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yectos\Lisi\TrabajoLisi\proyectos\cima\git\at-contract\at-contract-administration-api\src\test\resources\"/>
    </mc:Choice>
  </mc:AlternateContent>
  <bookViews>
    <workbookView xWindow="0" yWindow="0" windowWidth="33600" windowHeight="21000" activeTab="1"/>
  </bookViews>
  <sheets>
    <sheet name="Sheet1" sheetId="2" r:id="rId1"/>
    <sheet name="ATC_TAR_GRP_Passthru_Output_Re_" sheetId="1" r:id="rId2"/>
  </sheets>
  <definedNames>
    <definedName name="_xlnm._FilterDatabase" localSheetId="1" hidden="1">ATC_TAR_GRP_Passthru_Output_Re_!$A$1:$X$499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J5" i="2" l="1"/>
  <c r="K5" i="2"/>
  <c r="K7" i="2" l="1"/>
  <c r="K8" i="2" s="1"/>
  <c r="K10" i="2" s="1"/>
  <c r="J7" i="2"/>
  <c r="J8" i="2" s="1"/>
  <c r="J10" i="2" s="1"/>
</calcChain>
</file>

<file path=xl/sharedStrings.xml><?xml version="1.0" encoding="utf-8"?>
<sst xmlns="http://schemas.openxmlformats.org/spreadsheetml/2006/main" count="22724" uniqueCount="77">
  <si>
    <t>Site#</t>
  </si>
  <si>
    <t>Land_Lease#</t>
  </si>
  <si>
    <t>CustName</t>
  </si>
  <si>
    <t>Cust#</t>
  </si>
  <si>
    <t>Status</t>
  </si>
  <si>
    <t>Reg#</t>
  </si>
  <si>
    <t>TNT_Lease#</t>
  </si>
  <si>
    <t>Calc_Period</t>
  </si>
  <si>
    <t>Waived_Amt</t>
  </si>
  <si>
    <t>Net_Amt</t>
  </si>
  <si>
    <t>Gross_Amt</t>
  </si>
  <si>
    <t>Land_Mon_Amt</t>
  </si>
  <si>
    <t>AdjProRata</t>
  </si>
  <si>
    <t>LL_Cur_Code</t>
  </si>
  <si>
    <t>TL_Cur_Code</t>
  </si>
  <si>
    <t>PT_Cur_Code</t>
  </si>
  <si>
    <t>Rate_Type</t>
  </si>
  <si>
    <t>Rate_Value</t>
  </si>
  <si>
    <t>Prev_Month_Net_Amt</t>
  </si>
  <si>
    <t>TNT_Lease_Start</t>
  </si>
  <si>
    <t>TNT_Lease_End</t>
  </si>
  <si>
    <t>BB_OR_CreditTerm_Type</t>
  </si>
  <si>
    <t>Finalized</t>
  </si>
  <si>
    <t>PT_Next_Incr</t>
  </si>
  <si>
    <t>Total Play Telecomun</t>
  </si>
  <si>
    <t>A</t>
  </si>
  <si>
    <t>TPT890516JP5</t>
  </si>
  <si>
    <t>MXN</t>
  </si>
  <si>
    <t>Corporate</t>
  </si>
  <si>
    <t>CURRENT</t>
  </si>
  <si>
    <t>Y</t>
  </si>
  <si>
    <t>AT&amp;T COMUNICACIONES</t>
  </si>
  <si>
    <t>CNM980114PI2</t>
  </si>
  <si>
    <t>Pegaso PCS SA de CV</t>
  </si>
  <si>
    <t>PPC980624U16</t>
  </si>
  <si>
    <t>Radiomovil Dipsa S A</t>
  </si>
  <si>
    <t>RDI841003QJ4</t>
  </si>
  <si>
    <t>ALTAN Redes SAPI de</t>
  </si>
  <si>
    <t>ARE161205BX8</t>
  </si>
  <si>
    <t>Operbes S.A. de C.V.</t>
  </si>
  <si>
    <t>OPE070326DNA</t>
  </si>
  <si>
    <t>USD</t>
  </si>
  <si>
    <t>AXTEL SAB DE CV</t>
  </si>
  <si>
    <t>AXT940727FP8</t>
  </si>
  <si>
    <t>01-APR-10</t>
  </si>
  <si>
    <t>30-APR-15</t>
  </si>
  <si>
    <t>01-AUG-10</t>
  </si>
  <si>
    <t>01-JAN-11</t>
  </si>
  <si>
    <t>01-DEC-10</t>
  </si>
  <si>
    <t>Maxcom Telecomunicac</t>
  </si>
  <si>
    <t>MTE960228KT0</t>
  </si>
  <si>
    <t>01-DEC-16</t>
  </si>
  <si>
    <t>01-APR-11</t>
  </si>
  <si>
    <t>01-APR-16</t>
  </si>
  <si>
    <t>Servicios Troncaliza</t>
  </si>
  <si>
    <t>STR900622ES9</t>
  </si>
  <si>
    <t>User</t>
  </si>
  <si>
    <t>Geos Telecom</t>
  </si>
  <si>
    <t>GTE160317PL4</t>
  </si>
  <si>
    <t>Grupo Vasconia S A B</t>
  </si>
  <si>
    <t>GVA661115ME7</t>
  </si>
  <si>
    <t>Megacable Comunicaci</t>
  </si>
  <si>
    <t>MCM960926B49</t>
  </si>
  <si>
    <t>Grand Total</t>
  </si>
  <si>
    <t>Sum of Gross_Amt</t>
  </si>
  <si>
    <t>Total Sum of Gross_Amt</t>
  </si>
  <si>
    <t>Values</t>
  </si>
  <si>
    <t>Total Average of Land_Mon_Amt</t>
  </si>
  <si>
    <t>Average of Land_Mon_Amt</t>
  </si>
  <si>
    <t>Total Sum of Waived_Amt</t>
  </si>
  <si>
    <t>Sum of Waived_Amt</t>
  </si>
  <si>
    <t>Total Sum of Net_Amt</t>
  </si>
  <si>
    <t>Sum of Net_Amt</t>
  </si>
  <si>
    <t>Sum of Rate_Value</t>
  </si>
  <si>
    <t>Total Sum of Rate_Value</t>
  </si>
  <si>
    <t>Sum of AdjProRata</t>
  </si>
  <si>
    <t>Total Sum of AdjProRata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</si>
</sst>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33" borderId="0" xfId="0" applyFill="1"/>
    <xf numFmtId="17" fontId="0" fillId="33" borderId="0" xfId="0" applyNumberFormat="1" applyFill="1"/>
    <xf numFmtId="15" fontId="0" fillId="33" borderId="0" xfId="0" applyNumberFormat="1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spar Meichtry" refreshedDate="43389.791245370368" createdVersion="6" refreshedVersion="6" minRefreshableVersion="3" recordCount="15279">
  <cacheSource type="worksheet">
    <worksheetSource ref="A1:X499" sheet="ATC_TAR_GRP_Passthru_Output_Re_"/>
  </cacheSource>
  <cacheFields count="24">
    <cacheField name="Site#" numFmtId="0">
      <sharedItems containsSemiMixedTypes="0" containsString="0" containsNumber="1" containsInteger="1" minValue="85623" maxValue="176209" count="7649">
        <n v="131001"/>
        <n v="131002"/>
        <n v="131003"/>
        <n v="131005"/>
        <n v="131006"/>
        <n v="131007"/>
        <n v="131008"/>
        <n v="131009"/>
        <n v="131011"/>
        <n v="131012"/>
        <n v="131013"/>
        <n v="131017"/>
        <n v="131018"/>
        <n v="131019"/>
        <n v="131020"/>
        <n v="131021"/>
        <n v="131022"/>
        <n v="131024"/>
        <n v="131025"/>
        <n v="131026"/>
        <n v="131027"/>
        <n v="131028"/>
        <n v="131029"/>
        <n v="131030"/>
        <n v="131031"/>
        <n v="131032"/>
        <n v="131033"/>
        <n v="131034"/>
        <n v="131035"/>
        <n v="131036"/>
        <n v="131037"/>
        <n v="131038"/>
        <n v="131039"/>
        <n v="131040"/>
        <n v="131041"/>
        <n v="131042"/>
        <n v="131045"/>
        <n v="131046"/>
        <n v="131047"/>
        <n v="131048"/>
        <n v="131049"/>
        <n v="131050"/>
        <n v="131051"/>
        <n v="131052"/>
        <n v="131053"/>
        <n v="131054"/>
        <n v="131056"/>
        <n v="131057"/>
        <n v="131058"/>
        <n v="131059"/>
        <n v="131060"/>
        <n v="131061"/>
        <n v="131062"/>
        <n v="131063"/>
        <n v="131064"/>
        <n v="131065"/>
        <n v="131066"/>
        <n v="131067"/>
        <n v="131069"/>
        <n v="131070"/>
        <n v="131071"/>
        <n v="131072"/>
        <n v="131073"/>
        <n v="131075"/>
        <n v="131076"/>
        <n v="131077"/>
        <n v="131080"/>
        <n v="131081"/>
        <n v="131082"/>
        <n v="131083"/>
        <n v="131084"/>
        <n v="131086"/>
        <n v="131087"/>
        <n v="131088"/>
        <n v="131089"/>
        <n v="131090"/>
        <n v="131091"/>
        <n v="131092"/>
        <n v="131093"/>
        <n v="131094"/>
        <n v="131095"/>
        <n v="131096"/>
        <n v="131097"/>
        <n v="131098"/>
        <n v="131099"/>
        <n v="131100"/>
        <n v="131101"/>
        <n v="131102"/>
        <n v="131103"/>
        <n v="131104"/>
        <n v="131105"/>
        <n v="131106"/>
        <n v="131107"/>
        <n v="131108"/>
        <n v="131112"/>
        <n v="131113"/>
        <n v="131114"/>
        <n v="131116"/>
        <n v="131117"/>
        <n v="131118"/>
        <n v="131119"/>
        <n v="131120"/>
        <n v="131121"/>
        <n v="131122"/>
        <n v="131123"/>
        <n v="131124"/>
        <n v="131125"/>
        <n v="131126"/>
        <n v="131128"/>
        <n v="131129"/>
        <n v="131130"/>
        <n v="131131"/>
        <n v="131133"/>
        <n v="131134"/>
        <n v="131138"/>
        <n v="131139"/>
        <n v="131140"/>
        <n v="131141"/>
        <n v="131142"/>
        <n v="131143"/>
        <n v="131144"/>
        <n v="131146"/>
        <n v="131147"/>
        <n v="131148"/>
        <n v="131149"/>
        <n v="131150"/>
        <n v="131151"/>
        <n v="131153"/>
        <n v="131154"/>
        <n v="131158"/>
        <n v="131159"/>
        <n v="131161"/>
        <n v="131162"/>
        <n v="131164"/>
        <n v="131167"/>
        <n v="131168"/>
        <n v="131169"/>
        <n v="131170"/>
        <n v="131172"/>
        <n v="131173"/>
        <n v="131175"/>
        <n v="131177"/>
        <n v="131178"/>
        <n v="131180"/>
        <n v="131182"/>
        <n v="131190"/>
        <n v="131191"/>
        <n v="131193"/>
        <n v="131195"/>
        <n v="131196"/>
        <n v="131197"/>
        <n v="131201"/>
        <n v="131202"/>
        <n v="131206"/>
        <n v="131207"/>
        <n v="131209"/>
        <n v="131210"/>
        <n v="131211"/>
        <n v="131212"/>
        <n v="131213"/>
        <n v="131214"/>
        <n v="131215"/>
        <n v="131216"/>
        <n v="131221"/>
        <n v="131224"/>
        <n v="131227"/>
        <n v="131238"/>
        <n v="131239"/>
        <n v="131240"/>
        <n v="131241"/>
        <n v="131243"/>
        <n v="131244"/>
        <n v="131254"/>
        <n v="131256"/>
        <n v="131257"/>
        <n v="131258"/>
        <n v="131259"/>
        <n v="131261"/>
        <n v="131262"/>
        <n v="131264"/>
        <n v="131265"/>
        <n v="131271"/>
        <n v="131275"/>
        <n v="131277"/>
        <n v="131289"/>
        <n v="131290"/>
        <n v="131292"/>
        <n v="131297"/>
        <n v="131302"/>
        <n v="131303"/>
        <n v="131305"/>
        <n v="131307"/>
        <n v="131308"/>
        <n v="131309"/>
        <n v="131310"/>
        <n v="131311"/>
        <n v="131312"/>
        <n v="131313"/>
        <n v="131314"/>
        <n v="131315"/>
        <n v="131316"/>
        <n v="131317"/>
        <n v="131318"/>
        <n v="131319"/>
        <n v="131320"/>
        <n v="131321"/>
        <n v="131322"/>
        <n v="131323"/>
        <n v="131324"/>
        <n v="131326"/>
        <n v="131327"/>
        <n v="131328"/>
        <n v="131329"/>
        <n v="131331"/>
        <n v="131332"/>
        <n v="131333"/>
        <n v="131334"/>
        <n v="131335"/>
        <n v="131336"/>
        <n v="131337"/>
        <n v="131338"/>
        <n v="131339"/>
        <n v="131340"/>
        <n v="131341"/>
        <n v="131342"/>
        <n v="131343"/>
        <n v="131344"/>
        <n v="131345"/>
        <n v="131346"/>
        <n v="131347"/>
        <n v="131348"/>
        <n v="131349"/>
        <n v="131350"/>
        <n v="131351"/>
        <n v="131352"/>
        <n v="131353"/>
        <n v="131354"/>
        <n v="131355"/>
        <n v="131356"/>
        <n v="131357"/>
        <n v="131358"/>
        <n v="131359"/>
        <n v="131360"/>
        <n v="131361"/>
        <n v="131362"/>
        <n v="131363"/>
        <n v="131364"/>
        <n v="131365"/>
        <n v="131366"/>
        <n v="131367"/>
        <n v="131368"/>
        <n v="131369"/>
        <n v="131370"/>
        <n v="131371"/>
        <n v="131373"/>
        <n v="131374"/>
        <n v="131375"/>
        <n v="131376"/>
        <n v="131377"/>
        <n v="131378"/>
        <n v="131379"/>
        <n v="131380"/>
        <n v="131381"/>
        <n v="131382"/>
        <n v="131384"/>
        <n v="131385"/>
        <n v="131386"/>
        <n v="131387"/>
        <n v="131388"/>
        <n v="131389"/>
        <n v="131390"/>
        <n v="131391"/>
        <n v="131392"/>
        <n v="131393"/>
        <n v="131394"/>
        <n v="131395"/>
        <n v="131399"/>
        <n v="131400"/>
        <n v="131401"/>
        <n v="131402"/>
        <n v="131403"/>
        <n v="131409"/>
        <n v="131412"/>
        <n v="131413"/>
        <n v="131414"/>
        <n v="131415"/>
        <n v="131420"/>
        <n v="131421"/>
        <n v="131422"/>
        <n v="131423"/>
        <n v="131427"/>
        <n v="131429"/>
        <n v="131430"/>
        <n v="131432"/>
        <n v="131433"/>
        <n v="131437"/>
        <n v="131439"/>
        <n v="131442"/>
        <n v="131444"/>
        <n v="131450"/>
        <n v="131451"/>
        <n v="131452"/>
        <n v="131457"/>
        <n v="131464"/>
        <n v="131466"/>
        <n v="131468"/>
        <n v="131469"/>
        <n v="131470"/>
        <n v="131471"/>
        <n v="131472"/>
        <n v="131473"/>
        <n v="131474"/>
        <n v="131475"/>
        <n v="131476"/>
        <n v="131477"/>
        <n v="131478"/>
        <n v="131479"/>
        <n v="131480"/>
        <n v="131481"/>
        <n v="131482"/>
        <n v="131483"/>
        <n v="131484"/>
        <n v="131486"/>
        <n v="131487"/>
        <n v="131488"/>
        <n v="131490"/>
        <n v="131492"/>
        <n v="131493"/>
        <n v="131494"/>
        <n v="131498"/>
        <n v="131500"/>
        <n v="131502"/>
        <n v="131503"/>
        <n v="131506"/>
        <n v="131507"/>
        <n v="131511"/>
        <n v="131513"/>
        <n v="131516"/>
        <n v="131517"/>
        <n v="131519"/>
        <n v="131520"/>
        <n v="131523"/>
        <n v="131524"/>
        <n v="131525"/>
        <n v="131526"/>
        <n v="131528"/>
        <n v="131529"/>
        <n v="131531"/>
        <n v="131532"/>
        <n v="131535"/>
        <n v="131537"/>
        <n v="131538"/>
        <n v="131541"/>
        <n v="131542"/>
        <n v="131544"/>
        <n v="131552"/>
        <n v="131553"/>
        <n v="131556"/>
        <n v="131560"/>
        <n v="131562"/>
        <n v="131564"/>
        <n v="131566"/>
        <n v="131569"/>
        <n v="131570"/>
        <n v="131571"/>
        <n v="131572"/>
        <n v="131573"/>
        <n v="131574"/>
        <n v="131575"/>
        <n v="131576"/>
        <n v="131579"/>
        <n v="131580"/>
        <n v="131581"/>
        <n v="131582"/>
        <n v="131586"/>
        <n v="131587"/>
        <n v="131588"/>
        <n v="131589"/>
        <n v="131593"/>
        <n v="131598"/>
        <n v="131601"/>
        <n v="131605"/>
        <n v="131619"/>
        <n v="131622"/>
        <n v="131624"/>
        <n v="131625"/>
        <n v="131632"/>
        <n v="131635"/>
        <n v="131644"/>
        <n v="131645"/>
        <n v="131649"/>
        <n v="131675"/>
        <n v="131676"/>
        <n v="131680"/>
        <n v="131682"/>
        <n v="131683"/>
        <n v="131686"/>
        <n v="131687"/>
        <n v="131688"/>
        <n v="131689"/>
        <n v="131690"/>
        <n v="131691"/>
        <n v="131692"/>
        <n v="131700"/>
        <n v="131720"/>
        <n v="131722"/>
        <n v="131723"/>
        <n v="131724"/>
        <n v="131725"/>
        <n v="131727"/>
        <n v="131730"/>
        <n v="131733"/>
        <n v="131736"/>
        <n v="131750"/>
        <n v="131753"/>
        <n v="131771"/>
        <n v="131774"/>
        <n v="131775"/>
        <n v="131776"/>
        <n v="131777"/>
        <n v="131778"/>
        <n v="131779"/>
        <n v="131780"/>
        <n v="131781"/>
        <n v="131804"/>
        <n v="131810"/>
        <n v="131822"/>
        <n v="131834"/>
        <n v="131835"/>
        <n v="131836"/>
        <n v="131837"/>
        <n v="131838"/>
        <n v="131839"/>
        <n v="131840"/>
        <n v="131841"/>
        <n v="131842"/>
        <n v="131843"/>
        <n v="131845"/>
        <n v="131846"/>
        <n v="131848"/>
        <n v="131849"/>
        <n v="131850"/>
        <n v="131851"/>
        <n v="131852"/>
        <n v="131853"/>
        <n v="131854"/>
        <n v="131855"/>
        <n v="131856"/>
        <n v="131857"/>
        <n v="131858"/>
        <n v="131859"/>
        <n v="131860"/>
        <n v="131861"/>
        <n v="131862"/>
        <n v="131863"/>
        <n v="131864"/>
        <n v="131865"/>
        <n v="131866"/>
        <n v="131867"/>
        <n v="131868"/>
        <n v="131869"/>
        <n v="131870"/>
        <n v="131871"/>
        <n v="131875"/>
        <n v="131876"/>
        <n v="131877"/>
        <n v="131880"/>
        <n v="131883"/>
        <n v="131884"/>
        <n v="131885"/>
        <n v="131886"/>
        <n v="131888"/>
        <n v="131892"/>
        <n v="131893"/>
        <n v="131899"/>
        <n v="131900"/>
        <n v="131901"/>
        <n v="131904"/>
        <n v="131905"/>
        <n v="131907"/>
        <n v="131908"/>
        <n v="131910"/>
        <n v="131912"/>
        <n v="131922"/>
        <n v="131924"/>
        <n v="131925"/>
        <n v="131927"/>
        <n v="131928"/>
        <n v="131929"/>
        <n v="131931"/>
        <n v="131932"/>
        <n v="131933"/>
        <n v="131934"/>
        <n v="131935"/>
        <n v="131936"/>
        <n v="131937"/>
        <n v="131938"/>
        <n v="131939"/>
        <n v="131940"/>
        <n v="131942"/>
        <n v="131943"/>
        <n v="131945"/>
        <n v="131946"/>
        <n v="131948"/>
        <n v="131949"/>
        <n v="131951"/>
        <n v="131952"/>
        <n v="131953"/>
        <n v="131954"/>
        <n v="131955"/>
        <n v="131956"/>
        <n v="131957"/>
        <n v="131958"/>
        <n v="131959"/>
        <n v="131960"/>
        <n v="131961"/>
        <n v="131962"/>
        <n v="131963"/>
        <n v="131965"/>
        <n v="131966"/>
        <n v="131968"/>
        <n v="131969"/>
        <n v="131970"/>
        <n v="131971"/>
        <n v="131972"/>
        <n v="131973"/>
        <n v="131974"/>
        <n v="131976"/>
        <n v="131977"/>
        <n v="131978"/>
        <n v="131980"/>
        <n v="131982"/>
        <n v="131983"/>
        <n v="131984"/>
        <n v="131985"/>
        <n v="131986"/>
        <n v="131987"/>
        <n v="131988"/>
        <n v="131989"/>
        <n v="131990"/>
        <n v="131991"/>
        <n v="131994"/>
        <n v="131995"/>
        <n v="131998"/>
        <n v="132000"/>
        <n v="132001"/>
        <n v="132002"/>
        <n v="132004"/>
        <n v="132005"/>
        <n v="132006"/>
        <n v="132007"/>
        <n v="132011"/>
        <n v="132012"/>
        <n v="132013"/>
        <n v="132014"/>
        <n v="132015"/>
        <n v="132020"/>
        <n v="132021"/>
        <n v="132022"/>
        <n v="132023"/>
        <n v="132024"/>
        <n v="132025"/>
        <n v="132028"/>
        <n v="132030"/>
        <n v="132031"/>
        <n v="132033"/>
        <n v="132034"/>
        <n v="132035"/>
        <n v="132042"/>
        <n v="132044"/>
        <n v="132046"/>
        <n v="132049"/>
        <n v="132050"/>
        <n v="132051"/>
        <n v="132052"/>
        <n v="132054"/>
        <n v="132073"/>
        <n v="132081"/>
        <n v="132082"/>
        <n v="132083"/>
        <n v="132085"/>
        <n v="132093"/>
        <n v="132096"/>
        <n v="132098"/>
        <n v="132124"/>
        <n v="132129"/>
        <n v="132130"/>
        <n v="132131"/>
        <n v="132135"/>
        <n v="132149"/>
        <n v="132151"/>
        <n v="132157"/>
        <n v="132164"/>
        <n v="132166"/>
        <n v="132167"/>
        <n v="132172"/>
        <n v="132173"/>
        <n v="132175"/>
        <n v="132178"/>
        <n v="132179"/>
        <n v="132180"/>
        <n v="132182"/>
        <n v="132186"/>
        <n v="132187"/>
        <n v="132188"/>
        <n v="132190"/>
        <n v="132194"/>
        <n v="132198"/>
        <n v="132199"/>
        <n v="132200"/>
        <n v="132201"/>
        <n v="132202"/>
        <n v="132204"/>
        <n v="132206"/>
        <n v="132207"/>
        <n v="132208"/>
        <n v="132209"/>
        <n v="132210"/>
        <n v="132211"/>
        <n v="132212"/>
        <n v="132213"/>
        <n v="132214"/>
        <n v="132215"/>
        <n v="132217"/>
        <n v="132219"/>
        <n v="132222"/>
        <n v="132223"/>
        <n v="132224"/>
        <n v="132225"/>
        <n v="132226"/>
        <n v="132229"/>
        <n v="132230"/>
        <n v="132231"/>
        <n v="132235"/>
        <n v="132236"/>
        <n v="132237"/>
        <n v="132238"/>
        <n v="132239"/>
        <n v="132241"/>
        <n v="132243"/>
        <n v="132244"/>
        <n v="132245"/>
        <n v="132247"/>
        <n v="132248"/>
        <n v="132249"/>
        <n v="132250"/>
        <n v="132252"/>
        <n v="132255"/>
        <n v="132259"/>
        <n v="132260"/>
        <n v="132261"/>
        <n v="132265"/>
        <n v="132266"/>
        <n v="132268"/>
        <n v="132269"/>
        <n v="132275"/>
        <n v="132277"/>
        <n v="132281"/>
        <n v="132282"/>
        <n v="132285"/>
        <n v="132286"/>
        <n v="132287"/>
        <n v="132288"/>
        <n v="132290"/>
        <n v="132291"/>
        <n v="132292"/>
        <n v="132293"/>
        <n v="132294"/>
        <n v="132295"/>
        <n v="132296"/>
        <n v="132297"/>
        <n v="132298"/>
        <n v="132299"/>
        <n v="132300"/>
        <n v="132301"/>
        <n v="132302"/>
        <n v="132303"/>
        <n v="132304"/>
        <n v="132305"/>
        <n v="132306"/>
        <n v="132307"/>
        <n v="132308"/>
        <n v="132309"/>
        <n v="132310"/>
        <n v="132311"/>
        <n v="132312"/>
        <n v="132314"/>
        <n v="132315"/>
        <n v="132316"/>
        <n v="132317"/>
        <n v="132318"/>
        <n v="132323"/>
        <n v="132324"/>
        <n v="132325"/>
        <n v="132326"/>
        <n v="132327"/>
        <n v="132328"/>
        <n v="132329"/>
        <n v="132330"/>
        <n v="132331"/>
        <n v="132332"/>
        <n v="132334"/>
        <n v="132336"/>
        <n v="132341"/>
        <n v="132342"/>
        <n v="132343"/>
        <n v="132344"/>
        <n v="132345"/>
        <n v="132346"/>
        <n v="132347"/>
        <n v="132349"/>
        <n v="132350"/>
        <n v="132351"/>
        <n v="132358"/>
        <n v="132359"/>
        <n v="132362"/>
        <n v="132365"/>
        <n v="132366"/>
        <n v="132369"/>
        <n v="132373"/>
        <n v="132375"/>
        <n v="132376"/>
        <n v="132377"/>
        <n v="132379"/>
        <n v="132382"/>
        <n v="132383"/>
        <n v="132384"/>
        <n v="132386"/>
        <n v="132390"/>
        <n v="132391"/>
        <n v="132392"/>
        <n v="132393"/>
        <n v="132395"/>
        <n v="132396"/>
        <n v="132401"/>
        <n v="132403"/>
        <n v="132405"/>
        <n v="132406"/>
        <n v="132407"/>
        <n v="132408"/>
        <n v="132410"/>
        <n v="132411"/>
        <n v="132415"/>
        <n v="132416"/>
        <n v="132419"/>
        <n v="132420"/>
        <n v="132421"/>
        <n v="132424"/>
        <n v="132425"/>
        <n v="132426"/>
        <n v="132427"/>
        <n v="132428"/>
        <n v="132429"/>
        <n v="132430"/>
        <n v="132432"/>
        <n v="132435"/>
        <n v="132437"/>
        <n v="132438"/>
        <n v="132439"/>
        <n v="132440"/>
        <n v="132441"/>
        <n v="132442"/>
        <n v="132443"/>
        <n v="132444"/>
        <n v="132447"/>
        <n v="132448"/>
        <n v="132450"/>
        <n v="132451"/>
        <n v="132452"/>
        <n v="132456"/>
        <n v="132461"/>
        <n v="132490"/>
        <n v="132493"/>
        <n v="132495"/>
        <n v="132498"/>
        <n v="132505"/>
        <n v="132508"/>
        <n v="132509"/>
        <n v="132514"/>
        <n v="132515"/>
        <n v="132518"/>
        <n v="132522"/>
        <n v="132550"/>
        <n v="132561"/>
        <n v="132582"/>
        <n v="132585"/>
        <n v="132590"/>
        <n v="132591"/>
        <n v="132593"/>
        <n v="132597"/>
        <n v="132599"/>
        <n v="132600"/>
        <n v="132601"/>
        <n v="132604"/>
        <n v="132606"/>
        <n v="132607"/>
        <n v="132608"/>
        <n v="132616"/>
        <n v="132622"/>
        <n v="132626"/>
        <n v="132627"/>
        <n v="132636"/>
        <n v="132639"/>
        <n v="132640"/>
        <n v="132641"/>
        <n v="132642"/>
        <n v="132651"/>
        <n v="132652"/>
        <n v="132653"/>
        <n v="132658"/>
        <n v="132661"/>
        <n v="132665"/>
        <n v="132667"/>
        <n v="132668"/>
        <n v="132671"/>
        <n v="132673"/>
        <n v="132674"/>
        <n v="132675"/>
        <n v="132676"/>
        <n v="132677"/>
        <n v="132678"/>
        <n v="132679"/>
        <n v="132680"/>
        <n v="132682"/>
        <n v="132684"/>
        <n v="132685"/>
        <n v="132686"/>
        <n v="132687"/>
        <n v="132688"/>
        <n v="132689"/>
        <n v="132690"/>
        <n v="132691"/>
        <n v="132692"/>
        <n v="132693"/>
        <n v="132694"/>
        <n v="132695"/>
        <n v="132697"/>
        <n v="132720"/>
        <n v="132721"/>
        <n v="132722"/>
        <n v="132724"/>
        <n v="132726"/>
        <n v="132727"/>
        <n v="132731"/>
        <n v="132732"/>
        <n v="132733"/>
        <n v="132736"/>
        <n v="132737"/>
        <n v="132738"/>
        <n v="132739"/>
        <n v="132740"/>
        <n v="132741"/>
        <n v="132743"/>
        <n v="132745"/>
        <n v="132746"/>
        <n v="132750"/>
        <n v="132751"/>
        <n v="132753"/>
        <n v="132759"/>
        <n v="132760"/>
        <n v="132762"/>
        <n v="132763"/>
        <n v="132804"/>
        <n v="132805"/>
        <n v="132808"/>
        <n v="132809"/>
        <n v="132810"/>
        <n v="132812"/>
        <n v="132814"/>
        <n v="132815"/>
        <n v="132816"/>
        <n v="132820"/>
        <n v="132823"/>
        <n v="132824"/>
        <n v="132829"/>
        <n v="132830"/>
        <n v="132831"/>
        <n v="132832"/>
        <n v="132835"/>
        <n v="132836"/>
        <n v="132841"/>
        <n v="132848"/>
        <n v="132849"/>
        <n v="132850"/>
        <n v="132853"/>
        <n v="132854"/>
        <n v="132856"/>
        <n v="132860"/>
        <n v="132865"/>
        <n v="132866"/>
        <n v="132871"/>
        <n v="132874"/>
        <n v="132876"/>
        <n v="132881"/>
        <n v="132882"/>
        <n v="132890"/>
        <n v="132897"/>
        <n v="132899"/>
        <n v="132900"/>
        <n v="132901"/>
        <n v="132903"/>
        <n v="132904"/>
        <n v="132905"/>
        <n v="132906"/>
        <n v="132908"/>
        <n v="132909"/>
        <n v="132910"/>
        <n v="132911"/>
        <n v="132912"/>
        <n v="132914"/>
        <n v="132915"/>
        <n v="132916"/>
        <n v="132917"/>
        <n v="132918"/>
        <n v="132919"/>
        <n v="132922"/>
        <n v="132923"/>
        <n v="132927"/>
        <n v="132928"/>
        <n v="132929"/>
        <n v="132932"/>
        <n v="132935"/>
        <n v="132937"/>
        <n v="132938"/>
        <n v="132941"/>
        <n v="132946"/>
        <n v="132947"/>
        <n v="132950"/>
        <n v="132951"/>
        <n v="132952"/>
        <n v="132953"/>
        <n v="132956"/>
        <n v="132960"/>
        <n v="132970"/>
        <n v="132978"/>
        <n v="132980"/>
        <n v="132981"/>
        <n v="132988"/>
        <n v="132990"/>
        <n v="132994"/>
        <n v="132998"/>
        <n v="132999"/>
        <n v="133000"/>
        <n v="133001"/>
        <n v="133002"/>
        <n v="133003"/>
        <n v="133004"/>
        <n v="133005"/>
        <n v="133006"/>
        <n v="133007"/>
        <n v="133008"/>
        <n v="133009"/>
        <n v="133011"/>
        <n v="133012"/>
        <n v="133013"/>
        <n v="133014"/>
        <n v="133015"/>
        <n v="133016"/>
        <n v="133017"/>
        <n v="133018"/>
        <n v="133019"/>
        <n v="133020"/>
        <n v="133026"/>
        <n v="133027"/>
        <n v="133028"/>
        <n v="133029"/>
        <n v="133030"/>
        <n v="133031"/>
        <n v="133032"/>
        <n v="133033"/>
        <n v="133034"/>
        <n v="133035"/>
        <n v="133036"/>
        <n v="133037"/>
        <n v="133038"/>
        <n v="133039"/>
        <n v="133044"/>
        <n v="133047"/>
        <n v="133050"/>
        <n v="133057"/>
        <n v="133059"/>
        <n v="133066"/>
        <n v="133067"/>
        <n v="133068"/>
        <n v="133069"/>
        <n v="133070"/>
        <n v="133071"/>
        <n v="133072"/>
        <n v="133085"/>
        <n v="133102"/>
        <n v="133104"/>
        <n v="133105"/>
        <n v="133108"/>
        <n v="133109"/>
        <n v="133110"/>
        <n v="133111"/>
        <n v="133112"/>
        <n v="133113"/>
        <n v="133114"/>
        <n v="133115"/>
        <n v="133117"/>
        <n v="133118"/>
        <n v="133119"/>
        <n v="133120"/>
        <n v="133121"/>
        <n v="133122"/>
        <n v="133123"/>
        <n v="133127"/>
        <n v="133129"/>
        <n v="133130"/>
        <n v="133131"/>
        <n v="133132"/>
        <n v="133135"/>
        <n v="133136"/>
        <n v="133139"/>
        <n v="133141"/>
        <n v="133143"/>
        <n v="133147"/>
        <n v="133149"/>
        <n v="133151"/>
        <n v="133154"/>
        <n v="133157"/>
        <n v="133160"/>
        <n v="133161"/>
        <n v="133163"/>
        <n v="133166"/>
        <n v="133167"/>
        <n v="133168"/>
        <n v="133169"/>
        <n v="133170"/>
        <n v="133171"/>
        <n v="133176"/>
        <n v="133177"/>
        <n v="133180"/>
        <n v="133181"/>
        <n v="133184"/>
        <n v="133185"/>
        <n v="133187"/>
        <n v="133188"/>
        <n v="133189"/>
        <n v="133191"/>
        <n v="133193"/>
        <n v="133195"/>
        <n v="133197"/>
        <n v="133199"/>
        <n v="133201"/>
        <n v="133202"/>
        <n v="133203"/>
        <n v="133204"/>
        <n v="133206"/>
        <n v="133207"/>
        <n v="133208"/>
        <n v="133209"/>
        <n v="133210"/>
        <n v="133212"/>
        <n v="133213"/>
        <n v="133216"/>
        <n v="133217"/>
        <n v="133218"/>
        <n v="133222"/>
        <n v="133223"/>
        <n v="133224"/>
        <n v="133225"/>
        <n v="133226"/>
        <n v="133227"/>
        <n v="133228"/>
        <n v="133229"/>
        <n v="133232"/>
        <n v="133234"/>
        <n v="133236"/>
        <n v="133238"/>
        <n v="133241"/>
        <n v="133242"/>
        <n v="133248"/>
        <n v="133249"/>
        <n v="133250"/>
        <n v="133252"/>
        <n v="133253"/>
        <n v="133254"/>
        <n v="133255"/>
        <n v="133257"/>
        <n v="133259"/>
        <n v="133260"/>
        <n v="133264"/>
        <n v="133267"/>
        <n v="133268"/>
        <n v="133269"/>
        <n v="133275"/>
        <n v="133277"/>
        <n v="133278"/>
        <n v="133279"/>
        <n v="133280"/>
        <n v="133281"/>
        <n v="133282"/>
        <n v="133284"/>
        <n v="133285"/>
        <n v="133286"/>
        <n v="133290"/>
        <n v="133299"/>
        <n v="133301"/>
        <n v="133305"/>
        <n v="133306"/>
        <n v="133309"/>
        <n v="133310"/>
        <n v="133312"/>
        <n v="133315"/>
        <n v="133316"/>
        <n v="133320"/>
        <n v="133322"/>
        <n v="133324"/>
        <n v="133326"/>
        <n v="133328"/>
        <n v="133332"/>
        <n v="133333"/>
        <n v="133334"/>
        <n v="133338"/>
        <n v="133341"/>
        <n v="133342"/>
        <n v="133343"/>
        <n v="133344"/>
        <n v="133348"/>
        <n v="133349"/>
        <n v="133351"/>
        <n v="133352"/>
        <n v="133353"/>
        <n v="133354"/>
        <n v="133356"/>
        <n v="133358"/>
        <n v="133359"/>
        <n v="133361"/>
        <n v="133363"/>
        <n v="133367"/>
        <n v="133369"/>
        <n v="133375"/>
        <n v="133380"/>
        <n v="133382"/>
        <n v="133383"/>
        <n v="133385"/>
        <n v="133387"/>
        <n v="133389"/>
        <n v="133393"/>
        <n v="133394"/>
        <n v="133395"/>
        <n v="133397"/>
        <n v="133399"/>
        <n v="133400"/>
        <n v="133401"/>
        <n v="133403"/>
        <n v="133404"/>
        <n v="133406"/>
        <n v="133407"/>
        <n v="133408"/>
        <n v="133409"/>
        <n v="133411"/>
        <n v="133414"/>
        <n v="133415"/>
        <n v="133416"/>
        <n v="133421"/>
        <n v="133422"/>
        <n v="133425"/>
        <n v="133427"/>
        <n v="133430"/>
        <n v="133432"/>
        <n v="133433"/>
        <n v="133436"/>
        <n v="133437"/>
        <n v="133438"/>
        <n v="133439"/>
        <n v="133440"/>
        <n v="133441"/>
        <n v="133442"/>
        <n v="133443"/>
        <n v="133444"/>
        <n v="133445"/>
        <n v="133446"/>
        <n v="133447"/>
        <n v="133448"/>
        <n v="133449"/>
        <n v="133450"/>
        <n v="133451"/>
        <n v="133456"/>
        <n v="133457"/>
        <n v="133458"/>
        <n v="133459"/>
        <n v="133461"/>
        <n v="133466"/>
        <n v="133468"/>
        <n v="133469"/>
        <n v="133470"/>
        <n v="133472"/>
        <n v="133476"/>
        <n v="133477"/>
        <n v="133478"/>
        <n v="133482"/>
        <n v="133485"/>
        <n v="133488"/>
        <n v="133491"/>
        <n v="133492"/>
        <n v="133494"/>
        <n v="133495"/>
        <n v="133496"/>
        <n v="133497"/>
        <n v="133499"/>
        <n v="133500"/>
        <n v="133501"/>
        <n v="133504"/>
        <n v="133505"/>
        <n v="133506"/>
        <n v="133509"/>
        <n v="133510"/>
        <n v="133511"/>
        <n v="133512"/>
        <n v="133513"/>
        <n v="133516"/>
        <n v="133517"/>
        <n v="133518"/>
        <n v="133519"/>
        <n v="133521"/>
        <n v="133522"/>
        <n v="133524"/>
        <n v="133525"/>
        <n v="133526"/>
        <n v="133527"/>
        <n v="133534"/>
        <n v="133535"/>
        <n v="133536"/>
        <n v="133543"/>
        <n v="133544"/>
        <n v="133547"/>
        <n v="133548"/>
        <n v="133551"/>
        <n v="133552"/>
        <n v="133554"/>
        <n v="133555"/>
        <n v="133556"/>
        <n v="133563"/>
        <n v="133564"/>
        <n v="133566"/>
        <n v="133567"/>
        <n v="133568"/>
        <n v="133572"/>
        <n v="133573"/>
        <n v="133575"/>
        <n v="133578"/>
        <n v="133584"/>
        <n v="133585"/>
        <n v="133586"/>
        <n v="133588"/>
        <n v="133590"/>
        <n v="133593"/>
        <n v="133596"/>
        <n v="133598"/>
        <n v="133599"/>
        <n v="133600"/>
        <n v="133601"/>
        <n v="133602"/>
        <n v="133603"/>
        <n v="133604"/>
        <n v="133605"/>
        <n v="133606"/>
        <n v="133612"/>
        <n v="133613"/>
        <n v="133616"/>
        <n v="133617"/>
        <n v="133618"/>
        <n v="133619"/>
        <n v="133621"/>
        <n v="133623"/>
        <n v="133624"/>
        <n v="133625"/>
        <n v="133628"/>
        <n v="133629"/>
        <n v="133630"/>
        <n v="133631"/>
        <n v="133632"/>
        <n v="133633"/>
        <n v="133640"/>
        <n v="133643"/>
        <n v="133645"/>
        <n v="133647"/>
        <n v="133648"/>
        <n v="133650"/>
        <n v="133651"/>
        <n v="133652"/>
        <n v="133653"/>
        <n v="133654"/>
        <n v="133655"/>
        <n v="133657"/>
        <n v="133659"/>
        <n v="133660"/>
        <n v="133662"/>
        <n v="133663"/>
        <n v="133667"/>
        <n v="133668"/>
        <n v="133670"/>
        <n v="133672"/>
        <n v="133676"/>
        <n v="133677"/>
        <n v="133680"/>
        <n v="133681"/>
        <n v="133683"/>
        <n v="133684"/>
        <n v="133686"/>
        <n v="133688"/>
        <n v="133689"/>
        <n v="133691"/>
        <n v="133692"/>
        <n v="133693"/>
        <n v="133695"/>
        <n v="133696"/>
        <n v="133697"/>
        <n v="133698"/>
        <n v="133699"/>
        <n v="133702"/>
        <n v="133703"/>
        <n v="133704"/>
        <n v="133706"/>
        <n v="133707"/>
        <n v="133710"/>
        <n v="133711"/>
        <n v="133712"/>
        <n v="133714"/>
        <n v="133715"/>
        <n v="133718"/>
        <n v="133719"/>
        <n v="133721"/>
        <n v="133722"/>
        <n v="133723"/>
        <n v="133724"/>
        <n v="133725"/>
        <n v="133728"/>
        <n v="133729"/>
        <n v="133735"/>
        <n v="133736"/>
        <n v="133737"/>
        <n v="133738"/>
        <n v="133739"/>
        <n v="133740"/>
        <n v="133741"/>
        <n v="133742"/>
        <n v="133745"/>
        <n v="133746"/>
        <n v="133749"/>
        <n v="133750"/>
        <n v="133751"/>
        <n v="133752"/>
        <n v="133753"/>
        <n v="133754"/>
        <n v="133755"/>
        <n v="133757"/>
        <n v="133758"/>
        <n v="133759"/>
        <n v="133761"/>
        <n v="133762"/>
        <n v="133765"/>
        <n v="133766"/>
        <n v="133768"/>
        <n v="133779"/>
        <n v="133781"/>
        <n v="133784"/>
        <n v="133787"/>
        <n v="133790"/>
        <n v="133791"/>
        <n v="133795"/>
        <n v="133796"/>
        <n v="133797"/>
        <n v="133799"/>
        <n v="133800"/>
        <n v="133801"/>
        <n v="133802"/>
        <n v="133803"/>
        <n v="133804"/>
        <n v="133805"/>
        <n v="133807"/>
        <n v="133808"/>
        <n v="133812"/>
        <n v="133813"/>
        <n v="133814"/>
        <n v="133815"/>
        <n v="133816"/>
        <n v="133819"/>
        <n v="133820"/>
        <n v="133824"/>
        <n v="133826"/>
        <n v="133827"/>
        <n v="133828"/>
        <n v="133830"/>
        <n v="133831"/>
        <n v="133832"/>
        <n v="133833"/>
        <n v="133834"/>
        <n v="133835"/>
        <n v="133836"/>
        <n v="133837"/>
        <n v="133838"/>
        <n v="133839"/>
        <n v="133840"/>
        <n v="133841"/>
        <n v="133842"/>
        <n v="133843"/>
        <n v="133844"/>
        <n v="133845"/>
        <n v="133846"/>
        <n v="133847"/>
        <n v="133848"/>
        <n v="133849"/>
        <n v="133850"/>
        <n v="133851"/>
        <n v="133852"/>
        <n v="133853"/>
        <n v="133854"/>
        <n v="133855"/>
        <n v="133856"/>
        <n v="133857"/>
        <n v="133862"/>
        <n v="133863"/>
        <n v="133865"/>
        <n v="133866"/>
        <n v="133867"/>
        <n v="133868"/>
        <n v="133869"/>
        <n v="133870"/>
        <n v="133871"/>
        <n v="133872"/>
        <n v="133874"/>
        <n v="133875"/>
        <n v="133876"/>
        <n v="133877"/>
        <n v="133878"/>
        <n v="133879"/>
        <n v="133880"/>
        <n v="133881"/>
        <n v="133882"/>
        <n v="133883"/>
        <n v="133884"/>
        <n v="133885"/>
        <n v="133887"/>
        <n v="133888"/>
        <n v="133889"/>
        <n v="133890"/>
        <n v="133891"/>
        <n v="133892"/>
        <n v="133893"/>
        <n v="133894"/>
        <n v="133895"/>
        <n v="133896"/>
        <n v="133897"/>
        <n v="133898"/>
        <n v="133913"/>
        <n v="133914"/>
        <n v="133915"/>
        <n v="133916"/>
        <n v="133917"/>
        <n v="133918"/>
        <n v="133919"/>
        <n v="133924"/>
        <n v="133935"/>
        <n v="133936"/>
        <n v="133938"/>
        <n v="133939"/>
        <n v="133940"/>
        <n v="133941"/>
        <n v="133942"/>
        <n v="133943"/>
        <n v="133945"/>
        <n v="133946"/>
        <n v="133947"/>
        <n v="133950"/>
        <n v="133953"/>
        <n v="133954"/>
        <n v="133955"/>
        <n v="133957"/>
        <n v="133959"/>
        <n v="133960"/>
        <n v="133961"/>
        <n v="133962"/>
        <n v="133963"/>
        <n v="133964"/>
        <n v="133966"/>
        <n v="133969"/>
        <n v="133971"/>
        <n v="133972"/>
        <n v="133975"/>
        <n v="133977"/>
        <n v="133981"/>
        <n v="133982"/>
        <n v="133984"/>
        <n v="133987"/>
        <n v="133991"/>
        <n v="133992"/>
        <n v="133997"/>
        <n v="134000"/>
        <n v="134002"/>
        <n v="134003"/>
        <n v="134004"/>
        <n v="134005"/>
        <n v="134006"/>
        <n v="134007"/>
        <n v="134008"/>
        <n v="134011"/>
        <n v="134013"/>
        <n v="134015"/>
        <n v="134016"/>
        <n v="134018"/>
        <n v="134026"/>
        <n v="134029"/>
        <n v="134035"/>
        <n v="134037"/>
        <n v="134038"/>
        <n v="134043"/>
        <n v="134047"/>
        <n v="134051"/>
        <n v="134060"/>
        <n v="134061"/>
        <n v="134064"/>
        <n v="134071"/>
        <n v="134084"/>
        <n v="134095"/>
        <n v="134099"/>
        <n v="134105"/>
        <n v="134106"/>
        <n v="134109"/>
        <n v="134114"/>
        <n v="134115"/>
        <n v="134119"/>
        <n v="134120"/>
        <n v="134123"/>
        <n v="134125"/>
        <n v="134126"/>
        <n v="134127"/>
        <n v="134129"/>
        <n v="134130"/>
        <n v="134132"/>
        <n v="134135"/>
        <n v="134138"/>
        <n v="134140"/>
        <n v="134142"/>
        <n v="134143"/>
        <n v="134145"/>
        <n v="134146"/>
        <n v="134147"/>
        <n v="134148"/>
        <n v="134150"/>
        <n v="134151"/>
        <n v="134152"/>
        <n v="134155"/>
        <n v="134156"/>
        <n v="134157"/>
        <n v="134158"/>
        <n v="134160"/>
        <n v="134161"/>
        <n v="134164"/>
        <n v="134165"/>
        <n v="134166"/>
        <n v="134168"/>
        <n v="134169"/>
        <n v="134171"/>
        <n v="134172"/>
        <n v="134173"/>
        <n v="134176"/>
        <n v="134177"/>
        <n v="134178"/>
        <n v="134211"/>
        <n v="134224"/>
        <n v="134226"/>
        <n v="134229"/>
        <n v="134234"/>
        <n v="134240"/>
        <n v="134241"/>
        <n v="134242"/>
        <n v="134244"/>
        <n v="134247"/>
        <n v="134251"/>
        <n v="134252"/>
        <n v="134253"/>
        <n v="134255"/>
        <n v="134256"/>
        <n v="134257"/>
        <n v="134260"/>
        <n v="134261"/>
        <n v="134262"/>
        <n v="134263"/>
        <n v="134264"/>
        <n v="134265"/>
        <n v="134266"/>
        <n v="134267"/>
        <n v="134269"/>
        <n v="134270"/>
        <n v="134271"/>
        <n v="134274"/>
        <n v="134275"/>
        <n v="134276"/>
        <n v="134277"/>
        <n v="134278"/>
        <n v="134279"/>
        <n v="134280"/>
        <n v="134281"/>
        <n v="134282"/>
        <n v="134283"/>
        <n v="134284"/>
        <n v="134295"/>
        <n v="134301"/>
        <n v="134305"/>
        <n v="134308"/>
        <n v="134309"/>
        <n v="134311"/>
        <n v="134312"/>
        <n v="134329"/>
        <n v="134334"/>
        <n v="134336"/>
        <n v="134337"/>
        <n v="134338"/>
        <n v="134339"/>
        <n v="134341"/>
        <n v="134342"/>
        <n v="134343"/>
        <n v="134345"/>
        <n v="134346"/>
        <n v="134347"/>
        <n v="134348"/>
        <n v="134349"/>
        <n v="134350"/>
        <n v="134351"/>
        <n v="134352"/>
        <n v="134353"/>
        <n v="134354"/>
        <n v="134355"/>
        <n v="134356"/>
        <n v="134357"/>
        <n v="134358"/>
        <n v="134359"/>
        <n v="134360"/>
        <n v="134361"/>
        <n v="134362"/>
        <n v="134363"/>
        <n v="134365"/>
        <n v="134373"/>
        <n v="134375"/>
        <n v="134376"/>
        <n v="134377"/>
        <n v="134378"/>
        <n v="134382"/>
        <n v="134383"/>
        <n v="134386"/>
        <n v="134389"/>
        <n v="134391"/>
        <n v="134393"/>
        <n v="134395"/>
        <n v="134397"/>
        <n v="134399"/>
        <n v="134400"/>
        <n v="134401"/>
        <n v="134403"/>
        <n v="134405"/>
        <n v="134406"/>
        <n v="134407"/>
        <n v="134410"/>
        <n v="134411"/>
        <n v="134415"/>
        <n v="134420"/>
        <n v="134423"/>
        <n v="134424"/>
        <n v="134425"/>
        <n v="134426"/>
        <n v="134430"/>
        <n v="134431"/>
        <n v="134432"/>
        <n v="134433"/>
        <n v="134434"/>
        <n v="134435"/>
        <n v="134436"/>
        <n v="134437"/>
        <n v="134438"/>
        <n v="134439"/>
        <n v="134442"/>
        <n v="134443"/>
        <n v="134444"/>
        <n v="134445"/>
        <n v="134446"/>
        <n v="134447"/>
        <n v="134448"/>
        <n v="134449"/>
        <n v="134450"/>
        <n v="134451"/>
        <n v="134452"/>
        <n v="134455"/>
        <n v="134456"/>
        <n v="134462"/>
        <n v="134463"/>
        <n v="134464"/>
        <n v="134465"/>
        <n v="134466"/>
        <n v="134479"/>
        <n v="134489"/>
        <n v="134496"/>
        <n v="134498"/>
        <n v="134499"/>
        <n v="134501"/>
        <n v="134502"/>
        <n v="134503"/>
        <n v="134505"/>
        <n v="134509"/>
        <n v="134510"/>
        <n v="134511"/>
        <n v="134514"/>
        <n v="134516"/>
        <n v="134518"/>
        <n v="134521"/>
        <n v="134527"/>
        <n v="134529"/>
        <n v="134532"/>
        <n v="134536"/>
        <n v="134541"/>
        <n v="134548"/>
        <n v="134550"/>
        <n v="134553"/>
        <n v="134556"/>
        <n v="134561"/>
        <n v="134565"/>
        <n v="134566"/>
        <n v="134567"/>
        <n v="134568"/>
        <n v="134569"/>
        <n v="134570"/>
        <n v="134575"/>
        <n v="134578"/>
        <n v="134579"/>
        <n v="134581"/>
        <n v="134586"/>
        <n v="134587"/>
        <n v="134588"/>
        <n v="134589"/>
        <n v="134590"/>
        <n v="134594"/>
        <n v="134596"/>
        <n v="134597"/>
        <n v="134598"/>
        <n v="134599"/>
        <n v="134600"/>
        <n v="134612"/>
        <n v="134613"/>
        <n v="134615"/>
        <n v="134618"/>
        <n v="134619"/>
        <n v="134620"/>
        <n v="134621"/>
        <n v="134622"/>
        <n v="134623"/>
        <n v="134625"/>
        <n v="134626"/>
        <n v="134628"/>
        <n v="134630"/>
        <n v="134633"/>
        <n v="134634"/>
        <n v="134635"/>
        <n v="134636"/>
        <n v="134638"/>
        <n v="134639"/>
        <n v="134641"/>
        <n v="134642"/>
        <n v="134643"/>
        <n v="134645"/>
        <n v="134646"/>
        <n v="134647"/>
        <n v="134648"/>
        <n v="134649"/>
        <n v="134650"/>
        <n v="134651"/>
        <n v="134653"/>
        <n v="134654"/>
        <n v="134655"/>
        <n v="134656"/>
        <n v="134658"/>
        <n v="134660"/>
        <n v="134662"/>
        <n v="134663"/>
        <n v="134664"/>
        <n v="134665"/>
        <n v="134669"/>
        <n v="134686"/>
        <n v="134692"/>
        <n v="134702"/>
        <n v="134703"/>
        <n v="134706"/>
        <n v="134709"/>
        <n v="134711"/>
        <n v="134726"/>
        <n v="134727"/>
        <n v="134728"/>
        <n v="134729"/>
        <n v="134730"/>
        <n v="134735"/>
        <n v="134737"/>
        <n v="134738"/>
        <n v="134739"/>
        <n v="134740"/>
        <n v="134741"/>
        <n v="134748"/>
        <n v="134750"/>
        <n v="134751"/>
        <n v="134752"/>
        <n v="134754"/>
        <n v="134755"/>
        <n v="134757"/>
        <n v="134758"/>
        <n v="134759"/>
        <n v="134760"/>
        <n v="134763"/>
        <n v="134771"/>
        <n v="134774"/>
        <n v="134775"/>
        <n v="134776"/>
        <n v="134778"/>
        <n v="134784"/>
        <n v="134787"/>
        <n v="134789"/>
        <n v="134790"/>
        <n v="134791"/>
        <n v="134870"/>
        <n v="134872"/>
        <n v="134876"/>
        <n v="134880"/>
        <n v="134881"/>
        <n v="134884"/>
        <n v="134885"/>
        <n v="134886"/>
        <n v="134887"/>
        <n v="134889"/>
        <n v="134890"/>
        <n v="134892"/>
        <n v="134894"/>
        <n v="134895"/>
        <n v="134896"/>
        <n v="134897"/>
        <n v="134899"/>
        <n v="134905"/>
        <n v="134906"/>
        <n v="134908"/>
        <n v="134909"/>
        <n v="134910"/>
        <n v="134911"/>
        <n v="134912"/>
        <n v="134913"/>
        <n v="134914"/>
        <n v="134915"/>
        <n v="134916"/>
        <n v="134917"/>
        <n v="134918"/>
        <n v="134919"/>
        <n v="134920"/>
        <n v="134921"/>
        <n v="134922"/>
        <n v="134923"/>
        <n v="134938"/>
        <n v="134939"/>
        <n v="134967"/>
        <n v="134968"/>
        <n v="134969"/>
        <n v="134970"/>
        <n v="134974"/>
        <n v="134976"/>
        <n v="134977"/>
        <n v="134978"/>
        <n v="135007"/>
        <n v="135033"/>
        <n v="135035"/>
        <n v="135041"/>
        <n v="135042"/>
        <n v="135048"/>
        <n v="135049"/>
        <n v="135050"/>
        <n v="135051"/>
        <n v="135053"/>
        <n v="135057"/>
        <n v="135061"/>
        <n v="135062"/>
        <n v="135063"/>
        <n v="135064"/>
        <n v="135065"/>
        <n v="135069"/>
        <n v="135070"/>
        <n v="135074"/>
        <n v="135079"/>
        <n v="135080"/>
        <n v="135081"/>
        <n v="135088"/>
        <n v="135092"/>
        <n v="135093"/>
        <n v="135096"/>
        <n v="135099"/>
        <n v="135110"/>
        <n v="135169"/>
        <n v="135171"/>
        <n v="135184"/>
        <n v="135185"/>
        <n v="135187"/>
        <n v="135189"/>
        <n v="135190"/>
        <n v="135195"/>
        <n v="135203"/>
        <n v="135207"/>
        <n v="135217"/>
        <n v="135219"/>
        <n v="135225"/>
        <n v="135226"/>
        <n v="135227"/>
        <n v="135230"/>
        <n v="135231"/>
        <n v="135232"/>
        <n v="135240"/>
        <n v="135248"/>
        <n v="135254"/>
        <n v="135256"/>
        <n v="135259"/>
        <n v="135261"/>
        <n v="135262"/>
        <n v="135263"/>
        <n v="135264"/>
        <n v="135267"/>
        <n v="135272"/>
        <n v="135273"/>
        <n v="135274"/>
        <n v="135275"/>
        <n v="135276"/>
        <n v="135281"/>
        <n v="135284"/>
        <n v="135285"/>
        <n v="135286"/>
        <n v="135288"/>
        <n v="135289"/>
        <n v="135290"/>
        <n v="135291"/>
        <n v="135294"/>
        <n v="135302"/>
        <n v="135304"/>
        <n v="135331"/>
        <n v="135333"/>
        <n v="135334"/>
        <n v="135401"/>
        <n v="140005"/>
        <n v="140006"/>
        <n v="140008"/>
        <n v="140009"/>
        <n v="140010"/>
        <n v="140013"/>
        <n v="140014"/>
        <n v="140016"/>
        <n v="140017"/>
        <n v="140019"/>
        <n v="140020"/>
        <n v="140022"/>
        <n v="140024"/>
        <n v="140026"/>
        <n v="140027"/>
        <n v="140032"/>
        <n v="140035"/>
        <n v="140049"/>
        <n v="140050"/>
        <n v="140052"/>
        <n v="140054"/>
        <n v="140056"/>
        <n v="140059"/>
        <n v="140060"/>
        <n v="140064"/>
        <n v="140066"/>
        <n v="140067"/>
        <n v="140073"/>
        <n v="140076"/>
        <n v="140079"/>
        <n v="140080"/>
        <n v="140103"/>
        <n v="140104"/>
        <n v="140107"/>
        <n v="140116"/>
        <n v="140123"/>
        <n v="140132"/>
        <n v="140134"/>
        <n v="140135"/>
        <n v="140136"/>
        <n v="140138"/>
        <n v="140139"/>
        <n v="140140"/>
        <n v="140141"/>
        <n v="140142"/>
        <n v="140143"/>
        <n v="140146"/>
        <n v="140147"/>
        <n v="140150"/>
        <n v="140152"/>
        <n v="140154"/>
        <n v="140156"/>
        <n v="140159"/>
        <n v="140161"/>
        <n v="140162"/>
        <n v="140164"/>
        <n v="140165"/>
        <n v="140167"/>
        <n v="140169"/>
        <n v="140170"/>
        <n v="140171"/>
        <n v="140173"/>
        <n v="140174"/>
        <n v="140175"/>
        <n v="140184"/>
        <n v="140185"/>
        <n v="140186"/>
        <n v="140188"/>
        <n v="140192"/>
        <n v="140193"/>
        <n v="140197"/>
        <n v="140198"/>
        <n v="140199"/>
        <n v="140201"/>
        <n v="140203"/>
        <n v="140204"/>
        <n v="140206"/>
        <n v="140207"/>
        <n v="140209"/>
        <n v="140211"/>
        <n v="140212"/>
        <n v="140213"/>
        <n v="140214"/>
        <n v="140216"/>
        <n v="140217"/>
        <n v="140218"/>
        <n v="140220"/>
        <n v="140221"/>
        <n v="140223"/>
        <n v="140224"/>
        <n v="140226"/>
        <n v="140227"/>
        <n v="140228"/>
        <n v="140230"/>
        <n v="140231"/>
        <n v="140233"/>
        <n v="140238"/>
        <n v="140239"/>
        <n v="140240"/>
        <n v="140242"/>
        <n v="140245"/>
        <n v="140247"/>
        <n v="140249"/>
        <n v="140250"/>
        <n v="140251"/>
        <n v="140252"/>
        <n v="140253"/>
        <n v="140255"/>
        <n v="140256"/>
        <n v="140258"/>
        <n v="140262"/>
        <n v="140268"/>
        <n v="140269"/>
        <n v="140272"/>
        <n v="140274"/>
        <n v="140277"/>
        <n v="140280"/>
        <n v="140283"/>
        <n v="140284"/>
        <n v="140285"/>
        <n v="140286"/>
        <n v="140287"/>
        <n v="140289"/>
        <n v="140290"/>
        <n v="140291"/>
        <n v="140293"/>
        <n v="140294"/>
        <n v="140295"/>
        <n v="140298"/>
        <n v="140299"/>
        <n v="140303"/>
        <n v="140304"/>
        <n v="140307"/>
        <n v="140308"/>
        <n v="140313"/>
        <n v="140314"/>
        <n v="140315"/>
        <n v="140316"/>
        <n v="140318"/>
        <n v="140319"/>
        <n v="140323"/>
        <n v="140324"/>
        <n v="140326"/>
        <n v="140327"/>
        <n v="140330"/>
        <n v="140335"/>
        <n v="140337"/>
        <n v="140338"/>
        <n v="140339"/>
        <n v="140340"/>
        <n v="140346"/>
        <n v="140356"/>
        <n v="140358"/>
        <n v="140359"/>
        <n v="140360"/>
        <n v="140361"/>
        <n v="140362"/>
        <n v="140363"/>
        <n v="140364"/>
        <n v="140365"/>
        <n v="140366"/>
        <n v="140367"/>
        <n v="140368"/>
        <n v="140370"/>
        <n v="140371"/>
        <n v="140372"/>
        <n v="140373"/>
        <n v="140374"/>
        <n v="140376"/>
        <n v="140377"/>
        <n v="140378"/>
        <n v="140379"/>
        <n v="140380"/>
        <n v="140387"/>
        <n v="140388"/>
        <n v="140391"/>
        <n v="140393"/>
        <n v="140396"/>
        <n v="140397"/>
        <n v="140399"/>
        <n v="140403"/>
        <n v="140405"/>
        <n v="140406"/>
        <n v="140407"/>
        <n v="140408"/>
        <n v="140409"/>
        <n v="140410"/>
        <n v="140412"/>
        <n v="140413"/>
        <n v="140414"/>
        <n v="140415"/>
        <n v="140416"/>
        <n v="140418"/>
        <n v="140420"/>
        <n v="140421"/>
        <n v="140422"/>
        <n v="140423"/>
        <n v="140424"/>
        <n v="140425"/>
        <n v="140426"/>
        <n v="140428"/>
        <n v="140429"/>
        <n v="140432"/>
        <n v="140433"/>
        <n v="140435"/>
        <n v="140436"/>
        <n v="140437"/>
        <n v="140438"/>
        <n v="140439"/>
        <n v="140441"/>
        <n v="140442"/>
        <n v="140444"/>
        <n v="140445"/>
        <n v="140446"/>
        <n v="140447"/>
        <n v="140448"/>
        <n v="140449"/>
        <n v="140450"/>
        <n v="140457"/>
        <n v="140458"/>
        <n v="140463"/>
        <n v="140465"/>
        <n v="140466"/>
        <n v="140467"/>
        <n v="140470"/>
        <n v="140471"/>
        <n v="140472"/>
        <n v="140473"/>
        <n v="140474"/>
        <n v="140476"/>
        <n v="140478"/>
        <n v="140480"/>
        <n v="140481"/>
        <n v="140482"/>
        <n v="140483"/>
        <n v="140485"/>
        <n v="140486"/>
        <n v="140489"/>
        <n v="140490"/>
        <n v="140491"/>
        <n v="140492"/>
        <n v="140494"/>
        <n v="140495"/>
        <n v="140497"/>
        <n v="140500"/>
        <n v="140503"/>
        <n v="140504"/>
        <n v="140506"/>
        <n v="140508"/>
        <n v="140510"/>
        <n v="140512"/>
        <n v="140513"/>
        <n v="140514"/>
        <n v="140515"/>
        <n v="140517"/>
        <n v="140519"/>
        <n v="140520"/>
        <n v="140521"/>
        <n v="140522"/>
        <n v="140526"/>
        <n v="140527"/>
        <n v="140528"/>
        <n v="140529"/>
        <n v="140530"/>
        <n v="140531"/>
        <n v="140532"/>
        <n v="140533"/>
        <n v="140535"/>
        <n v="140536"/>
        <n v="140537"/>
        <n v="140542"/>
        <n v="140543"/>
        <n v="140544"/>
        <n v="140546"/>
        <n v="140548"/>
        <n v="140552"/>
        <n v="140554"/>
        <n v="140558"/>
        <n v="140569"/>
        <n v="140595"/>
        <n v="140597"/>
        <n v="140599"/>
        <n v="140600"/>
        <n v="140603"/>
        <n v="140608"/>
        <n v="140612"/>
        <n v="140614"/>
        <n v="140618"/>
        <n v="140620"/>
        <n v="140623"/>
        <n v="140625"/>
        <n v="140626"/>
        <n v="140630"/>
        <n v="140634"/>
        <n v="140636"/>
        <n v="140637"/>
        <n v="140639"/>
        <n v="140640"/>
        <n v="140645"/>
        <n v="140648"/>
        <n v="140649"/>
        <n v="140650"/>
        <n v="140651"/>
        <n v="140656"/>
        <n v="140657"/>
        <n v="140658"/>
        <n v="140659"/>
        <n v="140660"/>
        <n v="140661"/>
        <n v="140662"/>
        <n v="140664"/>
        <n v="140665"/>
        <n v="140666"/>
        <n v="140668"/>
        <n v="140672"/>
        <n v="140678"/>
        <n v="140679"/>
        <n v="140680"/>
        <n v="140681"/>
        <n v="140684"/>
        <n v="140685"/>
        <n v="140690"/>
        <n v="140691"/>
        <n v="140692"/>
        <n v="140694"/>
        <n v="140695"/>
        <n v="140696"/>
        <n v="140697"/>
        <n v="140699"/>
        <n v="140700"/>
        <n v="140702"/>
        <n v="140706"/>
        <n v="140708"/>
        <n v="140722"/>
        <n v="140726"/>
        <n v="140728"/>
        <n v="140730"/>
        <n v="140732"/>
        <n v="140752"/>
        <n v="140754"/>
        <n v="140759"/>
        <n v="140760"/>
        <n v="140765"/>
        <n v="140766"/>
        <n v="140769"/>
        <n v="140772"/>
        <n v="140777"/>
        <n v="140778"/>
        <n v="140780"/>
        <n v="140782"/>
        <n v="140789"/>
        <n v="140801"/>
        <n v="140804"/>
        <n v="140806"/>
        <n v="140807"/>
        <n v="140808"/>
        <n v="140810"/>
        <n v="140812"/>
        <n v="140820"/>
        <n v="140822"/>
        <n v="140824"/>
        <n v="140826"/>
        <n v="140827"/>
        <n v="140839"/>
        <n v="140850"/>
        <n v="140869"/>
        <n v="140872"/>
        <n v="140892"/>
        <n v="140937"/>
        <n v="140943"/>
        <n v="140947"/>
        <n v="140949"/>
        <n v="140950"/>
        <n v="140951"/>
        <n v="140952"/>
        <n v="140954"/>
        <n v="140957"/>
        <n v="140960"/>
        <n v="140961"/>
        <n v="140967"/>
        <n v="140972"/>
        <n v="140973"/>
        <n v="140983"/>
        <n v="140986"/>
        <n v="140991"/>
        <n v="140992"/>
        <n v="140998"/>
        <n v="141000"/>
        <n v="141005"/>
        <n v="141011"/>
        <n v="141014"/>
        <n v="141016"/>
        <n v="141017"/>
        <n v="141019"/>
        <n v="141020"/>
        <n v="141022"/>
        <n v="141023"/>
        <n v="141024"/>
        <n v="141026"/>
        <n v="141028"/>
        <n v="141037"/>
        <n v="141045"/>
        <n v="141051"/>
        <n v="141052"/>
        <n v="141054"/>
        <n v="141060"/>
        <n v="141072"/>
        <n v="141073"/>
        <n v="141074"/>
        <n v="141091"/>
        <n v="141101"/>
        <n v="141105"/>
        <n v="141116"/>
        <n v="141190"/>
        <n v="141193"/>
        <n v="141195"/>
        <n v="141196"/>
        <n v="141197"/>
        <n v="141199"/>
        <n v="141200"/>
        <n v="141201"/>
        <n v="141203"/>
        <n v="141205"/>
        <n v="141208"/>
        <n v="141210"/>
        <n v="141212"/>
        <n v="141213"/>
        <n v="141216"/>
        <n v="141217"/>
        <n v="141218"/>
        <n v="141228"/>
        <n v="141231"/>
        <n v="141234"/>
        <n v="141236"/>
        <n v="141237"/>
        <n v="141238"/>
        <n v="141239"/>
        <n v="141240"/>
        <n v="141241"/>
        <n v="141242"/>
        <n v="141243"/>
        <n v="141244"/>
        <n v="141245"/>
        <n v="141247"/>
        <n v="141250"/>
        <n v="141251"/>
        <n v="141253"/>
        <n v="141255"/>
        <n v="141256"/>
        <n v="141257"/>
        <n v="141258"/>
        <n v="141259"/>
        <n v="141261"/>
        <n v="141262"/>
        <n v="141264"/>
        <n v="141266"/>
        <n v="141267"/>
        <n v="141269"/>
        <n v="141271"/>
        <n v="141276"/>
        <n v="141279"/>
        <n v="141284"/>
        <n v="141285"/>
        <n v="141288"/>
        <n v="141289"/>
        <n v="141292"/>
        <n v="141293"/>
        <n v="141295"/>
        <n v="141297"/>
        <n v="141298"/>
        <n v="141299"/>
        <n v="141300"/>
        <n v="141301"/>
        <n v="141303"/>
        <n v="141310"/>
        <n v="141316"/>
        <n v="141317"/>
        <n v="141320"/>
        <n v="141321"/>
        <n v="141323"/>
        <n v="141325"/>
        <n v="141326"/>
        <n v="141329"/>
        <n v="141338"/>
        <n v="141339"/>
        <n v="141343"/>
        <n v="141344"/>
        <n v="141346"/>
        <n v="141350"/>
        <n v="141353"/>
        <n v="141354"/>
        <n v="141355"/>
        <n v="141357"/>
        <n v="141358"/>
        <n v="141361"/>
        <n v="141363"/>
        <n v="141367"/>
        <n v="141368"/>
        <n v="141377"/>
        <n v="141381"/>
        <n v="141385"/>
        <n v="141394"/>
        <n v="141401"/>
        <n v="141407"/>
        <n v="141412"/>
        <n v="141413"/>
        <n v="141414"/>
        <n v="141415"/>
        <n v="141420"/>
        <n v="141424"/>
        <n v="141425"/>
        <n v="141432"/>
        <n v="141433"/>
        <n v="141438"/>
        <n v="141442"/>
        <n v="141444"/>
        <n v="141445"/>
        <n v="141446"/>
        <n v="141447"/>
        <n v="141454"/>
        <n v="141455"/>
        <n v="141457"/>
        <n v="141458"/>
        <n v="141461"/>
        <n v="141464"/>
        <n v="141466"/>
        <n v="141473"/>
        <n v="141475"/>
        <n v="141477"/>
        <n v="141478"/>
        <n v="141481"/>
        <n v="141483"/>
        <n v="141489"/>
        <n v="141492"/>
        <n v="141493"/>
        <n v="141494"/>
        <n v="141495"/>
        <n v="141496"/>
        <n v="141497"/>
        <n v="141499"/>
        <n v="141508"/>
        <n v="141509"/>
        <n v="141510"/>
        <n v="141511"/>
        <n v="141516"/>
        <n v="141517"/>
        <n v="141520"/>
        <n v="141524"/>
        <n v="141526"/>
        <n v="141531"/>
        <n v="141549"/>
        <n v="141563"/>
        <n v="141564"/>
        <n v="141567"/>
        <n v="141568"/>
        <n v="141574"/>
        <n v="141575"/>
        <n v="141577"/>
        <n v="141578"/>
        <n v="141579"/>
        <n v="141581"/>
        <n v="141582"/>
        <n v="141584"/>
        <n v="141587"/>
        <n v="141588"/>
        <n v="141589"/>
        <n v="141591"/>
        <n v="141592"/>
        <n v="141593"/>
        <n v="141594"/>
        <n v="141595"/>
        <n v="141597"/>
        <n v="141599"/>
        <n v="141601"/>
        <n v="141602"/>
        <n v="141603"/>
        <n v="141604"/>
        <n v="141609"/>
        <n v="141615"/>
        <n v="141616"/>
        <n v="141618"/>
        <n v="141630"/>
        <n v="141634"/>
        <n v="141639"/>
        <n v="141641"/>
        <n v="141643"/>
        <n v="141644"/>
        <n v="141650"/>
        <n v="141651"/>
        <n v="141652"/>
        <n v="141654"/>
        <n v="141655"/>
        <n v="141656"/>
        <n v="141657"/>
        <n v="141658"/>
        <n v="141660"/>
        <n v="141661"/>
        <n v="141662"/>
        <n v="141663"/>
        <n v="141664"/>
        <n v="141665"/>
        <n v="141681"/>
        <n v="141682"/>
        <n v="141686"/>
        <n v="141688"/>
        <n v="141691"/>
        <n v="141694"/>
        <n v="141695"/>
        <n v="141699"/>
        <n v="141703"/>
        <n v="141704"/>
        <n v="141706"/>
        <n v="141710"/>
        <n v="141711"/>
        <n v="141712"/>
        <n v="141713"/>
        <n v="141714"/>
        <n v="141715"/>
        <n v="141717"/>
        <n v="141718"/>
        <n v="141720"/>
        <n v="141721"/>
        <n v="141724"/>
        <n v="141726"/>
        <n v="141727"/>
        <n v="141730"/>
        <n v="141731"/>
        <n v="141737"/>
        <n v="141738"/>
        <n v="141740"/>
        <n v="141741"/>
        <n v="141752"/>
        <n v="141755"/>
        <n v="141757"/>
        <n v="141759"/>
        <n v="141764"/>
        <n v="141769"/>
        <n v="141770"/>
        <n v="141773"/>
        <n v="141774"/>
        <n v="141776"/>
        <n v="141779"/>
        <n v="141781"/>
        <n v="141783"/>
        <n v="141784"/>
        <n v="141786"/>
        <n v="141788"/>
        <n v="141793"/>
        <n v="141795"/>
        <n v="141796"/>
        <n v="141797"/>
        <n v="141799"/>
        <n v="141801"/>
        <n v="141802"/>
        <n v="141804"/>
        <n v="141805"/>
        <n v="141806"/>
        <n v="141807"/>
        <n v="141809"/>
        <n v="141810"/>
        <n v="141811"/>
        <n v="141812"/>
        <n v="141814"/>
        <n v="141816"/>
        <n v="141818"/>
        <n v="141819"/>
        <n v="141821"/>
        <n v="141822"/>
        <n v="141823"/>
        <n v="141824"/>
        <n v="141827"/>
        <n v="141829"/>
        <n v="141830"/>
        <n v="141831"/>
        <n v="141833"/>
        <n v="141834"/>
        <n v="141836"/>
        <n v="141837"/>
        <n v="141838"/>
        <n v="141840"/>
        <n v="141842"/>
        <n v="141843"/>
        <n v="141844"/>
        <n v="141845"/>
        <n v="141849"/>
        <n v="141850"/>
        <n v="141851"/>
        <n v="141852"/>
        <n v="141855"/>
        <n v="141857"/>
        <n v="141859"/>
        <n v="141864"/>
        <n v="141872"/>
        <n v="141882"/>
        <n v="141883"/>
        <n v="141884"/>
        <n v="141885"/>
        <n v="141888"/>
        <n v="141889"/>
        <n v="141890"/>
        <n v="141892"/>
        <n v="141893"/>
        <n v="141894"/>
        <n v="141895"/>
        <n v="141896"/>
        <n v="141898"/>
        <n v="141899"/>
        <n v="141900"/>
        <n v="141901"/>
        <n v="141902"/>
        <n v="141903"/>
        <n v="141904"/>
        <n v="141905"/>
        <n v="141907"/>
        <n v="141909"/>
        <n v="141911"/>
        <n v="141912"/>
        <n v="141913"/>
        <n v="141914"/>
        <n v="141917"/>
        <n v="141921"/>
        <n v="141923"/>
        <n v="141924"/>
        <n v="141925"/>
        <n v="141926"/>
        <n v="141927"/>
        <n v="141928"/>
        <n v="141929"/>
        <n v="141930"/>
        <n v="141931"/>
        <n v="141932"/>
        <n v="141933"/>
        <n v="141934"/>
        <n v="141935"/>
        <n v="141936"/>
        <n v="141945"/>
        <n v="141948"/>
        <n v="141949"/>
        <n v="141950"/>
        <n v="141959"/>
        <n v="141961"/>
        <n v="141963"/>
        <n v="141966"/>
        <n v="141969"/>
        <n v="141970"/>
        <n v="141971"/>
        <n v="141972"/>
        <n v="141976"/>
        <n v="141982"/>
        <n v="141984"/>
        <n v="141988"/>
        <n v="141996"/>
        <n v="142025"/>
        <n v="142026"/>
        <n v="142030"/>
        <n v="142033"/>
        <n v="142034"/>
        <n v="142036"/>
        <n v="142040"/>
        <n v="142041"/>
        <n v="142048"/>
        <n v="142050"/>
        <n v="142052"/>
        <n v="142053"/>
        <n v="142056"/>
        <n v="142057"/>
        <n v="142058"/>
        <n v="142061"/>
        <n v="142064"/>
        <n v="142068"/>
        <n v="142080"/>
        <n v="142084"/>
        <n v="142085"/>
        <n v="142086"/>
        <n v="142087"/>
        <n v="142093"/>
        <n v="142094"/>
        <n v="142097"/>
        <n v="142098"/>
        <n v="142099"/>
        <n v="142100"/>
        <n v="142101"/>
        <n v="142102"/>
        <n v="142103"/>
        <n v="142104"/>
        <n v="142106"/>
        <n v="142107"/>
        <n v="142111"/>
        <n v="142114"/>
        <n v="142115"/>
        <n v="142116"/>
        <n v="142117"/>
        <n v="142118"/>
        <n v="142119"/>
        <n v="142120"/>
        <n v="142121"/>
        <n v="142122"/>
        <n v="142123"/>
        <n v="142125"/>
        <n v="142126"/>
        <n v="142146"/>
        <n v="142147"/>
        <n v="142148"/>
        <n v="142149"/>
        <n v="142150"/>
        <n v="142151"/>
        <n v="142155"/>
        <n v="142156"/>
        <n v="142158"/>
        <n v="142159"/>
        <n v="142162"/>
        <n v="142163"/>
        <n v="142164"/>
        <n v="142165"/>
        <n v="142166"/>
        <n v="142169"/>
        <n v="142170"/>
        <n v="142173"/>
        <n v="142175"/>
        <n v="142176"/>
        <n v="142179"/>
        <n v="142180"/>
        <n v="142184"/>
        <n v="142189"/>
        <n v="142195"/>
        <n v="142196"/>
        <n v="142199"/>
        <n v="142200"/>
        <n v="142202"/>
        <n v="142203"/>
        <n v="142206"/>
        <n v="142207"/>
        <n v="142208"/>
        <n v="142209"/>
        <n v="142211"/>
        <n v="142215"/>
        <n v="142216"/>
        <n v="142217"/>
        <n v="142218"/>
        <n v="142219"/>
        <n v="142220"/>
        <n v="142221"/>
        <n v="142225"/>
        <n v="142232"/>
        <n v="142233"/>
        <n v="142236"/>
        <n v="142240"/>
        <n v="142242"/>
        <n v="142243"/>
        <n v="142244"/>
        <n v="142247"/>
        <n v="142248"/>
        <n v="142249"/>
        <n v="142253"/>
        <n v="142254"/>
        <n v="142256"/>
        <n v="142258"/>
        <n v="142265"/>
        <n v="142266"/>
        <n v="142270"/>
        <n v="142271"/>
        <n v="142273"/>
        <n v="142278"/>
        <n v="142281"/>
        <n v="142299"/>
        <n v="142318"/>
        <n v="142326"/>
        <n v="142330"/>
        <n v="142336"/>
        <n v="142337"/>
        <n v="142338"/>
        <n v="142340"/>
        <n v="142341"/>
        <n v="142342"/>
        <n v="142343"/>
        <n v="142344"/>
        <n v="142357"/>
        <n v="142369"/>
        <n v="142370"/>
        <n v="142372"/>
        <n v="142374"/>
        <n v="142376"/>
        <n v="142379"/>
        <n v="142380"/>
        <n v="142382"/>
        <n v="142385"/>
        <n v="142386"/>
        <n v="142388"/>
        <n v="142393"/>
        <n v="142406"/>
        <n v="142407"/>
        <n v="142408"/>
        <n v="142409"/>
        <n v="142410"/>
        <n v="142411"/>
        <n v="142413"/>
        <n v="142414"/>
        <n v="142415"/>
        <n v="142416"/>
        <n v="142418"/>
        <n v="142419"/>
        <n v="142420"/>
        <n v="142422"/>
        <n v="142423"/>
        <n v="142424"/>
        <n v="142428"/>
        <n v="142429"/>
        <n v="142432"/>
        <n v="142438"/>
        <n v="142439"/>
        <n v="142442"/>
        <n v="142444"/>
        <n v="142445"/>
        <n v="142446"/>
        <n v="142447"/>
        <n v="142448"/>
        <n v="142449"/>
        <n v="142450"/>
        <n v="142452"/>
        <n v="142455"/>
        <n v="142457"/>
        <n v="142458"/>
        <n v="142459"/>
        <n v="142462"/>
        <n v="142463"/>
        <n v="142465"/>
        <n v="142466"/>
        <n v="142467"/>
        <n v="142470"/>
        <n v="142475"/>
        <n v="142478"/>
        <n v="142487"/>
        <n v="142491"/>
        <n v="142495"/>
        <n v="142500"/>
        <n v="142502"/>
        <n v="142503"/>
        <n v="142507"/>
        <n v="142508"/>
        <n v="142509"/>
        <n v="142510"/>
        <n v="142511"/>
        <n v="142512"/>
        <n v="142514"/>
        <n v="142515"/>
        <n v="142516"/>
        <n v="142517"/>
        <n v="142518"/>
        <n v="142519"/>
        <n v="142521"/>
        <n v="142531"/>
        <n v="142532"/>
        <n v="142537"/>
        <n v="142540"/>
        <n v="142541"/>
        <n v="142542"/>
        <n v="142543"/>
        <n v="142545"/>
        <n v="142548"/>
        <n v="142551"/>
        <n v="142552"/>
        <n v="142553"/>
        <n v="142554"/>
        <n v="142555"/>
        <n v="142556"/>
        <n v="142557"/>
        <n v="142558"/>
        <n v="142559"/>
        <n v="142560"/>
        <n v="142562"/>
        <n v="142571"/>
        <n v="142596"/>
        <n v="142599"/>
        <n v="142601"/>
        <n v="142603"/>
        <n v="142606"/>
        <n v="142608"/>
        <n v="142609"/>
        <n v="142610"/>
        <n v="142612"/>
        <n v="142615"/>
        <n v="142617"/>
        <n v="142619"/>
        <n v="142621"/>
        <n v="142626"/>
        <n v="142627"/>
        <n v="142633"/>
        <n v="142640"/>
        <n v="142642"/>
        <n v="142643"/>
        <n v="142644"/>
        <n v="142647"/>
        <n v="142649"/>
        <n v="142650"/>
        <n v="142651"/>
        <n v="142653"/>
        <n v="142655"/>
        <n v="142657"/>
        <n v="142659"/>
        <n v="142660"/>
        <n v="142662"/>
        <n v="142663"/>
        <n v="142664"/>
        <n v="142665"/>
        <n v="142666"/>
        <n v="142667"/>
        <n v="142668"/>
        <n v="142669"/>
        <n v="142670"/>
        <n v="142671"/>
        <n v="142672"/>
        <n v="142673"/>
        <n v="142674"/>
        <n v="142675"/>
        <n v="142676"/>
        <n v="142678"/>
        <n v="142679"/>
        <n v="142681"/>
        <n v="142682"/>
        <n v="142684"/>
        <n v="142685"/>
        <n v="142688"/>
        <n v="142690"/>
        <n v="142692"/>
        <n v="142693"/>
        <n v="142694"/>
        <n v="142696"/>
        <n v="142697"/>
        <n v="142699"/>
        <n v="142700"/>
        <n v="142701"/>
        <n v="142703"/>
        <n v="142704"/>
        <n v="142709"/>
        <n v="142710"/>
        <n v="142714"/>
        <n v="142723"/>
        <n v="142724"/>
        <n v="142725"/>
        <n v="142731"/>
        <n v="142732"/>
        <n v="142733"/>
        <n v="142734"/>
        <n v="142735"/>
        <n v="142736"/>
        <n v="142737"/>
        <n v="142738"/>
        <n v="142741"/>
        <n v="142742"/>
        <n v="142743"/>
        <n v="142745"/>
        <n v="142746"/>
        <n v="142747"/>
        <n v="142749"/>
        <n v="142752"/>
        <n v="142755"/>
        <n v="142760"/>
        <n v="142762"/>
        <n v="142763"/>
        <n v="142764"/>
        <n v="142765"/>
        <n v="142768"/>
        <n v="142776"/>
        <n v="142777"/>
        <n v="142780"/>
        <n v="142781"/>
        <n v="142792"/>
        <n v="142805"/>
        <n v="142807"/>
        <n v="142810"/>
        <n v="142813"/>
        <n v="142819"/>
        <n v="142823"/>
        <n v="142827"/>
        <n v="142830"/>
        <n v="142832"/>
        <n v="142833"/>
        <n v="142834"/>
        <n v="142835"/>
        <n v="142836"/>
        <n v="142837"/>
        <n v="142838"/>
        <n v="142839"/>
        <n v="142840"/>
        <n v="142843"/>
        <n v="142845"/>
        <n v="142846"/>
        <n v="142849"/>
        <n v="142851"/>
        <n v="142853"/>
        <n v="142855"/>
        <n v="142857"/>
        <n v="142858"/>
        <n v="142860"/>
        <n v="142864"/>
        <n v="142865"/>
        <n v="142866"/>
        <n v="142867"/>
        <n v="142868"/>
        <n v="142869"/>
        <n v="142870"/>
        <n v="142872"/>
        <n v="142873"/>
        <n v="142874"/>
        <n v="142875"/>
        <n v="142876"/>
        <n v="142877"/>
        <n v="142878"/>
        <n v="142880"/>
        <n v="142884"/>
        <n v="142885"/>
        <n v="142887"/>
        <n v="142888"/>
        <n v="142889"/>
        <n v="142890"/>
        <n v="142892"/>
        <n v="142893"/>
        <n v="142894"/>
        <n v="142895"/>
        <n v="142899"/>
        <n v="142900"/>
        <n v="142901"/>
        <n v="142902"/>
        <n v="142903"/>
        <n v="142905"/>
        <n v="142907"/>
        <n v="142908"/>
        <n v="142909"/>
        <n v="142912"/>
        <n v="142913"/>
        <n v="142914"/>
        <n v="142915"/>
        <n v="142916"/>
        <n v="142917"/>
        <n v="142919"/>
        <n v="142921"/>
        <n v="142924"/>
        <n v="142926"/>
        <n v="142927"/>
        <n v="142928"/>
        <n v="142930"/>
        <n v="142932"/>
        <n v="142933"/>
        <n v="142935"/>
        <n v="142936"/>
        <n v="142937"/>
        <n v="142938"/>
        <n v="142939"/>
        <n v="142940"/>
        <n v="142945"/>
        <n v="142946"/>
        <n v="142947"/>
        <n v="142948"/>
        <n v="142952"/>
        <n v="142955"/>
        <n v="142957"/>
        <n v="142958"/>
        <n v="142959"/>
        <n v="142961"/>
        <n v="142962"/>
        <n v="142963"/>
        <n v="142965"/>
        <n v="142966"/>
        <n v="142968"/>
        <n v="142969"/>
        <n v="142972"/>
        <n v="142973"/>
        <n v="142974"/>
        <n v="142975"/>
        <n v="142977"/>
        <n v="142980"/>
        <n v="142981"/>
        <n v="142982"/>
        <n v="142983"/>
        <n v="142984"/>
        <n v="142985"/>
        <n v="142986"/>
        <n v="142987"/>
        <n v="142988"/>
        <n v="142989"/>
        <n v="142990"/>
        <n v="142991"/>
        <n v="142992"/>
        <n v="142993"/>
        <n v="142994"/>
        <n v="142995"/>
        <n v="142999"/>
        <n v="143001"/>
        <n v="143003"/>
        <n v="143004"/>
        <n v="143005"/>
        <n v="143008"/>
        <n v="143011"/>
        <n v="143013"/>
        <n v="143023"/>
        <n v="143027"/>
        <n v="143033"/>
        <n v="143034"/>
        <n v="143049"/>
        <n v="143050"/>
        <n v="143051"/>
        <n v="143058"/>
        <n v="143062"/>
        <n v="143086"/>
        <n v="143087"/>
        <n v="143088"/>
        <n v="143089"/>
        <n v="143090"/>
        <n v="143092"/>
        <n v="143093"/>
        <n v="143102"/>
        <n v="143104"/>
        <n v="143108"/>
        <n v="143111"/>
        <n v="143112"/>
        <n v="143114"/>
        <n v="143116"/>
        <n v="143117"/>
        <n v="143118"/>
        <n v="143120"/>
        <n v="143123"/>
        <n v="143126"/>
        <n v="143127"/>
        <n v="143128"/>
        <n v="143129"/>
        <n v="143132"/>
        <n v="143133"/>
        <n v="143137"/>
        <n v="143139"/>
        <n v="143142"/>
        <n v="143144"/>
        <n v="143145"/>
        <n v="143146"/>
        <n v="143148"/>
        <n v="143151"/>
        <n v="143152"/>
        <n v="143156"/>
        <n v="143157"/>
        <n v="143159"/>
        <n v="143160"/>
        <n v="143161"/>
        <n v="143163"/>
        <n v="143164"/>
        <n v="143167"/>
        <n v="143168"/>
        <n v="143169"/>
        <n v="143170"/>
        <n v="143171"/>
        <n v="143172"/>
        <n v="143173"/>
        <n v="143174"/>
        <n v="143175"/>
        <n v="143176"/>
        <n v="143177"/>
        <n v="143178"/>
        <n v="143179"/>
        <n v="143180"/>
        <n v="143181"/>
        <n v="143182"/>
        <n v="143183"/>
        <n v="143184"/>
        <n v="143185"/>
        <n v="143187"/>
        <n v="143190"/>
        <n v="143191"/>
        <n v="143193"/>
        <n v="143195"/>
        <n v="143197"/>
        <n v="143199"/>
        <n v="143200"/>
        <n v="143201"/>
        <n v="143202"/>
        <n v="143203"/>
        <n v="143204"/>
        <n v="143205"/>
        <n v="143206"/>
        <n v="143207"/>
        <n v="143208"/>
        <n v="143209"/>
        <n v="143210"/>
        <n v="143213"/>
        <n v="143219"/>
        <n v="143225"/>
        <n v="143228"/>
        <n v="143229"/>
        <n v="143230"/>
        <n v="143231"/>
        <n v="143234"/>
        <n v="143235"/>
        <n v="143237"/>
        <n v="143238"/>
        <n v="143240"/>
        <n v="143241"/>
        <n v="143244"/>
        <n v="143249"/>
        <n v="143252"/>
        <n v="143253"/>
        <n v="143256"/>
        <n v="143257"/>
        <n v="143258"/>
        <n v="143259"/>
        <n v="143260"/>
        <n v="143262"/>
        <n v="143272"/>
        <n v="143273"/>
        <n v="143274"/>
        <n v="143275"/>
        <n v="143278"/>
        <n v="143279"/>
        <n v="143280"/>
        <n v="143281"/>
        <n v="143283"/>
        <n v="143284"/>
        <n v="143286"/>
        <n v="143294"/>
        <n v="143296"/>
        <n v="143304"/>
        <n v="143306"/>
        <n v="143309"/>
        <n v="143311"/>
        <n v="143312"/>
        <n v="143313"/>
        <n v="143314"/>
        <n v="143318"/>
        <n v="143319"/>
        <n v="143321"/>
        <n v="143322"/>
        <n v="143323"/>
        <n v="143325"/>
        <n v="143327"/>
        <n v="143328"/>
        <n v="143329"/>
        <n v="143331"/>
        <n v="143333"/>
        <n v="143336"/>
        <n v="143337"/>
        <n v="143342"/>
        <n v="143344"/>
        <n v="143345"/>
        <n v="143346"/>
        <n v="143347"/>
        <n v="143349"/>
        <n v="143351"/>
        <n v="143353"/>
        <n v="143355"/>
        <n v="143356"/>
        <n v="143357"/>
        <n v="143358"/>
        <n v="143359"/>
        <n v="143362"/>
        <n v="143363"/>
        <n v="143364"/>
        <n v="143365"/>
        <n v="143366"/>
        <n v="143367"/>
        <n v="143368"/>
        <n v="143369"/>
        <n v="143375"/>
        <n v="143376"/>
        <n v="143378"/>
        <n v="143379"/>
        <n v="143382"/>
        <n v="143384"/>
        <n v="143386"/>
        <n v="143388"/>
        <n v="143390"/>
        <n v="143392"/>
        <n v="143393"/>
        <n v="143394"/>
        <n v="143396"/>
        <n v="143400"/>
        <n v="143401"/>
        <n v="143402"/>
        <n v="143403"/>
        <n v="143404"/>
        <n v="143405"/>
        <n v="143406"/>
        <n v="143407"/>
        <n v="143409"/>
        <n v="143410"/>
        <n v="143411"/>
        <n v="143412"/>
        <n v="143414"/>
        <n v="143415"/>
        <n v="143419"/>
        <n v="143422"/>
        <n v="143424"/>
        <n v="143425"/>
        <n v="143426"/>
        <n v="143427"/>
        <n v="143428"/>
        <n v="143430"/>
        <n v="143431"/>
        <n v="143432"/>
        <n v="143433"/>
        <n v="143435"/>
        <n v="143438"/>
        <n v="143439"/>
        <n v="143440"/>
        <n v="143441"/>
        <n v="143442"/>
        <n v="143443"/>
        <n v="143444"/>
        <n v="143446"/>
        <n v="143449"/>
        <n v="143454"/>
        <n v="143455"/>
        <n v="143456"/>
        <n v="143457"/>
        <n v="143460"/>
        <n v="143462"/>
        <n v="143463"/>
        <n v="143465"/>
        <n v="143467"/>
        <n v="143468"/>
        <n v="143469"/>
        <n v="143476"/>
        <n v="143477"/>
        <n v="143478"/>
        <n v="143480"/>
        <n v="143482"/>
        <n v="143483"/>
        <n v="143486"/>
        <n v="143488"/>
        <n v="143489"/>
        <n v="143491"/>
        <n v="143492"/>
        <n v="143494"/>
        <n v="143495"/>
        <n v="143496"/>
        <n v="143497"/>
        <n v="143498"/>
        <n v="143499"/>
        <n v="143500"/>
        <n v="143503"/>
        <n v="143504"/>
        <n v="143505"/>
        <n v="143506"/>
        <n v="143507"/>
        <n v="143508"/>
        <n v="143509"/>
        <n v="143510"/>
        <n v="143511"/>
        <n v="143512"/>
        <n v="143513"/>
        <n v="143514"/>
        <n v="143515"/>
        <n v="143516"/>
        <n v="143517"/>
        <n v="143519"/>
        <n v="143520"/>
        <n v="143521"/>
        <n v="143522"/>
        <n v="143523"/>
        <n v="143524"/>
        <n v="143526"/>
        <n v="143527"/>
        <n v="143528"/>
        <n v="143529"/>
        <n v="143530"/>
        <n v="143531"/>
        <n v="143532"/>
        <n v="143533"/>
        <n v="143534"/>
        <n v="143535"/>
        <n v="143536"/>
        <n v="143537"/>
        <n v="143538"/>
        <n v="143539"/>
        <n v="143542"/>
        <n v="143543"/>
        <n v="143544"/>
        <n v="143546"/>
        <n v="143547"/>
        <n v="143549"/>
        <n v="143550"/>
        <n v="143551"/>
        <n v="143552"/>
        <n v="143553"/>
        <n v="143554"/>
        <n v="143555"/>
        <n v="143556"/>
        <n v="143557"/>
        <n v="143558"/>
        <n v="143559"/>
        <n v="143561"/>
        <n v="143562"/>
        <n v="143563"/>
        <n v="143564"/>
        <n v="143565"/>
        <n v="143568"/>
        <n v="143570"/>
        <n v="143571"/>
        <n v="143573"/>
        <n v="143574"/>
        <n v="143576"/>
        <n v="143577"/>
        <n v="143579"/>
        <n v="143581"/>
        <n v="143582"/>
        <n v="143583"/>
        <n v="143584"/>
        <n v="143585"/>
        <n v="143586"/>
        <n v="143587"/>
        <n v="143588"/>
        <n v="143590"/>
        <n v="143591"/>
        <n v="143593"/>
        <n v="143594"/>
        <n v="143595"/>
        <n v="143596"/>
        <n v="143598"/>
        <n v="143599"/>
        <n v="143600"/>
        <n v="143601"/>
        <n v="143602"/>
        <n v="143603"/>
        <n v="143604"/>
        <n v="143608"/>
        <n v="143609"/>
        <n v="143610"/>
        <n v="143611"/>
        <n v="143614"/>
        <n v="143615"/>
        <n v="143616"/>
        <n v="143617"/>
        <n v="143618"/>
        <n v="143619"/>
        <n v="143620"/>
        <n v="143621"/>
        <n v="143622"/>
        <n v="143623"/>
        <n v="143626"/>
        <n v="143627"/>
        <n v="143629"/>
        <n v="143630"/>
        <n v="143631"/>
        <n v="143632"/>
        <n v="143633"/>
        <n v="143634"/>
        <n v="143635"/>
        <n v="143636"/>
        <n v="143637"/>
        <n v="143638"/>
        <n v="143640"/>
        <n v="143641"/>
        <n v="143642"/>
        <n v="143643"/>
        <n v="143644"/>
        <n v="143645"/>
        <n v="143646"/>
        <n v="143647"/>
        <n v="143648"/>
        <n v="143650"/>
        <n v="143651"/>
        <n v="143652"/>
        <n v="143653"/>
        <n v="143654"/>
        <n v="143655"/>
        <n v="143656"/>
        <n v="143657"/>
        <n v="143658"/>
        <n v="143659"/>
        <n v="143660"/>
        <n v="143661"/>
        <n v="143662"/>
        <n v="143663"/>
        <n v="143664"/>
        <n v="143665"/>
        <n v="143666"/>
        <n v="143667"/>
        <n v="143668"/>
        <n v="143669"/>
        <n v="143672"/>
        <n v="143675"/>
        <n v="143676"/>
        <n v="143677"/>
        <n v="143679"/>
        <n v="143680"/>
        <n v="143682"/>
        <n v="143683"/>
        <n v="143684"/>
        <n v="143686"/>
        <n v="143687"/>
        <n v="143688"/>
        <n v="143689"/>
        <n v="143690"/>
        <n v="143691"/>
        <n v="143692"/>
        <n v="143693"/>
        <n v="143695"/>
        <n v="143696"/>
        <n v="143697"/>
        <n v="143698"/>
        <n v="143699"/>
        <n v="143700"/>
        <n v="143701"/>
        <n v="143703"/>
        <n v="143704"/>
        <n v="143705"/>
        <n v="143706"/>
        <n v="143707"/>
        <n v="143708"/>
        <n v="143709"/>
        <n v="143710"/>
        <n v="143711"/>
        <n v="143714"/>
        <n v="143716"/>
        <n v="143717"/>
        <n v="143718"/>
        <n v="143719"/>
        <n v="143720"/>
        <n v="143721"/>
        <n v="143722"/>
        <n v="143724"/>
        <n v="143725"/>
        <n v="143726"/>
        <n v="143727"/>
        <n v="143728"/>
        <n v="143730"/>
        <n v="143731"/>
        <n v="143735"/>
        <n v="143736"/>
        <n v="143740"/>
        <n v="143743"/>
        <n v="143745"/>
        <n v="143747"/>
        <n v="143749"/>
        <n v="143750"/>
        <n v="143753"/>
        <n v="143757"/>
        <n v="143760"/>
        <n v="143761"/>
        <n v="143763"/>
        <n v="143764"/>
        <n v="143765"/>
        <n v="143766"/>
        <n v="143767"/>
        <n v="143768"/>
        <n v="143769"/>
        <n v="143770"/>
        <n v="143771"/>
        <n v="143772"/>
        <n v="143773"/>
        <n v="143775"/>
        <n v="143776"/>
        <n v="143777"/>
        <n v="143778"/>
        <n v="143779"/>
        <n v="143780"/>
        <n v="143781"/>
        <n v="143782"/>
        <n v="143783"/>
        <n v="143784"/>
        <n v="143785"/>
        <n v="143786"/>
        <n v="143787"/>
        <n v="143788"/>
        <n v="143789"/>
        <n v="143790"/>
        <n v="143791"/>
        <n v="143792"/>
        <n v="143793"/>
        <n v="143794"/>
        <n v="143795"/>
        <n v="143796"/>
        <n v="143797"/>
        <n v="143798"/>
        <n v="143799"/>
        <n v="143800"/>
        <n v="143801"/>
        <n v="143802"/>
        <n v="143803"/>
        <n v="143804"/>
        <n v="143805"/>
        <n v="143806"/>
        <n v="143807"/>
        <n v="143808"/>
        <n v="143809"/>
        <n v="143810"/>
        <n v="143811"/>
        <n v="143812"/>
        <n v="143813"/>
        <n v="143814"/>
        <n v="143815"/>
        <n v="143816"/>
        <n v="143817"/>
        <n v="143818"/>
        <n v="143819"/>
        <n v="143820"/>
        <n v="143821"/>
        <n v="143822"/>
        <n v="143823"/>
        <n v="143824"/>
        <n v="143826"/>
        <n v="143827"/>
        <n v="143828"/>
        <n v="143829"/>
        <n v="143830"/>
        <n v="143831"/>
        <n v="143832"/>
        <n v="143833"/>
        <n v="143834"/>
        <n v="143835"/>
        <n v="143836"/>
        <n v="143837"/>
        <n v="143838"/>
        <n v="143839"/>
        <n v="143840"/>
        <n v="143841"/>
        <n v="143842"/>
        <n v="143843"/>
        <n v="143844"/>
        <n v="143845"/>
        <n v="143846"/>
        <n v="143847"/>
        <n v="143848"/>
        <n v="143849"/>
        <n v="143850"/>
        <n v="143851"/>
        <n v="143852"/>
        <n v="143853"/>
        <n v="143854"/>
        <n v="143855"/>
        <n v="143856"/>
        <n v="143857"/>
        <n v="143858"/>
        <n v="143859"/>
        <n v="143860"/>
        <n v="143861"/>
        <n v="143862"/>
        <n v="143863"/>
        <n v="143864"/>
        <n v="143865"/>
        <n v="143866"/>
        <n v="143867"/>
        <n v="143868"/>
        <n v="143869"/>
        <n v="143870"/>
        <n v="143871"/>
        <n v="143872"/>
        <n v="143873"/>
        <n v="143874"/>
        <n v="143875"/>
        <n v="143876"/>
        <n v="143877"/>
        <n v="143878"/>
        <n v="143879"/>
        <n v="143880"/>
        <n v="143881"/>
        <n v="143882"/>
        <n v="143883"/>
        <n v="143884"/>
        <n v="143885"/>
        <n v="143886"/>
        <n v="143887"/>
        <n v="143888"/>
        <n v="143889"/>
        <n v="143890"/>
        <n v="143891"/>
        <n v="143892"/>
        <n v="143893"/>
        <n v="143894"/>
        <n v="143895"/>
        <n v="143896"/>
        <n v="143897"/>
        <n v="143898"/>
        <n v="143899"/>
        <n v="143900"/>
        <n v="143901"/>
        <n v="143904"/>
        <n v="143905"/>
        <n v="143906"/>
        <n v="143907"/>
        <n v="143908"/>
        <n v="143909"/>
        <n v="143910"/>
        <n v="143911"/>
        <n v="143912"/>
        <n v="143913"/>
        <n v="143914"/>
        <n v="143915"/>
        <n v="143916"/>
        <n v="143917"/>
        <n v="143918"/>
        <n v="143920"/>
        <n v="143921"/>
        <n v="143922"/>
        <n v="143923"/>
        <n v="143924"/>
        <n v="143925"/>
        <n v="143926"/>
        <n v="143927"/>
        <n v="143928"/>
        <n v="143929"/>
        <n v="143930"/>
        <n v="143931"/>
        <n v="143932"/>
        <n v="143933"/>
        <n v="143934"/>
        <n v="143935"/>
        <n v="143936"/>
        <n v="143937"/>
        <n v="143938"/>
        <n v="143939"/>
        <n v="143940"/>
        <n v="143941"/>
        <n v="143942"/>
        <n v="143943"/>
        <n v="143944"/>
        <n v="143945"/>
        <n v="143946"/>
        <n v="143947"/>
        <n v="143948"/>
        <n v="143949"/>
        <n v="143950"/>
        <n v="143951"/>
        <n v="143952"/>
        <n v="143953"/>
        <n v="143954"/>
        <n v="143955"/>
        <n v="143956"/>
        <n v="143957"/>
        <n v="143958"/>
        <n v="143959"/>
        <n v="143960"/>
        <n v="143961"/>
        <n v="143962"/>
        <n v="143963"/>
        <n v="143964"/>
        <n v="143965"/>
        <n v="143966"/>
        <n v="143968"/>
        <n v="143969"/>
        <n v="143970"/>
        <n v="143971"/>
        <n v="143972"/>
        <n v="143974"/>
        <n v="143975"/>
        <n v="143976"/>
        <n v="143978"/>
        <n v="143980"/>
        <n v="143981"/>
        <n v="143982"/>
        <n v="143984"/>
        <n v="143985"/>
        <n v="143986"/>
        <n v="143987"/>
        <n v="143988"/>
        <n v="143989"/>
        <n v="143990"/>
        <n v="143991"/>
        <n v="143992"/>
        <n v="143994"/>
        <n v="143995"/>
        <n v="143996"/>
        <n v="143997"/>
        <n v="143998"/>
        <n v="143999"/>
        <n v="144000"/>
        <n v="144001"/>
        <n v="144003"/>
        <n v="144004"/>
        <n v="144005"/>
        <n v="144006"/>
        <n v="144007"/>
        <n v="144008"/>
        <n v="144009"/>
        <n v="144010"/>
        <n v="144011"/>
        <n v="144012"/>
        <n v="144013"/>
        <n v="144014"/>
        <n v="144016"/>
        <n v="144017"/>
        <n v="144018"/>
        <n v="144019"/>
        <n v="144020"/>
        <n v="144021"/>
        <n v="144022"/>
        <n v="144023"/>
        <n v="144024"/>
        <n v="144025"/>
        <n v="144026"/>
        <n v="144027"/>
        <n v="144029"/>
        <n v="144030"/>
        <n v="144031"/>
        <n v="144032"/>
        <n v="144033"/>
        <n v="144034"/>
        <n v="144035"/>
        <n v="144036"/>
        <n v="144038"/>
        <n v="144039"/>
        <n v="144040"/>
        <n v="144041"/>
        <n v="144043"/>
        <n v="144044"/>
        <n v="144047"/>
        <n v="144048"/>
        <n v="144052"/>
        <n v="144053"/>
        <n v="144055"/>
        <n v="144056"/>
        <n v="144057"/>
        <n v="144058"/>
        <n v="144059"/>
        <n v="144060"/>
        <n v="144061"/>
        <n v="144062"/>
        <n v="144063"/>
        <n v="144064"/>
        <n v="144065"/>
        <n v="144066"/>
        <n v="144067"/>
        <n v="144068"/>
        <n v="144069"/>
        <n v="144070"/>
        <n v="144071"/>
        <n v="144072"/>
        <n v="144073"/>
        <n v="144074"/>
        <n v="144075"/>
        <n v="144076"/>
        <n v="144077"/>
        <n v="144078"/>
        <n v="144079"/>
        <n v="144081"/>
        <n v="144082"/>
        <n v="144084"/>
        <n v="144085"/>
        <n v="144086"/>
        <n v="144087"/>
        <n v="144089"/>
        <n v="144090"/>
        <n v="144091"/>
        <n v="144092"/>
        <n v="144093"/>
        <n v="144094"/>
        <n v="144095"/>
        <n v="144096"/>
        <n v="144097"/>
        <n v="144098"/>
        <n v="144099"/>
        <n v="144100"/>
        <n v="144102"/>
        <n v="144103"/>
        <n v="144104"/>
        <n v="144105"/>
        <n v="144106"/>
        <n v="144108"/>
        <n v="144109"/>
        <n v="144110"/>
        <n v="144111"/>
        <n v="144112"/>
        <n v="144113"/>
        <n v="144115"/>
        <n v="144117"/>
        <n v="144118"/>
        <n v="144120"/>
        <n v="144121"/>
        <n v="144122"/>
        <n v="144123"/>
        <n v="144125"/>
        <n v="144126"/>
        <n v="144127"/>
        <n v="144128"/>
        <n v="144129"/>
        <n v="144133"/>
        <n v="144134"/>
        <n v="144135"/>
        <n v="144136"/>
        <n v="144137"/>
        <n v="144138"/>
        <n v="144139"/>
        <n v="144141"/>
        <n v="144143"/>
        <n v="144146"/>
        <n v="144147"/>
        <n v="144148"/>
        <n v="144150"/>
        <n v="144151"/>
        <n v="144152"/>
        <n v="144154"/>
        <n v="144155"/>
        <n v="144156"/>
        <n v="144157"/>
        <n v="144158"/>
        <n v="144159"/>
        <n v="144160"/>
        <n v="144161"/>
        <n v="144162"/>
        <n v="144164"/>
        <n v="144165"/>
        <n v="144166"/>
        <n v="144167"/>
        <n v="144168"/>
        <n v="144170"/>
        <n v="144171"/>
        <n v="144172"/>
        <n v="144173"/>
        <n v="144174"/>
        <n v="144175"/>
        <n v="144176"/>
        <n v="144177"/>
        <n v="144179"/>
        <n v="144180"/>
        <n v="144181"/>
        <n v="144182"/>
        <n v="144183"/>
        <n v="144184"/>
        <n v="144185"/>
        <n v="144186"/>
        <n v="144188"/>
        <n v="144189"/>
        <n v="144190"/>
        <n v="144191"/>
        <n v="144192"/>
        <n v="144194"/>
        <n v="144195"/>
        <n v="144196"/>
        <n v="144197"/>
        <n v="144198"/>
        <n v="144199"/>
        <n v="144200"/>
        <n v="144201"/>
        <n v="144202"/>
        <n v="144203"/>
        <n v="144204"/>
        <n v="144205"/>
        <n v="144206"/>
        <n v="144207"/>
        <n v="144208"/>
        <n v="144209"/>
        <n v="144210"/>
        <n v="144211"/>
        <n v="144212"/>
        <n v="144213"/>
        <n v="144215"/>
        <n v="144216"/>
        <n v="144217"/>
        <n v="144218"/>
        <n v="144219"/>
        <n v="144220"/>
        <n v="144221"/>
        <n v="144222"/>
        <n v="144223"/>
        <n v="144224"/>
        <n v="144225"/>
        <n v="144226"/>
        <n v="144228"/>
        <n v="144229"/>
        <n v="144231"/>
        <n v="144233"/>
        <n v="144234"/>
        <n v="144235"/>
        <n v="144236"/>
        <n v="144237"/>
        <n v="144238"/>
        <n v="144239"/>
        <n v="144240"/>
        <n v="144241"/>
        <n v="144242"/>
        <n v="144244"/>
        <n v="144245"/>
        <n v="144246"/>
        <n v="144247"/>
        <n v="144248"/>
        <n v="144250"/>
        <n v="144251"/>
        <n v="144252"/>
        <n v="144253"/>
        <n v="144255"/>
        <n v="144256"/>
        <n v="144258"/>
        <n v="144259"/>
        <n v="144260"/>
        <n v="144264"/>
        <n v="144265"/>
        <n v="144266"/>
        <n v="144267"/>
        <n v="144268"/>
        <n v="144269"/>
        <n v="144270"/>
        <n v="144271"/>
        <n v="144272"/>
        <n v="144273"/>
        <n v="144274"/>
        <n v="144277"/>
        <n v="144278"/>
        <n v="144279"/>
        <n v="144281"/>
        <n v="144282"/>
        <n v="144283"/>
        <n v="144284"/>
        <n v="144285"/>
        <n v="144288"/>
        <n v="144289"/>
        <n v="144290"/>
        <n v="144291"/>
        <n v="144293"/>
        <n v="144294"/>
        <n v="144295"/>
        <n v="144296"/>
        <n v="144297"/>
        <n v="144298"/>
        <n v="144299"/>
        <n v="144300"/>
        <n v="144302"/>
        <n v="144303"/>
        <n v="144304"/>
        <n v="144305"/>
        <n v="144306"/>
        <n v="144307"/>
        <n v="144309"/>
        <n v="144310"/>
        <n v="144311"/>
        <n v="144313"/>
        <n v="144314"/>
        <n v="144316"/>
        <n v="144317"/>
        <n v="144319"/>
        <n v="144320"/>
        <n v="144321"/>
        <n v="144322"/>
        <n v="144324"/>
        <n v="144325"/>
        <n v="144326"/>
        <n v="144327"/>
        <n v="144328"/>
        <n v="144329"/>
        <n v="144330"/>
        <n v="144331"/>
        <n v="144332"/>
        <n v="144333"/>
        <n v="144336"/>
        <n v="144337"/>
        <n v="144339"/>
        <n v="144340"/>
        <n v="144341"/>
        <n v="144342"/>
        <n v="144343"/>
        <n v="144344"/>
        <n v="144345"/>
        <n v="144346"/>
        <n v="144347"/>
        <n v="144348"/>
        <n v="144349"/>
        <n v="144350"/>
        <n v="144351"/>
        <n v="144353"/>
        <n v="144354"/>
        <n v="144355"/>
        <n v="144356"/>
        <n v="144357"/>
        <n v="144358"/>
        <n v="144359"/>
        <n v="144360"/>
        <n v="144361"/>
        <n v="144363"/>
        <n v="144364"/>
        <n v="144365"/>
        <n v="144367"/>
        <n v="144368"/>
        <n v="144369"/>
        <n v="144370"/>
        <n v="144372"/>
        <n v="144375"/>
        <n v="144376"/>
        <n v="144377"/>
        <n v="144378"/>
        <n v="144379"/>
        <n v="144382"/>
        <n v="144383"/>
        <n v="144384"/>
        <n v="144385"/>
        <n v="144386"/>
        <n v="144387"/>
        <n v="144388"/>
        <n v="144389"/>
        <n v="144390"/>
        <n v="144391"/>
        <n v="144392"/>
        <n v="144393"/>
        <n v="144394"/>
        <n v="144395"/>
        <n v="144396"/>
        <n v="144397"/>
        <n v="144398"/>
        <n v="144399"/>
        <n v="144400"/>
        <n v="144401"/>
        <n v="144402"/>
        <n v="144403"/>
        <n v="144404"/>
        <n v="144405"/>
        <n v="144407"/>
        <n v="144408"/>
        <n v="144409"/>
        <n v="144410"/>
        <n v="144412"/>
        <n v="144414"/>
        <n v="144415"/>
        <n v="144416"/>
        <n v="144417"/>
        <n v="144418"/>
        <n v="144419"/>
        <n v="144420"/>
        <n v="144421"/>
        <n v="144422"/>
        <n v="144423"/>
        <n v="144424"/>
        <n v="144426"/>
        <n v="144429"/>
        <n v="144430"/>
        <n v="144431"/>
        <n v="144434"/>
        <n v="144435"/>
        <n v="144436"/>
        <n v="144437"/>
        <n v="144438"/>
        <n v="144439"/>
        <n v="144440"/>
        <n v="144441"/>
        <n v="144442"/>
        <n v="144443"/>
        <n v="144444"/>
        <n v="144445"/>
        <n v="144448"/>
        <n v="144449"/>
        <n v="144450"/>
        <n v="144451"/>
        <n v="144453"/>
        <n v="144454"/>
        <n v="144458"/>
        <n v="144459"/>
        <n v="144462"/>
        <n v="144463"/>
        <n v="144466"/>
        <n v="144467"/>
        <n v="144468"/>
        <n v="144472"/>
        <n v="144473"/>
        <n v="144475"/>
        <n v="144476"/>
        <n v="144478"/>
        <n v="144479"/>
        <n v="144480"/>
        <n v="144481"/>
        <n v="144482"/>
        <n v="144483"/>
        <n v="144484"/>
        <n v="144485"/>
        <n v="144486"/>
        <n v="144489"/>
        <n v="144491"/>
        <n v="144492"/>
        <n v="144493"/>
        <n v="144494"/>
        <n v="144495"/>
        <n v="144496"/>
        <n v="144498"/>
        <n v="144499"/>
        <n v="144500"/>
        <n v="144501"/>
        <n v="144502"/>
        <n v="144503"/>
        <n v="144504"/>
        <n v="144505"/>
        <n v="144507"/>
        <n v="144508"/>
        <n v="144509"/>
        <n v="144510"/>
        <n v="144511"/>
        <n v="144512"/>
        <n v="144513"/>
        <n v="144514"/>
        <n v="144515"/>
        <n v="144516"/>
        <n v="144517"/>
        <n v="144518"/>
        <n v="144520"/>
        <n v="144521"/>
        <n v="144522"/>
        <n v="144524"/>
        <n v="144526"/>
        <n v="144528"/>
        <n v="144529"/>
        <n v="144530"/>
        <n v="144531"/>
        <n v="144532"/>
        <n v="144533"/>
        <n v="144534"/>
        <n v="144535"/>
        <n v="144536"/>
        <n v="144537"/>
        <n v="144538"/>
        <n v="144540"/>
        <n v="144541"/>
        <n v="144542"/>
        <n v="144543"/>
        <n v="144544"/>
        <n v="144545"/>
        <n v="144546"/>
        <n v="144549"/>
        <n v="144550"/>
        <n v="144551"/>
        <n v="144553"/>
        <n v="144554"/>
        <n v="144555"/>
        <n v="144556"/>
        <n v="144557"/>
        <n v="144558"/>
        <n v="144559"/>
        <n v="144560"/>
        <n v="144561"/>
        <n v="144563"/>
        <n v="144564"/>
        <n v="144565"/>
        <n v="144566"/>
        <n v="144567"/>
        <n v="144568"/>
        <n v="144569"/>
        <n v="144570"/>
        <n v="144571"/>
        <n v="144572"/>
        <n v="144573"/>
        <n v="144574"/>
        <n v="144575"/>
        <n v="144577"/>
        <n v="144579"/>
        <n v="144580"/>
        <n v="144581"/>
        <n v="144582"/>
        <n v="144583"/>
        <n v="144584"/>
        <n v="144585"/>
        <n v="144586"/>
        <n v="144587"/>
        <n v="144588"/>
        <n v="144589"/>
        <n v="144590"/>
        <n v="144591"/>
        <n v="144592"/>
        <n v="144593"/>
        <n v="144594"/>
        <n v="144595"/>
        <n v="144596"/>
        <n v="144597"/>
        <n v="144598"/>
        <n v="144599"/>
        <n v="144600"/>
        <n v="144601"/>
        <n v="144602"/>
        <n v="144603"/>
        <n v="144605"/>
        <n v="144606"/>
        <n v="144607"/>
        <n v="144608"/>
        <n v="144609"/>
        <n v="144610"/>
        <n v="144611"/>
        <n v="144612"/>
        <n v="144613"/>
        <n v="144614"/>
        <n v="144615"/>
        <n v="144616"/>
        <n v="144617"/>
        <n v="144618"/>
        <n v="144619"/>
        <n v="144620"/>
        <n v="144621"/>
        <n v="144622"/>
        <n v="144623"/>
        <n v="144624"/>
        <n v="144625"/>
        <n v="144626"/>
        <n v="144627"/>
        <n v="144628"/>
        <n v="144629"/>
        <n v="144630"/>
        <n v="144631"/>
        <n v="144632"/>
        <n v="144633"/>
        <n v="144634"/>
        <n v="144635"/>
        <n v="144636"/>
        <n v="144637"/>
        <n v="144638"/>
        <n v="144639"/>
        <n v="144640"/>
        <n v="144641"/>
        <n v="144643"/>
        <n v="144644"/>
        <n v="144645"/>
        <n v="144646"/>
        <n v="144647"/>
        <n v="144648"/>
        <n v="144649"/>
        <n v="144650"/>
        <n v="144651"/>
        <n v="144652"/>
        <n v="144653"/>
        <n v="144654"/>
        <n v="144655"/>
        <n v="144657"/>
        <n v="144658"/>
        <n v="144659"/>
        <n v="144661"/>
        <n v="144663"/>
        <n v="144664"/>
        <n v="144667"/>
        <n v="144668"/>
        <n v="144669"/>
        <n v="144670"/>
        <n v="144671"/>
        <n v="144672"/>
        <n v="144673"/>
        <n v="144674"/>
        <n v="144677"/>
        <n v="144678"/>
        <n v="144679"/>
        <n v="144680"/>
        <n v="144682"/>
        <n v="144686"/>
        <n v="144690"/>
        <n v="144692"/>
        <n v="144693"/>
        <n v="144694"/>
        <n v="144695"/>
        <n v="144696"/>
        <n v="144697"/>
        <n v="144699"/>
        <n v="144701"/>
        <n v="144702"/>
        <n v="144703"/>
        <n v="144704"/>
        <n v="144705"/>
        <n v="144706"/>
        <n v="144708"/>
        <n v="144709"/>
        <n v="144710"/>
        <n v="144711"/>
        <n v="144712"/>
        <n v="144713"/>
        <n v="144714"/>
        <n v="144715"/>
        <n v="144716"/>
        <n v="144717"/>
        <n v="144718"/>
        <n v="144719"/>
        <n v="144720"/>
        <n v="144721"/>
        <n v="144722"/>
        <n v="144723"/>
        <n v="144724"/>
        <n v="144725"/>
        <n v="144726"/>
        <n v="144727"/>
        <n v="144728"/>
        <n v="144729"/>
        <n v="144730"/>
        <n v="144731"/>
        <n v="144732"/>
        <n v="144733"/>
        <n v="144734"/>
        <n v="144735"/>
        <n v="144736"/>
        <n v="144737"/>
        <n v="144738"/>
        <n v="144739"/>
        <n v="144740"/>
        <n v="144742"/>
        <n v="144743"/>
        <n v="144744"/>
        <n v="144745"/>
        <n v="144746"/>
        <n v="144747"/>
        <n v="144748"/>
        <n v="144749"/>
        <n v="144750"/>
        <n v="144751"/>
        <n v="144752"/>
        <n v="144753"/>
        <n v="144754"/>
        <n v="144755"/>
        <n v="144756"/>
        <n v="144757"/>
        <n v="144758"/>
        <n v="144759"/>
        <n v="144760"/>
        <n v="144761"/>
        <n v="144762"/>
        <n v="144763"/>
        <n v="144764"/>
        <n v="144765"/>
        <n v="144766"/>
        <n v="144768"/>
        <n v="144769"/>
        <n v="144771"/>
        <n v="144772"/>
        <n v="144773"/>
        <n v="144774"/>
        <n v="144775"/>
        <n v="144776"/>
        <n v="144777"/>
        <n v="144778"/>
        <n v="144779"/>
        <n v="144781"/>
        <n v="144782"/>
        <n v="144783"/>
        <n v="144784"/>
        <n v="144785"/>
        <n v="144786"/>
        <n v="144787"/>
        <n v="144789"/>
        <n v="144790"/>
        <n v="144791"/>
        <n v="144792"/>
        <n v="144794"/>
        <n v="144795"/>
        <n v="144796"/>
        <n v="144797"/>
        <n v="144798"/>
        <n v="144799"/>
        <n v="144800"/>
        <n v="144801"/>
        <n v="144802"/>
        <n v="144803"/>
        <n v="144804"/>
        <n v="144805"/>
        <n v="144806"/>
        <n v="144807"/>
        <n v="144808"/>
        <n v="144809"/>
        <n v="144810"/>
        <n v="144811"/>
        <n v="144812"/>
        <n v="144813"/>
        <n v="144815"/>
        <n v="144816"/>
        <n v="144818"/>
        <n v="144821"/>
        <n v="144822"/>
        <n v="144823"/>
        <n v="144824"/>
        <n v="144825"/>
        <n v="144826"/>
        <n v="144827"/>
        <n v="144828"/>
        <n v="144829"/>
        <n v="144830"/>
        <n v="144831"/>
        <n v="144832"/>
        <n v="144833"/>
        <n v="144834"/>
        <n v="144835"/>
        <n v="144836"/>
        <n v="144837"/>
        <n v="144838"/>
        <n v="144839"/>
        <n v="144840"/>
        <n v="144841"/>
        <n v="144842"/>
        <n v="144843"/>
        <n v="144845"/>
        <n v="144847"/>
        <n v="144848"/>
        <n v="144849"/>
        <n v="144850"/>
        <n v="144851"/>
        <n v="144852"/>
        <n v="144853"/>
        <n v="144854"/>
        <n v="144855"/>
        <n v="144856"/>
        <n v="144857"/>
        <n v="144858"/>
        <n v="144860"/>
        <n v="144861"/>
        <n v="144862"/>
        <n v="144863"/>
        <n v="144864"/>
        <n v="144865"/>
        <n v="144866"/>
        <n v="144867"/>
        <n v="144868"/>
        <n v="144869"/>
        <n v="144870"/>
        <n v="144871"/>
        <n v="144872"/>
        <n v="144873"/>
        <n v="144874"/>
        <n v="144875"/>
        <n v="144876"/>
        <n v="144877"/>
        <n v="144878"/>
        <n v="144879"/>
        <n v="144880"/>
        <n v="144881"/>
        <n v="144882"/>
        <n v="144883"/>
        <n v="144884"/>
        <n v="144885"/>
        <n v="144886"/>
        <n v="144887"/>
        <n v="144889"/>
        <n v="144890"/>
        <n v="144892"/>
        <n v="144893"/>
        <n v="144895"/>
        <n v="144897"/>
        <n v="144898"/>
        <n v="144899"/>
        <n v="144900"/>
        <n v="144901"/>
        <n v="144903"/>
        <n v="144904"/>
        <n v="144908"/>
        <n v="144909"/>
        <n v="144910"/>
        <n v="144911"/>
        <n v="144912"/>
        <n v="144913"/>
        <n v="144914"/>
        <n v="144915"/>
        <n v="144916"/>
        <n v="144920"/>
        <n v="144921"/>
        <n v="144925"/>
        <n v="144928"/>
        <n v="144929"/>
        <n v="144930"/>
        <n v="144931"/>
        <n v="144932"/>
        <n v="144933"/>
        <n v="144934"/>
        <n v="144935"/>
        <n v="144936"/>
        <n v="144937"/>
        <n v="144938"/>
        <n v="144939"/>
        <n v="144940"/>
        <n v="144941"/>
        <n v="144942"/>
        <n v="144944"/>
        <n v="144945"/>
        <n v="144947"/>
        <n v="144949"/>
        <n v="144950"/>
        <n v="144951"/>
        <n v="144952"/>
        <n v="144954"/>
        <n v="144955"/>
        <n v="144956"/>
        <n v="144957"/>
        <n v="144958"/>
        <n v="144960"/>
        <n v="144961"/>
        <n v="144962"/>
        <n v="144963"/>
        <n v="144964"/>
        <n v="144965"/>
        <n v="144968"/>
        <n v="144969"/>
        <n v="144970"/>
        <n v="144971"/>
        <n v="144972"/>
        <n v="144973"/>
        <n v="144974"/>
        <n v="144975"/>
        <n v="144976"/>
        <n v="144977"/>
        <n v="144978"/>
        <n v="144979"/>
        <n v="144980"/>
        <n v="144981"/>
        <n v="144982"/>
        <n v="144984"/>
        <n v="144985"/>
        <n v="144986"/>
        <n v="144987"/>
        <n v="144988"/>
        <n v="144989"/>
        <n v="144990"/>
        <n v="144991"/>
        <n v="144992"/>
        <n v="144993"/>
        <n v="144994"/>
        <n v="144995"/>
        <n v="144996"/>
        <n v="144997"/>
        <n v="144998"/>
        <n v="144999"/>
        <n v="145000"/>
        <n v="145001"/>
        <n v="145002"/>
        <n v="145005"/>
        <n v="145006"/>
        <n v="145007"/>
        <n v="145008"/>
        <n v="145009"/>
        <n v="145010"/>
        <n v="145011"/>
        <n v="145013"/>
        <n v="145014"/>
        <n v="145015"/>
        <n v="145017"/>
        <n v="145018"/>
        <n v="145020"/>
        <n v="145021"/>
        <n v="145022"/>
        <n v="145023"/>
        <n v="145024"/>
        <n v="145025"/>
        <n v="145027"/>
        <n v="145028"/>
        <n v="145029"/>
        <n v="145030"/>
        <n v="145031"/>
        <n v="145032"/>
        <n v="145033"/>
        <n v="145037"/>
        <n v="145038"/>
        <n v="145040"/>
        <n v="145041"/>
        <n v="145042"/>
        <n v="145043"/>
        <n v="145044"/>
        <n v="145045"/>
        <n v="145046"/>
        <n v="145047"/>
        <n v="145048"/>
        <n v="145049"/>
        <n v="145050"/>
        <n v="145051"/>
        <n v="145052"/>
        <n v="145053"/>
        <n v="145057"/>
        <n v="145058"/>
        <n v="145059"/>
        <n v="145060"/>
        <n v="145061"/>
        <n v="145062"/>
        <n v="145063"/>
        <n v="145064"/>
        <n v="145067"/>
        <n v="145068"/>
        <n v="145069"/>
        <n v="145070"/>
        <n v="145071"/>
        <n v="145072"/>
        <n v="145074"/>
        <n v="145075"/>
        <n v="145076"/>
        <n v="145077"/>
        <n v="145078"/>
        <n v="145079"/>
        <n v="145080"/>
        <n v="145081"/>
        <n v="145082"/>
        <n v="145083"/>
        <n v="145084"/>
        <n v="145085"/>
        <n v="145087"/>
        <n v="145088"/>
        <n v="145090"/>
        <n v="145092"/>
        <n v="145093"/>
        <n v="145094"/>
        <n v="145095"/>
        <n v="145097"/>
        <n v="145099"/>
        <n v="145100"/>
        <n v="145101"/>
        <n v="145102"/>
        <n v="145104"/>
        <n v="145106"/>
        <n v="145107"/>
        <n v="145108"/>
        <n v="145109"/>
        <n v="145110"/>
        <n v="145111"/>
        <n v="145112"/>
        <n v="145113"/>
        <n v="145114"/>
        <n v="145115"/>
        <n v="145116"/>
        <n v="145118"/>
        <n v="145119"/>
        <n v="145120"/>
        <n v="145121"/>
        <n v="145122"/>
        <n v="145124"/>
        <n v="145126"/>
        <n v="145127"/>
        <n v="145128"/>
        <n v="145129"/>
        <n v="145130"/>
        <n v="145131"/>
        <n v="145132"/>
        <n v="145133"/>
        <n v="145135"/>
        <n v="145136"/>
        <n v="145137"/>
        <n v="145138"/>
        <n v="145139"/>
        <n v="145140"/>
        <n v="145141"/>
        <n v="145142"/>
        <n v="145144"/>
        <n v="145145"/>
        <n v="145146"/>
        <n v="145147"/>
        <n v="145148"/>
        <n v="145149"/>
        <n v="145150"/>
        <n v="145151"/>
        <n v="145152"/>
        <n v="145153"/>
        <n v="145154"/>
        <n v="145156"/>
        <n v="145158"/>
        <n v="145159"/>
        <n v="145160"/>
        <n v="145161"/>
        <n v="145162"/>
        <n v="145163"/>
        <n v="145165"/>
        <n v="145166"/>
        <n v="145167"/>
        <n v="145169"/>
        <n v="145170"/>
        <n v="145171"/>
        <n v="145172"/>
        <n v="145173"/>
        <n v="145174"/>
        <n v="145175"/>
        <n v="145176"/>
        <n v="145177"/>
        <n v="145178"/>
        <n v="145179"/>
        <n v="145180"/>
        <n v="145181"/>
        <n v="145182"/>
        <n v="145183"/>
        <n v="145184"/>
        <n v="145185"/>
        <n v="145186"/>
        <n v="145187"/>
        <n v="145188"/>
        <n v="145190"/>
        <n v="145191"/>
        <n v="145192"/>
        <n v="145193"/>
        <n v="145194"/>
        <n v="145195"/>
        <n v="145196"/>
        <n v="145197"/>
        <n v="145198"/>
        <n v="145199"/>
        <n v="145200"/>
        <n v="145201"/>
        <n v="145202"/>
        <n v="145203"/>
        <n v="145204"/>
        <n v="145206"/>
        <n v="145208"/>
        <n v="145209"/>
        <n v="145211"/>
        <n v="145212"/>
        <n v="145214"/>
        <n v="145215"/>
        <n v="145216"/>
        <n v="145217"/>
        <n v="145218"/>
        <n v="145219"/>
        <n v="145220"/>
        <n v="145221"/>
        <n v="145222"/>
        <n v="145223"/>
        <n v="145225"/>
        <n v="145227"/>
        <n v="145229"/>
        <n v="145424"/>
        <n v="145425"/>
        <n v="145426"/>
        <n v="145427"/>
        <n v="145428"/>
        <n v="145429"/>
        <n v="145430"/>
        <n v="145431"/>
        <n v="145432"/>
        <n v="145433"/>
        <n v="145434"/>
        <n v="145437"/>
        <n v="145438"/>
        <n v="145439"/>
        <n v="145440"/>
        <n v="145441"/>
        <n v="145442"/>
        <n v="145443"/>
        <n v="145444"/>
        <n v="145445"/>
        <n v="145446"/>
        <n v="145447"/>
        <n v="145448"/>
        <n v="145449"/>
        <n v="145450"/>
        <n v="145451"/>
        <n v="145452"/>
        <n v="145453"/>
        <n v="145454"/>
        <n v="145455"/>
        <n v="145458"/>
        <n v="145460"/>
        <n v="145461"/>
        <n v="145462"/>
        <n v="145463"/>
        <n v="145464"/>
        <n v="145465"/>
        <n v="145466"/>
        <n v="145467"/>
        <n v="145468"/>
        <n v="145469"/>
        <n v="145470"/>
        <n v="145472"/>
        <n v="145474"/>
        <n v="145475"/>
        <n v="145476"/>
        <n v="145479"/>
        <n v="145480"/>
        <n v="145481"/>
        <n v="145482"/>
        <n v="145483"/>
        <n v="145484"/>
        <n v="145485"/>
        <n v="145486"/>
        <n v="145487"/>
        <n v="145488"/>
        <n v="145489"/>
        <n v="145490"/>
        <n v="145491"/>
        <n v="145492"/>
        <n v="145494"/>
        <n v="145495"/>
        <n v="145497"/>
        <n v="145498"/>
        <n v="145499"/>
        <n v="145500"/>
        <n v="145501"/>
        <n v="145503"/>
        <n v="145505"/>
        <n v="145506"/>
        <n v="145508"/>
        <n v="145509"/>
        <n v="145510"/>
        <n v="145511"/>
        <n v="145512"/>
        <n v="145513"/>
        <n v="145514"/>
        <n v="145515"/>
        <n v="145516"/>
        <n v="145517"/>
        <n v="145519"/>
        <n v="145520"/>
        <n v="145521"/>
        <n v="145522"/>
        <n v="145523"/>
        <n v="145524"/>
        <n v="145525"/>
        <n v="145526"/>
        <n v="145527"/>
        <n v="145528"/>
        <n v="145529"/>
        <n v="145530"/>
        <n v="145531"/>
        <n v="145532"/>
        <n v="145533"/>
        <n v="145534"/>
        <n v="145535"/>
        <n v="145536"/>
        <n v="145537"/>
        <n v="145538"/>
        <n v="145539"/>
        <n v="145540"/>
        <n v="145541"/>
        <n v="145542"/>
        <n v="145543"/>
        <n v="145544"/>
        <n v="145545"/>
        <n v="145546"/>
        <n v="145547"/>
        <n v="145548"/>
        <n v="145549"/>
        <n v="145550"/>
        <n v="145551"/>
        <n v="145552"/>
        <n v="145553"/>
        <n v="145554"/>
        <n v="145555"/>
        <n v="145556"/>
        <n v="145557"/>
        <n v="145558"/>
        <n v="145559"/>
        <n v="145560"/>
        <n v="145561"/>
        <n v="145565"/>
        <n v="145566"/>
        <n v="145567"/>
        <n v="145568"/>
        <n v="145569"/>
        <n v="145571"/>
        <n v="145572"/>
        <n v="145573"/>
        <n v="145574"/>
        <n v="145575"/>
        <n v="145576"/>
        <n v="145577"/>
        <n v="145578"/>
        <n v="145579"/>
        <n v="145580"/>
        <n v="145581"/>
        <n v="145582"/>
        <n v="145583"/>
        <n v="145584"/>
        <n v="145585"/>
        <n v="145586"/>
        <n v="145587"/>
        <n v="145588"/>
        <n v="145589"/>
        <n v="145591"/>
        <n v="145592"/>
        <n v="145593"/>
        <n v="145594"/>
        <n v="145595"/>
        <n v="145596"/>
        <n v="145597"/>
        <n v="145598"/>
        <n v="145599"/>
        <n v="145600"/>
        <n v="145601"/>
        <n v="145602"/>
        <n v="145603"/>
        <n v="145605"/>
        <n v="145606"/>
        <n v="145608"/>
        <n v="145609"/>
        <n v="145610"/>
        <n v="145611"/>
        <n v="145612"/>
        <n v="145613"/>
        <n v="145614"/>
        <n v="145615"/>
        <n v="145616"/>
        <n v="145617"/>
        <n v="145619"/>
        <n v="145620"/>
        <n v="145621"/>
        <n v="145622"/>
        <n v="145623"/>
        <n v="145624"/>
        <n v="145625"/>
        <n v="145626"/>
        <n v="145627"/>
        <n v="145628"/>
        <n v="145629"/>
        <n v="145630"/>
        <n v="145631"/>
        <n v="145632"/>
        <n v="145634"/>
        <n v="145635"/>
        <n v="145636"/>
        <n v="145637"/>
        <n v="145638"/>
        <n v="145639"/>
        <n v="145640"/>
        <n v="145641"/>
        <n v="145642"/>
        <n v="145643"/>
        <n v="145644"/>
        <n v="145645"/>
        <n v="145646"/>
        <n v="145647"/>
        <n v="145648"/>
        <n v="145650"/>
        <n v="145651"/>
        <n v="145652"/>
        <n v="145653"/>
        <n v="145655"/>
        <n v="145656"/>
        <n v="145657"/>
        <n v="145658"/>
        <n v="145659"/>
        <n v="145660"/>
        <n v="145661"/>
        <n v="145662"/>
        <n v="145663"/>
        <n v="145664"/>
        <n v="145665"/>
        <n v="145666"/>
        <n v="145667"/>
        <n v="145668"/>
        <n v="145669"/>
        <n v="145670"/>
        <n v="145671"/>
        <n v="145672"/>
        <n v="145673"/>
        <n v="145674"/>
        <n v="145675"/>
        <n v="145677"/>
        <n v="145679"/>
        <n v="145680"/>
        <n v="145681"/>
        <n v="145682"/>
        <n v="145684"/>
        <n v="145685"/>
        <n v="145686"/>
        <n v="145687"/>
        <n v="145688"/>
        <n v="145689"/>
        <n v="145690"/>
        <n v="145692"/>
        <n v="145693"/>
        <n v="145694"/>
        <n v="145695"/>
        <n v="145696"/>
        <n v="145697"/>
        <n v="145698"/>
        <n v="145699"/>
        <n v="145700"/>
        <n v="145701"/>
        <n v="145702"/>
        <n v="145703"/>
        <n v="145704"/>
        <n v="145705"/>
        <n v="145706"/>
        <n v="145707"/>
        <n v="145708"/>
        <n v="145709"/>
        <n v="145710"/>
        <n v="145711"/>
        <n v="145712"/>
        <n v="145713"/>
        <n v="145714"/>
        <n v="145715"/>
        <n v="145716"/>
        <n v="145717"/>
        <n v="145719"/>
        <n v="145720"/>
        <n v="145721"/>
        <n v="145722"/>
        <n v="145723"/>
        <n v="145724"/>
        <n v="145725"/>
        <n v="145726"/>
        <n v="145727"/>
        <n v="145728"/>
        <n v="145729"/>
        <n v="145730"/>
        <n v="145731"/>
        <n v="145732"/>
        <n v="145733"/>
        <n v="145735"/>
        <n v="145736"/>
        <n v="145737"/>
        <n v="145739"/>
        <n v="145740"/>
        <n v="145741"/>
        <n v="145742"/>
        <n v="145743"/>
        <n v="145745"/>
        <n v="145746"/>
        <n v="145747"/>
        <n v="145748"/>
        <n v="145749"/>
        <n v="145750"/>
        <n v="145751"/>
        <n v="145752"/>
        <n v="145753"/>
        <n v="145754"/>
        <n v="145755"/>
        <n v="145756"/>
        <n v="145757"/>
        <n v="145758"/>
        <n v="145759"/>
        <n v="145760"/>
        <n v="145761"/>
        <n v="145762"/>
        <n v="145763"/>
        <n v="145765"/>
        <n v="145766"/>
        <n v="145767"/>
        <n v="145768"/>
        <n v="145769"/>
        <n v="145770"/>
        <n v="145771"/>
        <n v="145773"/>
        <n v="145774"/>
        <n v="145775"/>
        <n v="145776"/>
        <n v="145778"/>
        <n v="145779"/>
        <n v="145780"/>
        <n v="145781"/>
        <n v="145782"/>
        <n v="145783"/>
        <n v="145784"/>
        <n v="145785"/>
        <n v="145786"/>
        <n v="145787"/>
        <n v="145788"/>
        <n v="145789"/>
        <n v="145790"/>
        <n v="145791"/>
        <n v="145793"/>
        <n v="145794"/>
        <n v="145796"/>
        <n v="145797"/>
        <n v="145798"/>
        <n v="145799"/>
        <n v="145802"/>
        <n v="145803"/>
        <n v="145804"/>
        <n v="145806"/>
        <n v="145807"/>
        <n v="145809"/>
        <n v="145810"/>
        <n v="145811"/>
        <n v="145812"/>
        <n v="145813"/>
        <n v="145815"/>
        <n v="145816"/>
        <n v="145817"/>
        <n v="145818"/>
        <n v="145819"/>
        <n v="145820"/>
        <n v="145821"/>
        <n v="145822"/>
        <n v="145823"/>
        <n v="145824"/>
        <n v="145825"/>
        <n v="145826"/>
        <n v="145827"/>
        <n v="145828"/>
        <n v="145829"/>
        <n v="145830"/>
        <n v="145831"/>
        <n v="145832"/>
        <n v="145833"/>
        <n v="145834"/>
        <n v="145835"/>
        <n v="145836"/>
        <n v="145837"/>
        <n v="145838"/>
        <n v="145839"/>
        <n v="145840"/>
        <n v="145841"/>
        <n v="145842"/>
        <n v="145843"/>
        <n v="145844"/>
        <n v="145845"/>
        <n v="145846"/>
        <n v="145847"/>
        <n v="145848"/>
        <n v="145849"/>
        <n v="145851"/>
        <n v="145852"/>
        <n v="145853"/>
        <n v="145855"/>
        <n v="145856"/>
        <n v="145857"/>
        <n v="145858"/>
        <n v="145859"/>
        <n v="145860"/>
        <n v="145861"/>
        <n v="145862"/>
        <n v="145863"/>
        <n v="145864"/>
        <n v="145866"/>
        <n v="145867"/>
        <n v="145868"/>
        <n v="145869"/>
        <n v="145870"/>
        <n v="145871"/>
        <n v="145873"/>
        <n v="145874"/>
        <n v="145875"/>
        <n v="145876"/>
        <n v="145877"/>
        <n v="145878"/>
        <n v="145879"/>
        <n v="145880"/>
        <n v="145881"/>
        <n v="145882"/>
        <n v="145883"/>
        <n v="145884"/>
        <n v="145885"/>
        <n v="145886"/>
        <n v="145887"/>
        <n v="145888"/>
        <n v="145890"/>
        <n v="145891"/>
        <n v="145892"/>
        <n v="145893"/>
        <n v="145894"/>
        <n v="145895"/>
        <n v="145896"/>
        <n v="145897"/>
        <n v="145898"/>
        <n v="145899"/>
        <n v="145900"/>
        <n v="145901"/>
        <n v="145902"/>
        <n v="145903"/>
        <n v="145904"/>
        <n v="145905"/>
        <n v="145906"/>
        <n v="145907"/>
        <n v="145908"/>
        <n v="145909"/>
        <n v="145910"/>
        <n v="145912"/>
        <n v="145913"/>
        <n v="145914"/>
        <n v="145915"/>
        <n v="145916"/>
        <n v="145917"/>
        <n v="145918"/>
        <n v="145919"/>
        <n v="145920"/>
        <n v="145921"/>
        <n v="145922"/>
        <n v="145923"/>
        <n v="145924"/>
        <n v="145925"/>
        <n v="145926"/>
        <n v="145927"/>
        <n v="145928"/>
        <n v="145929"/>
        <n v="145932"/>
        <n v="145933"/>
        <n v="145934"/>
        <n v="145935"/>
        <n v="145936"/>
        <n v="145937"/>
        <n v="145938"/>
        <n v="145939"/>
        <n v="145940"/>
        <n v="145941"/>
        <n v="145942"/>
        <n v="145943"/>
        <n v="145944"/>
        <n v="145945"/>
        <n v="145946"/>
        <n v="145947"/>
        <n v="145948"/>
        <n v="145949"/>
        <n v="145950"/>
        <n v="145952"/>
        <n v="145953"/>
        <n v="145955"/>
        <n v="145956"/>
        <n v="145957"/>
        <n v="145958"/>
        <n v="145959"/>
        <n v="145960"/>
        <n v="145961"/>
        <n v="145962"/>
        <n v="145963"/>
        <n v="145965"/>
        <n v="145966"/>
        <n v="145967"/>
        <n v="145968"/>
        <n v="145969"/>
        <n v="145970"/>
        <n v="145971"/>
        <n v="145972"/>
        <n v="145974"/>
        <n v="145975"/>
        <n v="145976"/>
        <n v="145977"/>
        <n v="145978"/>
        <n v="145979"/>
        <n v="145980"/>
        <n v="145981"/>
        <n v="145982"/>
        <n v="145983"/>
        <n v="145984"/>
        <n v="145985"/>
        <n v="145986"/>
        <n v="145987"/>
        <n v="145988"/>
        <n v="145989"/>
        <n v="145990"/>
        <n v="145991"/>
        <n v="145992"/>
        <n v="145993"/>
        <n v="145995"/>
        <n v="145996"/>
        <n v="145997"/>
        <n v="145998"/>
        <n v="146000"/>
        <n v="146001"/>
        <n v="146002"/>
        <n v="146003"/>
        <n v="146004"/>
        <n v="146005"/>
        <n v="146006"/>
        <n v="146008"/>
        <n v="146009"/>
        <n v="146010"/>
        <n v="146011"/>
        <n v="146012"/>
        <n v="146013"/>
        <n v="146014"/>
        <n v="146015"/>
        <n v="146016"/>
        <n v="146017"/>
        <n v="146020"/>
        <n v="146021"/>
        <n v="146022"/>
        <n v="146024"/>
        <n v="146025"/>
        <n v="146026"/>
        <n v="146027"/>
        <n v="146028"/>
        <n v="146029"/>
        <n v="146030"/>
        <n v="146031"/>
        <n v="146033"/>
        <n v="146034"/>
        <n v="146035"/>
        <n v="146036"/>
        <n v="146037"/>
        <n v="146038"/>
        <n v="146039"/>
        <n v="146040"/>
        <n v="146041"/>
        <n v="146042"/>
        <n v="146043"/>
        <n v="146044"/>
        <n v="146045"/>
        <n v="146046"/>
        <n v="146047"/>
        <n v="146048"/>
        <n v="146049"/>
        <n v="146050"/>
        <n v="146051"/>
        <n v="146053"/>
        <n v="146054"/>
        <n v="146055"/>
        <n v="146058"/>
        <n v="146059"/>
        <n v="146061"/>
        <n v="146062"/>
        <n v="146064"/>
        <n v="146065"/>
        <n v="146066"/>
        <n v="146067"/>
        <n v="146068"/>
        <n v="146069"/>
        <n v="146070"/>
        <n v="146071"/>
        <n v="146072"/>
        <n v="146073"/>
        <n v="146074"/>
        <n v="146075"/>
        <n v="146076"/>
        <n v="146077"/>
        <n v="146078"/>
        <n v="146079"/>
        <n v="146080"/>
        <n v="146082"/>
        <n v="146084"/>
        <n v="146085"/>
        <n v="146086"/>
        <n v="146087"/>
        <n v="146088"/>
        <n v="146089"/>
        <n v="146090"/>
        <n v="146091"/>
        <n v="146092"/>
        <n v="146093"/>
        <n v="146094"/>
        <n v="146095"/>
        <n v="146096"/>
        <n v="146097"/>
        <n v="146098"/>
        <n v="146099"/>
        <n v="146100"/>
        <n v="146101"/>
        <n v="146102"/>
        <n v="146103"/>
        <n v="146104"/>
        <n v="146105"/>
        <n v="146106"/>
        <n v="146107"/>
        <n v="146108"/>
        <n v="146109"/>
        <n v="146110"/>
        <n v="146111"/>
        <n v="146112"/>
        <n v="146113"/>
        <n v="146114"/>
        <n v="146115"/>
        <n v="146116"/>
        <n v="146117"/>
        <n v="146118"/>
        <n v="146120"/>
        <n v="146121"/>
        <n v="146122"/>
        <n v="146123"/>
        <n v="146124"/>
        <n v="146125"/>
        <n v="146126"/>
        <n v="146127"/>
        <n v="146128"/>
        <n v="146129"/>
        <n v="146130"/>
        <n v="146131"/>
        <n v="146132"/>
        <n v="146133"/>
        <n v="146134"/>
        <n v="146135"/>
        <n v="146136"/>
        <n v="146137"/>
        <n v="146138"/>
        <n v="146139"/>
        <n v="146140"/>
        <n v="146141"/>
        <n v="146142"/>
        <n v="146143"/>
        <n v="146144"/>
        <n v="146146"/>
        <n v="146147"/>
        <n v="146148"/>
        <n v="146149"/>
        <n v="146150"/>
        <n v="146151"/>
        <n v="146152"/>
        <n v="146153"/>
        <n v="146154"/>
        <n v="146155"/>
        <n v="146156"/>
        <n v="146157"/>
        <n v="146158"/>
        <n v="146159"/>
        <n v="146160"/>
        <n v="146161"/>
        <n v="146162"/>
        <n v="146163"/>
        <n v="146164"/>
        <n v="146165"/>
        <n v="146166"/>
        <n v="146167"/>
        <n v="146168"/>
        <n v="146169"/>
        <n v="146170"/>
        <n v="146171"/>
        <n v="146172"/>
        <n v="146173"/>
        <n v="146174"/>
        <n v="146175"/>
        <n v="146176"/>
        <n v="146177"/>
        <n v="146178"/>
        <n v="146179"/>
        <n v="146180"/>
        <n v="146181"/>
        <n v="146183"/>
        <n v="146184"/>
        <n v="146185"/>
        <n v="146186"/>
        <n v="146187"/>
        <n v="146188"/>
        <n v="146189"/>
        <n v="146190"/>
        <n v="146191"/>
        <n v="146192"/>
        <n v="146193"/>
        <n v="146194"/>
        <n v="146195"/>
        <n v="146197"/>
        <n v="146198"/>
        <n v="146199"/>
        <n v="146200"/>
        <n v="146201"/>
        <n v="146202"/>
        <n v="146203"/>
        <n v="146204"/>
        <n v="146206"/>
        <n v="146207"/>
        <n v="146208"/>
        <n v="146209"/>
        <n v="146210"/>
        <n v="146211"/>
        <n v="146212"/>
        <n v="146213"/>
        <n v="146214"/>
        <n v="146215"/>
        <n v="146216"/>
        <n v="146217"/>
        <n v="146218"/>
        <n v="146219"/>
        <n v="146220"/>
        <n v="146221"/>
        <n v="146222"/>
        <n v="146223"/>
        <n v="146224"/>
        <n v="146225"/>
        <n v="146226"/>
        <n v="146227"/>
        <n v="146229"/>
        <n v="146230"/>
        <n v="146231"/>
        <n v="146232"/>
        <n v="146233"/>
        <n v="146234"/>
        <n v="146235"/>
        <n v="146236"/>
        <n v="146237"/>
        <n v="146239"/>
        <n v="146240"/>
        <n v="146241"/>
        <n v="146242"/>
        <n v="146243"/>
        <n v="146245"/>
        <n v="146246"/>
        <n v="146247"/>
        <n v="146248"/>
        <n v="146249"/>
        <n v="146250"/>
        <n v="146251"/>
        <n v="146252"/>
        <n v="146253"/>
        <n v="146254"/>
        <n v="146255"/>
        <n v="146256"/>
        <n v="146257"/>
        <n v="146258"/>
        <n v="146259"/>
        <n v="146260"/>
        <n v="146261"/>
        <n v="146262"/>
        <n v="146263"/>
        <n v="146264"/>
        <n v="146267"/>
        <n v="146268"/>
        <n v="146269"/>
        <n v="146270"/>
        <n v="146271"/>
        <n v="146272"/>
        <n v="146273"/>
        <n v="146274"/>
        <n v="146275"/>
        <n v="146276"/>
        <n v="146277"/>
        <n v="146278"/>
        <n v="146279"/>
        <n v="146280"/>
        <n v="146281"/>
        <n v="146282"/>
        <n v="146283"/>
        <n v="146284"/>
        <n v="146286"/>
        <n v="146287"/>
        <n v="146288"/>
        <n v="146289"/>
        <n v="146290"/>
        <n v="146291"/>
        <n v="146292"/>
        <n v="146293"/>
        <n v="146294"/>
        <n v="146295"/>
        <n v="146297"/>
        <n v="146298"/>
        <n v="146299"/>
        <n v="146300"/>
        <n v="146301"/>
        <n v="146302"/>
        <n v="146303"/>
        <n v="146304"/>
        <n v="146305"/>
        <n v="146306"/>
        <n v="146307"/>
        <n v="146308"/>
        <n v="146309"/>
        <n v="146310"/>
        <n v="146311"/>
        <n v="146313"/>
        <n v="146314"/>
        <n v="146316"/>
        <n v="146317"/>
        <n v="146319"/>
        <n v="146320"/>
        <n v="146321"/>
        <n v="146322"/>
        <n v="146324"/>
        <n v="146325"/>
        <n v="146326"/>
        <n v="146327"/>
        <n v="146328"/>
        <n v="146329"/>
        <n v="146330"/>
        <n v="146331"/>
        <n v="146332"/>
        <n v="146333"/>
        <n v="146334"/>
        <n v="146335"/>
        <n v="146336"/>
        <n v="146337"/>
        <n v="146338"/>
        <n v="146339"/>
        <n v="146340"/>
        <n v="146341"/>
        <n v="146342"/>
        <n v="146343"/>
        <n v="146344"/>
        <n v="146345"/>
        <n v="146346"/>
        <n v="146347"/>
        <n v="146348"/>
        <n v="146349"/>
        <n v="146350"/>
        <n v="146351"/>
        <n v="146352"/>
        <n v="146353"/>
        <n v="146354"/>
        <n v="146355"/>
        <n v="146356"/>
        <n v="146357"/>
        <n v="146358"/>
        <n v="146359"/>
        <n v="146360"/>
        <n v="146361"/>
        <n v="146362"/>
        <n v="146363"/>
        <n v="146364"/>
        <n v="146365"/>
        <n v="146366"/>
        <n v="146368"/>
        <n v="146370"/>
        <n v="146371"/>
        <n v="146378"/>
        <n v="146379"/>
        <n v="146380"/>
        <n v="146381"/>
        <n v="146382"/>
        <n v="146383"/>
        <n v="146384"/>
        <n v="146387"/>
        <n v="146394"/>
        <n v="146396"/>
        <n v="146398"/>
        <n v="146399"/>
        <n v="146400"/>
        <n v="146401"/>
        <n v="146402"/>
        <n v="146403"/>
        <n v="146404"/>
        <n v="146405"/>
        <n v="146406"/>
        <n v="146407"/>
        <n v="146408"/>
        <n v="146409"/>
        <n v="146411"/>
        <n v="146412"/>
        <n v="146413"/>
        <n v="146415"/>
        <n v="146417"/>
        <n v="146418"/>
        <n v="146419"/>
        <n v="146422"/>
        <n v="146423"/>
        <n v="146424"/>
        <n v="146426"/>
        <n v="146427"/>
        <n v="146429"/>
        <n v="146430"/>
        <n v="146431"/>
        <n v="146432"/>
        <n v="146433"/>
        <n v="146434"/>
        <n v="146435"/>
        <n v="146436"/>
        <n v="146437"/>
        <n v="146438"/>
        <n v="146439"/>
        <n v="146440"/>
        <n v="146441"/>
        <n v="146442"/>
        <n v="146443"/>
        <n v="146444"/>
        <n v="146445"/>
        <n v="146446"/>
        <n v="146447"/>
        <n v="146448"/>
        <n v="146449"/>
        <n v="146451"/>
        <n v="146452"/>
        <n v="146453"/>
        <n v="146454"/>
        <n v="146455"/>
        <n v="146456"/>
        <n v="146459"/>
        <n v="146460"/>
        <n v="146461"/>
        <n v="146462"/>
        <n v="146463"/>
        <n v="146464"/>
        <n v="146465"/>
        <n v="146466"/>
        <n v="146467"/>
        <n v="146468"/>
        <n v="146469"/>
        <n v="146470"/>
        <n v="146471"/>
        <n v="146472"/>
        <n v="146474"/>
        <n v="146475"/>
        <n v="146477"/>
        <n v="146479"/>
        <n v="146480"/>
        <n v="146484"/>
        <n v="146485"/>
        <n v="146486"/>
        <n v="146487"/>
        <n v="146488"/>
        <n v="146489"/>
        <n v="146490"/>
        <n v="146491"/>
        <n v="146492"/>
        <n v="146493"/>
        <n v="146496"/>
        <n v="146498"/>
        <n v="146499"/>
        <n v="146500"/>
        <n v="146502"/>
        <n v="146503"/>
        <n v="146504"/>
        <n v="146506"/>
        <n v="146508"/>
        <n v="146509"/>
        <n v="146512"/>
        <n v="146514"/>
        <n v="146515"/>
        <n v="146517"/>
        <n v="146518"/>
        <n v="146519"/>
        <n v="146520"/>
        <n v="146521"/>
        <n v="146522"/>
        <n v="146523"/>
        <n v="146524"/>
        <n v="146525"/>
        <n v="146527"/>
        <n v="146529"/>
        <n v="146532"/>
        <n v="146533"/>
        <n v="146534"/>
        <n v="146535"/>
        <n v="146536"/>
        <n v="146538"/>
        <n v="146539"/>
        <n v="146540"/>
        <n v="146541"/>
        <n v="146542"/>
        <n v="146543"/>
        <n v="146544"/>
        <n v="146545"/>
        <n v="146546"/>
        <n v="146547"/>
        <n v="146548"/>
        <n v="146549"/>
        <n v="146550"/>
        <n v="146551"/>
        <n v="146552"/>
        <n v="146553"/>
        <n v="146554"/>
        <n v="146555"/>
        <n v="146556"/>
        <n v="146557"/>
        <n v="146558"/>
        <n v="146561"/>
        <n v="146563"/>
        <n v="146564"/>
        <n v="146565"/>
        <n v="146566"/>
        <n v="146567"/>
        <n v="146568"/>
        <n v="146569"/>
        <n v="146570"/>
        <n v="146571"/>
        <n v="146572"/>
        <n v="146573"/>
        <n v="146574"/>
        <n v="146575"/>
        <n v="146577"/>
        <n v="146578"/>
        <n v="146579"/>
        <n v="146580"/>
        <n v="146581"/>
        <n v="146585"/>
        <n v="146586"/>
        <n v="146588"/>
        <n v="146589"/>
        <n v="146590"/>
        <n v="146592"/>
        <n v="146594"/>
        <n v="146595"/>
        <n v="146599"/>
        <n v="146600"/>
        <n v="146601"/>
        <n v="146602"/>
        <n v="146603"/>
        <n v="146604"/>
        <n v="146605"/>
        <n v="146606"/>
        <n v="146608"/>
        <n v="146610"/>
        <n v="146611"/>
        <n v="146618"/>
        <n v="146619"/>
        <n v="146620"/>
        <n v="146621"/>
        <n v="146622"/>
        <n v="146623"/>
        <n v="146624"/>
        <n v="146625"/>
        <n v="146626"/>
        <n v="146627"/>
        <n v="146628"/>
        <n v="146629"/>
        <n v="146630"/>
        <n v="146631"/>
        <n v="146632"/>
        <n v="146633"/>
        <n v="146634"/>
        <n v="146635"/>
        <n v="146636"/>
        <n v="146637"/>
        <n v="146638"/>
        <n v="146639"/>
        <n v="146640"/>
        <n v="146642"/>
        <n v="146644"/>
        <n v="146645"/>
        <n v="146646"/>
        <n v="146647"/>
        <n v="146648"/>
        <n v="146649"/>
        <n v="146650"/>
        <n v="146651"/>
        <n v="146652"/>
        <n v="146653"/>
        <n v="146654"/>
        <n v="146655"/>
        <n v="146656"/>
        <n v="146657"/>
        <n v="146658"/>
        <n v="146659"/>
        <n v="146660"/>
        <n v="146661"/>
        <n v="146666"/>
        <n v="146667"/>
        <n v="146668"/>
        <n v="146670"/>
        <n v="146673"/>
        <n v="146674"/>
        <n v="146676"/>
        <n v="146680"/>
        <n v="146682"/>
        <n v="146684"/>
        <n v="146686"/>
        <n v="146688"/>
        <n v="146690"/>
        <n v="146692"/>
        <n v="146693"/>
        <n v="146696"/>
        <n v="146700"/>
        <n v="146701"/>
        <n v="146705"/>
        <n v="146706"/>
        <n v="146710"/>
        <n v="146714"/>
        <n v="146721"/>
        <n v="146723"/>
        <n v="146725"/>
        <n v="146729"/>
        <n v="146730"/>
        <n v="146733"/>
        <n v="146734"/>
        <n v="146740"/>
        <n v="146747"/>
        <n v="146748"/>
        <n v="146754"/>
        <n v="146757"/>
        <n v="146760"/>
        <n v="146763"/>
        <n v="146771"/>
        <n v="146772"/>
        <n v="146778"/>
        <n v="146779"/>
        <n v="146781"/>
        <n v="146782"/>
        <n v="146784"/>
        <n v="146785"/>
        <n v="146787"/>
        <n v="146791"/>
        <n v="146793"/>
        <n v="146795"/>
        <n v="146796"/>
        <n v="146799"/>
        <n v="146801"/>
        <n v="146803"/>
        <n v="146804"/>
        <n v="146806"/>
        <n v="146808"/>
        <n v="146809"/>
        <n v="146811"/>
        <n v="146812"/>
        <n v="146815"/>
        <n v="146816"/>
        <n v="146817"/>
        <n v="146818"/>
        <n v="146826"/>
        <n v="146827"/>
        <n v="146828"/>
        <n v="146830"/>
        <n v="146831"/>
        <n v="146835"/>
        <n v="146837"/>
        <n v="146839"/>
        <n v="146841"/>
        <n v="146842"/>
        <n v="146846"/>
        <n v="146849"/>
        <n v="146857"/>
        <n v="146858"/>
        <n v="146859"/>
        <n v="146860"/>
        <n v="146861"/>
        <n v="146863"/>
        <n v="146864"/>
        <n v="146866"/>
        <n v="146867"/>
        <n v="146869"/>
        <n v="146874"/>
        <n v="146878"/>
        <n v="146882"/>
        <n v="146884"/>
        <n v="146886"/>
        <n v="146895"/>
        <n v="146896"/>
        <n v="146897"/>
        <n v="146900"/>
        <n v="146904"/>
        <n v="146906"/>
        <n v="146909"/>
        <n v="146913"/>
        <n v="146917"/>
        <n v="146918"/>
        <n v="146919"/>
        <n v="146923"/>
        <n v="146924"/>
        <n v="146926"/>
        <n v="146927"/>
        <n v="146929"/>
        <n v="146930"/>
        <n v="146932"/>
        <n v="146933"/>
        <n v="146935"/>
        <n v="146936"/>
        <n v="146939"/>
        <n v="146943"/>
        <n v="146949"/>
        <n v="146950"/>
        <n v="146955"/>
        <n v="146958"/>
        <n v="146964"/>
        <n v="146971"/>
        <n v="146974"/>
        <n v="146975"/>
        <n v="146976"/>
        <n v="146978"/>
        <n v="146982"/>
        <n v="146983"/>
        <n v="146986"/>
        <n v="146993"/>
        <n v="146997"/>
        <n v="146998"/>
        <n v="147000"/>
        <n v="147006"/>
        <n v="147012"/>
        <n v="147019"/>
        <n v="147021"/>
        <n v="147022"/>
        <n v="147024"/>
        <n v="147029"/>
        <n v="147043"/>
        <n v="147045"/>
        <n v="147048"/>
        <n v="147051"/>
        <n v="147053"/>
        <n v="147061"/>
        <n v="147071"/>
        <n v="147073"/>
        <n v="147074"/>
        <n v="147076"/>
        <n v="147078"/>
        <n v="147081"/>
        <n v="147088"/>
        <n v="147092"/>
        <n v="147094"/>
        <n v="147101"/>
        <n v="147102"/>
        <n v="147109"/>
        <n v="147112"/>
        <n v="147117"/>
        <n v="147120"/>
        <n v="147126"/>
        <n v="147129"/>
        <n v="147132"/>
        <n v="147134"/>
        <n v="147137"/>
        <n v="147139"/>
        <n v="147140"/>
        <n v="147141"/>
        <n v="147146"/>
        <n v="147164"/>
        <n v="147167"/>
        <n v="147168"/>
        <n v="147169"/>
        <n v="147170"/>
        <n v="147172"/>
        <n v="147175"/>
        <n v="147177"/>
        <n v="147180"/>
        <n v="147184"/>
        <n v="147188"/>
        <n v="147193"/>
        <n v="147196"/>
        <n v="147206"/>
        <n v="147211"/>
        <n v="147212"/>
        <n v="147217"/>
        <n v="147220"/>
        <n v="147221"/>
        <n v="147223"/>
        <n v="147226"/>
        <n v="147228"/>
        <n v="147231"/>
        <n v="147233"/>
        <n v="147234"/>
        <n v="147238"/>
        <n v="147242"/>
        <n v="147243"/>
        <n v="147245"/>
        <n v="147250"/>
        <n v="147255"/>
        <n v="147257"/>
        <n v="147261"/>
        <n v="147263"/>
        <n v="147264"/>
        <n v="147267"/>
        <n v="147268"/>
        <n v="147270"/>
        <n v="147274"/>
        <n v="147278"/>
        <n v="147279"/>
        <n v="147280"/>
        <n v="147282"/>
        <n v="147283"/>
        <n v="147284"/>
        <n v="147289"/>
        <n v="147293"/>
        <n v="147301"/>
        <n v="147303"/>
        <n v="147307"/>
        <n v="147313"/>
        <n v="147315"/>
        <n v="147316"/>
        <n v="147319"/>
        <n v="147326"/>
        <n v="147332"/>
        <n v="147349"/>
        <n v="147367"/>
        <n v="147369"/>
        <n v="147373"/>
        <n v="147382"/>
        <n v="147387"/>
        <n v="147397"/>
        <n v="147400"/>
        <n v="147403"/>
        <n v="147405"/>
        <n v="147423"/>
        <n v="147439"/>
        <n v="147444"/>
        <n v="147448"/>
        <n v="147458"/>
        <n v="147460"/>
        <n v="147467"/>
        <n v="147475"/>
        <n v="147484"/>
        <n v="147489"/>
        <n v="147491"/>
        <n v="147494"/>
        <n v="147496"/>
        <n v="147502"/>
        <n v="147505"/>
        <n v="147510"/>
        <n v="147514"/>
        <n v="147522"/>
        <n v="147530"/>
        <n v="147531"/>
        <n v="147537"/>
        <n v="147544"/>
        <n v="147545"/>
        <n v="147547"/>
        <n v="147549"/>
        <n v="147550"/>
        <n v="147556"/>
        <n v="147561"/>
        <n v="147563"/>
        <n v="147566"/>
        <n v="147571"/>
        <n v="147573"/>
        <n v="147575"/>
        <n v="147577"/>
        <n v="147579"/>
        <n v="147581"/>
        <n v="147582"/>
        <n v="147589"/>
        <n v="147590"/>
        <n v="147599"/>
        <n v="147601"/>
        <n v="147603"/>
        <n v="147604"/>
        <n v="147610"/>
        <n v="147616"/>
        <n v="147618"/>
        <n v="147620"/>
        <n v="147621"/>
        <n v="147625"/>
        <n v="147628"/>
        <n v="147632"/>
        <n v="147645"/>
        <n v="147646"/>
        <n v="147647"/>
        <n v="147663"/>
        <n v="147669"/>
        <n v="147681"/>
        <n v="147684"/>
        <n v="147686"/>
        <n v="147694"/>
        <n v="147705"/>
        <n v="147706"/>
        <n v="147707"/>
        <n v="147712"/>
        <n v="147713"/>
        <n v="147724"/>
        <n v="147730"/>
        <n v="147733"/>
        <n v="147734"/>
        <n v="147735"/>
        <n v="147736"/>
        <n v="147740"/>
        <n v="147742"/>
        <n v="147746"/>
        <n v="147747"/>
        <n v="147753"/>
        <n v="147754"/>
        <n v="147756"/>
        <n v="147759"/>
        <n v="147772"/>
        <n v="147773"/>
        <n v="147774"/>
        <n v="147777"/>
        <n v="147779"/>
        <n v="147780"/>
        <n v="147783"/>
        <n v="147788"/>
        <n v="147790"/>
        <n v="147791"/>
        <n v="147806"/>
        <n v="147810"/>
        <n v="147813"/>
        <n v="147817"/>
        <n v="147820"/>
        <n v="147825"/>
        <n v="147826"/>
        <n v="147833"/>
        <n v="147844"/>
        <n v="147851"/>
        <n v="147852"/>
        <n v="147860"/>
        <n v="147873"/>
        <n v="147877"/>
        <n v="147878"/>
        <n v="147879"/>
        <n v="147890"/>
        <n v="147899"/>
        <n v="147910"/>
        <n v="147911"/>
        <n v="147914"/>
        <n v="147916"/>
        <n v="147918"/>
        <n v="147925"/>
        <n v="147926"/>
        <n v="147932"/>
        <n v="147933"/>
        <n v="147938"/>
        <n v="147941"/>
        <n v="147942"/>
        <n v="147948"/>
        <n v="147954"/>
        <n v="147955"/>
        <n v="147956"/>
        <n v="147959"/>
        <n v="147961"/>
        <n v="147962"/>
        <n v="147963"/>
        <n v="147965"/>
        <n v="147970"/>
        <n v="147973"/>
        <n v="147976"/>
        <n v="147979"/>
        <n v="147985"/>
        <n v="147990"/>
        <n v="147991"/>
        <n v="147992"/>
        <n v="147993"/>
        <n v="147994"/>
        <n v="147995"/>
        <n v="147997"/>
        <n v="148000"/>
        <n v="148001"/>
        <n v="148003"/>
        <n v="148004"/>
        <n v="148005"/>
        <n v="148007"/>
        <n v="148009"/>
        <n v="148012"/>
        <n v="148017"/>
        <n v="148020"/>
        <n v="148021"/>
        <n v="148027"/>
        <n v="148032"/>
        <n v="148033"/>
        <n v="148034"/>
        <n v="148035"/>
        <n v="148037"/>
        <n v="148038"/>
        <n v="148039"/>
        <n v="148044"/>
        <n v="148045"/>
        <n v="148050"/>
        <n v="148051"/>
        <n v="148054"/>
        <n v="148055"/>
        <n v="148058"/>
        <n v="148059"/>
        <n v="148060"/>
        <n v="148063"/>
        <n v="148064"/>
        <n v="148068"/>
        <n v="148070"/>
        <n v="148072"/>
        <n v="148074"/>
        <n v="148075"/>
        <n v="148076"/>
        <n v="148077"/>
        <n v="148079"/>
        <n v="148081"/>
        <n v="148085"/>
        <n v="148088"/>
        <n v="148089"/>
        <n v="148090"/>
        <n v="148091"/>
        <n v="148093"/>
        <n v="148094"/>
        <n v="148095"/>
        <n v="148098"/>
        <n v="148099"/>
        <n v="148102"/>
        <n v="148103"/>
        <n v="148104"/>
        <n v="148106"/>
        <n v="148107"/>
        <n v="148108"/>
        <n v="148109"/>
        <n v="148111"/>
        <n v="148113"/>
        <n v="148114"/>
        <n v="148117"/>
        <n v="148118"/>
        <n v="148125"/>
        <n v="148129"/>
        <n v="148133"/>
        <n v="148134"/>
        <n v="148135"/>
        <n v="148138"/>
        <n v="148139"/>
        <n v="148140"/>
        <n v="148141"/>
        <n v="148143"/>
        <n v="148153"/>
        <n v="148154"/>
        <n v="148155"/>
        <n v="148156"/>
        <n v="148159"/>
        <n v="148160"/>
        <n v="148161"/>
        <n v="148162"/>
        <n v="148163"/>
        <n v="148164"/>
        <n v="148165"/>
        <n v="148166"/>
        <n v="148167"/>
        <n v="148168"/>
        <n v="148169"/>
        <n v="148170"/>
        <n v="148171"/>
        <n v="148172"/>
        <n v="148173"/>
        <n v="148174"/>
        <n v="148175"/>
        <n v="148176"/>
        <n v="148177"/>
        <n v="148178"/>
        <n v="148179"/>
        <n v="148180"/>
        <n v="148181"/>
        <n v="148182"/>
        <n v="148183"/>
        <n v="148184"/>
        <n v="148185"/>
        <n v="148186"/>
        <n v="148187"/>
        <n v="148188"/>
        <n v="148189"/>
        <n v="148190"/>
        <n v="148191"/>
        <n v="148192"/>
        <n v="148193"/>
        <n v="148194"/>
        <n v="148195"/>
        <n v="148196"/>
        <n v="148197"/>
        <n v="148198"/>
        <n v="148199"/>
        <n v="148200"/>
        <n v="148201"/>
        <n v="148202"/>
        <n v="148203"/>
        <n v="148204"/>
        <n v="148205"/>
        <n v="148206"/>
        <n v="148207"/>
        <n v="148208"/>
        <n v="148209"/>
        <n v="148210"/>
        <n v="148211"/>
        <n v="148212"/>
        <n v="148213"/>
        <n v="148214"/>
        <n v="148215"/>
        <n v="148216"/>
        <n v="148217"/>
        <n v="148218"/>
        <n v="148219"/>
        <n v="148220"/>
        <n v="148221"/>
        <n v="148222"/>
        <n v="148223"/>
        <n v="148224"/>
        <n v="148225"/>
        <n v="148226"/>
        <n v="148227"/>
        <n v="148228"/>
        <n v="148229"/>
        <n v="148230"/>
        <n v="148231"/>
        <n v="148232"/>
        <n v="148233"/>
        <n v="148234"/>
        <n v="148235"/>
        <n v="148236"/>
        <n v="148237"/>
        <n v="148238"/>
        <n v="148239"/>
        <n v="148240"/>
        <n v="148241"/>
        <n v="148242"/>
        <n v="148243"/>
        <n v="148244"/>
        <n v="148245"/>
        <n v="148246"/>
        <n v="148247"/>
        <n v="148248"/>
        <n v="148249"/>
        <n v="148250"/>
        <n v="148251"/>
        <n v="148252"/>
        <n v="148253"/>
        <n v="148254"/>
        <n v="148255"/>
        <n v="148256"/>
        <n v="148257"/>
        <n v="148258"/>
        <n v="148259"/>
        <n v="148260"/>
        <n v="148261"/>
        <n v="148262"/>
        <n v="148263"/>
        <n v="148265"/>
        <n v="148266"/>
        <n v="148268"/>
        <n v="148269"/>
        <n v="148270"/>
        <n v="148271"/>
        <n v="148272"/>
        <n v="148273"/>
        <n v="148274"/>
        <n v="148275"/>
        <n v="148276"/>
        <n v="148277"/>
        <n v="148278"/>
        <n v="148280"/>
        <n v="148282"/>
        <n v="148283"/>
        <n v="148284"/>
        <n v="148285"/>
        <n v="148286"/>
        <n v="148287"/>
        <n v="148288"/>
        <n v="148289"/>
        <n v="148290"/>
        <n v="148291"/>
        <n v="148294"/>
        <n v="148295"/>
        <n v="148296"/>
        <n v="148297"/>
        <n v="148298"/>
        <n v="148299"/>
        <n v="148300"/>
        <n v="148301"/>
        <n v="148302"/>
        <n v="148303"/>
        <n v="148304"/>
        <n v="148306"/>
        <n v="148307"/>
        <n v="148308"/>
        <n v="148309"/>
        <n v="148311"/>
        <n v="148313"/>
        <n v="148314"/>
        <n v="148317"/>
        <n v="148318"/>
        <n v="148319"/>
        <n v="148321"/>
        <n v="148322"/>
        <n v="148323"/>
        <n v="148324"/>
        <n v="148325"/>
        <n v="148326"/>
        <n v="148329"/>
        <n v="148330"/>
        <n v="148332"/>
        <n v="148334"/>
        <n v="148335"/>
        <n v="148337"/>
        <n v="148338"/>
        <n v="148339"/>
        <n v="148340"/>
        <n v="148341"/>
        <n v="148342"/>
        <n v="148343"/>
        <n v="148344"/>
        <n v="148345"/>
        <n v="148346"/>
        <n v="148347"/>
        <n v="148348"/>
        <n v="148349"/>
        <n v="148351"/>
        <n v="148352"/>
        <n v="148353"/>
        <n v="148354"/>
        <n v="148355"/>
        <n v="148356"/>
        <n v="148357"/>
        <n v="148358"/>
        <n v="148361"/>
        <n v="148363"/>
        <n v="148364"/>
        <n v="148365"/>
        <n v="148366"/>
        <n v="148367"/>
        <n v="148368"/>
        <n v="148369"/>
        <n v="148370"/>
        <n v="148371"/>
        <n v="148372"/>
        <n v="148373"/>
        <n v="148374"/>
        <n v="148376"/>
        <n v="148377"/>
        <n v="148378"/>
        <n v="148379"/>
        <n v="148380"/>
        <n v="148381"/>
        <n v="148382"/>
        <n v="148383"/>
        <n v="148384"/>
        <n v="148385"/>
        <n v="148386"/>
        <n v="148387"/>
        <n v="148388"/>
        <n v="148390"/>
        <n v="148391"/>
        <n v="148392"/>
        <n v="148393"/>
        <n v="148395"/>
        <n v="148396"/>
        <n v="148397"/>
        <n v="148398"/>
        <n v="148399"/>
        <n v="148400"/>
        <n v="148401"/>
        <n v="148402"/>
        <n v="148403"/>
        <n v="148404"/>
        <n v="148405"/>
        <n v="148406"/>
        <n v="148407"/>
        <n v="148408"/>
        <n v="148409"/>
        <n v="148410"/>
        <n v="148411"/>
        <n v="148412"/>
        <n v="148413"/>
        <n v="148414"/>
        <n v="148415"/>
        <n v="148416"/>
        <n v="148417"/>
        <n v="148418"/>
        <n v="148419"/>
        <n v="148422"/>
        <n v="148423"/>
        <n v="148425"/>
        <n v="148426"/>
        <n v="148427"/>
        <n v="148428"/>
        <n v="148429"/>
        <n v="148430"/>
        <n v="148431"/>
        <n v="148433"/>
        <n v="148434"/>
        <n v="148435"/>
        <n v="148436"/>
        <n v="148437"/>
        <n v="148438"/>
        <n v="148440"/>
        <n v="148441"/>
        <n v="148442"/>
        <n v="148443"/>
        <n v="148444"/>
        <n v="148445"/>
        <n v="148446"/>
        <n v="148447"/>
        <n v="148448"/>
        <n v="148449"/>
        <n v="148450"/>
        <n v="148451"/>
        <n v="148452"/>
        <n v="148453"/>
        <n v="148454"/>
        <n v="148455"/>
        <n v="148456"/>
        <n v="148457"/>
        <n v="148458"/>
        <n v="148459"/>
        <n v="148460"/>
        <n v="148461"/>
        <n v="148462"/>
        <n v="148463"/>
        <n v="148465"/>
        <n v="148466"/>
        <n v="148468"/>
        <n v="148469"/>
        <n v="148470"/>
        <n v="148471"/>
        <n v="148472"/>
        <n v="148473"/>
        <n v="148474"/>
        <n v="148477"/>
        <n v="148478"/>
        <n v="148479"/>
        <n v="148480"/>
        <n v="148481"/>
        <n v="148484"/>
        <n v="148485"/>
        <n v="148843"/>
        <n v="148844"/>
        <n v="148845"/>
        <n v="148846"/>
        <n v="175000"/>
        <n v="175001"/>
        <n v="175002"/>
        <n v="175003"/>
        <n v="175004"/>
        <n v="175005"/>
        <n v="175006"/>
        <n v="175007"/>
        <n v="175025"/>
        <n v="175061"/>
        <n v="175062"/>
        <n v="175089"/>
        <n v="175091"/>
        <n v="175092"/>
        <n v="175093"/>
        <n v="175094"/>
        <n v="175095"/>
        <n v="175097"/>
        <n v="175098"/>
        <n v="175100"/>
        <n v="175101"/>
        <n v="175102"/>
        <n v="175103"/>
        <n v="175104"/>
        <n v="175105"/>
        <n v="175106"/>
        <n v="175107"/>
        <n v="175108"/>
        <n v="175109"/>
        <n v="175110"/>
        <n v="175111"/>
        <n v="175112"/>
        <n v="175113"/>
        <n v="175126"/>
        <n v="175127"/>
        <n v="175128"/>
        <n v="175129"/>
        <n v="175130"/>
        <n v="175131"/>
        <n v="175132"/>
        <n v="175133"/>
        <n v="175134"/>
        <n v="175135"/>
        <n v="175136"/>
        <n v="175137"/>
        <n v="175138"/>
        <n v="175139"/>
        <n v="175142"/>
        <n v="175143"/>
        <n v="175144"/>
        <n v="175145"/>
        <n v="175146"/>
        <n v="175147"/>
        <n v="175148"/>
        <n v="175149"/>
        <n v="175150"/>
        <n v="175151"/>
        <n v="175152"/>
        <n v="175153"/>
        <n v="175154"/>
        <n v="175155"/>
        <n v="175156"/>
        <n v="175160"/>
        <n v="175161"/>
        <n v="175163"/>
        <n v="175164"/>
        <n v="175167"/>
        <n v="175168"/>
        <n v="175170"/>
        <n v="175171"/>
        <n v="175172"/>
        <n v="175174"/>
        <n v="175175"/>
        <n v="175176"/>
        <n v="175177"/>
        <n v="175178"/>
        <n v="175179"/>
        <n v="175180"/>
        <n v="175181"/>
        <n v="175182"/>
        <n v="175183"/>
        <n v="175184"/>
        <n v="175185"/>
        <n v="175186"/>
        <n v="175187"/>
        <n v="175189"/>
        <n v="175190"/>
        <n v="175191"/>
        <n v="175192"/>
        <n v="175193"/>
        <n v="175194"/>
        <n v="175195"/>
        <n v="175196"/>
        <n v="175197"/>
        <n v="175198"/>
        <n v="175199"/>
        <n v="175200"/>
        <n v="175201"/>
        <n v="175202"/>
        <n v="175203"/>
        <n v="175204"/>
        <n v="175205"/>
        <n v="175206"/>
        <n v="175207"/>
        <n v="175208"/>
        <n v="175209"/>
        <n v="175210"/>
        <n v="175211"/>
        <n v="175212"/>
        <n v="175213"/>
        <n v="175214"/>
        <n v="175215"/>
        <n v="175216"/>
        <n v="175217"/>
        <n v="175219"/>
        <n v="175220"/>
        <n v="175222"/>
        <n v="175223"/>
        <n v="175225"/>
        <n v="175226"/>
        <n v="175227"/>
        <n v="175228"/>
        <n v="175229"/>
        <n v="175230"/>
        <n v="175231"/>
        <n v="175232"/>
        <n v="175233"/>
        <n v="175234"/>
        <n v="175235"/>
        <n v="175236"/>
        <n v="175237"/>
        <n v="175238"/>
        <n v="175239"/>
        <n v="175240"/>
        <n v="175241"/>
        <n v="175243"/>
        <n v="175244"/>
        <n v="175245"/>
        <n v="175246"/>
        <n v="175248"/>
        <n v="175249"/>
        <n v="175250"/>
        <n v="175251"/>
        <n v="175252"/>
        <n v="175253"/>
        <n v="175254"/>
        <n v="175255"/>
        <n v="175256"/>
        <n v="175257"/>
        <n v="175258"/>
        <n v="175259"/>
        <n v="175260"/>
        <n v="175262"/>
        <n v="175263"/>
        <n v="175264"/>
        <n v="175265"/>
        <n v="175266"/>
        <n v="175267"/>
        <n v="175268"/>
        <n v="175269"/>
        <n v="175270"/>
        <n v="175271"/>
        <n v="175273"/>
        <n v="175274"/>
        <n v="175275"/>
        <n v="175278"/>
        <n v="175279"/>
        <n v="175280"/>
        <n v="175281"/>
        <n v="175282"/>
        <n v="175283"/>
        <n v="175284"/>
        <n v="175287"/>
        <n v="175288"/>
        <n v="175290"/>
        <n v="175291"/>
        <n v="175292"/>
        <n v="175297"/>
        <n v="175299"/>
        <n v="175301"/>
        <n v="175302"/>
        <n v="175303"/>
        <n v="175305"/>
        <n v="175306"/>
        <n v="175307"/>
        <n v="175308"/>
        <n v="175309"/>
        <n v="175313"/>
        <n v="175314"/>
        <n v="175315"/>
        <n v="175316"/>
        <n v="175317"/>
        <n v="175318"/>
        <n v="175319"/>
        <n v="175320"/>
        <n v="175322"/>
        <n v="175323"/>
        <n v="175324"/>
        <n v="175326"/>
        <n v="175327"/>
        <n v="175329"/>
        <n v="175331"/>
        <n v="175333"/>
        <n v="175334"/>
        <n v="175335"/>
        <n v="175337"/>
        <n v="175338"/>
        <n v="175339"/>
        <n v="175340"/>
        <n v="175341"/>
        <n v="175342"/>
        <n v="175343"/>
        <n v="175345"/>
        <n v="175346"/>
        <n v="175347"/>
        <n v="175348"/>
        <n v="175349"/>
        <n v="175350"/>
        <n v="175351"/>
        <n v="175352"/>
        <n v="175353"/>
        <n v="175359"/>
        <n v="175362"/>
        <n v="175363"/>
        <n v="175364"/>
        <n v="175369"/>
        <n v="175371"/>
        <n v="175373"/>
        <n v="175375"/>
        <n v="175376"/>
        <n v="175377"/>
        <n v="175378"/>
        <n v="175379"/>
        <n v="175380"/>
        <n v="175381"/>
        <n v="175385"/>
        <n v="175387"/>
        <n v="175389"/>
        <n v="175390"/>
        <n v="175395"/>
        <n v="175397"/>
        <n v="175398"/>
        <n v="175399"/>
        <n v="175404"/>
        <n v="175405"/>
        <n v="175406"/>
        <n v="175407"/>
        <n v="175408"/>
        <n v="175409"/>
        <n v="175410"/>
        <n v="175411"/>
        <n v="175413"/>
        <n v="175419"/>
        <n v="175423"/>
        <n v="175424"/>
        <n v="175425"/>
        <n v="175430"/>
        <n v="175432"/>
        <n v="175434"/>
        <n v="175435"/>
        <n v="175436"/>
        <n v="175438"/>
        <n v="175441"/>
        <n v="175444"/>
        <n v="175445"/>
        <n v="175447"/>
        <n v="175451"/>
        <n v="175452"/>
        <n v="175456"/>
        <n v="175462"/>
        <n v="175463"/>
        <n v="175477"/>
        <n v="175478"/>
        <n v="175483"/>
        <n v="175486"/>
        <n v="175489"/>
        <n v="175490"/>
        <n v="175491"/>
        <n v="175493"/>
        <n v="175495"/>
        <n v="175501"/>
        <n v="175508"/>
        <n v="175512"/>
        <n v="175516"/>
        <n v="175522"/>
        <n v="175524"/>
        <n v="175525"/>
        <n v="175529"/>
        <n v="175530"/>
        <n v="175533"/>
        <n v="175535"/>
        <n v="175536"/>
        <n v="175537"/>
        <n v="175538"/>
        <n v="175539"/>
        <n v="175542"/>
        <n v="175544"/>
        <n v="175545"/>
        <n v="175547"/>
        <n v="175550"/>
        <n v="175551"/>
        <n v="175552"/>
        <n v="175555"/>
        <n v="175556"/>
        <n v="175557"/>
        <n v="175558"/>
        <n v="175559"/>
        <n v="175563"/>
        <n v="175564"/>
        <n v="175567"/>
        <n v="175568"/>
        <n v="175569"/>
        <n v="175572"/>
        <n v="175573"/>
        <n v="175576"/>
        <n v="175579"/>
        <n v="175582"/>
        <n v="175585"/>
        <n v="175588"/>
        <n v="175589"/>
        <n v="175590"/>
        <n v="175592"/>
        <n v="175593"/>
        <n v="175595"/>
        <n v="175597"/>
        <n v="175598"/>
        <n v="175599"/>
        <n v="175601"/>
        <n v="175603"/>
        <n v="175605"/>
        <n v="175608"/>
        <n v="175610"/>
        <n v="175612"/>
        <n v="175618"/>
        <n v="175619"/>
        <n v="175628"/>
        <n v="175630"/>
        <n v="175633"/>
        <n v="175635"/>
        <n v="175639"/>
        <n v="175645"/>
        <n v="175646"/>
        <n v="175654"/>
        <n v="175656"/>
        <n v="175662"/>
        <n v="175668"/>
        <n v="175669"/>
        <n v="175671"/>
        <n v="175672"/>
        <n v="175674"/>
        <n v="175679"/>
        <n v="175684"/>
        <n v="175688"/>
        <n v="175689"/>
        <n v="175690"/>
        <n v="175691"/>
        <n v="175692"/>
        <n v="175695"/>
        <n v="175696"/>
        <n v="175699"/>
        <n v="175703"/>
        <n v="175705"/>
        <n v="175713"/>
        <n v="175717"/>
        <n v="175718"/>
        <n v="175719"/>
        <n v="175723"/>
        <n v="175726"/>
        <n v="175733"/>
        <n v="175734"/>
        <n v="175735"/>
        <n v="175736"/>
        <n v="175738"/>
        <n v="175739"/>
        <n v="175743"/>
        <n v="175749"/>
        <n v="175757"/>
        <n v="175758"/>
        <n v="175768"/>
        <n v="175773"/>
        <n v="175774"/>
        <n v="175776"/>
        <n v="175778"/>
        <n v="175779"/>
        <n v="175780"/>
        <n v="175781"/>
        <n v="175782"/>
        <n v="175783"/>
        <n v="175784"/>
        <n v="175785"/>
        <n v="175786"/>
        <n v="175787"/>
        <n v="175789"/>
        <n v="175790"/>
        <n v="175793"/>
        <n v="175795"/>
        <n v="175797"/>
        <n v="175805"/>
        <n v="175806"/>
        <n v="175810"/>
        <n v="175811"/>
        <n v="175814"/>
        <n v="175815"/>
        <n v="175816"/>
        <n v="175817"/>
        <n v="175818"/>
        <n v="175819"/>
        <n v="175820"/>
        <n v="175821"/>
        <n v="175822"/>
        <n v="175825"/>
        <n v="175826"/>
        <n v="175827"/>
        <n v="175828"/>
        <n v="175831"/>
        <n v="175834"/>
        <n v="175835"/>
        <n v="175836"/>
        <n v="175837"/>
        <n v="175838"/>
        <n v="175839"/>
        <n v="175840"/>
        <n v="175841"/>
        <n v="175843"/>
        <n v="175847"/>
        <n v="175848"/>
        <n v="175850"/>
        <n v="175851"/>
        <n v="175852"/>
        <n v="175853"/>
        <n v="175854"/>
        <n v="175864"/>
        <n v="175872"/>
        <n v="175883"/>
        <n v="175889"/>
        <n v="175895"/>
        <n v="175897"/>
        <n v="175898"/>
        <n v="175906"/>
        <n v="175907"/>
        <n v="175910"/>
        <n v="175915"/>
        <n v="175920"/>
        <n v="175923"/>
        <n v="175924"/>
        <n v="175925"/>
        <n v="175926"/>
        <n v="175927"/>
        <n v="175932"/>
        <n v="175933"/>
        <n v="175934"/>
        <n v="175935"/>
        <n v="175936"/>
        <n v="175937"/>
        <n v="175938"/>
        <n v="175939"/>
        <n v="175940"/>
        <n v="175941"/>
        <n v="175942"/>
        <n v="175943"/>
        <n v="175966"/>
        <n v="175988"/>
        <n v="176010"/>
        <n v="176011"/>
        <n v="176013"/>
        <n v="176014"/>
        <n v="176015"/>
        <n v="176016"/>
        <n v="176017"/>
        <n v="176018"/>
        <n v="176021"/>
        <n v="176060"/>
        <n v="176061"/>
        <n v="176062"/>
        <n v="176063"/>
        <n v="176064"/>
        <n v="176065"/>
        <n v="176067"/>
        <n v="176068"/>
        <n v="176069"/>
        <n v="176070"/>
        <n v="176087"/>
        <n v="176090"/>
        <n v="176091"/>
        <n v="176092"/>
        <n v="176101"/>
        <n v="176113"/>
        <n v="176202"/>
        <n v="176203"/>
        <n v="176204"/>
        <n v="176205"/>
        <n v="176207"/>
        <n v="176208"/>
        <n v="176209"/>
        <n v="85623"/>
        <n v="85625"/>
        <n v="85637"/>
        <n v="85638"/>
        <n v="85640"/>
        <n v="85642"/>
        <n v="85649"/>
        <n v="85654"/>
        <n v="85657"/>
        <n v="85661"/>
        <n v="85662"/>
        <n v="85663"/>
        <n v="85665"/>
        <n v="85673"/>
        <n v="85679"/>
        <n v="85684"/>
        <n v="85694"/>
        <n v="85695"/>
        <n v="85699"/>
        <n v="85700"/>
        <n v="85701"/>
        <n v="85708"/>
        <n v="85713"/>
        <n v="85716"/>
        <n v="85722"/>
        <n v="85723"/>
        <n v="85725"/>
        <n v="85728"/>
        <n v="85732"/>
        <n v="85738"/>
        <n v="85739"/>
        <n v="85752"/>
        <n v="85758"/>
        <n v="85773"/>
        <n v="85774"/>
        <n v="85796"/>
        <n v="85821"/>
        <n v="85829"/>
        <n v="85850"/>
        <n v="85851"/>
        <n v="85852"/>
        <n v="85854"/>
        <n v="85855"/>
        <n v="85856"/>
        <n v="85857"/>
        <n v="85859"/>
        <n v="85860"/>
        <n v="85861"/>
        <n v="85862"/>
        <n v="85863"/>
        <n v="85864"/>
        <n v="85865"/>
        <n v="85866"/>
        <n v="85867"/>
        <n v="85868"/>
        <n v="85869"/>
        <n v="85872"/>
        <n v="85873"/>
        <n v="85874"/>
        <n v="85875"/>
        <n v="85876"/>
        <n v="85877"/>
        <n v="85878"/>
        <n v="85879"/>
        <n v="85880"/>
        <n v="85888"/>
        <n v="85890"/>
        <n v="85894"/>
        <n v="85898"/>
        <n v="85900"/>
        <n v="85901"/>
        <n v="85902"/>
        <n v="85904"/>
        <n v="85906"/>
        <n v="85909"/>
        <n v="85910"/>
        <n v="85912"/>
        <n v="85915"/>
        <n v="85918"/>
        <n v="85920"/>
        <n v="85921"/>
        <n v="85926"/>
        <n v="85927"/>
        <n v="85928"/>
        <n v="85929"/>
        <n v="85930"/>
        <n v="85931"/>
        <n v="85932"/>
        <n v="85933"/>
        <n v="85934"/>
        <n v="85935"/>
        <n v="85936"/>
        <n v="85938"/>
        <n v="85939"/>
        <n v="85940"/>
        <n v="85941"/>
        <n v="85942"/>
        <n v="85943"/>
        <n v="85944"/>
        <n v="85945"/>
        <n v="85946"/>
        <n v="85947"/>
        <n v="85948"/>
        <n v="85950"/>
        <n v="85951"/>
        <n v="85952"/>
        <n v="85953"/>
        <n v="85954"/>
        <n v="85956"/>
        <n v="85957"/>
        <n v="85959"/>
        <n v="85960"/>
        <n v="85961"/>
        <n v="85962"/>
        <n v="85964"/>
        <n v="85965"/>
        <n v="85967"/>
        <n v="85968"/>
        <n v="85970"/>
        <n v="85971"/>
        <n v="85972"/>
        <n v="85973"/>
        <n v="85974"/>
        <n v="85975"/>
        <n v="85976"/>
        <n v="85977"/>
        <n v="85979"/>
        <n v="85980"/>
        <n v="85981"/>
        <n v="85982"/>
        <n v="85983"/>
        <n v="85984"/>
        <n v="85985"/>
        <n v="85986"/>
        <n v="85987"/>
        <n v="85988"/>
        <n v="85989"/>
        <n v="85990"/>
        <n v="85992"/>
        <n v="85994"/>
        <n v="85995"/>
        <n v="85996"/>
        <n v="85997"/>
        <n v="85998"/>
        <n v="85999"/>
        <n v="86000"/>
        <n v="86001"/>
        <n v="86003"/>
        <n v="86004"/>
        <n v="86005"/>
        <n v="86006"/>
        <n v="86011"/>
        <n v="86012"/>
        <n v="86013"/>
        <n v="86014"/>
        <n v="86016"/>
        <n v="86017"/>
        <n v="86018"/>
        <n v="86019"/>
        <n v="86021"/>
        <n v="86024"/>
        <n v="86025"/>
        <n v="86026"/>
        <n v="86027"/>
        <n v="86028"/>
        <n v="86029"/>
        <n v="86030"/>
        <n v="86031"/>
        <n v="86032"/>
        <n v="86036"/>
        <n v="86040"/>
        <n v="86046"/>
        <n v="86048"/>
        <n v="86050"/>
        <n v="86051"/>
        <n v="86052"/>
        <n v="86053"/>
        <n v="86054"/>
        <n v="86055"/>
        <n v="86056"/>
        <n v="86057"/>
        <n v="86059"/>
        <n v="86060"/>
        <n v="86061"/>
        <n v="86062"/>
        <n v="86063"/>
        <n v="86064"/>
        <n v="86065"/>
        <n v="86066"/>
        <n v="86067"/>
        <n v="86068"/>
        <n v="86070"/>
        <n v="86071"/>
        <n v="86072"/>
        <n v="86073"/>
        <n v="86074"/>
        <n v="86075"/>
        <n v="86076"/>
        <n v="86077"/>
        <n v="86078"/>
        <n v="86080"/>
        <n v="86081"/>
        <n v="86082"/>
        <n v="86086"/>
        <n v="86087"/>
        <n v="86088"/>
        <n v="86089"/>
        <n v="86090"/>
        <n v="86091"/>
        <n v="86096"/>
        <n v="86097"/>
        <n v="86098"/>
        <n v="86099"/>
        <n v="86100"/>
        <n v="86101"/>
        <n v="86102"/>
        <n v="86103"/>
        <n v="86104"/>
        <n v="86107"/>
        <n v="86108"/>
        <n v="86109"/>
        <n v="86110"/>
        <n v="86112"/>
        <n v="86113"/>
        <n v="86114"/>
        <n v="86115"/>
        <n v="86116"/>
        <n v="86117"/>
        <n v="86118"/>
        <n v="86119"/>
        <n v="86120"/>
        <n v="86121"/>
        <n v="86122"/>
        <n v="86124"/>
        <n v="86125"/>
        <n v="86126"/>
        <n v="86127"/>
        <n v="86128"/>
        <n v="86129"/>
        <n v="86131"/>
        <n v="86132"/>
        <n v="86134"/>
        <n v="86135"/>
        <n v="86137"/>
        <n v="86138"/>
        <n v="86141"/>
        <n v="86142"/>
        <n v="86143"/>
        <n v="86144"/>
        <n v="86146"/>
        <n v="86151"/>
        <n v="86152"/>
        <n v="86153"/>
        <n v="86154"/>
        <n v="86155"/>
        <n v="86156"/>
        <n v="86157"/>
        <n v="86158"/>
        <n v="86159"/>
        <n v="86160"/>
        <n v="86161"/>
        <n v="86162"/>
        <n v="86168"/>
        <n v="86170"/>
        <n v="86171"/>
        <n v="86172"/>
        <n v="86175"/>
        <n v="86176"/>
        <n v="86178"/>
        <n v="86180"/>
        <n v="86181"/>
        <n v="86184"/>
        <n v="86185"/>
        <n v="86186"/>
        <n v="86189"/>
        <n v="86190"/>
        <n v="86191"/>
        <n v="86193"/>
        <n v="86194"/>
        <n v="86197"/>
        <n v="86198"/>
        <n v="86199"/>
        <n v="86200"/>
        <n v="86202"/>
        <n v="86203"/>
        <n v="86204"/>
        <n v="86205"/>
        <n v="86207"/>
        <n v="86210"/>
        <n v="86211"/>
        <n v="86212"/>
        <n v="86213"/>
        <n v="86214"/>
        <n v="86216"/>
        <n v="86217"/>
        <n v="86219"/>
        <n v="86220"/>
        <n v="86221"/>
        <n v="86227"/>
        <n v="86230"/>
        <n v="86231"/>
        <n v="86232"/>
        <n v="86233"/>
        <n v="86234"/>
        <n v="86235"/>
        <n v="86236"/>
        <n v="86238"/>
        <n v="86239"/>
        <n v="86240"/>
        <n v="86241"/>
        <n v="86242"/>
        <n v="86243"/>
        <n v="86244"/>
        <n v="86245"/>
        <n v="86246"/>
        <n v="86253"/>
        <n v="86257"/>
        <n v="86260"/>
        <n v="86261"/>
        <n v="86262"/>
        <n v="86268"/>
        <n v="86269"/>
        <n v="86272"/>
        <n v="86273"/>
        <n v="86274"/>
        <n v="86276"/>
        <n v="86286"/>
        <n v="86292"/>
        <n v="86293"/>
        <n v="86295"/>
        <n v="86298"/>
        <n v="86300"/>
        <n v="86303"/>
        <n v="86304"/>
        <n v="86305"/>
        <n v="86306"/>
        <n v="86308"/>
        <n v="86310"/>
        <n v="86311"/>
        <n v="86313"/>
        <n v="86314"/>
        <n v="86316"/>
        <n v="86317"/>
        <n v="86318"/>
        <n v="86319"/>
        <n v="86320"/>
        <n v="86322"/>
        <n v="86323"/>
        <n v="86324"/>
        <n v="86325"/>
        <n v="86331"/>
        <n v="86335"/>
        <n v="86336"/>
        <n v="86341"/>
        <n v="86342"/>
        <n v="86343"/>
        <n v="86344"/>
        <n v="86345"/>
        <n v="86348"/>
        <n v="86349"/>
        <n v="86350"/>
        <n v="86351"/>
        <n v="86353"/>
        <n v="86354"/>
        <n v="86355"/>
        <n v="86356"/>
        <n v="86361"/>
        <n v="86366"/>
        <n v="86367"/>
        <n v="86368"/>
        <n v="86370"/>
        <n v="86371"/>
        <n v="86373"/>
        <n v="86375"/>
        <n v="86377"/>
        <n v="86378"/>
        <n v="86379"/>
        <n v="86380"/>
        <n v="86381"/>
        <n v="86383"/>
        <n v="86384"/>
        <n v="86390"/>
        <n v="86393"/>
        <n v="86399"/>
        <n v="86400"/>
        <n v="86413"/>
        <n v="86414"/>
        <n v="86415"/>
        <n v="86416"/>
        <n v="86417"/>
        <n v="86418"/>
        <n v="86419"/>
        <n v="86420"/>
        <n v="86421"/>
        <n v="86422"/>
        <n v="86424"/>
        <n v="86428"/>
        <n v="86429"/>
        <n v="86430"/>
        <n v="86432"/>
        <n v="86433"/>
        <n v="86434"/>
        <n v="86435"/>
        <n v="86436"/>
        <n v="86437"/>
        <n v="86438"/>
        <n v="86439"/>
        <n v="86440"/>
        <n v="86442"/>
        <n v="86443"/>
        <n v="86444"/>
        <n v="86445"/>
        <n v="86447"/>
        <n v="86448"/>
        <n v="86449"/>
        <n v="86450"/>
        <n v="86451"/>
        <n v="86452"/>
        <n v="86454"/>
        <n v="86455"/>
        <n v="86456"/>
        <n v="86460"/>
        <n v="86462"/>
        <n v="86464"/>
        <n v="86466"/>
        <n v="86467"/>
        <n v="86469"/>
        <n v="86471"/>
        <n v="86472"/>
        <n v="86473"/>
        <n v="86474"/>
        <n v="86475"/>
        <n v="86476"/>
        <n v="86477"/>
        <n v="86478"/>
        <n v="86479"/>
        <n v="86480"/>
        <n v="86481"/>
        <n v="86484"/>
        <n v="86488"/>
        <n v="86489"/>
        <n v="86490"/>
        <n v="86494"/>
        <n v="86495"/>
        <n v="86497"/>
        <n v="86500"/>
        <n v="86501"/>
        <n v="86502"/>
        <n v="86503"/>
        <n v="86504"/>
        <n v="86505"/>
        <n v="86506"/>
        <n v="86507"/>
        <n v="86508"/>
        <n v="86509"/>
        <n v="86510"/>
        <n v="86512"/>
        <n v="86513"/>
        <n v="86514"/>
        <n v="86516"/>
        <n v="86518"/>
        <n v="86521"/>
        <n v="86522"/>
        <n v="86523"/>
        <n v="86524"/>
        <n v="86525"/>
        <n v="86526"/>
        <n v="86527"/>
        <n v="86528"/>
        <n v="86529"/>
        <n v="86530"/>
        <n v="86532"/>
        <n v="86533"/>
        <n v="86536"/>
        <n v="86545"/>
        <n v="86547"/>
        <n v="86548"/>
        <n v="86549"/>
        <n v="86550"/>
        <n v="86552"/>
        <n v="86554"/>
        <n v="86555"/>
        <n v="86556"/>
        <n v="86557"/>
        <n v="86558"/>
        <n v="86559"/>
        <n v="86561"/>
        <n v="86563"/>
        <n v="86564"/>
        <n v="86565"/>
        <n v="86569"/>
        <n v="86570"/>
        <n v="86571"/>
        <n v="86573"/>
        <n v="86574"/>
        <n v="86577"/>
        <n v="86580"/>
        <n v="86581"/>
        <n v="86583"/>
        <n v="86584"/>
        <n v="86586"/>
        <n v="86588"/>
        <n v="86589"/>
        <n v="86594"/>
        <n v="86595"/>
        <n v="86596"/>
        <n v="86599"/>
      </sharedItems>
    </cacheField>
    <cacheField name="Land_Lease#" numFmtId="0">
      <sharedItems containsSemiMixedTypes="0" containsString="0" containsNumber="1" containsInteger="1" minValue="14715" maxValue="4766364" count="8298">
        <n v="127622"/>
        <n v="14794"/>
        <n v="14795"/>
        <n v="18399"/>
        <n v="96736"/>
        <n v="52923"/>
        <n v="4156547"/>
        <n v="52928"/>
        <n v="14801"/>
        <n v="53016"/>
        <n v="202759"/>
        <n v="52904"/>
        <n v="84831"/>
        <n v="14807"/>
        <n v="2307046"/>
        <n v="53881"/>
        <n v="97285"/>
        <n v="53208"/>
        <n v="18753"/>
        <n v="14813"/>
        <n v="4398809"/>
        <n v="4066662"/>
        <n v="122485"/>
        <n v="52075"/>
        <n v="149990"/>
        <n v="19171"/>
        <n v="18856"/>
        <n v="19136"/>
        <n v="14824"/>
        <n v="52458"/>
        <n v="53733"/>
        <n v="18968"/>
        <n v="14833"/>
        <n v="52349"/>
        <n v="14835"/>
        <n v="3459156"/>
        <n v="17683"/>
        <n v="52351"/>
        <n v="17601"/>
        <n v="17263"/>
        <n v="52412"/>
        <n v="17926"/>
        <n v="2574069"/>
        <n v="4158576"/>
        <n v="16728"/>
        <n v="17385"/>
        <n v="52358"/>
        <n v="1410043"/>
        <n v="52688"/>
        <n v="4538853"/>
        <n v="99261"/>
        <n v="4140512"/>
        <n v="2701060"/>
        <n v="2701061"/>
        <n v="52696"/>
        <n v="52775"/>
        <n v="4265832"/>
        <n v="53884"/>
        <n v="52701"/>
        <n v="2232056"/>
        <n v="18716"/>
        <n v="76127"/>
        <n v="18814"/>
        <n v="18800"/>
        <n v="3353980"/>
        <n v="17277"/>
        <n v="3849160"/>
        <n v="52625"/>
        <n v="104784"/>
        <n v="104783"/>
        <n v="75894"/>
        <n v="132290"/>
        <n v="52308"/>
        <n v="53106"/>
        <n v="14866"/>
        <n v="17777"/>
        <n v="3292072"/>
        <n v="14868"/>
        <n v="19080"/>
        <n v="14870"/>
        <n v="3292050"/>
        <n v="105723"/>
        <n v="14873"/>
        <n v="14874"/>
        <n v="2574091"/>
        <n v="53007"/>
        <n v="19043"/>
        <n v="123409"/>
        <n v="53687"/>
        <n v="14880"/>
        <n v="14881"/>
        <n v="19038"/>
        <n v="336988"/>
        <n v="14885"/>
        <n v="52468"/>
        <n v="52467"/>
        <n v="14889"/>
        <n v="14890"/>
        <n v="19020"/>
        <n v="52757"/>
        <n v="4398833"/>
        <n v="52724"/>
        <n v="14895"/>
        <n v="19045"/>
        <n v="52503"/>
        <n v="75719"/>
        <n v="52304"/>
        <n v="4112611"/>
        <n v="96131"/>
        <n v="123410"/>
        <n v="14904"/>
        <n v="4140520"/>
        <n v="14907"/>
        <n v="53880"/>
        <n v="18963"/>
        <n v="52784"/>
        <n v="14911"/>
        <n v="4265827"/>
        <n v="14913"/>
        <n v="52336"/>
        <n v="14914"/>
        <n v="1599039"/>
        <n v="14916"/>
        <n v="122491"/>
        <n v="616065"/>
        <n v="19024"/>
        <n v="2910123"/>
        <n v="2910122"/>
        <n v="1920097"/>
        <n v="14922"/>
        <n v="75738"/>
        <n v="14924"/>
        <n v="97008"/>
        <n v="14926"/>
        <n v="14927"/>
        <n v="4140530"/>
        <n v="100002"/>
        <n v="97338"/>
        <n v="52077"/>
        <n v="4208539"/>
        <n v="53598"/>
        <n v="14936"/>
        <n v="14937"/>
        <n v="53899"/>
        <n v="75715"/>
        <n v="1713034"/>
        <n v="14942"/>
        <n v="576011"/>
        <n v="52903"/>
        <n v="15890"/>
        <n v="18974"/>
        <n v="18973"/>
        <n v="18765"/>
        <n v="4169626"/>
        <n v="1770050"/>
        <n v="3763159"/>
        <n v="14949"/>
        <n v="4510893"/>
        <n v="84910"/>
        <n v="15888"/>
        <n v="122498"/>
        <n v="19172"/>
        <n v="18096"/>
        <n v="84931"/>
        <n v="84932"/>
        <n v="2849047"/>
        <n v="84825"/>
        <n v="4140495"/>
        <n v="4752926"/>
        <n v="4278793"/>
        <n v="53379"/>
        <n v="53382"/>
        <n v="4544903"/>
        <n v="2574055"/>
        <n v="14962"/>
        <n v="84930"/>
        <n v="84911"/>
        <n v="99999"/>
        <n v="18698"/>
        <n v="53002"/>
        <n v="4695121"/>
        <n v="17378"/>
        <n v="16650"/>
        <n v="84973"/>
        <n v="97273"/>
        <n v="2746073"/>
        <n v="17776"/>
        <n v="84912"/>
        <n v="1920068"/>
        <n v="14973"/>
        <n v="132247"/>
        <n v="14975"/>
        <n v="75485"/>
        <n v="17070"/>
        <n v="17057"/>
        <n v="14976"/>
        <n v="716045"/>
        <n v="84830"/>
        <n v="18659"/>
        <n v="17208"/>
        <n v="17195"/>
        <n v="4554341"/>
        <n v="17000"/>
        <n v="100500"/>
        <n v="17161"/>
        <n v="16981"/>
        <n v="3763167"/>
        <n v="18660"/>
        <n v="1920080"/>
        <n v="17173"/>
        <n v="17184"/>
        <n v="17302"/>
        <n v="15751"/>
        <n v="15752"/>
        <n v="99262"/>
        <n v="122500"/>
        <n v="716023"/>
        <n v="17367"/>
        <n v="17369"/>
        <n v="17582"/>
        <n v="52690"/>
        <n v="17240"/>
        <n v="76076"/>
        <n v="4100635"/>
        <n v="3763168"/>
        <n v="99998"/>
        <n v="52706"/>
        <n v="3353981"/>
        <n v="17765"/>
        <n v="52624"/>
        <n v="16351"/>
        <n v="18961"/>
        <n v="52768"/>
        <n v="52707"/>
        <n v="14999"/>
        <n v="18669"/>
        <n v="18411"/>
        <n v="17500"/>
        <n v="15868"/>
        <n v="1026054"/>
        <n v="18053"/>
        <n v="53681"/>
        <n v="53680"/>
        <n v="4584861"/>
        <n v="4249480"/>
        <n v="4167874"/>
        <n v="16213"/>
        <n v="15010"/>
        <n v="18505"/>
        <n v="3131035"/>
        <n v="3131037"/>
        <n v="3131036"/>
        <n v="15869"/>
        <n v="95535"/>
        <n v="421007"/>
        <n v="15885"/>
        <n v="4112460"/>
        <n v="4112461"/>
        <n v="18802"/>
        <n v="52610"/>
        <n v="18733"/>
        <n v="17684"/>
        <n v="95987"/>
        <n v="87676"/>
        <n v="15024"/>
        <n v="4484895"/>
        <n v="15025"/>
        <n v="149988"/>
        <n v="105193"/>
        <n v="52705"/>
        <n v="4518839"/>
        <n v="4518845"/>
        <n v="53747"/>
        <n v="53753"/>
        <n v="53751"/>
        <n v="4558863"/>
        <n v="202789"/>
        <n v="53752"/>
        <n v="616061"/>
        <n v="3353946"/>
        <n v="19077"/>
        <n v="4112600"/>
        <n v="4158563"/>
        <n v="4158562"/>
        <n v="18915"/>
        <n v="16971"/>
        <n v="16972"/>
        <n v="15038"/>
        <n v="15041"/>
        <n v="52415"/>
        <n v="3849181"/>
        <n v="3849178"/>
        <n v="3849180"/>
        <n v="3849179"/>
        <n v="15901"/>
        <n v="52646"/>
        <n v="4170545"/>
        <n v="15048"/>
        <n v="52072"/>
        <n v="15049"/>
        <n v="18875"/>
        <n v="4140561"/>
        <n v="16465"/>
        <n v="4687965"/>
        <n v="18818"/>
        <n v="17872"/>
        <n v="791071"/>
        <n v="18306"/>
        <n v="4554356"/>
        <n v="4584858"/>
        <n v="4112612"/>
        <n v="4584857"/>
        <n v="16520"/>
        <n v="16215"/>
        <n v="16375"/>
        <n v="132292"/>
        <n v="15878"/>
        <n v="15798"/>
        <n v="75742"/>
        <n v="126851"/>
        <n v="53113"/>
        <n v="15070"/>
        <n v="53112"/>
        <n v="1920077"/>
        <n v="16214"/>
        <n v="75482"/>
        <n v="4312812"/>
        <n v="4450852"/>
        <n v="15078"/>
        <n v="3000098"/>
        <n v="76104"/>
        <n v="76102"/>
        <n v="76103"/>
        <n v="15903"/>
        <n v="53403"/>
        <n v="53402"/>
        <n v="17640"/>
        <n v="16724"/>
        <n v="16519"/>
        <n v="15905"/>
        <n v="15877"/>
        <n v="3108046"/>
        <n v="52623"/>
        <n v="4550883"/>
        <n v="96777"/>
        <n v="15909"/>
        <n v="15095"/>
        <n v="16549"/>
        <n v="127623"/>
        <n v="18328"/>
        <n v="4536917"/>
        <n v="117201"/>
        <n v="17241"/>
        <n v="3667144"/>
        <n v="19016"/>
        <n v="19014"/>
        <n v="4249495"/>
        <n v="16178"/>
        <n v="18611"/>
        <n v="3028081"/>
        <n v="2701062"/>
        <n v="1920073"/>
        <n v="15106"/>
        <n v="18696"/>
        <n v="18695"/>
        <n v="18975"/>
        <n v="18691"/>
        <n v="15108"/>
        <n v="728044"/>
        <n v="15111"/>
        <n v="4140506"/>
        <n v="75605"/>
        <n v="15840"/>
        <n v="19111"/>
        <n v="421009"/>
        <n v="15118"/>
        <n v="1920046"/>
        <n v="4066623"/>
        <n v="15120"/>
        <n v="1920072"/>
        <n v="87622"/>
        <n v="15124"/>
        <n v="16516"/>
        <n v="1920056"/>
        <n v="17603"/>
        <n v="15127"/>
        <n v="4112436"/>
        <n v="52803"/>
        <n v="52802"/>
        <n v="52793"/>
        <n v="15129"/>
        <n v="16748"/>
        <n v="17967"/>
        <n v="18789"/>
        <n v="84934"/>
        <n v="4016158"/>
        <n v="95988"/>
        <n v="2420037"/>
        <n v="16133"/>
        <n v="4556857"/>
        <n v="17206"/>
        <n v="15135"/>
        <n v="99268"/>
        <n v="15137"/>
        <n v="115999"/>
        <n v="15139"/>
        <n v="53866"/>
        <n v="18923"/>
        <n v="18922"/>
        <n v="18911"/>
        <n v="52795"/>
        <n v="4184453"/>
        <n v="15143"/>
        <n v="15144"/>
        <n v="53724"/>
        <n v="15146"/>
        <n v="15147"/>
        <n v="15148"/>
        <n v="15149"/>
        <n v="19082"/>
        <n v="15152"/>
        <n v="3793133"/>
        <n v="105779"/>
        <n v="19119"/>
        <n v="4024146"/>
        <n v="96044"/>
        <n v="4714998"/>
        <n v="15158"/>
        <n v="2512080"/>
        <n v="52451"/>
        <n v="52929"/>
        <n v="4554408"/>
        <n v="4450868"/>
        <n v="4185654"/>
        <n v="3459237"/>
        <n v="3459157"/>
        <n v="97414"/>
        <n v="15168"/>
        <n v="1853057"/>
        <n v="616063"/>
        <n v="4554345"/>
        <n v="15173"/>
        <n v="15174"/>
        <n v="421005"/>
        <n v="15175"/>
        <n v="53319"/>
        <n v="52915"/>
        <n v="15179"/>
        <n v="4249546"/>
        <n v="18504"/>
        <n v="52930"/>
        <n v="75698"/>
        <n v="97270"/>
        <n v="75476"/>
        <n v="15190"/>
        <n v="15194"/>
        <n v="15195"/>
        <n v="17365"/>
        <n v="17564"/>
        <n v="15197"/>
        <n v="96734"/>
        <n v="15200"/>
        <n v="4398810"/>
        <n v="15202"/>
        <n v="75697"/>
        <n v="76106"/>
        <n v="53308"/>
        <n v="130477"/>
        <n v="15205"/>
        <n v="15206"/>
        <n v="3353973"/>
        <n v="17362"/>
        <n v="17337"/>
        <n v="15210"/>
        <n v="18980"/>
        <n v="52777"/>
        <n v="15216"/>
        <n v="17196"/>
        <n v="19175"/>
        <n v="52479"/>
        <n v="3849201"/>
        <n v="17207"/>
        <n v="19039"/>
        <n v="15218"/>
        <n v="3934144"/>
        <n v="84913"/>
        <n v="15801"/>
        <n v="15223"/>
        <n v="122474"/>
        <n v="421006"/>
        <n v="15226"/>
        <n v="15229"/>
        <n v="15775"/>
        <n v="2693062"/>
        <n v="15816"/>
        <n v="15230"/>
        <n v="18634"/>
        <n v="16945"/>
        <n v="3108034"/>
        <n v="202761"/>
        <n v="16988"/>
        <n v="4140494"/>
        <n v="2027073"/>
        <n v="15826"/>
        <n v="15821"/>
        <n v="117200"/>
        <n v="15235"/>
        <n v="127392"/>
        <n v="18829"/>
        <n v="15239"/>
        <n v="4066637"/>
        <n v="123407"/>
        <n v="15243"/>
        <n v="270013"/>
        <n v="18939"/>
        <n v="17001"/>
        <n v="17053"/>
        <n v="17327"/>
        <n v="16926"/>
        <n v="15830"/>
        <n v="501008"/>
        <n v="16923"/>
        <n v="17305"/>
        <n v="15823"/>
        <n v="15818"/>
        <n v="17174"/>
        <n v="15828"/>
        <n v="17015"/>
        <n v="17264"/>
        <n v="3849187"/>
        <n v="16020"/>
        <n v="52779"/>
        <n v="84914"/>
        <n v="16043"/>
        <n v="52046"/>
        <n v="3934155"/>
        <n v="16050"/>
        <n v="52826"/>
        <n v="2693046"/>
        <n v="2574059"/>
        <n v="17719"/>
        <n v="18947"/>
        <n v="53024"/>
        <n v="52442"/>
        <n v="53599"/>
        <n v="52346"/>
        <n v="336992"/>
        <n v="336991"/>
        <n v="17627"/>
        <n v="18305"/>
        <n v="16409"/>
        <n v="17269"/>
        <n v="18070"/>
        <n v="16925"/>
        <n v="17869"/>
        <n v="2232044"/>
        <n v="16035"/>
        <n v="19017"/>
        <n v="2420034"/>
        <n v="500987"/>
        <n v="318989"/>
        <n v="17595"/>
        <n v="3203045"/>
        <n v="4536999"/>
        <n v="52313"/>
        <n v="4687953"/>
        <n v="117202"/>
        <n v="52378"/>
        <n v="18685"/>
        <n v="96778"/>
        <n v="17772"/>
        <n v="4249481"/>
        <n v="4450873"/>
        <n v="4185653"/>
        <n v="16047"/>
        <n v="18330"/>
        <n v="18006"/>
        <n v="19133"/>
        <n v="19068"/>
        <n v="19153"/>
        <n v="3108037"/>
        <n v="18811"/>
        <n v="117192"/>
        <n v="130469"/>
        <n v="4550884"/>
        <n v="791068"/>
        <n v="117199"/>
        <n v="1920088"/>
        <n v="16036"/>
        <n v="16928"/>
        <n v="16989"/>
        <n v="3459179"/>
        <n v="17023"/>
        <n v="17130"/>
        <n v="17463"/>
        <n v="17066"/>
        <n v="2574058"/>
        <n v="17074"/>
        <n v="17177"/>
        <n v="17158"/>
        <n v="4066660"/>
        <n v="500996"/>
        <n v="87681"/>
        <n v="19159"/>
        <n v="3641145"/>
        <n v="17897"/>
        <n v="2643045"/>
        <n v="17672"/>
        <n v="17553"/>
        <n v="18666"/>
        <n v="18686"/>
        <n v="4158564"/>
        <n v="4140558"/>
        <n v="16850"/>
        <n v="122567"/>
        <n v="1920092"/>
        <n v="17900"/>
        <n v="117198"/>
        <n v="1920093"/>
        <n v="1920094"/>
        <n v="122734"/>
        <n v="52808"/>
        <n v="105191"/>
        <n v="127601"/>
        <n v="16820"/>
        <n v="2574076"/>
        <n v="2910057"/>
        <n v="19126"/>
        <n v="18064"/>
        <n v="1920095"/>
        <n v="18458"/>
        <n v="716046"/>
        <n v="87619"/>
        <n v="19066"/>
        <n v="2768068"/>
        <n v="17186"/>
        <n v="17969"/>
        <n v="76112"/>
        <n v="4016157"/>
        <n v="1920051"/>
        <n v="18409"/>
        <n v="19151"/>
        <n v="16830"/>
        <n v="96012"/>
        <n v="53109"/>
        <n v="4536898"/>
        <n v="4579881"/>
        <n v="17812"/>
        <n v="17204"/>
        <n v="17771"/>
        <n v="130470"/>
        <n v="213985"/>
        <n v="18603"/>
        <n v="18592"/>
        <n v="117342"/>
        <n v="53291"/>
        <n v="18393"/>
        <n v="1920100"/>
        <n v="19031"/>
        <n v="19032"/>
        <n v="19150"/>
        <n v="84915"/>
        <n v="1920101"/>
        <n v="1920102"/>
        <n v="18737"/>
        <n v="202808"/>
        <n v="4620893"/>
        <n v="19033"/>
        <n v="17514"/>
        <n v="4168710"/>
        <n v="4715068"/>
        <n v="16807"/>
        <n v="2768035"/>
        <n v="150006"/>
        <n v="18941"/>
        <n v="16802"/>
        <n v="18989"/>
        <n v="17805"/>
        <n v="17806"/>
        <n v="99432"/>
        <n v="127602"/>
        <n v="16815"/>
        <n v="17685"/>
        <n v="15677"/>
        <n v="75495"/>
        <n v="15836"/>
        <n v="15679"/>
        <n v="53005"/>
        <n v="52773"/>
        <n v="52770"/>
        <n v="17386"/>
        <n v="76077"/>
        <n v="15685"/>
        <n v="15686"/>
        <n v="15687"/>
        <n v="96745"/>
        <n v="132291"/>
        <n v="104768"/>
        <n v="15693"/>
        <n v="18720"/>
        <n v="15695"/>
        <n v="2027062"/>
        <n v="4687935"/>
        <n v="76129"/>
        <n v="87682"/>
        <n v="15701"/>
        <n v="15703"/>
        <n v="104563"/>
        <n v="53888"/>
        <n v="15710"/>
        <n v="15712"/>
        <n v="4478886"/>
        <n v="18512"/>
        <n v="4510852"/>
        <n v="15846"/>
        <n v="15852"/>
        <n v="4715057"/>
        <n v="122494"/>
        <n v="76073"/>
        <n v="87620"/>
        <n v="4642864"/>
        <n v="15842"/>
        <n v="16062"/>
        <n v="18395"/>
        <n v="53600"/>
        <n v="18635"/>
        <n v="18419"/>
        <n v="15856"/>
        <n v="16000"/>
        <n v="16002"/>
        <n v="4249482"/>
        <n v="16715"/>
        <n v="16714"/>
        <n v="16717"/>
        <n v="16646"/>
        <n v="16661"/>
        <n v="16741"/>
        <n v="16732"/>
        <n v="16751"/>
        <n v="16645"/>
        <n v="16657"/>
        <n v="16733"/>
        <n v="53869"/>
        <n v="16718"/>
        <n v="16723"/>
        <n v="16712"/>
        <n v="1496045"/>
        <n v="3477145"/>
        <n v="16706"/>
        <n v="16648"/>
        <n v="16841"/>
        <n v="3641158"/>
        <n v="16744"/>
        <n v="16722"/>
        <n v="18957"/>
        <n v="16840"/>
        <n v="3353916"/>
        <n v="16858"/>
        <n v="16781"/>
        <n v="16777"/>
        <n v="16798"/>
        <n v="16812"/>
        <n v="16837"/>
        <n v="16965"/>
        <n v="16913"/>
        <n v="16943"/>
        <n v="16927"/>
        <n v="1853055"/>
        <n v="16942"/>
        <n v="18579"/>
        <n v="18680"/>
        <n v="17030"/>
        <n v="127617"/>
        <n v="18606"/>
        <n v="18607"/>
        <n v="16924"/>
        <n v="17144"/>
        <n v="18580"/>
        <n v="17042"/>
        <n v="16995"/>
        <n v="17028"/>
        <n v="16996"/>
        <n v="16978"/>
        <n v="19053"/>
        <n v="17029"/>
        <n v="18468"/>
        <n v="17099"/>
        <n v="17043"/>
        <n v="4140522"/>
        <n v="4478942"/>
        <n v="18498"/>
        <n v="17033"/>
        <n v="18502"/>
        <n v="3934174"/>
        <n v="17045"/>
        <n v="18697"/>
        <n v="19054"/>
        <n v="17035"/>
        <n v="17036"/>
        <n v="18825"/>
        <n v="17047"/>
        <n v="16980"/>
        <n v="18500"/>
        <n v="17054"/>
        <n v="17049"/>
        <n v="17179"/>
        <n v="17050"/>
        <n v="17116"/>
        <n v="17051"/>
        <n v="17122"/>
        <n v="17310"/>
        <n v="17075"/>
        <n v="4017143"/>
        <n v="17101"/>
        <n v="17131"/>
        <n v="17192"/>
        <n v="17145"/>
        <n v="17133"/>
        <n v="17102"/>
        <n v="17103"/>
        <n v="17129"/>
        <n v="17156"/>
        <n v="17117"/>
        <n v="4168691"/>
        <n v="4278799"/>
        <n v="17106"/>
        <n v="17107"/>
        <n v="4140488"/>
        <n v="17118"/>
        <n v="18758"/>
        <n v="2910069"/>
        <n v="2420048"/>
        <n v="17119"/>
        <n v="4066620"/>
        <n v="17084"/>
        <n v="4249487"/>
        <n v="17127"/>
        <n v="17113"/>
        <n v="17146"/>
        <n v="4168709"/>
        <n v="2512044"/>
        <n v="17181"/>
        <n v="17167"/>
        <n v="17168"/>
        <n v="17252"/>
        <n v="4312856"/>
        <n v="3542165"/>
        <n v="17169"/>
        <n v="17331"/>
        <n v="17197"/>
        <n v="4208540"/>
        <n v="17201"/>
        <n v="17238"/>
        <n v="2307051"/>
        <n v="17251"/>
        <n v="17239"/>
        <n v="17211"/>
        <n v="17213"/>
        <n v="17198"/>
        <n v="17266"/>
        <n v="3934193"/>
        <n v="53770"/>
        <n v="17024"/>
        <n v="18062"/>
        <n v="4665232"/>
        <n v="17097"/>
        <n v="4140542"/>
        <n v="4592933"/>
        <n v="16921"/>
        <n v="4249513"/>
        <n v="2027071"/>
        <n v="16906"/>
        <n v="16884"/>
        <n v="16909"/>
        <n v="2512072"/>
        <n v="16900"/>
        <n v="16893"/>
        <n v="16902"/>
        <n v="18693"/>
        <n v="4208559"/>
        <n v="3320049"/>
        <n v="3353982"/>
        <n v="87617"/>
        <n v="16954"/>
        <n v="3813173"/>
        <n v="52825"/>
        <n v="4168695"/>
        <n v="19072"/>
        <n v="18828"/>
        <n v="2643076"/>
        <n v="18447"/>
        <n v="96731"/>
        <n v="2027048"/>
        <n v="126852"/>
        <n v="16547"/>
        <n v="15251"/>
        <n v="15253"/>
        <n v="15254"/>
        <n v="99975"/>
        <n v="16525"/>
        <n v="3459149"/>
        <n v="2768069"/>
        <n v="18760"/>
        <n v="17072"/>
        <n v="4066626"/>
        <n v="18581"/>
        <n v="3353940"/>
        <n v="17128"/>
        <n v="17095"/>
        <n v="17069"/>
        <n v="16985"/>
        <n v="17021"/>
        <n v="4511963"/>
        <n v="16987"/>
        <n v="17056"/>
        <n v="16983"/>
        <n v="17027"/>
        <n v="16967"/>
        <n v="16955"/>
        <n v="3542147"/>
        <n v="16962"/>
        <n v="17183"/>
        <n v="18457"/>
        <n v="18389"/>
        <n v="17271"/>
        <n v="18661"/>
        <n v="105753"/>
        <n v="18655"/>
        <n v="18741"/>
        <n v="17866"/>
        <n v="17209"/>
        <n v="575987"/>
        <n v="18916"/>
        <n v="52828"/>
        <n v="17494"/>
        <n v="17361"/>
        <n v="4249520"/>
        <n v="75880"/>
        <n v="75487"/>
        <n v="18333"/>
        <n v="17778"/>
        <n v="17892"/>
        <n v="18029"/>
        <n v="4066627"/>
        <n v="3813150"/>
        <n v="17997"/>
        <n v="3849207"/>
        <n v="17888"/>
        <n v="53886"/>
        <n v="18437"/>
        <n v="3813151"/>
        <n v="4066646"/>
        <n v="2701042"/>
        <n v="18332"/>
        <n v="18271"/>
        <n v="18000"/>
        <n v="18036"/>
        <n v="17947"/>
        <n v="18024"/>
        <n v="17924"/>
        <n v="3542143"/>
        <n v="1496038"/>
        <n v="17307"/>
        <n v="18827"/>
        <n v="17272"/>
        <n v="17273"/>
        <n v="17452"/>
        <n v="17329"/>
        <n v="4537001"/>
        <n v="18074"/>
        <n v="17515"/>
        <n v="17498"/>
        <n v="17433"/>
        <n v="4536909"/>
        <n v="17446"/>
        <n v="17417"/>
        <n v="17373"/>
        <n v="4478889"/>
        <n v="4478891"/>
        <n v="17372"/>
        <n v="17407"/>
        <n v="17388"/>
        <n v="17389"/>
        <n v="17371"/>
        <n v="17363"/>
        <n v="17466"/>
        <n v="17390"/>
        <n v="17408"/>
        <n v="17562"/>
        <n v="17438"/>
        <n v="4208557"/>
        <n v="19112"/>
        <n v="17425"/>
        <n v="17155"/>
        <n v="2650038"/>
        <n v="17185"/>
        <n v="17150"/>
        <n v="17235"/>
        <n v="17171"/>
        <n v="17162"/>
        <n v="17163"/>
        <n v="17160"/>
        <n v="17151"/>
        <n v="17299"/>
        <n v="2150038"/>
        <n v="17152"/>
        <n v="3849171"/>
        <n v="17154"/>
        <n v="3353930"/>
        <n v="17298"/>
        <n v="17303"/>
        <n v="869023"/>
        <n v="17355"/>
        <n v="18491"/>
        <n v="17347"/>
        <n v="96743"/>
        <n v="17431"/>
        <n v="17358"/>
        <n v="17359"/>
        <n v="17518"/>
        <n v="18807"/>
        <n v="17535"/>
        <n v="2150039"/>
        <n v="17532"/>
        <n v="3763169"/>
        <n v="17551"/>
        <n v="616085"/>
        <n v="15786"/>
        <n v="126853"/>
        <n v="53683"/>
        <n v="52477"/>
        <n v="18700"/>
        <n v="17560"/>
        <n v="18864"/>
        <n v="4278801"/>
        <n v="4278800"/>
        <n v="17520"/>
        <n v="17576"/>
        <n v="18456"/>
        <n v="616077"/>
        <n v="97598"/>
        <n v="97599"/>
        <n v="2910048"/>
        <n v="17649"/>
        <n v="105720"/>
        <n v="17630"/>
        <n v="17607"/>
        <n v="17596"/>
        <n v="17655"/>
        <n v="17648"/>
        <n v="2693056"/>
        <n v="17847"/>
        <n v="3813152"/>
        <n v="4112437"/>
        <n v="132262"/>
        <n v="18855"/>
        <n v="17979"/>
        <n v="17992"/>
        <n v="17237"/>
        <n v="4185647"/>
        <n v="17202"/>
        <n v="17215"/>
        <n v="17226"/>
        <n v="3763193"/>
        <n v="17267"/>
        <n v="18756"/>
        <n v="17405"/>
        <n v="17406"/>
        <n v="3542220"/>
        <n v="3353937"/>
        <n v="17437"/>
        <n v="17427"/>
        <n v="17394"/>
        <n v="17399"/>
        <n v="4713980"/>
        <n v="17400"/>
        <n v="17401"/>
        <n v="17430"/>
        <n v="17402"/>
        <n v="18830"/>
        <n v="17436"/>
        <n v="17445"/>
        <n v="130571"/>
        <n v="1496040"/>
        <n v="17442"/>
        <n v="4168705"/>
        <n v="17563"/>
        <n v="17440"/>
        <n v="17439"/>
        <n v="3763170"/>
        <n v="17448"/>
        <n v="2643082"/>
        <n v="17441"/>
        <n v="18888"/>
        <n v="4398825"/>
        <n v="17505"/>
        <n v="4715083"/>
        <n v="4278835"/>
        <n v="17865"/>
        <n v="18390"/>
        <n v="2232036"/>
        <n v="2232048"/>
        <n v="17677"/>
        <n v="19064"/>
        <n v="53313"/>
        <n v="16755"/>
        <n v="3934167"/>
        <n v="2746069"/>
        <n v="132289"/>
        <n v="52073"/>
        <n v="75496"/>
        <n v="18109"/>
        <n v="18108"/>
        <n v="18107"/>
        <n v="2693058"/>
        <n v="2693057"/>
        <n v="16763"/>
        <n v="16749"/>
        <n v="2512052"/>
        <n v="4450840"/>
        <n v="3353912"/>
        <n v="202758"/>
        <n v="16766"/>
        <n v="53898"/>
        <n v="53296"/>
        <n v="4249503"/>
        <n v="105190"/>
        <n v="16771"/>
        <n v="19040"/>
        <n v="132279"/>
        <n v="132280"/>
        <n v="18668"/>
        <n v="53309"/>
        <n v="116022"/>
        <n v="52913"/>
        <n v="16862"/>
        <n v="213997"/>
        <n v="16857"/>
        <n v="1853056"/>
        <n v="130391"/>
        <n v="52888"/>
        <n v="52798"/>
        <n v="16866"/>
        <n v="18097"/>
        <n v="16937"/>
        <n v="16931"/>
        <n v="16882"/>
        <n v="17260"/>
        <n v="4536887"/>
        <n v="202775"/>
        <n v="202776"/>
        <n v="202774"/>
        <n v="99973"/>
        <n v="1321050"/>
        <n v="3763198"/>
        <n v="4579859"/>
        <n v="17910"/>
        <n v="76105"/>
        <n v="16916"/>
        <n v="132256"/>
        <n v="17061"/>
        <n v="52475"/>
        <n v="4140518"/>
        <n v="17230"/>
        <n v="17232"/>
        <n v="4265835"/>
        <n v="4265836"/>
        <n v="17229"/>
        <n v="4249484"/>
        <n v="16254"/>
        <n v="18499"/>
        <n v="4265808"/>
        <n v="105188"/>
        <n v="87618"/>
        <n v="53006"/>
        <n v="52766"/>
        <n v="53904"/>
        <n v="75741"/>
        <n v="53860"/>
        <n v="18335"/>
        <n v="16912"/>
        <n v="2512061"/>
        <n v="16787"/>
        <n v="3036040"/>
        <n v="3036041"/>
        <n v="4140490"/>
        <n v="3763158"/>
        <n v="18059"/>
        <n v="4265826"/>
        <n v="4510889"/>
        <n v="52890"/>
        <n v="52901"/>
        <n v="53027"/>
        <n v="575995"/>
        <n v="52898"/>
        <n v="17656"/>
        <n v="52614"/>
        <n v="19121"/>
        <n v="52691"/>
        <n v="19157"/>
        <n v="52947"/>
        <n v="52401"/>
        <n v="52714"/>
        <n v="18977"/>
        <n v="18976"/>
        <n v="16091"/>
        <n v="3292066"/>
        <n v="19075"/>
        <n v="16093"/>
        <n v="52820"/>
        <n v="52382"/>
        <n v="53315"/>
        <n v="18496"/>
        <n v="53097"/>
        <n v="18442"/>
        <n v="18878"/>
        <n v="18446"/>
        <n v="18964"/>
        <n v="1853051"/>
        <n v="3813168"/>
        <n v="18222"/>
        <n v="18331"/>
        <n v="18162"/>
        <n v="17983"/>
        <n v="53716"/>
        <n v="52472"/>
        <n v="52473"/>
        <n v="19078"/>
        <n v="52712"/>
        <n v="1920120"/>
        <n v="52906"/>
        <n v="52713"/>
        <n v="52709"/>
        <n v="2768038"/>
        <n v="52630"/>
        <n v="202772"/>
        <n v="52344"/>
        <n v="19102"/>
        <n v="18085"/>
        <n v="97736"/>
        <n v="4554405"/>
        <n v="52783"/>
        <n v="4554423"/>
        <n v="52631"/>
        <n v="117203"/>
        <n v="53692"/>
        <n v="4017159"/>
        <n v="4208558"/>
        <n v="16897"/>
        <n v="18063"/>
        <n v="1080035"/>
        <n v="2643091"/>
        <n v="4208542"/>
        <n v="19123"/>
        <n v="52041"/>
        <n v="16473"/>
        <n v="16550"/>
        <n v="16639"/>
        <n v="4585858"/>
        <n v="16202"/>
        <n v="18077"/>
        <n v="3849202"/>
        <n v="18194"/>
        <n v="18196"/>
        <n v="16588"/>
        <n v="18516"/>
        <n v="500997"/>
        <n v="16389"/>
        <n v="18065"/>
        <n v="791051"/>
        <n v="16336"/>
        <n v="4398858"/>
        <n v="660039"/>
        <n v="2746035"/>
        <n v="4478874"/>
        <n v="4536992"/>
        <n v="4544893"/>
        <n v="4312813"/>
        <n v="18398"/>
        <n v="4575874"/>
        <n v="16339"/>
        <n v="53876"/>
        <n v="95562"/>
        <n v="660040"/>
        <n v="16590"/>
        <n v="3849218"/>
        <n v="18026"/>
        <n v="1321046"/>
        <n v="16387"/>
        <n v="52922"/>
        <n v="500991"/>
        <n v="155054"/>
        <n v="155053"/>
        <n v="616024"/>
        <n v="270014"/>
        <n v="16393"/>
        <n v="16394"/>
        <n v="18066"/>
        <n v="16596"/>
        <n v="52789"/>
        <n v="17784"/>
        <n v="16291"/>
        <n v="4554348"/>
        <n v="18982"/>
        <n v="18984"/>
        <n v="18983"/>
        <n v="18105"/>
        <n v="18106"/>
        <n v="16230"/>
        <n v="52361"/>
        <n v="16994"/>
        <n v="18104"/>
        <n v="18308"/>
        <n v="18221"/>
        <n v="16292"/>
        <n v="4642868"/>
        <n v="16918"/>
        <n v="16293"/>
        <n v="18092"/>
        <n v="18507"/>
        <n v="4278814"/>
        <n v="791053"/>
        <n v="104554"/>
        <n v="18450"/>
        <n v="52459"/>
        <n v="18223"/>
        <n v="18926"/>
        <n v="16658"/>
        <n v="18969"/>
        <n v="18513"/>
        <n v="4620900"/>
        <n v="4554349"/>
        <n v="18483"/>
        <n v="52810"/>
        <n v="3353938"/>
        <n v="16395"/>
        <n v="3353939"/>
        <n v="18826"/>
        <n v="18228"/>
        <n v="105734"/>
        <n v="18670"/>
        <n v="18790"/>
        <n v="18699"/>
        <n v="18722"/>
        <n v="16944"/>
        <n v="18821"/>
        <n v="18320"/>
        <n v="19094"/>
        <n v="16836"/>
        <n v="52453"/>
        <n v="19173"/>
        <n v="4249451"/>
        <n v="4249464"/>
        <n v="4249465"/>
        <n v="19008"/>
        <n v="52357"/>
        <n v="4158578"/>
        <n v="19035"/>
        <n v="18501"/>
        <n v="19129"/>
        <n v="52052"/>
        <n v="4514952"/>
        <n v="52892"/>
        <n v="52920"/>
        <n v="19163"/>
        <n v="19164"/>
        <n v="19162"/>
        <n v="18119"/>
        <n v="1321047"/>
        <n v="76144"/>
        <n v="76146"/>
        <n v="19140"/>
        <n v="17381"/>
        <n v="2574066"/>
        <n v="4208541"/>
        <n v="96741"/>
        <n v="1920131"/>
        <n v="1920132"/>
        <n v="1920115"/>
        <n v="1920116"/>
        <n v="1920117"/>
        <n v="1920118"/>
        <n v="17793"/>
        <n v="17794"/>
        <n v="53011"/>
        <n v="19065"/>
        <n v="52363"/>
        <n v="4510868"/>
        <n v="4185637"/>
        <n v="270023"/>
        <n v="52071"/>
        <n v="16536"/>
        <n v="53022"/>
        <n v="17651"/>
        <n v="53571"/>
        <n v="52638"/>
        <n v="18311"/>
        <n v="18625"/>
        <n v="4642867"/>
        <n v="16378"/>
        <n v="4168696"/>
        <n v="52462"/>
        <n v="52719"/>
        <n v="52689"/>
        <n v="4598857"/>
        <n v="4585859"/>
        <n v="16398"/>
        <n v="16376"/>
        <n v="18759"/>
        <n v="4140515"/>
        <n v="17253"/>
        <n v="210985"/>
        <n v="53710"/>
        <n v="53739"/>
        <n v="4265838"/>
        <n v="17787"/>
        <n v="3934143"/>
        <n v="16443"/>
        <n v="16411"/>
        <n v="2223034"/>
        <n v="52791"/>
        <n v="4016155"/>
        <n v="4168697"/>
        <n v="53682"/>
        <n v="270017"/>
        <n v="270016"/>
        <n v="53741"/>
        <n v="53742"/>
        <n v="53743"/>
        <n v="99995"/>
        <n v="16153"/>
        <n v="18307"/>
        <n v="18164"/>
        <n v="122478"/>
        <n v="52718"/>
        <n v="52450"/>
        <n v="52619"/>
        <n v="19028"/>
        <n v="19030"/>
        <n v="19029"/>
        <n v="75489"/>
        <n v="18998"/>
        <n v="16167"/>
        <n v="16421"/>
        <n v="16169"/>
        <n v="16620"/>
        <n v="18997"/>
        <n v="53877"/>
        <n v="52763"/>
        <n v="53874"/>
        <n v="18612"/>
        <n v="16381"/>
        <n v="18979"/>
        <n v="132257"/>
        <n v="576009"/>
        <n v="122481"/>
        <n v="52083"/>
        <n v="18715"/>
        <n v="18721"/>
        <n v="18675"/>
        <n v="18672"/>
        <n v="52456"/>
        <n v="18929"/>
        <n v="84970"/>
        <n v="18673"/>
        <n v="18678"/>
        <n v="19177"/>
        <n v="3641155"/>
        <n v="19002"/>
        <n v="3813169"/>
        <n v="18622"/>
        <n v="75479"/>
        <n v="75480"/>
        <n v="2701046"/>
        <n v="3542203"/>
        <n v="16354"/>
        <n v="53026"/>
        <n v="19041"/>
        <n v="16103"/>
        <n v="53883"/>
        <n v="84827"/>
        <n v="16189"/>
        <n v="149987"/>
        <n v="16827"/>
        <n v="84828"/>
        <n v="16304"/>
        <n v="4278794"/>
        <n v="53012"/>
        <n v="52629"/>
        <n v="16402"/>
        <n v="270008"/>
        <n v="16369"/>
        <n v="53019"/>
        <n v="4558857"/>
        <n v="52716"/>
        <n v="3763154"/>
        <n v="3763191"/>
        <n v="3763176"/>
        <n v="3763155"/>
        <n v="52421"/>
        <n v="52796"/>
        <n v="116039"/>
        <n v="126854"/>
        <n v="53332"/>
        <n v="75693"/>
        <n v="17976"/>
        <n v="52618"/>
        <n v="3228268"/>
        <n v="3228066"/>
        <n v="126832"/>
        <n v="126833"/>
        <n v="126834"/>
        <n v="52761"/>
        <n v="16593"/>
        <n v="52882"/>
        <n v="75491"/>
        <n v="18624"/>
        <n v="127593"/>
        <n v="18210"/>
        <n v="4510879"/>
        <n v="16594"/>
        <n v="16597"/>
        <n v="52765"/>
        <n v="52632"/>
        <n v="18225"/>
        <n v="16199"/>
        <n v="18122"/>
        <n v="75477"/>
        <n v="75478"/>
        <n v="4278803"/>
        <n v="76071"/>
        <n v="4598858"/>
        <n v="16513"/>
        <n v="16734"/>
        <n v="17728"/>
        <n v="75473"/>
        <n v="4100636"/>
        <n v="3641156"/>
        <n v="16094"/>
        <n v="16581"/>
        <n v="52449"/>
        <n v="4312863"/>
        <n v="4208574"/>
        <n v="52725"/>
        <n v="4185674"/>
        <n v="16776"/>
        <n v="16383"/>
        <n v="16076"/>
        <n v="18042"/>
        <n v="18745"/>
        <n v="16424"/>
        <n v="18027"/>
        <n v="18256"/>
        <n v="16256"/>
        <n v="16258"/>
        <n v="2910047"/>
        <n v="4715069"/>
        <n v="116000"/>
        <n v="16578"/>
        <n v="18981"/>
        <n v="16579"/>
        <n v="4278802"/>
        <n v="2340064"/>
        <n v="99962"/>
        <n v="19052"/>
        <n v="16268"/>
        <n v="18575"/>
        <n v="52774"/>
        <n v="1920054"/>
        <n v="202786"/>
        <n v="76075"/>
        <n v="18649"/>
        <n v="18445"/>
        <n v="16272"/>
        <n v="76070"/>
        <n v="3542161"/>
        <n v="16122"/>
        <n v="18887"/>
        <n v="122479"/>
        <n v="122480"/>
        <n v="18600"/>
        <n v="18884"/>
        <n v="18303"/>
        <n v="76107"/>
        <n v="17353"/>
        <n v="16126"/>
        <n v="4095184"/>
        <n v="75749"/>
        <n v="75748"/>
        <n v="420988"/>
        <n v="75750"/>
        <n v="4579882"/>
        <n v="16441"/>
        <n v="16406"/>
        <n v="53765"/>
        <n v="53764"/>
        <n v="53763"/>
        <n v="84936"/>
        <n v="3927145"/>
        <n v="19046"/>
        <n v="19047"/>
        <n v="19050"/>
        <n v="19049"/>
        <n v="19048"/>
        <n v="75695"/>
        <n v="501987"/>
        <n v="53098"/>
        <n v="75696"/>
        <n v="122482"/>
        <n v="16206"/>
        <n v="4665236"/>
        <n v="16656"/>
        <n v="17673"/>
        <n v="18045"/>
        <n v="53862"/>
        <n v="18657"/>
        <n v="17904"/>
        <n v="4620897"/>
        <n v="16311"/>
        <n v="17895"/>
        <n v="16313"/>
        <n v="4544884"/>
        <n v="16901"/>
        <n v="3404049"/>
        <n v="16207"/>
        <n v="122483"/>
        <n v="130566"/>
        <n v="100540"/>
        <n v="19025"/>
        <n v="18052"/>
        <n v="16161"/>
        <n v="18069"/>
        <n v="17896"/>
        <n v="3641146"/>
        <n v="99978"/>
        <n v="99977"/>
        <n v="16530"/>
        <n v="16625"/>
        <n v="2910090"/>
        <n v="97266"/>
        <n v="18230"/>
        <n v="116004"/>
        <n v="270003"/>
        <n v="16559"/>
        <n v="1321048"/>
        <n v="18075"/>
        <n v="16326"/>
        <n v="16327"/>
        <n v="18124"/>
        <n v="16490"/>
        <n v="76131"/>
        <n v="52758"/>
        <n v="4536993"/>
        <n v="18401"/>
        <n v="3849157"/>
        <n v="17678"/>
        <n v="2223037"/>
        <n v="18503"/>
        <n v="17680"/>
        <n v="16097"/>
        <n v="99982"/>
        <n v="16128"/>
        <n v="99970"/>
        <n v="4265725"/>
        <n v="1496036"/>
        <n v="84935"/>
        <n v="16420"/>
        <n v="18747"/>
        <n v="18010"/>
        <n v="19009"/>
        <n v="87683"/>
        <n v="4536871"/>
        <n v="16282"/>
        <n v="116003"/>
        <n v="132261"/>
        <n v="99965"/>
        <n v="269989"/>
        <n v="4016161"/>
        <n v="4016160"/>
        <n v="18212"/>
        <n v="16288"/>
        <n v="126848"/>
        <n v="18474"/>
        <n v="16483"/>
        <n v="16531"/>
        <n v="4537004"/>
        <n v="4642869"/>
        <n v="75747"/>
        <n v="318991"/>
        <n v="4140513"/>
        <n v="18630"/>
        <n v="127611"/>
        <n v="16264"/>
        <n v="18863"/>
        <n v="123408"/>
        <n v="100223"/>
        <n v="17721"/>
        <n v="4687937"/>
        <n v="149986"/>
        <n v="16320"/>
        <n v="4156450"/>
        <n v="18897"/>
        <n v="16278"/>
        <n v="16279"/>
        <n v="18213"/>
        <n v="16284"/>
        <n v="16285"/>
        <n v="16797"/>
        <n v="16659"/>
        <n v="84917"/>
        <n v="18861"/>
        <n v="18126"/>
        <n v="16306"/>
        <n v="16310"/>
        <n v="18928"/>
        <n v="52470"/>
        <n v="18314"/>
        <n v="16679"/>
        <n v="99969"/>
        <n v="16315"/>
        <n v="4185676"/>
        <n v="122484"/>
        <n v="16318"/>
        <n v="84971"/>
        <n v="4249519"/>
        <n v="16455"/>
        <n v="1920114"/>
        <n v="18952"/>
        <n v="4687936"/>
        <n v="16329"/>
        <n v="4156545"/>
        <n v="16457"/>
        <n v="16640"/>
        <n v="2340061"/>
        <n v="127596"/>
        <n v="2910051"/>
        <n v="53745"/>
        <n v="19176"/>
        <n v="127594"/>
        <n v="18972"/>
        <n v="4140519"/>
        <n v="16500"/>
        <n v="127598"/>
        <n v="4095179"/>
        <n v="122492"/>
        <n v="122493"/>
        <n v="202780"/>
        <n v="4554350"/>
        <n v="17284"/>
        <n v="16506"/>
        <n v="18985"/>
        <n v="2746050"/>
        <n v="16964"/>
        <n v="127599"/>
        <n v="2643056"/>
        <n v="4249471"/>
        <n v="501009"/>
        <n v="18497"/>
        <n v="2223035"/>
        <n v="4450845"/>
        <n v="4399806"/>
        <n v="16607"/>
        <n v="19074"/>
        <n v="4185671"/>
        <n v="96048"/>
        <n v="16618"/>
        <n v="791050"/>
        <n v="16619"/>
        <n v="18546"/>
        <n v="53906"/>
        <n v="16793"/>
        <n v="52074"/>
        <n v="16917"/>
        <n v="16701"/>
        <n v="16785"/>
        <n v="4112438"/>
        <n v="100541"/>
        <n v="18067"/>
        <n v="16695"/>
        <n v="336987"/>
        <n v="270012"/>
        <n v="16688"/>
        <n v="4312810"/>
        <n v="104917"/>
        <n v="16667"/>
        <n v="16668"/>
        <n v="126829"/>
        <n v="2232043"/>
        <n v="2746058"/>
        <n v="16677"/>
        <n v="16676"/>
        <n v="16675"/>
        <n v="16674"/>
        <n v="16673"/>
        <n v="16678"/>
        <n v="2340038"/>
        <n v="16671"/>
        <n v="16672"/>
        <n v="53317"/>
        <n v="4536910"/>
        <n v="53685"/>
        <n v="616053"/>
        <n v="17480"/>
        <n v="500990"/>
        <n v="3542183"/>
        <n v="4536918"/>
        <n v="4168701"/>
        <n v="3849222"/>
        <n v="17851"/>
        <n v="17538"/>
        <n v="18101"/>
        <n v="4099224"/>
        <n v="53689"/>
        <n v="4140524"/>
        <n v="3292069"/>
        <n v="17653"/>
        <n v="4168711"/>
        <n v="3641149"/>
        <n v="17707"/>
        <n v="17724"/>
        <n v="17604"/>
        <n v="4575859"/>
        <n v="17609"/>
        <n v="18309"/>
        <n v="4544888"/>
        <n v="53579"/>
        <n v="3675172"/>
        <n v="17664"/>
        <n v="17659"/>
        <n v="17634"/>
        <n v="17633"/>
        <n v="17635"/>
        <n v="17708"/>
        <n v="18232"/>
        <n v="132255"/>
        <n v="18396"/>
        <n v="17818"/>
        <n v="53209"/>
        <n v="18129"/>
        <n v="1770054"/>
        <n v="17743"/>
        <n v="52894"/>
        <n v="52806"/>
        <n v="52896"/>
        <n v="1410035"/>
        <n v="18235"/>
        <n v="18276"/>
        <n v="116024"/>
        <n v="116023"/>
        <n v="17931"/>
        <n v="18301"/>
        <n v="18281"/>
        <n v="18282"/>
        <n v="2027049"/>
        <n v="17946"/>
        <n v="18035"/>
        <n v="18166"/>
        <n v="18167"/>
        <n v="18572"/>
        <n v="2150034"/>
        <n v="19010"/>
        <n v="18022"/>
        <n v="96030"/>
        <n v="53712"/>
        <n v="18132"/>
        <n v="18013"/>
        <n v="53748"/>
        <n v="97804"/>
        <n v="18438"/>
        <n v="18236"/>
        <n v="1560034"/>
        <n v="18135"/>
        <n v="18137"/>
        <n v="18138"/>
        <n v="4265802"/>
        <n v="18633"/>
        <n v="716044"/>
        <n v="53018"/>
        <n v="4249470"/>
        <n v="52780"/>
        <n v="2910049"/>
        <n v="18262"/>
        <n v="18286"/>
        <n v="4095188"/>
        <n v="4099227"/>
        <n v="4016143"/>
        <n v="3292064"/>
        <n v="3292067"/>
        <n v="4398818"/>
        <n v="18084"/>
        <n v="16947"/>
        <n v="616064"/>
        <n v="616054"/>
        <n v="52306"/>
        <n v="3292054"/>
        <n v="105732"/>
        <n v="132293"/>
        <n v="17803"/>
        <n v="18866"/>
        <n v="3208041"/>
        <n v="87610"/>
        <n v="17339"/>
        <n v="3292058"/>
        <n v="52926"/>
        <n v="53004"/>
        <n v="132274"/>
        <n v="4168713"/>
        <n v="4168714"/>
        <n v="4158582"/>
        <n v="3353941"/>
        <n v="17550"/>
        <n v="3353956"/>
        <n v="17039"/>
        <n v="105189"/>
        <n v="53607"/>
        <n v="19095"/>
        <n v="3542157"/>
        <n v="4266717"/>
        <n v="4556858"/>
        <n v="52819"/>
        <n v="4592935"/>
        <n v="4550885"/>
        <n v="18694"/>
        <n v="127603"/>
        <n v="500999"/>
        <n v="52823"/>
        <n v="52821"/>
        <n v="1920096"/>
        <n v="132263"/>
        <n v="1770053"/>
        <n v="17674"/>
        <n v="17675"/>
        <n v="2340054"/>
        <n v="17902"/>
        <n v="17715"/>
        <n v="18397"/>
        <n v="18113"/>
        <n v="53398"/>
        <n v="130563"/>
        <n v="4710903"/>
        <n v="17932"/>
        <n v="18238"/>
        <n v="3292052"/>
        <n v="17985"/>
        <n v="4016154"/>
        <n v="500992"/>
        <n v="117197"/>
        <n v="52905"/>
        <n v="52921"/>
        <n v="17937"/>
        <n v="4278806"/>
        <n v="18017"/>
        <n v="17939"/>
        <n v="3353914"/>
        <n v="4066641"/>
        <n v="3542204"/>
        <n v="18082"/>
        <n v="17824"/>
        <n v="3542225"/>
        <n v="17909"/>
        <n v="18170"/>
        <n v="18216"/>
        <n v="18139"/>
        <n v="4099226"/>
        <n v="17859"/>
        <n v="18037"/>
        <n v="17917"/>
        <n v="4208543"/>
        <n v="127029"/>
        <n v="3542226"/>
        <n v="4066652"/>
        <n v="17826"/>
        <n v="4514132"/>
        <n v="2701038"/>
        <n v="17747"/>
        <n v="4168677"/>
        <n v="17991"/>
        <n v="17758"/>
        <n v="18019"/>
        <n v="17740"/>
        <n v="19062"/>
        <n v="19059"/>
        <n v="17709"/>
        <n v="2910067"/>
        <n v="4538847"/>
        <n v="4510869"/>
        <n v="2643036"/>
        <n v="17828"/>
        <n v="17829"/>
        <n v="4554351"/>
        <n v="17831"/>
        <n v="4066628"/>
        <n v="17711"/>
        <n v="150002"/>
        <n v="17915"/>
        <n v="3108055"/>
        <n v="4536873"/>
        <n v="18425"/>
        <n v="17832"/>
        <n v="18172"/>
        <n v="4099225"/>
        <n v="4278815"/>
        <n v="3849189"/>
        <n v="4249452"/>
        <n v="18086"/>
        <n v="3849221"/>
        <n v="17930"/>
        <n v="18965"/>
        <n v="18266"/>
        <n v="2340050"/>
        <n v="2340049"/>
        <n v="122486"/>
        <n v="17712"/>
        <n v="17856"/>
        <n v="3948143"/>
        <n v="19127"/>
        <n v="3459189"/>
        <n v="3353934"/>
        <n v="19107"/>
        <n v="4099230"/>
        <n v="17837"/>
        <n v="18217"/>
        <n v="4627207"/>
        <n v="2910110"/>
        <n v="17963"/>
        <n v="18034"/>
        <n v="4278805"/>
        <n v="18244"/>
        <n v="18246"/>
        <n v="18248"/>
        <n v="3763164"/>
        <n v="18031"/>
        <n v="18241"/>
        <n v="1496046"/>
        <n v="4140497"/>
        <n v="18174"/>
        <n v="3353903"/>
        <n v="17838"/>
        <n v="17957"/>
        <n v="4024155"/>
        <n v="17987"/>
        <n v="18182"/>
        <n v="2693037"/>
        <n v="17738"/>
        <n v="17839"/>
        <n v="17959"/>
        <n v="52797"/>
        <n v="18252"/>
        <n v="4554352"/>
        <n v="17841"/>
        <n v="17858"/>
        <n v="3459220"/>
        <n v="53320"/>
        <n v="18002"/>
        <n v="18283"/>
        <n v="4164640"/>
        <n v="17977"/>
        <n v="19042"/>
        <n v="96738"/>
        <n v="96739"/>
        <n v="17713"/>
        <n v="17817"/>
        <n v="53400"/>
        <n v="4113550"/>
        <n v="19027"/>
        <n v="4016147"/>
        <n v="4398834"/>
        <n v="17844"/>
        <n v="99971"/>
        <n v="17945"/>
        <n v="2340055"/>
        <n v="2340056"/>
        <n v="3208038"/>
        <n v="53577"/>
        <n v="104559"/>
        <n v="18883"/>
        <n v="19120"/>
        <n v="3763208"/>
        <n v="3763197"/>
        <n v="4278804"/>
        <n v="4112456"/>
        <n v="18145"/>
        <n v="18146"/>
        <n v="18147"/>
        <n v="3641148"/>
        <n v="17980"/>
        <n v="4690012"/>
        <n v="4098859"/>
        <n v="18186"/>
        <n v="18004"/>
        <n v="99259"/>
        <n v="4278807"/>
        <n v="18239"/>
        <n v="3641150"/>
        <n v="17748"/>
        <n v="1853052"/>
        <n v="3934158"/>
        <n v="17757"/>
        <n v="17860"/>
        <n v="3849199"/>
        <n v="17848"/>
        <n v="3292056"/>
        <n v="18245"/>
        <n v="4140499"/>
        <n v="96763"/>
        <n v="17962"/>
        <n v="4169635"/>
        <n v="3292055"/>
        <n v="17953"/>
        <n v="17741"/>
        <n v="3934175"/>
        <n v="17849"/>
        <n v="17998"/>
        <n v="3292063"/>
        <n v="17737"/>
        <n v="4158581"/>
        <n v="17746"/>
        <n v="1853050"/>
        <n v="17760"/>
        <n v="17850"/>
        <n v="17943"/>
        <n v="18038"/>
        <n v="17750"/>
        <n v="18177"/>
        <n v="18023"/>
        <n v="17952"/>
        <n v="17749"/>
        <n v="17751"/>
        <n v="18187"/>
        <n v="18178"/>
        <n v="4690011"/>
        <n v="17759"/>
        <n v="18148"/>
        <n v="202754"/>
        <n v="18604"/>
        <n v="4016159"/>
        <n v="4536939"/>
        <n v="18188"/>
        <n v="17978"/>
        <n v="4536995"/>
        <n v="18962"/>
        <n v="4168704"/>
        <n v="18272"/>
        <n v="18251"/>
        <n v="4584863"/>
        <n v="4164628"/>
        <n v="17813"/>
        <n v="3849200"/>
        <n v="17821"/>
        <n v="18033"/>
        <n v="3849223"/>
        <n v="17761"/>
        <n v="17964"/>
        <n v="17949"/>
        <n v="17852"/>
        <n v="116020"/>
        <n v="17914"/>
        <n v="3849220"/>
        <n v="17853"/>
        <n v="3763209"/>
        <n v="4620906"/>
        <n v="17693"/>
        <n v="2746052"/>
        <n v="18629"/>
        <n v="18435"/>
        <n v="18325"/>
        <n v="18327"/>
        <n v="2746067"/>
        <n v="18326"/>
        <n v="4628864"/>
        <n v="3813170"/>
        <n v="18218"/>
        <n v="2910112"/>
        <n v="1698040"/>
        <n v="4168707"/>
        <n v="18288"/>
        <n v="202753"/>
        <n v="713029"/>
        <n v="18302"/>
        <n v="18190"/>
        <n v="421000"/>
        <n v="18192"/>
        <n v="18966"/>
        <n v="18254"/>
        <n v="18257"/>
        <n v="4278795"/>
        <n v="18263"/>
        <n v="18264"/>
        <n v="18193"/>
        <n v="18195"/>
        <n v="4249496"/>
        <n v="126830"/>
        <n v="18219"/>
        <n v="4554409"/>
        <n v="18197"/>
        <n v="18198"/>
        <n v="18270"/>
        <n v="18986"/>
        <n v="18495"/>
        <n v="18199"/>
        <n v="17993"/>
        <n v="18151"/>
        <n v="4265839"/>
        <n v="18334"/>
        <n v="18627"/>
        <n v="18424"/>
        <n v="18324"/>
        <n v="18530"/>
        <n v="18337"/>
        <n v="270021"/>
        <n v="4536996"/>
        <n v="18380"/>
        <n v="4249523"/>
        <n v="18400"/>
        <n v="18417"/>
        <n v="18386"/>
        <n v="18632"/>
        <n v="2643041"/>
        <n v="18323"/>
        <n v="18418"/>
        <n v="18404"/>
        <n v="18421"/>
        <n v="18406"/>
        <n v="18200"/>
        <n v="18152"/>
        <n v="4536937"/>
        <n v="18209"/>
        <n v="18273"/>
        <n v="19011"/>
        <n v="4249492"/>
        <n v="18154"/>
        <n v="4536919"/>
        <n v="4536872"/>
        <n v="18298"/>
        <n v="4537005"/>
        <n v="4450846"/>
        <n v="3292065"/>
        <n v="4265716"/>
        <n v="75739"/>
        <n v="52912"/>
        <n v="18429"/>
        <n v="18540"/>
        <n v="18585"/>
        <n v="18414"/>
        <n v="18569"/>
        <n v="18539"/>
        <n v="18628"/>
        <n v="18473"/>
        <n v="18432"/>
        <n v="18407"/>
        <n v="4168712"/>
        <n v="4156542"/>
        <n v="18486"/>
        <n v="3763161"/>
        <n v="18544"/>
        <n v="18566"/>
        <n v="18481"/>
        <n v="18490"/>
        <n v="18484"/>
        <n v="52804"/>
        <n v="18567"/>
        <n v="18478"/>
        <n v="18613"/>
        <n v="18480"/>
        <n v="18534"/>
        <n v="18571"/>
        <n v="270015"/>
        <n v="4208579"/>
        <n v="18796"/>
        <n v="4536874"/>
        <n v="18557"/>
        <n v="18537"/>
        <n v="18588"/>
        <n v="96742"/>
        <n v="18596"/>
        <n v="18538"/>
        <n v="3763202"/>
        <n v="3353923"/>
        <n v="18785"/>
        <n v="18755"/>
        <n v="18738"/>
        <n v="3459222"/>
        <n v="2849034"/>
        <n v="18727"/>
        <n v="18725"/>
        <n v="18724"/>
        <n v="4095174"/>
        <n v="18742"/>
        <n v="18729"/>
        <n v="52054"/>
        <n v="716048"/>
        <n v="115998"/>
        <n v="3028078"/>
        <n v="18798"/>
        <n v="18701"/>
        <n v="18723"/>
        <n v="18732"/>
        <n v="18774"/>
        <n v="3208045"/>
        <n v="575988"/>
        <n v="4278909"/>
        <n v="18891"/>
        <n v="18917"/>
        <n v="75746"/>
        <n v="18909"/>
        <n v="18820"/>
        <n v="18955"/>
        <n v="19149"/>
        <n v="18905"/>
        <n v="3203034"/>
        <n v="18889"/>
        <n v="18894"/>
        <n v="2512083"/>
        <n v="19081"/>
        <n v="18870"/>
        <n v="616097"/>
        <n v="202783"/>
        <n v="18938"/>
        <n v="202782"/>
        <n v="616078"/>
        <n v="2574043"/>
        <n v="19051"/>
        <n v="18877"/>
        <n v="18937"/>
        <n v="18919"/>
        <n v="19001"/>
        <n v="19093"/>
        <n v="19092"/>
        <n v="52484"/>
        <n v="2027044"/>
        <n v="132942"/>
        <n v="4554424"/>
        <n v="133743"/>
        <n v="132774"/>
        <n v="133501"/>
        <n v="323044"/>
        <n v="133178"/>
        <n v="3542167"/>
        <n v="132946"/>
        <n v="133543"/>
        <n v="133746"/>
        <n v="1447223"/>
        <n v="133333"/>
        <n v="132846"/>
        <n v="133072"/>
        <n v="133569"/>
        <n v="133669"/>
        <n v="4450887"/>
        <n v="4510871"/>
        <n v="1447090"/>
        <n v="133970"/>
        <n v="133242"/>
        <n v="133411"/>
        <n v="155011"/>
        <n v="4278808"/>
        <n v="154993"/>
        <n v="133322"/>
        <n v="133067"/>
        <n v="133216"/>
        <n v="133079"/>
        <n v="133103"/>
        <n v="132941"/>
        <n v="3763175"/>
        <n v="3763177"/>
        <n v="133068"/>
        <n v="133498"/>
        <n v="4158575"/>
        <n v="133227"/>
        <n v="2027042"/>
        <n v="4554353"/>
        <n v="133225"/>
        <n v="4265717"/>
        <n v="1853044"/>
        <n v="2746064"/>
        <n v="133397"/>
        <n v="1447116"/>
        <n v="4312871"/>
        <n v="133479"/>
        <n v="133347"/>
        <n v="2643078"/>
        <n v="133603"/>
        <n v="689091"/>
        <n v="133464"/>
        <n v="4278913"/>
        <n v="4278911"/>
        <n v="133153"/>
        <n v="323046"/>
        <n v="133377"/>
        <n v="133424"/>
        <n v="133152"/>
        <n v="689201"/>
        <n v="133363"/>
        <n v="133780"/>
        <n v="3934153"/>
        <n v="132971"/>
        <n v="133115"/>
        <n v="133150"/>
        <n v="689167"/>
        <n v="616038"/>
        <n v="133348"/>
        <n v="133158"/>
        <n v="133038"/>
        <n v="1447110"/>
        <n v="132794"/>
        <n v="132819"/>
        <n v="132770"/>
        <n v="1410037"/>
        <n v="616039"/>
        <n v="133042"/>
        <n v="132976"/>
        <n v="133029"/>
        <n v="133105"/>
        <n v="133531"/>
        <n v="2693054"/>
        <n v="3662145"/>
        <n v="689155"/>
        <n v="155015"/>
        <n v="132820"/>
        <n v="133752"/>
        <n v="133538"/>
        <n v="133539"/>
        <n v="133575"/>
        <n v="133434"/>
        <n v="163989"/>
        <n v="133281"/>
        <n v="133003"/>
        <n v="133574"/>
        <n v="133156"/>
        <n v="123580"/>
        <n v="616040"/>
        <n v="4554406"/>
        <n v="323047"/>
        <n v="126782"/>
        <n v="123581"/>
        <n v="133285"/>
        <n v="1447152"/>
        <n v="616041"/>
        <n v="132815"/>
        <n v="3028079"/>
        <n v="133109"/>
        <n v="123582"/>
        <n v="133469"/>
        <n v="3763178"/>
        <n v="3763179"/>
        <n v="133705"/>
        <n v="133681"/>
        <n v="127592"/>
        <n v="1447154"/>
        <n v="123583"/>
        <n v="132238"/>
        <n v="1447120"/>
        <n v="1447182"/>
        <n v="1447155"/>
        <n v="133176"/>
        <n v="123597"/>
        <n v="133177"/>
        <n v="124480"/>
        <n v="130508"/>
        <n v="133243"/>
        <n v="133646"/>
        <n v="133645"/>
        <n v="132749"/>
        <n v="133612"/>
        <n v="133149"/>
        <n v="133609"/>
        <n v="133610"/>
        <n v="132826"/>
        <n v="133184"/>
        <n v="133781"/>
        <n v="132939"/>
        <n v="4016171"/>
        <n v="133748"/>
        <n v="220006"/>
        <n v="132837"/>
        <n v="155032"/>
        <n v="689032"/>
        <n v="2574039"/>
        <n v="4208544"/>
        <n v="1853034"/>
        <n v="133026"/>
        <n v="2910114"/>
        <n v="133373"/>
        <n v="322988"/>
        <n v="2026071"/>
        <n v="4637002"/>
        <n v="4554354"/>
        <n v="132818"/>
        <n v="689040"/>
        <n v="133144"/>
        <n v="132792"/>
        <n v="132735"/>
        <n v="132750"/>
        <n v="132822"/>
        <n v="689191"/>
        <n v="4095176"/>
        <n v="133148"/>
        <n v="4140567"/>
        <n v="689029"/>
        <n v="154990"/>
        <n v="616042"/>
        <n v="133037"/>
        <n v="133583"/>
        <n v="133113"/>
        <n v="133713"/>
        <n v="133619"/>
        <n v="133187"/>
        <n v="4184449"/>
        <n v="164011"/>
        <n v="132975"/>
        <n v="132919"/>
        <n v="133207"/>
        <n v="3849170"/>
        <n v="1447163"/>
        <n v="133104"/>
        <n v="133359"/>
        <n v="1447158"/>
        <n v="133106"/>
        <n v="1447174"/>
        <n v="616043"/>
        <n v="155009"/>
        <n v="323050"/>
        <n v="133319"/>
        <n v="510002"/>
        <n v="132974"/>
        <n v="133108"/>
        <n v="133110"/>
        <n v="133320"/>
        <n v="1447175"/>
        <n v="789048"/>
        <n v="155025"/>
        <n v="2693052"/>
        <n v="1447177"/>
        <n v="132741"/>
        <n v="323051"/>
        <n v="133584"/>
        <n v="323052"/>
        <n v="323053"/>
        <n v="4554342"/>
        <n v="4312817"/>
        <n v="133656"/>
        <n v="2849036"/>
        <n v="133680"/>
        <n v="2026044"/>
        <n v="789049"/>
        <n v="132853"/>
        <n v="133533"/>
        <n v="133083"/>
        <n v="4112440"/>
        <n v="132868"/>
        <n v="133678"/>
        <n v="132885"/>
        <n v="1447097"/>
        <n v="133120"/>
        <n v="4312814"/>
        <n v="220005"/>
        <n v="133653"/>
        <n v="132998"/>
        <n v="133549"/>
        <n v="133372"/>
        <n v="132897"/>
        <n v="3849196"/>
        <n v="132844"/>
        <n v="132751"/>
        <n v="133773"/>
        <n v="133023"/>
        <n v="133396"/>
        <n v="133571"/>
        <n v="4168703"/>
        <n v="132816"/>
        <n v="220004"/>
        <n v="132893"/>
        <n v="4537006"/>
        <n v="133688"/>
        <n v="133437"/>
        <n v="3763210"/>
        <n v="132847"/>
        <n v="220002"/>
        <n v="2512081"/>
        <n v="132850"/>
        <n v="133386"/>
        <n v="132813"/>
        <n v="2574049"/>
        <n v="132709"/>
        <n v="133201"/>
        <n v="3353984"/>
        <n v="2574077"/>
        <n v="4278836"/>
        <n v="132728"/>
        <n v="133257"/>
        <n v="132729"/>
        <n v="132730"/>
        <n v="4208562"/>
        <n v="4208545"/>
        <n v="132812"/>
        <n v="2849083"/>
        <n v="133661"/>
        <n v="2512079"/>
        <n v="133788"/>
        <n v="220000"/>
        <n v="132804"/>
        <n v="219999"/>
        <n v="616049"/>
        <n v="4312859"/>
        <n v="132898"/>
        <n v="133336"/>
        <n v="133750"/>
        <n v="133341"/>
        <n v="132840"/>
        <n v="219998"/>
        <n v="789050"/>
        <n v="133466"/>
        <n v="130509"/>
        <n v="789051"/>
        <n v="789052"/>
        <n v="132748"/>
        <n v="4249472"/>
        <n v="789039"/>
        <n v="3000097"/>
        <n v="689119"/>
        <n v="133020"/>
        <n v="689190"/>
        <n v="133043"/>
        <n v="133766"/>
        <n v="4278915"/>
        <n v="133594"/>
        <n v="689195"/>
        <n v="155043"/>
        <n v="133183"/>
        <n v="133069"/>
        <n v="133323"/>
        <n v="133595"/>
        <n v="155031"/>
        <n v="155051"/>
        <n v="155048"/>
        <n v="123598"/>
        <n v="155014"/>
        <n v="123599"/>
        <n v="132834"/>
        <n v="133570"/>
        <n v="133272"/>
        <n v="133059"/>
        <n v="124481"/>
        <n v="219996"/>
        <n v="789045"/>
        <n v="123600"/>
        <n v="123601"/>
        <n v="123602"/>
        <n v="131518"/>
        <n v="716050"/>
        <n v="616051"/>
        <n v="616025"/>
        <n v="127584"/>
        <n v="131520"/>
        <n v="133674"/>
        <n v="2643035"/>
        <n v="133671"/>
        <n v="133299"/>
        <n v="689180"/>
        <n v="133342"/>
        <n v="133670"/>
        <n v="133324"/>
        <n v="4398862"/>
        <n v="3849158"/>
        <n v="133677"/>
        <n v="133774"/>
        <n v="133467"/>
        <n v="133700"/>
        <n v="323054"/>
        <n v="164007"/>
        <n v="133685"/>
        <n v="133775"/>
        <n v="689136"/>
        <n v="133456"/>
        <n v="163999"/>
        <n v="4016149"/>
        <n v="4016150"/>
        <n v="164000"/>
        <n v="163997"/>
        <n v="133682"/>
        <n v="2574078"/>
        <n v="323055"/>
        <n v="4585860"/>
        <n v="1447183"/>
        <n v="133696"/>
        <n v="133785"/>
        <n v="323056"/>
        <n v="133271"/>
        <n v="323057"/>
        <n v="4585861"/>
        <n v="133024"/>
        <n v="3934157"/>
        <n v="2746037"/>
        <n v="133401"/>
        <n v="323058"/>
        <n v="132706"/>
        <n v="131542"/>
        <n v="132981"/>
        <n v="509987"/>
        <n v="4312819"/>
        <n v="133638"/>
        <n v="133311"/>
        <n v="133639"/>
        <n v="133096"/>
        <n v="4575875"/>
        <n v="4278825"/>
        <n v="133250"/>
        <n v="689108"/>
        <n v="133634"/>
        <n v="133676"/>
        <n v="3542192"/>
        <n v="133194"/>
        <n v="132980"/>
        <n v="2746066"/>
        <n v="133602"/>
        <n v="133626"/>
        <n v="133652"/>
        <n v="133145"/>
        <n v="323090"/>
        <n v="123613"/>
        <n v="689144"/>
        <n v="2026045"/>
        <n v="133181"/>
        <n v="133315"/>
        <n v="323059"/>
        <n v="4095168"/>
        <n v="2643061"/>
        <n v="133548"/>
        <n v="133654"/>
        <n v="133221"/>
        <n v="323060"/>
        <n v="133226"/>
        <n v="133142"/>
        <n v="133376"/>
        <n v="4312848"/>
        <n v="133064"/>
        <n v="133278"/>
        <n v="660030"/>
        <n v="133599"/>
        <n v="133782"/>
        <n v="133624"/>
        <n v="132737"/>
        <n v="509988"/>
        <n v="1447228"/>
        <n v="1447229"/>
        <n v="4536990"/>
        <n v="4484841"/>
        <n v="132758"/>
        <n v="133506"/>
        <n v="133511"/>
        <n v="133512"/>
        <n v="133751"/>
        <n v="133198"/>
        <n v="123614"/>
        <n v="130510"/>
        <n v="126788"/>
        <n v="123615"/>
        <n v="123616"/>
        <n v="123617"/>
        <n v="123618"/>
        <n v="689041"/>
        <n v="1447232"/>
        <n v="123668"/>
        <n v="131554"/>
        <n v="133130"/>
        <n v="133245"/>
        <n v="4112447"/>
        <n v="130731"/>
        <n v="130515"/>
        <n v="130732"/>
        <n v="4140525"/>
        <n v="133655"/>
        <n v="133182"/>
        <n v="155010"/>
        <n v="132876"/>
        <n v="500994"/>
        <n v="1447041"/>
        <n v="3763204"/>
        <n v="133730"/>
        <n v="133388"/>
        <n v="689028"/>
        <n v="133631"/>
        <n v="133337"/>
        <n v="133763"/>
        <n v="132878"/>
        <n v="132881"/>
        <n v="689171"/>
        <n v="133378"/>
        <n v="133632"/>
        <n v="133381"/>
        <n v="133261"/>
        <n v="133379"/>
        <n v="4208546"/>
        <n v="133087"/>
        <n v="133630"/>
        <n v="133208"/>
        <n v="133600"/>
        <n v="4536911"/>
        <n v="132743"/>
        <n v="155028"/>
        <n v="133764"/>
        <n v="4312822"/>
        <n v="133561"/>
        <n v="1853061"/>
        <n v="132973"/>
        <n v="132921"/>
        <n v="1853053"/>
        <n v="133159"/>
        <n v="133769"/>
        <n v="4536953"/>
        <n v="133636"/>
        <n v="133147"/>
        <n v="132934"/>
        <n v="133316"/>
        <n v="133352"/>
        <n v="3459167"/>
        <n v="3542171"/>
        <n v="133044"/>
        <n v="132927"/>
        <n v="133534"/>
        <n v="4208580"/>
        <n v="4398854"/>
        <n v="133349"/>
        <n v="133154"/>
        <n v="133415"/>
        <n v="133350"/>
        <n v="219992"/>
        <n v="133066"/>
        <n v="133321"/>
        <n v="133164"/>
        <n v="616027"/>
        <n v="133283"/>
        <n v="133724"/>
        <n v="132731"/>
        <n v="133779"/>
        <n v="133537"/>
        <n v="133616"/>
        <n v="133741"/>
        <n v="689231"/>
        <n v="689223"/>
        <n v="689072"/>
        <n v="133063"/>
        <n v="133099"/>
        <n v="689192"/>
        <n v="220019"/>
        <n v="154995"/>
        <n v="689113"/>
        <n v="154985"/>
        <n v="689140"/>
        <n v="133725"/>
        <n v="133723"/>
        <n v="220018"/>
        <n v="220017"/>
        <n v="132788"/>
        <n v="133389"/>
        <n v="2768072"/>
        <n v="132890"/>
        <n v="220016"/>
        <n v="3028085"/>
        <n v="123669"/>
        <n v="4249521"/>
        <n v="123670"/>
        <n v="123671"/>
        <n v="123672"/>
        <n v="123673"/>
        <n v="123674"/>
        <n v="1447072"/>
        <n v="689106"/>
        <n v="1613195"/>
        <n v="689128"/>
        <n v="323061"/>
        <n v="124498"/>
        <n v="4278816"/>
        <n v="132866"/>
        <n v="4278809"/>
        <n v="133406"/>
        <n v="133675"/>
        <n v="2849137"/>
        <n v="4265828"/>
        <n v="133691"/>
        <n v="132783"/>
        <n v="133308"/>
        <n v="133313"/>
        <n v="133279"/>
        <n v="133259"/>
        <n v="323062"/>
        <n v="220015"/>
        <n v="2849124"/>
        <n v="133328"/>
        <n v="4536983"/>
        <n v="1447164"/>
        <n v="133089"/>
        <n v="133275"/>
        <n v="133635"/>
        <n v="3354048"/>
        <n v="1447062"/>
        <n v="133138"/>
        <n v="1921034"/>
        <n v="133217"/>
        <n v="4278871"/>
        <n v="689159"/>
        <n v="1447186"/>
        <n v="133310"/>
        <n v="133211"/>
        <n v="2849142"/>
        <n v="689088"/>
        <n v="689184"/>
        <n v="133046"/>
        <n v="689045"/>
        <n v="133421"/>
        <n v="133080"/>
        <n v="132935"/>
        <n v="133383"/>
        <n v="132937"/>
        <n v="133364"/>
        <n v="133729"/>
        <n v="133213"/>
        <n v="2026052"/>
        <n v="133353"/>
        <n v="133190"/>
        <n v="133166"/>
        <n v="133663"/>
        <n v="133091"/>
        <n v="133135"/>
        <n v="132814"/>
        <n v="133058"/>
        <n v="220014"/>
        <n v="132796"/>
        <n v="3353949"/>
        <n v="323063"/>
        <n v="132761"/>
        <n v="132848"/>
        <n v="132763"/>
        <n v="133202"/>
        <n v="4066656"/>
        <n v="132842"/>
        <n v="133471"/>
        <n v="130733"/>
        <n v="133291"/>
        <n v="133131"/>
        <n v="3763205"/>
        <n v="689189"/>
        <n v="2701058"/>
        <n v="126144"/>
        <n v="123676"/>
        <n v="689209"/>
        <n v="123520"/>
        <n v="123521"/>
        <n v="123522"/>
        <n v="123523"/>
        <n v="689024"/>
        <n v="4156548"/>
        <n v="3028080"/>
        <n v="1447058"/>
        <n v="124474"/>
        <n v="716026"/>
        <n v="123524"/>
        <n v="689187"/>
        <n v="124475"/>
        <n v="1447059"/>
        <n v="123525"/>
        <n v="123526"/>
        <n v="4575860"/>
        <n v="130718"/>
        <n v="133783"/>
        <n v="689078"/>
        <n v="133085"/>
        <n v="133088"/>
        <n v="133412"/>
        <n v="133280"/>
        <n v="4158566"/>
        <n v="155044"/>
        <n v="133306"/>
        <n v="123633"/>
        <n v="123634"/>
        <n v="154986"/>
        <n v="133097"/>
        <n v="133179"/>
        <n v="133510"/>
        <n v="2768053"/>
        <n v="133346"/>
        <n v="740023"/>
        <n v="155005"/>
        <n v="133307"/>
        <n v="133047"/>
        <n v="133426"/>
        <n v="3934146"/>
        <n v="4169637"/>
        <n v="132899"/>
        <n v="155023"/>
        <n v="155050"/>
        <n v="133427"/>
        <n v="323064"/>
        <n v="4208547"/>
        <n v="133553"/>
        <n v="123635"/>
        <n v="132739"/>
        <n v="124488"/>
        <n v="123636"/>
        <n v="124489"/>
        <n v="689130"/>
        <n v="4278834"/>
        <n v="689156"/>
        <n v="130729"/>
        <n v="126791"/>
        <n v="123638"/>
        <n v="689143"/>
        <n v="123639"/>
        <n v="130511"/>
        <n v="1410041"/>
        <n v="127555"/>
        <n v="4208548"/>
        <n v="123640"/>
        <n v="123641"/>
        <n v="123642"/>
        <n v="123656"/>
        <n v="123657"/>
        <n v="3459199"/>
        <n v="124493"/>
        <n v="127585"/>
        <n v="126792"/>
        <n v="689049"/>
        <n v="130514"/>
        <n v="127586"/>
        <n v="130730"/>
        <n v="126793"/>
        <n v="2643089"/>
        <n v="123658"/>
        <n v="123659"/>
        <n v="124494"/>
        <n v="123660"/>
        <n v="689089"/>
        <n v="4169627"/>
        <n v="123661"/>
        <n v="123662"/>
        <n v="131523"/>
        <n v="124496"/>
        <n v="124497"/>
        <n v="126795"/>
        <n v="126796"/>
        <n v="689198"/>
        <n v="123663"/>
        <n v="2849081"/>
        <n v="126797"/>
        <n v="689157"/>
        <n v="123664"/>
        <n v="2574056"/>
        <n v="2232046"/>
        <n v="123666"/>
        <n v="2512035"/>
        <n v="124507"/>
        <n v="123716"/>
        <n v="124508"/>
        <n v="124509"/>
        <n v="4478909"/>
        <n v="126805"/>
        <n v="123718"/>
        <n v="130747"/>
        <n v="130748"/>
        <n v="123719"/>
        <n v="2340060"/>
        <n v="130749"/>
        <n v="3108035"/>
        <n v="131531"/>
        <n v="130750"/>
        <n v="127589"/>
        <n v="130751"/>
        <n v="130519"/>
        <n v="126802"/>
        <n v="131533"/>
        <n v="131517"/>
        <n v="130501"/>
        <n v="689133"/>
        <n v="130502"/>
        <n v="131513"/>
        <n v="130719"/>
        <n v="130741"/>
        <n v="127587"/>
        <n v="133325"/>
        <n v="133689"/>
        <n v="789028"/>
        <n v="133693"/>
        <n v="132864"/>
        <n v="133282"/>
        <n v="133082"/>
        <n v="789029"/>
        <n v="133407"/>
        <n v="323068"/>
        <n v="4450854"/>
        <n v="323069"/>
        <n v="4265724"/>
        <n v="323070"/>
        <n v="323071"/>
        <n v="323072"/>
        <n v="4208549"/>
        <n v="935035"/>
        <n v="3353921"/>
        <n v="509990"/>
        <n v="1447240"/>
        <n v="4140536"/>
        <n v="133223"/>
        <n v="4752987"/>
        <n v="4112441"/>
        <n v="4083313"/>
        <n v="133136"/>
        <n v="3934151"/>
        <n v="133232"/>
        <n v="4168681"/>
        <n v="154996"/>
        <n v="1026034"/>
        <n v="323073"/>
        <n v="133717"/>
        <n v="689030"/>
        <n v="509991"/>
        <n v="133756"/>
        <n v="133185"/>
        <n v="133028"/>
        <n v="133767"/>
        <n v="2849077"/>
        <n v="1447094"/>
        <n v="689099"/>
        <n v="133403"/>
        <n v="2701047"/>
        <n v="689204"/>
        <n v="133625"/>
        <n v="4398829"/>
        <n v="4169639"/>
        <n v="1447104"/>
        <n v="133971"/>
        <n v="133214"/>
        <n v="133215"/>
        <n v="133052"/>
        <n v="323074"/>
        <n v="689114"/>
        <n v="4098856"/>
        <n v="133714"/>
        <n v="1447063"/>
        <n v="689232"/>
        <n v="2574034"/>
        <n v="322992"/>
        <n v="133580"/>
        <n v="133532"/>
        <n v="132972"/>
        <n v="132970"/>
        <n v="132839"/>
        <n v="133628"/>
        <n v="4510872"/>
        <n v="132991"/>
        <n v="133776"/>
        <n v="322993"/>
        <n v="132879"/>
        <n v="133585"/>
        <n v="1447242"/>
        <n v="133344"/>
        <n v="133367"/>
        <n v="133627"/>
        <n v="4265806"/>
        <n v="3108056"/>
        <n v="133390"/>
        <n v="4398865"/>
        <n v="133509"/>
        <n v="133040"/>
        <n v="133715"/>
        <n v="132740"/>
        <n v="133132"/>
        <n v="133247"/>
        <n v="133057"/>
        <n v="133019"/>
        <n v="4066644"/>
        <n v="4312849"/>
        <n v="4112613"/>
        <n v="689139"/>
        <n v="689121"/>
        <n v="2746075"/>
        <n v="689158"/>
        <n v="155039"/>
        <n v="133260"/>
        <n v="4208551"/>
        <n v="689062"/>
        <n v="133262"/>
        <n v="133084"/>
        <n v="133134"/>
        <n v="3763200"/>
        <n v="322995"/>
        <n v="132874"/>
        <n v="689095"/>
        <n v="133090"/>
        <n v="132869"/>
        <n v="133642"/>
        <n v="154994"/>
        <n v="133086"/>
        <n v="322996"/>
        <n v="154997"/>
        <n v="4168683"/>
        <n v="2693051"/>
        <n v="133503"/>
        <n v="322997"/>
        <n v="220013"/>
        <n v="2849139"/>
        <n v="132780"/>
        <n v="133726"/>
        <n v="2574079"/>
        <n v="689112"/>
        <n v="132854"/>
        <n v="4278875"/>
        <n v="133157"/>
        <n v="133258"/>
        <n v="3542156"/>
        <n v="3849195"/>
        <n v="1026039"/>
        <n v="3934176"/>
        <n v="132891"/>
        <n v="4278916"/>
        <n v="4536955"/>
        <n v="2746063"/>
        <n v="133092"/>
        <n v="4398820"/>
        <n v="689068"/>
        <n v="1447165"/>
        <n v="132886"/>
        <n v="220011"/>
        <n v="322998"/>
        <n v="4112616"/>
        <n v="323000"/>
        <n v="220010"/>
        <n v="4278873"/>
        <n v="155062"/>
        <n v="4478946"/>
        <n v="1447133"/>
        <n v="1447134"/>
        <n v="4249473"/>
        <n v="689073"/>
        <n v="3641153"/>
        <n v="130734"/>
        <n v="133425"/>
        <n v="132944"/>
        <n v="124482"/>
        <n v="4185668"/>
        <n v="133369"/>
        <n v="132779"/>
        <n v="133744"/>
        <n v="126785"/>
        <n v="130735"/>
        <n v="133419"/>
        <n v="132994"/>
        <n v="155063"/>
        <n v="3934154"/>
        <n v="124499"/>
        <n v="133778"/>
        <n v="123678"/>
        <n v="3849154"/>
        <n v="270020"/>
        <n v="132867"/>
        <n v="155024"/>
        <n v="1447066"/>
        <n v="127588"/>
        <n v="130737"/>
        <n v="123689"/>
        <n v="130738"/>
        <n v="130739"/>
        <n v="4017145"/>
        <n v="130740"/>
        <n v="2643047"/>
        <n v="123573"/>
        <n v="272002"/>
        <n v="2849044"/>
        <n v="130720"/>
        <n v="130500"/>
        <n v="131515"/>
        <n v="4185655"/>
        <n v="2340043"/>
        <n v="1447196"/>
        <n v="123682"/>
        <n v="3542224"/>
        <n v="123684"/>
        <n v="4510873"/>
        <n v="133326"/>
        <n v="133679"/>
        <n v="4185672"/>
        <n v="1447135"/>
        <n v="4208550"/>
        <n v="132979"/>
        <n v="132982"/>
        <n v="133582"/>
        <n v="133251"/>
        <n v="132795"/>
        <n v="132746"/>
        <n v="4249489"/>
        <n v="133581"/>
        <n v="1447166"/>
        <n v="132723"/>
        <n v="1447197"/>
        <n v="133431"/>
        <n v="133004"/>
        <n v="133789"/>
        <n v="1447080"/>
        <n v="2512069"/>
        <n v="132764"/>
        <n v="133111"/>
        <n v="132821"/>
        <n v="133000"/>
        <n v="133249"/>
        <n v="689225"/>
        <n v="4450859"/>
        <n v="133611"/>
        <n v="155040"/>
        <n v="3353950"/>
        <n v="132832"/>
        <n v="133382"/>
        <n v="133552"/>
        <n v="133418"/>
        <n v="132827"/>
        <n v="133722"/>
        <n v="133235"/>
        <n v="4017157"/>
        <n v="133286"/>
        <n v="132894"/>
        <n v="3763181"/>
        <n v="3763180"/>
        <n v="4066643"/>
        <n v="155049"/>
        <n v="4584862"/>
        <n v="133143"/>
        <n v="1853049"/>
        <n v="318996"/>
        <n v="4536884"/>
        <n v="3459224"/>
        <n v="163994"/>
        <n v="3028096"/>
        <n v="133640"/>
        <n v="220009"/>
        <n v="133641"/>
        <n v="132936"/>
        <n v="132940"/>
        <n v="1447074"/>
        <n v="323001"/>
        <n v="1447200"/>
        <n v="1447201"/>
        <n v="123685"/>
        <n v="509992"/>
        <n v="155052"/>
        <n v="3934152"/>
        <n v="123686"/>
        <n v="131525"/>
        <n v="131526"/>
        <n v="131532"/>
        <n v="126806"/>
        <n v="126807"/>
        <n v="123723"/>
        <n v="2643071"/>
        <n v="123725"/>
        <n v="123726"/>
        <n v="124510"/>
        <n v="130530"/>
        <n v="126808"/>
        <n v="126809"/>
        <n v="126810"/>
        <n v="4249493"/>
        <n v="124511"/>
        <n v="126811"/>
        <n v="123728"/>
        <n v="123729"/>
        <n v="2701039"/>
        <n v="126812"/>
        <n v="126813"/>
        <n v="130531"/>
        <n v="123731"/>
        <n v="126814"/>
        <n v="127590"/>
        <n v="155017"/>
        <n v="2746047"/>
        <n v="123733"/>
        <n v="123734"/>
        <n v="123735"/>
        <n v="124512"/>
        <n v="127591"/>
        <n v="123667"/>
        <n v="2910116"/>
        <n v="4066650"/>
        <n v="132782"/>
        <n v="163985"/>
        <n v="123625"/>
        <n v="323003"/>
        <n v="4249526"/>
        <n v="132717"/>
        <n v="4278877"/>
        <n v="133777"/>
        <n v="155065"/>
        <n v="133360"/>
        <n v="132992"/>
        <n v="155022"/>
        <n v="132800"/>
        <n v="323004"/>
        <n v="133392"/>
        <n v="4450836"/>
        <n v="2910108"/>
        <n v="4066639"/>
        <n v="133296"/>
        <n v="323005"/>
        <n v="323006"/>
        <n v="132849"/>
        <n v="2574080"/>
        <n v="220008"/>
        <n v="132830"/>
        <n v="4514116"/>
        <n v="4140491"/>
        <n v="132889"/>
        <n v="2574041"/>
        <n v="126790"/>
        <n v="132738"/>
        <n v="133081"/>
        <n v="3292062"/>
        <n v="133972"/>
        <n v="4511967"/>
        <n v="132859"/>
        <n v="133731"/>
        <n v="133332"/>
        <n v="133163"/>
        <n v="4249528"/>
        <n v="133137"/>
        <n v="132790"/>
        <n v="509993"/>
        <n v="132871"/>
        <n v="123630"/>
        <n v="2307049"/>
        <n v="133048"/>
        <n v="133140"/>
        <n v="133100"/>
        <n v="133021"/>
        <n v="133734"/>
        <n v="133732"/>
        <n v="133284"/>
        <n v="133035"/>
        <n v="133613"/>
        <n v="133735"/>
        <n v="123643"/>
        <n v="123646"/>
        <n v="133555"/>
        <n v="2340037"/>
        <n v="123649"/>
        <n v="123651"/>
        <n v="123652"/>
        <n v="123654"/>
        <n v="124491"/>
        <n v="123692"/>
        <n v="123527"/>
        <n v="123530"/>
        <n v="123532"/>
        <n v="123533"/>
        <n v="123534"/>
        <n v="123535"/>
        <n v="123536"/>
        <n v="123537"/>
        <n v="123687"/>
        <n v="123688"/>
        <n v="126799"/>
        <n v="130516"/>
        <n v="130497"/>
        <n v="123808"/>
        <n v="4249524"/>
        <n v="123810"/>
        <n v="130546"/>
        <n v="123811"/>
        <n v="123812"/>
        <n v="1447205"/>
        <n v="1853038"/>
        <n v="123813"/>
        <n v="3542146"/>
        <n v="123815"/>
        <n v="123816"/>
        <n v="123817"/>
        <n v="2910117"/>
        <n v="123819"/>
        <n v="123820"/>
        <n v="123821"/>
        <n v="123822"/>
        <n v="133180"/>
        <n v="123823"/>
        <n v="123824"/>
        <n v="132299"/>
        <n v="123554"/>
        <n v="123555"/>
        <n v="123556"/>
        <n v="323008"/>
        <n v="123680"/>
        <n v="131524"/>
        <n v="4017146"/>
        <n v="123694"/>
        <n v="123695"/>
        <n v="123696"/>
        <n v="123697"/>
        <n v="3641154"/>
        <n v="124501"/>
        <n v="126800"/>
        <n v="124502"/>
        <n v="124503"/>
        <n v="202785"/>
        <n v="124505"/>
        <n v="123538"/>
        <n v="123539"/>
        <n v="123540"/>
        <n v="123541"/>
        <n v="123542"/>
        <n v="123557"/>
        <n v="123558"/>
        <n v="123559"/>
        <n v="150008"/>
        <n v="123561"/>
        <n v="124476"/>
        <n v="127580"/>
        <n v="123562"/>
        <n v="1447206"/>
        <n v="123563"/>
        <n v="123564"/>
        <n v="4450860"/>
        <n v="123566"/>
        <n v="3813172"/>
        <n v="123572"/>
        <n v="123698"/>
        <n v="1447076"/>
        <n v="123699"/>
        <n v="123700"/>
        <n v="1853048"/>
        <n v="123701"/>
        <n v="4278837"/>
        <n v="130518"/>
        <n v="123703"/>
        <n v="123704"/>
        <n v="123705"/>
        <n v="126801"/>
        <n v="123706"/>
        <n v="123548"/>
        <n v="123549"/>
        <n v="123550"/>
        <n v="2512048"/>
        <n v="689179"/>
        <n v="164013"/>
        <n v="4312824"/>
        <n v="689055"/>
        <n v="3036039"/>
        <n v="132999"/>
        <n v="2512038"/>
        <n v="132943"/>
        <n v="4278879"/>
        <n v="133423"/>
        <n v="132984"/>
        <n v="2643044"/>
        <n v="689101"/>
        <n v="4620888"/>
        <n v="1447084"/>
        <n v="509994"/>
        <n v="133659"/>
        <n v="4249530"/>
        <n v="133644"/>
        <n v="2574061"/>
        <n v="1447085"/>
        <n v="1447086"/>
        <n v="133665"/>
        <n v="4140543"/>
        <n v="132775"/>
        <n v="616031"/>
        <n v="4715009"/>
        <n v="133536"/>
        <n v="2701040"/>
        <n v="133220"/>
        <n v="133550"/>
        <n v="4554404"/>
        <n v="126773"/>
        <n v="133629"/>
        <n v="133480"/>
        <n v="131516"/>
        <n v="2849038"/>
        <n v="126774"/>
        <n v="133535"/>
        <n v="4208554"/>
        <n v="123553"/>
        <n v="4168685"/>
        <n v="130721"/>
        <n v="124478"/>
        <n v="130722"/>
        <n v="4715010"/>
        <n v="1447143"/>
        <n v="130724"/>
        <n v="124479"/>
        <n v="1447125"/>
        <n v="130725"/>
        <n v="126777"/>
        <n v="123567"/>
        <n v="123568"/>
        <n v="1447217"/>
        <n v="123569"/>
        <n v="123570"/>
        <n v="126778"/>
        <n v="131490"/>
        <n v="126779"/>
        <n v="2307047"/>
        <n v="124483"/>
        <n v="124484"/>
        <n v="126784"/>
        <n v="126786"/>
        <n v="126787"/>
        <n v="123605"/>
        <n v="1447127"/>
        <n v="123607"/>
        <n v="124485"/>
        <n v="4208552"/>
        <n v="941045"/>
        <n v="124487"/>
        <n v="123769"/>
        <n v="123770"/>
        <n v="123771"/>
        <n v="2026049"/>
        <n v="126818"/>
        <n v="124519"/>
        <n v="130760"/>
        <n v="126819"/>
        <n v="124520"/>
        <n v="130761"/>
        <n v="124521"/>
        <n v="123773"/>
        <n v="123774"/>
        <n v="123775"/>
        <n v="123776"/>
        <n v="4208555"/>
        <n v="4398835"/>
        <n v="123778"/>
        <n v="123779"/>
        <n v="124522"/>
        <n v="126821"/>
        <n v="126822"/>
        <n v="130762"/>
        <n v="1447108"/>
        <n v="123780"/>
        <n v="130763"/>
        <n v="123781"/>
        <n v="123782"/>
        <n v="4709244"/>
        <n v="123544"/>
        <n v="123783"/>
        <n v="1447144"/>
        <n v="3459203"/>
        <n v="4169601"/>
        <n v="4450874"/>
        <n v="131537"/>
        <n v="123789"/>
        <n v="123790"/>
        <n v="689105"/>
        <n v="123791"/>
        <n v="126823"/>
        <n v="1496042"/>
        <n v="1496041"/>
        <n v="123784"/>
        <n v="123745"/>
        <n v="123746"/>
        <n v="123747"/>
        <n v="123748"/>
        <n v="123749"/>
        <n v="123750"/>
        <n v="123751"/>
        <n v="123752"/>
        <n v="4278881"/>
        <n v="2849086"/>
        <n v="1447147"/>
        <n v="123754"/>
        <n v="124516"/>
        <n v="126817"/>
        <n v="124517"/>
        <n v="130757"/>
        <n v="123755"/>
        <n v="123756"/>
        <n v="123757"/>
        <n v="123758"/>
        <n v="123759"/>
        <n v="123760"/>
        <n v="123761"/>
        <n v="130758"/>
        <n v="123762"/>
        <n v="130759"/>
        <n v="123763"/>
        <n v="132295"/>
        <n v="4208553"/>
        <n v="123766"/>
        <n v="123767"/>
        <n v="124518"/>
        <n v="123768"/>
        <n v="123797"/>
        <n v="4478888"/>
        <n v="689057"/>
        <n v="1447236"/>
        <n v="1447068"/>
        <n v="3934159"/>
        <n v="4536957"/>
        <n v="2026057"/>
        <n v="1447065"/>
        <n v="3763183"/>
        <n v="3763182"/>
        <n v="3849163"/>
        <n v="3849162"/>
        <n v="616062"/>
        <n v="1447169"/>
        <n v="1447159"/>
        <n v="716030"/>
        <n v="1447150"/>
        <n v="1447138"/>
        <n v="689126"/>
        <n v="1447136"/>
        <n v="689110"/>
        <n v="1447151"/>
        <n v="689023"/>
        <n v="689060"/>
        <n v="716028"/>
        <n v="4169624"/>
        <n v="4208582"/>
        <n v="4140532"/>
        <n v="52817"/>
        <n v="4536984"/>
        <n v="1613988"/>
        <n v="52931"/>
        <n v="53000"/>
        <n v="1496037"/>
        <n v="52649"/>
        <n v="52999"/>
        <n v="53218"/>
        <n v="2910119"/>
        <n v="75734"/>
        <n v="53217"/>
        <n v="76181"/>
        <n v="75481"/>
        <n v="53879"/>
        <n v="75469"/>
        <n v="53385"/>
        <n v="53758"/>
        <n v="501000"/>
        <n v="1920125"/>
        <n v="75459"/>
        <n v="53393"/>
        <n v="87616"/>
        <n v="270005"/>
        <n v="75736"/>
        <n v="2150036"/>
        <n v="130471"/>
        <n v="791024"/>
        <n v="84968"/>
        <n v="53878"/>
        <n v="75465"/>
        <n v="941039"/>
        <n v="99967"/>
        <n v="53810"/>
        <n v="2849085"/>
        <n v="53754"/>
        <n v="53731"/>
        <n v="76147"/>
        <n v="76148"/>
        <n v="53903"/>
        <n v="4398827"/>
        <n v="75745"/>
        <n v="104557"/>
        <n v="3292051"/>
        <n v="76149"/>
        <n v="75731"/>
        <n v="2574081"/>
        <n v="76150"/>
        <n v="76151"/>
        <n v="84965"/>
        <n v="84966"/>
        <n v="87675"/>
        <n v="96730"/>
        <n v="84967"/>
        <n v="116026"/>
        <n v="117176"/>
        <n v="100523"/>
        <n v="87695"/>
        <n v="96648"/>
        <n v="99302"/>
        <n v="96014"/>
        <n v="87677"/>
        <n v="2782023"/>
        <n v="87678"/>
        <n v="4312865"/>
        <n v="95619"/>
        <n v="95618"/>
        <n v="96801"/>
        <n v="96813"/>
        <n v="132248"/>
        <n v="96800"/>
        <n v="95617"/>
        <n v="104735"/>
        <n v="99976"/>
        <n v="105633"/>
        <n v="187985"/>
        <n v="100221"/>
        <n v="96781"/>
        <n v="99297"/>
        <n v="4579870"/>
        <n v="150010"/>
        <n v="99331"/>
        <n v="4066663"/>
        <n v="99295"/>
        <n v="96015"/>
        <n v="104764"/>
        <n v="96016"/>
        <n v="96733"/>
        <n v="96017"/>
        <n v="2574047"/>
        <n v="104763"/>
        <n v="122488"/>
        <n v="96018"/>
        <n v="96013"/>
        <n v="95774"/>
        <n v="96132"/>
        <n v="100524"/>
        <n v="99997"/>
        <n v="104762"/>
        <n v="96069"/>
        <n v="95773"/>
        <n v="104782"/>
        <n v="117650"/>
        <n v="104761"/>
        <n v="105632"/>
        <n v="117195"/>
        <n v="4674967"/>
        <n v="2910074"/>
        <n v="105631"/>
        <n v="130564"/>
        <n v="105630"/>
        <n v="100231"/>
        <n v="100213"/>
        <n v="122473"/>
        <n v="105731"/>
        <n v="104739"/>
        <n v="97503"/>
        <n v="104568"/>
        <n v="99301"/>
        <n v="100212"/>
        <n v="4627208"/>
        <n v="122496"/>
        <n v="97491"/>
        <n v="105718"/>
        <n v="99256"/>
        <n v="4690013"/>
        <n v="3459170"/>
        <n v="104760"/>
        <n v="100215"/>
        <n v="96780"/>
        <n v="4554419"/>
        <n v="2512084"/>
        <n v="99257"/>
        <n v="2574045"/>
        <n v="3353948"/>
        <n v="117185"/>
        <n v="105629"/>
        <n v="99344"/>
        <n v="3108057"/>
        <n v="116021"/>
        <n v="104732"/>
        <n v="97850"/>
        <n v="100225"/>
        <n v="97561"/>
        <n v="97504"/>
        <n v="4715011"/>
        <n v="4715003"/>
        <n v="99298"/>
        <n v="97735"/>
        <n v="181990"/>
        <n v="100537"/>
        <n v="99265"/>
        <n v="4278882"/>
        <n v="100521"/>
        <n v="104769"/>
        <n v="2849045"/>
        <n v="104767"/>
        <n v="1410039"/>
        <n v="123455"/>
        <n v="97469"/>
        <n v="97597"/>
        <n v="97803"/>
        <n v="104799"/>
        <n v="99266"/>
        <n v="100219"/>
        <n v="4312825"/>
        <n v="4112442"/>
        <n v="104734"/>
        <n v="100536"/>
        <n v="99267"/>
        <n v="104555"/>
        <n v="105636"/>
        <n v="104570"/>
        <n v="100217"/>
        <n v="99282"/>
        <n v="97489"/>
        <n v="105635"/>
        <n v="105736"/>
        <n v="105609"/>
        <n v="104800"/>
        <n v="105610"/>
        <n v="100226"/>
        <n v="100216"/>
        <n v="105717"/>
        <n v="99299"/>
        <n v="97490"/>
        <n v="104766"/>
        <n v="123418"/>
        <n v="105617"/>
        <n v="105743"/>
        <n v="4095173"/>
        <n v="105716"/>
        <n v="104765"/>
        <n v="116060"/>
        <n v="4554411"/>
        <n v="105744"/>
        <n v="100218"/>
        <n v="104759"/>
        <n v="105638"/>
        <n v="105626"/>
        <n v="104758"/>
        <n v="4140534"/>
        <n v="105745"/>
        <n v="100224"/>
        <n v="105641"/>
        <n v="105640"/>
        <n v="104757"/>
        <n v="100227"/>
        <n v="105639"/>
        <n v="100228"/>
        <n v="421008"/>
        <n v="104731"/>
        <n v="105746"/>
        <n v="105747"/>
        <n v="100222"/>
        <n v="104756"/>
        <n v="105623"/>
        <n v="105644"/>
        <n v="130483"/>
        <n v="4478949"/>
        <n v="105627"/>
        <n v="105634"/>
        <n v="104755"/>
        <n v="99345"/>
        <n v="104796"/>
        <n v="105714"/>
        <n v="116042"/>
        <n v="97749"/>
        <n v="4278856"/>
        <n v="4536959"/>
        <n v="104754"/>
        <n v="116030"/>
        <n v="105748"/>
        <n v="104798"/>
        <n v="105624"/>
        <n v="105749"/>
        <n v="1920121"/>
        <n v="116031"/>
        <n v="104565"/>
        <n v="123412"/>
        <n v="2512040"/>
        <n v="104753"/>
        <n v="4017147"/>
        <n v="105751"/>
        <n v="100538"/>
        <n v="104797"/>
        <n v="105725"/>
        <n v="105637"/>
        <n v="4478948"/>
        <n v="2574062"/>
        <n v="105726"/>
        <n v="4558859"/>
        <n v="105642"/>
        <n v="116036"/>
        <n v="105727"/>
        <n v="2746039"/>
        <n v="104751"/>
        <n v="105740"/>
        <n v="4510892"/>
        <n v="116038"/>
        <n v="105739"/>
        <n v="104736"/>
        <n v="105729"/>
        <n v="105728"/>
        <n v="713030"/>
        <n v="123413"/>
        <n v="116017"/>
        <n v="116001"/>
        <n v="123414"/>
        <n v="105738"/>
        <n v="105628"/>
        <n v="4112455"/>
        <n v="105724"/>
        <n v="4312861"/>
        <n v="116018"/>
        <n v="105737"/>
        <n v="123415"/>
        <n v="116019"/>
        <n v="117206"/>
        <n v="4066640"/>
        <n v="132719"/>
        <n v="4665218"/>
        <n v="133461"/>
        <n v="133303"/>
        <n v="133384"/>
        <n v="4620887"/>
        <n v="3459202"/>
        <n v="4510898"/>
        <n v="133772"/>
        <n v="133621"/>
        <n v="155036"/>
        <n v="133191"/>
        <n v="323009"/>
        <n v="132938"/>
        <n v="123798"/>
        <n v="123799"/>
        <n v="131538"/>
        <n v="4312841"/>
        <n v="123800"/>
        <n v="123801"/>
        <n v="126824"/>
        <n v="126825"/>
        <n v="123802"/>
        <n v="123803"/>
        <n v="124527"/>
        <n v="2027046"/>
        <n v="126826"/>
        <n v="123574"/>
        <n v="127581"/>
        <n v="123575"/>
        <n v="123576"/>
        <n v="130505"/>
        <n v="4478951"/>
        <n v="126781"/>
        <n v="123578"/>
        <n v="123579"/>
        <n v="123584"/>
        <n v="123585"/>
        <n v="123586"/>
        <n v="4575876"/>
        <n v="123587"/>
        <n v="123588"/>
        <n v="123589"/>
        <n v="123590"/>
        <n v="130727"/>
        <n v="123591"/>
        <n v="123592"/>
        <n v="130506"/>
        <n v="123593"/>
        <n v="127582"/>
        <n v="130507"/>
        <n v="123594"/>
        <n v="4266728"/>
        <n v="4017149"/>
        <n v="130728"/>
        <n v="123603"/>
        <n v="127583"/>
        <n v="123604"/>
        <n v="123606"/>
        <n v="123608"/>
        <n v="123609"/>
        <n v="123610"/>
        <n v="123611"/>
        <n v="2746071"/>
        <n v="123619"/>
        <n v="123620"/>
        <n v="123621"/>
        <n v="123622"/>
        <n v="123623"/>
        <n v="123624"/>
        <n v="123626"/>
        <n v="123627"/>
        <n v="123628"/>
        <n v="123629"/>
        <n v="123631"/>
        <n v="4017150"/>
        <n v="123644"/>
        <n v="123645"/>
        <n v="123647"/>
        <n v="124490"/>
        <n v="123650"/>
        <n v="123653"/>
        <n v="2746041"/>
        <n v="123691"/>
        <n v="123693"/>
        <n v="123528"/>
        <n v="4554413"/>
        <n v="123531"/>
        <n v="126145"/>
        <n v="123792"/>
        <n v="123793"/>
        <n v="123794"/>
        <n v="130540"/>
        <n v="123795"/>
        <n v="124526"/>
        <n v="123796"/>
        <n v="130520"/>
        <n v="130521"/>
        <n v="4017151"/>
        <n v="130523"/>
        <n v="130524"/>
        <n v="131514"/>
        <n v="126768"/>
        <n v="2643085"/>
        <n v="126769"/>
        <n v="130499"/>
        <n v="126770"/>
        <n v="123545"/>
        <n v="130525"/>
        <n v="130526"/>
        <n v="126803"/>
        <n v="130527"/>
        <n v="130742"/>
        <n v="3934187"/>
        <n v="2150035"/>
        <n v="130745"/>
        <n v="130746"/>
        <n v="123715"/>
        <n v="124506"/>
        <n v="130528"/>
        <n v="2340045"/>
        <n v="131528"/>
        <n v="130529"/>
        <n v="131529"/>
        <n v="130768"/>
        <n v="123804"/>
        <n v="131540"/>
        <n v="124528"/>
        <n v="4536986"/>
        <n v="270002"/>
        <n v="124529"/>
        <n v="2574082"/>
        <n v="123805"/>
        <n v="132246"/>
        <n v="2512037"/>
        <n v="123807"/>
        <n v="4017152"/>
        <n v="4536885"/>
        <n v="130545"/>
        <n v="4510903"/>
        <n v="126775"/>
        <n v="126776"/>
        <n v="4554410"/>
        <n v="123708"/>
        <n v="123722"/>
        <n v="4514945"/>
        <n v="318993"/>
        <n v="123711"/>
        <n v="123712"/>
        <n v="123713"/>
        <n v="123717"/>
        <n v="2574073"/>
        <n v="4450865"/>
        <n v="123785"/>
        <n v="123786"/>
        <n v="130764"/>
        <n v="130765"/>
        <n v="130766"/>
        <n v="4278884"/>
        <n v="130767"/>
        <n v="123742"/>
        <n v="123743"/>
        <n v="123744"/>
        <n v="126815"/>
        <n v="130449"/>
        <n v="130537"/>
        <n v="4169619"/>
        <n v="123736"/>
        <n v="130532"/>
        <n v="4312850"/>
        <n v="130753"/>
        <n v="2574037"/>
        <n v="123737"/>
        <n v="123738"/>
        <n v="123739"/>
        <n v="2849043"/>
        <n v="4312842"/>
        <n v="130547"/>
        <n v="130548"/>
        <n v="130549"/>
        <n v="123827"/>
        <n v="123828"/>
        <n v="123829"/>
        <n v="124530"/>
        <n v="123830"/>
        <n v="130550"/>
        <n v="130551"/>
        <n v="130533"/>
        <n v="130534"/>
        <n v="130535"/>
        <n v="2849140"/>
        <n v="131534"/>
        <n v="130755"/>
        <n v="124513"/>
        <n v="124514"/>
        <n v="132294"/>
        <n v="4278818"/>
        <n v="123707"/>
        <n v="202781"/>
        <n v="130450"/>
        <n v="127604"/>
        <n v="133572"/>
        <n v="164015"/>
        <n v="133468"/>
        <n v="132765"/>
        <n v="4278824"/>
        <n v="219986"/>
        <n v="132754"/>
        <n v="132833"/>
        <n v="220034"/>
        <n v="509995"/>
        <n v="132726"/>
        <n v="132811"/>
        <n v="133728"/>
        <n v="132710"/>
        <n v="133238"/>
        <n v="133031"/>
        <n v="133289"/>
        <n v="132755"/>
        <n v="133095"/>
        <n v="4478875"/>
        <n v="789042"/>
        <n v="133694"/>
        <n v="133405"/>
        <n v="133327"/>
        <n v="133239"/>
        <n v="2232045"/>
        <n v="1920103"/>
        <n v="3108058"/>
        <n v="133014"/>
        <n v="4537007"/>
        <n v="133668"/>
        <n v="323011"/>
        <n v="132829"/>
        <n v="4398816"/>
        <n v="133597"/>
        <n v="616028"/>
        <n v="133470"/>
        <n v="133186"/>
        <n v="133206"/>
        <n v="133601"/>
        <n v="4478884"/>
        <n v="133036"/>
        <n v="133354"/>
        <n v="132776"/>
        <n v="133334"/>
        <n v="132968"/>
        <n v="220033"/>
        <n v="133119"/>
        <n v="133737"/>
        <n v="133212"/>
        <n v="2340035"/>
        <n v="3292053"/>
        <n v="133472"/>
        <n v="132985"/>
        <n v="220032"/>
        <n v="133005"/>
        <n v="2512077"/>
        <n v="133288"/>
        <n v="133759"/>
        <n v="2643090"/>
        <n v="4017153"/>
        <n v="133699"/>
        <n v="133065"/>
        <n v="133199"/>
        <n v="4265807"/>
        <n v="2746043"/>
        <n v="4168676"/>
        <n v="133410"/>
        <n v="3459194"/>
        <n v="2232051"/>
        <n v="323012"/>
        <n v="4478878"/>
        <n v="132983"/>
        <n v="132756"/>
        <n v="133169"/>
        <n v="2746044"/>
        <n v="220031"/>
        <n v="133508"/>
        <n v="155037"/>
        <n v="133011"/>
        <n v="2150037"/>
        <n v="133697"/>
        <n v="133667"/>
        <n v="133712"/>
        <n v="4265731"/>
        <n v="133465"/>
        <n v="4713981"/>
        <n v="133698"/>
        <n v="132856"/>
        <n v="133408"/>
        <n v="4156452"/>
        <n v="163998"/>
        <n v="133018"/>
        <n v="133695"/>
        <n v="133032"/>
        <n v="323013"/>
        <n v="133761"/>
        <n v="133240"/>
        <n v="133255"/>
        <n v="155018"/>
        <n v="132855"/>
        <n v="4164639"/>
        <n v="133112"/>
        <n v="1853062"/>
        <n v="132948"/>
        <n v="133355"/>
        <n v="133409"/>
        <n v="132858"/>
        <n v="132802"/>
        <n v="132925"/>
        <n v="132799"/>
        <n v="141123"/>
        <n v="132825"/>
        <n v="4510870"/>
        <n v="4536921"/>
        <n v="133295"/>
        <n v="4481839"/>
        <n v="132823"/>
        <n v="133672"/>
        <n v="4156544"/>
        <n v="133589"/>
        <n v="133545"/>
        <n v="163995"/>
        <n v="3934161"/>
        <n v="4278812"/>
        <n v="132801"/>
        <n v="2512049"/>
        <n v="132926"/>
        <n v="133365"/>
        <n v="133432"/>
        <n v="133683"/>
        <n v="4169628"/>
        <n v="133290"/>
        <n v="576010"/>
        <n v="500993"/>
        <n v="133651"/>
        <n v="132803"/>
        <n v="132734"/>
        <n v="2512074"/>
        <n v="133588"/>
        <n v="132896"/>
        <n v="133007"/>
        <n v="133237"/>
        <n v="132725"/>
        <n v="133358"/>
        <n v="133122"/>
        <n v="132760"/>
        <n v="133193"/>
        <n v="133433"/>
        <n v="4752985"/>
        <n v="4752986"/>
        <n v="4478877"/>
        <n v="133666"/>
        <n v="2027059"/>
        <n v="133615"/>
        <n v="133657"/>
        <n v="133969"/>
        <n v="132721"/>
        <n v="220029"/>
        <n v="133073"/>
        <n v="132759"/>
        <n v="132860"/>
        <n v="132996"/>
        <n v="133298"/>
        <n v="132742"/>
        <n v="2027047"/>
        <n v="133049"/>
        <n v="133394"/>
        <n v="132772"/>
        <n v="133784"/>
        <n v="220028"/>
        <n v="133749"/>
        <n v="220027"/>
        <n v="132993"/>
        <n v="133739"/>
        <n v="133076"/>
        <n v="132766"/>
        <n v="4249474"/>
        <n v="4312845"/>
        <n v="133648"/>
        <n v="133617"/>
        <n v="133596"/>
        <n v="133623"/>
        <n v="133050"/>
        <n v="318995"/>
        <n v="3542196"/>
        <n v="133075"/>
        <n v="133690"/>
        <n v="133331"/>
        <n v="164006"/>
        <n v="133304"/>
        <n v="323015"/>
        <n v="133041"/>
        <n v="323016"/>
        <n v="133556"/>
        <n v="4265833"/>
        <n v="133568"/>
        <n v="789047"/>
        <n v="132978"/>
        <n v="155012"/>
        <n v="323017"/>
        <n v="133400"/>
        <n v="133422"/>
        <n v="3542160"/>
        <n v="220025"/>
        <n v="323019"/>
        <n v="133768"/>
        <n v="132805"/>
        <n v="323020"/>
        <n v="2027070"/>
        <n v="323021"/>
        <n v="155004"/>
        <n v="133393"/>
        <n v="133155"/>
        <n v="1920123"/>
        <n v="133374"/>
        <n v="789033"/>
        <n v="133606"/>
        <n v="132767"/>
        <n v="132798"/>
        <n v="4620891"/>
        <n v="323088"/>
        <n v="133557"/>
        <n v="220024"/>
        <n v="4478895"/>
        <n v="133204"/>
        <n v="155006"/>
        <n v="4158568"/>
        <n v="133587"/>
        <n v="4168679"/>
        <n v="133649"/>
        <n v="509996"/>
        <n v="4278813"/>
        <n v="509997"/>
        <n v="4312844"/>
        <n v="4265730"/>
        <n v="133062"/>
        <n v="133711"/>
        <n v="133598"/>
        <n v="132793"/>
        <n v="2027043"/>
        <n v="133171"/>
        <n v="133473"/>
        <n v="133721"/>
        <n v="133460"/>
        <n v="133339"/>
        <n v="133357"/>
        <n v="323091"/>
        <n v="132786"/>
        <n v="4140492"/>
        <n v="789030"/>
        <n v="133727"/>
        <n v="2910076"/>
        <n v="133189"/>
        <n v="4312846"/>
        <n v="133070"/>
        <n v="133219"/>
        <n v="2746060"/>
        <n v="133030"/>
        <n v="132824"/>
        <n v="133253"/>
        <n v="4278817"/>
        <n v="155026"/>
        <n v="4554415"/>
        <n v="323092"/>
        <n v="133233"/>
        <n v="133329"/>
        <n v="133592"/>
        <n v="323023"/>
        <n v="789024"/>
        <n v="133172"/>
        <n v="133254"/>
        <n v="133252"/>
        <n v="133025"/>
        <n v="133567"/>
        <n v="132931"/>
        <n v="132781"/>
        <n v="132716"/>
        <n v="133474"/>
        <n v="133475"/>
        <n v="133757"/>
        <n v="132870"/>
        <n v="132873"/>
        <n v="4536922"/>
        <n v="132924"/>
        <n v="133435"/>
        <n v="132857"/>
        <n v="132933"/>
        <n v="133620"/>
        <n v="133576"/>
        <n v="133222"/>
        <n v="133061"/>
        <n v="4278892"/>
        <n v="133338"/>
        <n v="133197"/>
        <n v="132720"/>
        <n v="133590"/>
        <n v="323024"/>
        <n v="132785"/>
        <n v="133027"/>
        <n v="133314"/>
        <n v="133578"/>
        <n v="133562"/>
        <n v="4478925"/>
        <n v="133577"/>
        <n v="4450848"/>
        <n v="323025"/>
        <n v="132928"/>
        <n v="133173"/>
        <n v="133107"/>
        <n v="132835"/>
        <n v="3641168"/>
        <n v="133375"/>
        <n v="1447185"/>
        <n v="132861"/>
        <n v="133438"/>
        <n v="133012"/>
        <n v="133791"/>
        <n v="132718"/>
        <n v="133013"/>
        <n v="323026"/>
        <n v="323027"/>
        <n v="4450853"/>
        <n v="4099229"/>
        <n v="133039"/>
        <n v="2512082"/>
        <n v="133786"/>
        <n v="2512078"/>
        <n v="133547"/>
        <n v="132969"/>
        <n v="323028"/>
        <n v="1447034"/>
        <n v="323029"/>
        <n v="133218"/>
        <n v="133787"/>
        <n v="133614"/>
        <n v="133738"/>
        <n v="509998"/>
        <n v="132862"/>
        <n v="4510880"/>
        <n v="132863"/>
        <n v="220022"/>
        <n v="132745"/>
        <n v="3542186"/>
        <n v="132918"/>
        <n v="2746056"/>
        <n v="133414"/>
        <n v="133436"/>
        <n v="133720"/>
        <n v="132705"/>
        <n v="132711"/>
        <n v="4690014"/>
        <n v="616048"/>
        <n v="133210"/>
        <n v="133478"/>
        <n v="3763195"/>
        <n v="3763186"/>
        <n v="132722"/>
        <n v="132712"/>
        <n v="2643069"/>
        <n v="4278902"/>
        <n v="133605"/>
        <n v="132851"/>
        <n v="132806"/>
        <n v="133967"/>
        <n v="133662"/>
        <n v="4168664"/>
        <n v="132949"/>
        <n v="132828"/>
        <n v="133008"/>
        <n v="132768"/>
        <n v="4478876"/>
        <n v="133664"/>
        <n v="220021"/>
        <n v="132880"/>
        <n v="132807"/>
        <n v="4510894"/>
        <n v="133300"/>
        <n v="133146"/>
        <n v="133736"/>
        <n v="132887"/>
        <n v="133302"/>
        <n v="4478885"/>
        <n v="323033"/>
        <n v="4208583"/>
        <n v="133968"/>
        <n v="133116"/>
        <n v="323034"/>
        <n v="133566"/>
        <n v="133716"/>
        <n v="1447091"/>
        <n v="133101"/>
        <n v="4249532"/>
        <n v="132757"/>
        <n v="789031"/>
        <n v="132809"/>
        <n v="1447092"/>
        <n v="132817"/>
        <n v="2027069"/>
        <n v="133195"/>
        <n v="133351"/>
        <n v="4554344"/>
        <n v="133563"/>
        <n v="4690015"/>
        <n v="789037"/>
        <n v="132989"/>
        <n v="789040"/>
        <n v="133564"/>
        <n v="133241"/>
        <n v="132950"/>
        <n v="789041"/>
        <n v="3542169"/>
        <n v="133500"/>
        <n v="4536886"/>
        <n v="133117"/>
        <n v="789043"/>
        <n v="141122"/>
        <n v="1447168"/>
        <n v="3108059"/>
        <n v="133022"/>
        <n v="133762"/>
        <n v="155033"/>
        <n v="133224"/>
        <n v="133686"/>
        <n v="155038"/>
        <n v="154991"/>
        <n v="133593"/>
        <n v="132883"/>
        <n v="133234"/>
        <n v="163993"/>
        <n v="154989"/>
        <n v="133565"/>
        <n v="133573"/>
        <n v="2711034"/>
        <n v="133742"/>
        <n v="133559"/>
        <n v="133228"/>
        <n v="132752"/>
        <n v="132736"/>
        <n v="4478879"/>
        <n v="4168666"/>
        <n v="4518843"/>
        <n v="323037"/>
        <n v="133174"/>
        <n v="4168680"/>
        <n v="132724"/>
        <n v="132787"/>
        <n v="4278858"/>
        <n v="155035"/>
        <n v="4249477"/>
        <n v="132877"/>
        <n v="133055"/>
        <n v="133560"/>
        <n v="132789"/>
        <n v="133402"/>
        <n v="4536944"/>
        <n v="133404"/>
        <n v="4066634"/>
        <n v="133586"/>
        <n v="220020"/>
        <n v="155046"/>
        <n v="133673"/>
        <n v="126836"/>
        <n v="130451"/>
        <n v="127612"/>
        <n v="126838"/>
        <n v="4140569"/>
        <n v="127605"/>
        <n v="126840"/>
        <n v="132282"/>
        <n v="210986"/>
        <n v="4585862"/>
        <n v="130452"/>
        <n v="126842"/>
        <n v="132243"/>
        <n v="130453"/>
        <n v="130454"/>
        <n v="132266"/>
        <n v="130455"/>
        <n v="660054"/>
        <n v="126843"/>
        <n v="126844"/>
        <n v="127606"/>
        <n v="126845"/>
        <n v="660042"/>
        <n v="130567"/>
        <n v="616023"/>
        <n v="132267"/>
        <n v="2512046"/>
        <n v="130474"/>
        <n v="130457"/>
        <n v="130458"/>
        <n v="130459"/>
        <n v="4312811"/>
        <n v="127610"/>
        <n v="127615"/>
        <n v="126846"/>
        <n v="210987"/>
        <n v="130461"/>
        <n v="127618"/>
        <n v="130462"/>
        <n v="127613"/>
        <n v="202751"/>
        <n v="130463"/>
        <n v="616059"/>
        <n v="130465"/>
        <n v="132240"/>
        <n v="132268"/>
        <n v="132249"/>
        <n v="130466"/>
        <n v="130467"/>
        <n v="129910"/>
        <n v="129907"/>
        <n v="129904"/>
        <n v="129921"/>
        <n v="323039"/>
        <n v="129878"/>
        <n v="129915"/>
        <n v="129895"/>
        <n v="4208556"/>
        <n v="323040"/>
        <n v="129920"/>
        <n v="2574068"/>
        <n v="129906"/>
        <n v="129896"/>
        <n v="132127"/>
        <n v="129901"/>
        <n v="129894"/>
        <n v="129913"/>
        <n v="129916"/>
        <n v="129885"/>
        <n v="150023"/>
        <n v="129917"/>
        <n v="129877"/>
        <n v="129881"/>
        <n v="129918"/>
        <n v="2910077"/>
        <n v="3934148"/>
        <n v="129888"/>
        <n v="129899"/>
        <n v="129893"/>
        <n v="129908"/>
        <n v="129875"/>
        <n v="129876"/>
        <n v="129882"/>
        <n v="149985"/>
        <n v="141126"/>
        <n v="129887"/>
        <n v="129883"/>
        <n v="129905"/>
        <n v="130475"/>
        <n v="129889"/>
        <n v="2746054"/>
        <n v="129912"/>
        <n v="130476"/>
        <n v="3353945"/>
        <n v="129909"/>
        <n v="129880"/>
        <n v="2849087"/>
        <n v="129900"/>
        <n v="129890"/>
        <n v="129914"/>
        <n v="129898"/>
        <n v="129886"/>
        <n v="202777"/>
        <n v="129897"/>
        <n v="127619"/>
        <n v="132278"/>
        <n v="130472"/>
        <n v="132269"/>
        <n v="132297"/>
        <n v="130473"/>
        <n v="127620"/>
        <n v="130583"/>
        <n v="130585"/>
        <n v="130584"/>
        <n v="130558"/>
        <n v="130559"/>
        <n v="132250"/>
        <n v="132251"/>
        <n v="4278900"/>
        <n v="132252"/>
        <n v="130569"/>
        <n v="130570"/>
        <n v="4208581"/>
        <n v="132270"/>
        <n v="130561"/>
        <n v="132275"/>
        <n v="4312867"/>
        <n v="132276"/>
        <n v="132253"/>
        <n v="132283"/>
        <n v="202778"/>
        <n v="132284"/>
        <n v="132277"/>
        <n v="130555"/>
        <n v="150009"/>
        <n v="149995"/>
        <n v="660029"/>
        <n v="132258"/>
        <n v="202713"/>
        <n v="149989"/>
        <n v="202752"/>
        <n v="132285"/>
        <n v="202790"/>
        <n v="202787"/>
        <n v="149997"/>
        <n v="660033"/>
        <n v="1670034"/>
        <n v="132245"/>
        <n v="132287"/>
        <n v="132271"/>
        <n v="576001"/>
        <n v="132394"/>
        <n v="132272"/>
        <n v="855025"/>
        <n v="132273"/>
        <n v="318990"/>
        <n v="2340059"/>
        <n v="149992"/>
        <n v="202749"/>
        <n v="140994"/>
        <n v="140998"/>
        <n v="220039"/>
        <n v="3320048"/>
        <n v="3320050"/>
        <n v="141002"/>
        <n v="3934150"/>
        <n v="141003"/>
        <n v="4620908"/>
        <n v="141007"/>
        <n v="2026047"/>
        <n v="4690016"/>
        <n v="941037"/>
        <n v="1447093"/>
        <n v="219991"/>
        <n v="141010"/>
        <n v="220038"/>
        <n v="141012"/>
        <n v="141014"/>
        <n v="323076"/>
        <n v="220037"/>
        <n v="141015"/>
        <n v="323077"/>
        <n v="141017"/>
        <n v="1447109"/>
        <n v="141019"/>
        <n v="322991"/>
        <n v="4478880"/>
        <n v="323078"/>
        <n v="163991"/>
        <n v="3000088"/>
        <n v="141023"/>
        <n v="141026"/>
        <n v="141028"/>
        <n v="141076"/>
        <n v="141030"/>
        <n v="141032"/>
        <n v="141034"/>
        <n v="155056"/>
        <n v="323079"/>
        <n v="141036"/>
        <n v="141039"/>
        <n v="141041"/>
        <n v="2746062"/>
        <n v="141046"/>
        <n v="141048"/>
        <n v="4185675"/>
        <n v="155001"/>
        <n v="163990"/>
        <n v="4042145"/>
        <n v="4249516"/>
        <n v="220035"/>
        <n v="141053"/>
        <n v="141054"/>
        <n v="141057"/>
        <n v="2768070"/>
        <n v="323081"/>
        <n v="4536938"/>
        <n v="4450838"/>
        <n v="141064"/>
        <n v="4265727"/>
        <n v="141069"/>
        <n v="141070"/>
        <n v="4169620"/>
        <n v="155058"/>
        <n v="141071"/>
        <n v="141072"/>
        <n v="617026"/>
        <n v="141073"/>
        <n v="3292059"/>
        <n v="141075"/>
        <n v="140996"/>
        <n v="155059"/>
        <n v="141001"/>
        <n v="617027"/>
        <n v="219990"/>
        <n v="4140537"/>
        <n v="323083"/>
        <n v="4140570"/>
        <n v="141110"/>
        <n v="141079"/>
        <n v="2643070"/>
        <n v="4140529"/>
        <n v="141082"/>
        <n v="141083"/>
        <n v="141084"/>
        <n v="3849219"/>
        <n v="141086"/>
        <n v="4312847"/>
        <n v="141088"/>
        <n v="141089"/>
        <n v="141090"/>
        <n v="141091"/>
        <n v="154999"/>
        <n v="141092"/>
        <n v="141093"/>
        <n v="155057"/>
        <n v="318998"/>
        <n v="789027"/>
        <n v="141095"/>
        <n v="141096"/>
        <n v="318997"/>
        <n v="4249500"/>
        <n v="141100"/>
        <n v="155002"/>
        <n v="4112585"/>
        <n v="141103"/>
        <n v="616055"/>
        <n v="141104"/>
        <n v="164002"/>
        <n v="3353922"/>
        <n v="3353927"/>
        <n v="141106"/>
        <n v="3353925"/>
        <n v="141108"/>
        <n v="3353924"/>
        <n v="1447167"/>
        <n v="3353928"/>
        <n v="4536989"/>
        <n v="3353929"/>
        <n v="3353926"/>
        <n v="141000"/>
        <n v="141006"/>
        <n v="141009"/>
        <n v="141011"/>
        <n v="2232039"/>
        <n v="141016"/>
        <n v="141018"/>
        <n v="1698038"/>
        <n v="219988"/>
        <n v="3353919"/>
        <n v="164010"/>
        <n v="141024"/>
        <n v="323043"/>
        <n v="141025"/>
        <n v="141027"/>
        <n v="141029"/>
        <n v="141031"/>
        <n v="141033"/>
        <n v="4695122"/>
        <n v="141035"/>
        <n v="141037"/>
        <n v="323085"/>
        <n v="4066648"/>
        <n v="163988"/>
        <n v="789035"/>
        <n v="155021"/>
        <n v="789046"/>
        <n v="141038"/>
        <n v="141040"/>
        <n v="4398823"/>
        <n v="789023"/>
        <n v="155055"/>
        <n v="421001"/>
        <n v="4098858"/>
        <n v="4098857"/>
        <n v="141045"/>
        <n v="141047"/>
        <n v="789025"/>
        <n v="154998"/>
        <n v="141049"/>
        <n v="141050"/>
        <n v="219987"/>
        <n v="141052"/>
        <n v="141055"/>
        <n v="141056"/>
        <n v="141058"/>
        <n v="141060"/>
        <n v="141062"/>
        <n v="4208564"/>
        <n v="141065"/>
        <n v="322989"/>
        <n v="1447184"/>
        <n v="322990"/>
        <n v="150001"/>
        <n v="149993"/>
        <n v="4478953"/>
        <n v="616057"/>
        <n v="202750"/>
        <n v="202712"/>
        <n v="420989"/>
        <n v="202806"/>
        <n v="202756"/>
        <n v="270010"/>
        <n v="420997"/>
        <n v="270004"/>
        <n v="270019"/>
        <n v="1920108"/>
        <n v="2232053"/>
        <n v="2232041"/>
        <n v="2768040"/>
        <n v="616032"/>
        <n v="501001"/>
        <n v="420990"/>
        <n v="319000"/>
        <n v="689046"/>
        <n v="1447049"/>
        <n v="689087"/>
        <n v="3203040"/>
        <n v="716029"/>
        <n v="689164"/>
        <n v="1447202"/>
        <n v="1447141"/>
        <n v="4156543"/>
        <n v="1447046"/>
        <n v="420991"/>
        <n v="1669035"/>
        <n v="501003"/>
        <n v="4579871"/>
        <n v="689188"/>
        <n v="2232037"/>
        <n v="941038"/>
        <n v="4208565"/>
        <n v="689185"/>
        <n v="3849151"/>
        <n v="716042"/>
        <n v="3208044"/>
        <n v="689227"/>
        <n v="689182"/>
        <n v="689061"/>
        <n v="689083"/>
        <n v="689186"/>
        <n v="689215"/>
        <n v="689199"/>
        <n v="689138"/>
        <n v="716032"/>
        <n v="689056"/>
        <n v="4140545"/>
        <n v="689183"/>
        <n v="4450861"/>
        <n v="689203"/>
        <n v="689123"/>
        <n v="689129"/>
        <n v="689226"/>
        <n v="3849149"/>
        <n v="2026055"/>
        <n v="1447224"/>
        <n v="1447096"/>
        <n v="689211"/>
        <n v="689213"/>
        <n v="689052"/>
        <n v="689181"/>
        <n v="689070"/>
        <n v="689084"/>
        <n v="4278845"/>
        <n v="689228"/>
        <n v="3763190"/>
        <n v="689086"/>
        <n v="689104"/>
        <n v="689127"/>
        <n v="689090"/>
        <n v="689109"/>
        <n v="4536883"/>
        <n v="689117"/>
        <n v="689100"/>
        <n v="689142"/>
        <n v="689168"/>
        <n v="689034"/>
        <n v="689153"/>
        <n v="689031"/>
        <n v="689230"/>
        <n v="689176"/>
        <n v="4140551"/>
        <n v="2026056"/>
        <n v="689174"/>
        <n v="1920089"/>
        <n v="689205"/>
        <n v="1447188"/>
        <n v="2340063"/>
        <n v="4095180"/>
        <n v="1447189"/>
        <n v="689125"/>
        <n v="689079"/>
        <n v="689048"/>
        <n v="1447117"/>
        <n v="1447149"/>
        <n v="4511961"/>
        <n v="689077"/>
        <n v="1447190"/>
        <n v="4140546"/>
        <n v="689059"/>
        <n v="689080"/>
        <n v="689193"/>
        <n v="1447132"/>
        <n v="1447119"/>
        <n v="4398871"/>
        <n v="716024"/>
        <n v="1447153"/>
        <n v="1447170"/>
        <n v="1447191"/>
        <n v="2026058"/>
        <n v="1447156"/>
        <n v="1447069"/>
        <n v="1853063"/>
        <n v="1447157"/>
        <n v="1447192"/>
        <n v="1447172"/>
        <n v="1447193"/>
        <n v="689145"/>
        <n v="2232055"/>
        <n v="1447173"/>
        <n v="2026050"/>
        <n v="1447194"/>
        <n v="1447035"/>
        <n v="1447064"/>
        <n v="1447180"/>
        <n v="2574052"/>
        <n v="1447179"/>
        <n v="4066638"/>
        <n v="1616034"/>
        <n v="4265726"/>
        <n v="1447070"/>
        <n v="1447161"/>
        <n v="1447162"/>
        <n v="1447195"/>
        <n v="1447226"/>
        <n v="1447078"/>
        <n v="1447079"/>
        <n v="2643080"/>
        <n v="2340040"/>
        <n v="689147"/>
        <n v="689039"/>
        <n v="1447131"/>
        <n v="4510897"/>
        <n v="1447038"/>
        <n v="1447227"/>
        <n v="689175"/>
        <n v="1447100"/>
        <n v="716036"/>
        <n v="689160"/>
        <n v="4627199"/>
        <n v="1447230"/>
        <n v="689210"/>
        <n v="689202"/>
        <n v="689214"/>
        <n v="689063"/>
        <n v="4544885"/>
        <n v="689076"/>
        <n v="689124"/>
        <n v="1447039"/>
        <n v="1447040"/>
        <n v="2026051"/>
        <n v="1447052"/>
        <n v="689166"/>
        <n v="2849046"/>
        <n v="689178"/>
        <n v="1447234"/>
        <n v="689170"/>
        <n v="1447203"/>
        <n v="4312815"/>
        <n v="2849040"/>
        <n v="689162"/>
        <n v="689036"/>
        <n v="1447235"/>
        <n v="4168716"/>
        <n v="689082"/>
        <n v="1447207"/>
        <n v="689026"/>
        <n v="689050"/>
        <n v="689165"/>
        <n v="689151"/>
        <n v="689197"/>
        <n v="1447042"/>
        <n v="3353958"/>
        <n v="2027068"/>
        <n v="1447044"/>
        <n v="4278862"/>
        <n v="689027"/>
        <n v="689229"/>
        <n v="1447045"/>
        <n v="689103"/>
        <n v="689219"/>
        <n v="4140548"/>
        <n v="1447208"/>
        <n v="1447209"/>
        <n v="1447210"/>
        <n v="1447047"/>
        <n v="4112457"/>
        <n v="1447211"/>
        <n v="1447212"/>
        <n v="1447053"/>
        <n v="1447082"/>
        <n v="1447237"/>
        <n v="4185669"/>
        <n v="1447178"/>
        <n v="1447087"/>
        <n v="1447054"/>
        <n v="1447088"/>
        <n v="1447055"/>
        <n v="1447106"/>
        <n v="1447213"/>
        <n v="1447214"/>
        <n v="4278860"/>
        <n v="1447215"/>
        <n v="1447056"/>
        <n v="1447121"/>
        <n v="1447101"/>
        <n v="1447057"/>
        <n v="689233"/>
        <n v="1447140"/>
        <n v="4169623"/>
        <n v="716027"/>
        <n v="1447126"/>
        <n v="1026040"/>
        <n v="1447218"/>
        <n v="689096"/>
        <n v="3459144"/>
        <n v="689149"/>
        <n v="689058"/>
        <n v="689098"/>
        <n v="1447128"/>
        <n v="689134"/>
        <n v="1447129"/>
        <n v="4450843"/>
        <n v="689173"/>
        <n v="2420045"/>
        <n v="689217"/>
        <n v="1447107"/>
        <n v="689146"/>
        <n v="689102"/>
        <n v="1447102"/>
        <n v="4514128"/>
        <n v="1447220"/>
        <n v="1447238"/>
        <n v="1447221"/>
        <n v="689206"/>
        <n v="1447145"/>
        <n v="1447146"/>
        <n v="689051"/>
        <n v="689207"/>
        <n v="689067"/>
        <n v="689135"/>
        <n v="3641157"/>
        <n v="1447222"/>
        <n v="689154"/>
        <n v="2026059"/>
        <n v="1447081"/>
        <n v="1447216"/>
        <n v="1447219"/>
        <n v="616076"/>
        <n v="420992"/>
        <n v="420993"/>
        <n v="501005"/>
        <n v="1599034"/>
        <n v="501006"/>
        <n v="576000"/>
        <n v="616034"/>
        <n v="4312816"/>
        <n v="4266709"/>
        <n v="4266708"/>
        <n v="4628866"/>
        <n v="4266707"/>
        <n v="575999"/>
        <n v="575998"/>
        <n v="4628873"/>
        <n v="716034"/>
        <n v="1447050"/>
        <n v="1447118"/>
        <n v="3459146"/>
        <n v="689066"/>
        <n v="689054"/>
        <n v="689163"/>
        <n v="689115"/>
        <n v="2512067"/>
        <n v="689194"/>
        <n v="689044"/>
        <n v="1447113"/>
        <n v="689200"/>
        <n v="4140547"/>
        <n v="3353920"/>
        <n v="4450875"/>
        <n v="689222"/>
        <n v="1447231"/>
        <n v="689025"/>
        <n v="689069"/>
        <n v="689131"/>
        <n v="689111"/>
        <n v="4398805"/>
        <n v="1447105"/>
        <n v="1447204"/>
        <n v="3108060"/>
        <n v="713024"/>
        <n v="575997"/>
        <n v="4536946"/>
        <n v="1669040"/>
        <n v="713033"/>
        <n v="575996"/>
        <n v="4628901"/>
        <n v="4628868"/>
        <n v="4628872"/>
        <n v="4628882"/>
        <n v="4628883"/>
        <n v="4628867"/>
        <n v="4628870"/>
        <n v="4628871"/>
        <n v="4628869"/>
        <n v="4536936"/>
        <n v="4628874"/>
        <n v="575989"/>
        <n v="575990"/>
        <n v="576007"/>
        <n v="616036"/>
        <n v="576006"/>
        <n v="616037"/>
        <n v="660047"/>
        <n v="575991"/>
        <n v="575992"/>
        <n v="853338"/>
        <n v="853341"/>
        <n v="4249501"/>
        <n v="2910079"/>
        <n v="2658034"/>
        <n v="4665219"/>
        <n v="728024"/>
        <n v="853387"/>
        <n v="853389"/>
        <n v="4099219"/>
        <n v="853397"/>
        <n v="2512054"/>
        <n v="853442"/>
        <n v="4208575"/>
        <n v="853448"/>
        <n v="4536888"/>
        <n v="853499"/>
        <n v="853371"/>
        <n v="855037"/>
        <n v="853503"/>
        <n v="853505"/>
        <n v="4554426"/>
        <n v="853009"/>
        <n v="4312869"/>
        <n v="852978"/>
        <n v="2643073"/>
        <n v="3028082"/>
        <n v="3028083"/>
        <n v="852980"/>
        <n v="1109046"/>
        <n v="3459201"/>
        <n v="852469"/>
        <n v="852470"/>
        <n v="3849191"/>
        <n v="852472"/>
        <n v="852474"/>
        <n v="852476"/>
        <n v="852478"/>
        <n v="852481"/>
        <n v="852483"/>
        <n v="853078"/>
        <n v="853079"/>
        <n v="853080"/>
        <n v="853081"/>
        <n v="853359"/>
        <n v="855036"/>
        <n v="2657066"/>
        <n v="728038"/>
        <n v="853858"/>
        <n v="4620910"/>
        <n v="989052"/>
        <n v="2232050"/>
        <n v="728042"/>
        <n v="3353952"/>
        <n v="4168668"/>
        <n v="2701043"/>
        <n v="4510890"/>
        <n v="853859"/>
        <n v="853129"/>
        <n v="4478941"/>
        <n v="853132"/>
        <n v="4715012"/>
        <n v="853134"/>
        <n v="853136"/>
        <n v="2657058"/>
        <n v="853368"/>
        <n v="853370"/>
        <n v="575993"/>
        <n v="853372"/>
        <n v="853374"/>
        <n v="853376"/>
        <n v="853377"/>
        <n v="853378"/>
        <n v="4066661"/>
        <n v="853337"/>
        <n v="853339"/>
        <n v="853344"/>
        <n v="853346"/>
        <n v="853381"/>
        <n v="853383"/>
        <n v="989047"/>
        <n v="853388"/>
        <n v="853390"/>
        <n v="853391"/>
        <n v="4450862"/>
        <n v="989050"/>
        <n v="4536900"/>
        <n v="853394"/>
        <n v="4554362"/>
        <n v="4690018"/>
        <n v="3542193"/>
        <n v="853443"/>
        <n v="853444"/>
        <n v="853446"/>
        <n v="853447"/>
        <n v="3641160"/>
        <n v="4140553"/>
        <n v="853452"/>
        <n v="2574053"/>
        <n v="853455"/>
        <n v="4249502"/>
        <n v="853500"/>
        <n v="853502"/>
        <n v="853504"/>
        <n v="853506"/>
        <n v="853508"/>
        <n v="4024144"/>
        <n v="853969"/>
        <n v="853727"/>
        <n v="2574072"/>
        <n v="2340057"/>
        <n v="855026"/>
        <n v="853749"/>
        <n v="853751"/>
        <n v="853752"/>
        <n v="853753"/>
        <n v="853693"/>
        <n v="853694"/>
        <n v="853695"/>
        <n v="853696"/>
        <n v="853697"/>
        <n v="853698"/>
        <n v="1853037"/>
        <n v="853967"/>
        <n v="853731"/>
        <n v="853759"/>
        <n v="4208566"/>
        <n v="852650"/>
        <n v="852652"/>
        <n v="852653"/>
        <n v="853760"/>
        <n v="853789"/>
        <n v="2849042"/>
        <n v="853791"/>
        <n v="853792"/>
        <n v="853793"/>
        <n v="2518034"/>
        <n v="853794"/>
        <n v="853795"/>
        <n v="853819"/>
        <n v="853820"/>
        <n v="2643072"/>
        <n v="853821"/>
        <n v="855029"/>
        <n v="853822"/>
        <n v="855032"/>
        <n v="4278864"/>
        <n v="4478911"/>
        <n v="3641167"/>
        <n v="853908"/>
        <n v="853909"/>
        <n v="728031"/>
        <n v="4168672"/>
        <n v="853911"/>
        <n v="2421035"/>
        <n v="853913"/>
        <n v="1026049"/>
        <n v="853960"/>
        <n v="853962"/>
        <n v="3948145"/>
        <n v="853964"/>
        <n v="853965"/>
        <n v="853862"/>
        <n v="4169633"/>
        <n v="852933"/>
        <n v="4249522"/>
        <n v="4140557"/>
        <n v="852935"/>
        <n v="852950"/>
        <n v="852951"/>
        <n v="852953"/>
        <n v="852896"/>
        <n v="852897"/>
        <n v="852955"/>
        <n v="852899"/>
        <n v="852957"/>
        <n v="852958"/>
        <n v="852961"/>
        <n v="852963"/>
        <n v="852497"/>
        <n v="852574"/>
        <n v="4690017"/>
        <n v="852577"/>
        <n v="852579"/>
        <n v="852617"/>
        <n v="852618"/>
        <n v="852619"/>
        <n v="4715085"/>
        <n v="852621"/>
        <n v="852623"/>
        <n v="852900"/>
        <n v="852625"/>
        <n v="852626"/>
        <n v="1920119"/>
        <n v="2512051"/>
        <n v="2657068"/>
        <n v="852655"/>
        <n v="852656"/>
        <n v="852657"/>
        <n v="852658"/>
        <n v="852660"/>
        <n v="3208040"/>
        <n v="852927"/>
        <n v="1698039"/>
        <n v="852662"/>
        <n v="851029"/>
        <n v="851025"/>
        <n v="4554363"/>
        <n v="851024"/>
        <n v="2701064"/>
        <n v="853864"/>
        <n v="852659"/>
        <n v="852928"/>
        <n v="2658035"/>
        <n v="853702"/>
        <n v="853865"/>
        <n v="4168687"/>
        <n v="853704"/>
        <n v="853705"/>
        <n v="855027"/>
        <n v="4536902"/>
        <n v="853708"/>
        <n v="853709"/>
        <n v="853710"/>
        <n v="853711"/>
        <n v="853712"/>
        <n v="4715081"/>
        <n v="3353955"/>
        <n v="853715"/>
        <n v="853716"/>
        <n v="853737"/>
        <n v="2701067"/>
        <n v="853739"/>
        <n v="853740"/>
        <n v="853742"/>
        <n v="853743"/>
        <n v="853744"/>
        <n v="853746"/>
        <n v="853747"/>
        <n v="853748"/>
        <n v="853670"/>
        <n v="853641"/>
        <n v="853643"/>
        <n v="853644"/>
        <n v="853645"/>
        <n v="853646"/>
        <n v="853647"/>
        <n v="2340058"/>
        <n v="2420043"/>
        <n v="853650"/>
        <n v="853669"/>
        <n v="853671"/>
        <n v="853672"/>
        <n v="853673"/>
        <n v="2657059"/>
        <n v="728027"/>
        <n v="853675"/>
        <n v="853676"/>
        <n v="853677"/>
        <n v="853678"/>
        <n v="2771037"/>
        <n v="2771036"/>
        <n v="853681"/>
        <n v="855028"/>
        <n v="2701065"/>
        <n v="853684"/>
        <n v="853685"/>
        <n v="853686"/>
        <n v="853687"/>
        <n v="853689"/>
        <n v="4016152"/>
        <n v="852694"/>
        <n v="852810"/>
        <n v="855047"/>
        <n v="852812"/>
        <n v="853651"/>
        <n v="855049"/>
        <n v="4249497"/>
        <n v="852852"/>
        <n v="853733"/>
        <n v="1920130"/>
        <n v="728029"/>
        <n v="3459204"/>
        <n v="853736"/>
        <n v="853797"/>
        <n v="853798"/>
        <n v="853799"/>
        <n v="852929"/>
        <n v="2746077"/>
        <n v="853801"/>
        <n v="853802"/>
        <n v="853803"/>
        <n v="853652"/>
        <n v="853806"/>
        <n v="853807"/>
        <n v="855038"/>
        <n v="853809"/>
        <n v="4642857"/>
        <n v="853810"/>
        <n v="853653"/>
        <n v="853811"/>
        <n v="853812"/>
        <n v="853813"/>
        <n v="853824"/>
        <n v="853826"/>
        <n v="853827"/>
        <n v="853828"/>
        <n v="4066636"/>
        <n v="4208584"/>
        <n v="4536904"/>
        <n v="853832"/>
        <n v="2771039"/>
        <n v="853834"/>
        <n v="853835"/>
        <n v="853836"/>
        <n v="853837"/>
        <n v="853838"/>
        <n v="853839"/>
        <n v="853840"/>
        <n v="852931"/>
        <n v="853976"/>
        <n v="853977"/>
        <n v="852468"/>
        <n v="852471"/>
        <n v="852473"/>
        <n v="852475"/>
        <n v="2643043"/>
        <n v="2512064"/>
        <n v="852480"/>
        <n v="4536923"/>
        <n v="852484"/>
        <n v="853654"/>
        <n v="853010"/>
        <n v="853011"/>
        <n v="853012"/>
        <n v="853655"/>
        <n v="853013"/>
        <n v="4554357"/>
        <n v="2693047"/>
        <n v="853017"/>
        <n v="4249515"/>
        <n v="4249456"/>
        <n v="4312838"/>
        <n v="853019"/>
        <n v="853021"/>
        <n v="1920099"/>
        <n v="853971"/>
        <n v="853972"/>
        <n v="853973"/>
        <n v="853974"/>
        <n v="2657067"/>
        <n v="854003"/>
        <n v="854004"/>
        <n v="854005"/>
        <n v="854006"/>
        <n v="854007"/>
        <n v="854008"/>
        <n v="989051"/>
        <n v="854009"/>
        <n v="854010"/>
        <n v="854011"/>
        <n v="853369"/>
        <n v="854012"/>
        <n v="854013"/>
        <n v="2150040"/>
        <n v="2771035"/>
        <n v="854016"/>
        <n v="855035"/>
        <n v="853145"/>
        <n v="853150"/>
        <n v="853151"/>
        <n v="853152"/>
        <n v="853153"/>
        <n v="4158570"/>
        <n v="853181"/>
        <n v="989054"/>
        <n v="853183"/>
        <n v="853184"/>
        <n v="853185"/>
        <n v="853186"/>
        <n v="4066649"/>
        <n v="853188"/>
        <n v="853189"/>
        <n v="853211"/>
        <n v="853212"/>
        <n v="853213"/>
        <n v="2771034"/>
        <n v="4140555"/>
        <n v="853216"/>
        <n v="853217"/>
        <n v="853218"/>
        <n v="853219"/>
        <n v="853232"/>
        <n v="853233"/>
        <n v="853234"/>
        <n v="853235"/>
        <n v="1109043"/>
        <n v="853236"/>
        <n v="853238"/>
        <n v="4510881"/>
        <n v="4398807"/>
        <n v="853241"/>
        <n v="957034"/>
        <n v="853242"/>
        <n v="853243"/>
        <n v="853523"/>
        <n v="853524"/>
        <n v="853525"/>
        <n v="989056"/>
        <n v="989055"/>
        <n v="853526"/>
        <n v="853527"/>
        <n v="853528"/>
        <n v="853529"/>
        <n v="853146"/>
        <n v="853530"/>
        <n v="853531"/>
        <n v="853578"/>
        <n v="853579"/>
        <n v="853580"/>
        <n v="853581"/>
        <n v="853147"/>
        <n v="853582"/>
        <n v="853583"/>
        <n v="989057"/>
        <n v="989058"/>
        <n v="853584"/>
        <n v="2421034"/>
        <n v="853586"/>
        <n v="4511965"/>
        <n v="989059"/>
        <n v="989060"/>
        <n v="2658037"/>
        <n v="2657060"/>
        <n v="853590"/>
        <n v="2599034"/>
        <n v="853592"/>
        <n v="853593"/>
        <n v="853624"/>
        <n v="853625"/>
        <n v="853627"/>
        <n v="853628"/>
        <n v="853629"/>
        <n v="3934191"/>
        <n v="4620912"/>
        <n v="853632"/>
        <n v="4168670"/>
        <n v="852727"/>
        <n v="852729"/>
        <n v="4627203"/>
        <n v="855031"/>
        <n v="852733"/>
        <n v="852734"/>
        <n v="852735"/>
        <n v="855044"/>
        <n v="852738"/>
        <n v="1109047"/>
        <n v="852740"/>
        <n v="852742"/>
        <n v="852759"/>
        <n v="852761"/>
        <n v="853149"/>
        <n v="4312828"/>
        <n v="852764"/>
        <n v="4168718"/>
        <n v="852769"/>
        <n v="1920107"/>
        <n v="855040"/>
        <n v="852772"/>
        <n v="852774"/>
        <n v="4536877"/>
        <n v="852803"/>
        <n v="852804"/>
        <n v="852805"/>
        <n v="852808"/>
        <n v="852809"/>
        <n v="855039"/>
        <n v="4554346"/>
        <n v="4249458"/>
        <n v="852844"/>
        <n v="3000091"/>
        <n v="852847"/>
        <n v="852848"/>
        <n v="852855"/>
        <n v="852856"/>
        <n v="852915"/>
        <n v="852916"/>
        <n v="3641165"/>
        <n v="852919"/>
        <n v="853691"/>
        <n v="3228267"/>
        <n v="853718"/>
        <n v="853719"/>
        <n v="853720"/>
        <n v="2701036"/>
        <n v="1698037"/>
        <n v="853722"/>
        <n v="853723"/>
        <n v="2701034"/>
        <n v="853725"/>
        <n v="853726"/>
        <n v="4112443"/>
        <n v="853350"/>
        <n v="853351"/>
        <n v="853352"/>
        <n v="853353"/>
        <n v="855042"/>
        <n v="853355"/>
        <n v="853356"/>
        <n v="853357"/>
        <n v="853917"/>
        <n v="728025"/>
        <n v="3934173"/>
        <n v="853920"/>
        <n v="853921"/>
        <n v="855033"/>
        <n v="853923"/>
        <n v="853869"/>
        <n v="853924"/>
        <n v="853925"/>
        <n v="853926"/>
        <n v="728043"/>
        <n v="855041"/>
        <n v="853928"/>
        <n v="853929"/>
        <n v="853121"/>
        <n v="616081"/>
        <n v="3542216"/>
        <n v="853658"/>
        <n v="853123"/>
        <n v="853140"/>
        <n v="853142"/>
        <n v="853143"/>
        <n v="853144"/>
        <n v="4398812"/>
        <n v="4398811"/>
        <n v="853167"/>
        <n v="853169"/>
        <n v="853170"/>
        <n v="853172"/>
        <n v="4450869"/>
        <n v="853174"/>
        <n v="4398814"/>
        <n v="4752984"/>
        <n v="853177"/>
        <n v="4278866"/>
        <n v="853179"/>
        <n v="2701054"/>
        <n v="853870"/>
        <n v="4278885"/>
        <n v="853196"/>
        <n v="853197"/>
        <n v="853198"/>
        <n v="3208039"/>
        <n v="853200"/>
        <n v="3542173"/>
        <n v="853203"/>
        <n v="853871"/>
        <n v="853205"/>
        <n v="853206"/>
        <n v="853207"/>
        <n v="4478937"/>
        <n v="853208"/>
        <n v="853209"/>
        <n v="853210"/>
        <n v="853873"/>
        <n v="3763187"/>
        <n v="855051"/>
        <n v="853874"/>
        <n v="853281"/>
        <n v="853282"/>
        <n v="4208563"/>
        <n v="853283"/>
        <n v="853373"/>
        <n v="855048"/>
        <n v="2574060"/>
        <n v="4069284"/>
        <n v="853287"/>
        <n v="853288"/>
        <n v="853289"/>
        <n v="2574083"/>
        <n v="853290"/>
        <n v="853291"/>
        <n v="855043"/>
        <n v="853293"/>
        <n v="853294"/>
        <n v="853309"/>
        <n v="853310"/>
        <n v="853311"/>
        <n v="853312"/>
        <n v="853313"/>
        <n v="853314"/>
        <n v="853315"/>
        <n v="4156449"/>
        <n v="853316"/>
        <n v="853875"/>
        <n v="853317"/>
        <n v="853876"/>
        <n v="4312805"/>
        <n v="853332"/>
        <n v="4168698"/>
        <n v="853633"/>
        <n v="4156457"/>
        <n v="853634"/>
        <n v="853635"/>
        <n v="853636"/>
        <n v="853637"/>
        <n v="853638"/>
        <n v="853639"/>
        <n v="853640"/>
        <n v="853666"/>
        <n v="853667"/>
        <n v="853668"/>
        <n v="3934168"/>
        <n v="853618"/>
        <n v="853619"/>
        <n v="728023"/>
        <n v="4265732"/>
        <n v="2657061"/>
        <n v="2340062"/>
        <n v="4312806"/>
        <n v="4398855"/>
        <n v="2910059"/>
        <n v="853915"/>
        <n v="853334"/>
        <n v="853335"/>
        <n v="853336"/>
        <n v="2027095"/>
        <n v="855053"/>
        <n v="852920"/>
        <n v="728041"/>
        <n v="852921"/>
        <n v="852922"/>
        <n v="4598859"/>
        <n v="852923"/>
        <n v="852924"/>
        <n v="852925"/>
        <n v="852926"/>
        <n v="853916"/>
        <n v="853347"/>
        <n v="853348"/>
        <n v="926047"/>
        <n v="4066645"/>
        <n v="854085"/>
        <n v="853661"/>
        <n v="1698042"/>
        <n v="854084"/>
        <n v="4095178"/>
        <n v="854082"/>
        <n v="854081"/>
        <n v="854002"/>
        <n v="854032"/>
        <n v="854033"/>
        <n v="854034"/>
        <n v="854035"/>
        <n v="854036"/>
        <n v="853133"/>
        <n v="853135"/>
        <n v="854037"/>
        <n v="3934147"/>
        <n v="854039"/>
        <n v="4715007"/>
        <n v="4208567"/>
        <n v="854043"/>
        <n v="854044"/>
        <n v="854045"/>
        <n v="854046"/>
        <n v="853662"/>
        <n v="4715013"/>
        <n v="854048"/>
        <n v="854064"/>
        <n v="854065"/>
        <n v="854066"/>
        <n v="854067"/>
        <n v="854069"/>
        <n v="4620894"/>
        <n v="854070"/>
        <n v="854071"/>
        <n v="855034"/>
        <n v="4265805"/>
        <n v="854073"/>
        <n v="854074"/>
        <n v="1109037"/>
        <n v="854075"/>
        <n v="854077"/>
        <n v="854078"/>
        <n v="853375"/>
        <n v="853855"/>
        <n v="854079"/>
        <n v="854080"/>
        <n v="853534"/>
        <n v="853535"/>
        <n v="853536"/>
        <n v="855045"/>
        <n v="3542144"/>
        <n v="853538"/>
        <n v="4158580"/>
        <n v="853540"/>
        <n v="853541"/>
        <n v="3934165"/>
        <n v="853543"/>
        <n v="3852143"/>
        <n v="853544"/>
        <n v="853545"/>
        <n v="791069"/>
        <n v="853546"/>
        <n v="853664"/>
        <n v="853548"/>
        <n v="4249498"/>
        <n v="853549"/>
        <n v="3459206"/>
        <n v="853596"/>
        <n v="853597"/>
        <n v="853598"/>
        <n v="853599"/>
        <n v="853601"/>
        <n v="853602"/>
        <n v="853603"/>
        <n v="855050"/>
        <n v="853605"/>
        <n v="853607"/>
        <n v="3459184"/>
        <n v="852744"/>
        <n v="728033"/>
        <n v="3228270"/>
        <n v="3228271"/>
        <n v="852565"/>
        <n v="852595"/>
        <n v="852596"/>
        <n v="852597"/>
        <n v="852598"/>
        <n v="853665"/>
        <n v="852599"/>
        <n v="852600"/>
        <n v="852601"/>
        <n v="3948144"/>
        <n v="4158571"/>
        <n v="852604"/>
        <n v="852605"/>
        <n v="852606"/>
        <n v="852607"/>
        <n v="853137"/>
        <n v="852610"/>
        <n v="852611"/>
        <n v="4278868"/>
        <n v="852642"/>
        <n v="3849152"/>
        <n v="852644"/>
        <n v="852645"/>
        <n v="852646"/>
        <n v="852647"/>
        <n v="4168699"/>
        <n v="852649"/>
        <n v="852651"/>
        <n v="2771040"/>
        <n v="852686"/>
        <n v="852687"/>
        <n v="852688"/>
        <n v="2657062"/>
        <n v="4017155"/>
        <n v="853052"/>
        <n v="853053"/>
        <n v="853054"/>
        <n v="852691"/>
        <n v="852692"/>
        <n v="852695"/>
        <n v="852728"/>
        <n v="852731"/>
        <n v="852736"/>
        <n v="852741"/>
        <n v="852760"/>
        <n v="852763"/>
        <n v="4620898"/>
        <n v="2768054"/>
        <n v="852767"/>
        <n v="3763207"/>
        <n v="852771"/>
        <n v="4249460"/>
        <n v="728040"/>
        <n v="2643081"/>
        <n v="852806"/>
        <n v="852807"/>
        <n v="2657063"/>
        <n v="852845"/>
        <n v="853358"/>
        <n v="852850"/>
        <n v="852853"/>
        <n v="3849153"/>
        <n v="852930"/>
        <n v="852952"/>
        <n v="2150042"/>
        <n v="852956"/>
        <n v="852959"/>
        <n v="852962"/>
        <n v="852495"/>
        <n v="852498"/>
        <n v="852576"/>
        <n v="4208576"/>
        <n v="852581"/>
        <n v="855046"/>
        <n v="853362"/>
        <n v="4185648"/>
        <n v="2657064"/>
        <n v="853100"/>
        <n v="1599037"/>
        <n v="4579873"/>
        <n v="852665"/>
        <n v="2512055"/>
        <n v="852666"/>
        <n v="4478913"/>
        <n v="852668"/>
        <n v="852669"/>
        <n v="852670"/>
        <n v="728028"/>
        <n v="728036"/>
        <n v="852671"/>
        <n v="852696"/>
        <n v="852697"/>
        <n v="852698"/>
        <n v="852699"/>
        <n v="852700"/>
        <n v="852701"/>
        <n v="2701053"/>
        <n v="852703"/>
        <n v="852704"/>
        <n v="852705"/>
        <n v="852706"/>
        <n v="852707"/>
        <n v="4536905"/>
        <n v="852709"/>
        <n v="4168688"/>
        <n v="852711"/>
        <n v="852712"/>
        <n v="852743"/>
        <n v="4761248"/>
        <n v="4579872"/>
        <n v="855052"/>
        <n v="853259"/>
        <n v="853138"/>
        <n v="853260"/>
        <n v="853261"/>
        <n v="2657065"/>
        <n v="853263"/>
        <n v="853278"/>
        <n v="728039"/>
        <n v="575994"/>
        <n v="4450871"/>
        <n v="616082"/>
        <n v="616080"/>
        <n v="660045"/>
        <n v="616079"/>
        <n v="660059"/>
        <n v="660052"/>
        <n v="4066658"/>
        <n v="660049"/>
        <n v="660057"/>
        <n v="1447241"/>
        <n v="4510884"/>
        <n v="660051"/>
        <n v="660060"/>
        <n v="660046"/>
        <n v="660044"/>
        <n v="660048"/>
        <n v="728026"/>
        <n v="4514130"/>
        <n v="713025"/>
        <n v="660056"/>
        <n v="728037"/>
        <n v="4665214"/>
        <n v="4628877"/>
        <n v="4628880"/>
        <n v="4628887"/>
        <n v="4628879"/>
        <n v="4628865"/>
        <n v="660058"/>
        <n v="660053"/>
        <n v="713026"/>
        <n v="713027"/>
        <n v="716049"/>
        <n v="728034"/>
        <n v="855075"/>
        <n v="3641174"/>
        <n v="855056"/>
        <n v="728032"/>
        <n v="4278888"/>
        <n v="713031"/>
        <n v="855061"/>
        <n v="713032"/>
        <n v="791023"/>
        <n v="855062"/>
        <n v="855077"/>
        <n v="791045"/>
        <n v="791057"/>
        <n v="4398866"/>
        <n v="717031"/>
        <n v="855023"/>
        <n v="1222039"/>
        <n v="791058"/>
        <n v="717026"/>
        <n v="791060"/>
        <n v="791061"/>
        <n v="717028"/>
        <n v="717032"/>
        <n v="717024"/>
        <n v="717023"/>
        <n v="717029"/>
        <n v="791063"/>
        <n v="791049"/>
        <n v="791055"/>
        <n v="1109034"/>
        <n v="791064"/>
        <n v="717025"/>
        <n v="717027"/>
        <n v="1222040"/>
        <n v="791065"/>
        <n v="855073"/>
        <n v="728030"/>
        <n v="791034"/>
        <n v="717030"/>
        <n v="791026"/>
        <n v="791027"/>
        <n v="4249506"/>
        <n v="791031"/>
        <n v="791028"/>
        <n v="791033"/>
        <n v="791047"/>
        <n v="791029"/>
        <n v="1026053"/>
        <n v="791039"/>
        <n v="791040"/>
        <n v="728035"/>
        <n v="4156549"/>
        <n v="1222042"/>
        <n v="941041"/>
        <n v="791037"/>
        <n v="791041"/>
        <n v="791044"/>
        <n v="4278869"/>
        <n v="855071"/>
        <n v="4478939"/>
        <n v="791030"/>
        <n v="791032"/>
        <n v="791048"/>
        <n v="1109035"/>
        <n v="3228269"/>
        <n v="855070"/>
        <n v="1026042"/>
        <n v="791043"/>
        <n v="2643049"/>
        <n v="855060"/>
        <n v="1026048"/>
        <n v="855055"/>
        <n v="1026043"/>
        <n v="4249504"/>
        <n v="1026050"/>
        <n v="791067"/>
        <n v="1026036"/>
        <n v="855067"/>
        <n v="4249462"/>
        <n v="941034"/>
        <n v="855068"/>
        <n v="763042"/>
        <n v="763038"/>
        <n v="763037"/>
        <n v="763040"/>
        <n v="763041"/>
        <n v="763035"/>
        <n v="763028"/>
        <n v="763025"/>
        <n v="763030"/>
        <n v="763033"/>
        <n v="763032"/>
        <n v="763026"/>
        <n v="763034"/>
        <n v="763024"/>
        <n v="4478960"/>
        <n v="763036"/>
        <n v="763023"/>
        <n v="763031"/>
        <n v="763039"/>
        <n v="763027"/>
        <n v="763043"/>
        <n v="941047"/>
        <n v="1222044"/>
        <n v="855076"/>
        <n v="4249508"/>
        <n v="1109049"/>
        <n v="1026046"/>
        <n v="941048"/>
        <n v="941042"/>
        <n v="1026055"/>
        <n v="1920128"/>
        <n v="1222045"/>
        <n v="941044"/>
        <n v="1026037"/>
        <n v="1026045"/>
        <n v="1038034"/>
        <n v="1321042"/>
        <n v="1496039"/>
        <n v="1026041"/>
        <n v="1109036"/>
        <n v="1026052"/>
        <n v="1026035"/>
        <n v="1026047"/>
        <n v="1109045"/>
        <n v="1109038"/>
        <n v="2232054"/>
        <n v="4575861"/>
        <n v="1222047"/>
        <n v="4628884"/>
        <n v="1109041"/>
        <n v="1222049"/>
        <n v="1109048"/>
        <n v="1109042"/>
        <n v="1222050"/>
        <n v="1222051"/>
        <n v="1222036"/>
        <n v="1222052"/>
        <n v="1222053"/>
        <n v="1222054"/>
        <n v="1222055"/>
        <n v="1222034"/>
        <n v="1222057"/>
        <n v="4266710"/>
        <n v="4266711"/>
        <n v="1222058"/>
        <n v="4266712"/>
        <n v="4266713"/>
        <n v="1321044"/>
        <n v="1222059"/>
        <n v="1321045"/>
        <n v="1222060"/>
        <n v="1222061"/>
        <n v="1326047"/>
        <n v="1326041"/>
        <n v="1326042"/>
        <n v="1326043"/>
        <n v="1326044"/>
        <n v="1326045"/>
        <n v="1326046"/>
        <n v="1326035"/>
        <n v="1326036"/>
        <n v="1326037"/>
        <n v="1326038"/>
        <n v="4099221"/>
        <n v="1326040"/>
        <n v="2849123"/>
        <n v="1613047"/>
        <n v="4554407"/>
        <n v="1613381"/>
        <n v="4066624"/>
        <n v="4478929"/>
        <n v="3542149"/>
        <n v="1613039"/>
        <n v="2768043"/>
        <n v="1614247"/>
        <n v="4265718"/>
        <n v="3353959"/>
        <n v="3948150"/>
        <n v="1614248"/>
        <n v="3000082"/>
        <n v="1613312"/>
        <n v="2910086"/>
        <n v="1613339"/>
        <n v="2027063"/>
        <n v="2027065"/>
        <n v="2027064"/>
        <n v="1614413"/>
        <n v="1613340"/>
        <n v="4544886"/>
        <n v="2849120"/>
        <n v="1613094"/>
        <n v="2768048"/>
        <n v="1613093"/>
        <n v="1614421"/>
        <n v="3028076"/>
        <n v="1614439"/>
        <n v="3662153"/>
        <n v="1614442"/>
        <n v="1614443"/>
        <n v="2849050"/>
        <n v="4620899"/>
        <n v="4450855"/>
        <n v="4066651"/>
        <n v="1614447"/>
        <n v="1614448"/>
        <n v="4510877"/>
        <n v="4514129"/>
        <n v="2910093"/>
        <n v="1613087"/>
        <n v="4556859"/>
        <n v="4478931"/>
        <n v="1853059"/>
        <n v="1613081"/>
        <n v="1613496"/>
        <n v="3203044"/>
        <n v="1614061"/>
        <n v="4112445"/>
        <n v="1613498"/>
        <n v="1613296"/>
        <n v="1613365"/>
        <n v="3353962"/>
        <n v="3813147"/>
        <n v="4752962"/>
        <n v="1614066"/>
        <n v="3849165"/>
        <n v="1613428"/>
        <n v="2849134"/>
        <n v="1614071"/>
        <n v="2150051"/>
        <n v="2910035"/>
        <n v="3641171"/>
        <n v="1921035"/>
        <n v="1614147"/>
        <n v="4112444"/>
        <n v="1613067"/>
        <n v="2849049"/>
        <n v="1614133"/>
        <n v="1614149"/>
        <n v="1614135"/>
        <n v="1614136"/>
        <n v="1920105"/>
        <n v="3542214"/>
        <n v="4544881"/>
        <n v="2693045"/>
        <n v="1613371"/>
        <n v="4550887"/>
        <n v="2701063"/>
        <n v="2768071"/>
        <n v="3028084"/>
        <n v="1614142"/>
        <n v="2643060"/>
        <n v="1614188"/>
        <n v="4642860"/>
        <n v="1613396"/>
        <n v="2340051"/>
        <n v="1613427"/>
        <n v="3542207"/>
        <n v="2910094"/>
        <n v="1613404"/>
        <n v="4687938"/>
        <n v="1613403"/>
        <n v="1614192"/>
        <n v="2910095"/>
        <n v="1621040"/>
        <n v="1631040"/>
        <n v="1613406"/>
        <n v="1614195"/>
        <n v="2910085"/>
        <n v="4544889"/>
        <n v="1613537"/>
        <n v="1614199"/>
        <n v="4579883"/>
        <n v="1613119"/>
        <n v="3459210"/>
        <n v="4544890"/>
        <n v="3353976"/>
        <n v="1614463"/>
        <n v="1614464"/>
        <n v="3542189"/>
        <n v="2701055"/>
        <n v="1613370"/>
        <n v="2693060"/>
        <n v="1613424"/>
        <n v="3542148"/>
        <n v="1613061"/>
        <n v="1614472"/>
        <n v="1613545"/>
        <n v="2849129"/>
        <n v="1613060"/>
        <n v="1613314"/>
        <n v="4424817"/>
        <n v="1613059"/>
        <n v="4265825"/>
        <n v="2849079"/>
        <n v="1613057"/>
        <n v="2150043"/>
        <n v="4140503"/>
        <n v="4690037"/>
        <n v="1613052"/>
        <n v="1614477"/>
        <n v="1614483"/>
        <n v="4510878"/>
        <n v="1614488"/>
        <n v="1614489"/>
        <n v="1614491"/>
        <n v="1614493"/>
        <n v="1614494"/>
        <n v="3641173"/>
        <n v="4556860"/>
        <n v="1614498"/>
        <n v="1621036"/>
        <n v="1631038"/>
        <n v="4752963"/>
        <n v="1613488"/>
        <n v="4695124"/>
        <n v="1614500"/>
        <n v="1614502"/>
        <n v="1614503"/>
        <n v="1614505"/>
        <n v="1614506"/>
        <n v="2643065"/>
        <n v="1613484"/>
        <n v="1614507"/>
        <n v="1614508"/>
        <n v="1614509"/>
        <n v="3542197"/>
        <n v="3763162"/>
        <n v="2768049"/>
        <n v="1614043"/>
        <n v="1614046"/>
        <n v="2849059"/>
        <n v="1613722"/>
        <n v="1614051"/>
        <n v="4112448"/>
        <n v="1613596"/>
        <n v="3763199"/>
        <n v="1613713"/>
        <n v="2711035"/>
        <n v="1613342"/>
        <n v="3813149"/>
        <n v="1613343"/>
        <n v="1613298"/>
        <n v="2849130"/>
        <n v="1613346"/>
        <n v="4140510"/>
        <n v="1613691"/>
        <n v="1613833"/>
        <n v="1613351"/>
        <n v="1613689"/>
        <n v="4312836"/>
        <n v="2910089"/>
        <n v="3934160"/>
        <n v="2768057"/>
        <n v="4575862"/>
        <n v="1614125"/>
        <n v="3028089"/>
        <n v="2849099"/>
        <n v="1613226"/>
        <n v="1613240"/>
        <n v="1613245"/>
        <n v="2910037"/>
        <n v="3028090"/>
        <n v="1613275"/>
        <n v="4398831"/>
        <n v="4518846"/>
        <n v="3849190"/>
        <n v="1613551"/>
        <n v="1613632"/>
        <n v="1613552"/>
        <n v="2849067"/>
        <n v="1613630"/>
        <n v="1613471"/>
        <n v="1614482"/>
        <n v="2693043"/>
        <n v="2693042"/>
        <n v="3353957"/>
        <n v="1614036"/>
        <n v="1613626"/>
        <n v="1613194"/>
        <n v="1613847"/>
        <n v="1613860"/>
        <n v="1621046"/>
        <n v="4558860"/>
        <n v="1613872"/>
        <n v="1613879"/>
        <n v="1613881"/>
        <n v="1614103"/>
        <n v="1614105"/>
        <n v="1614107"/>
        <n v="1613579"/>
        <n v="1613883"/>
        <n v="3353966"/>
        <n v="2910054"/>
        <n v="2849100"/>
        <n v="3934196"/>
        <n v="4642865"/>
        <n v="3813163"/>
        <n v="3813167"/>
        <n v="4695123"/>
        <n v="1614289"/>
        <n v="1613933"/>
        <n v="3108061"/>
        <n v="3108062"/>
        <n v="1613956"/>
        <n v="1613958"/>
        <n v="1613316"/>
        <n v="3353902"/>
        <n v="1613962"/>
        <n v="3849148"/>
        <n v="1613976"/>
        <n v="3849146"/>
        <n v="2643063"/>
        <n v="1613431"/>
        <n v="1613981"/>
        <n v="1613982"/>
        <n v="1613326"/>
        <n v="1613983"/>
        <n v="1613984"/>
        <n v="3000084"/>
        <n v="1613332"/>
        <n v="1613367"/>
        <n v="4510887"/>
        <n v="3813158"/>
        <n v="3459166"/>
        <n v="4536942"/>
        <n v="4016170"/>
        <n v="3353942"/>
        <n v="3459191"/>
        <n v="1613116"/>
        <n v="1613855"/>
        <n v="4095169"/>
        <n v="3542179"/>
        <n v="2910099"/>
        <n v="1853047"/>
        <n v="2643064"/>
        <n v="1613108"/>
        <n v="1613876"/>
        <n v="1613105"/>
        <n v="2643058"/>
        <n v="1613104"/>
        <n v="4544882"/>
        <n v="3641172"/>
        <n v="4544892"/>
        <n v="4095160"/>
        <n v="4430811"/>
        <n v="1613098"/>
        <n v="1621034"/>
        <n v="1613943"/>
        <n v="3813162"/>
        <n v="4450844"/>
        <n v="1613512"/>
        <n v="2849052"/>
        <n v="1614088"/>
        <n v="4715014"/>
        <n v="1621045"/>
        <n v="1613440"/>
        <n v="2650035"/>
        <n v="4016177"/>
        <n v="4112453"/>
        <n v="1613646"/>
        <n v="3934164"/>
        <n v="1614391"/>
        <n v="1614389"/>
        <n v="1614457"/>
        <n v="1614458"/>
        <n v="1614378"/>
        <n v="1614460"/>
        <n v="3763172"/>
        <n v="1613130"/>
        <n v="1614004"/>
        <n v="1614007"/>
        <n v="1613038"/>
        <n v="2849088"/>
        <n v="1613923"/>
        <n v="1614012"/>
        <n v="3459211"/>
        <n v="1613811"/>
        <n v="4478933"/>
        <n v="1613364"/>
        <n v="1614322"/>
        <n v="3203042"/>
        <n v="1613815"/>
        <n v="1613817"/>
        <n v="3948158"/>
        <n v="3353935"/>
        <n v="1613835"/>
        <n v="1613839"/>
        <n v="1614040"/>
        <n v="1613893"/>
        <n v="1613936"/>
        <n v="1614098"/>
        <n v="1613904"/>
        <n v="1613905"/>
        <n v="4140566"/>
        <n v="1613909"/>
        <n v="1614373"/>
        <n v="1613237"/>
        <n v="2574057"/>
        <n v="3203043"/>
        <n v="1613236"/>
        <n v="4642862"/>
        <n v="1613221"/>
        <n v="1613220"/>
        <n v="1613219"/>
        <n v="4249466"/>
        <n v="1614087"/>
        <n v="1613217"/>
        <n v="4112451"/>
        <n v="3353969"/>
        <n v="4510886"/>
        <n v="1613167"/>
        <n v="1613166"/>
        <n v="1613366"/>
        <n v="4558862"/>
        <n v="1613165"/>
        <n v="3934183"/>
        <n v="3763173"/>
        <n v="1613161"/>
        <n v="4265823"/>
        <n v="1613160"/>
        <n v="1614228"/>
        <n v="1613973"/>
        <n v="1613156"/>
        <n v="4016165"/>
        <n v="4185673"/>
        <n v="4585864"/>
        <n v="1614112"/>
        <n v="3459151"/>
        <n v="1613781"/>
        <n v="1613263"/>
        <n v="1614120"/>
        <n v="1621038"/>
        <n v="3459164"/>
        <n v="1613729"/>
        <n v="4024149"/>
        <n v="1613728"/>
        <n v="1613146"/>
        <n v="1614211"/>
        <n v="1614218"/>
        <n v="1614235"/>
        <n v="2768061"/>
        <n v="1614239"/>
        <n v="1326034"/>
        <n v="1614240"/>
        <n v="3459159"/>
        <n v="1614425"/>
        <n v="1614245"/>
        <n v="4665237"/>
        <n v="1614246"/>
        <n v="1621042"/>
        <n v="3641159"/>
        <n v="2849106"/>
        <n v="1361034"/>
        <n v="4690020"/>
        <n v="1613210"/>
        <n v="1614277"/>
        <n v="1614166"/>
        <n v="3763157"/>
        <n v="1614167"/>
        <n v="2910102"/>
        <n v="3849173"/>
        <n v="1614173"/>
        <n v="4687942"/>
        <n v="3459152"/>
        <n v="1614202"/>
        <n v="1614204"/>
        <n v="1614315"/>
        <n v="1614206"/>
        <n v="1853054"/>
        <n v="1613242"/>
        <n v="1614295"/>
        <n v="2849065"/>
        <n v="1613249"/>
        <n v="3542205"/>
        <n v="4249468"/>
        <n v="1613254"/>
        <n v="2768047"/>
        <n v="4554360"/>
        <n v="4249491"/>
        <n v="4016156"/>
        <n v="1614221"/>
        <n v="1613280"/>
        <n v="1613285"/>
        <n v="1614187"/>
        <n v="2849060"/>
        <n v="4579884"/>
        <n v="4168693"/>
        <n v="1321039"/>
        <n v="4544891"/>
        <n v="1613308"/>
        <n v="1614075"/>
        <n v="1621039"/>
        <n v="1614478"/>
        <n v="4398832"/>
        <n v="3353901"/>
        <n v="1613555"/>
        <n v="4140562"/>
        <n v="1614035"/>
        <n v="2910105"/>
        <n v="3353943"/>
        <n v="1614022"/>
        <n v="1613562"/>
        <n v="1613563"/>
        <n v="1613187"/>
        <n v="4510895"/>
        <n v="1613188"/>
        <n v="2910087"/>
        <n v="1613567"/>
        <n v="2849056"/>
        <n v="1614030"/>
        <n v="3542184"/>
        <n v="1613608"/>
        <n v="1613843"/>
        <n v="4478915"/>
        <n v="1613844"/>
        <n v="3849182"/>
        <n v="3542162"/>
        <n v="3542212"/>
        <n v="1613613"/>
        <n v="3459209"/>
        <n v="3542228"/>
        <n v="4249463"/>
        <n v="3849145"/>
        <n v="3542190"/>
        <n v="2701045"/>
        <n v="1613620"/>
        <n v="1613873"/>
        <n v="1613664"/>
        <n v="3813153"/>
        <n v="1613668"/>
        <n v="1613671"/>
        <n v="2849104"/>
        <n v="1613672"/>
        <n v="3763160"/>
        <n v="1614102"/>
        <n v="3000079"/>
        <n v="1614104"/>
        <n v="2849068"/>
        <n v="1614108"/>
        <n v="1613699"/>
        <n v="1614157"/>
        <n v="1613701"/>
        <n v="2643067"/>
        <n v="1613702"/>
        <n v="3641169"/>
        <n v="1613704"/>
        <n v="4585865"/>
        <n v="1613882"/>
        <n v="1621035"/>
        <n v="1613707"/>
        <n v="1613709"/>
        <n v="4249453"/>
        <n v="1613744"/>
        <n v="1613745"/>
        <n v="1613892"/>
        <n v="1613746"/>
        <n v="4312862"/>
        <n v="3000083"/>
        <n v="4278922"/>
        <n v="3813164"/>
        <n v="2910121"/>
        <n v="1920106"/>
        <n v="2643059"/>
        <n v="1613752"/>
        <n v="1613917"/>
        <n v="1613918"/>
        <n v="3353908"/>
        <n v="4099223"/>
        <n v="2910088"/>
        <n v="1613919"/>
        <n v="1613921"/>
        <n v="1613309"/>
        <n v="4554361"/>
        <n v="1613959"/>
        <n v="3353900"/>
        <n v="3948149"/>
        <n v="3813157"/>
        <n v="1613310"/>
        <n v="2910050"/>
        <n v="2643074"/>
        <n v="3641163"/>
        <n v="1613102"/>
        <n v="1613788"/>
        <n v="2027066"/>
        <n v="3353904"/>
        <n v="1613792"/>
        <n v="2768060"/>
        <n v="1613790"/>
        <n v="1321035"/>
        <n v="1410045"/>
        <n v="1321036"/>
        <n v="2512075"/>
        <n v="3203039"/>
        <n v="2693038"/>
        <n v="2701059"/>
        <n v="1410048"/>
        <n v="3353978"/>
        <n v="1410052"/>
        <n v="1496047"/>
        <n v="1496049"/>
        <n v="4628888"/>
        <n v="1599038"/>
        <n v="1770034"/>
        <n v="3641152"/>
        <n v="2150052"/>
        <n v="4511964"/>
        <n v="1770047"/>
        <n v="1770036"/>
        <n v="1770037"/>
        <n v="1770044"/>
        <n v="1770038"/>
        <n v="1770039"/>
        <n v="1770040"/>
        <n v="1770041"/>
        <n v="1770042"/>
        <n v="4537012"/>
        <n v="4514131"/>
        <n v="1770045"/>
        <n v="1770046"/>
        <n v="1770048"/>
        <n v="1770049"/>
        <n v="1770043"/>
        <n v="1853035"/>
        <n v="2131080"/>
        <n v="2131084"/>
        <n v="2131072"/>
        <n v="4112459"/>
        <n v="2131047"/>
        <n v="4575864"/>
        <n v="2132044"/>
        <n v="2131074"/>
        <n v="2131081"/>
        <n v="2131082"/>
        <n v="2132042"/>
        <n v="2131044"/>
        <n v="2131054"/>
        <n v="2132045"/>
        <n v="2131078"/>
        <n v="2131073"/>
        <n v="2132062"/>
        <n v="2131048"/>
        <n v="2131062"/>
        <n v="2131052"/>
        <n v="4575863"/>
        <n v="2132039"/>
        <n v="4620895"/>
        <n v="4140540"/>
        <n v="4312834"/>
        <n v="2131040"/>
        <n v="2131051"/>
        <n v="4575865"/>
        <n v="2132038"/>
        <n v="2131058"/>
        <n v="2131059"/>
        <n v="2131065"/>
        <n v="2132065"/>
        <n v="2131088"/>
        <n v="4554421"/>
        <n v="2132035"/>
        <n v="2131067"/>
        <n v="2131066"/>
        <n v="2131077"/>
        <n v="4575858"/>
        <n v="2132041"/>
        <n v="2131038"/>
        <n v="2131034"/>
        <n v="2132037"/>
        <n v="4518842"/>
        <n v="2131049"/>
        <n v="2132063"/>
        <n v="2131050"/>
        <n v="2131063"/>
        <n v="2131068"/>
        <n v="2131061"/>
        <n v="2910068"/>
        <n v="2132046"/>
        <n v="2131056"/>
        <n v="2131041"/>
        <n v="2131064"/>
        <n v="3028088"/>
        <n v="2132040"/>
        <n v="2131090"/>
        <n v="4158573"/>
        <n v="4112505"/>
        <n v="2131092"/>
        <n v="2131093"/>
        <n v="2131094"/>
        <n v="2132034"/>
        <n v="2131057"/>
        <n v="2131053"/>
        <n v="2132064"/>
        <n v="2131035"/>
        <n v="3948146"/>
        <n v="2131070"/>
        <n v="2131083"/>
        <n v="2132049"/>
        <n v="2131095"/>
        <n v="4665220"/>
        <n v="2131085"/>
        <n v="2131096"/>
        <n v="2132047"/>
        <n v="2131055"/>
        <n v="2131086"/>
        <n v="2132048"/>
        <n v="2131042"/>
        <n v="2131071"/>
        <n v="2132043"/>
        <n v="2131087"/>
        <n v="4312860"/>
        <n v="2132036"/>
        <n v="2131079"/>
        <n v="2131043"/>
        <n v="2131069"/>
        <n v="2131097"/>
        <n v="4620896"/>
        <n v="2131075"/>
        <n v="2602158"/>
        <n v="2232047"/>
        <n v="2820063"/>
        <n v="2602112"/>
        <n v="4213445"/>
        <n v="2602159"/>
        <n v="2602124"/>
        <n v="2602160"/>
        <n v="2602161"/>
        <n v="2602126"/>
        <n v="2849080"/>
        <n v="3203036"/>
        <n v="2602128"/>
        <n v="2602115"/>
        <n v="2602129"/>
        <n v="2602130"/>
        <n v="4536876"/>
        <n v="2602131"/>
        <n v="2602132"/>
        <n v="2602133"/>
        <n v="2602134"/>
        <n v="4140549"/>
        <n v="4579858"/>
        <n v="2602136"/>
        <n v="2820090"/>
        <n v="2602137"/>
        <n v="4510883"/>
        <n v="2602139"/>
        <n v="2602140"/>
        <n v="2602141"/>
        <n v="3763211"/>
        <n v="2602034"/>
        <n v="2602035"/>
        <n v="2602036"/>
        <n v="3353974"/>
        <n v="2602037"/>
        <n v="2602038"/>
        <n v="2602039"/>
        <n v="2820058"/>
        <n v="2602040"/>
        <n v="4510896"/>
        <n v="4579857"/>
        <n v="2602041"/>
        <n v="2602042"/>
        <n v="2602113"/>
        <n v="2602043"/>
        <n v="2820034"/>
        <n v="3542222"/>
        <n v="2820041"/>
        <n v="3849156"/>
        <n v="2602045"/>
        <n v="4556861"/>
        <n v="2602046"/>
        <n v="2820047"/>
        <n v="4168702"/>
        <n v="2602047"/>
        <n v="2602048"/>
        <n v="2820086"/>
        <n v="2602049"/>
        <n v="4140517"/>
        <n v="2820094"/>
        <n v="2820091"/>
        <n v="2820059"/>
        <n v="2820036"/>
        <n v="2602065"/>
        <n v="2602050"/>
        <n v="2820084"/>
        <n v="2820065"/>
        <n v="2602051"/>
        <n v="2602052"/>
        <n v="2602143"/>
        <n v="2602144"/>
        <n v="2820048"/>
        <n v="2602145"/>
        <n v="2602146"/>
        <n v="2602147"/>
        <n v="2602148"/>
        <n v="2820037"/>
        <n v="2602155"/>
        <n v="2602149"/>
        <n v="2602150"/>
        <n v="2602151"/>
        <n v="2602152"/>
        <n v="2602153"/>
        <n v="2602154"/>
        <n v="2602053"/>
        <n v="2820089"/>
        <n v="2820042"/>
        <n v="2602054"/>
        <n v="2602055"/>
        <n v="2820085"/>
        <n v="2820050"/>
        <n v="2820096"/>
        <n v="2820060"/>
        <n v="2602056"/>
        <n v="2602057"/>
        <n v="2602058"/>
        <n v="2820064"/>
        <n v="2820062"/>
        <n v="2602059"/>
        <n v="2602060"/>
        <n v="4168674"/>
        <n v="2602062"/>
        <n v="4312808"/>
        <n v="2820054"/>
        <n v="2820046"/>
        <n v="2602069"/>
        <n v="2820035"/>
        <n v="2602070"/>
        <n v="2602071"/>
        <n v="2820052"/>
        <n v="2820056"/>
        <n v="2602088"/>
        <n v="4312851"/>
        <n v="2602090"/>
        <n v="2820051"/>
        <n v="2602091"/>
        <n v="2820087"/>
        <n v="2918034"/>
        <n v="2602066"/>
        <n v="2602092"/>
        <n v="2602094"/>
        <n v="2768055"/>
        <n v="2820098"/>
        <n v="2820040"/>
        <n v="2820101"/>
        <n v="4185649"/>
        <n v="2602096"/>
        <n v="2602067"/>
        <n v="2602097"/>
        <n v="2602098"/>
        <n v="2602099"/>
        <n v="2602100"/>
        <n v="2820039"/>
        <n v="2602101"/>
        <n v="2602102"/>
        <n v="2602103"/>
        <n v="2918035"/>
        <n v="2820049"/>
        <n v="2820092"/>
        <n v="2602116"/>
        <n v="2602114"/>
        <n v="2602117"/>
        <n v="2602118"/>
        <n v="2602119"/>
        <n v="2602120"/>
        <n v="2602121"/>
        <n v="2602122"/>
        <n v="2918036"/>
        <n v="2602123"/>
        <n v="2602072"/>
        <n v="2602073"/>
        <n v="2602074"/>
        <n v="2918053"/>
        <n v="2820099"/>
        <n v="2820093"/>
        <n v="2602075"/>
        <n v="2602076"/>
        <n v="2602156"/>
        <n v="2918037"/>
        <n v="2820061"/>
        <n v="2602077"/>
        <n v="2602078"/>
        <n v="2602079"/>
        <n v="2602080"/>
        <n v="2820057"/>
        <n v="3849193"/>
        <n v="2602081"/>
        <n v="2602082"/>
        <n v="2820088"/>
        <n v="2602083"/>
        <n v="2918038"/>
        <n v="2602084"/>
        <n v="2602085"/>
        <n v="2602086"/>
        <n v="2602087"/>
        <n v="2820083"/>
        <n v="4185638"/>
        <n v="2602105"/>
        <n v="2820045"/>
        <n v="2602106"/>
        <n v="2602107"/>
        <n v="2602108"/>
        <n v="4536987"/>
        <n v="2602125"/>
        <n v="2602109"/>
        <n v="4536913"/>
        <n v="2820102"/>
        <n v="2820053"/>
        <n v="2602110"/>
        <n v="4514951"/>
        <n v="2820097"/>
        <n v="4544887"/>
        <n v="2820044"/>
        <n v="2602111"/>
        <n v="2820082"/>
        <n v="1920129"/>
        <n v="1920126"/>
        <n v="2340053"/>
        <n v="1920127"/>
        <n v="2232049"/>
        <n v="2574063"/>
        <n v="2420035"/>
        <n v="2150046"/>
        <n v="2027060"/>
        <n v="2025034"/>
        <n v="2025035"/>
        <n v="2025036"/>
        <n v="2025037"/>
        <n v="2025038"/>
        <n v="2025039"/>
        <n v="2025041"/>
        <n v="2025040"/>
        <n v="2150047"/>
        <n v="2150048"/>
        <n v="2150049"/>
        <n v="2150050"/>
        <n v="2340046"/>
        <n v="2574075"/>
        <n v="2574074"/>
        <n v="4024154"/>
        <n v="2340047"/>
        <n v="2232034"/>
        <n v="4016146"/>
        <n v="3459183"/>
        <n v="2307048"/>
        <n v="2307055"/>
        <n v="2307056"/>
        <n v="2307057"/>
        <n v="2307058"/>
        <n v="2307052"/>
        <n v="2307059"/>
        <n v="2340041"/>
        <n v="2820066"/>
        <n v="2820067"/>
        <n v="2820068"/>
        <n v="2820069"/>
        <n v="2820070"/>
        <n v="2820071"/>
        <n v="2820072"/>
        <n v="2820073"/>
        <n v="2820074"/>
        <n v="4185650"/>
        <n v="4099228"/>
        <n v="2820077"/>
        <n v="2820078"/>
        <n v="2820079"/>
        <n v="4536988"/>
        <n v="2820081"/>
        <n v="2643055"/>
        <n v="2643079"/>
        <n v="3459182"/>
        <n v="2849135"/>
        <n v="2918039"/>
        <n v="2918040"/>
        <n v="4627198"/>
        <n v="2918041"/>
        <n v="2918042"/>
        <n v="2918043"/>
        <n v="2918044"/>
        <n v="2918045"/>
        <n v="2918046"/>
        <n v="2918047"/>
        <n v="2918048"/>
        <n v="2918049"/>
        <n v="2918050"/>
        <n v="2918051"/>
        <n v="2918052"/>
        <n v="2701050"/>
        <n v="2701048"/>
        <n v="2701056"/>
        <n v="2701049"/>
        <n v="3036034"/>
        <n v="3131038"/>
        <n v="3228266"/>
        <n v="3203041"/>
        <n v="3131039"/>
        <n v="3849169"/>
        <n v="3353913"/>
        <n v="2910042"/>
        <n v="2910040"/>
        <n v="2910065"/>
        <n v="2910043"/>
        <n v="3036046"/>
        <n v="3292073"/>
        <n v="2910060"/>
        <n v="2910041"/>
        <n v="3000090"/>
        <n v="2910064"/>
        <n v="3000101"/>
        <n v="2910044"/>
        <n v="2910066"/>
        <n v="3353964"/>
        <n v="3036042"/>
        <n v="3228265"/>
        <n v="2910062"/>
        <n v="3036048"/>
        <n v="2910055"/>
        <n v="2910045"/>
        <n v="3292070"/>
        <n v="2910063"/>
        <n v="3036043"/>
        <n v="3353963"/>
        <n v="2910046"/>
        <n v="3459238"/>
        <n v="3000100"/>
        <n v="3208035"/>
        <n v="3108038"/>
        <n v="3108043"/>
        <n v="3036047"/>
        <n v="3203037"/>
        <n v="3203038"/>
        <n v="3000072"/>
        <n v="3000103"/>
        <n v="3477144"/>
        <n v="3036044"/>
        <n v="3108039"/>
        <n v="4249510"/>
        <n v="3108041"/>
        <n v="3108042"/>
        <n v="3203047"/>
        <n v="3203046"/>
        <n v="3131040"/>
        <n v="3208034"/>
        <n v="3459147"/>
        <n v="3459148"/>
        <n v="3763174"/>
        <n v="3144035"/>
        <n v="3208037"/>
        <n v="3144036"/>
        <n v="4642863"/>
        <n v="3144038"/>
        <n v="3144039"/>
        <n v="4665221"/>
        <n v="3144042"/>
        <n v="4208572"/>
        <n v="4156540"/>
        <n v="4156551"/>
        <n v="4156546"/>
        <n v="3144034"/>
        <n v="3144048"/>
        <n v="3144037"/>
        <n v="3144040"/>
        <n v="3144051"/>
        <n v="3144041"/>
        <n v="3144050"/>
        <n v="3542177"/>
        <n v="4066625"/>
        <n v="3662150"/>
        <n v="3662151"/>
        <n v="3459195"/>
        <n v="3263038"/>
        <n v="3263039"/>
        <n v="3272036"/>
        <n v="3263041"/>
        <n v="3263042"/>
        <n v="3263043"/>
        <n v="3263044"/>
        <n v="3263045"/>
        <n v="3263046"/>
        <n v="4690021"/>
        <n v="3343065"/>
        <n v="3343049"/>
        <n v="3343048"/>
        <n v="3343051"/>
        <n v="4766364"/>
        <n v="3343053"/>
        <n v="3343050"/>
        <n v="3343068"/>
        <n v="3343067"/>
        <n v="3343052"/>
        <n v="3343066"/>
        <n v="3459196"/>
        <n v="3459181"/>
        <n v="3353979"/>
        <n v="3542163"/>
        <n v="3849208"/>
        <n v="3849209"/>
        <n v="3849210"/>
        <n v="3849211"/>
        <n v="3849212"/>
        <n v="3849213"/>
        <n v="3849214"/>
        <n v="3849215"/>
        <n v="3763189"/>
        <n v="4752925"/>
        <n v="3763165"/>
        <n v="3849216"/>
        <n v="4140528"/>
        <n v="3958684"/>
        <n v="3958689"/>
        <n v="3958691"/>
        <n v="3958687"/>
        <n v="3958683"/>
        <n v="3958686"/>
        <n v="3958685"/>
        <n v="4098854"/>
        <n v="3958688"/>
        <n v="4098844"/>
        <n v="4121478"/>
        <n v="4098845"/>
        <n v="4098846"/>
        <n v="4715000"/>
        <n v="4112582"/>
        <n v="4098855"/>
        <n v="4098848"/>
        <n v="4098851"/>
        <n v="4098850"/>
        <n v="4098849"/>
        <n v="4098847"/>
        <n v="4112580"/>
        <n v="4112579"/>
        <n v="4112587"/>
        <n v="4156205"/>
        <n v="4112586"/>
        <n v="4112581"/>
        <n v="4112595"/>
        <n v="4112577"/>
        <n v="4112578"/>
        <n v="4112576"/>
        <n v="4185508"/>
        <n v="4620890"/>
        <n v="4112592"/>
        <n v="4112599"/>
        <n v="4112584"/>
        <n v="4140541"/>
        <n v="4112597"/>
        <n v="4112596"/>
        <n v="4112590"/>
        <n v="4112589"/>
        <n v="4112593"/>
        <n v="4112594"/>
        <n v="4184450"/>
        <n v="4184451"/>
        <n v="4167823"/>
        <n v="4185536"/>
        <n v="4265831"/>
        <n v="4398863"/>
        <n v="4398856"/>
        <n v="4278832"/>
        <n v="4185458"/>
        <n v="4752990"/>
        <n v="4185533"/>
        <n v="4424819"/>
        <n v="4249512"/>
        <n v="4265822"/>
        <n v="4185534"/>
        <n v="4184455"/>
        <n v="4312839"/>
        <n v="4167904"/>
        <n v="4169604"/>
        <n v="4185453"/>
        <n v="4185535"/>
        <n v="4185452"/>
        <n v="4185539"/>
        <n v="4184448"/>
        <n v="4424809"/>
        <n v="4537009"/>
        <n v="4185540"/>
        <n v="4167952"/>
        <n v="4544898"/>
        <n v="4398861"/>
        <n v="4398859"/>
        <n v="4265821"/>
        <n v="4278821"/>
        <n v="4208577"/>
        <n v="4265919"/>
        <n v="4184446"/>
        <n v="4208561"/>
        <n v="4184445"/>
        <n v="4265837"/>
        <n v="4265830"/>
        <n v="4184452"/>
        <n v="4536879"/>
        <n v="4584867"/>
        <n v="4438151"/>
        <n v="4514949"/>
        <n v="4537013"/>
        <n v="4536890"/>
        <n v="4628902"/>
        <n v="4424813"/>
        <n v="4424814"/>
        <n v="4464819"/>
        <n v="4510855"/>
        <n v="4424823"/>
        <n v="4544896"/>
        <n v="4544897"/>
        <n v="4510846"/>
        <n v="4430810"/>
        <n v="4510857"/>
        <n v="4536897"/>
        <n v="4579860"/>
        <n v="4536949"/>
        <n v="4478894"/>
        <n v="4544904"/>
        <n v="4430813"/>
        <n v="4424810"/>
        <n v="4430814"/>
        <n v="4514948"/>
        <n v="4514950"/>
        <n v="4430816"/>
        <n v="4430817"/>
        <n v="4438150"/>
        <n v="4536906"/>
        <n v="4493847"/>
        <n v="4627197"/>
        <n v="4536950"/>
        <n v="4544879"/>
        <n v="4450842"/>
        <n v="4544905"/>
        <n v="4424815"/>
        <n v="4627195"/>
        <n v="4510841"/>
        <n v="4430818"/>
        <n v="4536907"/>
        <n v="4536891"/>
        <n v="4642866"/>
        <n v="4424811"/>
        <n v="4464805"/>
        <n v="4510845"/>
        <n v="4537000"/>
        <n v="4464821"/>
        <n v="4510848"/>
        <n v="4714997"/>
        <n v="4554364"/>
        <n v="4424806"/>
        <n v="4464811"/>
        <n v="4464810"/>
        <n v="4430812"/>
        <n v="4544877"/>
        <n v="4536951"/>
        <n v="4584860"/>
        <n v="4544906"/>
        <n v="4536952"/>
        <n v="4627196"/>
        <n v="4424822"/>
        <n v="4464837"/>
        <n v="4642858"/>
        <n v="4510842"/>
        <n v="4642859"/>
        <n v="4478893"/>
        <n v="4579861"/>
        <n v="4424820"/>
        <n v="4493851"/>
        <n v="4510856"/>
        <n v="4510847"/>
        <n v="4493844"/>
        <n v="4540884"/>
        <n v="4464822"/>
        <n v="4456866"/>
        <n v="4493852"/>
        <n v="4536965"/>
        <n v="4536966"/>
        <n v="4493850"/>
        <n v="4536881"/>
        <n v="4544902"/>
        <n v="4579862"/>
        <n v="4536894"/>
        <n v="4510844"/>
        <n v="4544894"/>
        <n v="4510850"/>
        <n v="4544907"/>
        <n v="4544899"/>
        <n v="4156525"/>
        <n v="4156528"/>
        <n v="4156526"/>
        <n v="4156529"/>
        <n v="4575857"/>
        <n v="4156527"/>
        <n v="4185538"/>
        <n v="4278820"/>
        <n v="4278840"/>
        <n v="4265829"/>
        <n v="4208560"/>
        <n v="4464823"/>
        <n v="4536982"/>
        <n v="4266706"/>
        <n v="4398864"/>
        <n v="4278842"/>
        <n v="4278841"/>
        <n v="4510843"/>
        <n v="4430807"/>
        <n v="4430805"/>
        <n v="4430815"/>
        <n v="4464824"/>
        <n v="4424812"/>
        <n v="4464820"/>
        <n v="4278844"/>
        <n v="4536896"/>
        <n v="4544900"/>
        <n v="4424807"/>
        <n v="4536981"/>
        <n v="4536967"/>
        <n v="4398860"/>
        <n v="4398824"/>
        <n v="4398852"/>
        <n v="4398851"/>
        <n v="4398850"/>
        <n v="4398849"/>
        <n v="4398848"/>
        <n v="4398847"/>
        <n v="4398846"/>
        <n v="4398845"/>
        <n v="4398842"/>
        <n v="4536968"/>
        <n v="4544901"/>
        <n v="4536969"/>
        <n v="4478955"/>
        <n v="4430808"/>
        <n v="4627204"/>
        <n v="4710907"/>
        <n v="4464812"/>
        <n v="4464813"/>
        <n v="4456857"/>
        <n v="4464814"/>
        <n v="4456858"/>
        <n v="4514137"/>
        <n v="4456859"/>
        <n v="4464815"/>
        <n v="4464816"/>
        <n v="4464817"/>
        <n v="4456860"/>
        <n v="4464818"/>
        <n v="4510891"/>
        <n v="4464825"/>
        <n v="4464826"/>
        <n v="4464827"/>
        <n v="4456861"/>
        <n v="4464828"/>
        <n v="4464807"/>
        <n v="4464829"/>
        <n v="4464808"/>
        <n v="4456862"/>
        <n v="4456863"/>
        <n v="4690024"/>
        <n v="4514117"/>
        <n v="4464830"/>
        <n v="4456856"/>
        <n v="4456864"/>
        <n v="4464831"/>
        <n v="4464832"/>
        <n v="4456865"/>
        <n v="4424821"/>
        <n v="4627205"/>
        <n v="4628904"/>
        <n v="4589859"/>
        <n v="4627206"/>
        <n v="4579880"/>
        <n v="4600857"/>
        <n v="4536880"/>
        <n v="4584868"/>
        <n v="4687898"/>
        <n v="4430809"/>
        <n v="4514118"/>
        <n v="4514120"/>
        <n v="4714999"/>
        <n v="4690009"/>
        <n v="4690025"/>
        <n v="4690023"/>
        <n v="4514119"/>
        <n v="4514126"/>
        <n v="4514134"/>
        <n v="4514121"/>
        <n v="4514136"/>
        <n v="4514135"/>
        <n v="4514123"/>
        <n v="4514124"/>
        <n v="4514122"/>
        <n v="4514125"/>
        <n v="4464833"/>
        <n v="4464834"/>
        <n v="4464835"/>
        <n v="4672906"/>
        <n v="4589858"/>
        <n v="4690026"/>
        <n v="4665216"/>
        <n v="4579885"/>
        <n v="4579891"/>
        <n v="4579886"/>
        <n v="4579887"/>
        <n v="4579888"/>
        <n v="4579890"/>
        <n v="4579889"/>
        <n v="4536971"/>
        <n v="4536972"/>
        <n v="4536973"/>
        <n v="4536974"/>
        <n v="4536975"/>
        <n v="4536976"/>
        <n v="4536977"/>
        <n v="4536978"/>
        <n v="4536979"/>
        <n v="4536980"/>
        <n v="4667860"/>
        <n v="4687933"/>
        <n v="4674912"/>
        <n v="4715082"/>
        <n v="4710904"/>
        <n v="4687897"/>
        <n v="4761246"/>
        <n v="4752959"/>
        <n v="4761200"/>
        <n v="4752960"/>
        <n v="4761240"/>
        <n v="4761201"/>
        <n v="4752961"/>
        <n v="17464"/>
        <n v="15914"/>
        <n v="17690"/>
        <n v="17280"/>
        <n v="18452"/>
        <n v="17663"/>
        <n v="17006"/>
        <n v="17164"/>
        <n v="53890"/>
        <n v="17465"/>
        <n v="18207"/>
        <n v="15925"/>
        <n v="17691"/>
        <n v="18100"/>
        <n v="17899"/>
        <n v="17503"/>
        <n v="17622"/>
        <n v="17889"/>
        <n v="17702"/>
        <n v="17005"/>
        <n v="15935"/>
        <n v="17662"/>
        <n v="17423"/>
        <n v="17729"/>
        <n v="17767"/>
        <n v="17802"/>
        <n v="3934192"/>
        <n v="17554"/>
        <n v="17003"/>
        <n v="17004"/>
        <n v="2512042"/>
        <n v="18229"/>
        <n v="18114"/>
        <n v="17590"/>
        <n v="18310"/>
        <n v="18992"/>
        <n v="17516"/>
        <n v="17587"/>
        <n v="18073"/>
        <n v="17799"/>
        <n v="52079"/>
        <n v="127719"/>
        <n v="4510901"/>
        <n v="18748"/>
        <n v="52637"/>
        <n v="18749"/>
        <n v="15259"/>
        <n v="18718"/>
        <n v="18766"/>
        <n v="19003"/>
        <n v="52916"/>
        <n v="4024147"/>
        <n v="3292057"/>
        <n v="4185670"/>
        <n v="18598"/>
        <n v="18545"/>
        <n v="17774"/>
        <n v="19113"/>
        <n v="19117"/>
        <n v="18932"/>
        <n v="4536970"/>
        <n v="2849076"/>
        <n v="18930"/>
        <n v="4620886"/>
        <n v="18610"/>
        <n v="3000093"/>
        <n v="3000094"/>
        <n v="4095181"/>
        <n v="122497"/>
        <n v="52397"/>
        <n v="1920035"/>
        <n v="15282"/>
        <n v="18896"/>
        <n v="1920036"/>
        <n v="15283"/>
        <n v="576005"/>
        <n v="52769"/>
        <n v="52683"/>
        <n v="87679"/>
        <n v="19058"/>
        <n v="52645"/>
        <n v="150003"/>
        <n v="791052"/>
        <n v="3813160"/>
        <n v="52801"/>
        <n v="3028086"/>
        <n v="4450851"/>
        <n v="15295"/>
        <n v="4312809"/>
        <n v="15298"/>
        <n v="4510875"/>
        <n v="18987"/>
        <n v="17370"/>
        <n v="18933"/>
        <n v="16414"/>
        <n v="53882"/>
        <n v="15306"/>
        <n v="18956"/>
        <n v="52481"/>
        <n v="4511966"/>
        <n v="52302"/>
        <n v="52369"/>
        <n v="18609"/>
        <n v="19165"/>
        <n v="52729"/>
        <n v="52042"/>
        <n v="52800"/>
        <n v="15318"/>
        <n v="18942"/>
        <n v="53107"/>
        <n v="52082"/>
        <n v="52708"/>
        <n v="4140511"/>
        <n v="52635"/>
        <n v="19142"/>
        <n v="97549"/>
        <n v="18599"/>
        <n v="53110"/>
        <n v="19122"/>
        <n v="15331"/>
        <n v="19105"/>
        <n v="52418"/>
        <n v="15334"/>
        <n v="4095186"/>
        <n v="52704"/>
        <n v="15338"/>
        <n v="52362"/>
        <n v="19124"/>
        <n v="52044"/>
        <n v="52413"/>
        <n v="18958"/>
        <n v="52359"/>
        <n v="53604"/>
        <n v="53715"/>
        <n v="15351"/>
        <n v="18583"/>
        <n v="52483"/>
        <n v="52051"/>
        <n v="52056"/>
        <n v="941040"/>
        <n v="52641"/>
        <n v="19152"/>
        <n v="19076"/>
        <n v="52379"/>
        <n v="15361"/>
        <n v="52411"/>
        <n v="52720"/>
        <n v="4168721"/>
        <n v="19057"/>
        <n v="52047"/>
        <n v="4537002"/>
        <n v="18801"/>
        <n v="19147"/>
        <n v="18461"/>
        <n v="15371"/>
        <n v="17592"/>
        <n v="2300035"/>
        <n v="4115434"/>
        <n v="2027061"/>
        <n v="4536915"/>
        <n v="4511968"/>
        <n v="19086"/>
        <n v="15377"/>
        <n v="15378"/>
        <n v="18993"/>
        <n v="3353947"/>
        <n v="53212"/>
        <n v="75490"/>
        <n v="127616"/>
        <n v="18970"/>
        <n v="18995"/>
        <n v="52684"/>
        <n v="52700"/>
        <n v="52699"/>
        <n v="52698"/>
        <n v="52429"/>
        <n v="4478897"/>
        <n v="52692"/>
        <n v="52697"/>
        <n v="52303"/>
        <n v="19154"/>
        <n v="202779"/>
        <n v="4554347"/>
        <n v="52685"/>
        <n v="15402"/>
        <n v="4620903"/>
        <n v="269990"/>
        <n v="716047"/>
        <n v="15407"/>
        <n v="52370"/>
        <n v="52723"/>
        <n v="19084"/>
        <n v="52402"/>
        <n v="19131"/>
        <n v="53014"/>
        <n v="53029"/>
        <n v="52612"/>
        <n v="52063"/>
        <n v="52643"/>
        <n v="52640"/>
        <n v="52884"/>
        <n v="16886"/>
        <n v="52693"/>
        <n v="18892"/>
        <n v="52482"/>
        <n v="18654"/>
        <n v="16915"/>
        <n v="19161"/>
        <n v="52350"/>
        <n v="52686"/>
        <n v="18945"/>
        <n v="18893"/>
        <n v="52305"/>
        <n v="18886"/>
        <n v="52694"/>
        <n v="52469"/>
        <n v="4398853"/>
        <n v="18860"/>
        <n v="3208046"/>
        <n v="18944"/>
        <n v="19106"/>
        <n v="19015"/>
        <n v="19167"/>
        <n v="4450867"/>
        <n v="19036"/>
        <n v="84933"/>
        <n v="19132"/>
        <n v="19019"/>
        <n v="18060"/>
        <n v="52721"/>
        <n v="15851"/>
        <n v="15451"/>
        <n v="19156"/>
        <n v="52617"/>
        <n v="15455"/>
        <n v="52616"/>
        <n v="2643084"/>
        <n v="52927"/>
        <n v="2232052"/>
        <n v="116032"/>
        <n v="52053"/>
        <n v="52722"/>
        <n v="53792"/>
        <n v="52309"/>
        <n v="1920109"/>
        <n v="52400"/>
        <n v="18761"/>
        <n v="52417"/>
        <n v="18653"/>
        <n v="16660"/>
        <n v="15473"/>
        <n v="19125"/>
        <n v="19103"/>
        <n v="126767"/>
        <n v="19115"/>
        <n v="4185651"/>
        <n v="15479"/>
        <n v="99263"/>
        <n v="52299"/>
        <n v="18608"/>
        <n v="4514127"/>
        <n v="52899"/>
        <n v="4536994"/>
        <n v="87623"/>
        <n v="52778"/>
        <n v="52611"/>
        <n v="2232040"/>
        <n v="53389"/>
        <n v="52687"/>
        <n v="4066621"/>
        <n v="4537011"/>
        <n v="52790"/>
        <n v="18750"/>
        <n v="52613"/>
        <n v="52332"/>
        <n v="52715"/>
        <n v="16731"/>
        <n v="2849089"/>
        <n v="76074"/>
        <n v="2693044"/>
        <n v="52900"/>
        <n v="19012"/>
        <n v="15506"/>
        <n v="15507"/>
        <n v="52062"/>
        <n v="53290"/>
        <n v="4538852"/>
        <n v="52064"/>
        <n v="52066"/>
        <n v="4511962"/>
        <n v="15514"/>
        <n v="15515"/>
        <n v="53727"/>
        <n v="53694"/>
        <n v="4554425"/>
        <n v="18951"/>
        <n v="52907"/>
        <n v="52069"/>
        <n v="15523"/>
        <n v="17291"/>
        <n v="52368"/>
        <n v="16522"/>
        <n v="52909"/>
        <n v="52057"/>
        <n v="15847"/>
        <n v="19135"/>
        <n v="19098"/>
        <n v="52917"/>
        <n v="53329"/>
        <n v="132298"/>
        <n v="15536"/>
        <n v="52628"/>
        <n v="1599040"/>
        <n v="4208573"/>
        <n v="105889"/>
        <n v="19067"/>
        <n v="1921036"/>
        <n v="97816"/>
        <n v="19091"/>
        <n v="3934188"/>
        <n v="18971"/>
        <n v="2027072"/>
        <n v="19096"/>
        <n v="19060"/>
        <n v="4510900"/>
        <n v="99264"/>
        <n v="18953"/>
        <n v="4099220"/>
        <n v="15560"/>
        <n v="4266716"/>
        <n v="576004"/>
        <n v="4690010"/>
        <n v="15565"/>
        <n v="2650036"/>
        <n v="15567"/>
        <n v="52785"/>
        <n v="4140505"/>
        <n v="52067"/>
        <n v="52615"/>
        <n v="105712"/>
        <n v="15574"/>
        <n v="52058"/>
        <n v="117205"/>
        <n v="3934170"/>
        <n v="15578"/>
        <n v="15865"/>
        <n v="3934194"/>
        <n v="99260"/>
        <n v="17682"/>
        <n v="15580"/>
        <n v="52919"/>
        <n v="18751"/>
        <n v="100444"/>
        <n v="15587"/>
        <n v="15588"/>
        <n v="4695125"/>
        <n v="53020"/>
        <n v="15590"/>
        <n v="576008"/>
        <n v="15592"/>
        <n v="3459185"/>
        <n v="19083"/>
        <n v="4249485"/>
        <n v="52788"/>
        <n v="2910056"/>
        <n v="96779"/>
        <n v="53875"/>
        <n v="75474"/>
        <n v="19139"/>
        <n v="53216"/>
        <n v="15603"/>
        <n v="616060"/>
        <n v="52627"/>
        <n v="15606"/>
        <n v="53868"/>
        <n v="53696"/>
        <n v="75488"/>
        <n v="85312"/>
        <n v="4514133"/>
        <n v="16839"/>
        <n v="17297"/>
        <n v="52342"/>
        <n v="4095187"/>
        <n v="2643083"/>
        <n v="18549"/>
        <n v="4249479"/>
        <n v="53905"/>
        <n v="75743"/>
        <n v="2746049"/>
        <n v="17873"/>
        <n v="15623"/>
        <n v="4278907"/>
        <n v="15627"/>
        <n v="15630"/>
        <n v="53938"/>
        <n v="52787"/>
        <n v="52717"/>
        <n v="16524"/>
        <n v="15638"/>
        <n v="99996"/>
        <n v="150004"/>
        <n v="75492"/>
        <n v="53900"/>
        <n v="4312883"/>
        <n v="2340065"/>
        <n v="18071"/>
        <n v="15648"/>
        <n v="2512073"/>
        <n v="75493"/>
        <n v="3353931"/>
        <n v="52045"/>
        <n v="100499"/>
        <n v="100233"/>
        <n v="3934190"/>
        <n v="4536991"/>
        <n v="53010"/>
        <n v="130468"/>
        <n v="52764"/>
        <n v="52050"/>
        <n v="104812"/>
        <n v="16459"/>
        <n v="15668"/>
        <n v="15669"/>
        <n v="75475"/>
        <n v="15672"/>
        <n v="17521"/>
        <n v="18967"/>
        <n v="127600"/>
        <n v="52464"/>
        <n v="99476"/>
        <n v="16359"/>
        <n v="14715"/>
        <n v="17795"/>
        <n v="19118"/>
        <n v="17893"/>
        <n v="52463"/>
        <n v="53100"/>
        <n v="97563"/>
        <n v="105192"/>
        <n v="500988"/>
        <n v="4016172"/>
        <n v="500989"/>
        <n v="18102"/>
        <n v="52918"/>
        <n v="52911"/>
        <n v="4185652"/>
        <n v="866023"/>
        <n v="1920047"/>
        <n v="1920048"/>
        <n v="122625"/>
        <n v="17343"/>
        <n v="1920042"/>
        <n v="1920040"/>
        <n v="1920085"/>
        <n v="1920043"/>
        <n v="1920038"/>
        <n v="1920111"/>
        <n v="1920039"/>
        <n v="1920045"/>
        <n v="1920079"/>
        <n v="3542206"/>
        <n v="4016167"/>
        <n v="17594"/>
        <n v="52781"/>
        <n v="18443"/>
        <n v="15966"/>
        <n v="123417"/>
        <n v="18319"/>
        <n v="15898"/>
        <n v="17927"/>
        <n v="1920084"/>
        <n v="1920049"/>
        <n v="2150045"/>
        <n v="1920083"/>
        <n v="1920110"/>
        <n v="1920086"/>
        <n v="202807"/>
        <n v="130481"/>
        <n v="3028074"/>
        <n v="18472"/>
        <n v="17968"/>
        <n v="150007"/>
        <n v="4478910"/>
        <n v="16791"/>
        <n v="3353975"/>
        <n v="1920112"/>
        <n v="1920041"/>
        <n v="1920044"/>
        <n v="17898"/>
        <n v="1920034"/>
        <n v="18619"/>
        <n v="1920061"/>
        <n v="4536943"/>
        <n v="3353918"/>
        <n v="18444"/>
        <n v="1920071"/>
        <n v="1920074"/>
        <n v="104558"/>
        <n v="1920087"/>
        <n v="3000074"/>
        <n v="4715008"/>
        <n v="4278798"/>
        <n v="52396"/>
        <n v="18787"/>
        <n v="76109"/>
        <n v="3641144"/>
        <n v="1920055"/>
        <n v="18099"/>
        <n v="17798"/>
        <n v="14753"/>
        <n v="1920065"/>
        <n v="4066642"/>
        <n v="53015"/>
        <n v="52399"/>
        <n v="131745"/>
        <n v="131744"/>
        <n v="18996"/>
        <n v="1920075"/>
        <n v="1920082"/>
        <n v="53021"/>
        <n v="18927"/>
        <n v="1920067"/>
        <n v="15895"/>
        <n v="1920058"/>
        <n v="19089"/>
        <n v="17807"/>
        <n v="16061"/>
        <n v="105733"/>
        <n v="96962"/>
        <n v="1920062"/>
        <n v="500995"/>
        <n v="104781"/>
        <n v="1920081"/>
        <n v="18817"/>
        <n v="1920059"/>
        <n v="1920060"/>
        <n v="105730"/>
        <n v="14771"/>
        <n v="1920078"/>
        <n v="2643057"/>
        <n v="2643088"/>
        <n v="2643087"/>
        <n v="16340"/>
        <n v="100232"/>
        <n v="4278797"/>
        <n v="4265804"/>
        <n v="17863"/>
        <n v="17887"/>
        <n v="4249478"/>
        <n v="4575877"/>
        <n v="1920066"/>
        <n v="1920070"/>
        <n v="4016168"/>
        <n v="18988"/>
        <n v="18810"/>
        <n v="18809"/>
        <n v="19128"/>
        <n v="1920069"/>
        <n v="18862"/>
        <n v="1920057"/>
        <n v="16372"/>
        <n v="19174"/>
        <n v="97271"/>
        <n v="17686"/>
        <n v="1920076"/>
        <n v="4312852"/>
        <n v="4312854"/>
        <n v="96732"/>
        <n v="1920064"/>
        <n v="52886"/>
        <n v="941036"/>
        <n v="100001"/>
        <n v="100000"/>
      </sharedItems>
    </cacheField>
    <cacheField name="CustName" numFmtId="0">
      <sharedItems count="22">
        <s v="Total Play Telecomun"/>
        <s v="AT&amp;T COMUNICACIONES"/>
        <s v="Pegaso PCS SA de CV"/>
        <s v="Radiomovil Dipsa S A"/>
        <s v="ALTAN Redes SAPI de"/>
        <s v="Operbes S.A. de C.V."/>
        <s v="AXTEL SAB DE CV"/>
        <s v="Alestra Comunicacion"/>
        <s v="Ultravision SA de CV"/>
        <s v="TV Azteca S A B de C"/>
        <s v="IP Matrix SA de CV"/>
        <s v="Marcatel Com S.A. de"/>
        <s v="Maxcom Telecomunicac"/>
        <s v="Abastecedora de Cone"/>
        <s v="Grupo Hidalguense de"/>
        <s v="Servicios Troncaliza"/>
        <s v="Cablemas Telecomunic"/>
        <s v="Geos Telecom"/>
        <s v="Grupo Vasconia S A B"/>
        <s v="Megacable Comunicaci"/>
        <s v="Multimedios Televisi"/>
        <s v="Administradora Arcan"/>
      </sharedItems>
    </cacheField>
    <cacheField name="Cust#" numFmtId="0">
      <sharedItems containsSemiMixedTypes="0" containsString="0" containsNumber="1" containsInteger="1" minValue="1002" maxValue="105859" count="22">
        <n v="6798"/>
        <n v="1040"/>
        <n v="1018"/>
        <n v="1015"/>
        <n v="62858"/>
        <n v="1019"/>
        <n v="1035"/>
        <n v="40858"/>
        <n v="1003"/>
        <n v="1004"/>
        <n v="5898"/>
        <n v="1002"/>
        <n v="1023"/>
        <n v="1007"/>
        <n v="1036"/>
        <n v="2335"/>
        <n v="1037"/>
        <n v="105859"/>
        <n v="7958"/>
        <n v="4698"/>
        <n v="1022"/>
        <n v="64858"/>
      </sharedItems>
    </cacheField>
    <cacheField name="Status" numFmtId="0">
      <sharedItems/>
    </cacheField>
    <cacheField name="Reg#" numFmtId="0">
      <sharedItems/>
    </cacheField>
    <cacheField name="TNT_Lease#" numFmtId="0">
      <sharedItems containsSemiMixedTypes="0" containsString="0" containsNumber="1" containsInteger="1" minValue="689" maxValue="4766317" count="13942">
        <n v="3462170"/>
        <n v="574002"/>
        <n v="71046"/>
        <n v="5116"/>
        <n v="71049"/>
        <n v="73280"/>
        <n v="7381"/>
        <n v="1433070"/>
        <n v="71473"/>
        <n v="7934"/>
        <n v="71901"/>
        <n v="7938"/>
        <n v="12446"/>
        <n v="71474"/>
        <n v="7358"/>
        <n v="7935"/>
        <n v="74618"/>
        <n v="1856290"/>
        <n v="70992"/>
        <n v="71031"/>
        <n v="7539"/>
        <n v="96470"/>
        <n v="4452924"/>
        <n v="71032"/>
        <n v="71033"/>
        <n v="865065"/>
        <n v="9611"/>
        <n v="12448"/>
        <n v="126654"/>
        <n v="71048"/>
        <n v="160087"/>
        <n v="75016"/>
        <n v="2082139"/>
        <n v="75257"/>
        <n v="87601"/>
        <n v="131392"/>
        <n v="4211045"/>
        <n v="4484858"/>
        <n v="71035"/>
        <n v="133443"/>
        <n v="71036"/>
        <n v="12474"/>
        <n v="4264809"/>
        <n v="71475"/>
        <n v="71476"/>
        <n v="7937"/>
        <n v="73983"/>
        <n v="8389"/>
        <n v="3313058"/>
        <n v="71089"/>
        <n v="96409"/>
        <n v="71090"/>
        <n v="12176"/>
        <n v="71086"/>
        <n v="7745"/>
        <n v="12449"/>
        <n v="4453849"/>
        <n v="6603"/>
        <n v="71401"/>
        <n v="1511171"/>
        <n v="2082061"/>
        <n v="3304109"/>
        <n v="4306847"/>
        <n v="52441"/>
        <n v="71402"/>
        <n v="12450"/>
        <n v="4537881"/>
        <n v="71403"/>
        <n v="1433051"/>
        <n v="71846"/>
        <n v="4532674"/>
        <n v="71404"/>
        <n v="8313"/>
        <n v="96451"/>
        <n v="9860"/>
        <n v="4271912"/>
        <n v="4410880"/>
        <n v="71847"/>
        <n v="9596"/>
        <n v="4554134"/>
        <n v="53668"/>
        <n v="6482"/>
        <n v="71484"/>
        <n v="71485"/>
        <n v="12451"/>
        <n v="1942034"/>
        <n v="4410889"/>
        <n v="71486"/>
        <n v="2128"/>
        <n v="3304055"/>
        <n v="71487"/>
        <n v="4544925"/>
        <n v="71517"/>
        <n v="2082203"/>
        <n v="4452925"/>
        <n v="71518"/>
        <n v="8465"/>
        <n v="71165"/>
        <n v="8410"/>
        <n v="71167"/>
        <n v="4158687"/>
        <n v="4271863"/>
        <n v="694"/>
        <n v="71536"/>
        <n v="789"/>
        <n v="8773"/>
        <n v="11704"/>
        <n v="5283"/>
        <n v="695"/>
        <n v="71220"/>
        <n v="71278"/>
        <n v="929"/>
        <n v="2082400"/>
        <n v="4320820"/>
        <n v="71222"/>
        <n v="7952"/>
        <n v="12291"/>
        <n v="12453"/>
        <n v="4949"/>
        <n v="71224"/>
        <n v="5963"/>
        <n v="71249"/>
        <n v="71197"/>
        <n v="718043"/>
        <n v="2082401"/>
        <n v="3228038"/>
        <n v="5556"/>
        <n v="74684"/>
        <n v="2825034"/>
        <n v="74681"/>
        <n v="7939"/>
        <n v="11963"/>
        <n v="5768"/>
        <n v="7011"/>
        <n v="71221"/>
        <n v="4411019"/>
        <n v="71250"/>
        <n v="2082205"/>
        <n v="4514027"/>
        <n v="5982"/>
        <n v="71223"/>
        <n v="2149100"/>
        <n v="3462254"/>
        <n v="4438067"/>
        <n v="75141"/>
        <n v="71504"/>
        <n v="128176"/>
        <n v="71166"/>
        <n v="8402"/>
        <n v="2082206"/>
        <n v="3228046"/>
        <n v="71187"/>
        <n v="7825"/>
        <n v="12457"/>
        <n v="4277731"/>
        <n v="71190"/>
        <n v="4744905"/>
        <n v="71189"/>
        <n v="9603"/>
        <n v="71169"/>
        <n v="12458"/>
        <n v="211014"/>
        <n v="73739"/>
        <n v="4948"/>
        <n v="74433"/>
        <n v="4317917"/>
        <n v="71397"/>
        <n v="3861164"/>
        <n v="4271908"/>
        <n v="71118"/>
        <n v="4155601"/>
        <n v="75259"/>
        <n v="8280"/>
        <n v="952038"/>
        <n v="1030147"/>
        <n v="3375197"/>
        <n v="71505"/>
        <n v="71519"/>
        <n v="71188"/>
        <n v="7824"/>
        <n v="8505"/>
        <n v="104840"/>
        <n v="2082062"/>
        <n v="71433"/>
        <n v="3663322"/>
        <n v="4542861"/>
        <n v="5059"/>
        <n v="71113"/>
        <n v="71111"/>
        <n v="12479"/>
        <n v="71091"/>
        <n v="115661"/>
        <n v="3304132"/>
        <n v="71226"/>
        <n v="790"/>
        <n v="71543"/>
        <n v="12480"/>
        <n v="1433124"/>
        <n v="3313086"/>
        <n v="71514"/>
        <n v="133892"/>
        <n v="2228212"/>
        <n v="4211028"/>
        <n v="71850"/>
        <n v="2082035"/>
        <n v="6132"/>
        <n v="71545"/>
        <n v="12279"/>
        <n v="71929"/>
        <n v="3462171"/>
        <n v="71106"/>
        <n v="1112165"/>
        <n v="1112175"/>
        <n v="71039"/>
        <n v="72052"/>
        <n v="71105"/>
        <n v="1030110"/>
        <n v="12459"/>
        <n v="212991"/>
        <n v="71109"/>
        <n v="7697"/>
        <n v="6748"/>
        <n v="75015"/>
        <n v="8464"/>
        <n v="1030169"/>
        <n v="2082207"/>
        <n v="71108"/>
        <n v="99939"/>
        <n v="104333"/>
        <n v="3663252"/>
        <n v="4452927"/>
        <n v="71431"/>
        <n v="8201"/>
        <n v="8466"/>
        <n v="95900"/>
        <n v="12483"/>
        <n v="4618872"/>
        <n v="71430"/>
        <n v="7166"/>
        <n v="7221"/>
        <n v="104323"/>
        <n v="2082432"/>
        <n v="3462189"/>
        <n v="810035"/>
        <n v="8271"/>
        <n v="71506"/>
        <n v="8403"/>
        <n v="865070"/>
        <n v="71544"/>
        <n v="8411"/>
        <n v="865170"/>
        <n v="3663329"/>
        <n v="71547"/>
        <n v="7752"/>
        <n v="71548"/>
        <n v="8477"/>
        <n v="71549"/>
        <n v="9608"/>
        <n v="4410976"/>
        <n v="71550"/>
        <n v="71546"/>
        <n v="12487"/>
        <n v="71552"/>
        <n v="12488"/>
        <n v="2082210"/>
        <n v="6199"/>
        <n v="71432"/>
        <n v="3462176"/>
        <n v="71542"/>
        <n v="8412"/>
        <n v="2082497"/>
        <n v="5989"/>
        <n v="71849"/>
        <n v="2082494"/>
        <n v="4537885"/>
        <n v="4658887"/>
        <n v="7160"/>
        <n v="71848"/>
        <n v="7931"/>
        <n v="104889"/>
        <n v="71428"/>
        <n v="7165"/>
        <n v="2228161"/>
        <n v="71225"/>
        <n v="12461"/>
        <n v="4484863"/>
        <n v="70990"/>
        <n v="3228222"/>
        <n v="70989"/>
        <n v="3462253"/>
        <n v="71556"/>
        <n v="2082125"/>
        <n v="71555"/>
        <n v="7211"/>
        <n v="9413"/>
        <n v="2082211"/>
        <n v="2910237"/>
        <n v="71254"/>
        <n v="1112233"/>
        <n v="71042"/>
        <n v="71043"/>
        <n v="7756"/>
        <n v="2082433"/>
        <n v="4410833"/>
        <n v="71255"/>
        <n v="115675"/>
        <n v="4264818"/>
        <n v="71256"/>
        <n v="2149075"/>
        <n v="4208521"/>
        <n v="4762117"/>
        <n v="71047"/>
        <n v="8012"/>
        <n v="52985"/>
        <n v="71251"/>
        <n v="128170"/>
        <n v="3677252"/>
        <n v="4554905"/>
        <n v="71191"/>
        <n v="9612"/>
        <n v="71930"/>
        <n v="2910196"/>
        <n v="6746"/>
        <n v="71931"/>
        <n v="6522"/>
        <n v="71104"/>
        <n v="71115"/>
        <n v="2485057"/>
        <n v="4305828"/>
        <n v="4513994"/>
        <n v="96407"/>
        <n v="71120"/>
        <n v="116105"/>
        <n v="2082214"/>
        <n v="4484921"/>
        <n v="71121"/>
        <n v="12492"/>
        <n v="3313085"/>
        <n v="4264751"/>
        <n v="71396"/>
        <n v="96825"/>
        <n v="4100445"/>
        <n v="4317865"/>
        <n v="71398"/>
        <n v="3304124"/>
        <n v="73200"/>
        <n v="3228224"/>
        <n v="6945"/>
        <n v="71441"/>
        <n v="4249661"/>
        <n v="71442"/>
        <n v="71443"/>
        <n v="2082434"/>
        <n v="6112"/>
        <n v="71472"/>
        <n v="98233"/>
        <n v="123279"/>
        <n v="3313084"/>
        <n v="5197"/>
        <n v="71551"/>
        <n v="96488"/>
        <n v="2082126"/>
        <n v="5198"/>
        <n v="70988"/>
        <n v="70991"/>
        <n v="7057"/>
        <n v="71932"/>
        <n v="865181"/>
        <n v="71253"/>
        <n v="126739"/>
        <n v="71044"/>
        <n v="4317867"/>
        <n v="6108"/>
        <n v="71257"/>
        <n v="2082036"/>
        <n v="4453851"/>
        <n v="53839"/>
        <n v="71258"/>
        <n v="930"/>
        <n v="4473913"/>
        <n v="71252"/>
        <n v="3448144"/>
        <n v="3663350"/>
        <n v="71541"/>
        <n v="74700"/>
        <n v="2325065"/>
        <n v="3313083"/>
        <n v="74849"/>
        <n v="71266"/>
        <n v="7328"/>
        <n v="11670"/>
        <n v="2082215"/>
        <n v="71267"/>
        <n v="11906"/>
        <n v="71268"/>
        <n v="71269"/>
        <n v="791"/>
        <n v="71270"/>
        <n v="3304056"/>
        <n v="4514032"/>
        <n v="74704"/>
        <n v="133915"/>
        <n v="4572969"/>
        <n v="719023"/>
        <n v="72160"/>
        <n v="72161"/>
        <n v="2082216"/>
        <n v="72162"/>
        <n v="72163"/>
        <n v="11907"/>
        <n v="2082218"/>
        <n v="2855059"/>
        <n v="4411021"/>
        <n v="72164"/>
        <n v="4554897"/>
        <n v="72165"/>
        <n v="1322084"/>
        <n v="72166"/>
        <n v="2082219"/>
        <n v="4542863"/>
        <n v="72167"/>
        <n v="2567138"/>
        <n v="71648"/>
        <n v="74703"/>
        <n v="2082435"/>
        <n v="4410892"/>
        <n v="74702"/>
        <n v="128168"/>
        <n v="72169"/>
        <n v="2082220"/>
        <n v="4537884"/>
        <n v="72170"/>
        <n v="3304057"/>
        <n v="71769"/>
        <n v="4473850"/>
        <n v="6824"/>
        <n v="72171"/>
        <n v="97316"/>
        <n v="100087"/>
        <n v="3313064"/>
        <n v="72172"/>
        <n v="2783101"/>
        <n v="72173"/>
        <n v="3663188"/>
        <n v="72174"/>
        <n v="72175"/>
        <n v="74905"/>
        <n v="3677206"/>
        <n v="72192"/>
        <n v="8340"/>
        <n v="72193"/>
        <n v="84875"/>
        <n v="74213"/>
        <n v="10422"/>
        <n v="72701"/>
        <n v="72194"/>
        <n v="100105"/>
        <n v="2082226"/>
        <n v="2783083"/>
        <n v="96860"/>
        <n v="72195"/>
        <n v="4532675"/>
        <n v="73837"/>
        <n v="12387"/>
        <n v="4271696"/>
        <n v="73839"/>
        <n v="9057"/>
        <n v="104883"/>
        <n v="73838"/>
        <n v="71752"/>
        <n v="74022"/>
        <n v="7570"/>
        <n v="8267"/>
        <n v="8866"/>
        <n v="73401"/>
        <n v="104321"/>
        <n v="1856292"/>
        <n v="96828"/>
        <n v="4478855"/>
        <n v="74156"/>
        <n v="8413"/>
        <n v="10831"/>
        <n v="73399"/>
        <n v="8414"/>
        <n v="952142"/>
        <n v="96441"/>
        <n v="73527"/>
        <n v="7887"/>
        <n v="71672"/>
        <n v="72196"/>
        <n v="3313061"/>
        <n v="73845"/>
        <n v="810048"/>
        <n v="73649"/>
        <n v="8416"/>
        <n v="10296"/>
        <n v="126548"/>
        <n v="4299817"/>
        <n v="72702"/>
        <n v="100099"/>
        <n v="4317864"/>
        <n v="72703"/>
        <n v="87802"/>
        <n v="74218"/>
        <n v="2082227"/>
        <n v="4567700"/>
        <n v="72197"/>
        <n v="3313082"/>
        <n v="71897"/>
        <n v="7947"/>
        <n v="6379"/>
        <n v="1030075"/>
        <n v="71554"/>
        <n v="528018"/>
        <n v="71899"/>
        <n v="7951"/>
        <n v="71281"/>
        <n v="3304225"/>
        <n v="4484859"/>
        <n v="72199"/>
        <n v="12496"/>
        <n v="4139509"/>
        <n v="4452930"/>
        <n v="12466"/>
        <n v="4317868"/>
        <n v="72201"/>
        <n v="3313057"/>
        <n v="73981"/>
        <n v="72202"/>
        <n v="115676"/>
        <n v="4484861"/>
        <n v="5559"/>
        <n v="72203"/>
        <n v="8577"/>
        <n v="4411038"/>
        <n v="72204"/>
        <n v="4532676"/>
        <n v="72205"/>
        <n v="4410890"/>
        <n v="71271"/>
        <n v="2082436"/>
        <n v="3313056"/>
        <n v="4473914"/>
        <n v="71272"/>
        <n v="12497"/>
        <n v="71273"/>
        <n v="71334"/>
        <n v="1030080"/>
        <n v="3313055"/>
        <n v="71335"/>
        <n v="792"/>
        <n v="12354"/>
        <n v="53083"/>
        <n v="71336"/>
        <n v="12278"/>
        <n v="2082490"/>
        <n v="71337"/>
        <n v="2082491"/>
        <n v="71338"/>
        <n v="793"/>
        <n v="12498"/>
        <n v="71339"/>
        <n v="71340"/>
        <n v="2082230"/>
        <n v="4452928"/>
        <n v="75145"/>
        <n v="95943"/>
        <n v="71341"/>
        <n v="71342"/>
        <n v="528007"/>
        <n v="71343"/>
        <n v="1112234"/>
        <n v="75142"/>
        <n v="72097"/>
        <n v="72098"/>
        <n v="12467"/>
        <n v="4567709"/>
        <n v="72099"/>
        <n v="96408"/>
        <n v="131666"/>
        <n v="1620225"/>
        <n v="72100"/>
        <n v="4532677"/>
        <n v="72101"/>
        <n v="2082291"/>
        <n v="72102"/>
        <n v="271020"/>
        <n v="3663145"/>
        <n v="4264814"/>
        <n v="2082231"/>
        <n v="6972"/>
        <n v="71284"/>
        <n v="3663157"/>
        <n v="72103"/>
        <n v="4140475"/>
        <n v="72104"/>
        <n v="11909"/>
        <n v="72105"/>
        <n v="7741"/>
        <n v="72106"/>
        <n v="74845"/>
        <n v="72107"/>
        <n v="2134"/>
        <n v="71285"/>
        <n v="74473"/>
        <n v="1620071"/>
        <n v="4514030"/>
        <n v="72108"/>
        <n v="6869"/>
        <n v="7051"/>
        <n v="74946"/>
        <n v="72109"/>
        <n v="8696"/>
        <n v="116063"/>
        <n v="74847"/>
        <n v="12370"/>
        <n v="4537883"/>
        <n v="72110"/>
        <n v="100144"/>
        <n v="4484862"/>
        <n v="6747"/>
        <n v="74846"/>
        <n v="71286"/>
        <n v="3965179"/>
        <n v="72111"/>
        <n v="7954"/>
        <n v="8697"/>
        <n v="2783097"/>
        <n v="72128"/>
        <n v="53081"/>
        <n v="71537"/>
        <n v="2412044"/>
        <n v="4410832"/>
        <n v="71538"/>
        <n v="7357"/>
        <n v="96224"/>
        <n v="12499"/>
        <n v="71539"/>
        <n v="4514289"/>
        <n v="71540"/>
        <n v="70974"/>
        <n v="71287"/>
        <n v="795"/>
        <n v="11663"/>
        <n v="2082233"/>
        <n v="4762170"/>
        <n v="70975"/>
        <n v="2325074"/>
        <n v="3304226"/>
        <n v="53268"/>
        <n v="4179485"/>
        <n v="70977"/>
        <n v="12469"/>
        <n v="70978"/>
        <n v="5561"/>
        <n v="71010"/>
        <n v="4410953"/>
        <n v="71011"/>
        <n v="8702"/>
        <n v="71012"/>
        <n v="4411020"/>
        <n v="72449"/>
        <n v="53623"/>
        <n v="71013"/>
        <n v="71014"/>
        <n v="12470"/>
        <n v="4484922"/>
        <n v="71055"/>
        <n v="4473851"/>
        <n v="52114"/>
        <n v="71288"/>
        <n v="4532640"/>
        <n v="71981"/>
        <n v="3304196"/>
        <n v="4514031"/>
        <n v="71982"/>
        <n v="74951"/>
        <n v="2082235"/>
        <n v="71983"/>
        <n v="8169"/>
        <n v="74696"/>
        <n v="11705"/>
        <n v="11854"/>
        <n v="12472"/>
        <n v="71984"/>
        <n v="12471"/>
        <n v="6602"/>
        <n v="71762"/>
        <n v="71985"/>
        <n v="3861159"/>
        <n v="72074"/>
        <n v="3008155"/>
        <n v="3462252"/>
        <n v="4532678"/>
        <n v="72075"/>
        <n v="96445"/>
        <n v="72076"/>
        <n v="5955"/>
        <n v="72077"/>
        <n v="2910255"/>
        <n v="4264815"/>
        <n v="72232"/>
        <n v="11556"/>
        <n v="4179511"/>
        <n v="4306850"/>
        <n v="71289"/>
        <n v="6070"/>
        <n v="72233"/>
        <n v="2136"/>
        <n v="2854121"/>
        <n v="3663346"/>
        <n v="4452929"/>
        <n v="6071"/>
        <n v="71589"/>
        <n v="6714"/>
        <n v="71590"/>
        <n v="7829"/>
        <n v="952078"/>
        <n v="71591"/>
        <n v="74516"/>
        <n v="2910261"/>
        <n v="4264750"/>
        <n v="6072"/>
        <n v="72206"/>
        <n v="2082237"/>
        <n v="3663347"/>
        <n v="72227"/>
        <n v="810047"/>
        <n v="72228"/>
        <n v="11684"/>
        <n v="4271787"/>
        <n v="71678"/>
        <n v="71670"/>
        <n v="8707"/>
        <n v="3116308"/>
        <n v="71482"/>
        <n v="3313080"/>
        <n v="53267"/>
        <n v="71200"/>
        <n v="12292"/>
        <n v="2082239"/>
        <n v="3313079"/>
        <n v="5018"/>
        <n v="71045"/>
        <n v="6074"/>
        <n v="71936"/>
        <n v="4537886"/>
        <n v="71107"/>
        <n v="8002"/>
        <n v="71574"/>
        <n v="3663331"/>
        <n v="71575"/>
        <n v="96460"/>
        <n v="52746"/>
        <n v="71577"/>
        <n v="160095"/>
        <n v="3375227"/>
        <n v="4532679"/>
        <n v="71578"/>
        <n v="71579"/>
        <n v="3861172"/>
        <n v="74444"/>
        <n v="96437"/>
        <n v="71580"/>
        <n v="3304197"/>
        <n v="71581"/>
        <n v="4452905"/>
        <n v="74437"/>
        <n v="3304224"/>
        <n v="71583"/>
        <n v="6304"/>
        <n v="71585"/>
        <n v="8531"/>
        <n v="53419"/>
        <n v="71586"/>
        <n v="131667"/>
        <n v="71588"/>
        <n v="100145"/>
        <n v="6973"/>
        <n v="74848"/>
        <n v="8338"/>
        <n v="71637"/>
        <n v="71639"/>
        <n v="4271910"/>
        <n v="71640"/>
        <n v="12380"/>
        <n v="2082241"/>
        <n v="3313065"/>
        <n v="71641"/>
        <n v="95914"/>
        <n v="2427034"/>
        <n v="4542862"/>
        <n v="71642"/>
        <n v="128166"/>
        <n v="74518"/>
        <n v="7637"/>
        <n v="2082437"/>
        <n v="71477"/>
        <n v="8270"/>
        <n v="6165"/>
        <n v="71480"/>
        <n v="128165"/>
        <n v="3861155"/>
        <n v="74908"/>
        <n v="71478"/>
        <n v="7504"/>
        <n v="8009"/>
        <n v="810052"/>
        <n v="2082439"/>
        <n v="71479"/>
        <n v="8004"/>
        <n v="2082242"/>
        <n v="6656"/>
        <n v="71643"/>
        <n v="2140"/>
        <n v="4514284"/>
        <n v="71951"/>
        <n v="1030062"/>
        <n v="71037"/>
        <n v="9613"/>
        <n v="4658888"/>
        <n v="7058"/>
        <n v="74432"/>
        <n v="7609"/>
        <n v="4185545"/>
        <n v="4703927"/>
        <n v="6481"/>
        <n v="71937"/>
        <n v="74517"/>
        <n v="8404"/>
        <n v="2082440"/>
        <n v="71038"/>
        <n v="4583928"/>
        <n v="71507"/>
        <n v="7179"/>
        <n v="8183"/>
        <n v="1619962"/>
        <n v="71510"/>
        <n v="98169"/>
        <n v="2082441"/>
        <n v="6381"/>
        <n v="71511"/>
        <n v="2082127"/>
        <n v="71509"/>
        <n v="4532639"/>
        <n v="6120"/>
        <n v="7149"/>
        <n v="71508"/>
        <n v="75256"/>
        <n v="9602"/>
        <n v="6716"/>
        <n v="71565"/>
        <n v="8417"/>
        <n v="1233106"/>
        <n v="4299815"/>
        <n v="6916"/>
        <n v="71260"/>
        <n v="2082128"/>
        <n v="4139513"/>
        <n v="4410894"/>
        <n v="71125"/>
        <n v="4484860"/>
        <n v="5256"/>
        <n v="95919"/>
        <n v="96863"/>
        <n v="4709146"/>
        <n v="71262"/>
        <n v="123307"/>
        <n v="213016"/>
        <n v="3313066"/>
        <n v="71263"/>
        <n v="12609"/>
        <n v="2082243"/>
        <n v="2854036"/>
        <n v="6718"/>
        <n v="71264"/>
        <n v="4709123"/>
        <n v="71092"/>
        <n v="3313067"/>
        <n v="71093"/>
        <n v="8709"/>
        <n v="3304059"/>
        <n v="71094"/>
        <n v="96861"/>
        <n v="4572961"/>
        <n v="71095"/>
        <n v="5568"/>
        <n v="71938"/>
        <n v="4537882"/>
        <n v="71096"/>
        <n v="11322"/>
        <n v="3313078"/>
        <n v="4299816"/>
        <n v="71097"/>
        <n v="797"/>
        <n v="1233173"/>
        <n v="3462191"/>
        <n v="71123"/>
        <n v="2082283"/>
        <n v="3116079"/>
        <n v="71124"/>
        <n v="11897"/>
        <n v="2082039"/>
        <n v="7092"/>
        <n v="71050"/>
        <n v="87600"/>
        <n v="75193"/>
        <n v="71512"/>
        <n v="10669"/>
        <n v="71051"/>
        <n v="87474"/>
        <n v="5598"/>
        <n v="7012"/>
        <n v="71052"/>
        <n v="2082069"/>
        <n v="71053"/>
        <n v="71054"/>
        <n v="8096"/>
        <n v="9606"/>
        <n v="72055"/>
        <n v="11555"/>
        <n v="4583925"/>
        <n v="71126"/>
        <n v="12758"/>
        <n v="71040"/>
        <n v="4299814"/>
        <n v="4592871"/>
        <n v="5986"/>
        <n v="6129"/>
        <n v="71902"/>
        <n v="2082442"/>
        <n v="3304076"/>
        <n v="71481"/>
        <n v="7168"/>
        <n v="71082"/>
        <n v="798"/>
        <n v="1112036"/>
        <n v="4317866"/>
        <n v="5255"/>
        <n v="6111"/>
        <n v="71127"/>
        <n v="8003"/>
        <n v="74016"/>
        <n v="7746"/>
        <n v="4271695"/>
        <n v="71199"/>
        <n v="621057"/>
        <n v="71057"/>
        <n v="71939"/>
        <n v="2082244"/>
        <n v="4410933"/>
        <n v="71083"/>
        <n v="8418"/>
        <n v="71041"/>
        <n v="71940"/>
        <n v="126557"/>
        <n v="71971"/>
        <n v="71972"/>
        <n v="9723"/>
        <n v="10658"/>
        <n v="74466"/>
        <n v="4438068"/>
        <n v="75012"/>
        <n v="98235"/>
        <n v="1253048"/>
        <n v="4271697"/>
        <n v="75205"/>
        <n v="2082245"/>
        <n v="4264816"/>
        <n v="75203"/>
        <n v="96225"/>
        <n v="4298774"/>
        <n v="71399"/>
        <n v="12557"/>
        <n v="71973"/>
        <n v="8419"/>
        <n v="1112037"/>
        <n v="71841"/>
        <n v="3677214"/>
        <n v="71974"/>
        <n v="96428"/>
        <n v="3663165"/>
        <n v="6749"/>
        <n v="75011"/>
        <n v="865105"/>
        <n v="1784143"/>
        <n v="75191"/>
        <n v="71677"/>
        <n v="1327099"/>
        <n v="52579"/>
        <n v="73531"/>
        <n v="9605"/>
        <n v="73902"/>
        <n v="9615"/>
        <n v="2082503"/>
        <n v="74155"/>
        <n v="810026"/>
        <n v="4410938"/>
        <n v="74212"/>
        <n v="8420"/>
        <n v="1030144"/>
        <n v="73849"/>
        <n v="1112085"/>
        <n v="117255"/>
        <n v="72612"/>
        <n v="7085"/>
        <n v="71975"/>
        <n v="96219"/>
        <n v="2082246"/>
        <n v="73078"/>
        <n v="73278"/>
        <n v="7162"/>
        <n v="74229"/>
        <n v="71976"/>
        <n v="9616"/>
        <n v="4073503"/>
        <n v="71676"/>
        <n v="8421"/>
        <n v="10830"/>
        <n v="3462172"/>
        <n v="4139574"/>
        <n v="71675"/>
        <n v="8422"/>
        <n v="4410935"/>
        <n v="53259"/>
        <n v="71674"/>
        <n v="11689"/>
        <n v="4264817"/>
        <n v="4554161"/>
        <n v="71950"/>
        <n v="75538"/>
        <n v="71843"/>
        <n v="7246"/>
        <n v="3116162"/>
        <n v="3677258"/>
        <n v="7347"/>
        <n v="73982"/>
        <n v="71844"/>
        <n v="7252"/>
        <n v="1619994"/>
        <n v="53262"/>
        <n v="73770"/>
        <n v="73514"/>
        <n v="11442"/>
        <n v="73766"/>
        <n v="2082090"/>
        <n v="3375232"/>
        <n v="73768"/>
        <n v="2082247"/>
        <n v="74210"/>
        <n v="74151"/>
        <n v="7445"/>
        <n v="74150"/>
        <n v="7456"/>
        <n v="123324"/>
        <n v="73771"/>
        <n v="73767"/>
        <n v="71845"/>
        <n v="10668"/>
        <n v="71904"/>
        <n v="128185"/>
        <n v="71977"/>
        <n v="87476"/>
        <n v="1620133"/>
        <n v="71978"/>
        <n v="96476"/>
        <n v="2082249"/>
        <n v="72053"/>
        <n v="7582"/>
        <n v="7755"/>
        <n v="5025"/>
        <n v="72054"/>
        <n v="75202"/>
        <n v="4299822"/>
        <n v="73515"/>
        <n v="96402"/>
        <n v="7251"/>
        <n v="74225"/>
        <n v="3663308"/>
        <n v="4169575"/>
        <n v="4317877"/>
        <n v="74017"/>
        <n v="7747"/>
        <n v="74149"/>
        <n v="72550"/>
        <n v="8396"/>
        <n v="73772"/>
        <n v="73765"/>
        <n v="105515"/>
        <n v="73516"/>
        <n v="133542"/>
        <n v="73769"/>
        <n v="7679"/>
        <n v="1257045"/>
        <n v="72704"/>
        <n v="73707"/>
        <n v="73708"/>
        <n v="7446"/>
        <n v="73702"/>
        <n v="4532641"/>
        <n v="73706"/>
        <n v="3304194"/>
        <n v="4762120"/>
        <n v="72628"/>
        <n v="1030063"/>
        <n v="72695"/>
        <n v="7828"/>
        <n v="1112134"/>
        <n v="74705"/>
        <n v="11557"/>
        <n v="126728"/>
        <n v="4554898"/>
        <n v="71757"/>
        <n v="2082109"/>
        <n v="71758"/>
        <n v="796063"/>
        <n v="71792"/>
        <n v="71759"/>
        <n v="8388"/>
        <n v="71790"/>
        <n v="4317869"/>
        <n v="71791"/>
        <n v="2228139"/>
        <n v="71952"/>
        <n v="1322052"/>
        <n v="74902"/>
        <n v="12582"/>
        <n v="71953"/>
        <n v="2082259"/>
        <n v="72007"/>
        <n v="2082260"/>
        <n v="71954"/>
        <n v="1112191"/>
        <n v="3462177"/>
        <n v="71998"/>
        <n v="9907"/>
        <n v="73279"/>
        <n v="8400"/>
        <n v="5264"/>
        <n v="6976"/>
        <n v="71999"/>
        <n v="8851"/>
        <n v="6075"/>
        <n v="72000"/>
        <n v="72001"/>
        <n v="72002"/>
        <n v="6657"/>
        <n v="72004"/>
        <n v="2082044"/>
        <n v="3228223"/>
        <n v="72005"/>
        <n v="72006"/>
        <n v="2910195"/>
        <n v="3774190"/>
        <n v="71682"/>
        <n v="100088"/>
        <n v="72008"/>
        <n v="6484"/>
        <n v="72009"/>
        <n v="11315"/>
        <n v="2082264"/>
        <n v="72010"/>
        <n v="8423"/>
        <n v="2082443"/>
        <n v="73282"/>
        <n v="4452825"/>
        <n v="72042"/>
        <n v="11856"/>
        <n v="2228239"/>
        <n v="4073361"/>
        <n v="72043"/>
        <n v="5537"/>
        <n v="5765"/>
        <n v="7135"/>
        <n v="72044"/>
        <n v="72045"/>
        <n v="3008148"/>
        <n v="72046"/>
        <n v="98263"/>
        <n v="133937"/>
        <n v="4514034"/>
        <n v="4554156"/>
        <n v="72047"/>
        <n v="6557"/>
        <n v="72048"/>
        <n v="72049"/>
        <n v="72050"/>
        <n v="73704"/>
        <n v="87482"/>
        <n v="2031035"/>
        <n v="335990"/>
        <n v="4249595"/>
        <n v="4264883"/>
        <n v="574015"/>
        <n v="73705"/>
        <n v="212988"/>
        <n v="4658878"/>
        <n v="7258"/>
        <n v="73703"/>
        <n v="52430"/>
        <n v="74152"/>
        <n v="8446"/>
        <n v="952074"/>
        <n v="126558"/>
        <n v="74698"/>
        <n v="74410"/>
        <n v="8589"/>
        <n v="865190"/>
        <n v="73785"/>
        <n v="8005"/>
        <n v="2082316"/>
        <n v="4264753"/>
        <n v="74352"/>
        <n v="132908"/>
        <n v="74209"/>
        <n v="74706"/>
        <n v="2082265"/>
        <n v="73709"/>
        <n v="74193"/>
        <n v="74194"/>
        <n v="796149"/>
        <n v="8424"/>
        <n v="74195"/>
        <n v="3663169"/>
        <n v="74197"/>
        <n v="1856291"/>
        <n v="74198"/>
        <n v="2228209"/>
        <n v="3313098"/>
        <n v="74200"/>
        <n v="8454"/>
        <n v="100094"/>
        <n v="8237"/>
        <n v="12029"/>
        <n v="73934"/>
        <n v="7707"/>
        <n v="3774268"/>
        <n v="73936"/>
        <n v="71918"/>
        <n v="8425"/>
        <n v="71919"/>
        <n v="71920"/>
        <n v="2082266"/>
        <n v="3008092"/>
        <n v="71922"/>
        <n v="1112117"/>
        <n v="1699058"/>
        <n v="2412071"/>
        <n v="72019"/>
        <n v="3304195"/>
        <n v="8449"/>
        <n v="10689"/>
        <n v="3304049"/>
        <n v="98172"/>
        <n v="72022"/>
        <n v="8426"/>
        <n v="74226"/>
        <n v="72023"/>
        <n v="810054"/>
        <n v="3462258"/>
        <n v="8390"/>
        <n v="8427"/>
        <n v="100096"/>
        <n v="3313077"/>
        <n v="73933"/>
        <n v="8428"/>
        <n v="3313062"/>
        <n v="4473915"/>
        <n v="71853"/>
        <n v="2082110"/>
        <n v="71854"/>
        <n v="74573"/>
        <n v="9477"/>
        <n v="160069"/>
        <n v="3304048"/>
        <n v="74002"/>
        <n v="7678"/>
        <n v="97324"/>
        <n v="74005"/>
        <n v="74006"/>
        <n v="128232"/>
        <n v="71227"/>
        <n v="2082460"/>
        <n v="4438069"/>
        <n v="74007"/>
        <n v="1030064"/>
        <n v="74008"/>
        <n v="3304050"/>
        <n v="74009"/>
        <n v="11640"/>
        <n v="74010"/>
        <n v="7875"/>
        <n v="104325"/>
        <n v="3008138"/>
        <n v="2228042"/>
        <n v="3304137"/>
        <n v="74012"/>
        <n v="7901"/>
        <n v="4112485"/>
        <n v="75144"/>
        <n v="71970"/>
        <n v="2082469"/>
        <n v="4277746"/>
        <n v="74903"/>
        <n v="4514036"/>
        <n v="71851"/>
        <n v="7650"/>
        <n v="8581"/>
        <n v="74262"/>
        <n v="74062"/>
        <n v="100098"/>
        <n v="73944"/>
        <n v="7869"/>
        <n v="3304136"/>
        <n v="73945"/>
        <n v="7569"/>
        <n v="74904"/>
        <n v="1932105"/>
        <n v="73946"/>
        <n v="100081"/>
        <n v="3313069"/>
        <n v="7873"/>
        <n v="73947"/>
        <n v="7534"/>
        <n v="6743"/>
        <n v="73948"/>
        <n v="4438106"/>
        <n v="6979"/>
        <n v="73997"/>
        <n v="3228225"/>
        <n v="7568"/>
        <n v="100080"/>
        <n v="7876"/>
        <n v="3462255"/>
        <n v="73998"/>
        <n v="7613"/>
        <n v="3663321"/>
        <n v="74572"/>
        <n v="4532680"/>
        <n v="73999"/>
        <n v="8198"/>
        <n v="4709142"/>
        <n v="72064"/>
        <n v="72066"/>
        <n v="8333"/>
        <n v="96462"/>
        <n v="115672"/>
        <n v="72067"/>
        <n v="7944"/>
        <n v="2082500"/>
        <n v="3304080"/>
        <n v="72068"/>
        <n v="7565"/>
        <n v="131318"/>
        <n v="3228228"/>
        <n v="74269"/>
        <n v="96833"/>
        <n v="4452824"/>
        <n v="719024"/>
        <n v="72069"/>
        <n v="4317876"/>
        <n v="72070"/>
        <n v="98211"/>
        <n v="7946"/>
        <n v="12326"/>
        <n v="2696067"/>
        <n v="6512"/>
        <n v="71955"/>
        <n v="74694"/>
        <n v="4305808"/>
        <n v="4410955"/>
        <n v="4550850"/>
        <n v="71243"/>
        <n v="799"/>
        <n v="8711"/>
        <n v="71244"/>
        <n v="8195"/>
        <n v="7078"/>
        <n v="71612"/>
        <n v="10419"/>
        <n v="2149074"/>
        <n v="2082270"/>
        <n v="71245"/>
        <n v="96385"/>
        <n v="11013"/>
        <n v="12597"/>
        <n v="126570"/>
        <n v="75089"/>
        <n v="8217"/>
        <n v="71080"/>
        <n v="2082256"/>
        <n v="2910252"/>
        <n v="4252702"/>
        <n v="71081"/>
        <n v="121963"/>
        <n v="2082276"/>
        <n v="2910253"/>
        <n v="4317878"/>
        <n v="71098"/>
        <n v="4317871"/>
        <n v="71099"/>
        <n v="5229"/>
        <n v="5967"/>
        <n v="6076"/>
        <n v="71100"/>
        <n v="4452809"/>
        <n v="71101"/>
        <n v="4305836"/>
        <n v="71102"/>
        <n v="105593"/>
        <n v="1932060"/>
        <n v="1932083"/>
        <n v="2082257"/>
        <n v="3304190"/>
        <n v="4299819"/>
        <n v="73580"/>
        <n v="87771"/>
        <n v="71611"/>
        <n v="96406"/>
        <n v="2082271"/>
        <n v="73283"/>
        <n v="2082288"/>
        <n v="4264880"/>
        <n v="73077"/>
        <n v="87481"/>
        <n v="117262"/>
        <n v="2082272"/>
        <n v="74782"/>
        <n v="7956"/>
        <n v="116132"/>
        <n v="4306852"/>
        <n v="4441817"/>
        <n v="72939"/>
        <n v="8110"/>
        <n v="8394"/>
        <n v="71103"/>
        <n v="71719"/>
        <n v="952069"/>
        <n v="96862"/>
        <n v="4514035"/>
        <n v="71328"/>
        <n v="12177"/>
        <n v="123305"/>
        <n v="6219"/>
        <n v="72625"/>
        <n v="71613"/>
        <n v="7448"/>
        <n v="105591"/>
        <n v="4317872"/>
        <n v="11905"/>
        <n v="4709155"/>
        <n v="128184"/>
        <n v="4452826"/>
        <n v="4572932"/>
        <n v="71614"/>
        <n v="87550"/>
        <n v="4473839"/>
        <n v="4537892"/>
        <n v="76052"/>
        <n v="10915"/>
        <n v="74390"/>
        <n v="74106"/>
        <n v="6990"/>
        <n v="71720"/>
        <n v="7345"/>
        <n v="71721"/>
        <n v="718046"/>
        <n v="7889"/>
        <n v="71722"/>
        <n v="7896"/>
        <n v="12739"/>
        <n v="3777145"/>
        <n v="4508914"/>
        <n v="7140"/>
        <n v="73506"/>
        <n v="3287048"/>
        <n v="74081"/>
        <n v="96223"/>
        <n v="98179"/>
        <n v="73764"/>
        <n v="1327073"/>
        <n v="96382"/>
        <n v="4264881"/>
        <n v="96459"/>
        <n v="1433133"/>
        <n v="7346"/>
        <n v="73763"/>
        <n v="74082"/>
        <n v="7420"/>
        <n v="7449"/>
        <n v="73440"/>
        <n v="7925"/>
        <n v="11896"/>
        <n v="4299820"/>
        <n v="75269"/>
        <n v="96216"/>
        <n v="105592"/>
        <n v="2082292"/>
        <n v="4513978"/>
        <n v="6382"/>
        <n v="2910249"/>
        <n v="4252712"/>
        <n v="74742"/>
        <n v="11876"/>
        <n v="1511120"/>
        <n v="73384"/>
        <n v="4264882"/>
        <n v="73439"/>
        <n v="2910254"/>
        <n v="4252711"/>
        <n v="74991"/>
        <n v="12605"/>
        <n v="73762"/>
        <n v="7447"/>
        <n v="2082293"/>
        <n v="7237"/>
        <n v="73846"/>
        <n v="160040"/>
        <n v="2082461"/>
        <n v="7234"/>
        <n v="73437"/>
        <n v="8193"/>
        <n v="3462173"/>
        <n v="4264754"/>
        <n v="73388"/>
        <n v="87475"/>
        <n v="952046"/>
        <n v="1619961"/>
        <n v="73438"/>
        <n v="7547"/>
        <n v="74090"/>
        <n v="73445"/>
        <n v="7412"/>
        <n v="128161"/>
        <n v="7182"/>
        <n v="74570"/>
        <n v="7163"/>
        <n v="73387"/>
        <n v="132916"/>
        <n v="73386"/>
        <n v="84795"/>
        <n v="96474"/>
        <n v="10687"/>
        <n v="12678"/>
        <n v="4082236"/>
        <n v="73389"/>
        <n v="97322"/>
        <n v="1620069"/>
        <n v="4484923"/>
        <n v="74083"/>
        <n v="115665"/>
        <n v="73442"/>
        <n v="12374"/>
        <n v="4299818"/>
        <n v="73444"/>
        <n v="952044"/>
        <n v="75055"/>
        <n v="7683"/>
        <n v="8022"/>
        <n v="4073350"/>
        <n v="73447"/>
        <n v="8018"/>
        <n v="8141"/>
        <n v="3313071"/>
        <n v="75056"/>
        <n v="8021"/>
        <n v="74084"/>
        <n v="73446"/>
        <n v="87803"/>
        <n v="73320"/>
        <n v="8017"/>
        <n v="73321"/>
        <n v="8220"/>
        <n v="131340"/>
        <n v="53635"/>
        <n v="73322"/>
        <n v="121969"/>
        <n v="718058"/>
        <n v="75057"/>
        <n v="117251"/>
        <n v="2082296"/>
        <n v="73323"/>
        <n v="8266"/>
        <n v="117253"/>
        <n v="73319"/>
        <n v="2696104"/>
        <n v="1856266"/>
        <n v="73519"/>
        <n v="8016"/>
        <n v="73827"/>
        <n v="8020"/>
        <n v="4550851"/>
        <n v="73565"/>
        <n v="7912"/>
        <n v="865108"/>
        <n v="4514033"/>
        <n v="52950"/>
        <n v="73566"/>
        <n v="8260"/>
        <n v="100135"/>
        <n v="12722"/>
        <n v="128178"/>
        <n v="4264752"/>
        <n v="133918"/>
        <n v="73567"/>
        <n v="7682"/>
        <n v="8158"/>
        <n v="73568"/>
        <n v="87598"/>
        <n v="131305"/>
        <n v="3375229"/>
        <n v="73569"/>
        <n v="121970"/>
        <n v="73570"/>
        <n v="126559"/>
        <n v="73571"/>
        <n v="8512"/>
        <n v="4658889"/>
        <n v="73329"/>
        <n v="8189"/>
        <n v="8867"/>
        <n v="160062"/>
        <n v="73572"/>
        <n v="73573"/>
        <n v="2082299"/>
        <n v="73574"/>
        <n v="2082300"/>
        <n v="3008121"/>
        <n v="75058"/>
        <n v="73339"/>
        <n v="73340"/>
        <n v="7803"/>
        <n v="121971"/>
        <n v="73338"/>
        <n v="75080"/>
        <n v="96384"/>
        <n v="73390"/>
        <n v="952129"/>
        <n v="73391"/>
        <n v="73392"/>
        <n v="8275"/>
        <n v="126560"/>
        <n v="1327096"/>
        <n v="73393"/>
        <n v="96483"/>
        <n v="128282"/>
        <n v="2082302"/>
        <n v="3116080"/>
        <n v="4299821"/>
        <n v="73394"/>
        <n v="8006"/>
        <n v="133917"/>
        <n v="73395"/>
        <n v="8782"/>
        <n v="75059"/>
        <n v="4438070"/>
        <n v="73396"/>
        <n v="4411022"/>
        <n v="4618859"/>
        <n v="128192"/>
        <n v="73525"/>
        <n v="212990"/>
        <n v="73397"/>
        <n v="8106"/>
        <n v="574000"/>
        <n v="73335"/>
        <n v="8745"/>
        <n v="95648"/>
        <n v="73398"/>
        <n v="74205"/>
        <n v="95891"/>
        <n v="98259"/>
        <n v="1856244"/>
        <n v="72663"/>
        <n v="8188"/>
        <n v="271987"/>
        <n v="4317870"/>
        <n v="98206"/>
        <n v="2082092"/>
        <n v="73584"/>
        <n v="7877"/>
        <n v="10672"/>
        <n v="73328"/>
        <n v="8176"/>
        <n v="73332"/>
        <n v="7897"/>
        <n v="2228044"/>
        <n v="52674"/>
        <n v="74699"/>
        <n v="73648"/>
        <n v="7890"/>
        <n v="160077"/>
        <n v="52577"/>
        <n v="73330"/>
        <n v="2783144"/>
        <n v="73274"/>
        <n v="1218066"/>
        <n v="160081"/>
        <n v="73276"/>
        <n v="8501"/>
        <n v="73331"/>
        <n v="11435"/>
        <n v="74824"/>
        <n v="10356"/>
        <n v="121950"/>
        <n v="73333"/>
        <n v="73275"/>
        <n v="2082303"/>
        <n v="73277"/>
        <n v="7905"/>
        <n v="73273"/>
        <n v="7878"/>
        <n v="73272"/>
        <n v="865071"/>
        <n v="73271"/>
        <n v="1856115"/>
        <n v="73336"/>
        <n v="12280"/>
        <n v="73334"/>
        <n v="11437"/>
        <n v="73326"/>
        <n v="73270"/>
        <n v="2082304"/>
        <n v="3375181"/>
        <n v="74207"/>
        <n v="4179535"/>
        <n v="2228127"/>
        <n v="73327"/>
        <n v="73711"/>
        <n v="100143"/>
        <n v="4317874"/>
        <n v="73337"/>
        <n v="4317873"/>
        <n v="74206"/>
        <n v="4317875"/>
        <n v="73852"/>
        <n v="12180"/>
        <n v="2228223"/>
        <n v="4139576"/>
        <n v="73901"/>
        <n v="73588"/>
        <n v="3663159"/>
        <n v="53260"/>
        <n v="74952"/>
        <n v="8513"/>
        <n v="72697"/>
        <n v="72698"/>
        <n v="8109"/>
        <n v="73848"/>
        <n v="8107"/>
        <n v="72699"/>
        <n v="8772"/>
        <n v="126563"/>
        <n v="73587"/>
        <n v="3375115"/>
        <n v="72700"/>
        <n v="73126"/>
        <n v="73589"/>
        <n v="8153"/>
        <n v="1112064"/>
        <n v="666052"/>
        <n v="73586"/>
        <n v="4670002"/>
        <n v="73781"/>
        <n v="8160"/>
        <n v="73843"/>
        <n v="73526"/>
        <n v="73847"/>
        <n v="8167"/>
        <n v="73844"/>
        <n v="73582"/>
        <n v="8151"/>
        <n v="73583"/>
        <n v="8111"/>
        <n v="73779"/>
        <n v="8157"/>
        <n v="126564"/>
        <n v="4532622"/>
        <n v="73596"/>
        <n v="11981"/>
        <n v="73780"/>
        <n v="2082305"/>
        <n v="52372"/>
        <n v="7155"/>
        <n v="72661"/>
        <n v="4271788"/>
        <n v="7157"/>
        <n v="4709150"/>
        <n v="7379"/>
        <n v="2082280"/>
        <n v="271001"/>
        <n v="4592877"/>
        <n v="7265"/>
        <n v="4183471"/>
        <n v="6827"/>
        <n v="87527"/>
        <n v="4484865"/>
        <n v="6981"/>
        <n v="73599"/>
        <n v="7360"/>
        <n v="4438105"/>
        <n v="7067"/>
        <n v="73545"/>
        <n v="7651"/>
        <n v="126561"/>
        <n v="6729"/>
        <n v="270994"/>
        <n v="7068"/>
        <n v="621066"/>
        <n v="6730"/>
        <n v="160043"/>
        <n v="4410954"/>
        <n v="6725"/>
        <n v="87477"/>
        <n v="98243"/>
        <n v="2082308"/>
        <n v="6732"/>
        <n v="72521"/>
        <n v="4484866"/>
        <n v="6731"/>
        <n v="73546"/>
        <n v="96450"/>
        <n v="4183470"/>
        <n v="6727"/>
        <n v="12319"/>
        <n v="73869"/>
        <n v="1030087"/>
        <n v="2082321"/>
        <n v="3313076"/>
        <n v="71329"/>
        <n v="4306851"/>
        <n v="696"/>
        <n v="796"/>
        <n v="1433137"/>
        <n v="2567039"/>
        <n v="2082492"/>
        <n v="211037"/>
        <n v="2160"/>
        <n v="3663323"/>
        <n v="73937"/>
        <n v="12383"/>
        <n v="71370"/>
        <n v="71777"/>
        <n v="2082129"/>
        <n v="73630"/>
        <n v="4484864"/>
        <n v="73351"/>
        <n v="2082188"/>
        <n v="4542864"/>
        <n v="2082498"/>
        <n v="4139577"/>
        <n v="71566"/>
        <n v="956"/>
        <n v="943"/>
        <n v="213015"/>
        <n v="271033"/>
        <n v="4575871"/>
        <n v="52578"/>
        <n v="947"/>
        <n v="98178"/>
        <n v="5887"/>
        <n v="941"/>
        <n v="133928"/>
        <n v="72450"/>
        <n v="950"/>
        <n v="1784084"/>
        <n v="71764"/>
        <n v="945"/>
        <n v="959"/>
        <n v="5970"/>
        <n v="954"/>
        <n v="53667"/>
        <n v="12531"/>
        <n v="5540"/>
        <n v="6741"/>
        <n v="10683"/>
        <n v="73777"/>
        <n v="4139514"/>
        <n v="4478858"/>
        <n v="74216"/>
        <n v="810051"/>
        <n v="8429"/>
        <n v="74018"/>
        <n v="8430"/>
        <n v="84858"/>
        <n v="2082326"/>
        <n v="73520"/>
        <n v="72706"/>
        <n v="8582"/>
        <n v="2648046"/>
        <n v="4478859"/>
        <n v="73267"/>
        <n v="9604"/>
        <n v="1233105"/>
        <n v="4410941"/>
        <n v="73776"/>
        <n v="3774262"/>
        <n v="73262"/>
        <n v="100092"/>
        <n v="4277748"/>
        <n v="74220"/>
        <n v="2082327"/>
        <n v="73263"/>
        <n v="952135"/>
        <n v="73264"/>
        <n v="74215"/>
        <n v="2082094"/>
        <n v="74019"/>
        <n v="73265"/>
        <n v="3462336"/>
        <n v="73787"/>
        <n v="73786"/>
        <n v="96461"/>
        <n v="100091"/>
        <n v="73266"/>
        <n v="3663187"/>
        <n v="74211"/>
        <n v="100095"/>
        <n v="528002"/>
        <n v="73528"/>
        <n v="133702"/>
        <n v="2082328"/>
        <n v="73400"/>
        <n v="75506"/>
        <n v="8431"/>
        <n v="3304188"/>
        <n v="74214"/>
        <n v="8432"/>
        <n v="96440"/>
        <n v="4532690"/>
        <n v="73402"/>
        <n v="126546"/>
        <n v="73788"/>
        <n v="73127"/>
        <n v="718066"/>
        <n v="73529"/>
        <n v="75086"/>
        <n v="810049"/>
        <n v="9607"/>
        <n v="718028"/>
        <n v="73128"/>
        <n v="2648082"/>
        <n v="73650"/>
        <n v="12570"/>
        <n v="72705"/>
        <n v="126565"/>
        <n v="75033"/>
        <n v="74369"/>
        <n v="4249744"/>
        <n v="4532691"/>
        <n v="72488"/>
        <n v="1327039"/>
        <n v="75030"/>
        <n v="72506"/>
        <n v="8479"/>
        <n v="53261"/>
        <n v="621040"/>
        <n v="75527"/>
        <n v="2082329"/>
        <n v="73369"/>
        <n v="72549"/>
        <n v="12297"/>
        <n v="72324"/>
        <n v="74852"/>
        <n v="9140"/>
        <n v="131385"/>
        <n v="9497"/>
        <n v="96469"/>
        <n v="10133"/>
        <n v="1112135"/>
        <n v="74735"/>
        <n v="9146"/>
        <n v="96472"/>
        <n v="10127"/>
        <n v="1112132"/>
        <n v="72563"/>
        <n v="10134"/>
        <n v="74282"/>
        <n v="74485"/>
        <n v="10124"/>
        <n v="4179531"/>
        <n v="10132"/>
        <n v="4082366"/>
        <n v="72584"/>
        <n v="96835"/>
        <n v="10192"/>
        <n v="2326034"/>
        <n v="10187"/>
        <n v="10292"/>
        <n v="128167"/>
        <n v="72770"/>
        <n v="9123"/>
        <n v="2082330"/>
        <n v="73097"/>
        <n v="9119"/>
        <n v="104892"/>
        <n v="74607"/>
        <n v="8982"/>
        <n v="74734"/>
        <n v="9153"/>
        <n v="74608"/>
        <n v="8963"/>
        <n v="74609"/>
        <n v="9012"/>
        <n v="96475"/>
        <n v="271043"/>
        <n v="72672"/>
        <n v="8996"/>
        <n v="12321"/>
        <n v="128222"/>
        <n v="72696"/>
        <n v="74574"/>
        <n v="96471"/>
        <n v="666130"/>
        <n v="73646"/>
        <n v="117254"/>
        <n v="73647"/>
        <n v="12322"/>
        <n v="74409"/>
        <n v="2648071"/>
        <n v="73124"/>
        <n v="865153"/>
        <n v="126566"/>
        <n v="73125"/>
        <n v="117252"/>
        <n v="74791"/>
        <n v="74417"/>
        <n v="72497"/>
        <n v="8166"/>
        <n v="73117"/>
        <n v="75509"/>
        <n v="8433"/>
        <n v="75047"/>
        <n v="8434"/>
        <n v="12300"/>
        <n v="72387"/>
        <n v="8435"/>
        <n v="10810"/>
        <n v="133448"/>
        <n v="75046"/>
        <n v="75085"/>
        <n v="75045"/>
        <n v="75510"/>
        <n v="75044"/>
        <n v="10295"/>
        <n v="75084"/>
        <n v="8436"/>
        <n v="666050"/>
        <n v="75042"/>
        <n v="75508"/>
        <n v="8437"/>
        <n v="53252"/>
        <n v="75090"/>
        <n v="8438"/>
        <n v="1128034"/>
        <n v="53253"/>
        <n v="75091"/>
        <n v="96574"/>
        <n v="100102"/>
        <n v="75035"/>
        <n v="8439"/>
        <n v="8500"/>
        <n v="75032"/>
        <n v="87599"/>
        <n v="74367"/>
        <n v="2149073"/>
        <n v="75092"/>
        <n v="75512"/>
        <n v="10811"/>
        <n v="126562"/>
        <n v="2082083"/>
        <n v="75043"/>
        <n v="952132"/>
        <n v="72446"/>
        <n v="74576"/>
        <n v="952101"/>
        <n v="3663150"/>
        <n v="73172"/>
        <n v="100104"/>
        <n v="74987"/>
        <n v="128160"/>
        <n v="73113"/>
        <n v="7485"/>
        <n v="128162"/>
        <n v="128233"/>
        <n v="73748"/>
        <n v="7486"/>
        <n v="4211040"/>
        <n v="7505"/>
        <n v="9745"/>
        <n v="74343"/>
        <n v="7487"/>
        <n v="160093"/>
        <n v="7708"/>
        <n v="865106"/>
        <n v="2855036"/>
        <n v="7512"/>
        <n v="133890"/>
        <n v="4711968"/>
        <n v="52865"/>
        <n v="73749"/>
        <n v="7488"/>
        <n v="126556"/>
        <n v="2854038"/>
        <n v="7489"/>
        <n v="7490"/>
        <n v="126567"/>
        <n v="7624"/>
        <n v="96485"/>
        <n v="11871"/>
        <n v="7898"/>
        <n v="160099"/>
        <n v="72378"/>
        <n v="7899"/>
        <n v="7909"/>
        <n v="72557"/>
        <n v="7797"/>
        <n v="7904"/>
        <n v="2082089"/>
        <n v="7614"/>
        <n v="7625"/>
        <n v="270995"/>
        <n v="75060"/>
        <n v="8276"/>
        <n v="9068"/>
        <n v="7927"/>
        <n v="7928"/>
        <n v="11858"/>
        <n v="2082331"/>
        <n v="666115"/>
        <n v="74285"/>
        <n v="7885"/>
        <n v="2082047"/>
        <n v="52321"/>
        <n v="72469"/>
        <n v="8165"/>
        <n v="53116"/>
        <n v="8261"/>
        <n v="1112062"/>
        <n v="128177"/>
        <n v="2082501"/>
        <n v="3663358"/>
        <n v="719042"/>
        <n v="9415"/>
        <n v="2082074"/>
        <n v="74710"/>
        <n v="8203"/>
        <n v="8497"/>
        <n v="2082289"/>
        <n v="8103"/>
        <n v="126656"/>
        <n v="4513980"/>
        <n v="74985"/>
        <n v="8177"/>
        <n v="1112274"/>
        <n v="8294"/>
        <n v="1112207"/>
        <n v="74291"/>
        <n v="8262"/>
        <n v="116131"/>
        <n v="72411"/>
        <n v="8263"/>
        <n v="72465"/>
        <n v="8579"/>
        <n v="133440"/>
        <n v="73146"/>
        <n v="8268"/>
        <n v="1112271"/>
        <n v="74713"/>
        <n v="8397"/>
        <n v="621080"/>
        <n v="8326"/>
        <n v="128220"/>
        <n v="75555"/>
        <n v="8269"/>
        <n v="74290"/>
        <n v="8398"/>
        <n v="73357"/>
        <n v="8471"/>
        <n v="11044"/>
        <n v="126568"/>
        <n v="72988"/>
        <n v="8264"/>
        <n v="72332"/>
        <n v="8279"/>
        <n v="87526"/>
        <n v="116061"/>
        <n v="74550"/>
        <n v="8472"/>
        <n v="74979"/>
        <n v="8861"/>
        <n v="74281"/>
        <n v="8934"/>
        <n v="9184"/>
        <n v="98175"/>
        <n v="72599"/>
        <n v="8380"/>
        <n v="8872"/>
        <n v="73096"/>
        <n v="8453"/>
        <n v="100089"/>
        <n v="9185"/>
        <n v="1218044"/>
        <n v="2082332"/>
        <n v="8935"/>
        <n v="126740"/>
        <n v="8580"/>
        <n v="72466"/>
        <n v="8506"/>
        <n v="8904"/>
        <n v="8467"/>
        <n v="8298"/>
        <n v="8367"/>
        <n v="9538"/>
        <n v="73350"/>
        <n v="8860"/>
        <n v="96449"/>
        <n v="8507"/>
        <n v="74787"/>
        <n v="8797"/>
        <n v="8857"/>
        <n v="72795"/>
        <n v="9100"/>
        <n v="10246"/>
        <n v="160055"/>
        <n v="72562"/>
        <n v="4073495"/>
        <n v="72757"/>
        <n v="9130"/>
        <n v="72773"/>
        <n v="9126"/>
        <n v="73111"/>
        <n v="8159"/>
        <n v="73524"/>
        <n v="8112"/>
        <n v="73782"/>
        <n v="8152"/>
        <n v="1030047"/>
        <n v="3301061"/>
        <n v="3304135"/>
        <n v="73585"/>
        <n v="11438"/>
        <n v="73842"/>
        <n v="73405"/>
        <n v="131436"/>
        <n v="73645"/>
        <n v="75061"/>
        <n v="8019"/>
        <n v="75040"/>
        <n v="75041"/>
        <n v="74988"/>
        <n v="75062"/>
        <n v="74693"/>
        <n v="73114"/>
        <n v="75036"/>
        <n v="95649"/>
        <n v="128223"/>
        <n v="3663249"/>
        <n v="4179533"/>
        <n v="74577"/>
        <n v="73115"/>
        <n v="74575"/>
        <n v="97321"/>
        <n v="75038"/>
        <n v="3663353"/>
        <n v="73116"/>
        <n v="12649"/>
        <n v="74695"/>
        <n v="3663326"/>
        <n v="74368"/>
        <n v="3375256"/>
        <n v="72380"/>
        <n v="52676"/>
        <n v="72386"/>
        <n v="75037"/>
        <n v="100100"/>
        <n v="1030042"/>
        <n v="4035240"/>
        <n v="75039"/>
        <n v="100079"/>
        <n v="72384"/>
        <n v="10966"/>
        <n v="131407"/>
        <n v="72499"/>
        <n v="72447"/>
        <n v="72382"/>
        <n v="128224"/>
        <n v="72381"/>
        <n v="84953"/>
        <n v="73112"/>
        <n v="810043"/>
        <n v="3663177"/>
        <n v="72389"/>
        <n v="865163"/>
        <n v="72388"/>
        <n v="865164"/>
        <n v="100128"/>
        <n v="100307"/>
        <n v="1218058"/>
        <n v="72383"/>
        <n v="128235"/>
        <n v="72385"/>
        <n v="2783187"/>
        <n v="4618873"/>
        <n v="72489"/>
        <n v="131341"/>
        <n v="3304189"/>
        <n v="72490"/>
        <n v="952133"/>
        <n v="74419"/>
        <n v="131391"/>
        <n v="52953"/>
        <n v="74420"/>
        <n v="126575"/>
        <n v="72608"/>
        <n v="126576"/>
        <n v="72646"/>
        <n v="72510"/>
        <n v="72512"/>
        <n v="666037"/>
        <n v="72511"/>
        <n v="12356"/>
        <n v="4305829"/>
        <n v="73656"/>
        <n v="8186"/>
        <n v="87584"/>
        <n v="6221"/>
        <n v="6376"/>
        <n v="72669"/>
        <n v="4264741"/>
        <n v="6222"/>
        <n v="74532"/>
        <n v="9512"/>
        <n v="4544959"/>
        <n v="6223"/>
        <n v="4544926"/>
        <n v="6225"/>
        <n v="4635874"/>
        <n v="6226"/>
        <n v="74303"/>
        <n v="6227"/>
        <n v="95508"/>
        <n v="4532642"/>
        <n v="6228"/>
        <n v="9047"/>
        <n v="115660"/>
        <n v="6229"/>
        <n v="71959"/>
        <n v="7411"/>
        <n v="11973"/>
        <n v="2082279"/>
        <n v="4532692"/>
        <n v="6230"/>
        <n v="6231"/>
        <n v="2326171"/>
        <n v="3375160"/>
        <n v="4452811"/>
        <n v="6233"/>
        <n v="72715"/>
        <n v="2696076"/>
        <n v="6234"/>
        <n v="6235"/>
        <n v="72825"/>
        <n v="12760"/>
        <n v="2228145"/>
        <n v="6236"/>
        <n v="6237"/>
        <n v="6434"/>
        <n v="72720"/>
        <n v="6238"/>
        <n v="6632"/>
        <n v="7334"/>
        <n v="6239"/>
        <n v="6433"/>
        <n v="72666"/>
        <n v="52104"/>
        <n v="6240"/>
        <n v="6375"/>
        <n v="6242"/>
        <n v="74826"/>
        <n v="12585"/>
        <n v="4271789"/>
        <n v="6575"/>
        <n v="73507"/>
        <n v="6559"/>
        <n v="6577"/>
        <n v="4252713"/>
        <n v="6579"/>
        <n v="6589"/>
        <n v="4252704"/>
        <n v="6698"/>
        <n v="6721"/>
        <n v="72374"/>
        <n v="6580"/>
        <n v="6658"/>
        <n v="11910"/>
        <n v="6578"/>
        <n v="271030"/>
        <n v="6583"/>
        <n v="6660"/>
        <n v="4264884"/>
        <n v="6573"/>
        <n v="6974"/>
        <n v="2910250"/>
        <n v="3228229"/>
        <n v="4438107"/>
        <n v="6576"/>
        <n v="73897"/>
        <n v="98174"/>
        <n v="5956"/>
        <n v="6572"/>
        <n v="3116166"/>
        <n v="6581"/>
        <n v="160080"/>
        <n v="6574"/>
        <n v="336005"/>
        <n v="4572973"/>
        <n v="6697"/>
        <n v="6723"/>
        <n v="4410942"/>
        <n v="4542865"/>
        <n v="6702"/>
        <n v="73256"/>
        <n v="131671"/>
        <n v="4410956"/>
        <n v="6700"/>
        <n v="73259"/>
        <n v="8300"/>
        <n v="98183"/>
        <n v="6699"/>
        <n v="3774265"/>
        <n v="4452810"/>
        <n v="72542"/>
        <n v="8983"/>
        <n v="4271790"/>
        <n v="6701"/>
        <n v="10184"/>
        <n v="75221"/>
        <n v="2082463"/>
        <n v="4252703"/>
        <n v="7550"/>
        <n v="74145"/>
        <n v="8128"/>
        <n v="2082464"/>
        <n v="7551"/>
        <n v="73591"/>
        <n v="7552"/>
        <n v="7553"/>
        <n v="76054"/>
        <n v="2082333"/>
        <n v="7555"/>
        <n v="8908"/>
        <n v="72792"/>
        <n v="7556"/>
        <n v="7676"/>
        <n v="2082310"/>
        <n v="5394"/>
        <n v="6077"/>
        <n v="74066"/>
        <n v="4484867"/>
        <n v="5141"/>
        <n v="10146"/>
        <n v="131380"/>
        <n v="73425"/>
        <n v="160079"/>
        <n v="5395"/>
        <n v="72714"/>
        <n v="160082"/>
        <n v="5392"/>
        <n v="72016"/>
        <n v="8324"/>
        <n v="6019"/>
        <n v="73452"/>
        <n v="5393"/>
        <n v="6078"/>
        <n v="73963"/>
        <n v="2783161"/>
        <n v="5139"/>
        <n v="73758"/>
        <n v="8362"/>
        <n v="5851"/>
        <n v="5852"/>
        <n v="6125"/>
        <n v="10662"/>
        <n v="3228230"/>
        <n v="5138"/>
        <n v="53031"/>
        <n v="5477"/>
        <n v="5685"/>
        <n v="5478"/>
        <n v="5686"/>
        <n v="5399"/>
        <n v="5586"/>
        <n v="72923"/>
        <n v="2082334"/>
        <n v="5143"/>
        <n v="6595"/>
        <n v="5479"/>
        <n v="5687"/>
        <n v="73941"/>
        <n v="4299839"/>
        <n v="5144"/>
        <n v="2228220"/>
        <n v="4264757"/>
        <n v="6021"/>
        <n v="74064"/>
        <n v="2082076"/>
        <n v="4411006"/>
        <n v="6020"/>
        <n v="6095"/>
        <n v="72927"/>
        <n v="4709157"/>
        <n v="5146"/>
        <n v="666058"/>
        <n v="5147"/>
        <n v="4264740"/>
        <n v="5148"/>
        <n v="75709"/>
        <n v="2082049"/>
        <n v="4484868"/>
        <n v="4572933"/>
        <n v="53671"/>
        <n v="5400"/>
        <n v="75063"/>
        <n v="2412069"/>
        <n v="4264758"/>
        <n v="5149"/>
        <n v="5150"/>
        <n v="72585"/>
        <n v="104890"/>
        <n v="4271792"/>
        <n v="5401"/>
        <n v="12759"/>
        <n v="4299823"/>
        <n v="5151"/>
        <n v="72484"/>
        <n v="96427"/>
        <n v="211048"/>
        <n v="5562"/>
        <n v="5594"/>
        <n v="5153"/>
        <n v="5217"/>
        <n v="6096"/>
        <n v="72987"/>
        <n v="4082237"/>
        <n v="416007"/>
        <n v="4317879"/>
        <n v="5855"/>
        <n v="718065"/>
        <n v="74659"/>
        <n v="4299840"/>
        <n v="5154"/>
        <n v="528017"/>
        <n v="5155"/>
        <n v="72573"/>
        <n v="4709156"/>
        <n v="5166"/>
        <n v="10357"/>
        <n v="213001"/>
        <n v="5142"/>
        <n v="72325"/>
        <n v="72750"/>
        <n v="8815"/>
        <n v="128175"/>
        <n v="5481"/>
        <n v="6014"/>
        <n v="74669"/>
        <n v="2082335"/>
        <n v="5646"/>
        <n v="74289"/>
        <n v="4540848"/>
        <n v="5159"/>
        <n v="72537"/>
        <n v="5409"/>
        <n v="72716"/>
        <n v="5160"/>
        <n v="73149"/>
        <n v="5161"/>
        <n v="71911"/>
        <n v="1030074"/>
        <n v="4410834"/>
        <n v="72544"/>
        <n v="8962"/>
        <n v="10203"/>
        <n v="133936"/>
        <n v="10217"/>
        <n v="2082152"/>
        <n v="4306853"/>
        <n v="52120"/>
        <n v="72995"/>
        <n v="75511"/>
        <n v="9102"/>
        <n v="6004"/>
        <n v="5523"/>
        <n v="5610"/>
        <n v="4317880"/>
        <n v="5167"/>
        <n v="5484"/>
        <n v="4271791"/>
        <n v="5416"/>
        <n v="2082336"/>
        <n v="5168"/>
        <n v="4264764"/>
        <n v="5169"/>
        <n v="73738"/>
        <n v="8719"/>
        <n v="4271800"/>
        <n v="5563"/>
        <n v="74025"/>
        <n v="8720"/>
        <n v="2854222"/>
        <n v="5170"/>
        <n v="72722"/>
        <n v="4299842"/>
        <n v="5171"/>
        <n v="4271801"/>
        <n v="6005"/>
        <n v="71693"/>
        <n v="2082359"/>
        <n v="5173"/>
        <n v="719048"/>
        <n v="5174"/>
        <n v="796127"/>
        <n v="9500"/>
        <n v="4317886"/>
        <n v="5178"/>
        <n v="74065"/>
        <n v="72636"/>
        <n v="9115"/>
        <n v="2082360"/>
        <n v="4252758"/>
        <n v="5179"/>
        <n v="11669"/>
        <n v="4271782"/>
        <n v="4299841"/>
        <n v="5180"/>
        <n v="72377"/>
        <n v="4252705"/>
        <n v="4703928"/>
        <n v="5415"/>
        <n v="74665"/>
        <n v="4317884"/>
        <n v="5181"/>
        <n v="4252694"/>
        <n v="5182"/>
        <n v="10290"/>
        <n v="72588"/>
        <n v="2082361"/>
        <n v="4264759"/>
        <n v="5316"/>
        <n v="73904"/>
        <n v="2082362"/>
        <n v="4410958"/>
        <n v="5865"/>
        <n v="960036"/>
        <n v="2696106"/>
        <n v="6015"/>
        <n v="11904"/>
        <n v="4514040"/>
        <n v="5261"/>
        <n v="5317"/>
        <n v="71683"/>
        <n v="131670"/>
        <n v="5429"/>
        <n v="74288"/>
        <n v="2854224"/>
        <n v="5485"/>
        <n v="5689"/>
        <n v="74204"/>
        <n v="3228226"/>
        <n v="5649"/>
        <n v="71621"/>
        <n v="3304117"/>
        <n v="4612045"/>
        <n v="5509"/>
        <n v="74236"/>
        <n v="4537887"/>
        <n v="5492"/>
        <n v="72363"/>
        <n v="5318"/>
        <n v="71914"/>
        <n v="4709147"/>
        <n v="528019"/>
        <n v="5866"/>
        <n v="72986"/>
        <n v="271038"/>
        <n v="4532694"/>
        <n v="5867"/>
        <n v="528045"/>
        <n v="5564"/>
        <n v="5709"/>
        <n v="2696043"/>
        <n v="5510"/>
        <n v="5721"/>
        <n v="2854045"/>
        <n v="5650"/>
        <n v="71768"/>
        <n v="10349"/>
        <n v="96271"/>
        <n v="72796"/>
        <n v="9093"/>
        <n v="98181"/>
        <n v="5486"/>
        <n v="5690"/>
        <n v="5868"/>
        <n v="4514042"/>
        <n v="5319"/>
        <n v="5722"/>
        <n v="71913"/>
        <n v="1784150"/>
        <n v="5430"/>
        <n v="5869"/>
        <n v="10696"/>
        <n v="2082149"/>
        <n v="74304"/>
        <n v="8998"/>
        <n v="2082510"/>
        <n v="74737"/>
        <n v="9141"/>
        <n v="1322074"/>
        <n v="5511"/>
        <n v="5589"/>
        <n v="4271798"/>
        <n v="5320"/>
        <n v="71915"/>
        <n v="5870"/>
        <n v="71761"/>
        <n v="117261"/>
        <n v="5321"/>
        <n v="5587"/>
        <n v="73751"/>
        <n v="5431"/>
        <n v="621033"/>
        <n v="5871"/>
        <n v="73576"/>
        <n v="2082363"/>
        <n v="4271796"/>
        <n v="5840"/>
        <n v="5259"/>
        <n v="5322"/>
        <n v="718034"/>
        <n v="4411024"/>
        <n v="5432"/>
        <n v="73076"/>
        <n v="11664"/>
        <n v="5841"/>
        <n v="72713"/>
        <n v="4514038"/>
        <n v="4537899"/>
        <n v="5323"/>
        <n v="5728"/>
        <n v="11661"/>
        <n v="6039"/>
        <n v="5324"/>
        <n v="5729"/>
        <n v="72930"/>
        <n v="10113"/>
        <n v="73547"/>
        <n v="4249603"/>
        <n v="4635875"/>
        <n v="5433"/>
        <n v="74015"/>
        <n v="1511103"/>
        <n v="4452814"/>
        <n v="5434"/>
        <n v="11662"/>
        <n v="4452815"/>
        <n v="5843"/>
        <n v="11900"/>
        <n v="4540857"/>
        <n v="5842"/>
        <n v="73753"/>
        <n v="5844"/>
        <n v="72543"/>
        <n v="98242"/>
        <n v="10233"/>
        <n v="4169680"/>
        <n v="4452812"/>
        <n v="10155"/>
        <n v="4112486"/>
        <n v="73422"/>
        <n v="5845"/>
        <n v="71770"/>
        <n v="4452816"/>
        <n v="5325"/>
        <n v="5585"/>
        <n v="718062"/>
        <n v="4271799"/>
        <n v="6040"/>
        <n v="6124"/>
        <n v="72660"/>
        <n v="5326"/>
        <n v="5327"/>
        <n v="5582"/>
        <n v="8010"/>
        <n v="5846"/>
        <n v="7001"/>
        <n v="74490"/>
        <n v="10272"/>
        <n v="116130"/>
        <n v="5847"/>
        <n v="71628"/>
        <n v="12571"/>
        <n v="5848"/>
        <n v="75676"/>
        <n v="10215"/>
        <n v="72467"/>
        <n v="4438071"/>
        <n v="5328"/>
        <n v="6191"/>
        <n v="73511"/>
        <n v="10218"/>
        <n v="4438093"/>
        <n v="73143"/>
        <n v="5388"/>
        <n v="12689"/>
        <n v="2082365"/>
        <n v="4411023"/>
        <n v="5849"/>
        <n v="4711964"/>
        <n v="5487"/>
        <n v="5691"/>
        <n v="74287"/>
        <n v="4271797"/>
        <n v="5807"/>
        <n v="72376"/>
        <n v="2082366"/>
        <n v="5329"/>
        <n v="3008094"/>
        <n v="4317883"/>
        <n v="5330"/>
        <n v="5725"/>
        <n v="5512"/>
        <n v="5583"/>
        <n v="73100"/>
        <n v="11041"/>
        <n v="2082509"/>
        <n v="5435"/>
        <n v="74854"/>
        <n v="160127"/>
        <n v="5488"/>
        <n v="5692"/>
        <n v="6115"/>
        <n v="3774207"/>
        <n v="5565"/>
        <n v="5710"/>
        <n v="73962"/>
        <n v="10224"/>
        <n v="1322070"/>
        <n v="4306855"/>
        <n v="6003"/>
        <n v="74822"/>
        <n v="4271795"/>
        <n v="5312"/>
        <n v="74014"/>
        <n v="5436"/>
        <n v="10216"/>
        <n v="4264761"/>
        <n v="5489"/>
        <n v="5693"/>
        <n v="72520"/>
        <n v="4452813"/>
        <n v="5331"/>
        <n v="72327"/>
        <n v="123277"/>
        <n v="5333"/>
        <n v="5591"/>
        <n v="87528"/>
        <n v="4514290"/>
        <n v="5334"/>
        <n v="5581"/>
        <n v="2082367"/>
        <n v="5335"/>
        <n v="71917"/>
        <n v="4709138"/>
        <n v="5336"/>
        <n v="71916"/>
        <n v="5808"/>
        <n v="621060"/>
        <n v="8132"/>
        <n v="4473852"/>
        <n v="5437"/>
        <n v="71622"/>
        <n v="2082368"/>
        <n v="6041"/>
        <n v="7857"/>
        <n v="11899"/>
        <n v="4709152"/>
        <n v="75215"/>
        <n v="9499"/>
        <n v="8307"/>
        <n v="2082369"/>
        <n v="4252695"/>
        <n v="5337"/>
        <n v="4264760"/>
        <n v="5438"/>
        <n v="72527"/>
        <n v="4411025"/>
        <n v="5439"/>
        <n v="6104"/>
        <n v="4592878"/>
        <n v="4618888"/>
        <n v="5524"/>
        <n v="5695"/>
        <n v="73943"/>
        <n v="5440"/>
        <n v="73383"/>
        <n v="7610"/>
        <n v="5441"/>
        <n v="72633"/>
        <n v="7859"/>
        <n v="5442"/>
        <n v="10261"/>
        <n v="72468"/>
        <n v="5339"/>
        <n v="73260"/>
        <n v="211054"/>
        <n v="5340"/>
        <n v="5577"/>
        <n v="10266"/>
        <n v="1112267"/>
        <n v="4411039"/>
        <n v="4508876"/>
        <n v="4658870"/>
        <n v="5527"/>
        <n v="5696"/>
        <n v="73503"/>
        <n v="8240"/>
        <n v="5443"/>
        <n v="72806"/>
        <n v="9091"/>
        <n v="528021"/>
        <n v="5444"/>
        <n v="5746"/>
        <n v="2082096"/>
        <n v="3774178"/>
        <n v="6042"/>
        <n v="73502"/>
        <n v="5515"/>
        <n v="6079"/>
        <n v="72057"/>
        <n v="4473916"/>
        <n v="5341"/>
        <n v="5724"/>
        <n v="72250"/>
        <n v="271002"/>
        <n v="5342"/>
        <n v="11554"/>
        <n v="5517"/>
        <n v="5580"/>
        <n v="10281"/>
        <n v="73548"/>
        <n v="5343"/>
        <n v="5663"/>
        <n v="5771"/>
        <n v="5344"/>
        <n v="621055"/>
        <n v="5502"/>
        <n v="5575"/>
        <n v="4410957"/>
        <n v="5345"/>
        <n v="5592"/>
        <n v="7611"/>
        <n v="6036"/>
        <n v="5361"/>
        <n v="71558"/>
        <n v="5362"/>
        <n v="71557"/>
        <n v="7414"/>
        <n v="3375179"/>
        <n v="5363"/>
        <n v="72993"/>
        <n v="5364"/>
        <n v="73737"/>
        <n v="5832"/>
        <n v="12299"/>
        <n v="5365"/>
        <n v="71559"/>
        <n v="5366"/>
        <n v="71560"/>
        <n v="4703921"/>
        <n v="5367"/>
        <n v="6080"/>
        <n v="6517"/>
        <n v="74128"/>
        <n v="5368"/>
        <n v="6081"/>
        <n v="72736"/>
        <n v="5498"/>
        <n v="5596"/>
        <n v="5881"/>
        <n v="71812"/>
        <n v="211052"/>
        <n v="5462"/>
        <n v="5603"/>
        <n v="2082371"/>
        <n v="5375"/>
        <n v="72442"/>
        <n v="5376"/>
        <n v="5601"/>
        <n v="72925"/>
        <n v="10650"/>
        <n v="5657"/>
        <n v="72522"/>
        <n v="97615"/>
        <n v="4540851"/>
        <n v="5463"/>
        <n v="719049"/>
        <n v="865176"/>
        <n v="5377"/>
        <n v="5604"/>
        <n v="4139479"/>
        <n v="4452817"/>
        <n v="5658"/>
        <n v="5381"/>
        <n v="8368"/>
        <n v="95761"/>
        <n v="5383"/>
        <n v="5386"/>
        <n v="6994"/>
        <n v="72924"/>
        <n v="7856"/>
        <n v="5384"/>
        <n v="5880"/>
        <n v="6082"/>
        <n v="71633"/>
        <n v="2082098"/>
        <n v="6025"/>
        <n v="5837"/>
        <n v="7074"/>
        <n v="123280"/>
        <n v="5385"/>
        <n v="5499"/>
        <n v="2567046"/>
        <n v="5813"/>
        <n v="5518"/>
        <n v="73826"/>
        <n v="10269"/>
        <n v="11855"/>
        <n v="2783034"/>
        <n v="5608"/>
        <n v="5653"/>
        <n v="796125"/>
        <n v="2082465"/>
        <n v="4264765"/>
        <n v="5446"/>
        <n v="74127"/>
        <n v="104334"/>
        <n v="4410881"/>
        <n v="5349"/>
        <n v="528024"/>
        <n v="5494"/>
        <n v="5698"/>
        <n v="5338"/>
        <n v="10267"/>
        <n v="73690"/>
        <n v="1433048"/>
        <n v="5165"/>
        <n v="72423"/>
        <n v="4252759"/>
        <n v="5183"/>
        <n v="12371"/>
        <n v="5856"/>
        <n v="74863"/>
        <n v="3774201"/>
        <n v="5175"/>
        <n v="5369"/>
        <n v="6083"/>
        <n v="73139"/>
        <n v="5809"/>
        <n v="74130"/>
        <n v="5445"/>
        <n v="72546"/>
        <n v="4410835"/>
        <n v="5491"/>
        <n v="5699"/>
        <n v="73382"/>
        <n v="4299843"/>
        <n v="5654"/>
        <n v="73821"/>
        <n v="211084"/>
        <n v="4554899"/>
        <n v="5303"/>
        <n v="5347"/>
        <n v="5542"/>
        <n v="5348"/>
        <n v="528044"/>
        <n v="5974"/>
        <n v="6044"/>
        <n v="7638"/>
        <n v="4484870"/>
        <n v="5804"/>
        <n v="72749"/>
        <n v="4532693"/>
        <n v="5350"/>
        <n v="7696"/>
        <n v="5351"/>
        <n v="5588"/>
        <n v="73508"/>
        <n v="1112083"/>
        <n v="3228227"/>
        <n v="4249604"/>
        <n v="4271793"/>
        <n v="5805"/>
        <n v="73067"/>
        <n v="4271794"/>
        <n v="4410980"/>
        <n v="5352"/>
        <n v="71562"/>
        <n v="72809"/>
        <n v="9092"/>
        <n v="2082381"/>
        <n v="4317881"/>
        <n v="5493"/>
        <n v="5566"/>
        <n v="5711"/>
        <n v="2082101"/>
        <n v="5353"/>
        <n v="73151"/>
        <n v="4540856"/>
        <n v="5806"/>
        <n v="271028"/>
        <n v="4514037"/>
        <n v="5810"/>
        <n v="105599"/>
        <n v="2082254"/>
        <n v="4572934"/>
        <n v="5355"/>
        <n v="1112102"/>
        <n v="4305869"/>
        <n v="5357"/>
        <n v="11901"/>
        <n v="5567"/>
        <n v="10263"/>
        <n v="4514041"/>
        <n v="73043"/>
        <n v="9111"/>
        <n v="5811"/>
        <n v="115664"/>
        <n v="5818"/>
        <n v="5854"/>
        <n v="5145"/>
        <n v="96463"/>
        <n v="10249"/>
        <n v="5387"/>
        <n v="6084"/>
        <n v="10289"/>
        <n v="4099194"/>
        <n v="5817"/>
        <n v="73509"/>
        <n v="8571"/>
        <n v="98203"/>
        <n v="2082102"/>
        <n v="5448"/>
        <n v="6127"/>
        <n v="74348"/>
        <n v="4592879"/>
        <n v="5528"/>
        <n v="5645"/>
        <n v="6309"/>
        <n v="2082060"/>
        <n v="2082278"/>
        <n v="2648079"/>
        <n v="4514039"/>
        <n v="53263"/>
        <n v="5450"/>
        <n v="2082382"/>
        <n v="6024"/>
        <n v="72565"/>
        <n v="9048"/>
        <n v="5853"/>
        <n v="4306854"/>
        <n v="5191"/>
        <n v="5219"/>
        <n v="71684"/>
        <n v="5861"/>
        <n v="5164"/>
        <n v="72929"/>
        <n v="8311"/>
        <n v="10283"/>
        <n v="73235"/>
        <n v="4410836"/>
        <n v="5816"/>
        <n v="5953"/>
        <n v="2783172"/>
        <n v="5712"/>
        <n v="72632"/>
        <n v="100149"/>
        <n v="4766244"/>
        <n v="74670"/>
        <n v="6241"/>
        <n v="7386"/>
        <n v="5136"/>
        <n v="6098"/>
        <n v="6663"/>
        <n v="71563"/>
        <n v="4438108"/>
        <n v="73688"/>
        <n v="9116"/>
        <n v="96491"/>
        <n v="98170"/>
        <n v="104324"/>
        <n v="12604"/>
        <n v="5140"/>
        <n v="1374034"/>
        <n v="5476"/>
        <n v="6085"/>
        <n v="9106"/>
        <n v="10180"/>
        <n v="4452875"/>
        <n v="5396"/>
        <n v="74980"/>
        <n v="4139581"/>
        <n v="5398"/>
        <n v="72718"/>
        <n v="12293"/>
        <n v="5529"/>
        <n v="5701"/>
        <n v="8011"/>
        <n v="5857"/>
        <n v="72485"/>
        <n v="4298775"/>
        <n v="5858"/>
        <n v="74711"/>
        <n v="9510"/>
        <n v="4252706"/>
        <n v="5480"/>
        <n v="5702"/>
        <n v="73968"/>
        <n v="5859"/>
        <n v="6666"/>
        <n v="8509"/>
        <n v="10663"/>
        <n v="11673"/>
        <n v="1233089"/>
        <n v="5157"/>
        <n v="6093"/>
        <n v="75706"/>
        <n v="4532643"/>
        <n v="5402"/>
        <n v="53257"/>
        <n v="72808"/>
        <n v="9104"/>
        <n v="5407"/>
        <n v="5408"/>
        <n v="72751"/>
        <n v="5647"/>
        <n v="2783071"/>
        <n v="4532646"/>
        <n v="5648"/>
        <n v="10109"/>
        <n v="211061"/>
        <n v="2082051"/>
        <n v="3228045"/>
        <n v="335994"/>
        <n v="5410"/>
        <n v="74907"/>
        <n v="5411"/>
        <n v="71763"/>
        <n v="2149034"/>
        <n v="5412"/>
        <n v="5862"/>
        <n v="87530"/>
        <n v="5184"/>
        <n v="73823"/>
        <n v="75507"/>
        <n v="84985"/>
        <n v="5185"/>
        <n v="4484926"/>
        <n v="5186"/>
        <n v="72580"/>
        <n v="4264763"/>
        <n v="6038"/>
        <n v="71765"/>
        <n v="1112185"/>
        <n v="1784036"/>
        <n v="6243"/>
        <n v="5187"/>
        <n v="10126"/>
        <n v="5188"/>
        <n v="75031"/>
        <n v="8722"/>
        <n v="4264762"/>
        <n v="5189"/>
        <n v="6518"/>
        <n v="73349"/>
        <n v="5417"/>
        <n v="6521"/>
        <n v="11665"/>
        <n v="160129"/>
        <n v="4514336"/>
        <n v="5520"/>
        <n v="5751"/>
        <n v="4473917"/>
        <n v="5490"/>
        <n v="5703"/>
        <n v="72928"/>
        <n v="5500"/>
        <n v="5704"/>
        <n v="73072"/>
        <n v="5356"/>
        <n v="74862"/>
        <n v="271019"/>
        <n v="4317885"/>
        <n v="5449"/>
        <n v="5576"/>
        <n v="621054"/>
        <n v="5358"/>
        <n v="5578"/>
        <n v="6130"/>
        <n v="73510"/>
        <n v="5496"/>
        <n v="5705"/>
        <n v="160110"/>
        <n v="2082385"/>
        <n v="5497"/>
        <n v="5819"/>
        <n v="73700"/>
        <n v="2648092"/>
        <n v="4660861"/>
        <n v="4709124"/>
        <n v="5359"/>
        <n v="5744"/>
        <n v="5661"/>
        <n v="71771"/>
        <n v="11895"/>
        <n v="2082386"/>
        <n v="4618874"/>
        <n v="74986"/>
        <n v="8980"/>
        <n v="4484925"/>
        <n v="5452"/>
        <n v="5557"/>
        <n v="5595"/>
        <n v="5453"/>
        <n v="621059"/>
        <n v="4542866"/>
        <n v="5454"/>
        <n v="6668"/>
        <n v="73099"/>
        <n v="4121506"/>
        <n v="4185546"/>
        <n v="4484924"/>
        <n v="5455"/>
        <n v="2567132"/>
        <n v="5370"/>
        <n v="74231"/>
        <n v="5371"/>
        <n v="5372"/>
        <n v="6086"/>
        <n v="72740"/>
        <n v="52437"/>
        <n v="5373"/>
        <n v="5391"/>
        <n v="73773"/>
        <n v="2326068"/>
        <n v="4317882"/>
        <n v="74973"/>
        <n v="12752"/>
        <n v="4484871"/>
        <n v="5378"/>
        <n v="72369"/>
        <n v="7327"/>
        <n v="5834"/>
        <n v="5190"/>
        <n v="4484873"/>
        <n v="5620"/>
        <n v="5659"/>
        <n v="5379"/>
        <n v="73653"/>
        <n v="5835"/>
        <n v="6087"/>
        <n v="5464"/>
        <n v="6204"/>
        <n v="5380"/>
        <n v="10260"/>
        <n v="4514299"/>
        <n v="2082103"/>
        <n v="5812"/>
        <n v="6975"/>
        <n v="73247"/>
        <n v="5814"/>
        <n v="6088"/>
        <n v="6133"/>
        <n v="1322075"/>
        <n v="5467"/>
        <n v="72830"/>
        <n v="5468"/>
        <n v="72829"/>
        <n v="10213"/>
        <n v="4438109"/>
        <n v="5662"/>
        <n v="7691"/>
        <n v="12201"/>
        <n v="4298776"/>
        <n v="5815"/>
        <n v="5310"/>
        <n v="6209"/>
        <n v="71564"/>
        <n v="1030088"/>
        <n v="12064"/>
        <n v="5389"/>
        <n v="2082387"/>
        <n v="4299844"/>
        <n v="72414"/>
        <n v="2783079"/>
        <n v="4618857"/>
        <n v="5390"/>
        <n v="6601"/>
        <n v="5850"/>
        <n v="7744"/>
        <n v="2082388"/>
        <n v="4474852"/>
        <n v="5158"/>
        <n v="73155"/>
        <n v="2082312"/>
        <n v="4271803"/>
        <n v="5313"/>
        <n v="1327114"/>
        <n v="5314"/>
        <n v="5315"/>
        <n v="5360"/>
        <n v="5374"/>
        <n v="6089"/>
        <n v="2082389"/>
        <n v="5177"/>
        <n v="72822"/>
        <n v="10828"/>
        <n v="11703"/>
        <n v="5176"/>
        <n v="72747"/>
        <n v="5414"/>
        <n v="72827"/>
        <n v="5483"/>
        <n v="72826"/>
        <n v="5420"/>
        <n v="5863"/>
        <n v="4271804"/>
        <n v="5421"/>
        <n v="72742"/>
        <n v="4271807"/>
        <n v="5422"/>
        <n v="10226"/>
        <n v="4305851"/>
        <n v="133909"/>
        <n v="5864"/>
        <n v="5423"/>
        <n v="10225"/>
        <n v="10814"/>
        <n v="4514043"/>
        <n v="10228"/>
        <n v="5428"/>
        <n v="72322"/>
        <n v="87519"/>
        <n v="74166"/>
        <n v="4271805"/>
        <n v="5655"/>
        <n v="71624"/>
        <n v="4709153"/>
        <n v="6048"/>
        <n v="75707"/>
        <n v="5820"/>
        <n v="11659"/>
        <n v="2082390"/>
        <n v="5531"/>
        <n v="4554157"/>
        <n v="74059"/>
        <n v="4211029"/>
        <n v="5403"/>
        <n v="8199"/>
        <n v="4317887"/>
        <n v="5404"/>
        <n v="4317890"/>
        <n v="5405"/>
        <n v="96465"/>
        <n v="10135"/>
        <n v="1327093"/>
        <n v="4317889"/>
        <n v="2082391"/>
        <n v="4514044"/>
        <n v="5406"/>
        <n v="8460"/>
        <n v="8478"/>
        <n v="98260"/>
        <n v="5860"/>
        <n v="5461"/>
        <n v="4073363"/>
        <n v="4098259"/>
        <n v="4567701"/>
        <n v="5413"/>
        <n v="72828"/>
        <n v="4271802"/>
        <n v="5418"/>
        <n v="5419"/>
        <n v="74619"/>
        <n v="10227"/>
        <n v="1327108"/>
        <n v="128194"/>
        <n v="5424"/>
        <n v="5425"/>
        <n v="71767"/>
        <n v="74129"/>
        <n v="1942035"/>
        <n v="4271806"/>
        <n v="5426"/>
        <n v="2228125"/>
        <n v="5427"/>
        <n v="10268"/>
        <n v="2082052"/>
        <n v="4299846"/>
        <n v="5447"/>
        <n v="73824"/>
        <n v="271007"/>
        <n v="5451"/>
        <n v="98176"/>
        <n v="5572"/>
        <n v="5656"/>
        <n v="72980"/>
        <n v="6047"/>
        <n v="10288"/>
        <n v="5456"/>
        <n v="73577"/>
        <n v="5457"/>
        <n v="666059"/>
        <n v="5458"/>
        <n v="123302"/>
        <n v="5459"/>
        <n v="74666"/>
        <n v="4687948"/>
        <n v="5460"/>
        <n v="6519"/>
        <n v="74345"/>
        <n v="5465"/>
        <n v="6090"/>
        <n v="5533"/>
        <n v="6091"/>
        <n v="2082466"/>
        <n v="5466"/>
        <n v="12715"/>
        <n v="5469"/>
        <n v="865122"/>
        <n v="98173"/>
        <n v="1112121"/>
        <n v="4208522"/>
        <n v="5470"/>
        <n v="2082467"/>
        <n v="3304051"/>
        <n v="4411007"/>
        <n v="5471"/>
        <n v="6121"/>
        <n v="72748"/>
        <n v="5534"/>
        <n v="5962"/>
        <n v="5664"/>
        <n v="74286"/>
        <n v="7540"/>
        <n v="5665"/>
        <n v="74344"/>
        <n v="8013"/>
        <n v="5666"/>
        <n v="6119"/>
        <n v="74856"/>
        <n v="5674"/>
        <n v="6116"/>
        <n v="72370"/>
        <n v="5667"/>
        <n v="74790"/>
        <n v="5668"/>
        <n v="6207"/>
        <n v="72552"/>
        <n v="211062"/>
        <n v="53669"/>
        <n v="5669"/>
        <n v="5670"/>
        <n v="6179"/>
        <n v="72515"/>
        <n v="126729"/>
        <n v="5671"/>
        <n v="4635876"/>
        <n v="5672"/>
        <n v="75236"/>
        <n v="5673"/>
        <n v="75237"/>
        <n v="5675"/>
        <n v="12550"/>
        <n v="5676"/>
        <n v="6055"/>
        <n v="72886"/>
        <n v="4211037"/>
        <n v="5677"/>
        <n v="75235"/>
        <n v="5678"/>
        <n v="6118"/>
        <n v="72878"/>
        <n v="53254"/>
        <n v="5679"/>
        <n v="5680"/>
        <n v="6054"/>
        <n v="74296"/>
        <n v="5681"/>
        <n v="73701"/>
        <n v="5682"/>
        <n v="6180"/>
        <n v="73825"/>
        <n v="2696120"/>
        <n v="5683"/>
        <n v="6978"/>
        <n v="72797"/>
        <n v="5684"/>
        <n v="6117"/>
        <n v="74860"/>
        <n v="1233178"/>
        <n v="5839"/>
        <n v="6643"/>
        <n v="5821"/>
        <n v="2082393"/>
        <n v="5822"/>
        <n v="6970"/>
        <n v="72711"/>
        <n v="5823"/>
        <n v="98180"/>
        <n v="4484874"/>
        <n v="5825"/>
        <n v="271035"/>
        <n v="4271809"/>
        <n v="5826"/>
        <n v="2082394"/>
        <n v="4452818"/>
        <n v="5830"/>
        <n v="960039"/>
        <n v="3228041"/>
        <n v="5831"/>
        <n v="73752"/>
        <n v="5836"/>
        <n v="6128"/>
        <n v="6205"/>
        <n v="74857"/>
        <n v="6009"/>
        <n v="6661"/>
        <n v="6010"/>
        <n v="74013"/>
        <n v="6011"/>
        <n v="76057"/>
        <n v="6012"/>
        <n v="4121543"/>
        <n v="6022"/>
        <n v="72424"/>
        <n v="8281"/>
        <n v="98168"/>
        <n v="2855039"/>
        <n v="6017"/>
        <n v="6018"/>
        <n v="73102"/>
        <n v="12386"/>
        <n v="211075"/>
        <n v="4542867"/>
        <n v="6016"/>
        <n v="6008"/>
        <n v="6555"/>
        <n v="7418"/>
        <n v="7421"/>
        <n v="6043"/>
        <n v="10809"/>
        <n v="6013"/>
        <n v="75117"/>
        <n v="2783229"/>
        <n v="6046"/>
        <n v="72321"/>
        <n v="6023"/>
        <n v="2855086"/>
        <n v="6026"/>
        <n v="6032"/>
        <n v="75708"/>
        <n v="211074"/>
        <n v="6030"/>
        <n v="6740"/>
        <n v="6031"/>
        <n v="6384"/>
        <n v="74141"/>
        <n v="8192"/>
        <n v="95489"/>
        <n v="6034"/>
        <n v="72719"/>
        <n v="6028"/>
        <n v="72717"/>
        <n v="6027"/>
        <n v="76058"/>
        <n v="2082468"/>
        <n v="6029"/>
        <n v="6033"/>
        <n v="72536"/>
        <n v="6037"/>
        <n v="74725"/>
        <n v="10256"/>
        <n v="4271808"/>
        <n v="6035"/>
        <n v="74162"/>
        <n v="3311048"/>
        <n v="74362"/>
        <n v="8119"/>
        <n v="952134"/>
        <n v="4550852"/>
        <n v="74308"/>
        <n v="8127"/>
        <n v="4317888"/>
        <n v="8124"/>
        <n v="8125"/>
        <n v="4484872"/>
        <n v="74359"/>
        <n v="8123"/>
        <n v="271029"/>
        <n v="72538"/>
        <n v="8115"/>
        <n v="8116"/>
        <n v="2082506"/>
        <n v="4438095"/>
        <n v="72931"/>
        <n v="8113"/>
        <n v="8114"/>
        <n v="8117"/>
        <n v="8118"/>
        <n v="4305870"/>
        <n v="74424"/>
        <n v="8489"/>
        <n v="74662"/>
        <n v="8557"/>
        <n v="3677281"/>
        <n v="73044"/>
        <n v="8837"/>
        <n v="8213"/>
        <n v="74306"/>
        <n v="8212"/>
        <n v="74671"/>
        <n v="8214"/>
        <n v="11674"/>
        <n v="4532647"/>
        <n v="74385"/>
        <n v="8216"/>
        <n v="8215"/>
        <n v="72739"/>
        <n v="8488"/>
        <n v="8502"/>
        <n v="72513"/>
        <n v="8484"/>
        <n v="72518"/>
        <n v="8482"/>
        <n v="74571"/>
        <n v="8480"/>
        <n v="73103"/>
        <n v="8370"/>
        <n v="8486"/>
        <n v="4484927"/>
        <n v="719028"/>
        <n v="8295"/>
        <n v="4514337"/>
        <n v="72581"/>
        <n v="8296"/>
        <n v="4306856"/>
        <n v="72328"/>
        <n v="8299"/>
        <n v="98205"/>
        <n v="74864"/>
        <n v="8369"/>
        <n v="8373"/>
        <n v="2082064"/>
        <n v="4537889"/>
        <n v="8374"/>
        <n v="72508"/>
        <n v="8375"/>
        <n v="212989"/>
        <n v="72738"/>
        <n v="8376"/>
        <n v="8377"/>
        <n v="123281"/>
        <n v="52122"/>
        <n v="74425"/>
        <n v="8378"/>
        <n v="72379"/>
        <n v="8371"/>
        <n v="8372"/>
        <n v="2082063"/>
        <n v="8492"/>
        <n v="10171"/>
        <n v="74280"/>
        <n v="9498"/>
        <n v="123320"/>
        <n v="4514045"/>
        <n v="8807"/>
        <n v="10195"/>
        <n v="4473925"/>
        <n v="72721"/>
        <n v="10136"/>
        <n v="4252707"/>
        <n v="10178"/>
        <n v="4709158"/>
        <n v="72320"/>
        <n v="8540"/>
        <n v="10141"/>
        <n v="74714"/>
        <n v="10140"/>
        <n v="2149095"/>
        <n v="72793"/>
        <n v="9127"/>
        <n v="96439"/>
        <n v="10151"/>
        <n v="4441818"/>
        <n v="10152"/>
        <n v="10110"/>
        <n v="73148"/>
        <n v="96436"/>
        <n v="12558"/>
        <n v="72571"/>
        <n v="8967"/>
        <n v="72673"/>
        <n v="8975"/>
        <n v="10112"/>
        <n v="115668"/>
        <n v="10111"/>
        <n v="10191"/>
        <n v="2082396"/>
        <n v="72955"/>
        <n v="72772"/>
        <n v="9138"/>
        <n v="74668"/>
        <n v="8986"/>
        <n v="72790"/>
        <n v="9134"/>
        <n v="10219"/>
        <n v="133913"/>
        <n v="10220"/>
        <n v="10106"/>
        <n v="11483"/>
        <n v="2082224"/>
        <n v="4438096"/>
        <n v="10221"/>
        <n v="4438094"/>
        <n v="9114"/>
        <n v="2783145"/>
        <n v="72745"/>
        <n v="8979"/>
        <n v="10251"/>
        <n v="2082418"/>
        <n v="4537888"/>
        <n v="74850"/>
        <n v="9113"/>
        <n v="10284"/>
        <n v="74157"/>
        <n v="10277"/>
        <n v="72637"/>
        <n v="9124"/>
        <n v="100147"/>
        <n v="10248"/>
        <n v="960037"/>
        <n v="10262"/>
        <n v="796151"/>
        <n v="10275"/>
        <n v="2082357"/>
        <n v="4514301"/>
        <n v="73687"/>
        <n v="10278"/>
        <n v="10204"/>
        <n v="4441819"/>
        <n v="8830"/>
        <n v="10198"/>
        <n v="11012"/>
        <n v="10235"/>
        <n v="74163"/>
        <n v="10181"/>
        <n v="4082309"/>
        <n v="74727"/>
        <n v="9149"/>
        <n v="10247"/>
        <n v="52111"/>
        <n v="10236"/>
        <n v="10245"/>
        <n v="10244"/>
        <n v="10239"/>
        <n v="10240"/>
        <n v="10241"/>
        <n v="10222"/>
        <n v="4542868"/>
        <n v="9492"/>
        <n v="73255"/>
        <n v="73254"/>
        <n v="3304052"/>
        <n v="3863145"/>
        <n v="74434"/>
        <n v="4514300"/>
        <n v="73281"/>
        <n v="73251"/>
        <n v="73248"/>
        <n v="73379"/>
        <n v="73377"/>
        <n v="73376"/>
        <n v="1327075"/>
        <n v="3861158"/>
        <n v="73374"/>
        <n v="3677234"/>
        <n v="73356"/>
        <n v="73380"/>
        <n v="73835"/>
        <n v="73833"/>
        <n v="3312057"/>
        <n v="73832"/>
        <n v="73831"/>
        <n v="2082053"/>
        <n v="73829"/>
        <n v="8282"/>
        <n v="73828"/>
        <n v="73892"/>
        <n v="75192"/>
        <n v="7605"/>
        <n v="73895"/>
        <n v="2485111"/>
        <n v="3663184"/>
        <n v="73894"/>
        <n v="8450"/>
        <n v="3462247"/>
        <n v="4249735"/>
        <n v="4514046"/>
        <n v="73891"/>
        <n v="4121542"/>
        <n v="52580"/>
        <n v="73513"/>
        <n v="7749"/>
        <n v="2910264"/>
        <n v="52745"/>
        <n v="3304054"/>
        <n v="74312"/>
        <n v="73949"/>
        <n v="160116"/>
        <n v="3008126"/>
        <n v="74900"/>
        <n v="2082106"/>
        <n v="73678"/>
        <n v="8309"/>
        <n v="74901"/>
        <n v="73467"/>
        <n v="7567"/>
        <n v="2082419"/>
        <n v="72509"/>
        <n v="133441"/>
        <n v="2783063"/>
        <n v="74954"/>
        <n v="3375178"/>
        <n v="3462175"/>
        <n v="74347"/>
        <n v="11011"/>
        <n v="1322077"/>
        <n v="72516"/>
        <n v="75214"/>
        <n v="3304053"/>
        <n v="52504"/>
        <n v="74418"/>
        <n v="4711965"/>
        <n v="72639"/>
        <n v="9122"/>
        <n v="74295"/>
        <n v="9011"/>
        <n v="10173"/>
        <n v="11647"/>
        <n v="4513926"/>
        <n v="52732"/>
        <n v="72326"/>
        <n v="8828"/>
        <n v="4709130"/>
        <n v="72812"/>
        <n v="9121"/>
        <n v="72994"/>
        <n v="8991"/>
        <n v="73106"/>
        <n v="8827"/>
        <n v="10148"/>
        <n v="415998"/>
        <n v="72729"/>
        <n v="9004"/>
        <n v="72733"/>
        <n v="8974"/>
        <n v="96834"/>
        <n v="72814"/>
        <n v="9103"/>
        <n v="72732"/>
        <n v="8973"/>
        <n v="10129"/>
        <n v="74610"/>
        <n v="8972"/>
        <n v="10121"/>
        <n v="84794"/>
        <n v="9493"/>
        <n v="100078"/>
        <n v="74294"/>
        <n v="8826"/>
        <n v="128186"/>
        <n v="4575866"/>
        <n v="8553"/>
        <n v="74660"/>
        <n v="8971"/>
        <n v="952072"/>
        <n v="98258"/>
        <n v="10190"/>
        <n v="10128"/>
        <n v="10115"/>
        <n v="1856256"/>
        <n v="2082420"/>
        <n v="74297"/>
        <n v="8825"/>
        <n v="72367"/>
        <n v="8813"/>
        <n v="96481"/>
        <n v="9107"/>
        <n v="3663269"/>
        <n v="72674"/>
        <n v="8970"/>
        <n v="96482"/>
        <n v="10118"/>
        <n v="9494"/>
        <n v="8555"/>
        <n v="87741"/>
        <n v="73750"/>
        <n v="8554"/>
        <n v="74661"/>
        <n v="8812"/>
        <n v="72525"/>
        <n v="8552"/>
        <n v="96480"/>
        <n v="72570"/>
        <n v="8985"/>
        <n v="8551"/>
        <n v="72364"/>
        <n v="8543"/>
        <n v="74733"/>
        <n v="9145"/>
        <n v="2228236"/>
        <n v="72365"/>
        <n v="8544"/>
        <n v="3228040"/>
        <n v="72564"/>
        <n v="9143"/>
        <n v="1699061"/>
        <n v="72366"/>
        <n v="8556"/>
        <n v="10163"/>
        <n v="528014"/>
        <n v="72561"/>
        <n v="8546"/>
        <n v="2082421"/>
        <n v="74859"/>
        <n v="8481"/>
        <n v="8498"/>
        <n v="8969"/>
        <n v="10120"/>
        <n v="115674"/>
        <n v="4438098"/>
        <n v="4513928"/>
        <n v="72578"/>
        <n v="8811"/>
        <n v="2082054"/>
        <n v="4317892"/>
        <n v="72558"/>
        <n v="8483"/>
        <n v="72728"/>
        <n v="8810"/>
        <n v="2082422"/>
        <n v="72677"/>
        <n v="8803"/>
        <n v="2082067"/>
        <n v="72371"/>
        <n v="8802"/>
        <n v="72375"/>
        <n v="8801"/>
        <n v="528011"/>
        <n v="72815"/>
        <n v="9139"/>
        <n v="72926"/>
        <n v="8485"/>
        <n v="8499"/>
        <n v="8968"/>
        <n v="74611"/>
        <n v="9000"/>
        <n v="74305"/>
        <n v="9015"/>
        <n v="10808"/>
        <n v="72726"/>
        <n v="9002"/>
        <n v="72575"/>
        <n v="8809"/>
        <n v="10138"/>
        <n v="126736"/>
        <n v="2082079"/>
        <n v="9108"/>
        <n v="10194"/>
        <n v="73141"/>
        <n v="96479"/>
        <n v="104884"/>
        <n v="9495"/>
        <n v="211031"/>
        <n v="72569"/>
        <n v="9001"/>
        <n v="72299"/>
        <n v="9496"/>
        <n v="72568"/>
        <n v="9008"/>
        <n v="72887"/>
        <n v="9016"/>
        <n v="12357"/>
        <n v="72545"/>
        <n v="8808"/>
        <n v="10182"/>
        <n v="2082423"/>
        <n v="72410"/>
        <n v="10150"/>
        <n v="98184"/>
        <n v="72992"/>
        <n v="8995"/>
        <n v="72486"/>
        <n v="8491"/>
        <n v="131668"/>
        <n v="4709114"/>
        <n v="74723"/>
        <n v="8806"/>
        <n v="4410943"/>
        <n v="4514302"/>
        <n v="74672"/>
        <n v="8805"/>
        <n v="72572"/>
        <n v="865154"/>
        <n v="8804"/>
        <n v="72574"/>
        <n v="8798"/>
        <n v="72675"/>
        <n v="8799"/>
        <n v="104886"/>
        <n v="72576"/>
        <n v="8814"/>
        <n v="104888"/>
        <n v="72631"/>
        <n v="9105"/>
        <n v="8588"/>
        <n v="8796"/>
        <n v="10130"/>
        <n v="3462194"/>
        <n v="72583"/>
        <n v="74299"/>
        <n v="9003"/>
        <n v="131672"/>
        <n v="2783146"/>
        <n v="74298"/>
        <n v="8999"/>
        <n v="72885"/>
        <n v="8988"/>
        <n v="72635"/>
        <n v="9109"/>
        <n v="10177"/>
        <n v="4709159"/>
        <n v="10162"/>
        <n v="72529"/>
        <n v="10157"/>
        <n v="74161"/>
        <n v="10165"/>
        <n v="10970"/>
        <n v="10158"/>
        <n v="72587"/>
        <n v="74730"/>
        <n v="9148"/>
        <n v="10174"/>
        <n v="1511128"/>
        <n v="10139"/>
        <n v="74168"/>
        <n v="10137"/>
        <n v="2783041"/>
        <n v="10114"/>
        <n v="8816"/>
        <n v="2082281"/>
        <n v="72743"/>
        <n v="9017"/>
        <n v="952141"/>
        <n v="10142"/>
        <n v="4169572"/>
        <n v="53258"/>
        <n v="74736"/>
        <n v="9142"/>
        <n v="10147"/>
        <n v="9881"/>
        <n v="10143"/>
        <n v="2082055"/>
        <n v="621072"/>
        <n v="74164"/>
        <n v="72319"/>
        <n v="8532"/>
        <n v="72323"/>
        <n v="8817"/>
        <n v="98202"/>
        <n v="4709134"/>
        <n v="72834"/>
        <n v="8984"/>
        <n v="10144"/>
        <n v="74712"/>
        <n v="10156"/>
        <n v="74828"/>
        <n v="1030065"/>
        <n v="72727"/>
        <n v="8818"/>
        <n v="96435"/>
        <n v="72372"/>
        <n v="8819"/>
        <n v="96432"/>
        <n v="74673"/>
        <n v="8800"/>
        <n v="96446"/>
        <n v="72753"/>
        <n v="8820"/>
        <n v="10193"/>
        <n v="2485110"/>
        <n v="4042147"/>
        <n v="73691"/>
        <n v="72891"/>
        <n v="9135"/>
        <n v="10186"/>
        <n v="72589"/>
        <n v="72752"/>
        <n v="8976"/>
        <n v="11473"/>
        <n v="4670051"/>
        <n v="72811"/>
        <n v="9137"/>
        <n v="72754"/>
        <n v="75525"/>
        <n v="9136"/>
        <n v="96490"/>
        <n v="2783072"/>
        <n v="8592"/>
        <n v="9112"/>
        <n v="96831"/>
        <n v="72559"/>
        <n v="8490"/>
        <n v="96836"/>
        <n v="72368"/>
        <n v="8821"/>
        <n v="96832"/>
        <n v="74302"/>
        <n v="8987"/>
        <n v="2082424"/>
        <n v="72692"/>
        <n v="8977"/>
        <n v="104882"/>
        <n v="72535"/>
        <n v="9014"/>
        <n v="100152"/>
        <n v="72731"/>
        <n v="8978"/>
        <n v="72737"/>
        <n v="8822"/>
        <n v="72735"/>
        <n v="8823"/>
        <n v="8824"/>
        <n v="72824"/>
        <n v="8981"/>
        <n v="74663"/>
        <n v="8829"/>
        <n v="10279"/>
        <n v="4249674"/>
        <n v="4438097"/>
        <n v="621069"/>
        <n v="10273"/>
        <n v="2412087"/>
        <n v="4271812"/>
        <n v="10255"/>
        <n v="211083"/>
        <n v="10686"/>
        <n v="4410839"/>
        <n v="74300"/>
        <n v="8960"/>
        <n v="131664"/>
        <n v="4532695"/>
        <n v="74851"/>
        <n v="9117"/>
        <n v="2082056"/>
        <n v="4532696"/>
        <n v="52655"/>
        <n v="72746"/>
        <n v="8961"/>
        <n v="10253"/>
        <n v="10252"/>
        <n v="10258"/>
        <n v="4271811"/>
        <n v="10287"/>
        <n v="126730"/>
        <n v="10214"/>
        <n v="10285"/>
        <n v="75218"/>
        <n v="10104"/>
        <n v="74283"/>
        <n v="74732"/>
        <n v="9144"/>
        <n v="72833"/>
        <n v="8545"/>
        <n v="9120"/>
        <n v="10102"/>
        <n v="72734"/>
        <n v="9009"/>
        <n v="10257"/>
        <n v="2485108"/>
        <n v="10250"/>
        <n v="2082143"/>
        <n v="2082425"/>
        <n v="74853"/>
        <n v="9101"/>
        <n v="12343"/>
        <n v="72888"/>
        <n v="8538"/>
        <n v="74738"/>
        <n v="865177"/>
        <n v="8831"/>
        <n v="2082221"/>
        <n v="72579"/>
        <n v="8539"/>
        <n v="74861"/>
        <n v="8541"/>
        <n v="8880"/>
        <n v="11443"/>
        <n v="4410944"/>
        <n v="72741"/>
        <n v="8832"/>
        <n v="2082150"/>
        <n v="72634"/>
        <n v="9095"/>
        <n v="72981"/>
        <n v="8833"/>
        <n v="8874"/>
        <n v="2082426"/>
        <n v="3774202"/>
        <n v="72744"/>
        <n v="9010"/>
        <n v="10238"/>
        <n v="2910234"/>
        <n v="2082313"/>
        <n v="9096"/>
        <n v="9414"/>
        <n v="10229"/>
        <n v="2082427"/>
        <n v="72832"/>
        <n v="9007"/>
        <n v="74667"/>
        <n v="8989"/>
        <n v="74731"/>
        <n v="9147"/>
        <n v="72540"/>
        <n v="8994"/>
        <n v="2082428"/>
        <n v="74858"/>
        <n v="8537"/>
        <n v="8586"/>
        <n v="2082507"/>
        <n v="4249605"/>
        <n v="72890"/>
        <n v="9150"/>
        <n v="72899"/>
        <n v="8834"/>
        <n v="72813"/>
        <n v="9097"/>
        <n v="72831"/>
        <n v="8835"/>
        <n v="2082057"/>
        <n v="2910235"/>
        <n v="72553"/>
        <n v="8535"/>
        <n v="72554"/>
        <n v="8533"/>
        <n v="74293"/>
        <n v="8534"/>
        <n v="72794"/>
        <n v="9132"/>
        <n v="72560"/>
        <n v="8536"/>
        <n v="74664"/>
        <n v="8836"/>
        <n v="2648037"/>
        <n v="415996"/>
        <n v="74674"/>
        <n v="9006"/>
        <n v="74726"/>
        <n v="9090"/>
        <n v="8548"/>
        <n v="10206"/>
        <n v="1112184"/>
        <n v="96487"/>
        <n v="9151"/>
        <n v="9005"/>
        <n v="72556"/>
        <n v="8550"/>
        <n v="72586"/>
        <n v="8549"/>
        <n v="10207"/>
        <n v="10210"/>
        <n v="72555"/>
        <n v="8966"/>
        <n v="8547"/>
        <n v="10212"/>
        <n v="211022"/>
        <n v="73090"/>
        <n v="4575867"/>
        <n v="72567"/>
        <n v="8993"/>
        <n v="96473"/>
        <n v="10211"/>
        <n v="121967"/>
        <n v="4635877"/>
        <n v="10209"/>
        <n v="2082429"/>
        <n v="9154"/>
        <n v="10223"/>
        <n v="12329"/>
        <n v="72582"/>
        <n v="9013"/>
        <n v="1327103"/>
        <n v="72892"/>
        <n v="9131"/>
        <n v="10232"/>
        <n v="1511195"/>
        <n v="211049"/>
        <n v="10231"/>
        <n v="74158"/>
        <n v="72373"/>
        <n v="8843"/>
        <n v="74292"/>
        <n v="8838"/>
        <n v="160085"/>
        <n v="74724"/>
        <n v="8839"/>
        <n v="4317891"/>
        <n v="72791"/>
        <n v="9133"/>
        <n v="4709135"/>
        <n v="72577"/>
        <n v="8840"/>
        <n v="160083"/>
        <n v="4709113"/>
        <n v="72771"/>
        <n v="9129"/>
        <n v="72810"/>
        <n v="9128"/>
        <n v="8542"/>
        <n v="72823"/>
        <n v="8997"/>
        <n v="1112204"/>
        <n v="72539"/>
        <n v="8964"/>
        <n v="72318"/>
        <n v="8841"/>
        <n v="72730"/>
        <n v="8965"/>
        <n v="74301"/>
        <n v="8990"/>
        <n v="72884"/>
        <n v="8992"/>
        <n v="95490"/>
        <n v="72691"/>
        <n v="8842"/>
        <n v="72551"/>
        <n v="8487"/>
        <n v="72807"/>
        <n v="9094"/>
        <n v="8578"/>
        <n v="72337"/>
        <n v="74056"/>
        <n v="2082250"/>
        <n v="4513927"/>
        <n v="74058"/>
        <n v="73416"/>
        <n v="4410838"/>
        <n v="73418"/>
        <n v="2082430"/>
        <n v="74057"/>
        <n v="126738"/>
        <n v="73417"/>
        <n v="96221"/>
        <n v="1528040"/>
        <n v="1528042"/>
        <n v="1528058"/>
        <n v="2485140"/>
        <n v="10183"/>
        <n v="75220"/>
        <n v="87596"/>
        <n v="10125"/>
        <n v="72393"/>
        <n v="97301"/>
        <n v="10123"/>
        <n v="73147"/>
        <n v="10196"/>
        <n v="796152"/>
        <n v="10179"/>
        <n v="10175"/>
        <n v="211019"/>
        <n v="958035"/>
        <n v="10170"/>
        <n v="270993"/>
        <n v="75539"/>
        <n v="10117"/>
        <n v="2082431"/>
        <n v="75577"/>
        <n v="100103"/>
        <n v="10116"/>
        <n v="10651"/>
        <n v="75219"/>
        <n v="10122"/>
        <n v="72638"/>
        <n v="865192"/>
        <n v="9098"/>
        <n v="10167"/>
        <n v="96430"/>
        <n v="10149"/>
        <n v="10153"/>
        <n v="12373"/>
        <n v="72531"/>
        <n v="10154"/>
        <n v="3008047"/>
        <n v="10168"/>
        <n v="73370"/>
        <n v="10107"/>
        <n v="4252708"/>
        <n v="73686"/>
        <n v="10264"/>
        <n v="10105"/>
        <n v="4298777"/>
        <n v="117260"/>
        <n v="4271810"/>
        <n v="72889"/>
        <n v="9152"/>
        <n v="10276"/>
        <n v="3462310"/>
        <n v="4252696"/>
        <n v="2082504"/>
        <n v="3228047"/>
        <n v="72640"/>
        <n v="9118"/>
        <n v="10103"/>
        <n v="10259"/>
        <n v="10202"/>
        <n v="3774187"/>
        <n v="96448"/>
        <n v="10242"/>
        <n v="9868"/>
        <n v="10234"/>
        <n v="73104"/>
        <n v="96434"/>
        <n v="9869"/>
        <n v="10208"/>
        <n v="74160"/>
        <n v="96830"/>
        <n v="3375184"/>
        <n v="72755"/>
        <n v="9110"/>
        <n v="10271"/>
        <n v="72847"/>
        <n v="72756"/>
        <n v="9099"/>
        <n v="73371"/>
        <n v="4618860"/>
        <n v="74622"/>
        <n v="3008136"/>
        <n v="73967"/>
        <n v="128189"/>
        <n v="52951"/>
        <n v="73415"/>
        <n v="126577"/>
        <n v="3116061"/>
        <n v="73154"/>
        <n v="96478"/>
        <n v="73373"/>
        <n v="96489"/>
        <n v="621039"/>
        <n v="72335"/>
        <n v="528035"/>
        <n v="73372"/>
        <n v="72334"/>
        <n v="131306"/>
        <n v="2082156"/>
        <n v="74341"/>
        <n v="73681"/>
        <n v="2082458"/>
        <n v="4484928"/>
        <n v="74107"/>
        <n v="72336"/>
        <n v="104838"/>
        <n v="4252718"/>
        <n v="75118"/>
        <n v="2082459"/>
        <n v="4317894"/>
        <n v="74167"/>
        <n v="128236"/>
        <n v="1784141"/>
        <n v="2082476"/>
        <n v="4532704"/>
        <n v="73414"/>
        <n v="2082477"/>
        <n v="72906"/>
        <n v="10972"/>
        <n v="73142"/>
        <n v="10951"/>
        <n v="73075"/>
        <n v="10952"/>
        <n v="10119"/>
        <n v="10131"/>
        <n v="10189"/>
        <n v="10145"/>
        <n v="73689"/>
        <n v="10166"/>
        <n v="73423"/>
        <n v="10200"/>
        <n v="10270"/>
        <n v="10282"/>
        <n v="4264766"/>
        <n v="72712"/>
        <n v="10101"/>
        <n v="10188"/>
        <n v="52436"/>
        <n v="10197"/>
        <n v="10254"/>
        <n v="10230"/>
        <n v="3116164"/>
        <n v="10243"/>
        <n v="10205"/>
        <n v="10201"/>
        <n v="2082478"/>
        <n v="73150"/>
        <n v="10953"/>
        <n v="128183"/>
        <n v="4410840"/>
        <n v="97317"/>
        <n v="74624"/>
        <n v="74180"/>
        <n v="72409"/>
        <n v="74179"/>
        <n v="73348"/>
        <n v="74623"/>
        <n v="2412068"/>
        <n v="74165"/>
        <n v="73868"/>
        <n v="98228"/>
        <n v="72710"/>
        <n v="1511129"/>
        <n v="2082320"/>
        <n v="74595"/>
        <n v="2082513"/>
        <n v="74956"/>
        <n v="96495"/>
        <n v="2082253"/>
        <n v="4305817"/>
        <n v="1619965"/>
        <n v="2082154"/>
        <n v="3938153"/>
        <n v="4513929"/>
        <n v="11709"/>
        <n v="100084"/>
        <n v="1112189"/>
        <n v="2082141"/>
        <n v="3375228"/>
        <n v="74555"/>
        <n v="104319"/>
        <n v="11400"/>
        <n v="11281"/>
        <n v="75054"/>
        <n v="2082511"/>
        <n v="73089"/>
        <n v="12331"/>
        <n v="2228228"/>
        <n v="11286"/>
        <n v="1218076"/>
        <n v="12155"/>
        <n v="1030092"/>
        <n v="11403"/>
        <n v="115667"/>
        <n v="11643"/>
        <n v="4473918"/>
        <n v="528012"/>
        <n v="11642"/>
        <n v="160084"/>
        <n v="2082379"/>
        <n v="4532705"/>
        <n v="865193"/>
        <n v="2082287"/>
        <n v="527997"/>
        <n v="74342"/>
        <n v="11285"/>
        <n v="74553"/>
        <n v="2082145"/>
        <n v="74552"/>
        <n v="11713"/>
        <n v="682023"/>
        <n v="74554"/>
        <n v="11715"/>
        <n v="1511200"/>
        <n v="4438110"/>
        <n v="621034"/>
        <n v="12151"/>
        <n v="1449036"/>
        <n v="100097"/>
        <n v="74043"/>
        <n v="74178"/>
        <n v="11404"/>
        <n v="12150"/>
        <n v="2082059"/>
        <n v="4271813"/>
        <n v="74391"/>
        <n v="12542"/>
        <n v="74402"/>
        <n v="12508"/>
        <n v="74260"/>
        <n v="74522"/>
        <n v="1699156"/>
        <n v="3863174"/>
        <n v="74523"/>
        <n v="682040"/>
        <n v="74524"/>
        <n v="98171"/>
        <n v="74525"/>
        <n v="810031"/>
        <n v="74526"/>
        <n v="74521"/>
        <n v="74400"/>
        <n v="74520"/>
        <n v="74831"/>
        <n v="52675"/>
        <n v="74316"/>
        <n v="160071"/>
        <n v="2082479"/>
        <n v="2228101"/>
        <n v="1112272"/>
        <n v="74931"/>
        <n v="133529"/>
        <n v="2082480"/>
        <n v="74613"/>
        <n v="74829"/>
        <n v="810028"/>
        <n v="74832"/>
        <n v="4540843"/>
        <n v="74651"/>
        <n v="132907"/>
        <n v="74612"/>
        <n v="12742"/>
        <n v="12540"/>
        <n v="4317893"/>
        <n v="74255"/>
        <n v="12538"/>
        <n v="133485"/>
        <n v="12541"/>
        <n v="12592"/>
        <n v="12539"/>
        <n v="528015"/>
        <n v="74455"/>
        <n v="12533"/>
        <n v="12534"/>
        <n v="12730"/>
        <n v="52427"/>
        <n v="52428"/>
        <n v="12743"/>
        <n v="12755"/>
        <n v="12591"/>
        <n v="12593"/>
        <n v="12737"/>
        <n v="12618"/>
        <n v="12594"/>
        <n v="12621"/>
        <n v="12595"/>
        <n v="12620"/>
        <n v="12732"/>
        <n v="96429"/>
        <n v="12543"/>
        <n v="12731"/>
        <n v="100101"/>
        <n v="12705"/>
        <n v="74256"/>
        <n v="100090"/>
        <n v="12729"/>
        <n v="952100"/>
        <n v="3663180"/>
        <n v="416003"/>
        <n v="52142"/>
        <n v="52141"/>
        <n v="52650"/>
        <n v="75585"/>
        <n v="128472"/>
        <n v="2783223"/>
        <n v="129253"/>
        <n v="4410996"/>
        <n v="129254"/>
        <n v="129255"/>
        <n v="129256"/>
        <n v="3663281"/>
        <n v="129258"/>
        <n v="129259"/>
        <n v="4508877"/>
        <n v="129260"/>
        <n v="2783114"/>
        <n v="3663283"/>
        <n v="1112213"/>
        <n v="129261"/>
        <n v="2696039"/>
        <n v="3462344"/>
        <n v="4452819"/>
        <n v="4583919"/>
        <n v="129262"/>
        <n v="4513931"/>
        <n v="129263"/>
        <n v="3462343"/>
        <n v="4513930"/>
        <n v="1619600"/>
        <n v="670026"/>
        <n v="672141"/>
        <n v="129285"/>
        <n v="129286"/>
        <n v="129287"/>
        <n v="1030035"/>
        <n v="1112089"/>
        <n v="129288"/>
        <n v="129289"/>
        <n v="129463"/>
        <n v="129464"/>
        <n v="129465"/>
        <n v="129466"/>
        <n v="129467"/>
        <n v="211021"/>
        <n v="129333"/>
        <n v="129334"/>
        <n v="129348"/>
        <n v="129349"/>
        <n v="129350"/>
        <n v="129352"/>
        <n v="129353"/>
        <n v="128530"/>
        <n v="128531"/>
        <n v="3774189"/>
        <n v="128535"/>
        <n v="670027"/>
        <n v="672182"/>
        <n v="128565"/>
        <n v="128566"/>
        <n v="128567"/>
        <n v="128568"/>
        <n v="670028"/>
        <n v="672027"/>
        <n v="1030034"/>
        <n v="670029"/>
        <n v="672028"/>
        <n v="1112126"/>
        <n v="128569"/>
        <n v="3304261"/>
        <n v="670030"/>
        <n v="672029"/>
        <n v="128570"/>
        <n v="3304231"/>
        <n v="128571"/>
        <n v="4554131"/>
        <n v="796121"/>
        <n v="128572"/>
        <n v="270992"/>
        <n v="670031"/>
        <n v="672030"/>
        <n v="1218065"/>
        <n v="670032"/>
        <n v="672031"/>
        <n v="128573"/>
        <n v="129406"/>
        <n v="129408"/>
        <n v="160070"/>
        <n v="129409"/>
        <n v="4583916"/>
        <n v="670033"/>
        <n v="672032"/>
        <n v="1112059"/>
        <n v="129410"/>
        <n v="670034"/>
        <n v="672107"/>
        <n v="670035"/>
        <n v="672108"/>
        <n v="1112146"/>
        <n v="129411"/>
        <n v="129412"/>
        <n v="1620224"/>
        <n v="528003"/>
        <n v="129413"/>
        <n v="129414"/>
        <n v="129370"/>
        <n v="670036"/>
        <n v="672110"/>
        <n v="129371"/>
        <n v="865174"/>
        <n v="129372"/>
        <n v="129373"/>
        <n v="129381"/>
        <n v="129382"/>
        <n v="129383"/>
        <n v="670037"/>
        <n v="672069"/>
        <n v="129384"/>
        <n v="128724"/>
        <n v="128725"/>
        <n v="129076"/>
        <n v="129077"/>
        <n v="160086"/>
        <n v="574003"/>
        <n v="129078"/>
        <n v="129079"/>
        <n v="129080"/>
        <n v="129081"/>
        <n v="129082"/>
        <n v="129084"/>
        <n v="129085"/>
        <n v="129086"/>
        <n v="129087"/>
        <n v="129088"/>
        <n v="129105"/>
        <n v="130184"/>
        <n v="670038"/>
        <n v="672071"/>
        <n v="129106"/>
        <n v="129107"/>
        <n v="4508896"/>
        <n v="129108"/>
        <n v="129109"/>
        <n v="1327048"/>
        <n v="129110"/>
        <n v="528004"/>
        <n v="129111"/>
        <n v="129112"/>
        <n v="129113"/>
        <n v="129310"/>
        <n v="128852"/>
        <n v="128853"/>
        <n v="133941"/>
        <n v="128854"/>
        <n v="123984"/>
        <n v="4762121"/>
        <n v="128857"/>
        <n v="718071"/>
        <n v="128861"/>
        <n v="129083"/>
        <n v="865111"/>
        <n v="123986"/>
        <n v="123987"/>
        <n v="128579"/>
        <n v="670039"/>
        <n v="672023"/>
        <n v="128626"/>
        <n v="128628"/>
        <n v="128630"/>
        <n v="128632"/>
        <n v="124199"/>
        <n v="128634"/>
        <n v="621041"/>
        <n v="670050"/>
        <n v="672112"/>
        <n v="128636"/>
        <n v="128637"/>
        <n v="131371"/>
        <n v="123989"/>
        <n v="3774194"/>
        <n v="670051"/>
        <n v="672114"/>
        <n v="123844"/>
        <n v="124200"/>
        <n v="670052"/>
        <n v="672072"/>
        <n v="128638"/>
        <n v="131370"/>
        <n v="528028"/>
        <n v="670053"/>
        <n v="672115"/>
        <n v="128639"/>
        <n v="4410946"/>
        <n v="124201"/>
        <n v="128654"/>
        <n v="123990"/>
        <n v="123991"/>
        <n v="128655"/>
        <n v="128656"/>
        <n v="128657"/>
        <n v="128658"/>
        <n v="128661"/>
        <n v="865067"/>
        <n v="128662"/>
        <n v="3774188"/>
        <n v="128663"/>
        <n v="128676"/>
        <n v="128677"/>
        <n v="128678"/>
        <n v="128660"/>
        <n v="128679"/>
        <n v="796134"/>
        <n v="1112138"/>
        <n v="128680"/>
        <n v="128681"/>
        <n v="718063"/>
        <n v="128682"/>
        <n v="3938159"/>
        <n v="128683"/>
        <n v="160126"/>
        <n v="128496"/>
        <n v="666051"/>
        <n v="1511132"/>
        <n v="670054"/>
        <n v="672126"/>
        <n v="128498"/>
        <n v="128893"/>
        <n v="4618861"/>
        <n v="128894"/>
        <n v="128895"/>
        <n v="128896"/>
        <n v="128897"/>
        <n v="4107594"/>
        <n v="718027"/>
        <n v="865120"/>
        <n v="128985"/>
        <n v="131394"/>
        <n v="129014"/>
        <n v="129015"/>
        <n v="4473807"/>
        <n v="4169535"/>
        <n v="670055"/>
        <n v="672116"/>
        <n v="129017"/>
        <n v="4473806"/>
        <n v="670056"/>
        <n v="672117"/>
        <n v="129020"/>
        <n v="129022"/>
        <n v="4410895"/>
        <n v="129035"/>
        <n v="4410997"/>
        <n v="129039"/>
        <n v="2854162"/>
        <n v="415988"/>
        <n v="4473808"/>
        <n v="129040"/>
        <n v="670057"/>
        <n v="672118"/>
        <n v="129041"/>
        <n v="129057"/>
        <n v="4545917"/>
        <n v="2228100"/>
        <n v="4410945"/>
        <n v="670058"/>
        <n v="672119"/>
        <n v="670074"/>
        <n v="672120"/>
        <n v="129058"/>
        <n v="129059"/>
        <n v="128649"/>
        <n v="128650"/>
        <n v="128651"/>
        <n v="4073366"/>
        <n v="128652"/>
        <n v="128653"/>
        <n v="1112133"/>
        <n v="128671"/>
        <n v="4073364"/>
        <n v="670103"/>
        <n v="672121"/>
        <n v="128672"/>
        <n v="128673"/>
        <n v="129011"/>
        <n v="128674"/>
        <n v="128675"/>
        <n v="129089"/>
        <n v="129090"/>
        <n v="129091"/>
        <n v="670075"/>
        <n v="672122"/>
        <n v="129092"/>
        <n v="2567137"/>
        <n v="670076"/>
        <n v="672123"/>
        <n v="129093"/>
        <n v="1959046"/>
        <n v="129094"/>
        <n v="4473904"/>
        <n v="129095"/>
        <n v="129096"/>
        <n v="4473905"/>
        <n v="129114"/>
        <n v="129115"/>
        <n v="129142"/>
        <n v="865134"/>
        <n v="129144"/>
        <n v="129145"/>
        <n v="670157"/>
        <n v="672125"/>
        <n v="129146"/>
        <n v="1959045"/>
        <n v="129147"/>
        <n v="129148"/>
        <n v="672154"/>
        <n v="672196"/>
        <n v="129149"/>
        <n v="4006151"/>
        <n v="129150"/>
        <n v="129151"/>
        <n v="1112202"/>
        <n v="129318"/>
        <n v="129320"/>
        <n v="129321"/>
        <n v="129322"/>
        <n v="129323"/>
        <n v="3774259"/>
        <n v="129324"/>
        <n v="129325"/>
        <n v="129326"/>
        <n v="129327"/>
        <n v="129330"/>
        <n v="129331"/>
        <n v="129332"/>
        <n v="128746"/>
        <n v="128747"/>
        <n v="128748"/>
        <n v="128749"/>
        <n v="1218094"/>
        <n v="4317895"/>
        <n v="670166"/>
        <n v="672024"/>
        <n v="128750"/>
        <n v="1112242"/>
        <n v="128751"/>
        <n v="4299847"/>
        <n v="128752"/>
        <n v="4317896"/>
        <n v="128753"/>
        <n v="128754"/>
        <n v="128755"/>
        <n v="335988"/>
        <n v="335993"/>
        <n v="128756"/>
        <n v="128757"/>
        <n v="128758"/>
        <n v="128759"/>
        <n v="128760"/>
        <n v="1112156"/>
        <n v="128761"/>
        <n v="128783"/>
        <n v="128541"/>
        <n v="129377"/>
        <n v="4513932"/>
        <n v="129378"/>
        <n v="129379"/>
        <n v="129380"/>
        <n v="129402"/>
        <n v="810044"/>
        <n v="1253043"/>
        <n v="129403"/>
        <n v="4121537"/>
        <n v="129404"/>
        <n v="129405"/>
        <n v="3677243"/>
        <n v="128939"/>
        <n v="160052"/>
        <n v="128941"/>
        <n v="128942"/>
        <n v="128943"/>
        <n v="128944"/>
        <n v="128945"/>
        <n v="128946"/>
        <n v="128947"/>
        <n v="128948"/>
        <n v="128949"/>
        <n v="128950"/>
        <n v="3663205"/>
        <n v="128951"/>
        <n v="211025"/>
        <n v="271039"/>
        <n v="4473902"/>
        <n v="670167"/>
        <n v="672206"/>
        <n v="128952"/>
        <n v="128953"/>
        <n v="128954"/>
        <n v="128978"/>
        <n v="128979"/>
        <n v="128980"/>
        <n v="160049"/>
        <n v="129420"/>
        <n v="129421"/>
        <n v="129422"/>
        <n v="3861184"/>
        <n v="129423"/>
        <n v="131381"/>
        <n v="129335"/>
        <n v="160050"/>
        <n v="129336"/>
        <n v="129337"/>
        <n v="129338"/>
        <n v="129339"/>
        <n v="129340"/>
        <n v="160128"/>
        <n v="129341"/>
        <n v="1327111"/>
        <n v="129342"/>
        <n v="129343"/>
        <n v="1327109"/>
        <n v="3774215"/>
        <n v="129344"/>
        <n v="129345"/>
        <n v="129346"/>
        <n v="129390"/>
        <n v="129385"/>
        <n v="124202"/>
        <n v="129387"/>
        <n v="129388"/>
        <n v="129389"/>
        <n v="129391"/>
        <n v="621089"/>
        <n v="129392"/>
        <n v="129393"/>
        <n v="670169"/>
        <n v="672184"/>
        <n v="129395"/>
        <n v="670170"/>
        <n v="672185"/>
        <n v="129309"/>
        <n v="3663335"/>
        <n v="128574"/>
        <n v="4139593"/>
        <n v="128575"/>
        <n v="128577"/>
        <n v="670168"/>
        <n v="672186"/>
        <n v="128627"/>
        <n v="128629"/>
        <n v="3116087"/>
        <n v="128631"/>
        <n v="3965174"/>
        <n v="128633"/>
        <n v="3304114"/>
        <n v="128635"/>
        <n v="128641"/>
        <n v="719043"/>
        <n v="128659"/>
        <n v="160076"/>
        <n v="3375252"/>
        <n v="1218074"/>
        <n v="128936"/>
        <n v="123993"/>
        <n v="128937"/>
        <n v="3677326"/>
        <n v="123996"/>
        <n v="4211030"/>
        <n v="128938"/>
        <n v="128966"/>
        <n v="128967"/>
        <n v="128968"/>
        <n v="124372"/>
        <n v="128969"/>
        <n v="128970"/>
        <n v="123997"/>
        <n v="123845"/>
        <n v="718047"/>
        <n v="123998"/>
        <n v="123999"/>
        <n v="415987"/>
        <n v="1322082"/>
        <n v="670171"/>
        <n v="672187"/>
        <n v="128971"/>
        <n v="160102"/>
        <n v="128972"/>
        <n v="124203"/>
        <n v="124001"/>
        <n v="128973"/>
        <n v="4438060"/>
        <n v="126547"/>
        <n v="128974"/>
        <n v="4264826"/>
        <n v="621050"/>
        <n v="128975"/>
        <n v="133925"/>
        <n v="128976"/>
        <n v="4438099"/>
        <n v="670172"/>
        <n v="672229"/>
        <n v="128977"/>
        <n v="4438062"/>
        <n v="1030083"/>
        <n v="128998"/>
        <n v="4484875"/>
        <n v="128583"/>
        <n v="4264755"/>
        <n v="1218075"/>
        <n v="1233038"/>
        <n v="128584"/>
        <n v="4452820"/>
        <n v="128585"/>
        <n v="2696096"/>
        <n v="128586"/>
        <n v="128587"/>
        <n v="128589"/>
        <n v="4306806"/>
        <n v="621067"/>
        <n v="128591"/>
        <n v="2412090"/>
        <n v="4317897"/>
        <n v="1218098"/>
        <n v="128592"/>
        <n v="4438061"/>
        <n v="718048"/>
        <n v="128594"/>
        <n v="128595"/>
        <n v="129062"/>
        <n v="4306807"/>
        <n v="670173"/>
        <n v="672149"/>
        <n v="129063"/>
        <n v="4411026"/>
        <n v="129064"/>
        <n v="1433127"/>
        <n v="129065"/>
        <n v="133912"/>
        <n v="4514303"/>
        <n v="129066"/>
        <n v="3663245"/>
        <n v="129067"/>
        <n v="4299848"/>
        <n v="129068"/>
        <n v="129069"/>
        <n v="3663197"/>
        <n v="129070"/>
        <n v="2326111"/>
        <n v="4592881"/>
        <n v="1112153"/>
        <n v="129071"/>
        <n v="4592880"/>
        <n v="128981"/>
        <n v="128982"/>
        <n v="4452821"/>
        <n v="128983"/>
        <n v="128995"/>
        <n v="3304123"/>
        <n v="3663191"/>
        <n v="4264768"/>
        <n v="128996"/>
        <n v="4618889"/>
        <n v="128997"/>
        <n v="3863175"/>
        <n v="4513933"/>
        <n v="129024"/>
        <n v="4264827"/>
        <n v="129042"/>
        <n v="129043"/>
        <n v="3677174"/>
        <n v="4306857"/>
        <n v="129044"/>
        <n v="131311"/>
        <n v="271036"/>
        <n v="4252709"/>
        <n v="129045"/>
        <n v="3663146"/>
        <n v="129046"/>
        <n v="4592862"/>
        <n v="718035"/>
        <n v="129047"/>
        <n v="129048"/>
        <n v="4264767"/>
        <n v="129050"/>
        <n v="666065"/>
        <n v="129051"/>
        <n v="129052"/>
        <n v="4508882"/>
        <n v="124003"/>
        <n v="3663333"/>
        <n v="129053"/>
        <n v="4411027"/>
        <n v="4271814"/>
        <n v="670174"/>
        <n v="672150"/>
        <n v="1233139"/>
        <n v="129054"/>
        <n v="160113"/>
        <n v="4627200"/>
        <n v="129055"/>
        <n v="2855046"/>
        <n v="129000"/>
        <n v="4317898"/>
        <n v="1218055"/>
        <n v="128181"/>
        <n v="129001"/>
        <n v="4411030"/>
        <n v="129002"/>
        <n v="129003"/>
        <n v="4320821"/>
        <n v="129004"/>
        <n v="211058"/>
        <n v="4484877"/>
        <n v="4583924"/>
        <n v="123312"/>
        <n v="130182"/>
        <n v="4438111"/>
        <n v="129005"/>
        <n v="271003"/>
        <n v="4264829"/>
        <n v="129006"/>
        <n v="129007"/>
        <n v="2783115"/>
        <n v="124005"/>
        <n v="4484876"/>
        <n v="670175"/>
        <n v="672151"/>
        <n v="128955"/>
        <n v="128956"/>
        <n v="126681"/>
        <n v="128957"/>
        <n v="123311"/>
        <n v="128958"/>
        <n v="4532706"/>
        <n v="129129"/>
        <n v="2648101"/>
        <n v="129130"/>
        <n v="131415"/>
        <n v="129131"/>
        <n v="129132"/>
        <n v="1322087"/>
        <n v="4306808"/>
        <n v="1030060"/>
        <n v="129133"/>
        <n v="4537890"/>
        <n v="4612058"/>
        <n v="129134"/>
        <n v="4299852"/>
        <n v="4688050"/>
        <n v="718049"/>
        <n v="123310"/>
        <n v="130185"/>
        <n v="4411029"/>
        <n v="128237"/>
        <n v="129135"/>
        <n v="4317899"/>
        <n v="129170"/>
        <n v="4410906"/>
        <n v="4572935"/>
        <n v="129171"/>
        <n v="2854057"/>
        <n v="3304120"/>
        <n v="4306809"/>
        <n v="126679"/>
        <n v="129172"/>
        <n v="4452822"/>
        <n v="4306810"/>
        <n v="670176"/>
        <n v="672152"/>
        <n v="128466"/>
        <n v="1620148"/>
        <n v="129173"/>
        <n v="3008140"/>
        <n v="4299850"/>
        <n v="719031"/>
        <n v="129174"/>
        <n v="718050"/>
        <n v="129175"/>
        <n v="4438112"/>
        <n v="621065"/>
        <n v="129176"/>
        <n v="4438072"/>
        <n v="670177"/>
        <n v="672230"/>
        <n v="4299851"/>
        <n v="670178"/>
        <n v="672153"/>
        <n v="129177"/>
        <n v="4709139"/>
        <n v="129178"/>
        <n v="4513935"/>
        <n v="123309"/>
        <n v="130186"/>
        <n v="1619993"/>
        <n v="4709131"/>
        <n v="129209"/>
        <n v="160104"/>
        <n v="4411028"/>
        <n v="129210"/>
        <n v="3663270"/>
        <n v="4513934"/>
        <n v="129369"/>
        <n v="211059"/>
        <n v="4264828"/>
        <n v="129374"/>
        <n v="3663286"/>
        <n v="4271815"/>
        <n v="129441"/>
        <n v="4271816"/>
        <n v="4592863"/>
        <n v="719025"/>
        <n v="124008"/>
        <n v="124010"/>
        <n v="3677325"/>
        <n v="124011"/>
        <n v="124012"/>
        <n v="124013"/>
        <n v="124204"/>
        <n v="1112128"/>
        <n v="123951"/>
        <n v="670179"/>
        <n v="672188"/>
        <n v="670180"/>
        <n v="681023"/>
        <n v="123952"/>
        <n v="124205"/>
        <n v="129442"/>
        <n v="335987"/>
        <n v="129443"/>
        <n v="129444"/>
        <n v="124206"/>
        <n v="124207"/>
        <n v="124208"/>
        <n v="124240"/>
        <n v="129445"/>
        <n v="3228048"/>
        <n v="621049"/>
        <n v="129447"/>
        <n v="129448"/>
        <n v="211076"/>
        <n v="2511039"/>
        <n v="129449"/>
        <n v="4544927"/>
        <n v="129450"/>
        <n v="1030111"/>
        <n v="4514304"/>
        <n v="4670052"/>
        <n v="670181"/>
        <n v="672142"/>
        <n v="129451"/>
        <n v="129452"/>
        <n v="3663277"/>
        <n v="129453"/>
        <n v="2696058"/>
        <n v="4542870"/>
        <n v="4567710"/>
        <n v="670182"/>
        <n v="672220"/>
        <n v="129354"/>
        <n v="129355"/>
        <n v="1784106"/>
        <n v="129356"/>
        <n v="3304133"/>
        <n v="129357"/>
        <n v="3304234"/>
        <n v="3663215"/>
        <n v="129358"/>
        <n v="4709125"/>
        <n v="4709116"/>
        <n v="666117"/>
        <n v="670183"/>
        <n v="672106"/>
        <n v="129359"/>
        <n v="719037"/>
        <n v="129360"/>
        <n v="3304227"/>
        <n v="4709115"/>
        <n v="129362"/>
        <n v="129363"/>
        <n v="1784058"/>
        <n v="129364"/>
        <n v="129365"/>
        <n v="129366"/>
        <n v="3663272"/>
        <n v="4532709"/>
        <n v="129367"/>
        <n v="4537891"/>
        <n v="129368"/>
        <n v="160112"/>
        <n v="3304264"/>
        <n v="4532648"/>
        <n v="129376"/>
        <n v="1322105"/>
        <n v="129375"/>
        <n v="1856168"/>
        <n v="129415"/>
        <n v="4532650"/>
        <n v="129416"/>
        <n v="719038"/>
        <n v="129417"/>
        <n v="3663337"/>
        <n v="129419"/>
        <n v="128862"/>
        <n v="128863"/>
        <n v="160054"/>
        <n v="4542869"/>
        <n v="128864"/>
        <n v="128865"/>
        <n v="682041"/>
        <n v="128866"/>
        <n v="527995"/>
        <n v="128867"/>
        <n v="3663276"/>
        <n v="128869"/>
        <n v="128870"/>
        <n v="718038"/>
        <n v="128871"/>
        <n v="528030"/>
        <n v="128872"/>
        <n v="527993"/>
        <n v="128873"/>
        <n v="128874"/>
        <n v="128876"/>
        <n v="128877"/>
        <n v="4473809"/>
        <n v="128959"/>
        <n v="128960"/>
        <n v="128961"/>
        <n v="397995"/>
        <n v="128962"/>
        <n v="4513936"/>
        <n v="670184"/>
        <n v="672143"/>
        <n v="128963"/>
        <n v="128964"/>
        <n v="2854174"/>
        <n v="4532708"/>
        <n v="128965"/>
        <n v="1322071"/>
        <n v="4532707"/>
        <n v="128987"/>
        <n v="1619960"/>
        <n v="4532649"/>
        <n v="128988"/>
        <n v="128989"/>
        <n v="128990"/>
        <n v="128991"/>
        <n v="3663279"/>
        <n v="128992"/>
        <n v="3663338"/>
        <n v="128993"/>
        <n v="2854072"/>
        <n v="128994"/>
        <n v="128771"/>
        <n v="128772"/>
        <n v="3663336"/>
        <n v="128773"/>
        <n v="128774"/>
        <n v="2696063"/>
        <n v="128775"/>
        <n v="128776"/>
        <n v="3663278"/>
        <n v="670185"/>
        <n v="672249"/>
        <n v="670186"/>
        <n v="672109"/>
        <n v="670187"/>
        <n v="672111"/>
        <n v="128777"/>
        <n v="211053"/>
        <n v="128778"/>
        <n v="131419"/>
        <n v="670188"/>
        <n v="672251"/>
        <n v="128779"/>
        <n v="128780"/>
        <n v="670189"/>
        <n v="672113"/>
        <n v="128767"/>
        <n v="670190"/>
        <n v="672181"/>
        <n v="128769"/>
        <n v="528022"/>
        <n v="128770"/>
        <n v="128494"/>
        <n v="4277704"/>
        <n v="128495"/>
        <n v="128499"/>
        <n v="2567121"/>
        <n v="128500"/>
        <n v="670191"/>
        <n v="672252"/>
        <n v="128536"/>
        <n v="4690061"/>
        <n v="128537"/>
        <n v="670192"/>
        <n v="672050"/>
        <n v="123953"/>
        <n v="670193"/>
        <n v="672233"/>
        <n v="123954"/>
        <n v="123955"/>
        <n v="123956"/>
        <n v="123957"/>
        <n v="123958"/>
        <n v="1322067"/>
        <n v="670194"/>
        <n v="672165"/>
        <n v="670195"/>
        <n v="672166"/>
        <n v="105579"/>
        <n v="670196"/>
        <n v="672167"/>
        <n v="128538"/>
        <n v="123963"/>
        <n v="128540"/>
        <n v="128580"/>
        <n v="4006152"/>
        <n v="670197"/>
        <n v="672052"/>
        <n v="128581"/>
        <n v="4306811"/>
        <n v="128582"/>
        <n v="128905"/>
        <n v="4252773"/>
        <n v="128906"/>
        <n v="128907"/>
        <n v="4252766"/>
        <n v="621088"/>
        <n v="128909"/>
        <n v="1856174"/>
        <n v="128910"/>
        <n v="4183472"/>
        <n v="4264709"/>
        <n v="128911"/>
        <n v="1856171"/>
        <n v="4264708"/>
        <n v="128984"/>
        <n v="4271818"/>
        <n v="129009"/>
        <n v="1856134"/>
        <n v="129010"/>
        <n v="3663275"/>
        <n v="4252772"/>
        <n v="129013"/>
        <n v="1233034"/>
        <n v="129016"/>
        <n v="129018"/>
        <n v="4264710"/>
        <n v="126677"/>
        <n v="129019"/>
        <n v="129023"/>
        <n v="271009"/>
        <n v="129034"/>
        <n v="129036"/>
        <n v="160107"/>
        <n v="3375105"/>
        <n v="670198"/>
        <n v="672155"/>
        <n v="682028"/>
        <n v="129037"/>
        <n v="129038"/>
        <n v="129136"/>
        <n v="666125"/>
        <n v="129137"/>
        <n v="4709117"/>
        <n v="670199"/>
        <n v="672025"/>
        <n v="129138"/>
        <n v="1218037"/>
        <n v="129139"/>
        <n v="4264711"/>
        <n v="129140"/>
        <n v="1112131"/>
        <n v="129141"/>
        <n v="670200"/>
        <n v="672053"/>
        <n v="670201"/>
        <n v="672137"/>
        <n v="128702"/>
        <n v="670202"/>
        <n v="672054"/>
        <n v="128703"/>
        <n v="271008"/>
        <n v="4264707"/>
        <n v="128705"/>
        <n v="131376"/>
        <n v="129222"/>
        <n v="129223"/>
        <n v="211050"/>
        <n v="129224"/>
        <n v="1784125"/>
        <n v="3861187"/>
        <n v="129225"/>
        <n v="1218073"/>
        <n v="129226"/>
        <n v="1218050"/>
        <n v="129227"/>
        <n v="670203"/>
        <n v="672221"/>
        <n v="129228"/>
        <n v="129229"/>
        <n v="129230"/>
        <n v="1218099"/>
        <n v="129231"/>
        <n v="129232"/>
        <n v="129235"/>
        <n v="4583929"/>
        <n v="718073"/>
        <n v="129236"/>
        <n v="4618875"/>
        <n v="129237"/>
        <n v="4271817"/>
        <n v="129264"/>
        <n v="129265"/>
        <n v="124373"/>
        <n v="129267"/>
        <n v="126552"/>
        <n v="128802"/>
        <n v="126655"/>
        <n v="128803"/>
        <n v="128804"/>
        <n v="128805"/>
        <n v="128806"/>
        <n v="4514305"/>
        <n v="128807"/>
        <n v="128808"/>
        <n v="4438073"/>
        <n v="123964"/>
        <n v="128801"/>
        <n v="128819"/>
        <n v="128820"/>
        <n v="670204"/>
        <n v="672057"/>
        <n v="128821"/>
        <n v="4473810"/>
        <n v="123965"/>
        <n v="123966"/>
        <n v="4438100"/>
        <n v="2228058"/>
        <n v="4513938"/>
        <n v="670205"/>
        <n v="672132"/>
        <n v="123968"/>
        <n v="4452823"/>
        <n v="865072"/>
        <n v="124241"/>
        <n v="123969"/>
        <n v="123970"/>
        <n v="1327041"/>
        <n v="952082"/>
        <n v="4532710"/>
        <n v="670206"/>
        <n v="672033"/>
        <n v="670207"/>
        <n v="672034"/>
        <n v="4252771"/>
        <n v="670208"/>
        <n v="672100"/>
        <n v="670209"/>
        <n v="672236"/>
        <n v="123973"/>
        <n v="670118"/>
        <n v="672101"/>
        <n v="123974"/>
        <n v="4508878"/>
        <n v="4264706"/>
        <n v="670119"/>
        <n v="672102"/>
        <n v="123975"/>
        <n v="670120"/>
        <n v="672238"/>
        <n v="952099"/>
        <n v="123978"/>
        <n v="4484878"/>
        <n v="123979"/>
        <n v="4567702"/>
        <n v="123980"/>
        <n v="128822"/>
        <n v="4513937"/>
        <n v="865073"/>
        <n v="1620226"/>
        <n v="670121"/>
        <n v="672240"/>
        <n v="128823"/>
        <n v="128824"/>
        <n v="128825"/>
        <n v="4211031"/>
        <n v="128826"/>
        <n v="123931"/>
        <n v="271010"/>
        <n v="4305871"/>
        <n v="128827"/>
        <n v="3304115"/>
        <n v="4513939"/>
        <n v="128828"/>
        <n v="4317900"/>
        <n v="124242"/>
        <n v="123872"/>
        <n v="4410887"/>
        <n v="128829"/>
        <n v="4317901"/>
        <n v="952093"/>
        <n v="128830"/>
        <n v="128831"/>
        <n v="4317902"/>
        <n v="128832"/>
        <n v="128833"/>
        <n v="128487"/>
        <n v="3663152"/>
        <n v="670122"/>
        <n v="672058"/>
        <n v="128488"/>
        <n v="128489"/>
        <n v="128491"/>
        <n v="128492"/>
        <n v="1030090"/>
        <n v="128493"/>
        <n v="1030165"/>
        <n v="128836"/>
        <n v="1030168"/>
        <n v="129212"/>
        <n v="1030055"/>
        <n v="129213"/>
        <n v="129214"/>
        <n v="1030151"/>
        <n v="129216"/>
        <n v="129215"/>
        <n v="133910"/>
        <n v="129217"/>
        <n v="129218"/>
        <n v="1030163"/>
        <n v="123874"/>
        <n v="4410947"/>
        <n v="129219"/>
        <n v="123876"/>
        <n v="124243"/>
        <n v="123877"/>
        <n v="952081"/>
        <n v="670123"/>
        <n v="672059"/>
        <n v="124244"/>
        <n v="670124"/>
        <n v="672026"/>
        <n v="124245"/>
        <n v="131375"/>
        <n v="124246"/>
        <n v="4473811"/>
        <n v="123879"/>
        <n v="670125"/>
        <n v="672061"/>
        <n v="124247"/>
        <n v="133911"/>
        <n v="810036"/>
        <n v="124421"/>
        <n v="123880"/>
        <n v="4320833"/>
        <n v="124327"/>
        <n v="124248"/>
        <n v="4532651"/>
        <n v="124249"/>
        <n v="124348"/>
        <n v="123882"/>
        <n v="124250"/>
        <n v="1433134"/>
        <n v="123884"/>
        <n v="126731"/>
        <n v="4453852"/>
        <n v="123846"/>
        <n v="124251"/>
        <n v="124364"/>
        <n v="124359"/>
        <n v="670126"/>
        <n v="672063"/>
        <n v="124252"/>
        <n v="131373"/>
        <n v="4211032"/>
        <n v="123885"/>
        <n v="124059"/>
        <n v="123886"/>
        <n v="123847"/>
        <n v="123920"/>
        <n v="123922"/>
        <n v="123923"/>
        <n v="124063"/>
        <n v="670127"/>
        <n v="672103"/>
        <n v="123925"/>
        <n v="128261"/>
        <n v="123928"/>
        <n v="211086"/>
        <n v="123929"/>
        <n v="124253"/>
        <n v="3663340"/>
        <n v="124322"/>
        <n v="124323"/>
        <n v="1112236"/>
        <n v="124259"/>
        <n v="124260"/>
        <n v="670129"/>
        <n v="672104"/>
        <n v="123314"/>
        <n v="124284"/>
        <n v="670130"/>
        <n v="672105"/>
        <n v="123313"/>
        <n v="124285"/>
        <n v="670131"/>
        <n v="672244"/>
        <n v="124289"/>
        <n v="670132"/>
        <n v="672064"/>
        <n v="124064"/>
        <n v="1233134"/>
        <n v="123848"/>
        <n v="796130"/>
        <n v="124290"/>
        <n v="4305872"/>
        <n v="1030057"/>
        <n v="124291"/>
        <n v="4410842"/>
        <n v="124292"/>
        <n v="4317922"/>
        <n v="124293"/>
        <n v="124294"/>
        <n v="2696060"/>
        <n v="4410841"/>
        <n v="124295"/>
        <n v="4073500"/>
        <n v="4410845"/>
        <n v="124296"/>
        <n v="133701"/>
        <n v="4484929"/>
        <n v="124297"/>
        <n v="124313"/>
        <n v="4410846"/>
        <n v="124065"/>
        <n v="4592882"/>
        <n v="124314"/>
        <n v="4317920"/>
        <n v="719046"/>
        <n v="124316"/>
        <n v="4317921"/>
        <n v="124317"/>
        <n v="4305873"/>
        <n v="1030143"/>
        <n v="124066"/>
        <n v="124067"/>
        <n v="952157"/>
        <n v="124320"/>
        <n v="124018"/>
        <n v="4537858"/>
        <n v="124332"/>
        <n v="124563"/>
        <n v="123859"/>
        <n v="124019"/>
        <n v="124020"/>
        <n v="3774203"/>
        <n v="124418"/>
        <n v="670133"/>
        <n v="672065"/>
        <n v="810041"/>
        <n v="1030044"/>
        <n v="123860"/>
        <n v="124021"/>
        <n v="123861"/>
        <n v="124417"/>
        <n v="124368"/>
        <n v="129306"/>
        <n v="129305"/>
        <n v="4410843"/>
        <n v="4572974"/>
        <n v="129307"/>
        <n v="131369"/>
        <n v="4514307"/>
        <n v="129308"/>
        <n v="3663356"/>
        <n v="4306812"/>
        <n v="126687"/>
        <n v="129424"/>
        <n v="4410844"/>
        <n v="718032"/>
        <n v="123316"/>
        <n v="130189"/>
        <n v="129425"/>
        <n v="129427"/>
        <n v="2854157"/>
        <n v="4452827"/>
        <n v="4473894"/>
        <n v="129428"/>
        <n v="129429"/>
        <n v="129430"/>
        <n v="4252775"/>
        <n v="129431"/>
        <n v="415990"/>
        <n v="129396"/>
        <n v="1322054"/>
        <n v="4264712"/>
        <n v="129398"/>
        <n v="4252774"/>
        <n v="129399"/>
        <n v="129400"/>
        <n v="574008"/>
        <n v="670134"/>
        <n v="672073"/>
        <n v="128762"/>
        <n v="128763"/>
        <n v="670135"/>
        <n v="672075"/>
        <n v="3774254"/>
        <n v="4484879"/>
        <n v="670040"/>
        <n v="672076"/>
        <n v="129179"/>
        <n v="129180"/>
        <n v="4514306"/>
        <n v="4592920"/>
        <n v="129181"/>
        <n v="211066"/>
        <n v="129182"/>
        <n v="129311"/>
        <n v="129312"/>
        <n v="129313"/>
        <n v="4514308"/>
        <n v="129314"/>
        <n v="211040"/>
        <n v="2854192"/>
        <n v="129315"/>
        <n v="3774156"/>
        <n v="4271859"/>
        <n v="670041"/>
        <n v="672158"/>
        <n v="129316"/>
        <n v="128848"/>
        <n v="131411"/>
        <n v="4271875"/>
        <n v="670042"/>
        <n v="672077"/>
        <n v="128849"/>
        <n v="128284"/>
        <n v="128850"/>
        <n v="128851"/>
        <n v="128855"/>
        <n v="128856"/>
        <n v="128858"/>
        <n v="128859"/>
        <n v="670043"/>
        <n v="672078"/>
        <n v="128860"/>
        <n v="128921"/>
        <n v="2854056"/>
        <n v="2696091"/>
        <n v="670044"/>
        <n v="672080"/>
        <n v="128922"/>
        <n v="670045"/>
        <n v="672083"/>
        <n v="128684"/>
        <n v="670046"/>
        <n v="672084"/>
        <n v="128685"/>
        <n v="128686"/>
        <n v="128687"/>
        <n v="4317923"/>
        <n v="4618858"/>
        <n v="128688"/>
        <n v="128689"/>
        <n v="4211046"/>
        <n v="670047"/>
        <n v="672159"/>
        <n v="128690"/>
        <n v="133929"/>
        <n v="4035239"/>
        <n v="4317919"/>
        <n v="666076"/>
        <n v="128691"/>
        <n v="4441828"/>
        <n v="670048"/>
        <n v="672086"/>
        <n v="670049"/>
        <n v="672160"/>
        <n v="128692"/>
        <n v="4271876"/>
        <n v="128693"/>
        <n v="128694"/>
        <n v="128695"/>
        <n v="133519"/>
        <n v="128696"/>
        <n v="4438074"/>
        <n v="128697"/>
        <n v="160064"/>
        <n v="3774269"/>
        <n v="128698"/>
        <n v="129874"/>
        <n v="670059"/>
        <n v="672254"/>
        <n v="128726"/>
        <n v="128899"/>
        <n v="128900"/>
        <n v="128901"/>
        <n v="128903"/>
        <n v="4540855"/>
        <n v="4537900"/>
        <n v="670060"/>
        <n v="672180"/>
        <n v="128902"/>
        <n v="952080"/>
        <n v="128904"/>
        <n v="128470"/>
        <n v="670061"/>
        <n v="672256"/>
        <n v="128465"/>
        <n v="865144"/>
        <n v="128664"/>
        <n v="718069"/>
        <n v="1030076"/>
        <n v="128666"/>
        <n v="128667"/>
        <n v="128668"/>
        <n v="128669"/>
        <n v="128670"/>
        <n v="128699"/>
        <n v="128700"/>
        <n v="128701"/>
        <n v="682039"/>
        <n v="128704"/>
        <n v="160105"/>
        <n v="128706"/>
        <n v="128707"/>
        <n v="4544928"/>
        <n v="666061"/>
        <n v="128815"/>
        <n v="621042"/>
        <n v="670062"/>
        <n v="672085"/>
        <n v="670063"/>
        <n v="672035"/>
        <n v="1511209"/>
        <n v="670064"/>
        <n v="672179"/>
        <n v="796136"/>
        <n v="670065"/>
        <n v="672036"/>
        <n v="128816"/>
        <n v="128817"/>
        <n v="670066"/>
        <n v="672037"/>
        <n v="670067"/>
        <n v="672257"/>
        <n v="128835"/>
        <n v="129432"/>
        <n v="621037"/>
        <n v="129433"/>
        <n v="1433123"/>
        <n v="129434"/>
        <n v="129435"/>
        <n v="2854206"/>
        <n v="3663282"/>
        <n v="129437"/>
        <n v="670069"/>
        <n v="672039"/>
        <n v="129436"/>
        <n v="131420"/>
        <n v="4452828"/>
        <n v="129438"/>
        <n v="270997"/>
        <n v="129439"/>
        <n v="131421"/>
        <n v="1511173"/>
        <n v="129440"/>
        <n v="952096"/>
        <n v="129328"/>
        <n v="4452829"/>
        <n v="129317"/>
        <n v="129454"/>
        <n v="1856175"/>
        <n v="129455"/>
        <n v="1856176"/>
        <n v="129456"/>
        <n v="4277705"/>
        <n v="126586"/>
        <n v="129457"/>
        <n v="129458"/>
        <n v="1218096"/>
        <n v="129459"/>
        <n v="666060"/>
        <n v="1218048"/>
        <n v="129460"/>
        <n v="126684"/>
        <n v="129461"/>
        <n v="4073496"/>
        <n v="1218045"/>
        <n v="130188"/>
        <n v="129329"/>
        <n v="670070"/>
        <n v="672040"/>
        <n v="129290"/>
        <n v="129291"/>
        <n v="129026"/>
        <n v="123315"/>
        <n v="130181"/>
        <n v="129027"/>
        <n v="670071"/>
        <n v="672144"/>
        <n v="129028"/>
        <n v="415991"/>
        <n v="129029"/>
        <n v="123854"/>
        <n v="1327110"/>
        <n v="129030"/>
        <n v="3116101"/>
        <n v="129031"/>
        <n v="271040"/>
        <n v="129032"/>
        <n v="670072"/>
        <n v="672207"/>
        <n v="129033"/>
        <n v="211072"/>
        <n v="129056"/>
        <n v="128477"/>
        <n v="128478"/>
        <n v="128480"/>
        <n v="719033"/>
        <n v="129201"/>
        <n v="129202"/>
        <n v="574024"/>
        <n v="1218095"/>
        <n v="129203"/>
        <n v="129204"/>
        <n v="670073"/>
        <n v="672127"/>
        <n v="670023"/>
        <n v="672128"/>
        <n v="670024"/>
        <n v="672129"/>
        <n v="666129"/>
        <n v="670025"/>
        <n v="672208"/>
        <n v="670078"/>
        <n v="672130"/>
        <n v="128514"/>
        <n v="123863"/>
        <n v="3663341"/>
        <n v="128515"/>
        <n v="528025"/>
        <n v="126676"/>
        <n v="128516"/>
        <n v="123868"/>
        <n v="3304122"/>
        <n v="3663274"/>
        <n v="670079"/>
        <n v="672145"/>
        <n v="128517"/>
        <n v="128518"/>
        <n v="128519"/>
        <n v="123870"/>
        <n v="160047"/>
        <n v="3304165"/>
        <n v="718084"/>
        <n v="123903"/>
        <n v="128520"/>
        <n v="128521"/>
        <n v="128522"/>
        <n v="3677311"/>
        <n v="128523"/>
        <n v="124209"/>
        <n v="128524"/>
        <n v="666120"/>
        <n v="124024"/>
        <n v="133439"/>
        <n v="124025"/>
        <n v="128525"/>
        <n v="528001"/>
        <n v="128526"/>
        <n v="128528"/>
        <n v="670080"/>
        <n v="672223"/>
        <n v="124329"/>
        <n v="124211"/>
        <n v="810027"/>
        <n v="124212"/>
        <n v="124213"/>
        <n v="124027"/>
        <n v="124214"/>
        <n v="124215"/>
        <n v="124216"/>
        <n v="124217"/>
        <n v="124218"/>
        <n v="124028"/>
        <n v="124029"/>
        <n v="124221"/>
        <n v="3861212"/>
        <n v="124222"/>
        <n v="124030"/>
        <n v="865167"/>
        <n v="670081"/>
        <n v="672226"/>
        <n v="124072"/>
        <n v="810029"/>
        <n v="124073"/>
        <n v="124015"/>
        <n v="128529"/>
        <n v="128551"/>
        <n v="718085"/>
        <n v="128552"/>
        <n v="128553"/>
        <n v="670082"/>
        <n v="672194"/>
        <n v="128554"/>
        <n v="128555"/>
        <n v="128556"/>
        <n v="128557"/>
        <n v="128558"/>
        <n v="133940"/>
        <n v="128559"/>
        <n v="4441829"/>
        <n v="128560"/>
        <n v="128561"/>
        <n v="130300"/>
        <n v="128562"/>
        <n v="128563"/>
        <n v="670083"/>
        <n v="672195"/>
        <n v="128564"/>
        <n v="128610"/>
        <n v="128611"/>
        <n v="670084"/>
        <n v="672198"/>
        <n v="128612"/>
        <n v="128615"/>
        <n v="1030085"/>
        <n v="128616"/>
        <n v="128617"/>
        <n v="128619"/>
        <n v="128620"/>
        <n v="670085"/>
        <n v="672200"/>
        <n v="128621"/>
        <n v="128622"/>
        <n v="527992"/>
        <n v="128623"/>
        <n v="128624"/>
        <n v="128625"/>
        <n v="128642"/>
        <n v="128643"/>
        <n v="128644"/>
        <n v="128645"/>
        <n v="128646"/>
        <n v="128647"/>
        <n v="670087"/>
        <n v="672178"/>
        <n v="128648"/>
        <n v="128784"/>
        <n v="670088"/>
        <n v="672189"/>
        <n v="1030054"/>
        <n v="128785"/>
        <n v="128809"/>
        <n v="670089"/>
        <n v="672190"/>
        <n v="128810"/>
        <n v="128811"/>
        <n v="131673"/>
        <n v="128812"/>
        <n v="128813"/>
        <n v="128814"/>
        <n v="129097"/>
        <n v="129098"/>
        <n v="129099"/>
        <n v="129100"/>
        <n v="129101"/>
        <n v="129102"/>
        <n v="129103"/>
        <n v="670091"/>
        <n v="672192"/>
        <n v="129104"/>
        <n v="670092"/>
        <n v="672264"/>
        <n v="670102"/>
        <n v="672266"/>
        <n v="124033"/>
        <n v="129116"/>
        <n v="129152"/>
        <n v="1030052"/>
        <n v="124035"/>
        <n v="336012"/>
        <n v="123904"/>
        <n v="124036"/>
        <n v="124330"/>
        <n v="124037"/>
        <n v="124039"/>
        <n v="124040"/>
        <n v="124325"/>
        <n v="123906"/>
        <n v="124041"/>
        <n v="123907"/>
        <n v="124108"/>
        <n v="124109"/>
        <n v="124110"/>
        <n v="1959047"/>
        <n v="123908"/>
        <n v="1959043"/>
        <n v="124111"/>
        <n v="1699157"/>
        <n v="123910"/>
        <n v="1959050"/>
        <n v="123911"/>
        <n v="1959054"/>
        <n v="123912"/>
        <n v="123913"/>
        <n v="124411"/>
        <n v="123914"/>
        <n v="124412"/>
        <n v="1959036"/>
        <n v="124114"/>
        <n v="124115"/>
        <n v="4112487"/>
        <n v="124414"/>
        <n v="1959038"/>
        <n v="124415"/>
        <n v="1959035"/>
        <n v="129154"/>
        <n v="1959042"/>
        <n v="3677279"/>
        <n v="124116"/>
        <n v="952158"/>
        <n v="124117"/>
        <n v="124118"/>
        <n v="123915"/>
        <n v="124119"/>
        <n v="124120"/>
        <n v="124121"/>
        <n v="124416"/>
        <n v="124365"/>
        <n v="129155"/>
        <n v="4099172"/>
        <n v="129156"/>
        <n v="865097"/>
        <n v="123916"/>
        <n v="131379"/>
        <n v="129157"/>
        <n v="129158"/>
        <n v="129159"/>
        <n v="1327043"/>
        <n v="129160"/>
        <n v="129161"/>
        <n v="131412"/>
        <n v="129163"/>
        <n v="129164"/>
        <n v="3861186"/>
        <n v="129190"/>
        <n v="160072"/>
        <n v="129191"/>
        <n v="129192"/>
        <n v="129193"/>
        <n v="129194"/>
        <n v="129195"/>
        <n v="129196"/>
        <n v="1112077"/>
        <n v="129197"/>
        <n v="271011"/>
        <n v="129198"/>
        <n v="129199"/>
        <n v="3663285"/>
        <n v="129200"/>
        <n v="129238"/>
        <n v="3774261"/>
        <n v="129239"/>
        <n v="4688952"/>
        <n v="129240"/>
        <n v="129241"/>
        <n v="129242"/>
        <n v="123918"/>
        <n v="128180"/>
        <n v="129243"/>
        <n v="124043"/>
        <n v="124044"/>
        <n v="129244"/>
        <n v="129292"/>
        <n v="129293"/>
        <n v="1112144"/>
        <n v="129294"/>
        <n v="129295"/>
        <n v="129296"/>
        <n v="129299"/>
        <n v="4618884"/>
        <n v="1112161"/>
        <n v="129300"/>
        <n v="129301"/>
        <n v="129302"/>
        <n v="129304"/>
        <n v="3774208"/>
        <n v="128878"/>
        <n v="128879"/>
        <n v="852420"/>
        <n v="128880"/>
        <n v="124050"/>
        <n v="128881"/>
        <n v="128882"/>
        <n v="3774166"/>
        <n v="128883"/>
        <n v="128884"/>
        <n v="719035"/>
        <n v="128885"/>
        <n v="3663293"/>
        <n v="4211047"/>
        <n v="128886"/>
        <n v="128887"/>
        <n v="128888"/>
        <n v="128889"/>
        <n v="852422"/>
        <n v="128890"/>
        <n v="128891"/>
        <n v="123933"/>
        <n v="124051"/>
        <n v="128892"/>
        <n v="4592859"/>
        <n v="123856"/>
        <n v="123857"/>
        <n v="124420"/>
        <n v="123938"/>
        <n v="124106"/>
        <n v="865142"/>
        <n v="124107"/>
        <n v="124274"/>
        <n v="124275"/>
        <n v="123934"/>
        <n v="1218039"/>
        <n v="124334"/>
        <n v="952154"/>
        <n v="124335"/>
        <n v="124336"/>
        <n v="4715927"/>
        <n v="124337"/>
        <n v="124338"/>
        <n v="124339"/>
        <n v="4073494"/>
        <n v="124340"/>
        <n v="2228122"/>
        <n v="124341"/>
        <n v="124342"/>
        <n v="124343"/>
        <n v="952084"/>
        <n v="124344"/>
        <n v="124345"/>
        <n v="124346"/>
        <n v="124298"/>
        <n v="124299"/>
        <n v="124300"/>
        <n v="124306"/>
        <n v="670106"/>
        <n v="672161"/>
        <n v="670108"/>
        <n v="672162"/>
        <n v="1112078"/>
        <n v="124307"/>
        <n v="124309"/>
        <n v="124310"/>
        <n v="124423"/>
        <n v="124311"/>
        <n v="124374"/>
        <n v="124375"/>
        <n v="124376"/>
        <n v="124377"/>
        <n v="124378"/>
        <n v="128912"/>
        <n v="124381"/>
        <n v="124261"/>
        <n v="3774204"/>
        <n v="124262"/>
        <n v="123842"/>
        <n v="4766314"/>
        <n v="865143"/>
        <n v="123935"/>
        <n v="865141"/>
        <n v="124263"/>
        <n v="128913"/>
        <n v="124265"/>
        <n v="1959053"/>
        <n v="3677212"/>
        <n v="528038"/>
        <n v="124266"/>
        <n v="1959037"/>
        <n v="123937"/>
        <n v="1959051"/>
        <n v="3677208"/>
        <n v="124169"/>
        <n v="124267"/>
        <n v="124170"/>
        <n v="124171"/>
        <n v="124268"/>
        <n v="123850"/>
        <n v="124269"/>
        <n v="124270"/>
        <n v="124271"/>
        <n v="124272"/>
        <n v="124254"/>
        <n v="124255"/>
        <n v="124172"/>
        <n v="124173"/>
        <n v="124174"/>
        <n v="124256"/>
        <n v="124175"/>
        <n v="3774266"/>
        <n v="124257"/>
        <n v="123967"/>
        <n v="124357"/>
        <n v="124358"/>
        <n v="124083"/>
        <n v="124084"/>
        <n v="124331"/>
        <n v="3774198"/>
        <n v="670110"/>
        <n v="672088"/>
        <n v="124085"/>
        <n v="124176"/>
        <n v="124360"/>
        <n v="124177"/>
        <n v="124086"/>
        <n v="124178"/>
        <n v="124087"/>
        <n v="670112"/>
        <n v="672089"/>
        <n v="796102"/>
        <n v="124422"/>
        <n v="124088"/>
        <n v="124179"/>
        <n v="124180"/>
        <n v="124361"/>
        <n v="124362"/>
        <n v="124090"/>
        <n v="124091"/>
        <n v="124092"/>
        <n v="124093"/>
        <n v="124181"/>
        <n v="124094"/>
        <n v="124095"/>
        <n v="124182"/>
        <n v="1233138"/>
        <n v="670113"/>
        <n v="672260"/>
        <n v="670115"/>
        <n v="672041"/>
        <n v="1112063"/>
        <n v="128914"/>
        <n v="1233135"/>
        <n v="670116"/>
        <n v="672177"/>
        <n v="1112177"/>
        <n v="670093"/>
        <n v="672042"/>
        <n v="670094"/>
        <n v="672043"/>
        <n v="128915"/>
        <n v="128916"/>
        <n v="128918"/>
        <n v="336013"/>
        <n v="128919"/>
        <n v="270998"/>
        <n v="128920"/>
        <n v="211063"/>
        <n v="2854243"/>
        <n v="128923"/>
        <n v="3116091"/>
        <n v="128924"/>
        <n v="2854034"/>
        <n v="670096"/>
        <n v="672176"/>
        <n v="670097"/>
        <n v="672090"/>
        <n v="670099"/>
        <n v="672044"/>
        <n v="128925"/>
        <n v="271034"/>
        <n v="128926"/>
        <n v="670101"/>
        <n v="672262"/>
        <n v="128927"/>
        <n v="670158"/>
        <n v="672134"/>
        <n v="1112170"/>
        <n v="2485158"/>
        <n v="4658891"/>
        <n v="670159"/>
        <n v="672170"/>
        <n v="128928"/>
        <n v="271017"/>
        <n v="128929"/>
        <n v="796100"/>
        <n v="128932"/>
        <n v="397996"/>
        <n v="128933"/>
        <n v="131409"/>
        <n v="670160"/>
        <n v="672045"/>
        <n v="128934"/>
        <n v="128935"/>
        <n v="128737"/>
        <n v="128738"/>
        <n v="1218051"/>
        <n v="128739"/>
        <n v="124099"/>
        <n v="128740"/>
        <n v="128741"/>
        <n v="272992"/>
        <n v="124100"/>
        <n v="670161"/>
        <n v="672046"/>
        <n v="124158"/>
        <n v="128742"/>
        <n v="124075"/>
        <n v="124124"/>
        <n v="670162"/>
        <n v="672175"/>
        <n v="124076"/>
        <n v="131418"/>
        <n v="952090"/>
        <n v="124077"/>
        <n v="124078"/>
        <n v="4508887"/>
        <n v="124080"/>
        <n v="160130"/>
        <n v="670163"/>
        <n v="672171"/>
        <n v="124126"/>
        <n v="124138"/>
        <n v="270999"/>
        <n v="1218067"/>
        <n v="670164"/>
        <n v="672174"/>
        <n v="124139"/>
        <n v="124128"/>
        <n v="124142"/>
        <n v="124143"/>
        <n v="131365"/>
        <n v="670165"/>
        <n v="672047"/>
        <n v="124145"/>
        <n v="124146"/>
        <n v="124130"/>
        <n v="124147"/>
        <n v="124148"/>
        <n v="1433135"/>
        <n v="124149"/>
        <n v="271000"/>
        <n v="124151"/>
        <n v="124152"/>
        <n v="124153"/>
        <n v="124159"/>
        <n v="124131"/>
        <n v="124161"/>
        <n v="670104"/>
        <n v="672164"/>
        <n v="124162"/>
        <n v="124163"/>
        <n v="124164"/>
        <n v="124165"/>
        <n v="124167"/>
        <n v="124101"/>
        <n v="131422"/>
        <n v="124102"/>
        <n v="3774205"/>
        <n v="124103"/>
        <n v="124104"/>
        <n v="4508899"/>
        <n v="124224"/>
        <n v="124225"/>
        <n v="4473812"/>
        <n v="124226"/>
        <n v="4514067"/>
        <n v="718064"/>
        <n v="124227"/>
        <n v="621087"/>
        <n v="124134"/>
        <n v="124135"/>
        <n v="124229"/>
        <n v="124136"/>
        <n v="124230"/>
        <n v="124231"/>
        <n v="124232"/>
        <n v="124137"/>
        <n v="124155"/>
        <n v="1959039"/>
        <n v="124156"/>
        <n v="1959040"/>
        <n v="124157"/>
        <n v="124234"/>
        <n v="124326"/>
        <n v="124235"/>
        <n v="670105"/>
        <n v="672131"/>
        <n v="124237"/>
        <n v="3677316"/>
        <n v="124238"/>
        <n v="527990"/>
        <n v="124239"/>
        <n v="3677318"/>
        <n v="3774216"/>
        <n v="1218077"/>
        <n v="124053"/>
        <n v="126688"/>
        <n v="1218052"/>
        <n v="124056"/>
        <n v="3677282"/>
        <n v="1218059"/>
        <n v="124057"/>
        <n v="124058"/>
        <n v="670107"/>
        <n v="672210"/>
        <n v="124351"/>
        <n v="126689"/>
        <n v="124333"/>
        <n v="3677319"/>
        <n v="124352"/>
        <n v="528000"/>
        <n v="123941"/>
        <n v="124356"/>
        <n v="124384"/>
        <n v="4452871"/>
        <n v="670111"/>
        <n v="672138"/>
        <n v="124385"/>
        <n v="124387"/>
        <n v="124564"/>
        <n v="124389"/>
        <n v="124390"/>
        <n v="123943"/>
        <n v="123944"/>
        <n v="865173"/>
        <n v="123945"/>
        <n v="865172"/>
        <n v="123946"/>
        <n v="1619967"/>
        <n v="124393"/>
        <n v="1112143"/>
        <n v="123939"/>
        <n v="123940"/>
        <n v="123888"/>
        <n v="124367"/>
        <n v="124394"/>
        <n v="670114"/>
        <n v="672211"/>
        <n v="796154"/>
        <n v="123889"/>
        <n v="124398"/>
        <n v="123894"/>
        <n v="124401"/>
        <n v="1112239"/>
        <n v="124402"/>
        <n v="124404"/>
        <n v="124405"/>
        <n v="124406"/>
        <n v="124408"/>
        <n v="1112196"/>
        <n v="124409"/>
        <n v="124410"/>
        <n v="124183"/>
        <n v="124184"/>
        <n v="124185"/>
        <n v="124186"/>
        <n v="124187"/>
        <n v="124188"/>
        <n v="124189"/>
        <n v="124190"/>
        <n v="124191"/>
        <n v="810057"/>
        <n v="1117034"/>
        <n v="124192"/>
        <n v="124197"/>
        <n v="123901"/>
        <n v="670117"/>
        <n v="672092"/>
        <n v="670095"/>
        <n v="672146"/>
        <n v="670098"/>
        <n v="672147"/>
        <n v="670100"/>
        <n v="672136"/>
        <n v="670136"/>
        <n v="672067"/>
        <n v="670137"/>
        <n v="672139"/>
        <n v="670138"/>
        <n v="672140"/>
        <n v="3375236"/>
        <n v="670139"/>
        <n v="672148"/>
        <n v="670140"/>
        <n v="672168"/>
        <n v="670141"/>
        <n v="672169"/>
        <n v="72415"/>
        <n v="670142"/>
        <n v="672157"/>
        <n v="670143"/>
        <n v="672214"/>
        <n v="670144"/>
        <n v="672228"/>
        <n v="682026"/>
        <n v="670145"/>
        <n v="672095"/>
        <n v="670146"/>
        <n v="672205"/>
        <n v="670147"/>
        <n v="672183"/>
        <n v="670148"/>
        <n v="672216"/>
        <n v="670149"/>
        <n v="670150"/>
        <n v="672097"/>
        <n v="2412078"/>
        <n v="4532711"/>
        <n v="670151"/>
        <n v="672246"/>
        <n v="670152"/>
        <n v="672048"/>
        <n v="670153"/>
        <n v="672247"/>
        <n v="670154"/>
        <n v="672098"/>
        <n v="670155"/>
        <n v="681027"/>
        <n v="670156"/>
        <n v="672218"/>
        <n v="52678"/>
        <n v="75641"/>
        <n v="53322"/>
        <n v="104719"/>
        <n v="52971"/>
        <n v="74591"/>
        <n v="104839"/>
        <n v="53050"/>
        <n v="1528054"/>
        <n v="1528059"/>
        <n v="1528060"/>
        <n v="2228162"/>
        <n v="52677"/>
        <n v="53231"/>
        <n v="528016"/>
        <n v="53256"/>
        <n v="53907"/>
        <n v="75544"/>
        <n v="4674998"/>
        <n v="75680"/>
        <n v="53627"/>
        <n v="2783226"/>
        <n v="3774192"/>
        <n v="75500"/>
        <n v="126579"/>
        <n v="75593"/>
        <n v="75657"/>
        <n v="131307"/>
        <n v="75502"/>
        <n v="75592"/>
        <n v="75532"/>
        <n v="796103"/>
        <n v="96477"/>
        <n v="131368"/>
        <n v="53917"/>
        <n v="96484"/>
        <n v="75975"/>
        <n v="75582"/>
        <n v="416011"/>
        <n v="4532712"/>
        <n v="4540863"/>
        <n v="53918"/>
        <n v="1218046"/>
        <n v="415993"/>
        <n v="574012"/>
        <n v="796083"/>
        <n v="4592883"/>
        <n v="75945"/>
        <n v="96468"/>
        <n v="84835"/>
        <n v="133938"/>
        <n v="796066"/>
        <n v="95890"/>
        <n v="4271877"/>
        <n v="75501"/>
        <n v="96431"/>
        <n v="75651"/>
        <n v="952095"/>
        <n v="96467"/>
        <n v="1030056"/>
        <n v="75543"/>
        <n v="2228131"/>
        <n v="3375186"/>
        <n v="75652"/>
        <n v="4264713"/>
        <n v="75977"/>
        <n v="75646"/>
        <n v="128163"/>
        <n v="2485058"/>
        <n v="75645"/>
        <n v="133935"/>
        <n v="84849"/>
        <n v="4317925"/>
        <n v="84847"/>
        <n v="1784107"/>
        <n v="4317924"/>
        <n v="528013"/>
        <n v="84840"/>
        <n v="1327044"/>
        <n v="75528"/>
        <n v="84845"/>
        <n v="97382"/>
        <n v="131660"/>
        <n v="95888"/>
        <n v="75978"/>
        <n v="75976"/>
        <n v="84852"/>
        <n v="4107596"/>
        <n v="4211048"/>
        <n v="4320822"/>
        <n v="84846"/>
        <n v="416010"/>
        <n v="4264723"/>
        <n v="84851"/>
        <n v="1433156"/>
        <n v="4271884"/>
        <n v="97378"/>
        <n v="100124"/>
        <n v="84848"/>
        <n v="100125"/>
        <n v="4252762"/>
        <n v="4320834"/>
        <n v="87478"/>
        <n v="97397"/>
        <n v="87433"/>
        <n v="104376"/>
        <n v="4410848"/>
        <n v="98120"/>
        <n v="100191"/>
        <n v="1322085"/>
        <n v="4317931"/>
        <n v="95894"/>
        <n v="416004"/>
        <n v="96594"/>
        <n v="117151"/>
        <n v="211041"/>
        <n v="100126"/>
        <n v="4473832"/>
        <n v="96145"/>
        <n v="4542871"/>
        <n v="97379"/>
        <n v="104375"/>
        <n v="211028"/>
        <n v="98118"/>
        <n v="115726"/>
        <n v="126678"/>
        <n v="96596"/>
        <n v="96660"/>
        <n v="123295"/>
        <n v="666063"/>
        <n v="97381"/>
        <n v="97383"/>
        <n v="127011"/>
        <n v="4185635"/>
        <n v="104582"/>
        <n v="160089"/>
        <n v="4317928"/>
        <n v="97390"/>
        <n v="336006"/>
        <n v="4532713"/>
        <n v="96597"/>
        <n v="100127"/>
        <n v="4514310"/>
        <n v="96593"/>
        <n v="100167"/>
        <n v="104378"/>
        <n v="105549"/>
        <n v="416002"/>
        <n v="100168"/>
        <n v="4537861"/>
        <n v="4271878"/>
        <n v="98121"/>
        <n v="97385"/>
        <n v="100165"/>
        <n v="415992"/>
        <n v="4271887"/>
        <n v="97380"/>
        <n v="100180"/>
        <n v="4299825"/>
        <n v="97384"/>
        <n v="100166"/>
        <n v="96598"/>
        <n v="104595"/>
        <n v="96600"/>
        <n v="97389"/>
        <n v="3663243"/>
        <n v="4513941"/>
        <n v="97396"/>
        <n v="126686"/>
        <n v="97387"/>
        <n v="104596"/>
        <n v="1112154"/>
        <n v="115717"/>
        <n v="4452830"/>
        <n v="666066"/>
        <n v="2696069"/>
        <n v="96601"/>
        <n v="104348"/>
        <n v="211080"/>
        <n v="4452831"/>
        <n v="4317930"/>
        <n v="96599"/>
        <n v="96602"/>
        <n v="97386"/>
        <n v="104613"/>
        <n v="104594"/>
        <n v="96603"/>
        <n v="4484934"/>
        <n v="97388"/>
        <n v="104355"/>
        <n v="4252769"/>
        <n v="104356"/>
        <n v="4252719"/>
        <n v="682030"/>
        <n v="100200"/>
        <n v="4305874"/>
        <n v="666121"/>
        <n v="810039"/>
        <n v="104359"/>
        <n v="4252761"/>
        <n v="4073347"/>
        <n v="4635878"/>
        <n v="97394"/>
        <n v="100169"/>
        <n v="104349"/>
        <n v="128171"/>
        <n v="100199"/>
        <n v="104360"/>
        <n v="1619932"/>
        <n v="1784149"/>
        <n v="104350"/>
        <n v="1112172"/>
        <n v="160091"/>
        <n v="3774144"/>
        <n v="4252728"/>
        <n v="100164"/>
        <n v="528027"/>
        <n v="104352"/>
        <n v="4554136"/>
        <n v="117152"/>
        <n v="160078"/>
        <n v="3800147"/>
        <n v="4750927"/>
        <n v="97391"/>
        <n v="682033"/>
        <n v="98136"/>
        <n v="98140"/>
        <n v="100176"/>
        <n v="2855087"/>
        <n v="4711966"/>
        <n v="105569"/>
        <n v="1511194"/>
        <n v="718030"/>
        <n v="1327115"/>
        <n v="4762118"/>
        <n v="98142"/>
        <n v="127010"/>
        <n v="211094"/>
        <n v="100193"/>
        <n v="4266066"/>
        <n v="100174"/>
        <n v="100177"/>
        <n v="4264715"/>
        <n v="97398"/>
        <n v="128169"/>
        <n v="3663227"/>
        <n v="98119"/>
        <n v="104382"/>
        <n v="271044"/>
        <n v="719032"/>
        <n v="100189"/>
        <n v="100150"/>
        <n v="97392"/>
        <n v="4249608"/>
        <n v="97393"/>
        <n v="4618870"/>
        <n v="98135"/>
        <n v="100190"/>
        <n v="211038"/>
        <n v="97395"/>
        <n v="133850"/>
        <n v="4252729"/>
        <n v="105557"/>
        <n v="105547"/>
        <n v="1619933"/>
        <n v="2783037"/>
        <n v="4006164"/>
        <n v="104374"/>
        <n v="100321"/>
        <n v="1233179"/>
        <n v="4532714"/>
        <n v="1856139"/>
        <n v="4298778"/>
        <n v="98125"/>
        <n v="100178"/>
        <n v="666083"/>
        <n v="100179"/>
        <n v="126741"/>
        <n v="2228207"/>
        <n v="98138"/>
        <n v="4410847"/>
        <n v="98139"/>
        <n v="128191"/>
        <n v="98133"/>
        <n v="211079"/>
        <n v="98126"/>
        <n v="3663229"/>
        <n v="98127"/>
        <n v="160034"/>
        <n v="98128"/>
        <n v="105548"/>
        <n v="397997"/>
        <n v="100181"/>
        <n v="3116058"/>
        <n v="4514309"/>
        <n v="100175"/>
        <n v="2326130"/>
        <n v="4411031"/>
        <n v="98137"/>
        <n v="100118"/>
        <n v="2082481"/>
        <n v="4554137"/>
        <n v="98141"/>
        <n v="122105"/>
        <n v="98144"/>
        <n v="2648067"/>
        <n v="98134"/>
        <n v="105567"/>
        <n v="4508879"/>
        <n v="4551857"/>
        <n v="98129"/>
        <n v="100195"/>
        <n v="4252730"/>
        <n v="104362"/>
        <n v="1620473"/>
        <n v="3800151"/>
        <n v="115721"/>
        <n v="1218053"/>
        <n v="133934"/>
        <n v="3663239"/>
        <n v="4264722"/>
        <n v="98124"/>
        <n v="100170"/>
        <n v="4317927"/>
        <n v="105502"/>
        <n v="4252714"/>
        <n v="718039"/>
        <n v="100171"/>
        <n v="4252763"/>
        <n v="4264721"/>
        <n v="98130"/>
        <n v="104364"/>
        <n v="100325"/>
        <n v="4252753"/>
        <n v="100197"/>
        <n v="4299826"/>
        <n v="104351"/>
        <n v="4252764"/>
        <n v="4473813"/>
        <n v="100172"/>
        <n v="1856169"/>
        <n v="4271889"/>
        <n v="131303"/>
        <n v="4264720"/>
        <n v="98131"/>
        <n v="104614"/>
        <n v="211078"/>
        <n v="4438101"/>
        <n v="4545903"/>
        <n v="952041"/>
        <n v="98122"/>
        <n v="104365"/>
        <n v="3663224"/>
        <n v="104353"/>
        <n v="104363"/>
        <n v="100322"/>
        <n v="117237"/>
        <n v="4438113"/>
        <n v="104599"/>
        <n v="211018"/>
        <n v="100326"/>
        <n v="104604"/>
        <n v="4208503"/>
        <n v="4550854"/>
        <n v="528026"/>
        <n v="4532716"/>
        <n v="98123"/>
        <n v="211043"/>
        <n v="98132"/>
        <n v="100182"/>
        <n v="397998"/>
        <n v="4298779"/>
        <n v="104358"/>
        <n v="1112186"/>
        <n v="4252768"/>
        <n v="104380"/>
        <n v="100187"/>
        <n v="100183"/>
        <n v="1327102"/>
        <n v="682034"/>
        <n v="100184"/>
        <n v="1218040"/>
        <n v="574017"/>
        <n v="100198"/>
        <n v="3663240"/>
        <n v="4299824"/>
        <n v="104354"/>
        <n v="4438035"/>
        <n v="100185"/>
        <n v="271014"/>
        <n v="105552"/>
        <n v="4264724"/>
        <n v="100188"/>
        <n v="4298780"/>
        <n v="4550840"/>
        <n v="952085"/>
        <n v="100173"/>
        <n v="4271890"/>
        <n v="104597"/>
        <n v="4252770"/>
        <n v="104605"/>
        <n v="104606"/>
        <n v="2696092"/>
        <n v="4537860"/>
        <n v="104607"/>
        <n v="104372"/>
        <n v="4252778"/>
        <n v="104718"/>
        <n v="4264716"/>
        <n v="104366"/>
        <n v="105512"/>
        <n v="3663192"/>
        <n v="100194"/>
        <n v="115718"/>
        <n v="4575868"/>
        <n v="105550"/>
        <n v="105551"/>
        <n v="718025"/>
        <n v="100329"/>
        <n v="574001"/>
        <n v="100324"/>
        <n v="4508880"/>
        <n v="105513"/>
        <n v="115727"/>
        <n v="1620070"/>
        <n v="4635879"/>
        <n v="100186"/>
        <n v="336003"/>
        <n v="4438075"/>
        <n v="574019"/>
        <n v="104371"/>
        <n v="104357"/>
        <n v="1218043"/>
        <n v="104373"/>
        <n v="100323"/>
        <n v="4537859"/>
        <n v="100330"/>
        <n v="2326037"/>
        <n v="574013"/>
        <n v="104361"/>
        <n v="4252715"/>
        <n v="865069"/>
        <n v="104381"/>
        <n v="104600"/>
        <n v="4252777"/>
        <n v="100196"/>
        <n v="4271886"/>
        <n v="100327"/>
        <n v="398006"/>
        <n v="4271882"/>
        <n v="621052"/>
        <n v="105568"/>
        <n v="117155"/>
        <n v="211039"/>
        <n v="100192"/>
        <n v="115671"/>
        <n v="105503"/>
        <n v="104608"/>
        <n v="718026"/>
        <n v="104609"/>
        <n v="211081"/>
        <n v="115666"/>
        <n v="4264717"/>
        <n v="105504"/>
        <n v="104601"/>
        <n v="104367"/>
        <n v="105514"/>
        <n v="3663287"/>
        <n v="4252767"/>
        <n v="105505"/>
        <n v="4484930"/>
        <n v="117238"/>
        <n v="100328"/>
        <n v="4264719"/>
        <n v="105559"/>
        <n v="104602"/>
        <n v="4107597"/>
        <n v="4271888"/>
        <n v="104379"/>
        <n v="104368"/>
        <n v="115719"/>
        <n v="105511"/>
        <n v="4484880"/>
        <n v="666079"/>
        <n v="718060"/>
        <n v="104598"/>
        <n v="117233"/>
        <n v="3774195"/>
        <n v="104603"/>
        <n v="4252779"/>
        <n v="117240"/>
        <n v="3663226"/>
        <n v="4513940"/>
        <n v="104610"/>
        <n v="104611"/>
        <n v="3677171"/>
        <n v="4554135"/>
        <n v="105508"/>
        <n v="4473919"/>
        <n v="719030"/>
        <n v="105500"/>
        <n v="4271883"/>
        <n v="104369"/>
        <n v="104370"/>
        <n v="104612"/>
        <n v="1233086"/>
        <n v="1030093"/>
        <n v="105501"/>
        <n v="117153"/>
        <n v="115723"/>
        <n v="4473854"/>
        <n v="3800150"/>
        <n v="4107462"/>
        <n v="573987"/>
        <n v="115725"/>
        <n v="4271885"/>
        <n v="105531"/>
        <n v="4264714"/>
        <n v="115724"/>
        <n v="528033"/>
        <n v="123442"/>
        <n v="1511199"/>
        <n v="4410852"/>
        <n v="105509"/>
        <n v="117235"/>
        <n v="2649035"/>
        <n v="4264718"/>
        <n v="105510"/>
        <n v="4441830"/>
        <n v="116062"/>
        <n v="1233090"/>
        <n v="117239"/>
        <n v="105558"/>
        <n v="271015"/>
        <n v="4113532"/>
        <n v="115722"/>
        <n v="4299853"/>
        <n v="117241"/>
        <n v="3663196"/>
        <n v="4484931"/>
        <n v="117154"/>
        <n v="528031"/>
        <n v="127012"/>
        <n v="1784145"/>
        <n v="117156"/>
        <n v="122104"/>
        <n v="2783140"/>
        <n v="129183"/>
        <n v="133919"/>
        <n v="865058"/>
        <n v="128743"/>
        <n v="129185"/>
        <n v="133931"/>
        <n v="129268"/>
        <n v="131377"/>
        <n v="4484933"/>
        <n v="129269"/>
        <n v="4410998"/>
        <n v="129270"/>
        <n v="129271"/>
        <n v="4438034"/>
        <n v="129272"/>
        <n v="131414"/>
        <n v="3774209"/>
        <n v="4473853"/>
        <n v="128179"/>
        <n v="129273"/>
        <n v="4709148"/>
        <n v="129025"/>
        <n v="131416"/>
        <n v="1784124"/>
        <n v="129073"/>
        <n v="131439"/>
        <n v="129205"/>
        <n v="131413"/>
        <n v="128744"/>
        <n v="3677314"/>
        <n v="123303"/>
        <n v="130187"/>
        <n v="123304"/>
        <n v="130183"/>
        <n v="123985"/>
        <n v="123972"/>
        <n v="123982"/>
        <n v="3663160"/>
        <n v="4438036"/>
        <n v="123988"/>
        <n v="123981"/>
        <n v="4514311"/>
        <n v="123971"/>
        <n v="1511208"/>
        <n v="4513942"/>
        <n v="123983"/>
        <n v="123992"/>
        <n v="124061"/>
        <n v="123994"/>
        <n v="124276"/>
        <n v="123995"/>
        <n v="124279"/>
        <n v="124286"/>
        <n v="124000"/>
        <n v="124318"/>
        <n v="4484932"/>
        <n v="719047"/>
        <n v="124069"/>
        <n v="124002"/>
        <n v="2855055"/>
        <n v="124014"/>
        <n v="124017"/>
        <n v="124022"/>
        <n v="124006"/>
        <n v="3663339"/>
        <n v="4410902"/>
        <n v="4532715"/>
        <n v="124023"/>
        <n v="4139620"/>
        <n v="124007"/>
        <n v="123862"/>
        <n v="3663223"/>
        <n v="4554900"/>
        <n v="124210"/>
        <n v="124009"/>
        <n v="124328"/>
        <n v="124219"/>
        <n v="123959"/>
        <n v="2149097"/>
        <n v="124220"/>
        <n v="124223"/>
        <n v="666081"/>
        <n v="123960"/>
        <n v="124070"/>
        <n v="123961"/>
        <n v="123962"/>
        <n v="3663182"/>
        <n v="124071"/>
        <n v="124042"/>
        <n v="124016"/>
        <n v="3663174"/>
        <n v="123976"/>
        <n v="3228044"/>
        <n v="416006"/>
        <n v="124038"/>
        <n v="123977"/>
        <n v="128182"/>
        <n v="3663175"/>
        <n v="124045"/>
        <n v="123932"/>
        <n v="4317929"/>
        <n v="528032"/>
        <n v="124046"/>
        <n v="1030164"/>
        <n v="123873"/>
        <n v="1112147"/>
        <n v="123930"/>
        <n v="124371"/>
        <n v="1327042"/>
        <n v="123875"/>
        <n v="123942"/>
        <n v="123878"/>
        <n v="131417"/>
        <n v="124353"/>
        <n v="131367"/>
        <n v="123947"/>
        <n v="124347"/>
        <n v="123948"/>
        <n v="123949"/>
        <n v="124391"/>
        <n v="124392"/>
        <n v="718087"/>
        <n v="123950"/>
        <n v="1030091"/>
        <n v="123896"/>
        <n v="1218069"/>
        <n v="124403"/>
        <n v="1030051"/>
        <n v="123851"/>
        <n v="123897"/>
        <n v="123883"/>
        <n v="4317926"/>
        <n v="124060"/>
        <n v="123898"/>
        <n v="123887"/>
        <n v="621062"/>
        <n v="124193"/>
        <n v="123919"/>
        <n v="124194"/>
        <n v="123899"/>
        <n v="4252776"/>
        <n v="123921"/>
        <n v="126653"/>
        <n v="4670053"/>
        <n v="123900"/>
        <n v="124062"/>
        <n v="124195"/>
        <n v="124196"/>
        <n v="123924"/>
        <n v="796137"/>
        <n v="123926"/>
        <n v="271989"/>
        <n v="123902"/>
        <n v="123927"/>
        <n v="1322098"/>
        <n v="123843"/>
        <n v="124321"/>
        <n v="211055"/>
        <n v="124258"/>
        <n v="124277"/>
        <n v="3800154"/>
        <n v="124278"/>
        <n v="211082"/>
        <n v="1112118"/>
        <n v="124280"/>
        <n v="124281"/>
        <n v="336007"/>
        <n v="124282"/>
        <n v="128283"/>
        <n v="865074"/>
        <n v="124283"/>
        <n v="124287"/>
        <n v="124288"/>
        <n v="124312"/>
        <n v="3774206"/>
        <n v="124315"/>
        <n v="4317934"/>
        <n v="124068"/>
        <n v="124319"/>
        <n v="160114"/>
        <n v="4537863"/>
        <n v="123858"/>
        <n v="123849"/>
        <n v="123864"/>
        <n v="3677312"/>
        <n v="123866"/>
        <n v="123867"/>
        <n v="4572975"/>
        <n v="123869"/>
        <n v="123871"/>
        <n v="3677313"/>
        <n v="124026"/>
        <n v="124366"/>
        <n v="123852"/>
        <n v="124031"/>
        <n v="124032"/>
        <n v="1959041"/>
        <n v="124034"/>
        <n v="3774253"/>
        <n v="123905"/>
        <n v="123909"/>
        <n v="1030150"/>
        <n v="124349"/>
        <n v="124112"/>
        <n v="124413"/>
        <n v="124113"/>
        <n v="123917"/>
        <n v="124122"/>
        <n v="124324"/>
        <n v="124047"/>
        <n v="1218061"/>
        <n v="2412051"/>
        <n v="124049"/>
        <n v="124419"/>
        <n v="124105"/>
        <n v="124301"/>
        <n v="124302"/>
        <n v="124305"/>
        <n v="124308"/>
        <n v="865169"/>
        <n v="124379"/>
        <n v="124380"/>
        <n v="124264"/>
        <n v="123936"/>
        <n v="4211049"/>
        <n v="124273"/>
        <n v="124089"/>
        <n v="124363"/>
        <n v="124123"/>
        <n v="124097"/>
        <n v="124098"/>
        <n v="336002"/>
        <n v="124154"/>
        <n v="124074"/>
        <n v="124370"/>
        <n v="124079"/>
        <n v="1218036"/>
        <n v="124081"/>
        <n v="124082"/>
        <n v="4073501"/>
        <n v="124140"/>
        <n v="211071"/>
        <n v="124127"/>
        <n v="124141"/>
        <n v="124129"/>
        <n v="124144"/>
        <n v="124150"/>
        <n v="211064"/>
        <n v="131658"/>
        <n v="124166"/>
        <n v="3301059"/>
        <n v="124160"/>
        <n v="124168"/>
        <n v="124132"/>
        <n v="124228"/>
        <n v="124133"/>
        <n v="124233"/>
        <n v="2696128"/>
        <n v="4082230"/>
        <n v="124236"/>
        <n v="1327040"/>
        <n v="211068"/>
        <n v="124052"/>
        <n v="2783098"/>
        <n v="124054"/>
        <n v="1218038"/>
        <n v="124055"/>
        <n v="2696115"/>
        <n v="124350"/>
        <n v="666114"/>
        <n v="124369"/>
        <n v="124354"/>
        <n v="124355"/>
        <n v="3663151"/>
        <n v="1112066"/>
        <n v="124382"/>
        <n v="124383"/>
        <n v="3774211"/>
        <n v="124386"/>
        <n v="124388"/>
        <n v="123855"/>
        <n v="124395"/>
        <n v="796153"/>
        <n v="123890"/>
        <n v="123891"/>
        <n v="1112229"/>
        <n v="123892"/>
        <n v="4532759"/>
        <n v="123893"/>
        <n v="4473895"/>
        <n v="124396"/>
        <n v="124397"/>
        <n v="123895"/>
        <n v="124399"/>
        <n v="124400"/>
        <n v="124407"/>
        <n v="3878147"/>
        <n v="123853"/>
        <n v="4441832"/>
        <n v="124198"/>
        <n v="128158"/>
        <n v="128157"/>
        <n v="2228197"/>
        <n v="4438076"/>
        <n v="129187"/>
        <n v="133914"/>
        <n v="129188"/>
        <n v="4554132"/>
        <n v="718072"/>
        <n v="128473"/>
        <n v="2648080"/>
        <n v="128474"/>
        <n v="211085"/>
        <n v="128238"/>
        <n v="128475"/>
        <n v="211057"/>
        <n v="126580"/>
        <n v="128476"/>
        <n v="129074"/>
        <n v="128781"/>
        <n v="133703"/>
        <n v="4410856"/>
        <n v="126569"/>
        <n v="129206"/>
        <n v="3304185"/>
        <n v="129207"/>
        <n v="271016"/>
        <n v="128745"/>
        <n v="131383"/>
        <n v="128468"/>
        <n v="4592884"/>
        <n v="128467"/>
        <n v="3663284"/>
        <n v="129249"/>
        <n v="128765"/>
        <n v="1112178"/>
        <n v="129117"/>
        <n v="129251"/>
        <n v="128502"/>
        <n v="129118"/>
        <n v="129252"/>
        <n v="128766"/>
        <n v="129274"/>
        <n v="128503"/>
        <n v="4271891"/>
        <n v="129275"/>
        <n v="128782"/>
        <n v="129276"/>
        <n v="128486"/>
        <n v="574022"/>
        <n v="129119"/>
        <n v="527999"/>
        <n v="129277"/>
        <n v="128505"/>
        <n v="4317936"/>
        <n v="128786"/>
        <n v="128787"/>
        <n v="131440"/>
        <n v="128507"/>
        <n v="4264725"/>
        <n v="129279"/>
        <n v="796105"/>
        <n v="129281"/>
        <n v="160108"/>
        <n v="128484"/>
        <n v="129120"/>
        <n v="128838"/>
        <n v="129282"/>
        <n v="128509"/>
        <n v="4513943"/>
        <n v="128710"/>
        <n v="129283"/>
        <n v="160125"/>
        <n v="129121"/>
        <n v="2696072"/>
        <n v="128711"/>
        <n v="128712"/>
        <n v="128511"/>
        <n v="128717"/>
        <n v="128506"/>
        <n v="128713"/>
        <n v="128508"/>
        <n v="129122"/>
        <n v="398007"/>
        <n v="128512"/>
        <n v="3863176"/>
        <n v="128720"/>
        <n v="128510"/>
        <n v="211070"/>
        <n v="128714"/>
        <n v="128722"/>
        <n v="128542"/>
        <n v="271004"/>
        <n v="128513"/>
        <n v="128715"/>
        <n v="129124"/>
        <n v="128840"/>
        <n v="133920"/>
        <n v="931035"/>
        <n v="128545"/>
        <n v="3663179"/>
        <n v="4317933"/>
        <n v="128543"/>
        <n v="128718"/>
        <n v="336011"/>
        <n v="1112192"/>
        <n v="129612"/>
        <n v="128544"/>
        <n v="128546"/>
        <n v="4305875"/>
        <n v="128547"/>
        <n v="3663193"/>
        <n v="128548"/>
        <n v="1784144"/>
        <n v="211060"/>
        <n v="4305837"/>
        <n v="4411008"/>
        <n v="666048"/>
        <n v="128549"/>
        <n v="3663217"/>
        <n v="4537862"/>
        <n v="128598"/>
        <n v="128845"/>
        <n v="129126"/>
        <n v="128847"/>
        <n v="211042"/>
        <n v="271021"/>
        <n v="129856"/>
        <n v="129127"/>
        <n v="3663357"/>
        <n v="129487"/>
        <n v="4271895"/>
        <n v="128597"/>
        <n v="129857"/>
        <n v="718070"/>
        <n v="128603"/>
        <n v="1433128"/>
        <n v="271006"/>
        <n v="129858"/>
        <n v="528005"/>
        <n v="129128"/>
        <n v="129488"/>
        <n v="4271896"/>
        <n v="129165"/>
        <n v="128608"/>
        <n v="4155578"/>
        <n v="129489"/>
        <n v="1619963"/>
        <n v="4306815"/>
        <n v="621051"/>
        <n v="129859"/>
        <n v="129490"/>
        <n v="3663248"/>
        <n v="4306813"/>
        <n v="129860"/>
        <n v="2696064"/>
        <n v="1233183"/>
        <n v="129166"/>
        <n v="4572880"/>
        <n v="129491"/>
        <n v="129167"/>
        <n v="129492"/>
        <n v="1856173"/>
        <n v="129168"/>
        <n v="131378"/>
        <n v="129493"/>
        <n v="4139594"/>
        <n v="4264726"/>
        <n v="128482"/>
        <n v="4670054"/>
        <n v="682036"/>
        <n v="129494"/>
        <n v="4271892"/>
        <n v="129495"/>
        <n v="4658892"/>
        <n v="129496"/>
        <n v="129497"/>
        <n v="1327046"/>
        <n v="128837"/>
        <n v="4438077"/>
        <n v="796123"/>
        <n v="129284"/>
        <n v="718086"/>
        <n v="129498"/>
        <n v="128719"/>
        <n v="128839"/>
        <n v="2648107"/>
        <n v="129605"/>
        <n v="128721"/>
        <n v="1218063"/>
        <n v="128599"/>
        <n v="129606"/>
        <n v="4554901"/>
        <n v="128727"/>
        <n v="4306814"/>
        <n v="128841"/>
        <n v="128842"/>
        <n v="128728"/>
        <n v="128729"/>
        <n v="128600"/>
        <n v="128730"/>
        <n v="4410854"/>
        <n v="128601"/>
        <n v="3663147"/>
        <n v="3938205"/>
        <n v="128800"/>
        <n v="128731"/>
        <n v="336001"/>
        <n v="4264727"/>
        <n v="1218054"/>
        <n v="128602"/>
        <n v="129529"/>
        <n v="1327100"/>
        <n v="128732"/>
        <n v="129530"/>
        <n v="128733"/>
        <n v="129531"/>
        <n v="128734"/>
        <n v="4709143"/>
        <n v="621091"/>
        <n v="128735"/>
        <n v="4438037"/>
        <n v="129534"/>
        <n v="128736"/>
        <n v="128604"/>
        <n v="129536"/>
        <n v="1112046"/>
        <n v="128605"/>
        <n v="129711"/>
        <n v="129754"/>
        <n v="129755"/>
        <n v="128606"/>
        <n v="129607"/>
        <n v="129756"/>
        <n v="128607"/>
        <n v="128609"/>
        <n v="129608"/>
        <n v="129760"/>
        <n v="129761"/>
        <n v="129869"/>
        <n v="4317935"/>
        <n v="128797"/>
        <n v="4320823"/>
        <n v="129609"/>
        <n v="129610"/>
        <n v="4513944"/>
        <n v="129864"/>
        <n v="129865"/>
        <n v="128481"/>
        <n v="129611"/>
        <n v="4271894"/>
        <n v="4474851"/>
        <n v="129867"/>
        <n v="128798"/>
        <n v="2228092"/>
        <n v="4513945"/>
        <n v="129615"/>
        <n v="4271893"/>
        <n v="129868"/>
        <n v="129733"/>
        <n v="796133"/>
        <n v="129681"/>
        <n v="128799"/>
        <n v="129734"/>
        <n v="129616"/>
        <n v="129682"/>
        <n v="129735"/>
        <n v="128483"/>
        <n v="129762"/>
        <n v="129618"/>
        <n v="129736"/>
        <n v="1030170"/>
        <n v="129683"/>
        <n v="129684"/>
        <n v="129619"/>
        <n v="128708"/>
        <n v="129581"/>
        <n v="1433129"/>
        <n v="160111"/>
        <n v="4438039"/>
        <n v="129738"/>
        <n v="129620"/>
        <n v="4514313"/>
        <n v="129739"/>
        <n v="129685"/>
        <n v="621092"/>
        <n v="129621"/>
        <n v="129741"/>
        <n v="4441833"/>
        <n v="128709"/>
        <n v="810045"/>
        <n v="129686"/>
        <n v="129582"/>
        <n v="129742"/>
        <n v="129687"/>
        <n v="129583"/>
        <n v="4452832"/>
        <n v="796128"/>
        <n v="129622"/>
        <n v="129744"/>
        <n v="1218047"/>
        <n v="129537"/>
        <n v="4438041"/>
        <n v="128788"/>
        <n v="129688"/>
        <n v="129745"/>
        <n v="129746"/>
        <n v="128789"/>
        <n v="3878146"/>
        <n v="129689"/>
        <n v="4537901"/>
        <n v="129623"/>
        <n v="130190"/>
        <n v="4473835"/>
        <n v="129624"/>
        <n v="4473836"/>
        <n v="129538"/>
        <n v="336009"/>
        <n v="4410959"/>
        <n v="129690"/>
        <n v="129747"/>
        <n v="4570949"/>
        <n v="129625"/>
        <n v="129748"/>
        <n v="129539"/>
        <n v="4514312"/>
        <n v="129691"/>
        <n v="3774155"/>
        <n v="129749"/>
        <n v="129642"/>
        <n v="128790"/>
        <n v="129750"/>
        <n v="129637"/>
        <n v="129540"/>
        <n v="129692"/>
        <n v="211073"/>
        <n v="129512"/>
        <n v="4532652"/>
        <n v="129541"/>
        <n v="271027"/>
        <n v="4452841"/>
        <n v="129693"/>
        <n v="129752"/>
        <n v="129753"/>
        <n v="128791"/>
        <n v="810056"/>
        <n v="129694"/>
        <n v="4473906"/>
        <n v="129542"/>
        <n v="129500"/>
        <n v="129513"/>
        <n v="4211033"/>
        <n v="129717"/>
        <n v="128792"/>
        <n v="129501"/>
        <n v="129543"/>
        <n v="129718"/>
        <n v="129516"/>
        <n v="3663280"/>
        <n v="4298781"/>
        <n v="129644"/>
        <n v="128793"/>
        <n v="1699139"/>
        <n v="4438040"/>
        <n v="129719"/>
        <n v="129645"/>
        <n v="129646"/>
        <n v="129720"/>
        <n v="128794"/>
        <n v="129647"/>
        <n v="129721"/>
        <n v="129545"/>
        <n v="271037"/>
        <n v="4438038"/>
        <n v="128795"/>
        <n v="4441831"/>
        <n v="129722"/>
        <n v="129546"/>
        <n v="3677186"/>
        <n v="4484935"/>
        <n v="129547"/>
        <n v="4317861"/>
        <n v="528041"/>
        <n v="129724"/>
        <n v="865109"/>
        <n v="128796"/>
        <n v="2783073"/>
        <n v="1218056"/>
        <n v="129725"/>
        <n v="129517"/>
        <n v="4410853"/>
        <n v="129468"/>
        <n v="4592885"/>
        <n v="129549"/>
        <n v="129726"/>
        <n v="129519"/>
        <n v="4411009"/>
        <n v="129521"/>
        <n v="129469"/>
        <n v="2696112"/>
        <n v="129550"/>
        <n v="3663242"/>
        <n v="4317932"/>
        <n v="129522"/>
        <n v="129551"/>
        <n v="129729"/>
        <n v="129523"/>
        <n v="4317937"/>
        <n v="129524"/>
        <n v="3402086"/>
        <n v="3663247"/>
        <n v="4264728"/>
        <n v="129552"/>
        <n v="129525"/>
        <n v="129470"/>
        <n v="129527"/>
        <n v="1433152"/>
        <n v="2854132"/>
        <n v="4271897"/>
        <n v="1218097"/>
        <n v="129590"/>
        <n v="129730"/>
        <n v="129764"/>
        <n v="129765"/>
        <n v="865113"/>
        <n v="129766"/>
        <n v="129767"/>
        <n v="129813"/>
        <n v="129870"/>
        <n v="129871"/>
        <n v="129872"/>
        <n v="3663216"/>
        <n v="129816"/>
        <n v="129554"/>
        <n v="129555"/>
        <n v="4444812"/>
        <n v="129556"/>
        <n v="129663"/>
        <n v="1322068"/>
        <n v="129664"/>
        <n v="129557"/>
        <n v="129665"/>
        <n v="1322106"/>
        <n v="129558"/>
        <n v="4438042"/>
        <n v="129559"/>
        <n v="4473855"/>
        <n v="682035"/>
        <n v="129666"/>
        <n v="129561"/>
        <n v="129667"/>
        <n v="129668"/>
        <n v="129562"/>
        <n v="1619968"/>
        <n v="4299829"/>
        <n v="129564"/>
        <n v="4299828"/>
        <n v="129565"/>
        <n v="160106"/>
        <n v="4438043"/>
        <n v="129669"/>
        <n v="129670"/>
        <n v="2648096"/>
        <n v="3116144"/>
        <n v="129671"/>
        <n v="666127"/>
        <n v="129586"/>
        <n v="4410961"/>
        <n v="129672"/>
        <n v="129674"/>
        <n v="129675"/>
        <n v="4264819"/>
        <n v="4658873"/>
        <n v="129676"/>
        <n v="129677"/>
        <n v="129678"/>
        <n v="129797"/>
        <n v="129798"/>
        <n v="129799"/>
        <n v="129800"/>
        <n v="129801"/>
        <n v="4271902"/>
        <n v="129802"/>
        <n v="4513946"/>
        <n v="129803"/>
        <n v="4298782"/>
        <n v="129587"/>
        <n v="129804"/>
        <n v="4264820"/>
        <n v="129589"/>
        <n v="129768"/>
        <n v="3677169"/>
        <n v="129591"/>
        <n v="4513949"/>
        <n v="129648"/>
        <n v="129770"/>
        <n v="131681"/>
        <n v="4544930"/>
        <n v="129818"/>
        <n v="129771"/>
        <n v="4670055"/>
        <n v="865093"/>
        <n v="129649"/>
        <n v="129592"/>
        <n v="398008"/>
        <n v="129772"/>
        <n v="129593"/>
        <n v="1433122"/>
        <n v="4513948"/>
        <n v="129650"/>
        <n v="129773"/>
        <n v="1856155"/>
        <n v="129651"/>
        <n v="4438102"/>
        <n v="129774"/>
        <n v="1619602"/>
        <n v="1233207"/>
        <n v="129652"/>
        <n v="4544929"/>
        <n v="129594"/>
        <n v="4410858"/>
        <n v="718089"/>
        <n v="129805"/>
        <n v="1784065"/>
        <n v="129820"/>
        <n v="211047"/>
        <n v="129595"/>
        <n v="4271822"/>
        <n v="719036"/>
        <n v="129566"/>
        <n v="4438078"/>
        <n v="129638"/>
        <n v="4317817"/>
        <n v="130301"/>
        <n v="4452842"/>
        <n v="952071"/>
        <n v="129639"/>
        <n v="1327045"/>
        <n v="129641"/>
        <n v="129567"/>
        <n v="4299831"/>
        <n v="4550871"/>
        <n v="129695"/>
        <n v="129568"/>
        <n v="4410960"/>
        <n v="129696"/>
        <n v="4305830"/>
        <n v="4514066"/>
        <n v="129806"/>
        <n v="1784126"/>
        <n v="129569"/>
        <n v="4266097"/>
        <n v="4320825"/>
        <n v="129775"/>
        <n v="3375162"/>
        <n v="129698"/>
        <n v="129776"/>
        <n v="129571"/>
        <n v="3663289"/>
        <n v="4484882"/>
        <n v="1030041"/>
        <n v="129822"/>
        <n v="129699"/>
        <n v="129700"/>
        <n v="160051"/>
        <n v="4082368"/>
        <n v="128281"/>
        <n v="129823"/>
        <n v="129701"/>
        <n v="129778"/>
        <n v="129573"/>
        <n v="4554158"/>
        <n v="129702"/>
        <n v="4139512"/>
        <n v="129779"/>
        <n v="129703"/>
        <n v="129574"/>
        <n v="4317816"/>
        <n v="666126"/>
        <n v="129807"/>
        <n v="129824"/>
        <n v="211065"/>
        <n v="129704"/>
        <n v="129780"/>
        <n v="129575"/>
        <n v="129705"/>
        <n v="129808"/>
        <n v="129576"/>
        <n v="129825"/>
        <n v="129781"/>
        <n v="129706"/>
        <n v="129577"/>
        <n v="129707"/>
        <n v="129826"/>
        <n v="129782"/>
        <n v="129837"/>
        <n v="129578"/>
        <n v="129709"/>
        <n v="129838"/>
        <n v="4478842"/>
        <n v="129783"/>
        <n v="129839"/>
        <n v="3677322"/>
        <n v="129840"/>
        <n v="3663271"/>
        <n v="129580"/>
        <n v="129597"/>
        <n v="4317815"/>
        <n v="129841"/>
        <n v="129598"/>
        <n v="129599"/>
        <n v="129600"/>
        <n v="129809"/>
        <n v="528029"/>
        <n v="129731"/>
        <n v="160053"/>
        <n v="129732"/>
        <n v="129845"/>
        <n v="3677321"/>
        <n v="129810"/>
        <n v="4264821"/>
        <n v="129843"/>
        <n v="865110"/>
        <n v="129602"/>
        <n v="129603"/>
        <n v="129626"/>
        <n v="129828"/>
        <n v="129596"/>
        <n v="129811"/>
        <n v="4264823"/>
        <n v="129829"/>
        <n v="129846"/>
        <n v="4537902"/>
        <n v="129812"/>
        <n v="129712"/>
        <n v="4532653"/>
        <n v="129627"/>
        <n v="129784"/>
        <n v="129628"/>
        <n v="129830"/>
        <n v="4567703"/>
        <n v="129847"/>
        <n v="129714"/>
        <n v="2696038"/>
        <n v="4532654"/>
        <n v="129629"/>
        <n v="3304229"/>
        <n v="129831"/>
        <n v="1856172"/>
        <n v="129630"/>
        <n v="129631"/>
        <n v="3663149"/>
        <n v="129787"/>
        <n v="1959048"/>
        <n v="129632"/>
        <n v="129788"/>
        <n v="129851"/>
        <n v="129832"/>
        <n v="129654"/>
        <n v="129635"/>
        <n v="2031038"/>
        <n v="4438115"/>
        <n v="129655"/>
        <n v="129833"/>
        <n v="1856136"/>
        <n v="129656"/>
        <n v="3663273"/>
        <n v="129790"/>
        <n v="129791"/>
        <n v="682029"/>
        <n v="129834"/>
        <n v="129658"/>
        <n v="129792"/>
        <n v="3663290"/>
        <n v="4658871"/>
        <n v="129793"/>
        <n v="211046"/>
        <n v="129794"/>
        <n v="2783165"/>
        <n v="621038"/>
        <n v="129835"/>
        <n v="129659"/>
        <n v="129796"/>
        <n v="129661"/>
        <n v="1112205"/>
        <n v="129836"/>
        <n v="129471"/>
        <n v="4305876"/>
        <n v="129472"/>
        <n v="4299830"/>
        <n v="129473"/>
        <n v="129474"/>
        <n v="129476"/>
        <n v="682037"/>
        <n v="129477"/>
        <n v="129478"/>
        <n v="3663222"/>
        <n v="129479"/>
        <n v="129480"/>
        <n v="129481"/>
        <n v="666123"/>
        <n v="129507"/>
        <n v="129482"/>
        <n v="129511"/>
        <n v="129484"/>
        <n v="129485"/>
        <n v="3677185"/>
        <n v="129486"/>
        <n v="129502"/>
        <n v="1218060"/>
        <n v="129503"/>
        <n v="129504"/>
        <n v="129505"/>
        <n v="271990"/>
        <n v="129506"/>
        <n v="4441834"/>
        <n v="129508"/>
        <n v="1433151"/>
        <n v="129509"/>
        <n v="129510"/>
        <n v="160103"/>
        <n v="129636"/>
        <n v="129662"/>
        <n v="2648049"/>
        <n v="4317818"/>
        <n v="131659"/>
        <n v="718023"/>
        <n v="133849"/>
        <n v="416001"/>
        <n v="183003"/>
        <n v="4073309"/>
        <n v="131675"/>
        <n v="131674"/>
        <n v="160073"/>
        <n v="2854245"/>
        <n v="4271898"/>
        <n v="131678"/>
        <n v="4271899"/>
        <n v="528006"/>
        <n v="133851"/>
        <n v="1449038"/>
        <n v="183004"/>
        <n v="271025"/>
        <n v="4592886"/>
        <n v="133882"/>
        <n v="133922"/>
        <n v="133868"/>
        <n v="133852"/>
        <n v="160074"/>
        <n v="133854"/>
        <n v="131677"/>
        <n v="133855"/>
        <n v="133878"/>
        <n v="133864"/>
        <n v="3938204"/>
        <n v="133857"/>
        <n v="1784087"/>
        <n v="133869"/>
        <n v="160098"/>
        <n v="4484936"/>
        <n v="952056"/>
        <n v="133853"/>
        <n v="865151"/>
        <n v="666023"/>
        <n v="133870"/>
        <n v="133856"/>
        <n v="384987"/>
        <n v="182987"/>
        <n v="4305877"/>
        <n v="133873"/>
        <n v="4252720"/>
        <n v="133880"/>
        <n v="133872"/>
        <n v="4473856"/>
        <n v="4537893"/>
        <n v="182989"/>
        <n v="133871"/>
        <n v="133877"/>
        <n v="952048"/>
        <n v="1112067"/>
        <n v="182988"/>
        <n v="4208523"/>
        <n v="4252765"/>
        <n v="419990"/>
        <n v="384988"/>
        <n v="271024"/>
        <n v="182992"/>
        <n v="133858"/>
        <n v="1222035"/>
        <n v="337998"/>
        <n v="4264729"/>
        <n v="133866"/>
        <n v="4298783"/>
        <n v="529987"/>
        <n v="133879"/>
        <n v="3774212"/>
        <n v="211004"/>
        <n v="4264731"/>
        <n v="133923"/>
        <n v="2082337"/>
        <n v="4252731"/>
        <n v="133924"/>
        <n v="1322078"/>
        <n v="133876"/>
        <n v="211030"/>
        <n v="4513947"/>
        <n v="182997"/>
        <n v="4271900"/>
        <n v="130215"/>
        <n v="130032"/>
        <n v="130021"/>
        <n v="129993"/>
        <n v="129994"/>
        <n v="130033"/>
        <n v="130022"/>
        <n v="129989"/>
        <n v="130003"/>
        <n v="129995"/>
        <n v="130034"/>
        <n v="4317814"/>
        <n v="4550855"/>
        <n v="621068"/>
        <n v="796108"/>
        <n v="130023"/>
        <n v="130035"/>
        <n v="4670056"/>
        <n v="130004"/>
        <n v="211056"/>
        <n v="1112142"/>
        <n v="130005"/>
        <n v="130006"/>
        <n v="130007"/>
        <n v="130024"/>
        <n v="129996"/>
        <n v="130036"/>
        <n v="4264822"/>
        <n v="129997"/>
        <n v="130025"/>
        <n v="130037"/>
        <n v="129998"/>
        <n v="130038"/>
        <n v="4073499"/>
        <n v="130026"/>
        <n v="398010"/>
        <n v="130008"/>
        <n v="130000"/>
        <n v="130013"/>
        <n v="130027"/>
        <n v="130039"/>
        <n v="1218064"/>
        <n v="130014"/>
        <n v="131366"/>
        <n v="130009"/>
        <n v="130015"/>
        <n v="211069"/>
        <n v="130028"/>
        <n v="1959034"/>
        <n v="130001"/>
        <n v="211044"/>
        <n v="130016"/>
        <n v="130010"/>
        <n v="130029"/>
        <n v="130030"/>
        <n v="130017"/>
        <n v="211067"/>
        <n v="130040"/>
        <n v="131374"/>
        <n v="4317862"/>
        <n v="130011"/>
        <n v="130031"/>
        <n v="130018"/>
        <n v="130002"/>
        <n v="130012"/>
        <n v="130019"/>
        <n v="130020"/>
        <n v="130041"/>
        <n v="129990"/>
        <n v="129991"/>
        <n v="130042"/>
        <n v="129992"/>
        <n v="133874"/>
        <n v="182993"/>
        <n v="211029"/>
        <n v="4480850"/>
        <n v="182990"/>
        <n v="1322081"/>
        <n v="133875"/>
        <n v="211005"/>
        <n v="4299832"/>
        <n v="133867"/>
        <n v="398011"/>
        <n v="574023"/>
        <n v="182996"/>
        <n v="681029"/>
        <n v="681030"/>
        <n v="681031"/>
        <n v="182999"/>
        <n v="1449037"/>
        <n v="211000"/>
        <n v="131662"/>
        <n v="133881"/>
        <n v="133859"/>
        <n v="3861185"/>
        <n v="133863"/>
        <n v="133862"/>
        <n v="133861"/>
        <n v="133860"/>
        <n v="666084"/>
        <n v="211008"/>
        <n v="4271821"/>
        <n v="182991"/>
        <n v="211032"/>
        <n v="4320824"/>
        <n v="211009"/>
        <n v="182995"/>
        <n v="2331064"/>
        <n v="1699083"/>
        <n v="2783174"/>
        <n v="384989"/>
        <n v="4299827"/>
        <n v="182994"/>
        <n v="682027"/>
        <n v="210999"/>
        <n v="2854078"/>
        <n v="729024"/>
        <n v="131679"/>
        <n v="271013"/>
        <n v="420987"/>
        <n v="952143"/>
        <n v="211001"/>
        <n v="718061"/>
        <n v="183005"/>
        <n v="384992"/>
        <n v="211002"/>
        <n v="4211041"/>
        <n v="4264730"/>
        <n v="211985"/>
        <n v="133865"/>
        <n v="183002"/>
        <n v="2228124"/>
        <n v="573988"/>
        <n v="183006"/>
        <n v="865175"/>
        <n v="419993"/>
        <n v="211007"/>
        <n v="2228213"/>
        <n v="384993"/>
        <n v="4320837"/>
        <n v="865152"/>
        <n v="1511158"/>
        <n v="1528057"/>
        <n v="3003225"/>
        <n v="211003"/>
        <n v="211006"/>
        <n v="211010"/>
        <n v="4484881"/>
        <n v="666027"/>
        <n v="211087"/>
        <n v="271023"/>
        <n v="621079"/>
        <n v="211011"/>
        <n v="4438079"/>
        <n v="4411010"/>
        <n v="935034"/>
        <n v="384990"/>
        <n v="4410857"/>
        <n v="183007"/>
        <n v="335989"/>
        <n v="574009"/>
        <n v="952244"/>
        <n v="952196"/>
        <n v="202727"/>
        <n v="952166"/>
        <n v="977037"/>
        <n v="4762171"/>
        <n v="952197"/>
        <n v="1112048"/>
        <n v="952058"/>
        <n v="202728"/>
        <n v="952198"/>
        <n v="202729"/>
        <n v="2854221"/>
        <n v="952110"/>
        <n v="952212"/>
        <n v="202730"/>
        <n v="4478927"/>
        <n v="952199"/>
        <n v="952059"/>
        <n v="952200"/>
        <n v="202731"/>
        <n v="952060"/>
        <n v="202732"/>
        <n v="4317821"/>
        <n v="952201"/>
        <n v="977035"/>
        <n v="202692"/>
        <n v="271988"/>
        <n v="952111"/>
        <n v="952061"/>
        <n v="1433139"/>
        <n v="952112"/>
        <n v="202693"/>
        <n v="952220"/>
        <n v="202694"/>
        <n v="952113"/>
        <n v="952105"/>
        <n v="202695"/>
        <n v="952115"/>
        <n v="202696"/>
        <n v="952116"/>
        <n v="952062"/>
        <n v="202697"/>
        <n v="4271824"/>
        <n v="952202"/>
        <n v="952203"/>
        <n v="952109"/>
        <n v="1322069"/>
        <n v="202698"/>
        <n v="952114"/>
        <n v="952204"/>
        <n v="202699"/>
        <n v="952118"/>
        <n v="202700"/>
        <n v="3375161"/>
        <n v="4252742"/>
        <n v="952063"/>
        <n v="952064"/>
        <n v="952065"/>
        <n v="952205"/>
        <n v="202701"/>
        <n v="4073313"/>
        <n v="952175"/>
        <n v="952119"/>
        <n v="202702"/>
        <n v="952206"/>
        <n v="4766315"/>
        <n v="952145"/>
        <n v="202703"/>
        <n v="952207"/>
        <n v="952146"/>
        <n v="202705"/>
        <n v="810034"/>
        <n v="528047"/>
        <n v="952208"/>
        <n v="211051"/>
        <n v="952180"/>
        <n v="952185"/>
        <n v="1959044"/>
        <n v="952067"/>
        <n v="202706"/>
        <n v="4513950"/>
        <n v="952211"/>
        <n v="202707"/>
        <n v="4452843"/>
        <n v="2485187"/>
        <n v="4513979"/>
        <n v="952209"/>
        <n v="202708"/>
        <n v="4532717"/>
        <n v="952210"/>
        <n v="202709"/>
        <n v="952241"/>
        <n v="202710"/>
        <n v="202762"/>
        <n v="4452845"/>
        <n v="202763"/>
        <n v="202764"/>
        <n v="202765"/>
        <n v="719040"/>
        <n v="202767"/>
        <n v="211045"/>
        <n v="202715"/>
        <n v="202716"/>
        <n v="202717"/>
        <n v="952187"/>
        <n v="952184"/>
        <n v="202719"/>
        <n v="202720"/>
        <n v="952237"/>
        <n v="952188"/>
        <n v="202721"/>
        <n v="4317820"/>
        <n v="952238"/>
        <n v="202722"/>
        <n v="952214"/>
        <n v="202723"/>
        <n v="574007"/>
        <n v="666049"/>
        <n v="202724"/>
        <n v="952216"/>
        <n v="952108"/>
        <n v="202725"/>
        <n v="952217"/>
        <n v="202726"/>
        <n v="952218"/>
        <n v="952219"/>
        <n v="952232"/>
        <n v="952174"/>
        <n v="952222"/>
        <n v="202770"/>
        <n v="4306839"/>
        <n v="952183"/>
        <n v="202769"/>
        <n v="952224"/>
        <n v="952225"/>
        <n v="202771"/>
        <n v="4438057"/>
        <n v="738024"/>
        <n v="952186"/>
        <n v="202733"/>
        <n v="4317811"/>
        <n v="952181"/>
        <n v="202734"/>
        <n v="4317813"/>
        <n v="621036"/>
        <n v="952236"/>
        <n v="202735"/>
        <n v="4107606"/>
        <n v="1218068"/>
        <n v="335998"/>
        <n v="4317812"/>
        <n v="952239"/>
        <n v="1959052"/>
        <n v="202736"/>
        <n v="4514287"/>
        <n v="952240"/>
        <n v="4264780"/>
        <n v="796124"/>
        <n v="952242"/>
        <n v="1112071"/>
        <n v="202737"/>
        <n v="4317823"/>
        <n v="952182"/>
        <n v="2648094"/>
        <n v="4411032"/>
        <n v="682025"/>
        <n v="952226"/>
        <n v="4532655"/>
        <n v="952227"/>
        <n v="202738"/>
        <n v="4452844"/>
        <n v="719029"/>
        <n v="952221"/>
        <n v="202739"/>
        <n v="977036"/>
        <n v="4542872"/>
        <n v="952228"/>
        <n v="952229"/>
        <n v="202740"/>
        <n v="4473920"/>
        <n v="952230"/>
        <n v="202741"/>
        <n v="3116090"/>
        <n v="3298049"/>
        <n v="796126"/>
        <n v="952231"/>
        <n v="202742"/>
        <n v="202743"/>
        <n v="4513951"/>
        <n v="952168"/>
        <n v="202744"/>
        <n v="4709129"/>
        <n v="952169"/>
        <n v="202745"/>
        <n v="202746"/>
        <n v="202747"/>
        <n v="952170"/>
        <n v="202748"/>
        <n v="952171"/>
        <n v="4513952"/>
        <n v="621064"/>
        <n v="202681"/>
        <n v="4441836"/>
        <n v="810050"/>
        <n v="4271823"/>
        <n v="952147"/>
        <n v="202682"/>
        <n v="202683"/>
        <n v="4271826"/>
        <n v="952148"/>
        <n v="719027"/>
        <n v="952173"/>
        <n v="202684"/>
        <n v="810053"/>
        <n v="952190"/>
        <n v="202685"/>
        <n v="4452846"/>
        <n v="952191"/>
        <n v="202686"/>
        <n v="952177"/>
        <n v="202687"/>
        <n v="952178"/>
        <n v="202688"/>
        <n v="4572966"/>
        <n v="4438137"/>
        <n v="952192"/>
        <n v="202689"/>
        <n v="4317824"/>
        <n v="952179"/>
        <n v="202690"/>
        <n v="202691"/>
        <n v="270991"/>
        <n v="4317822"/>
        <n v="4441835"/>
        <n v="952193"/>
        <n v="666122"/>
        <n v="952194"/>
        <n v="666118"/>
        <n v="952243"/>
        <n v="952213"/>
        <n v="3677216"/>
        <n v="384994"/>
        <n v="4271827"/>
        <n v="419988"/>
        <n v="384991"/>
        <n v="4317819"/>
        <n v="621025"/>
        <n v="335991"/>
        <n v="3774260"/>
        <n v="4271825"/>
        <n v="574011"/>
        <n v="574029"/>
        <n v="271026"/>
        <n v="666082"/>
        <n v="1112227"/>
        <n v="666032"/>
        <n v="796140"/>
        <n v="337999"/>
        <n v="574006"/>
        <n v="419989"/>
        <n v="4264825"/>
        <n v="4410962"/>
        <n v="621026"/>
        <n v="2433034"/>
        <n v="528987"/>
        <n v="4444814"/>
        <n v="573997"/>
        <n v="621027"/>
        <n v="2228116"/>
        <n v="729037"/>
        <n v="621073"/>
        <n v="4762140"/>
        <n v="573995"/>
        <n v="621028"/>
        <n v="353253"/>
        <n v="353254"/>
        <n v="353255"/>
        <n v="353256"/>
        <n v="353257"/>
        <n v="353258"/>
        <n v="353259"/>
        <n v="353260"/>
        <n v="729039"/>
        <n v="353067"/>
        <n v="528023"/>
        <n v="666025"/>
        <n v="1511133"/>
        <n v="1511159"/>
        <n v="666026"/>
        <n v="2228215"/>
        <n v="4410859"/>
        <n v="666030"/>
        <n v="353245"/>
        <n v="528020"/>
        <n v="353261"/>
        <n v="353262"/>
        <n v="3663199"/>
        <n v="353263"/>
        <n v="353265"/>
        <n v="3663334"/>
        <n v="353177"/>
        <n v="4277729"/>
        <n v="353179"/>
        <n v="353181"/>
        <n v="353182"/>
        <n v="353183"/>
        <n v="865104"/>
        <n v="353184"/>
        <n v="353186"/>
        <n v="353187"/>
        <n v="353188"/>
        <n v="353189"/>
        <n v="353190"/>
        <n v="353192"/>
        <n v="4508897"/>
        <n v="353193"/>
        <n v="353194"/>
        <n v="3677315"/>
        <n v="353195"/>
        <n v="353196"/>
        <n v="353197"/>
        <n v="865068"/>
        <n v="353199"/>
        <n v="353200"/>
        <n v="353201"/>
        <n v="353202"/>
        <n v="353203"/>
        <n v="1257042"/>
        <n v="353076"/>
        <n v="353077"/>
        <n v="353078"/>
        <n v="1030046"/>
        <n v="353079"/>
        <n v="1030045"/>
        <n v="353082"/>
        <n v="353083"/>
        <n v="353084"/>
        <n v="353085"/>
        <n v="353086"/>
        <n v="4264824"/>
        <n v="353087"/>
        <n v="353089"/>
        <n v="353090"/>
        <n v="353091"/>
        <n v="353094"/>
        <n v="353095"/>
        <n v="353096"/>
        <n v="2648103"/>
        <n v="353097"/>
        <n v="353098"/>
        <n v="353099"/>
        <n v="353043"/>
        <n v="353044"/>
        <n v="353045"/>
        <n v="353046"/>
        <n v="796064"/>
        <n v="353047"/>
        <n v="353048"/>
        <n v="353049"/>
        <n v="353050"/>
        <n v="353051"/>
        <n v="353052"/>
        <n v="353055"/>
        <n v="4473837"/>
        <n v="353056"/>
        <n v="353057"/>
        <n v="353058"/>
        <n v="1030039"/>
        <n v="353059"/>
        <n v="1030152"/>
        <n v="353060"/>
        <n v="353061"/>
        <n v="353063"/>
        <n v="353064"/>
        <n v="353065"/>
        <n v="353134"/>
        <n v="353135"/>
        <n v="353137"/>
        <n v="353138"/>
        <n v="353139"/>
        <n v="4762122"/>
        <n v="353149"/>
        <n v="4410861"/>
        <n v="353150"/>
        <n v="353151"/>
        <n v="353152"/>
        <n v="3677317"/>
        <n v="4006156"/>
        <n v="353153"/>
        <n v="353154"/>
        <n v="353155"/>
        <n v="353156"/>
        <n v="353157"/>
        <n v="353158"/>
        <n v="4411042"/>
        <n v="353162"/>
        <n v="353163"/>
        <n v="353165"/>
        <n v="3663291"/>
        <n v="4517865"/>
        <n v="353166"/>
        <n v="353167"/>
        <n v="353168"/>
        <n v="353169"/>
        <n v="353170"/>
        <n v="353171"/>
        <n v="353172"/>
        <n v="353173"/>
        <n v="363988"/>
        <n v="353174"/>
        <n v="353175"/>
        <n v="3774267"/>
        <n v="1112105"/>
        <n v="353176"/>
        <n v="353227"/>
        <n v="353231"/>
        <n v="353232"/>
        <n v="353233"/>
        <n v="353234"/>
        <n v="353252"/>
        <n v="353235"/>
        <n v="353236"/>
        <n v="353237"/>
        <n v="353240"/>
        <n v="353241"/>
        <n v="353242"/>
        <n v="4618862"/>
        <n v="353243"/>
        <n v="353244"/>
        <n v="3116260"/>
        <n v="353246"/>
        <n v="353247"/>
        <n v="353248"/>
        <n v="353249"/>
        <n v="3861180"/>
        <n v="738025"/>
        <n v="353250"/>
        <n v="353092"/>
        <n v="353093"/>
        <n v="353100"/>
        <n v="2696049"/>
        <n v="353101"/>
        <n v="353102"/>
        <n v="353103"/>
        <n v="353118"/>
        <n v="4540858"/>
        <n v="621058"/>
        <n v="353119"/>
        <n v="353121"/>
        <n v="4513977"/>
        <n v="353122"/>
        <n v="2648050"/>
        <n v="353124"/>
        <n v="4438045"/>
        <n v="353126"/>
        <n v="4264862"/>
        <n v="4592887"/>
        <n v="353127"/>
        <n v="1218042"/>
        <n v="353128"/>
        <n v="4438116"/>
        <n v="353129"/>
        <n v="1112232"/>
        <n v="353131"/>
        <n v="1699158"/>
        <n v="353069"/>
        <n v="1112149"/>
        <n v="353070"/>
        <n v="353071"/>
        <n v="353072"/>
        <n v="4542873"/>
        <n v="718044"/>
        <n v="353074"/>
        <n v="353075"/>
        <n v="353080"/>
        <n v="353081"/>
        <n v="353104"/>
        <n v="353105"/>
        <n v="1322099"/>
        <n v="353106"/>
        <n v="353107"/>
        <n v="353108"/>
        <n v="353109"/>
        <n v="353110"/>
        <n v="353111"/>
        <n v="353113"/>
        <n v="353114"/>
        <n v="353115"/>
        <n v="353116"/>
        <n v="353117"/>
        <n v="1511169"/>
        <n v="353141"/>
        <n v="2696065"/>
        <n v="353143"/>
        <n v="353144"/>
        <n v="2696066"/>
        <n v="353145"/>
        <n v="353146"/>
        <n v="353147"/>
        <n v="353148"/>
        <n v="353251"/>
        <n v="1112174"/>
        <n v="353066"/>
        <n v="353266"/>
        <n v="352992"/>
        <n v="352993"/>
        <n v="352994"/>
        <n v="352995"/>
        <n v="352996"/>
        <n v="352997"/>
        <n v="352998"/>
        <n v="353000"/>
        <n v="353001"/>
        <n v="353002"/>
        <n v="718037"/>
        <n v="353003"/>
        <n v="353004"/>
        <n v="353005"/>
        <n v="353006"/>
        <n v="353007"/>
        <n v="353008"/>
        <n v="353009"/>
        <n v="353010"/>
        <n v="353012"/>
        <n v="353014"/>
        <n v="353015"/>
        <n v="353016"/>
        <n v="353017"/>
        <n v="353018"/>
        <n v="353019"/>
        <n v="952233"/>
        <n v="353021"/>
        <n v="353022"/>
        <n v="719045"/>
        <n v="353023"/>
        <n v="353025"/>
        <n v="3663294"/>
        <n v="353026"/>
        <n v="353027"/>
        <n v="353028"/>
        <n v="4572976"/>
        <n v="865183"/>
        <n v="353029"/>
        <n v="1218093"/>
        <n v="353030"/>
        <n v="4484938"/>
        <n v="353031"/>
        <n v="353032"/>
        <n v="4271828"/>
        <n v="353033"/>
        <n v="1856135"/>
        <n v="353034"/>
        <n v="353035"/>
        <n v="353036"/>
        <n v="353037"/>
        <n v="353038"/>
        <n v="4299833"/>
        <n v="353039"/>
        <n v="4554138"/>
        <n v="353040"/>
        <n v="353041"/>
        <n v="353042"/>
        <n v="353204"/>
        <n v="353205"/>
        <n v="2783166"/>
        <n v="2855034"/>
        <n v="353207"/>
        <n v="4271829"/>
        <n v="718036"/>
        <n v="353208"/>
        <n v="353209"/>
        <n v="4484940"/>
        <n v="353210"/>
        <n v="3304116"/>
        <n v="353211"/>
        <n v="4299834"/>
        <n v="353212"/>
        <n v="719034"/>
        <n v="1112151"/>
        <n v="353213"/>
        <n v="353214"/>
        <n v="353215"/>
        <n v="353216"/>
        <n v="353217"/>
        <n v="1030167"/>
        <n v="353218"/>
        <n v="353219"/>
        <n v="353220"/>
        <n v="353221"/>
        <n v="353223"/>
        <n v="353225"/>
        <n v="4441837"/>
        <n v="353226"/>
        <n v="666054"/>
        <n v="574026"/>
        <n v="621029"/>
        <n v="621030"/>
        <n v="1784147"/>
        <n v="1932104"/>
        <n v="666024"/>
        <n v="796035"/>
        <n v="666029"/>
        <n v="1511160"/>
        <n v="2554038"/>
        <n v="1511161"/>
        <n v="2554037"/>
        <n v="1511163"/>
        <n v="1856260"/>
        <n v="1528043"/>
        <n v="2648073"/>
        <n v="2511036"/>
        <n v="2554043"/>
        <n v="3228106"/>
        <n v="729027"/>
        <n v="729036"/>
        <n v="1528044"/>
        <n v="2412067"/>
        <n v="1218091"/>
        <n v="4709154"/>
        <n v="681028"/>
        <n v="952246"/>
        <n v="952247"/>
        <n v="952248"/>
        <n v="952250"/>
        <n v="952251"/>
        <n v="952252"/>
        <n v="952253"/>
        <n v="952254"/>
        <n v="952255"/>
        <n v="952257"/>
        <n v="952258"/>
        <n v="4249591"/>
        <n v="952249"/>
        <n v="952262"/>
        <n v="1511217"/>
        <n v="666053"/>
        <n v="952259"/>
        <n v="952260"/>
        <n v="4592864"/>
        <n v="952261"/>
        <n v="4438046"/>
        <n v="952263"/>
        <n v="952264"/>
        <n v="1030053"/>
        <n v="952265"/>
        <n v="952266"/>
        <n v="952267"/>
        <n v="952268"/>
        <n v="681024"/>
        <n v="977038"/>
        <n v="718053"/>
        <n v="952121"/>
        <n v="1164034"/>
        <n v="1784083"/>
        <n v="729034"/>
        <n v="1528045"/>
        <n v="2228163"/>
        <n v="3301055"/>
        <n v="729030"/>
        <n v="666028"/>
        <n v="1528046"/>
        <n v="3863172"/>
        <n v="1528047"/>
        <n v="2412063"/>
        <n v="1528048"/>
        <n v="1528049"/>
        <n v="4035224"/>
        <n v="1528050"/>
        <n v="2485059"/>
        <n v="3301056"/>
        <n v="1528055"/>
        <n v="1528056"/>
        <n v="2412065"/>
        <n v="1528034"/>
        <n v="1528035"/>
        <n v="1528036"/>
        <n v="1619945"/>
        <n v="1620046"/>
        <n v="865025"/>
        <n v="796037"/>
        <n v="738023"/>
        <n v="666031"/>
        <n v="4484939"/>
        <n v="666033"/>
        <n v="796042"/>
        <n v="729033"/>
        <n v="4438047"/>
        <n v="729032"/>
        <n v="851027"/>
        <n v="852353"/>
        <n v="1233088"/>
        <n v="1856252"/>
        <n v="2326087"/>
        <n v="851075"/>
        <n v="3677320"/>
        <n v="852357"/>
        <n v="621093"/>
        <n v="851206"/>
        <n v="621044"/>
        <n v="852976"/>
        <n v="3663211"/>
        <n v="621047"/>
        <n v="4532718"/>
        <n v="852359"/>
        <n v="4410862"/>
        <n v="852361"/>
        <n v="4592872"/>
        <n v="621070"/>
        <n v="852892"/>
        <n v="852405"/>
        <n v="1030086"/>
        <n v="852407"/>
        <n v="1183040"/>
        <n v="852941"/>
        <n v="1112136"/>
        <n v="4513953"/>
        <n v="852939"/>
        <n v="4532656"/>
        <n v="4766263"/>
        <n v="621061"/>
        <n v="853116"/>
        <n v="666056"/>
        <n v="851627"/>
        <n v="4073505"/>
        <n v="796138"/>
        <n v="852564"/>
        <n v="851601"/>
        <n v="851109"/>
        <n v="3663218"/>
        <n v="851512"/>
        <n v="4473921"/>
        <n v="851509"/>
        <n v="851539"/>
        <n v="3663194"/>
        <n v="851540"/>
        <n v="4532719"/>
        <n v="851225"/>
        <n v="851754"/>
        <n v="2854226"/>
        <n v="852412"/>
        <n v="851758"/>
        <n v="852135"/>
        <n v="4183473"/>
        <n v="852414"/>
        <n v="3677188"/>
        <n v="851763"/>
        <n v="851809"/>
        <n v="960034"/>
        <n v="851816"/>
        <n v="4537864"/>
        <n v="851819"/>
        <n v="851822"/>
        <n v="4139595"/>
        <n v="851866"/>
        <n v="4484883"/>
        <n v="4572937"/>
        <n v="852232"/>
        <n v="851869"/>
        <n v="852132"/>
        <n v="852416"/>
        <n v="852448"/>
        <n v="1126034"/>
        <n v="852748"/>
        <n v="4709132"/>
        <n v="851867"/>
        <n v="851321"/>
        <n v="851744"/>
        <n v="853155"/>
        <n v="851672"/>
        <n v="852913"/>
        <n v="4473907"/>
        <n v="851515"/>
        <n v="852453"/>
        <n v="851411"/>
        <n v="851812"/>
        <n v="3462272"/>
        <n v="853119"/>
        <n v="852749"/>
        <n v="4473922"/>
        <n v="852882"/>
        <n v="3663355"/>
        <n v="4252743"/>
        <n v="851204"/>
        <n v="851358"/>
        <n v="3663202"/>
        <n v="852455"/>
        <n v="851876"/>
        <n v="865191"/>
        <n v="851122"/>
        <n v="3462269"/>
        <n v="851921"/>
        <n v="852457"/>
        <n v="1433126"/>
        <n v="729026"/>
        <n v="851924"/>
        <n v="852559"/>
        <n v="851394"/>
        <n v="1433050"/>
        <n v="853109"/>
        <n v="4540867"/>
        <n v="851930"/>
        <n v="4438081"/>
        <n v="852820"/>
        <n v="851399"/>
        <n v="852460"/>
        <n v="853769"/>
        <n v="851976"/>
        <n v="852946"/>
        <n v="4276714"/>
        <n v="851656"/>
        <n v="851613"/>
        <n v="851085"/>
        <n v="851086"/>
        <n v="2228091"/>
        <n v="851080"/>
        <n v="4513956"/>
        <n v="851761"/>
        <n v="4438082"/>
        <n v="947116"/>
        <n v="796036"/>
        <n v="947115"/>
        <n v="851633"/>
        <n v="851546"/>
        <n v="851696"/>
        <n v="851666"/>
        <n v="852193"/>
        <n v="851960"/>
        <n v="952045"/>
        <n v="852197"/>
        <n v="4252721"/>
        <n v="947129"/>
        <n v="851187"/>
        <n v="947041"/>
        <n v="4299854"/>
        <n v="4540865"/>
        <n v="852862"/>
        <n v="851711"/>
        <n v="1433136"/>
        <n v="4411033"/>
        <n v="947039"/>
        <n v="874044"/>
        <n v="4271844"/>
        <n v="682031"/>
        <n v="851125"/>
        <n v="4317825"/>
        <n v="4572977"/>
        <n v="851126"/>
        <n v="947128"/>
        <n v="851714"/>
        <n v="4410915"/>
        <n v="851031"/>
        <n v="1511172"/>
        <n v="947127"/>
        <n v="947126"/>
        <n v="851646"/>
        <n v="4438048"/>
        <n v="852906"/>
        <n v="851054"/>
        <n v="947090"/>
        <n v="4121538"/>
        <n v="796068"/>
        <n v="851717"/>
        <n v="851634"/>
        <n v="852964"/>
        <n v="851533"/>
        <n v="851636"/>
        <n v="851082"/>
        <n v="1233176"/>
        <n v="4317828"/>
        <n v="851106"/>
        <n v="851769"/>
        <n v="851113"/>
        <n v="852350"/>
        <n v="851536"/>
        <n v="852351"/>
        <n v="852352"/>
        <n v="1030081"/>
        <n v="851774"/>
        <n v="851776"/>
        <n v="853766"/>
        <n v="4473840"/>
        <n v="851040"/>
        <n v="4264861"/>
        <n v="718081"/>
        <n v="851121"/>
        <n v="851779"/>
        <n v="851529"/>
        <n v="851825"/>
        <n v="851827"/>
        <n v="851631"/>
        <n v="851829"/>
        <n v="851830"/>
        <n v="851831"/>
        <n v="851878"/>
        <n v="947093"/>
        <n v="851889"/>
        <n v="852616"/>
        <n v="4513957"/>
        <n v="852441"/>
        <n v="4540866"/>
        <n v="851056"/>
        <n v="853767"/>
        <n v="851698"/>
        <n v="852424"/>
        <n v="851934"/>
        <n v="796116"/>
        <n v="851544"/>
        <n v="852386"/>
        <n v="4410865"/>
        <n v="852905"/>
        <n v="1218057"/>
        <n v="4208509"/>
        <n v="4537866"/>
        <n v="853330"/>
        <n v="852676"/>
        <n v="4410964"/>
        <n v="851959"/>
        <n v="4567704"/>
        <n v="851837"/>
        <n v="851513"/>
        <n v="851032"/>
        <n v="852401"/>
        <n v="3677179"/>
        <n v="4169577"/>
        <n v="852502"/>
        <n v="852998"/>
        <n v="851067"/>
        <n v="851506"/>
        <n v="4542874"/>
        <n v="851511"/>
        <n v="851095"/>
        <n v="1030166"/>
        <n v="852397"/>
        <n v="852672"/>
        <n v="853120"/>
        <n v="851940"/>
        <n v="852554"/>
        <n v="4305813"/>
        <n v="4592888"/>
        <n v="4592921"/>
        <n v="852975"/>
        <n v="852433"/>
        <n v="851942"/>
        <n v="851861"/>
        <n v="851944"/>
        <n v="851946"/>
        <n v="851988"/>
        <n v="851052"/>
        <n v="852726"/>
        <n v="852022"/>
        <n v="3663220"/>
        <n v="851992"/>
        <n v="852027"/>
        <n v="851994"/>
        <n v="852031"/>
        <n v="865094"/>
        <n v="851998"/>
        <n v="851151"/>
        <n v="851742"/>
        <n v="796145"/>
        <n v="852506"/>
        <n v="852079"/>
        <n v="4514316"/>
        <n v="852036"/>
        <n v="851153"/>
        <n v="865098"/>
        <n v="852038"/>
        <n v="1932078"/>
        <n v="852041"/>
        <n v="2511038"/>
        <n v="852639"/>
        <n v="1856268"/>
        <n v="852085"/>
        <n v="947043"/>
        <n v="852043"/>
        <n v="852750"/>
        <n v="952088"/>
        <n v="852045"/>
        <n v="853126"/>
        <n v="852089"/>
        <n v="851087"/>
        <n v="852133"/>
        <n v="952089"/>
        <n v="1218070"/>
        <n v="2783074"/>
        <n v="851341"/>
        <n v="4317827"/>
        <n v="852967"/>
        <n v="4252732"/>
        <n v="852504"/>
        <n v="4410863"/>
        <n v="4592889"/>
        <n v="865158"/>
        <n v="852136"/>
        <n v="1322107"/>
        <n v="4478850"/>
        <n v="853272"/>
        <n v="852140"/>
        <n v="4513958"/>
        <n v="852532"/>
        <n v="852883"/>
        <n v="852048"/>
        <n v="852092"/>
        <n v="852638"/>
        <n v="852094"/>
        <n v="1218089"/>
        <n v="853274"/>
        <n v="3663288"/>
        <n v="3938160"/>
        <n v="4264868"/>
        <n v="4688938"/>
        <n v="851271"/>
        <n v="1322104"/>
        <n v="852096"/>
        <n v="4169573"/>
        <n v="4264867"/>
        <n v="853003"/>
        <n v="2228118"/>
        <n v="851037"/>
        <n v="3003200"/>
        <n v="852099"/>
        <n v="1112173"/>
        <n v="4252744"/>
        <n v="852075"/>
        <n v="4709144"/>
        <n v="852628"/>
        <n v="852947"/>
        <n v="852102"/>
        <n v="852533"/>
        <n v="1183041"/>
        <n v="796147"/>
        <n v="852966"/>
        <n v="4411012"/>
        <n v="947042"/>
        <n v="852103"/>
        <n v="851038"/>
        <n v="4410963"/>
        <n v="947047"/>
        <n v="4271847"/>
        <n v="4572938"/>
        <n v="851211"/>
        <n v="852901"/>
        <n v="1112060"/>
        <n v="851061"/>
        <n v="851623"/>
        <n v="4513954"/>
        <n v="851041"/>
        <n v="3861182"/>
        <n v="851413"/>
        <n v="4669970"/>
        <n v="851907"/>
        <n v="852857"/>
        <n v="3677284"/>
        <n v="4711969"/>
        <n v="851484"/>
        <n v="853762"/>
        <n v="852147"/>
        <n v="4271841"/>
        <n v="851127"/>
        <n v="851132"/>
        <n v="853763"/>
        <n v="4709133"/>
        <n v="851621"/>
        <n v="852490"/>
        <n v="4271842"/>
        <n v="853324"/>
        <n v="851134"/>
        <n v="853556"/>
        <n v="4544931"/>
        <n v="853850"/>
        <n v="4513962"/>
        <n v="851957"/>
        <n v="4264857"/>
        <n v="853784"/>
        <n v="4264859"/>
        <n v="852992"/>
        <n v="4554179"/>
        <n v="851135"/>
        <n v="4709118"/>
        <n v="851124"/>
        <n v="851470"/>
        <n v="851323"/>
        <n v="853090"/>
        <n v="947122"/>
        <n v="851329"/>
        <n v="853320"/>
        <n v="851324"/>
        <n v="853518"/>
        <n v="1333034"/>
        <n v="796131"/>
        <n v="796141"/>
        <n v="851209"/>
        <n v="4271840"/>
        <n v="853325"/>
        <n v="853764"/>
        <n v="851325"/>
        <n v="2228095"/>
        <n v="852613"/>
        <n v="851492"/>
        <n v="947132"/>
        <n v="853400"/>
        <n v="851213"/>
        <n v="852753"/>
        <n v="851490"/>
        <n v="853761"/>
        <n v="853398"/>
        <n v="3304187"/>
        <n v="4537865"/>
        <n v="851591"/>
        <n v="852789"/>
        <n v="851493"/>
        <n v="853246"/>
        <n v="4271843"/>
        <n v="851214"/>
        <n v="4306817"/>
        <n v="851307"/>
        <n v="853519"/>
        <n v="3677299"/>
        <n v="853252"/>
        <n v="853564"/>
        <n v="4252722"/>
        <n v="947091"/>
        <n v="853248"/>
        <n v="874035"/>
        <n v="853029"/>
        <n v="853228"/>
        <n v="853845"/>
        <n v="4635880"/>
        <n v="851235"/>
        <n v="1433049"/>
        <n v="851475"/>
        <n v="851514"/>
        <n v="853438"/>
        <n v="3663181"/>
        <n v="851237"/>
        <n v="851516"/>
        <n v="853561"/>
        <n v="4550856"/>
        <n v="853326"/>
        <n v="853088"/>
        <n v="851148"/>
        <n v="851517"/>
        <n v="853028"/>
        <n v="853957"/>
        <n v="853323"/>
        <n v="2228221"/>
        <n v="4155579"/>
        <n v="853224"/>
        <n v="851522"/>
        <n v="853770"/>
        <n v="853426"/>
        <n v="853068"/>
        <n v="4320827"/>
        <n v="851477"/>
        <n v="1112264"/>
        <n v="853475"/>
        <n v="4298784"/>
        <n v="853781"/>
        <n v="853431"/>
        <n v="853553"/>
        <n v="851297"/>
        <n v="852485"/>
        <n v="853265"/>
        <n v="947133"/>
        <n v="4618887"/>
        <n v="851563"/>
        <n v="4252723"/>
        <n v="853297"/>
        <n v="4299838"/>
        <n v="851525"/>
        <n v="4264858"/>
        <n v="851566"/>
        <n v="851526"/>
        <n v="1112068"/>
        <n v="4305879"/>
        <n v="851523"/>
        <n v="851564"/>
        <n v="4252745"/>
        <n v="852756"/>
        <n v="1856253"/>
        <n v="3677266"/>
        <n v="4410864"/>
        <n v="851456"/>
        <n v="1183034"/>
        <n v="851462"/>
        <n v="851558"/>
        <n v="852234"/>
        <n v="851565"/>
        <n v="1183035"/>
        <n v="796142"/>
        <n v="851207"/>
        <n v="852754"/>
        <n v="4264841"/>
        <n v="851184"/>
        <n v="1433068"/>
        <n v="4305880"/>
        <n v="851481"/>
        <n v="4271845"/>
        <n v="4592873"/>
        <n v="853785"/>
        <n v="853783"/>
        <n v="852755"/>
        <n v="853055"/>
        <n v="851620"/>
        <n v="851446"/>
        <n v="4299836"/>
        <n v="4688939"/>
        <n v="853302"/>
        <n v="1218090"/>
        <n v="4271846"/>
        <n v="851521"/>
        <n v="4306816"/>
        <n v="874063"/>
        <n v="852798"/>
        <n v="852788"/>
        <n v="3663230"/>
        <n v="4514315"/>
        <n v="853154"/>
        <n v="4550865"/>
        <n v="4709136"/>
        <n v="851351"/>
        <n v="853092"/>
        <n v="852790"/>
        <n v="853091"/>
        <n v="4484941"/>
        <n v="796119"/>
        <n v="851622"/>
        <n v="853473"/>
        <n v="3663241"/>
        <n v="852800"/>
        <n v="852792"/>
        <n v="4299855"/>
        <n v="851451"/>
        <n v="853994"/>
        <n v="851600"/>
        <n v="4155580"/>
        <n v="852793"/>
        <n v="852801"/>
        <n v="4299837"/>
        <n v="853321"/>
        <n v="4513959"/>
        <n v="852794"/>
        <n v="853103"/>
        <n v="853322"/>
        <n v="947135"/>
        <n v="852681"/>
        <n v="4438080"/>
        <n v="947136"/>
        <n v="851268"/>
        <n v="4317844"/>
        <n v="851315"/>
        <n v="4139596"/>
        <n v="947088"/>
        <n v="853096"/>
        <n v="1183036"/>
        <n v="853083"/>
        <n v="852797"/>
        <n v="852463"/>
        <n v="853458"/>
        <n v="952070"/>
        <n v="4252724"/>
        <n v="853772"/>
        <n v="4513960"/>
        <n v="799023"/>
        <n v="853818"/>
        <n v="3677277"/>
        <n v="853402"/>
        <n v="947078"/>
        <n v="853950"/>
        <n v="853565"/>
        <n v="851619"/>
        <n v="851159"/>
        <n v="4298785"/>
        <n v="947079"/>
        <n v="852675"/>
        <n v="1511206"/>
        <n v="4264860"/>
        <n v="4687949"/>
        <n v="851478"/>
        <n v="1699081"/>
        <n v="852986"/>
        <n v="947119"/>
        <n v="4513961"/>
        <n v="853841"/>
        <n v="851160"/>
        <n v="947121"/>
        <n v="3677180"/>
        <n v="853847"/>
        <n v="2854035"/>
        <n v="853040"/>
        <n v="851164"/>
        <n v="851482"/>
        <n v="851144"/>
        <n v="1183037"/>
        <n v="4320826"/>
        <n v="851383"/>
        <n v="3677280"/>
        <n v="852752"/>
        <n v="947123"/>
        <n v="853567"/>
        <n v="947089"/>
        <n v="1112243"/>
        <n v="851553"/>
        <n v="4513955"/>
        <n v="947124"/>
        <n v="853893"/>
        <n v="853570"/>
        <n v="851319"/>
        <n v="4208524"/>
        <n v="851461"/>
        <n v="851609"/>
        <n v="851216"/>
        <n v="4320828"/>
        <n v="851554"/>
        <n v="851186"/>
        <n v="4452847"/>
        <n v="853046"/>
        <n v="851188"/>
        <n v="853844"/>
        <n v="851357"/>
        <n v="851480"/>
        <n v="4532657"/>
        <n v="947131"/>
        <n v="851189"/>
        <n v="851309"/>
        <n v="3677172"/>
        <n v="947120"/>
        <n v="851190"/>
        <n v="947046"/>
        <n v="851495"/>
        <n v="853895"/>
        <n v="853424"/>
        <n v="853554"/>
        <n v="4317826"/>
        <n v="853303"/>
        <n v="4766316"/>
        <n v="851308"/>
        <n v="947045"/>
        <n v="1112217"/>
        <n v="854020"/>
        <n v="4305878"/>
        <n v="4592865"/>
        <n v="853613"/>
        <n v="854021"/>
        <n v="854022"/>
        <n v="854023"/>
        <n v="947084"/>
        <n v="4299835"/>
        <n v="851555"/>
        <n v="851053"/>
        <n v="852875"/>
        <n v="853413"/>
        <n v="4441816"/>
        <n v="851263"/>
        <n v="852614"/>
        <n v="852876"/>
        <n v="3663201"/>
        <n v="851538"/>
        <n v="952077"/>
        <n v="852877"/>
        <n v="4317849"/>
        <n v="4618890"/>
        <n v="853775"/>
        <n v="947086"/>
        <n v="853997"/>
        <n v="851430"/>
        <n v="4410965"/>
        <n v="851384"/>
        <n v="853277"/>
        <n v="852513"/>
        <n v="2326036"/>
        <n v="853231"/>
        <n v="852829"/>
        <n v="852514"/>
        <n v="853778"/>
        <n v="853047"/>
        <n v="4473841"/>
        <n v="852515"/>
        <n v="4299857"/>
        <n v="853843"/>
        <n v="4537867"/>
        <n v="947125"/>
        <n v="4317845"/>
        <n v="852516"/>
        <n v="852000"/>
        <n v="3677244"/>
        <n v="4410876"/>
        <n v="853787"/>
        <n v="853472"/>
        <n v="853159"/>
        <n v="3003153"/>
        <n v="852337"/>
        <n v="853087"/>
        <n v="4299856"/>
        <n v="851556"/>
        <n v="853067"/>
        <n v="851479"/>
        <n v="853478"/>
        <n v="2648095"/>
        <n v="4410866"/>
        <n v="853550"/>
        <n v="4252750"/>
        <n v="853788"/>
        <n v="1233180"/>
        <n v="853479"/>
        <n v="852680"/>
        <n v="853417"/>
        <n v="853075"/>
        <n v="4271868"/>
        <n v="852839"/>
        <n v="853814"/>
        <n v="852568"/>
        <n v="4299859"/>
        <n v="853328"/>
        <n v="4551858"/>
        <n v="947087"/>
        <n v="3663225"/>
        <n v="853094"/>
        <n v="852840"/>
        <n v="852569"/>
        <n v="852873"/>
        <n v="2696078"/>
        <n v="852549"/>
        <n v="851518"/>
        <n v="4484885"/>
        <n v="852830"/>
        <n v="852550"/>
        <n v="4264874"/>
        <n v="852356"/>
        <n v="4544932"/>
        <n v="852551"/>
        <n v="4478851"/>
        <n v="853852"/>
        <n v="853416"/>
        <n v="2696116"/>
        <n v="851463"/>
        <n v="851293"/>
        <n v="852348"/>
        <n v="852567"/>
        <n v="851382"/>
        <n v="1511083"/>
        <n v="4271867"/>
        <n v="851466"/>
        <n v="851212"/>
        <n v="851183"/>
        <n v="853468"/>
        <n v="3677265"/>
        <n v="853558"/>
        <n v="666093"/>
        <n v="4473923"/>
        <n v="852615"/>
        <n v="4271853"/>
        <n v="852238"/>
        <n v="1327074"/>
        <n v="2696097"/>
        <n v="4410966"/>
        <n v="853086"/>
        <n v="852395"/>
        <n v="865024"/>
        <n v="851458"/>
        <n v="853610"/>
        <n v="853163"/>
        <n v="4413881"/>
        <n v="852989"/>
        <n v="852990"/>
        <n v="852566"/>
        <n v="851966"/>
        <n v="4139618"/>
        <n v="852570"/>
        <n v="851612"/>
        <n v="853399"/>
        <n v="1112106"/>
        <n v="853063"/>
        <n v="851266"/>
        <n v="853409"/>
        <n v="853574"/>
        <n v="4410999"/>
        <n v="851185"/>
        <n v="853948"/>
        <n v="852571"/>
        <n v="853616"/>
        <n v="853617"/>
        <n v="853039"/>
        <n v="853575"/>
        <n v="851142"/>
        <n v="851375"/>
        <n v="4299858"/>
        <n v="851624"/>
        <n v="852572"/>
        <n v="853576"/>
        <n v="853522"/>
        <n v="853952"/>
        <n v="853577"/>
        <n v="1112100"/>
        <n v="4508898"/>
        <n v="853474"/>
        <n v="852573"/>
        <n v="853620"/>
        <n v="1322055"/>
        <n v="2648093"/>
        <n v="4317846"/>
        <n v="851253"/>
        <n v="854057"/>
        <n v="853621"/>
        <n v="4073498"/>
        <n v="4554903"/>
        <n v="853405"/>
        <n v="851559"/>
        <n v="1511191"/>
        <n v="851143"/>
        <n v="4513963"/>
        <n v="853193"/>
        <n v="851418"/>
        <n v="853516"/>
        <n v="4317848"/>
        <n v="851496"/>
        <n v="851560"/>
        <n v="4139515"/>
        <n v="851938"/>
        <n v="851967"/>
        <n v="851198"/>
        <n v="851316"/>
        <n v="851497"/>
        <n v="851561"/>
        <n v="1699084"/>
        <n v="3663292"/>
        <n v="853410"/>
        <n v="853901"/>
        <n v="1218071"/>
        <n v="853406"/>
        <n v="851498"/>
        <n v="851146"/>
        <n v="852908"/>
        <n v="851562"/>
        <n v="3800146"/>
        <n v="851374"/>
        <n v="4411041"/>
        <n v="851499"/>
        <n v="854056"/>
        <n v="4278937"/>
        <n v="853419"/>
        <n v="4554178"/>
        <n v="851500"/>
        <n v="4658874"/>
        <n v="851575"/>
        <n v="1327094"/>
        <n v="853023"/>
        <n v="853622"/>
        <n v="4139619"/>
        <n v="853420"/>
        <n v="851133"/>
        <n v="3663200"/>
        <n v="854058"/>
        <n v="851163"/>
        <n v="853779"/>
        <n v="1620164"/>
        <n v="852494"/>
        <n v="2412089"/>
        <n v="4410916"/>
        <n v="853903"/>
        <n v="1699064"/>
        <n v="2149035"/>
        <n v="851177"/>
        <n v="4155581"/>
        <n v="853421"/>
        <n v="2783227"/>
        <n v="853566"/>
        <n v="4271865"/>
        <n v="853560"/>
        <n v="854060"/>
        <n v="853422"/>
        <n v="4305838"/>
        <n v="852004"/>
        <n v="851178"/>
        <n v="3677194"/>
        <n v="4532720"/>
        <n v="852493"/>
        <n v="851568"/>
        <n v="1327120"/>
        <n v="4271851"/>
        <n v="853327"/>
        <n v="3940182"/>
        <n v="853483"/>
        <n v="851311"/>
        <n v="852421"/>
        <n v="851447"/>
        <n v="2696108"/>
        <n v="851537"/>
        <n v="851395"/>
        <n v="4305831"/>
        <n v="853557"/>
        <n v="851175"/>
        <n v="853484"/>
        <n v="852487"/>
        <n v="851494"/>
        <n v="851606"/>
        <n v="3663204"/>
        <n v="4264871"/>
        <n v="853306"/>
        <n v="852423"/>
        <n v="852486"/>
        <n v="851201"/>
        <n v="1030112"/>
        <n v="853105"/>
        <n v="1784069"/>
        <n v="4592890"/>
        <n v="852462"/>
        <n v="853250"/>
        <n v="851607"/>
        <n v="851236"/>
        <n v="853998"/>
        <n v="4211050"/>
        <n v="853271"/>
        <n v="4513967"/>
        <n v="853267"/>
        <n v="851238"/>
        <n v="1112265"/>
        <n v="3663246"/>
        <n v="4006153"/>
        <n v="853471"/>
        <n v="853366"/>
        <n v="1699140"/>
        <n v="4264843"/>
        <n v="4508900"/>
        <n v="852467"/>
        <n v="851239"/>
        <n v="3677175"/>
        <n v="853439"/>
        <n v="4264873"/>
        <n v="852465"/>
        <n v="851240"/>
        <n v="853465"/>
        <n v="853319"/>
        <n v="851608"/>
        <n v="852722"/>
        <n v="851149"/>
        <n v="1112266"/>
        <n v="851260"/>
        <n v="853032"/>
        <n v="3375180"/>
        <n v="4252733"/>
        <n v="947092"/>
        <n v="851241"/>
        <n v="852723"/>
        <n v="851242"/>
        <n v="4082320"/>
        <n v="852242"/>
        <n v="4252749"/>
        <n v="853266"/>
        <n v="853572"/>
        <n v="851243"/>
        <n v="4554139"/>
        <n v="851577"/>
        <n v="853072"/>
        <n v="2854068"/>
        <n v="851300"/>
        <n v="853614"/>
        <n v="2783149"/>
        <n v="4618863"/>
        <n v="851150"/>
        <n v="1183038"/>
        <n v="4441820"/>
        <n v="852888"/>
        <n v="853573"/>
        <n v="851334"/>
        <n v="852995"/>
        <n v="2696040"/>
        <n v="4473857"/>
        <n v="851443"/>
        <n v="2326126"/>
        <n v="851432"/>
        <n v="851337"/>
        <n v="851580"/>
        <n v="4271855"/>
        <n v="853954"/>
        <n v="851398"/>
        <n v="853071"/>
        <n v="4306819"/>
        <n v="852910"/>
        <n v="853904"/>
        <n v="851147"/>
        <n v="853898"/>
        <n v="4264872"/>
        <n v="851433"/>
        <n v="853253"/>
        <n v="853106"/>
        <n v="952057"/>
        <n v="851573"/>
        <n v="853027"/>
        <n v="853407"/>
        <n v="852394"/>
        <n v="853157"/>
        <n v="852345"/>
        <n v="4513965"/>
        <n v="852834"/>
        <n v="851578"/>
        <n v="851280"/>
        <n v="853026"/>
        <n v="1183039"/>
        <n v="4305862"/>
        <n v="851254"/>
        <n v="4473858"/>
        <n v="852835"/>
        <n v="851282"/>
        <n v="4438049"/>
        <n v="851574"/>
        <n v="851284"/>
        <n v="666071"/>
        <n v="4306818"/>
        <n v="852836"/>
        <n v="853249"/>
        <n v="853461"/>
        <n v="796144"/>
        <n v="851579"/>
        <n v="853247"/>
        <n v="851326"/>
        <n v="3800149"/>
        <n v="4441821"/>
        <n v="852837"/>
        <n v="853551"/>
        <n v="4484884"/>
        <n v="852758"/>
        <n v="1784082"/>
        <n v="851328"/>
        <n v="853999"/>
        <n v="853891"/>
        <n v="851330"/>
        <n v="851377"/>
        <n v="853156"/>
        <n v="4264846"/>
        <n v="853107"/>
        <n v="853025"/>
        <n v="4567722"/>
        <n v="4670058"/>
        <n v="853776"/>
        <n v="2910135"/>
        <n v="666041"/>
        <n v="1511211"/>
        <n v="4185547"/>
        <n v="4532658"/>
        <n v="852871"/>
        <n v="851331"/>
        <n v="1112130"/>
        <n v="3228231"/>
        <n v="851247"/>
        <n v="3677222"/>
        <n v="4264845"/>
        <n v="853786"/>
        <n v="854059"/>
        <n v="851333"/>
        <n v="853846"/>
        <n v="4452849"/>
        <n v="852878"/>
        <n v="4305881"/>
        <n v="853304"/>
        <n v="853033"/>
        <n v="853024"/>
        <n v="853268"/>
        <n v="4264870"/>
        <n v="4592858"/>
        <n v="853568"/>
        <n v="1030050"/>
        <n v="4271850"/>
        <n v="4583920"/>
        <n v="853305"/>
        <n v="854063"/>
        <n v="851336"/>
        <n v="853569"/>
        <n v="851365"/>
        <n v="853511"/>
        <n v="3677248"/>
        <n v="853104"/>
        <n v="4264876"/>
        <n v="851464"/>
        <n v="3677268"/>
        <n v="853892"/>
        <n v="853571"/>
        <n v="4271852"/>
        <n v="853077"/>
        <n v="851367"/>
        <n v="4252746"/>
        <n v="851586"/>
        <n v="1433138"/>
        <n v="2648099"/>
        <n v="853956"/>
        <n v="851369"/>
        <n v="851174"/>
        <n v="851598"/>
        <n v="853514"/>
        <n v="853945"/>
        <n v="851370"/>
        <n v="851618"/>
        <n v="853517"/>
        <n v="851373"/>
        <n v="718041"/>
        <n v="852984"/>
        <n v="4271866"/>
        <n v="851569"/>
        <n v="1620471"/>
        <n v="4252747"/>
        <n v="851599"/>
        <n v="852994"/>
        <n v="853520"/>
        <n v="1322117"/>
        <n v="4271854"/>
        <n v="851454"/>
        <n v="3663190"/>
        <n v="4410877"/>
        <n v="851615"/>
        <n v="4411034"/>
        <n v="853221"/>
        <n v="852489"/>
        <n v="1327037"/>
        <n v="853064"/>
        <n v="4618876"/>
        <n v="853515"/>
        <n v="853777"/>
        <n v="852488"/>
        <n v="851244"/>
        <n v="853470"/>
        <n v="852982"/>
        <n v="851051"/>
        <n v="4438138"/>
        <n v="851460"/>
        <n v="853609"/>
        <n v="851455"/>
        <n v="853510"/>
        <n v="851393"/>
        <n v="853512"/>
        <n v="853700"/>
        <n v="3003211"/>
        <n v="853896"/>
        <n v="851261"/>
        <n v="853160"/>
        <n v="1433132"/>
        <n v="853771"/>
        <n v="1511193"/>
        <n v="3774157"/>
        <n v="851096"/>
        <n v="851145"/>
        <n v="1620152"/>
        <n v="4306820"/>
        <n v="852991"/>
        <n v="851452"/>
        <n v="4264875"/>
        <n v="852541"/>
        <n v="4438117"/>
        <n v="852746"/>
        <n v="851131"/>
        <n v="1786023"/>
        <n v="4514285"/>
        <n v="852542"/>
        <n v="4658872"/>
        <n v="851098"/>
        <n v="1233206"/>
        <n v="2149062"/>
        <n v="4575873"/>
        <n v="853226"/>
        <n v="851099"/>
        <n v="851248"/>
        <n v="3677223"/>
        <n v="4271848"/>
        <n v="852543"/>
        <n v="853101"/>
        <n v="852491"/>
        <n v="853408"/>
        <n v="2511040"/>
        <n v="4452848"/>
        <n v="852544"/>
        <n v="3116163"/>
        <n v="853509"/>
        <n v="719039"/>
        <n v="853477"/>
        <n v="3774193"/>
        <n v="4264869"/>
        <n v="852545"/>
        <n v="1112228"/>
        <n v="1322053"/>
        <n v="1620167"/>
        <n v="853460"/>
        <n v="3003210"/>
        <n v="4575872"/>
        <n v="851400"/>
        <n v="853227"/>
        <n v="3677267"/>
        <n v="851390"/>
        <n v="4711970"/>
        <n v="853190"/>
        <n v="851392"/>
        <n v="853162"/>
        <n v="1511127"/>
        <n v="4271849"/>
        <n v="852546"/>
        <n v="853031"/>
        <n v="853050"/>
        <n v="3462273"/>
        <n v="853404"/>
        <n v="2854042"/>
        <n v="4513964"/>
        <n v="852547"/>
        <n v="1218041"/>
        <n v="851129"/>
        <n v="4766217"/>
        <n v="853463"/>
        <n v="852548"/>
        <n v="851182"/>
        <n v="853457"/>
        <n v="1856140"/>
        <n v="4252748"/>
        <n v="853423"/>
        <n v="853411"/>
        <n v="851604"/>
        <n v="4249624"/>
        <n v="4306821"/>
        <n v="947040"/>
        <n v="3663198"/>
        <n v="853462"/>
        <n v="851354"/>
        <n v="851231"/>
        <n v="1620472"/>
        <n v="851359"/>
        <n v="853768"/>
        <n v="851605"/>
        <n v="851130"/>
        <n v="2149096"/>
        <n v="3677184"/>
        <n v="853476"/>
        <n v="947085"/>
        <n v="4744906"/>
        <n v="853623"/>
        <n v="851332"/>
        <n v="729031"/>
        <n v="927036"/>
        <n v="1327070"/>
        <n v="1327034"/>
        <n v="729029"/>
        <n v="1856138"/>
        <n v="729028"/>
        <n v="1030156"/>
        <n v="796052"/>
        <n v="1433125"/>
        <n v="4264840"/>
        <n v="796058"/>
        <n v="796054"/>
        <n v="4441822"/>
        <n v="796060"/>
        <n v="796053"/>
        <n v="1511202"/>
        <n v="4513968"/>
        <n v="989034"/>
        <n v="989035"/>
        <n v="1511123"/>
        <n v="796057"/>
        <n v="1856114"/>
        <n v="729035"/>
        <n v="729038"/>
        <n v="865034"/>
        <n v="865036"/>
        <n v="4532722"/>
        <n v="865052"/>
        <n v="1620072"/>
        <n v="4271833"/>
        <n v="865086"/>
        <n v="4271834"/>
        <n v="796056"/>
        <n v="865026"/>
        <n v="1511166"/>
        <n v="2554035"/>
        <n v="2648074"/>
        <n v="2648076"/>
        <n v="2648077"/>
        <n v="1511165"/>
        <n v="4035225"/>
        <n v="4099180"/>
        <n v="2648075"/>
        <n v="4271831"/>
        <n v="796059"/>
        <n v="4410823"/>
        <n v="865031"/>
        <n v="865027"/>
        <n v="1511121"/>
        <n v="796061"/>
        <n v="1218049"/>
        <n v="796055"/>
        <n v="1233197"/>
        <n v="4514319"/>
        <n v="865033"/>
        <n v="4542877"/>
        <n v="865028"/>
        <n v="4252725"/>
        <n v="865029"/>
        <n v="865038"/>
        <n v="865035"/>
        <n v="4271837"/>
        <n v="865045"/>
        <n v="1327066"/>
        <n v="796062"/>
        <n v="4438053"/>
        <n v="865089"/>
        <n v="1233200"/>
        <n v="4299862"/>
        <n v="4410824"/>
        <n v="865053"/>
        <n v="4299861"/>
        <n v="865032"/>
        <n v="1030094"/>
        <n v="1360035"/>
        <n v="4306824"/>
        <n v="4550857"/>
        <n v="865030"/>
        <n v="967039"/>
        <n v="1327118"/>
        <n v="4452839"/>
        <n v="4551859"/>
        <n v="967034"/>
        <n v="865039"/>
        <n v="968034"/>
        <n v="1511168"/>
        <n v="4264756"/>
        <n v="4627201"/>
        <n v="967037"/>
        <n v="865043"/>
        <n v="865042"/>
        <n v="865041"/>
        <n v="865057"/>
        <n v="4211042"/>
        <n v="4264835"/>
        <n v="865040"/>
        <n v="967041"/>
        <n v="4264773"/>
        <n v="865046"/>
        <n v="952130"/>
        <n v="1233100"/>
        <n v="865051"/>
        <n v="4438052"/>
        <n v="865050"/>
        <n v="3800157"/>
        <n v="865054"/>
        <n v="1233198"/>
        <n v="4513972"/>
        <n v="865049"/>
        <n v="865047"/>
        <n v="865048"/>
        <n v="967042"/>
        <n v="1116035"/>
        <n v="4532726"/>
        <n v="1360034"/>
        <n v="4252726"/>
        <n v="1030160"/>
        <n v="4544933"/>
        <n v="865044"/>
        <n v="4484886"/>
        <n v="967036"/>
        <n v="967035"/>
        <n v="4410878"/>
        <n v="796120"/>
        <n v="1030154"/>
        <n v="4306823"/>
        <n v="865099"/>
        <n v="1112223"/>
        <n v="1116036"/>
        <n v="4532723"/>
        <n v="796109"/>
        <n v="865055"/>
        <n v="4271869"/>
        <n v="967043"/>
        <n v="1511222"/>
        <n v="2485166"/>
        <n v="1030159"/>
        <n v="1030157"/>
        <n v="4473842"/>
        <n v="865056"/>
        <n v="865037"/>
        <n v="1233101"/>
        <n v="1030161"/>
        <n v="1856254"/>
        <n v="1327064"/>
        <n v="1233199"/>
        <n v="967038"/>
        <n v="1136034"/>
        <n v="1327116"/>
        <n v="967040"/>
        <n v="1233196"/>
        <n v="1030158"/>
        <n v="4484942"/>
        <n v="1030162"/>
        <n v="1116037"/>
        <n v="1112225"/>
        <n v="4473860"/>
        <n v="1030155"/>
        <n v="1112221"/>
        <n v="4478852"/>
        <n v="1233201"/>
        <n v="1112219"/>
        <n v="4271835"/>
        <n v="1112222"/>
        <n v="4542876"/>
        <n v="1112218"/>
        <n v="958034"/>
        <n v="1784148"/>
        <n v="1112226"/>
        <n v="1112214"/>
        <n v="4762123"/>
        <n v="797033"/>
        <n v="797035"/>
        <n v="4317850"/>
        <n v="797029"/>
        <n v="797024"/>
        <n v="797040"/>
        <n v="797041"/>
        <n v="797044"/>
        <n v="797039"/>
        <n v="4532724"/>
        <n v="797042"/>
        <n v="2855088"/>
        <n v="4473861"/>
        <n v="797028"/>
        <n v="4252751"/>
        <n v="797037"/>
        <n v="4264837"/>
        <n v="797031"/>
        <n v="4514318"/>
        <n v="797027"/>
        <n v="797026"/>
        <n v="797034"/>
        <n v="797023"/>
        <n v="4264834"/>
        <n v="797025"/>
        <n v="1861034"/>
        <n v="797036"/>
        <n v="3774196"/>
        <n v="797030"/>
        <n v="797043"/>
        <n v="797032"/>
        <n v="797038"/>
        <n v="1112215"/>
        <n v="4572862"/>
        <n v="1030108"/>
        <n v="4513969"/>
        <n v="1356034"/>
        <n v="1784059"/>
        <n v="2287034"/>
        <n v="4410825"/>
        <n v="1511218"/>
        <n v="4473814"/>
        <n v="1030107"/>
        <n v="1030109"/>
        <n v="1112181"/>
        <n v="3663221"/>
        <n v="1112180"/>
        <n v="1112127"/>
        <n v="1233102"/>
        <n v="4264772"/>
        <n v="1112224"/>
        <n v="1233202"/>
        <n v="1233035"/>
        <n v="4298786"/>
        <n v="1327065"/>
        <n v="1511221"/>
        <n v="1112216"/>
        <n v="4264838"/>
        <n v="1112122"/>
        <n v="1112220"/>
        <n v="1238037"/>
        <n v="3663219"/>
        <n v="1333035"/>
        <n v="1233181"/>
        <n v="1233110"/>
        <n v="1233111"/>
        <n v="4514317"/>
        <n v="1327117"/>
        <n v="4271870"/>
        <n v="1856129"/>
        <n v="2554039"/>
        <n v="1233203"/>
        <n v="1327067"/>
        <n v="4537868"/>
        <n v="1233204"/>
        <n v="4532725"/>
        <n v="1233037"/>
        <n v="4264774"/>
        <n v="1233097"/>
        <n v="1327069"/>
        <n v="4592891"/>
        <n v="1233174"/>
        <n v="1233175"/>
        <n v="1233098"/>
        <n v="1327071"/>
        <n v="2855089"/>
        <n v="4452876"/>
        <n v="4513971"/>
        <n v="1327068"/>
        <n v="1233177"/>
        <n v="1620454"/>
        <n v="2511037"/>
        <n v="2554042"/>
        <n v="2485117"/>
        <n v="2511042"/>
        <n v="2554041"/>
        <n v="1511109"/>
        <n v="3663189"/>
        <n v="1511162"/>
        <n v="2554036"/>
        <n v="3116067"/>
        <n v="4108443"/>
        <n v="1327106"/>
        <n v="1233112"/>
        <n v="1327107"/>
        <n v="1511220"/>
        <n v="1327119"/>
        <n v="1433112"/>
        <n v="1433113"/>
        <n v="1856245"/>
        <n v="1433114"/>
        <n v="1433115"/>
        <n v="4484889"/>
        <n v="1433116"/>
        <n v="1433117"/>
        <n v="4252727"/>
        <n v="1433034"/>
        <n v="4484888"/>
        <n v="1433099"/>
        <n v="3663309"/>
        <n v="1433100"/>
        <n v="4271836"/>
        <n v="1433101"/>
        <n v="4320829"/>
        <n v="1433102"/>
        <n v="1433110"/>
        <n v="1433111"/>
        <n v="4298791"/>
        <n v="1449035"/>
        <n v="1322118"/>
        <n v="3774213"/>
        <n v="2228200"/>
        <n v="1322124"/>
        <n v="2228199"/>
        <n v="4532660"/>
        <n v="2228224"/>
        <n v="2228202"/>
        <n v="1322122"/>
        <n v="1322119"/>
        <n v="1322120"/>
        <n v="1322121"/>
        <n v="1322086"/>
        <n v="4252697"/>
        <n v="1322083"/>
        <n v="2228201"/>
        <n v="4438051"/>
        <n v="2031102"/>
        <n v="2228119"/>
        <n v="2031104"/>
        <n v="4532727"/>
        <n v="1627035"/>
        <n v="3663185"/>
        <n v="4438118"/>
        <n v="3800156"/>
        <n v="4264839"/>
        <n v="4438139"/>
        <n v="2854117"/>
        <n v="4410977"/>
        <n v="4452850"/>
        <n v="2855037"/>
        <n v="3663354"/>
        <n v="4271871"/>
        <n v="4618877"/>
        <n v="4271879"/>
        <n v="4299864"/>
        <n v="4551863"/>
        <n v="4438050"/>
        <n v="4299860"/>
        <n v="4298787"/>
        <n v="1619686"/>
        <n v="4271832"/>
        <n v="4534846"/>
        <n v="4484890"/>
        <n v="4532728"/>
        <n v="1619617"/>
        <n v="4271872"/>
        <n v="1856249"/>
        <n v="3116062"/>
        <n v="4618868"/>
        <n v="3774214"/>
        <n v="4410822"/>
        <n v="3774263"/>
        <n v="4317853"/>
        <n v="4299863"/>
        <n v="4532721"/>
        <n v="4271873"/>
        <n v="4715925"/>
        <n v="4271839"/>
        <n v="3116165"/>
        <n v="4513970"/>
        <n v="4264836"/>
        <n v="2149054"/>
        <n v="4572939"/>
        <n v="2228150"/>
        <n v="4709119"/>
        <n v="2228149"/>
        <n v="4264833"/>
        <n v="4211043"/>
        <n v="4271838"/>
        <n v="2228152"/>
        <n v="4473859"/>
        <n v="3774200"/>
        <n v="4271881"/>
        <n v="4484887"/>
        <n v="1932082"/>
        <n v="2228140"/>
        <n v="4542875"/>
        <n v="2696035"/>
        <n v="4532661"/>
        <n v="2696114"/>
        <n v="2783042"/>
        <n v="2228206"/>
        <n v="3965170"/>
        <n v="2714034"/>
        <n v="4317829"/>
        <n v="4635881"/>
        <n v="2326141"/>
        <n v="4306822"/>
        <n v="4452851"/>
        <n v="4532659"/>
        <n v="4271880"/>
        <n v="4540868"/>
        <n v="1699063"/>
        <n v="4317851"/>
        <n v="4299866"/>
        <n v="4592874"/>
        <n v="1619868"/>
        <n v="4438086"/>
        <n v="4271699"/>
        <n v="1856248"/>
        <n v="4537872"/>
        <n v="2783225"/>
        <n v="4554141"/>
        <n v="2696105"/>
        <n v="3800152"/>
        <n v="4537870"/>
        <n v="4264801"/>
        <n v="4551864"/>
        <n v="4473818"/>
        <n v="4299868"/>
        <n v="2696100"/>
        <n v="2648051"/>
        <n v="2854039"/>
        <n v="4317832"/>
        <n v="4688940"/>
        <n v="4452852"/>
        <n v="2783173"/>
        <n v="4513973"/>
        <n v="4551860"/>
        <n v="4508881"/>
        <n v="2696101"/>
        <n v="3402108"/>
        <n v="4537871"/>
        <n v="4410995"/>
        <n v="4537869"/>
        <n v="3469145"/>
        <n v="2648106"/>
        <n v="2696036"/>
        <n v="4532735"/>
        <n v="3774255"/>
        <n v="4299867"/>
        <n v="4544935"/>
        <n v="4252698"/>
        <n v="4264799"/>
        <n v="4592875"/>
        <n v="4484892"/>
        <n v="4715924"/>
        <n v="4410978"/>
        <n v="4572940"/>
        <n v="4441823"/>
        <n v="4452836"/>
        <n v="4484891"/>
        <n v="4532734"/>
        <n v="1619402"/>
        <n v="4139480"/>
        <n v="4715926"/>
        <n v="4709140"/>
        <n v="4264795"/>
        <n v="2854041"/>
        <n v="4252752"/>
        <n v="4252780"/>
        <n v="2696113"/>
        <n v="1699075"/>
        <n v="4484894"/>
        <n v="4514000"/>
        <n v="4711911"/>
        <n v="4627202"/>
        <n v="4766264"/>
        <n v="3774249"/>
        <n v="4473820"/>
        <n v="4208525"/>
        <n v="4317831"/>
        <n v="4532733"/>
        <n v="4411035"/>
        <n v="4185548"/>
        <n v="4411013"/>
        <n v="4438083"/>
        <n v="4618864"/>
        <n v="3677262"/>
        <n v="2648102"/>
        <n v="4532729"/>
        <n v="2783082"/>
        <n v="2412086"/>
        <n v="4513999"/>
        <n v="4583921"/>
        <n v="3861211"/>
        <n v="4264800"/>
        <n v="4317830"/>
        <n v="2228235"/>
        <n v="4537873"/>
        <n v="4540859"/>
        <n v="2412070"/>
        <n v="2910200"/>
        <n v="4627217"/>
        <n v="3774248"/>
        <n v="2696099"/>
        <n v="4271700"/>
        <n v="3938206"/>
        <n v="4532732"/>
        <n v="3003056"/>
        <n v="4709149"/>
        <n v="4438054"/>
        <n v="4410806"/>
        <n v="4306826"/>
        <n v="4410826"/>
        <n v="2854112"/>
        <n v="4306825"/>
        <n v="4411036"/>
        <n v="3861209"/>
        <n v="4305819"/>
        <n v="4484893"/>
        <n v="4484943"/>
        <n v="2412080"/>
        <n v="4305861"/>
        <n v="4299865"/>
        <n v="2696061"/>
        <n v="2783148"/>
        <n v="4544934"/>
        <n v="4317833"/>
        <n v="1784079"/>
        <n v="4264798"/>
        <n v="4306827"/>
        <n v="4514001"/>
        <n v="1619619"/>
        <n v="4554140"/>
        <n v="2696102"/>
        <n v="4317834"/>
        <n v="2412039"/>
        <n v="4513974"/>
        <n v="4410805"/>
        <n v="1932106"/>
        <n v="3878145"/>
        <n v="4139476"/>
        <n v="3861157"/>
        <n v="4211044"/>
        <n v="4410827"/>
        <n v="4709120"/>
        <n v="4532731"/>
        <n v="3965171"/>
        <n v="4073351"/>
        <n v="4271701"/>
        <n v="2228160"/>
        <n v="4514003"/>
        <n v="4473817"/>
        <n v="4658882"/>
        <n v="4264796"/>
        <n v="4532662"/>
        <n v="4452853"/>
        <n v="4264797"/>
        <n v="4532730"/>
        <n v="2648100"/>
        <n v="4473816"/>
        <n v="2696075"/>
        <n v="4473819"/>
        <n v="2696073"/>
        <n v="4514320"/>
        <n v="4264794"/>
        <n v="4264802"/>
        <n v="4473815"/>
        <n v="4271698"/>
        <n v="3878144"/>
        <n v="4658893"/>
        <n v="4514002"/>
        <n v="4452877"/>
        <n v="4264805"/>
        <n v="4306829"/>
        <n v="2696041"/>
        <n v="4540861"/>
        <n v="3774191"/>
        <n v="2696103"/>
        <n v="4410807"/>
        <n v="2228158"/>
        <n v="3462174"/>
        <n v="4532663"/>
        <n v="4514321"/>
        <n v="4514004"/>
        <n v="4473821"/>
        <n v="4306832"/>
        <n v="4583926"/>
        <n v="2696034"/>
        <n v="1699090"/>
        <n v="2696107"/>
        <n v="4306831"/>
        <n v="4452854"/>
        <n v="1619055"/>
        <n v="4540860"/>
        <n v="4438088"/>
        <n v="4438087"/>
        <n v="1619751"/>
        <n v="1699044"/>
        <n v="4542878"/>
        <n v="4112490"/>
        <n v="4592860"/>
        <n v="3774251"/>
        <n v="4618885"/>
        <n v="4305832"/>
        <n v="1620353"/>
        <n v="4411015"/>
        <n v="2855047"/>
        <n v="4410907"/>
        <n v="4532736"/>
        <n v="4252734"/>
        <n v="3861156"/>
        <n v="4305841"/>
        <n v="4551865"/>
        <n v="4271704"/>
        <n v="4306833"/>
        <n v="2228159"/>
        <n v="4537874"/>
        <n v="4306828"/>
        <n v="4635883"/>
        <n v="4211034"/>
        <n v="4139551"/>
        <n v="4252754"/>
        <n v="4544936"/>
        <n v="3108036"/>
        <n v="2783090"/>
        <n v="4305843"/>
        <n v="4550859"/>
        <n v="4592857"/>
        <n v="4264806"/>
        <n v="3663176"/>
        <n v="4550853"/>
        <n v="1699060"/>
        <n v="4306830"/>
        <n v="4540870"/>
        <n v="4583922"/>
        <n v="2648117"/>
        <n v="3228232"/>
        <n v="4264782"/>
        <n v="4618866"/>
        <n v="4140477"/>
        <n v="4484842"/>
        <n v="4264771"/>
        <n v="4669969"/>
        <n v="3677210"/>
        <n v="4271705"/>
        <n v="4305842"/>
        <n v="4551861"/>
        <n v="4550841"/>
        <n v="4121507"/>
        <n v="2854040"/>
        <n v="4669965"/>
        <n v="4478853"/>
        <n v="2783075"/>
        <n v="4532737"/>
        <n v="4271703"/>
        <n v="4264770"/>
        <n v="4550858"/>
        <n v="4271702"/>
        <n v="2783147"/>
        <n v="3375100"/>
        <n v="4264804"/>
        <n v="4635882"/>
        <n v="4411014"/>
        <n v="4473843"/>
        <n v="4264769"/>
        <n v="4410888"/>
        <n v="3861181"/>
        <n v="4208526"/>
        <n v="4484843"/>
        <n v="4317835"/>
        <n v="4452855"/>
        <n v="4583923"/>
        <n v="4484844"/>
        <n v="4252735"/>
        <n v="4540869"/>
        <n v="4264803"/>
        <n v="4554904"/>
        <n v="4550860"/>
        <n v="4298788"/>
        <n v="4711912"/>
        <n v="4537894"/>
        <n v="2412075"/>
        <n v="4264783"/>
        <n v="4514286"/>
        <n v="4252736"/>
        <n v="3677154"/>
        <n v="1528038"/>
        <n v="4592892"/>
        <n v="4252699"/>
        <n v="4537895"/>
        <n v="4532760"/>
        <n v="4537896"/>
        <n v="4320806"/>
        <n v="1620446"/>
        <n v="4317842"/>
        <n v="4583930"/>
        <n v="4271711"/>
        <n v="4540872"/>
        <n v="4709121"/>
        <n v="4670057"/>
        <n v="4766265"/>
        <n v="4537876"/>
        <n v="4709126"/>
        <n v="4709122"/>
        <n v="4551866"/>
        <n v="4709141"/>
        <n v="1327035"/>
        <n v="4711967"/>
        <n v="3402109"/>
        <n v="4554159"/>
        <n v="4660864"/>
        <n v="4410979"/>
        <n v="1619379"/>
        <n v="1619380"/>
        <n v="4473903"/>
        <n v="1398034"/>
        <n v="4514322"/>
        <n v="4572929"/>
        <n v="4484944"/>
        <n v="4139477"/>
        <n v="4635884"/>
        <n v="4484845"/>
        <n v="1619190"/>
        <n v="4139493"/>
        <n v="4271707"/>
        <n v="3861177"/>
        <n v="4264784"/>
        <n v="4484945"/>
        <n v="4317841"/>
        <n v="2326158"/>
        <n v="4514006"/>
        <n v="2783175"/>
        <n v="2649038"/>
        <n v="4271713"/>
        <n v="1856124"/>
        <n v="3116056"/>
        <n v="3228233"/>
        <n v="4452858"/>
        <n v="2228234"/>
        <n v="3800153"/>
        <n v="4514007"/>
        <n v="4183469"/>
        <n v="4252756"/>
        <n v="4211036"/>
        <n v="4264793"/>
        <n v="4317838"/>
        <n v="3774256"/>
        <n v="4271708"/>
        <n v="2412082"/>
        <n v="3663324"/>
        <n v="4320805"/>
        <n v="4635886"/>
        <n v="4252737"/>
        <n v="4305833"/>
        <n v="4317843"/>
        <n v="4583931"/>
        <n v="3774197"/>
        <n v="1327036"/>
        <n v="3774264"/>
        <n v="4306836"/>
        <n v="4540871"/>
        <n v="1620216"/>
        <n v="4317839"/>
        <n v="4669976"/>
        <n v="3677249"/>
        <n v="4271712"/>
        <n v="4169578"/>
        <n v="4484850"/>
        <n v="4317836"/>
        <n v="4484847"/>
        <n v="3774143"/>
        <n v="3462331"/>
        <n v="4514009"/>
        <n v="2326129"/>
        <n v="4271727"/>
        <n v="4320807"/>
        <n v="4277700"/>
        <n v="4317840"/>
        <n v="4532738"/>
        <n v="4264786"/>
        <n v="2228165"/>
        <n v="1856263"/>
        <n v="4006155"/>
        <n v="4271710"/>
        <n v="4438055"/>
        <n v="4484848"/>
        <n v="4452857"/>
        <n v="4514010"/>
        <n v="4298789"/>
        <n v="4252738"/>
        <n v="4484849"/>
        <n v="4411016"/>
        <n v="4305844"/>
        <n v="4264791"/>
        <n v="4411003"/>
        <n v="4306835"/>
        <n v="4271709"/>
        <n v="4264788"/>
        <n v="4514008"/>
        <n v="4264792"/>
        <n v="4484846"/>
        <n v="4438090"/>
        <n v="4514005"/>
        <n v="4271706"/>
        <n v="4252755"/>
        <n v="4306834"/>
        <n v="4264790"/>
        <n v="4550861"/>
        <n v="4583927"/>
        <n v="4277701"/>
        <n v="4537875"/>
        <n v="4264789"/>
        <n v="2696098"/>
        <n v="4305845"/>
        <n v="2031103"/>
        <n v="4473844"/>
        <n v="4473822"/>
        <n v="2696037"/>
        <n v="4264787"/>
        <n v="4592893"/>
        <n v="4438089"/>
        <n v="4452873"/>
        <n v="1619727"/>
        <n v="4542879"/>
        <n v="3677283"/>
        <n v="4452856"/>
        <n v="4264785"/>
        <n v="2783228"/>
        <n v="4317837"/>
        <n v="2783089"/>
        <n v="4452860"/>
        <n v="4305883"/>
        <n v="3938195"/>
        <n v="4532665"/>
        <n v="3774258"/>
        <n v="2648098"/>
        <n v="4514016"/>
        <n v="4532664"/>
        <n v="4550842"/>
        <n v="4635885"/>
        <n v="4410809"/>
        <n v="4514011"/>
        <n v="4271718"/>
        <n v="4271724"/>
        <n v="4532741"/>
        <n v="4298790"/>
        <n v="4514018"/>
        <n v="4572930"/>
        <n v="4271719"/>
        <n v="4271720"/>
        <n v="2228238"/>
        <n v="3663155"/>
        <n v="4473823"/>
        <n v="2648097"/>
        <n v="4317857"/>
        <n v="2648081"/>
        <n v="2031105"/>
        <n v="2228156"/>
        <n v="4410811"/>
        <n v="2854193"/>
        <n v="4514017"/>
        <n v="4544937"/>
        <n v="1433157"/>
        <n v="4252700"/>
        <n v="4762124"/>
        <n v="1449034"/>
        <n v="1511112"/>
        <n v="1856123"/>
        <n v="2412064"/>
        <n v="2555034"/>
        <n v="3301054"/>
        <n v="1511113"/>
        <n v="2648048"/>
        <n v="1433158"/>
        <n v="3675160"/>
        <n v="4452859"/>
        <n v="3774252"/>
        <n v="1511219"/>
        <n v="1620434"/>
        <n v="1784057"/>
        <n v="2412088"/>
        <n v="3116068"/>
        <n v="1699091"/>
        <n v="3663228"/>
        <n v="4264776"/>
        <n v="4537897"/>
        <n v="2031037"/>
        <n v="2326069"/>
        <n v="3677170"/>
        <n v="2152034"/>
        <n v="2326067"/>
        <n v="1864040"/>
        <n v="1864035"/>
        <n v="1864034"/>
        <n v="1864036"/>
        <n v="4532740"/>
        <n v="1864037"/>
        <n v="1864038"/>
        <n v="4271723"/>
        <n v="1864039"/>
        <n v="1865034"/>
        <n v="1865035"/>
        <n v="2511035"/>
        <n v="1865036"/>
        <n v="2854231"/>
        <n v="4271716"/>
        <n v="4514291"/>
        <n v="4410908"/>
        <n v="1865039"/>
        <n v="4271715"/>
        <n v="1865040"/>
        <n v="1865042"/>
        <n v="1865037"/>
        <n v="1856228"/>
        <n v="2476062"/>
        <n v="2476063"/>
        <n v="2476064"/>
        <n v="2476065"/>
        <n v="3375195"/>
        <n v="2476066"/>
        <n v="4532742"/>
        <n v="2476067"/>
        <n v="2476068"/>
        <n v="2476069"/>
        <n v="2476070"/>
        <n v="2476071"/>
        <n v="2476073"/>
        <n v="4271722"/>
        <n v="2476072"/>
        <n v="2476074"/>
        <n v="4317855"/>
        <n v="2476075"/>
        <n v="2476076"/>
        <n v="2476077"/>
        <n v="4305847"/>
        <n v="2476078"/>
        <n v="4452861"/>
        <n v="2476079"/>
        <n v="2476080"/>
        <n v="4514015"/>
        <n v="2476084"/>
        <n v="4411017"/>
        <n v="2476083"/>
        <n v="2476085"/>
        <n v="2476086"/>
        <n v="3116057"/>
        <n v="2476087"/>
        <n v="4411037"/>
        <n v="2476088"/>
        <n v="2476089"/>
        <n v="2476090"/>
        <n v="4473824"/>
        <n v="2476091"/>
        <n v="2476092"/>
        <n v="2476093"/>
        <n v="2481034"/>
        <n v="2476094"/>
        <n v="2476095"/>
        <n v="2476096"/>
        <n v="4410810"/>
        <n v="2476112"/>
        <n v="4532739"/>
        <n v="2476113"/>
        <n v="2476114"/>
        <n v="2476115"/>
        <n v="4592896"/>
        <n v="2476116"/>
        <n v="4592895"/>
        <n v="2476117"/>
        <n v="2476118"/>
        <n v="2476119"/>
        <n v="2476120"/>
        <n v="2476121"/>
        <n v="2476122"/>
        <n v="2476123"/>
        <n v="4514014"/>
        <n v="2476124"/>
        <n v="2476125"/>
        <n v="2476126"/>
        <n v="2476140"/>
        <n v="4139494"/>
        <n v="2476141"/>
        <n v="2854119"/>
        <n v="2476142"/>
        <n v="4271717"/>
        <n v="2476143"/>
        <n v="2476144"/>
        <n v="2476145"/>
        <n v="2476146"/>
        <n v="2476147"/>
        <n v="3774246"/>
        <n v="2476148"/>
        <n v="2476149"/>
        <n v="2476150"/>
        <n v="2476151"/>
        <n v="2476152"/>
        <n v="4306838"/>
        <n v="2476153"/>
        <n v="3861183"/>
        <n v="2476154"/>
        <n v="2476170"/>
        <n v="2476171"/>
        <n v="2476188"/>
        <n v="2476189"/>
        <n v="2476190"/>
        <n v="2476191"/>
        <n v="2476192"/>
        <n v="2476193"/>
        <n v="4452862"/>
        <n v="2476194"/>
        <n v="2476195"/>
        <n v="2476200"/>
        <n v="2476201"/>
        <n v="2476202"/>
        <n v="2476203"/>
        <n v="3861152"/>
        <n v="2476204"/>
        <n v="2476205"/>
        <n v="2854199"/>
        <n v="4305846"/>
        <n v="2476206"/>
        <n v="4264777"/>
        <n v="2476207"/>
        <n v="4317854"/>
        <n v="2476208"/>
        <n v="2476209"/>
        <n v="4514013"/>
        <n v="2476210"/>
        <n v="2476035"/>
        <n v="3677278"/>
        <n v="2476269"/>
        <n v="2476037"/>
        <n v="4208504"/>
        <n v="2476041"/>
        <n v="2476061"/>
        <n v="2476165"/>
        <n v="2476172"/>
        <n v="4438119"/>
        <n v="2476175"/>
        <n v="2476212"/>
        <n v="2476038"/>
        <n v="2476131"/>
        <n v="2476100"/>
        <n v="2476213"/>
        <n v="2476271"/>
        <n v="2476173"/>
        <n v="2476060"/>
        <n v="4271721"/>
        <n v="2476133"/>
        <n v="2476215"/>
        <n v="2476101"/>
        <n v="4567705"/>
        <n v="2476099"/>
        <n v="2476272"/>
        <n v="2476132"/>
        <n v="2476177"/>
        <n v="2476136"/>
        <n v="2476130"/>
        <n v="4592894"/>
        <n v="2476128"/>
        <n v="2476159"/>
        <n v="2476134"/>
        <n v="2476104"/>
        <n v="2476103"/>
        <n v="2476265"/>
        <n v="2476109"/>
        <n v="2476111"/>
        <n v="2476129"/>
        <n v="2476270"/>
        <n v="2476196"/>
        <n v="2476174"/>
        <n v="4532666"/>
        <n v="2476179"/>
        <n v="2476214"/>
        <n v="2476220"/>
        <n v="2476102"/>
        <n v="2476297"/>
        <n v="2910232"/>
        <n v="2476300"/>
        <n v="4514323"/>
        <n v="2476180"/>
        <n v="2476039"/>
        <n v="4514012"/>
        <n v="2476258"/>
        <n v="2476290"/>
        <n v="4252739"/>
        <n v="2476309"/>
        <n v="4042160"/>
        <n v="2476223"/>
        <n v="2476185"/>
        <n v="2854080"/>
        <n v="2476292"/>
        <n v="2476222"/>
        <n v="2476295"/>
        <n v="2476294"/>
        <n v="2476264"/>
        <n v="2476298"/>
        <n v="4208527"/>
        <n v="4438091"/>
        <n v="2476252"/>
        <n v="2476158"/>
        <n v="2476291"/>
        <n v="2476268"/>
        <n v="2476254"/>
        <n v="2476110"/>
        <n v="2476253"/>
        <n v="2476042"/>
        <n v="2476302"/>
        <n v="2476182"/>
        <n v="2476167"/>
        <n v="2476107"/>
        <n v="2476108"/>
        <n v="2476283"/>
        <n v="2476138"/>
        <n v="2476043"/>
        <n v="2476199"/>
        <n v="2476197"/>
        <n v="2476255"/>
        <n v="4271725"/>
        <n v="2476250"/>
        <n v="2476105"/>
        <n v="2854191"/>
        <n v="2476282"/>
        <n v="2476293"/>
        <n v="2476241"/>
        <n v="2476176"/>
        <n v="2476261"/>
        <n v="2476305"/>
        <n v="2476262"/>
        <n v="2476308"/>
        <n v="2476198"/>
        <n v="2476183"/>
        <n v="2476218"/>
        <n v="2476277"/>
        <n v="2476259"/>
        <n v="2476239"/>
        <n v="2476164"/>
        <n v="2476181"/>
        <n v="2476217"/>
        <n v="2476240"/>
        <n v="2476306"/>
        <n v="2476260"/>
        <n v="2476221"/>
        <n v="2476267"/>
        <n v="2476178"/>
        <n v="2476163"/>
        <n v="2476276"/>
        <n v="2476307"/>
        <n v="2476155"/>
        <n v="2476052"/>
        <n v="2476059"/>
        <n v="2476278"/>
        <n v="2476244"/>
        <n v="2476263"/>
        <n v="2649063"/>
        <n v="2476034"/>
        <n v="2476169"/>
        <n v="2476243"/>
        <n v="2854079"/>
        <n v="2476299"/>
        <n v="2476288"/>
        <n v="2476274"/>
        <n v="2476242"/>
        <n v="2476048"/>
        <n v="2476051"/>
        <n v="2476047"/>
        <n v="2476157"/>
        <n v="2476046"/>
        <n v="3313068"/>
        <n v="3774250"/>
        <n v="2476287"/>
        <n v="2476081"/>
        <n v="2476049"/>
        <n v="2476058"/>
        <n v="4542880"/>
        <n v="2649066"/>
        <n v="2476304"/>
        <n v="2476284"/>
        <n v="2476040"/>
        <n v="2476238"/>
        <n v="2476054"/>
        <n v="2476050"/>
        <n v="2476106"/>
        <n v="2476057"/>
        <n v="2476056"/>
        <n v="4264775"/>
        <n v="2476160"/>
        <n v="2649065"/>
        <n v="2476247"/>
        <n v="2476248"/>
        <n v="2476246"/>
        <n v="3003197"/>
        <n v="2476245"/>
        <n v="2649071"/>
        <n v="2476301"/>
        <n v="2476296"/>
        <n v="2854223"/>
        <n v="2476211"/>
        <n v="2476257"/>
        <n v="2476219"/>
        <n v="2649064"/>
        <n v="2476310"/>
        <n v="2476127"/>
        <n v="4592908"/>
        <n v="2476135"/>
        <n v="4305882"/>
        <n v="2476168"/>
        <n v="2476251"/>
        <n v="2476275"/>
        <n v="3800148"/>
        <n v="2476139"/>
        <n v="3663156"/>
        <n v="2476137"/>
        <n v="4306837"/>
        <n v="2476279"/>
        <n v="2476044"/>
        <n v="2649067"/>
        <n v="2476045"/>
        <n v="2476249"/>
        <n v="2485113"/>
        <n v="2476098"/>
        <n v="4473846"/>
        <n v="2476161"/>
        <n v="2476266"/>
        <n v="2476184"/>
        <n v="2476162"/>
        <n v="2476289"/>
        <n v="2476166"/>
        <n v="2476055"/>
        <n v="2476053"/>
        <n v="2476216"/>
        <n v="2476036"/>
        <n v="2476082"/>
        <n v="4271714"/>
        <n v="2476097"/>
        <n v="4317856"/>
        <n v="2476273"/>
        <n v="2476281"/>
        <n v="2476156"/>
        <n v="2476285"/>
        <n v="4542881"/>
        <n v="2476280"/>
        <n v="2476256"/>
        <n v="2476286"/>
        <n v="2031065"/>
        <n v="2031066"/>
        <n v="2332044"/>
        <n v="4099198"/>
        <n v="4410808"/>
        <n v="2031071"/>
        <n v="3301051"/>
        <n v="2485116"/>
        <n v="2412074"/>
        <n v="2326064"/>
        <n v="2412072"/>
        <n v="2152036"/>
        <n v="2162053"/>
        <n v="2162054"/>
        <n v="2162055"/>
        <n v="2162056"/>
        <n v="2162057"/>
        <n v="2162039"/>
        <n v="2162041"/>
        <n v="2162040"/>
        <n v="2228147"/>
        <n v="2152035"/>
        <n v="2332043"/>
        <n v="2854044"/>
        <n v="2910221"/>
        <n v="2326131"/>
        <n v="3228107"/>
        <n v="3774245"/>
        <n v="2412073"/>
        <n v="3301052"/>
        <n v="2419034"/>
        <n v="2326132"/>
        <n v="4513975"/>
        <n v="3938161"/>
        <n v="3446147"/>
        <n v="2332036"/>
        <n v="4484851"/>
        <n v="2332037"/>
        <n v="2332038"/>
        <n v="4473825"/>
        <n v="2332039"/>
        <n v="4320836"/>
        <n v="2332040"/>
        <n v="2359034"/>
        <n v="2332041"/>
        <n v="2332042"/>
        <n v="2476233"/>
        <n v="2476234"/>
        <n v="2476235"/>
        <n v="2476236"/>
        <n v="2476237"/>
        <n v="2476187"/>
        <n v="2476186"/>
        <n v="2476224"/>
        <n v="2476225"/>
        <n v="2476226"/>
        <n v="2476227"/>
        <n v="2476228"/>
        <n v="2476229"/>
        <n v="2476230"/>
        <n v="2476231"/>
        <n v="2476232"/>
        <n v="4514324"/>
        <n v="2783230"/>
        <n v="2696130"/>
        <n v="3462308"/>
        <n v="3800158"/>
        <n v="3938207"/>
        <n v="2649054"/>
        <n v="2649055"/>
        <n v="4709151"/>
        <n v="2649056"/>
        <n v="2649057"/>
        <n v="2649058"/>
        <n v="2649059"/>
        <n v="2649060"/>
        <n v="4670027"/>
        <n v="2649061"/>
        <n v="2649062"/>
        <n v="2649068"/>
        <n v="2649069"/>
        <n v="4441840"/>
        <n v="2649070"/>
        <n v="4410950"/>
        <n v="2649072"/>
        <n v="2649073"/>
        <n v="2854194"/>
        <n v="2783064"/>
        <n v="3003212"/>
        <n v="4305850"/>
        <n v="2854069"/>
        <n v="3116071"/>
        <n v="3116262"/>
        <n v="3228108"/>
        <n v="3228109"/>
        <n v="3116261"/>
        <n v="3879143"/>
        <n v="3774180"/>
        <n v="3116342"/>
        <n v="4473847"/>
        <n v="3116093"/>
        <n v="4513976"/>
        <n v="3116059"/>
        <n v="3116326"/>
        <n v="3116159"/>
        <n v="3774146"/>
        <n v="4618878"/>
        <n v="3116338"/>
        <n v="3116055"/>
        <n v="3116094"/>
        <n v="4305849"/>
        <n v="3116333"/>
        <n v="4545905"/>
        <n v="3116095"/>
        <n v="3228189"/>
        <n v="3116329"/>
        <n v="4264779"/>
        <n v="3312064"/>
        <n v="3116344"/>
        <n v="4305848"/>
        <n v="4703944"/>
        <n v="3462326"/>
        <n v="3116378"/>
        <n v="3116340"/>
        <n v="4473826"/>
        <n v="4185636"/>
        <n v="3116096"/>
        <n v="3228211"/>
        <n v="3312058"/>
        <n v="4317809"/>
        <n v="3228210"/>
        <n v="3774235"/>
        <n v="3116161"/>
        <n v="3312062"/>
        <n v="3228213"/>
        <n v="3228113"/>
        <n v="3228209"/>
        <n v="4271726"/>
        <n v="3462321"/>
        <n v="3312060"/>
        <n v="3228212"/>
        <n v="3116160"/>
        <n v="3486145"/>
        <n v="4532684"/>
        <n v="3228206"/>
        <n v="3228208"/>
        <n v="3293048"/>
        <n v="4317858"/>
        <n v="3312065"/>
        <n v="3462150"/>
        <n v="3312061"/>
        <n v="3228112"/>
        <n v="4537877"/>
        <n v="4112521"/>
        <n v="3312063"/>
        <n v="3677333"/>
        <n v="4179525"/>
        <n v="3861179"/>
        <n v="3228158"/>
        <n v="3312059"/>
        <n v="3228159"/>
        <n v="4264778"/>
        <n v="4635887"/>
        <n v="3228161"/>
        <n v="4317810"/>
        <n v="3228162"/>
        <n v="3228169"/>
        <n v="4305884"/>
        <n v="3228165"/>
        <n v="3228168"/>
        <n v="3228166"/>
        <n v="3228167"/>
        <n v="3228172"/>
        <n v="3228157"/>
        <n v="3228171"/>
        <n v="3228160"/>
        <n v="4618869"/>
        <n v="3228163"/>
        <n v="3228076"/>
        <n v="3228164"/>
        <n v="3228173"/>
        <n v="3774182"/>
        <n v="3677193"/>
        <n v="4146466"/>
        <n v="3677246"/>
        <n v="4146465"/>
        <n v="3304238"/>
        <n v="3304239"/>
        <n v="3304240"/>
        <n v="3304242"/>
        <n v="3304243"/>
        <n v="3304245"/>
        <n v="3304244"/>
        <n v="3304182"/>
        <n v="3304183"/>
        <n v="4532743"/>
        <n v="3304241"/>
        <n v="3383049"/>
        <n v="3383050"/>
        <n v="3383058"/>
        <n v="3383055"/>
        <n v="3383057"/>
        <n v="3383051"/>
        <n v="3383054"/>
        <n v="3383053"/>
        <n v="3383056"/>
        <n v="3383052"/>
        <n v="3677334"/>
        <n v="3677245"/>
        <n v="3463144"/>
        <n v="3951150"/>
        <n v="4278934"/>
        <n v="4278935"/>
        <n v="4278936"/>
        <n v="4278938"/>
        <n v="4278939"/>
        <n v="4278940"/>
        <n v="4278941"/>
        <n v="4278942"/>
        <n v="4035207"/>
        <n v="4712011"/>
        <n v="4121508"/>
        <n v="4278943"/>
        <n v="4169579"/>
        <n v="4179446"/>
        <n v="4169580"/>
        <n v="4179447"/>
        <n v="4537898"/>
        <n v="4169547"/>
        <n v="4179449"/>
        <n v="4169586"/>
        <n v="4169584"/>
        <n v="4169514"/>
        <n v="4169526"/>
        <n v="4169537"/>
        <n v="4169511"/>
        <n v="4169538"/>
        <n v="4169540"/>
        <n v="4169539"/>
        <n v="4169541"/>
        <n v="4155597"/>
        <n v="4169512"/>
        <n v="4169543"/>
        <n v="4169545"/>
        <n v="4169542"/>
        <n v="4169544"/>
        <n v="4169588"/>
        <n v="4169571"/>
        <n v="4169590"/>
        <n v="4169524"/>
        <n v="4169589"/>
        <n v="4169570"/>
        <n v="4169517"/>
        <n v="4169527"/>
        <n v="4169587"/>
        <n v="4169528"/>
        <n v="4264879"/>
        <n v="4759130"/>
        <n v="4169516"/>
        <n v="4169523"/>
        <n v="4179448"/>
        <n v="4169525"/>
        <n v="4171445"/>
        <n v="4169518"/>
        <n v="4169521"/>
        <n v="4169546"/>
        <n v="4169520"/>
        <n v="4169522"/>
        <n v="4264878"/>
        <n v="4179450"/>
        <n v="4171447"/>
        <n v="4750926"/>
        <n v="4208515"/>
        <n v="4306840"/>
        <n v="4532626"/>
        <n v="4487845"/>
        <n v="4411000"/>
        <n v="4264877"/>
        <n v="4208513"/>
        <n v="4187585"/>
        <n v="4484950"/>
        <n v="4254728"/>
        <n v="4264886"/>
        <n v="4410849"/>
        <n v="4187586"/>
        <n v="4413897"/>
        <n v="4171446"/>
        <n v="4208511"/>
        <n v="4208510"/>
        <n v="4208514"/>
        <n v="4187582"/>
        <n v="4187583"/>
        <n v="4264885"/>
        <n v="4534844"/>
        <n v="4187587"/>
        <n v="4187588"/>
        <n v="4208512"/>
        <n v="4612047"/>
        <n v="4487851"/>
        <n v="4487843"/>
        <n v="4264887"/>
        <n v="4658880"/>
        <n v="4187581"/>
        <n v="4592897"/>
        <n v="4473908"/>
        <n v="4618867"/>
        <n v="4179451"/>
        <n v="4592922"/>
        <n v="4179452"/>
        <n v="4550864"/>
        <n v="4761259"/>
        <n v="4473838"/>
        <n v="4169576"/>
        <n v="4712072"/>
        <n v="4761174"/>
        <n v="4514077"/>
        <n v="4703932"/>
        <n v="4570928"/>
        <n v="4532702"/>
        <n v="4712073"/>
        <n v="4487847"/>
        <n v="4546897"/>
        <n v="4570927"/>
        <n v="4514292"/>
        <n v="4487846"/>
        <n v="4750904"/>
        <n v="4612043"/>
        <n v="4703930"/>
        <n v="4484948"/>
        <n v="4514294"/>
        <n v="4688002"/>
        <n v="4744940"/>
        <n v="4570930"/>
        <n v="4514075"/>
        <n v="4570923"/>
        <n v="4532699"/>
        <n v="4514086"/>
        <n v="4514069"/>
        <n v="4532751"/>
        <n v="4532747"/>
        <n v="4514076"/>
        <n v="4514082"/>
        <n v="4570925"/>
        <n v="4570937"/>
        <n v="4514068"/>
        <n v="4703936"/>
        <n v="4750905"/>
        <n v="4703935"/>
        <n v="4532700"/>
        <n v="4635871"/>
        <n v="4514084"/>
        <n v="4688910"/>
        <n v="4546896"/>
        <n v="4570924"/>
        <n v="4532750"/>
        <n v="4536855"/>
        <n v="4688911"/>
        <n v="4570934"/>
        <n v="4514074"/>
        <n v="4546894"/>
        <n v="4636930"/>
        <n v="4570936"/>
        <n v="4546909"/>
        <n v="4761176"/>
        <n v="4688004"/>
        <n v="4487848"/>
        <n v="4514078"/>
        <n v="4658875"/>
        <n v="4487850"/>
        <n v="4688000"/>
        <n v="4532761"/>
        <n v="4688937"/>
        <n v="4546898"/>
        <n v="4570938"/>
        <n v="4687999"/>
        <n v="4487844"/>
        <n v="4546895"/>
        <n v="4703926"/>
        <n v="4546893"/>
        <n v="4759186"/>
        <n v="4514296"/>
        <n v="4703924"/>
        <n v="4514072"/>
        <n v="4688003"/>
        <n v="4703931"/>
        <n v="4744939"/>
        <n v="4514297"/>
        <n v="4532748"/>
        <n v="4514085"/>
        <n v="4514071"/>
        <n v="4514065"/>
        <n v="4532625"/>
        <n v="4658876"/>
        <n v="4636931"/>
        <n v="4570935"/>
        <n v="4761178"/>
        <n v="4592869"/>
        <n v="4546892"/>
        <n v="4570932"/>
        <n v="4570931"/>
        <n v="4532701"/>
        <n v="4570929"/>
        <n v="4761177"/>
        <n v="4158648"/>
        <n v="4158646"/>
        <n v="4544938"/>
        <n v="4158644"/>
        <n v="4158647"/>
        <n v="4554143"/>
        <n v="4158645"/>
        <n v="4187584"/>
        <n v="4532698"/>
        <n v="4305826"/>
        <n v="4254727"/>
        <n v="4635865"/>
        <n v="4514295"/>
        <n v="4532762"/>
        <n v="4305824"/>
        <n v="4534842"/>
        <n v="4305860"/>
        <n v="4532697"/>
        <n v="4658883"/>
        <n v="4532745"/>
        <n v="4687932"/>
        <n v="4514070"/>
        <n v="4484951"/>
        <n v="4514073"/>
        <n v="4484947"/>
        <n v="4570926"/>
        <n v="4411001"/>
        <n v="4612044"/>
        <n v="4674986"/>
        <n v="4487849"/>
        <n v="4532627"/>
        <n v="4636932"/>
        <n v="4766317"/>
        <n v="4534843"/>
        <n v="4413878"/>
        <n v="4413888"/>
        <n v="4413889"/>
        <n v="4413890"/>
        <n v="4413896"/>
        <n v="4413883"/>
        <n v="4413884"/>
        <n v="4413885"/>
        <n v="4413886"/>
        <n v="4413887"/>
        <n v="4537903"/>
        <n v="4658881"/>
        <n v="4539086"/>
        <n v="4514293"/>
        <n v="4572861"/>
        <n v="4759185"/>
        <n v="4761180"/>
        <n v="4570899"/>
        <n v="4570889"/>
        <n v="4570891"/>
        <n v="4570892"/>
        <n v="4570900"/>
        <n v="4570901"/>
        <n v="4570902"/>
        <n v="4570861"/>
        <n v="4570933"/>
        <n v="4554142"/>
        <n v="4570893"/>
        <n v="4570903"/>
        <n v="4570864"/>
        <n v="4570866"/>
        <n v="4570867"/>
        <n v="4570868"/>
        <n v="4570862"/>
        <n v="4570904"/>
        <n v="4570898"/>
        <n v="4570905"/>
        <n v="4570922"/>
        <n v="4570894"/>
        <n v="4570857"/>
        <n v="4570895"/>
        <n v="4570913"/>
        <n v="4570865"/>
        <n v="4570887"/>
        <n v="4473848"/>
        <n v="4570860"/>
        <n v="4570858"/>
        <n v="4570863"/>
        <n v="4570897"/>
        <n v="4570859"/>
        <n v="4484952"/>
        <n v="4761179"/>
        <n v="4761175"/>
        <n v="4703925"/>
        <n v="4703923"/>
        <n v="4703929"/>
        <n v="4703934"/>
        <n v="4750906"/>
        <n v="4703933"/>
        <n v="4759131"/>
        <n v="4532746"/>
        <n v="4570872"/>
        <n v="4570871"/>
        <n v="4570881"/>
        <n v="4570885"/>
        <n v="4570886"/>
        <n v="4570883"/>
        <n v="4570920"/>
        <n v="4570876"/>
        <n v="4570875"/>
        <n v="4570921"/>
        <n v="4570917"/>
        <n v="4570874"/>
        <n v="4570870"/>
        <n v="4570918"/>
        <n v="4570919"/>
        <n v="4570873"/>
        <n v="4570888"/>
        <n v="4570890"/>
        <n v="4570896"/>
        <n v="4635866"/>
        <n v="4687998"/>
        <n v="4759144"/>
        <n v="4759143"/>
        <n v="4759142"/>
        <n v="4759141"/>
        <n v="4759140"/>
        <n v="4759139"/>
        <n v="4759138"/>
        <n v="4759137"/>
        <n v="4759135"/>
        <n v="4572870"/>
        <n v="4572860"/>
        <n v="4572871"/>
        <n v="4572865"/>
        <n v="4572868"/>
        <n v="4572864"/>
        <n v="4572866"/>
        <n v="4572869"/>
        <n v="4572863"/>
        <n v="4572867"/>
        <n v="4759149"/>
        <n v="4759150"/>
        <n v="4759151"/>
        <n v="4759152"/>
        <n v="4759153"/>
        <n v="4703945"/>
        <n v="4744972"/>
        <n v="4744971"/>
        <n v="4744975"/>
        <n v="4744904"/>
        <n v="4766310"/>
        <n v="4744973"/>
        <n v="4744970"/>
        <n v="4744974"/>
        <n v="7871"/>
        <n v="2082338"/>
        <n v="3663153"/>
        <n v="7572"/>
        <n v="2082339"/>
        <n v="71813"/>
        <n v="7895"/>
        <n v="10457"/>
        <n v="2082173"/>
        <n v="160067"/>
        <n v="8936"/>
        <n v="8094"/>
        <n v="10656"/>
        <n v="1112273"/>
        <n v="73145"/>
        <n v="3663344"/>
        <n v="74024"/>
        <n v="3861171"/>
        <n v="7139"/>
        <n v="10803"/>
        <n v="115658"/>
        <n v="73144"/>
        <n v="2082174"/>
        <n v="4264732"/>
        <n v="73053"/>
        <n v="4658885"/>
        <n v="8163"/>
        <n v="10459"/>
        <n v="3663302"/>
        <n v="3663351"/>
        <n v="3313072"/>
        <n v="73512"/>
        <n v="96433"/>
        <n v="3228039"/>
        <n v="8148"/>
        <n v="10460"/>
        <n v="74023"/>
        <n v="8108"/>
        <n v="10461"/>
        <n v="7879"/>
        <n v="3313097"/>
        <n v="8452"/>
        <n v="8386"/>
        <n v="2082405"/>
        <n v="3861176"/>
        <n v="4317903"/>
        <n v="74279"/>
        <n v="3313095"/>
        <n v="8239"/>
        <n v="10462"/>
        <n v="126545"/>
        <n v="72893"/>
        <n v="96466"/>
        <n v="126555"/>
        <n v="2082407"/>
        <n v="4320819"/>
        <n v="4410925"/>
        <n v="75222"/>
        <n v="7940"/>
        <n v="10464"/>
        <n v="105936"/>
        <n v="72333"/>
        <n v="10465"/>
        <n v="7481"/>
        <n v="96837"/>
        <n v="10466"/>
        <n v="7415"/>
        <n v="10652"/>
        <n v="10941"/>
        <n v="2082082"/>
        <n v="73871"/>
        <n v="3663330"/>
        <n v="8462"/>
        <n v="12169"/>
        <n v="104930"/>
        <n v="74549"/>
        <n v="3313094"/>
        <n v="71776"/>
        <n v="3228221"/>
        <n v="4305864"/>
        <n v="6097"/>
        <n v="71292"/>
        <n v="115663"/>
        <n v="3304077"/>
        <n v="4567708"/>
        <n v="71895"/>
        <n v="100142"/>
        <n v="2082414"/>
        <n v="3228042"/>
        <n v="71375"/>
        <n v="10472"/>
        <n v="160109"/>
        <n v="4299810"/>
        <n v="87479"/>
        <n v="4249648"/>
        <n v="115659"/>
        <n v="71376"/>
        <n v="952131"/>
        <n v="71377"/>
        <n v="10473"/>
        <n v="126658"/>
        <n v="1699080"/>
        <n v="4299812"/>
        <n v="71293"/>
        <n v="8175"/>
        <n v="2082415"/>
        <n v="4317905"/>
        <n v="4583917"/>
        <n v="71378"/>
        <n v="87480"/>
        <n v="3469144"/>
        <n v="4438103"/>
        <n v="6523"/>
        <n v="666119"/>
        <n v="71379"/>
        <n v="3462317"/>
        <n v="689"/>
        <n v="4544924"/>
        <n v="71380"/>
        <n v="116076"/>
        <n v="53139"/>
        <n v="4711963"/>
        <n v="53643"/>
        <n v="2082417"/>
        <n v="4542859"/>
        <n v="2082472"/>
        <n v="52749"/>
        <n v="6126"/>
        <n v="693"/>
        <n v="2082445"/>
        <n v="2910143"/>
        <n v="4271862"/>
        <n v="71382"/>
        <n v="718090"/>
        <n v="768"/>
        <n v="2082444"/>
        <n v="2649042"/>
        <n v="2082446"/>
        <n v="5558"/>
        <n v="8197"/>
        <n v="98160"/>
        <n v="2082340"/>
        <n v="126680"/>
        <n v="2082132"/>
        <n v="4305863"/>
        <n v="71318"/>
        <n v="8610"/>
        <n v="10475"/>
        <n v="769"/>
        <n v="10477"/>
        <n v="770"/>
        <n v="397999"/>
        <n v="71384"/>
        <n v="6092"/>
        <n v="71385"/>
        <n v="10479"/>
        <n v="6378"/>
        <n v="74688"/>
        <n v="6094"/>
        <n v="71386"/>
        <n v="1342055"/>
        <n v="2854190"/>
        <n v="4306846"/>
        <n v="10532"/>
        <n v="4264738"/>
        <n v="71319"/>
        <n v="10480"/>
        <n v="1233096"/>
        <n v="4317908"/>
        <n v="71420"/>
        <n v="98162"/>
        <n v="10481"/>
        <n v="2854118"/>
        <n v="4410951"/>
        <n v="71421"/>
        <n v="771"/>
        <n v="2082342"/>
        <n v="4411040"/>
        <n v="71422"/>
        <n v="10533"/>
        <n v="4438064"/>
        <n v="2082448"/>
        <n v="53265"/>
        <n v="6109"/>
        <n v="71423"/>
        <n v="71424"/>
        <n v="10482"/>
        <n v="71426"/>
        <n v="7957"/>
        <n v="10534"/>
        <n v="6107"/>
        <n v="71458"/>
        <n v="87580"/>
        <n v="5767"/>
        <n v="71460"/>
        <n v="10535"/>
        <n v="71461"/>
        <n v="772"/>
        <n v="104322"/>
        <n v="2082343"/>
        <n v="4537914"/>
        <n v="128187"/>
        <n v="4099186"/>
        <n v="4299811"/>
        <n v="71694"/>
        <n v="71462"/>
        <n v="10537"/>
        <n v="4410829"/>
        <n v="71463"/>
        <n v="3663161"/>
        <n v="4264739"/>
        <n v="74467"/>
        <n v="8613"/>
        <n v="2082473"/>
        <n v="3313093"/>
        <n v="71464"/>
        <n v="4252716"/>
        <n v="74396"/>
        <n v="71015"/>
        <n v="95917"/>
        <n v="117259"/>
        <n v="3315085"/>
        <n v="74642"/>
        <n v="2082449"/>
        <n v="6110"/>
        <n v="71017"/>
        <n v="2696042"/>
        <n v="10539"/>
        <n v="53266"/>
        <n v="127009"/>
        <n v="4271914"/>
        <n v="4534845"/>
        <n v="71019"/>
        <n v="1112238"/>
        <n v="3313092"/>
        <n v="53264"/>
        <n v="71020"/>
        <n v="74943"/>
        <n v="2082344"/>
        <n v="4264736"/>
        <n v="74590"/>
        <n v="71320"/>
        <n v="3304193"/>
        <n v="75014"/>
        <n v="10485"/>
        <n v="1112195"/>
        <n v="4317909"/>
        <n v="71021"/>
        <n v="12681"/>
        <n v="2855035"/>
        <n v="4271861"/>
        <n v="71022"/>
        <n v="2082255"/>
        <n v="6099"/>
        <n v="71023"/>
        <n v="87775"/>
        <n v="10694"/>
        <n v="4592861"/>
        <n v="73890"/>
        <n v="8604"/>
        <n v="71024"/>
        <n v="2082450"/>
        <n v="2854105"/>
        <n v="71025"/>
        <n v="4298694"/>
        <n v="71026"/>
        <n v="87772"/>
        <n v="98249"/>
        <n v="2910247"/>
        <n v="4438059"/>
        <n v="71027"/>
        <n v="773"/>
        <n v="2910248"/>
        <n v="3304192"/>
        <n v="71321"/>
        <n v="2910198"/>
        <n v="71029"/>
        <n v="3663143"/>
        <n v="71030"/>
        <n v="116133"/>
        <n v="3462256"/>
        <n v="71290"/>
        <n v="1112194"/>
        <n v="71068"/>
        <n v="8620"/>
        <n v="116126"/>
        <n v="4271737"/>
        <n v="6634"/>
        <n v="71069"/>
        <n v="2567057"/>
        <n v="3315084"/>
        <n v="71322"/>
        <n v="774"/>
        <n v="10541"/>
        <n v="1112038"/>
        <n v="6823"/>
        <n v="10543"/>
        <n v="71070"/>
        <n v="10544"/>
        <n v="10693"/>
        <n v="71072"/>
        <n v="8104"/>
        <n v="96411"/>
        <n v="11851"/>
        <n v="10542"/>
        <n v="71073"/>
        <n v="3304131"/>
        <n v="718029"/>
        <n v="72444"/>
        <n v="10545"/>
        <n v="4514025"/>
        <n v="71074"/>
        <n v="8046"/>
        <n v="6513"/>
        <n v="71075"/>
        <n v="8395"/>
        <n v="1112193"/>
        <n v="71076"/>
        <n v="2082347"/>
        <n v="4306844"/>
        <n v="6516"/>
        <n v="71077"/>
        <n v="8042"/>
        <n v="8043"/>
        <n v="1112235"/>
        <n v="3304191"/>
        <n v="71323"/>
        <n v="8623"/>
        <n v="6515"/>
        <n v="71465"/>
        <n v="2854160"/>
        <n v="3375250"/>
        <n v="398002"/>
        <n v="4484853"/>
        <n v="73964"/>
        <n v="2082282"/>
        <n v="3375183"/>
        <n v="4317906"/>
        <n v="71695"/>
        <n v="95661"/>
        <n v="2082451"/>
        <n v="4317907"/>
        <n v="6113"/>
        <n v="73578"/>
        <n v="95737"/>
        <n v="4317904"/>
        <n v="74079"/>
        <n v="98177"/>
        <n v="6102"/>
        <n v="71466"/>
        <n v="87516"/>
        <n v="6323"/>
        <n v="71467"/>
        <n v="8468"/>
        <n v="96829"/>
        <n v="4514024"/>
        <n v="682032"/>
        <n v="71468"/>
        <n v="4139522"/>
        <n v="4537879"/>
        <n v="73680"/>
        <n v="8625"/>
        <n v="71469"/>
        <n v="8627"/>
        <n v="2082453"/>
        <n v="2569036"/>
        <n v="6774"/>
        <n v="71471"/>
        <n v="70979"/>
        <n v="8630"/>
        <n v="2082496"/>
        <n v="4271786"/>
        <n v="8903"/>
        <n v="53074"/>
        <n v="71324"/>
        <n v="53138"/>
        <n v="71371"/>
        <n v="10488"/>
        <n v="3462342"/>
        <n v="3663238"/>
        <n v="2082456"/>
        <n v="3861168"/>
        <n v="5883"/>
        <n v="7297"/>
        <n v="74689"/>
        <n v="4484918"/>
        <n v="4583918"/>
        <n v="7220"/>
        <n v="2082111"/>
        <n v="7212"/>
        <n v="96410"/>
        <n v="160048"/>
        <n v="2082066"/>
        <n v="4532637"/>
        <n v="7219"/>
        <n v="2082349"/>
        <n v="2783113"/>
        <n v="70980"/>
        <n v="7213"/>
        <n v="8202"/>
        <n v="10493"/>
        <n v="7216"/>
        <n v="10494"/>
        <n v="160046"/>
        <n v="4554133"/>
        <n v="53417"/>
        <n v="621071"/>
        <n v="87773"/>
        <n v="5241"/>
        <n v="53089"/>
        <n v="71362"/>
        <n v="2082112"/>
        <n v="4410830"/>
        <n v="76089"/>
        <n v="71363"/>
        <n v="8752"/>
        <n v="2082482"/>
        <n v="70982"/>
        <n v="53625"/>
        <n v="160045"/>
        <n v="53415"/>
        <n v="87774"/>
        <n v="126685"/>
        <n v="53407"/>
        <n v="2082078"/>
        <n v="6809"/>
        <n v="2082040"/>
        <n v="3375230"/>
        <n v="70983"/>
        <n v="74707"/>
        <n v="10495"/>
        <n v="70984"/>
        <n v="70985"/>
        <n v="96464"/>
        <n v="70986"/>
        <n v="7180"/>
        <n v="84759"/>
        <n v="71246"/>
        <n v="7208"/>
        <n v="3462188"/>
        <n v="71247"/>
        <n v="10549"/>
        <n v="74233"/>
        <n v="10550"/>
        <n v="6719"/>
        <n v="71248"/>
        <n v="718091"/>
        <n v="71274"/>
        <n v="73679"/>
        <n v="4411005"/>
        <n v="71276"/>
        <n v="73736"/>
        <n v="2082160"/>
        <n v="4264743"/>
        <n v="666078"/>
        <n v="74593"/>
        <n v="4252740"/>
        <n v="76050"/>
        <n v="96381"/>
        <n v="4264781"/>
        <n v="73740"/>
        <n v="4252741"/>
        <n v="76055"/>
        <n v="776"/>
        <n v="104893"/>
        <n v="10933"/>
        <n v="690"/>
        <n v="4410886"/>
        <n v="928"/>
        <n v="95892"/>
        <n v="10497"/>
        <n v="4264733"/>
        <n v="4305834"/>
        <n v="777"/>
        <n v="796132"/>
        <n v="10498"/>
        <n v="133916"/>
        <n v="4252783"/>
        <n v="74708"/>
        <n v="10499"/>
        <n v="4264735"/>
        <n v="71302"/>
        <n v="11967"/>
        <n v="2082134"/>
        <n v="100137"/>
        <n v="4252784"/>
        <n v="4252701"/>
        <n v="71133"/>
        <n v="7147"/>
        <n v="100132"/>
        <n v="10500"/>
        <n v="12560"/>
        <n v="4514298"/>
        <n v="71304"/>
        <n v="10501"/>
        <n v="1112099"/>
        <n v="4298772"/>
        <n v="10502"/>
        <n v="4514288"/>
        <n v="76053"/>
        <n v="8196"/>
        <n v="10968"/>
        <n v="4252781"/>
        <n v="2082162"/>
        <n v="4252785"/>
        <n v="84952"/>
        <n v="10503"/>
        <n v="4264734"/>
        <n v="121965"/>
        <n v="2082071"/>
        <n v="10552"/>
        <n v="126582"/>
        <n v="71305"/>
        <n v="7254"/>
        <n v="115680"/>
        <n v="4306845"/>
        <n v="8510"/>
        <n v="10504"/>
        <n v="1112187"/>
        <n v="10505"/>
        <n v="71306"/>
        <n v="96383"/>
        <n v="10553"/>
        <n v="71307"/>
        <n v="7808"/>
        <n v="98163"/>
        <n v="2082493"/>
        <n v="4453847"/>
        <n v="10560"/>
        <n v="74088"/>
        <n v="7442"/>
        <n v="96220"/>
        <n v="2082350"/>
        <n v="71696"/>
        <n v="2082072"/>
        <n v="3462340"/>
        <n v="3677241"/>
        <n v="71308"/>
        <n v="11558"/>
        <n v="131410"/>
        <n v="8642"/>
        <n v="10507"/>
        <n v="4411018"/>
        <n v="71309"/>
        <n v="95660"/>
        <n v="10508"/>
        <n v="1856170"/>
        <n v="7244"/>
        <n v="2082164"/>
        <n v="573994"/>
        <n v="53093"/>
        <n v="10509"/>
        <n v="75979"/>
        <n v="8525"/>
        <n v="4264737"/>
        <n v="2031039"/>
        <n v="71162"/>
        <n v="71163"/>
        <n v="8645"/>
        <n v="2082148"/>
        <n v="53278"/>
        <n v="96404"/>
        <n v="2082315"/>
        <n v="3228246"/>
        <n v="71164"/>
        <n v="10558"/>
        <n v="1619964"/>
        <n v="4252782"/>
        <n v="71873"/>
        <n v="4484854"/>
        <n v="71122"/>
        <n v="778"/>
        <n v="4438065"/>
        <n v="71520"/>
        <n v="71521"/>
        <n v="53634"/>
        <n v="74578"/>
        <n v="4438063"/>
        <n v="2082166"/>
        <n v="4264742"/>
        <n v="73735"/>
        <n v="98261"/>
        <n v="131441"/>
        <n v="5981"/>
        <n v="131665"/>
        <n v="5983"/>
        <n v="71137"/>
        <n v="2156034"/>
        <n v="52113"/>
        <n v="71138"/>
        <n v="12179"/>
        <n v="12653"/>
        <n v="5984"/>
        <n v="53036"/>
        <n v="5987"/>
        <n v="5985"/>
        <n v="76056"/>
        <n v="96443"/>
        <n v="5201"/>
        <n v="71139"/>
        <n v="5204"/>
        <n v="691"/>
        <n v="4550849"/>
        <n v="4551862"/>
        <n v="5202"/>
        <n v="74086"/>
        <n v="8050"/>
        <n v="10690"/>
        <n v="117264"/>
        <n v="4411002"/>
        <n v="3462192"/>
        <n v="4183476"/>
        <n v="98264"/>
        <n v="5205"/>
        <n v="7585"/>
        <n v="2082290"/>
        <n v="74895"/>
        <n v="4532638"/>
        <n v="6520"/>
        <n v="72083"/>
        <n v="87463"/>
        <n v="4252786"/>
        <n v="6635"/>
        <n v="71141"/>
        <n v="2031036"/>
        <n v="2082167"/>
        <n v="4271864"/>
        <n v="71325"/>
        <n v="3663251"/>
        <n v="4317913"/>
        <n v="71522"/>
        <n v="4264747"/>
        <n v="71143"/>
        <n v="10511"/>
        <n v="74769"/>
        <n v="3313091"/>
        <n v="71145"/>
        <n v="1511201"/>
        <n v="4410926"/>
        <n v="4514026"/>
        <n v="71146"/>
        <n v="5884"/>
        <n v="71148"/>
        <n v="8646"/>
        <n v="2082168"/>
        <n v="4264813"/>
        <n v="73424"/>
        <n v="779"/>
        <n v="10303"/>
        <n v="11671"/>
        <n v="4264744"/>
        <n v="73789"/>
        <n v="2082351"/>
        <n v="5203"/>
        <n v="72501"/>
        <n v="74092"/>
        <n v="96401"/>
        <n v="6140"/>
        <n v="2082113"/>
        <n v="76051"/>
        <n v="87551"/>
        <n v="126652"/>
        <n v="2910256"/>
        <n v="3800155"/>
        <n v="4410905"/>
        <n v="74690"/>
        <n v="8650"/>
        <n v="4299813"/>
        <n v="73407"/>
        <n v="2854073"/>
        <n v="4532671"/>
        <n v="71617"/>
        <n v="71150"/>
        <n v="4252717"/>
        <n v="71151"/>
        <n v="96865"/>
        <n v="8651"/>
        <n v="10513"/>
        <n v="71170"/>
        <n v="71697"/>
        <n v="71171"/>
        <n v="7341"/>
        <n v="10514"/>
        <n v="71172"/>
        <n v="7343"/>
        <n v="10515"/>
        <n v="71173"/>
        <n v="12375"/>
        <n v="2910230"/>
        <n v="4139548"/>
        <n v="71159"/>
        <n v="7303"/>
        <n v="10516"/>
        <n v="12175"/>
        <n v="7580"/>
        <n v="96496"/>
        <n v="10517"/>
        <n v="71874"/>
        <n v="8194"/>
        <n v="12379"/>
        <n v="2228043"/>
        <n v="7138"/>
        <n v="74825"/>
        <n v="7164"/>
        <n v="74739"/>
        <n v="865178"/>
        <n v="1030037"/>
        <n v="2082175"/>
        <n v="3663345"/>
        <n v="71174"/>
        <n v="7410"/>
        <n v="97302"/>
        <n v="3953143"/>
        <n v="71175"/>
        <n v="97303"/>
        <n v="1112269"/>
        <n v="4514028"/>
        <n v="8463"/>
        <n v="398003"/>
        <n v="6114"/>
        <n v="71177"/>
        <n v="8652"/>
        <n v="211016"/>
        <n v="71178"/>
        <n v="8515"/>
        <n v="10555"/>
        <n v="4277702"/>
        <n v="4452926"/>
        <n v="764"/>
        <n v="87529"/>
        <n v="71180"/>
        <n v="10556"/>
        <n v="74740"/>
        <n v="7209"/>
        <n v="74232"/>
        <n v="2082314"/>
        <n v="4211027"/>
        <n v="4453848"/>
        <n v="71523"/>
        <n v="4264749"/>
        <n v="666077"/>
        <n v="71181"/>
        <n v="8526"/>
        <n v="131382"/>
        <n v="73268"/>
        <n v="8366"/>
        <n v="104885"/>
        <n v="71183"/>
        <n v="160044"/>
        <n v="2082176"/>
        <n v="213014"/>
        <n v="2854037"/>
        <n v="4264748"/>
        <n v="10519"/>
        <n v="73517"/>
        <n v="780"/>
        <n v="4035209"/>
        <n v="4305865"/>
        <n v="71311"/>
        <n v="87740"/>
        <n v="104887"/>
        <n v="10523"/>
        <n v="2854189"/>
        <n v="4264808"/>
        <n v="718068"/>
        <n v="3313090"/>
        <n v="71313"/>
        <n v="10524"/>
        <n v="211089"/>
        <n v="71314"/>
        <n v="95658"/>
        <n v="2082115"/>
        <n v="71315"/>
        <n v="3663267"/>
        <n v="74133"/>
        <n v="8504"/>
        <n v="104335"/>
        <n v="4317863"/>
        <n v="8656"/>
        <n v="4410891"/>
        <n v="71317"/>
        <n v="4306849"/>
        <n v="4410927"/>
        <n v="74589"/>
        <n v="8007"/>
        <n v="75064"/>
        <n v="10525"/>
        <n v="121966"/>
        <n v="7141"/>
        <n v="796122"/>
        <n v="3287050"/>
        <n v="3375176"/>
        <n v="4107461"/>
        <n v="71160"/>
        <n v="10526"/>
        <n v="12355"/>
        <n v="3287053"/>
        <n v="71161"/>
        <n v="10527"/>
        <n v="3677250"/>
        <n v="71346"/>
        <n v="7143"/>
        <n v="1322094"/>
        <n v="718040"/>
        <n v="71347"/>
        <n v="7342"/>
        <n v="96864"/>
        <n v="71348"/>
        <n v="7217"/>
        <n v="74741"/>
        <n v="10528"/>
        <n v="71349"/>
        <n v="7893"/>
        <n v="131393"/>
        <n v="71350"/>
        <n v="7900"/>
        <n v="2082177"/>
        <n v="2854161"/>
        <n v="71351"/>
        <n v="7903"/>
        <n v="2228045"/>
        <n v="70994"/>
        <n v="71352"/>
        <n v="10093"/>
        <n v="71354"/>
        <n v="7907"/>
        <n v="71355"/>
        <n v="7892"/>
        <n v="10529"/>
        <n v="126581"/>
        <n v="71356"/>
        <n v="3375231"/>
        <n v="70998"/>
        <n v="7891"/>
        <n v="3462193"/>
        <n v="74953"/>
        <n v="7906"/>
        <n v="71357"/>
        <n v="7894"/>
        <n v="7137"/>
        <n v="71615"/>
        <n v="2082179"/>
        <n v="71358"/>
        <n v="100093"/>
        <n v="71389"/>
        <n v="104881"/>
        <n v="4139495"/>
        <n v="95920"/>
        <n v="1112125"/>
        <n v="71616"/>
        <n v="98250"/>
        <n v="71673"/>
        <n v="10521"/>
        <n v="71390"/>
        <n v="7344"/>
        <n v="127014"/>
        <n v="4158686"/>
        <n v="4658877"/>
        <n v="4709137"/>
        <n v="73822"/>
        <n v="8142"/>
        <n v="4305867"/>
        <n v="4766211"/>
        <n v="781"/>
        <n v="4317916"/>
        <n v="117258"/>
        <n v="2082135"/>
        <n v="3462341"/>
        <n v="71393"/>
        <n v="7210"/>
        <n v="71332"/>
        <n v="2082181"/>
        <n v="4514029"/>
        <n v="53030"/>
        <n v="6514"/>
        <n v="71394"/>
        <n v="97315"/>
        <n v="2228230"/>
        <n v="3287052"/>
        <n v="3304078"/>
        <n v="3462280"/>
        <n v="75258"/>
        <n v="105937"/>
        <n v="2082182"/>
        <n v="4537880"/>
        <n v="71184"/>
        <n v="2082085"/>
        <n v="4264810"/>
        <n v="71185"/>
        <n v="2910238"/>
        <n v="71203"/>
        <n v="73409"/>
        <n v="73406"/>
        <n v="71204"/>
        <n v="115681"/>
        <n v="2082183"/>
        <n v="3861169"/>
        <n v="4484856"/>
        <n v="71326"/>
        <n v="2082377"/>
        <n v="4305868"/>
        <n v="53926"/>
        <n v="71206"/>
        <n v="7830"/>
        <n v="2082184"/>
        <n v="3375158"/>
        <n v="6483"/>
        <n v="73411"/>
        <n v="8312"/>
        <n v="10659"/>
        <n v="8881"/>
        <n v="96388"/>
        <n v="10965"/>
        <n v="73443"/>
        <n v="7750"/>
        <n v="104320"/>
        <n v="2082502"/>
        <n v="666128"/>
        <n v="1619966"/>
        <n v="3462195"/>
        <n v="4271909"/>
        <n v="74234"/>
        <n v="7677"/>
        <n v="4252757"/>
        <n v="71209"/>
        <n v="3462178"/>
        <n v="4317918"/>
        <n v="74398"/>
        <n v="8659"/>
        <n v="2082258"/>
        <n v="2910251"/>
        <n v="3313074"/>
        <n v="71211"/>
        <n v="2567156"/>
        <n v="4317915"/>
        <n v="6525"/>
        <n v="71212"/>
        <n v="8405"/>
        <n v="2082185"/>
        <n v="4306848"/>
        <n v="71698"/>
        <n v="7326"/>
        <n v="666124"/>
        <n v="71213"/>
        <n v="128164"/>
        <n v="4766311"/>
        <n v="95657"/>
        <n v="71215"/>
        <n v="783"/>
        <n v="12393"/>
        <n v="71216"/>
        <n v="7698"/>
        <n v="784"/>
        <n v="73285"/>
        <n v="2082187"/>
        <n v="4271907"/>
        <n v="621097"/>
        <n v="71875"/>
        <n v="98227"/>
        <n v="1327105"/>
        <n v="2082317"/>
        <n v="4271830"/>
        <n v="71217"/>
        <n v="96859"/>
        <n v="1112237"/>
        <n v="12178"/>
        <n v="3008127"/>
        <n v="71327"/>
        <n v="7748"/>
        <n v="10967"/>
        <n v="71218"/>
        <n v="96386"/>
        <n v="71234"/>
        <n v="796065"/>
        <n v="75013"/>
        <n v="71291"/>
        <n v="12396"/>
        <n v="74697"/>
        <n v="7584"/>
        <n v="71236"/>
        <n v="7608"/>
        <n v="2854155"/>
        <n v="71237"/>
        <n v="71238"/>
        <n v="4453850"/>
        <n v="71717"/>
        <n v="1218092"/>
        <n v="2910257"/>
        <n v="4484919"/>
        <n v="74685"/>
        <n v="8660"/>
        <n v="11657"/>
        <n v="6100"/>
        <n v="6485"/>
        <n v="71239"/>
        <n v="12398"/>
        <n v="7607"/>
        <n v="5882"/>
        <n v="73697"/>
        <n v="12399"/>
        <n v="796135"/>
        <n v="12400"/>
        <n v="12736"/>
        <n v="73108"/>
        <n v="12401"/>
        <n v="73109"/>
        <n v="12295"/>
        <n v="73757"/>
        <n v="4271906"/>
        <n v="71949"/>
        <n v="71876"/>
        <n v="4305866"/>
        <n v="682038"/>
        <n v="71240"/>
        <n v="11422"/>
        <n v="2854104"/>
        <n v="3863146"/>
        <n v="4271740"/>
        <n v="73575"/>
        <n v="796104"/>
        <n v="8661"/>
        <n v="12403"/>
        <n v="74686"/>
        <n v="71241"/>
        <n v="2082189"/>
        <n v="71718"/>
        <n v="2082084"/>
        <n v="4317911"/>
        <n v="74687"/>
        <n v="3304058"/>
        <n v="4271911"/>
        <n v="4635873"/>
        <n v="74235"/>
        <n v="87801"/>
        <n v="4271874"/>
        <n v="71877"/>
        <n v="71242"/>
        <n v="127015"/>
        <n v="4484857"/>
        <n v="71878"/>
        <n v="211077"/>
        <n v="4709145"/>
        <n v="11474"/>
        <n v="3314050"/>
        <n v="5538"/>
        <n v="74469"/>
        <n v="8406"/>
        <n v="3663327"/>
        <n v="71483"/>
        <n v="785"/>
        <n v="865138"/>
        <n v="5051"/>
        <n v="71513"/>
        <n v="12405"/>
        <n v="75206"/>
        <n v="84760"/>
        <n v="12406"/>
        <n v="131661"/>
        <n v="3677251"/>
        <n v="4410952"/>
        <n v="71400"/>
        <n v="7902"/>
        <n v="105587"/>
        <n v="3663332"/>
        <n v="71515"/>
        <n v="786"/>
        <n v="3462169"/>
        <n v="71516"/>
        <n v="2082190"/>
        <n v="71084"/>
        <n v="96222"/>
        <n v="12408"/>
        <n v="3462318"/>
        <n v="3677324"/>
        <n v="71085"/>
        <n v="12409"/>
        <n v="71087"/>
        <n v="12410"/>
        <n v="4317910"/>
        <n v="666116"/>
        <n v="71088"/>
        <n v="6971"/>
        <n v="98236"/>
        <n v="4249660"/>
        <n v="7161"/>
        <n v="75065"/>
        <n v="2082191"/>
        <n v="6196"/>
        <n v="71417"/>
        <n v="7908"/>
        <n v="528010"/>
        <n v="71418"/>
        <n v="7932"/>
        <n v="74397"/>
        <n v="71419"/>
        <n v="7936"/>
        <n v="4264745"/>
        <n v="71444"/>
        <n v="7175"/>
        <n v="12412"/>
        <n v="4252710"/>
        <n v="71445"/>
        <n v="12716"/>
        <n v="2082485"/>
        <n v="4112480"/>
        <n v="4271904"/>
        <n v="71446"/>
        <n v="8461"/>
        <n v="4264746"/>
        <n v="4277735"/>
        <n v="71447"/>
        <n v="104905"/>
        <n v="3313075"/>
        <n v="4264807"/>
        <n v="71448"/>
        <n v="719041"/>
        <n v="3313089"/>
        <n v="4484855"/>
        <n v="73734"/>
        <n v="12415"/>
        <n v="4271905"/>
        <n v="4410928"/>
        <n v="74581"/>
        <n v="98187"/>
        <n v="12416"/>
        <n v="3116089"/>
        <n v="71449"/>
        <n v="10667"/>
        <n v="3313088"/>
        <n v="4271741"/>
        <n v="4537878"/>
        <n v="71450"/>
        <n v="4277737"/>
        <n v="71927"/>
        <n v="11908"/>
        <n v="2082142"/>
        <n v="4438058"/>
        <n v="71451"/>
        <n v="104836"/>
        <n v="2082373"/>
        <n v="71452"/>
        <n v="7740"/>
        <n v="3314049"/>
        <n v="71453"/>
        <n v="12418"/>
        <n v="1511167"/>
        <n v="2910263"/>
        <n v="6636"/>
        <n v="74709"/>
        <n v="5996"/>
        <n v="71454"/>
        <n v="4317914"/>
        <n v="71646"/>
        <n v="12420"/>
        <n v="4532672"/>
        <n v="71456"/>
        <n v="4410831"/>
        <n v="71457"/>
        <n v="1699065"/>
        <n v="4264812"/>
        <n v="73932"/>
        <n v="788"/>
        <n v="3462250"/>
        <n v="4618871"/>
        <n v="71488"/>
        <n v="865166"/>
        <n v="96438"/>
        <n v="2082137"/>
        <n v="4277739"/>
        <n v="4592876"/>
        <n v="71440"/>
        <n v="7948"/>
        <n v="5536"/>
        <n v="71489"/>
        <n v="7933"/>
        <n v="71491"/>
        <n v="96211"/>
        <n v="115670"/>
        <n v="3375257"/>
        <n v="71492"/>
        <n v="7942"/>
        <n v="2082119"/>
        <n v="71493"/>
        <n v="8236"/>
        <n v="2082192"/>
        <n v="4298773"/>
        <n v="71494"/>
        <n v="7159"/>
        <n v="7483"/>
        <n v="71495"/>
        <n v="11323"/>
        <n v="12428"/>
        <n v="71900"/>
        <n v="211015"/>
        <n v="4410929"/>
        <n v="71496"/>
        <n v="952159"/>
        <n v="71497"/>
        <n v="128173"/>
        <n v="71751"/>
        <n v="952160"/>
        <n v="12430"/>
        <n v="2082374"/>
        <n v="3677213"/>
        <n v="71898"/>
        <n v="3314048"/>
        <n v="71498"/>
        <n v="3313073"/>
        <n v="4140468"/>
        <n v="71499"/>
        <n v="97323"/>
        <n v="2082397"/>
        <n v="3313087"/>
        <n v="71500"/>
        <n v="8393"/>
        <n v="123301"/>
        <n v="4073497"/>
        <n v="71372"/>
        <n v="4410932"/>
        <n v="71373"/>
        <n v="96442"/>
        <n v="2082120"/>
        <n v="4542860"/>
        <n v="7214"/>
        <n v="74896"/>
        <n v="8511"/>
        <n v="71405"/>
        <n v="9850"/>
        <n v="71406"/>
        <n v="7606"/>
        <n v="71407"/>
        <n v="2696090"/>
        <n v="4099202"/>
        <n v="6220"/>
        <n v="71408"/>
        <n v="3008046"/>
        <n v="71409"/>
        <n v="96444"/>
        <n v="1112162"/>
        <n v="75115"/>
        <n v="6166"/>
        <n v="71410"/>
        <n v="718042"/>
        <n v="810030"/>
        <n v="1322073"/>
        <n v="3462316"/>
        <n v="75204"/>
        <n v="52316"/>
        <n v="71411"/>
        <n v="4082369"/>
        <n v="71412"/>
        <n v="7926"/>
        <n v="12106"/>
        <n v="2910262"/>
        <n v="4532673"/>
        <n v="5549"/>
        <n v="71413"/>
        <n v="952097"/>
        <n v="12342"/>
        <n v="3663168"/>
        <n v="71414"/>
        <n v="71415"/>
        <n v="9725"/>
        <n v="3375156"/>
        <n v="4410930"/>
        <n v="71416"/>
        <n v="952161"/>
        <n v="12679"/>
        <n v="72129"/>
        <n v="98182"/>
        <n v="1112139"/>
        <n v="72130"/>
        <n v="2082121"/>
        <n v="72131"/>
        <n v="2082195"/>
        <n v="6808"/>
        <n v="2657046"/>
        <n v="72132"/>
        <n v="2082398"/>
        <n v="3375226"/>
        <n v="4438066"/>
        <n v="71748"/>
        <n v="8258"/>
        <n v="952155"/>
        <n v="126571"/>
        <n v="2082138"/>
        <n v="3375253"/>
        <n v="718067"/>
        <n v="72133"/>
        <n v="12438"/>
        <n v="3375251"/>
        <n v="72135"/>
        <n v="98159"/>
        <n v="3304130"/>
        <n v="72136"/>
        <n v="4112481"/>
        <n v="72137"/>
        <n v="2082073"/>
        <n v="72138"/>
        <n v="95492"/>
        <n v="7136"/>
        <n v="72139"/>
        <n v="9505"/>
        <n v="12439"/>
        <n v="72140"/>
        <n v="96403"/>
        <n v="12290"/>
        <n v="5221"/>
        <n v="74897"/>
        <n v="2082197"/>
        <n v="72141"/>
        <n v="71750"/>
        <n v="74261"/>
        <n v="1030040"/>
        <n v="3677215"/>
        <n v="72142"/>
        <n v="8407"/>
        <n v="2082041"/>
        <n v="74228"/>
        <n v="8856"/>
        <n v="72143"/>
        <n v="71056"/>
        <n v="796150"/>
        <n v="4139473"/>
        <n v="71058"/>
        <n v="3462337"/>
        <n v="71059"/>
        <n v="128264"/>
        <n v="71060"/>
        <n v="115662"/>
        <n v="71061"/>
        <n v="71062"/>
        <n v="2082122"/>
        <n v="75143"/>
        <n v="810040"/>
        <n v="8302"/>
        <n v="71063"/>
        <n v="98241"/>
        <n v="71756"/>
        <n v="8387"/>
        <n v="126657"/>
        <n v="2082486"/>
        <n v="4317912"/>
        <n v="71064"/>
        <n v="53409"/>
        <n v="75201"/>
        <n v="95918"/>
        <n v="71065"/>
        <n v="8671"/>
        <n v="2082399"/>
        <n v="4658886"/>
        <n v="71294"/>
        <n v="2082123"/>
        <n v="75066"/>
        <n v="11658"/>
        <n v="3677331"/>
        <n v="53142"/>
        <n v="71295"/>
        <n v="128172"/>
        <n v="3462187"/>
        <n v="75079"/>
        <n v="1030082"/>
        <n v="71747"/>
        <n v="53143"/>
        <n v="71296"/>
        <n v="2082200"/>
        <n v="75067"/>
        <n v="2082201"/>
        <n v="71168"/>
        <n v="952156"/>
        <n v="9601"/>
        <n v="212992"/>
        <n v="3375254"/>
        <n v="71297"/>
        <n v="2696121"/>
        <n v="8408"/>
        <n v="211092"/>
        <n v="3313059"/>
        <n v="71299"/>
        <n v="12443"/>
        <n v="5284"/>
        <n v="71300"/>
        <n v="4480849"/>
        <n v="5035"/>
        <n v="52848"/>
        <n v="71301"/>
        <n v="128273"/>
        <n v="3663167"/>
        <n v="71228"/>
        <n v="71229"/>
        <n v="9610"/>
        <n v="11660"/>
        <n v="2082488"/>
        <n v="3663186"/>
        <n v="71230"/>
        <n v="7854"/>
        <n v="865128"/>
        <n v="4073314"/>
        <n v="71231"/>
        <n v="810037"/>
        <n v="952075"/>
        <n v="9617"/>
        <n v="133891"/>
        <n v="3663349"/>
        <n v="71232"/>
        <n v="131669"/>
        <n v="71233"/>
        <n v="9614"/>
        <n v="4444817"/>
        <n v="666036"/>
        <n v="8409"/>
        <n v="12445"/>
        <n v="574028"/>
        <n v="71265"/>
      </sharedItems>
    </cacheField>
    <cacheField name="Calc_Period" numFmtId="17">
      <sharedItems containsSemiMixedTypes="0" containsNonDate="0" containsDate="1" containsString="0" minDate="2018-10-01T00:00:00" maxDate="2018-10-02T00:00:00" count="1">
        <d v="2018-10-01T00:00:00"/>
      </sharedItems>
    </cacheField>
    <cacheField name="Waived_Amt" numFmtId="0">
      <sharedItems containsSemiMixedTypes="0" containsString="0" containsNumber="1" minValue="0" maxValue="5000"/>
    </cacheField>
    <cacheField name="Net_Amt" numFmtId="0">
      <sharedItems containsSemiMixedTypes="0" containsString="0" containsNumber="1" minValue="-41500" maxValue="209881.25"/>
    </cacheField>
    <cacheField name="Gross_Amt" numFmtId="0">
      <sharedItems containsSemiMixedTypes="0" containsString="0" containsNumber="1" minValue="-41500" maxValue="209881.25"/>
    </cacheField>
    <cacheField name="Land_Mon_Amt" numFmtId="0">
      <sharedItems containsSemiMixedTypes="0" containsString="0" containsNumber="1" minValue="-36598.58" maxValue="332259.18"/>
    </cacheField>
    <cacheField name="AdjProRata" numFmtId="0">
      <sharedItems containsSemiMixedTypes="0" containsString="0" containsNumber="1" minValue="-500" maxValue="480"/>
    </cacheField>
    <cacheField name="LL_Cur_Code" numFmtId="0">
      <sharedItems count="2">
        <s v="MXN"/>
        <s v="USD"/>
      </sharedItems>
    </cacheField>
    <cacheField name="TL_Cur_Code" numFmtId="0">
      <sharedItems containsBlank="1"/>
    </cacheField>
    <cacheField name="PT_Cur_Code" numFmtId="0">
      <sharedItems containsBlank="1" count="3">
        <s v="MXN"/>
        <s v="USD"/>
        <m/>
      </sharedItems>
    </cacheField>
    <cacheField name="Rate_Type" numFmtId="0">
      <sharedItems containsBlank="1"/>
    </cacheField>
    <cacheField name="Rate_Value" numFmtId="0">
      <sharedItems containsSemiMixedTypes="0" containsString="0" containsNumber="1" minValue="0" maxValue="20.9"/>
    </cacheField>
    <cacheField name="Prev_Month_Net_Amt" numFmtId="0">
      <sharedItems containsSemiMixedTypes="0" containsString="0" containsNumber="1" minValue="0" maxValue="52747.69"/>
    </cacheField>
    <cacheField name="TNT_Lease_Start" numFmtId="0">
      <sharedItems containsDate="1" containsMixedTypes="1" minDate="2016-02-01T00:00:00" maxDate="2018-10-02T00:00:00"/>
    </cacheField>
    <cacheField name="TNT_Lease_End" numFmtId="0">
      <sharedItems containsDate="1" containsMixedTypes="1" minDate="2010-07-31T00:00:00" maxDate="2018-11-01T00:00:00"/>
    </cacheField>
    <cacheField name="BB_OR_CreditTerm_Type" numFmtId="0">
      <sharedItems/>
    </cacheField>
    <cacheField name="Finalized" numFmtId="0">
      <sharedItems/>
    </cacheField>
    <cacheField name="PT_Next_Incr" numFmtId="0">
      <sharedItems containsDate="1" containsBlank="1" containsMixedTypes="1" minDate="2010-02-01T00:00:00" maxDate="2019-07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79">
  <r>
    <x v="0"/>
    <x v="0"/>
    <x v="0"/>
    <x v="0"/>
    <s v="A"/>
    <s v="TPT890516JP5"/>
    <x v="0"/>
    <x v="0"/>
    <n v="0"/>
    <n v="14542.26"/>
    <n v="14542.255999999999"/>
    <n v="43626.81"/>
    <n v="33.333300000000001"/>
    <x v="0"/>
    <s v="MXN"/>
    <x v="0"/>
    <s v="Corporate"/>
    <n v="0"/>
    <n v="0"/>
    <d v="2018-10-01T00:00:00"/>
    <d v="2018-10-31T00:00:00"/>
    <s v="CURRENT"/>
    <s v="Y"/>
    <m/>
  </r>
  <r>
    <x v="0"/>
    <x v="0"/>
    <x v="1"/>
    <x v="1"/>
    <s v="A"/>
    <s v="CNM980114PI2"/>
    <x v="1"/>
    <x v="0"/>
    <n v="0"/>
    <n v="14542.26"/>
    <n v="14542.255999999999"/>
    <n v="43626.81"/>
    <n v="33.333300000000001"/>
    <x v="0"/>
    <s v="MXN"/>
    <x v="0"/>
    <s v="Corporate"/>
    <n v="0"/>
    <n v="0"/>
    <d v="2018-10-01T00:00:00"/>
    <d v="2018-10-31T00:00:00"/>
    <s v="CURRENT"/>
    <s v="Y"/>
    <m/>
  </r>
  <r>
    <x v="0"/>
    <x v="0"/>
    <x v="1"/>
    <x v="1"/>
    <s v="A"/>
    <s v="CNM980114PI2"/>
    <x v="2"/>
    <x v="0"/>
    <n v="0"/>
    <n v="14542.26"/>
    <n v="14542.255999999999"/>
    <n v="43626.81"/>
    <n v="33.333300000000001"/>
    <x v="0"/>
    <s v="MXN"/>
    <x v="0"/>
    <s v="Corporate"/>
    <n v="0"/>
    <n v="0"/>
    <d v="2018-10-01T00:00:00"/>
    <d v="2018-10-31T00:00:00"/>
    <s v="CURRENT"/>
    <s v="Y"/>
    <m/>
  </r>
  <r>
    <x v="1"/>
    <x v="1"/>
    <x v="1"/>
    <x v="1"/>
    <s v="A"/>
    <s v="CNM980114PI2"/>
    <x v="3"/>
    <x v="0"/>
    <n v="0"/>
    <n v="4750"/>
    <n v="4750"/>
    <n v="9500"/>
    <n v="50"/>
    <x v="0"/>
    <s v="MXN"/>
    <x v="0"/>
    <s v="Corporate"/>
    <n v="0"/>
    <n v="0"/>
    <d v="2018-10-01T00:00:00"/>
    <d v="2018-10-31T00:00:00"/>
    <s v="CURRENT"/>
    <s v="Y"/>
    <m/>
  </r>
  <r>
    <x v="1"/>
    <x v="2"/>
    <x v="1"/>
    <x v="1"/>
    <s v="A"/>
    <s v="CNM980114PI2"/>
    <x v="3"/>
    <x v="0"/>
    <n v="0"/>
    <n v="2036.23"/>
    <n v="2036.2249999999999"/>
    <n v="4072.45"/>
    <n v="50"/>
    <x v="0"/>
    <s v="MXN"/>
    <x v="0"/>
    <s v="Corporate"/>
    <n v="0"/>
    <n v="0"/>
    <d v="2018-10-01T00:00:00"/>
    <d v="2018-10-31T00:00:00"/>
    <s v="CURRENT"/>
    <s v="Y"/>
    <m/>
  </r>
  <r>
    <x v="1"/>
    <x v="3"/>
    <x v="1"/>
    <x v="1"/>
    <s v="A"/>
    <s v="CNM980114PI2"/>
    <x v="3"/>
    <x v="0"/>
    <n v="0"/>
    <n v="460.35"/>
    <n v="460.34500000000003"/>
    <n v="920.69"/>
    <n v="50"/>
    <x v="0"/>
    <s v="MXN"/>
    <x v="0"/>
    <s v="Corporate"/>
    <n v="0"/>
    <n v="0"/>
    <d v="2018-10-01T00:00:00"/>
    <d v="2018-10-31T00:00:00"/>
    <s v="CURRENT"/>
    <s v="Y"/>
    <m/>
  </r>
  <r>
    <x v="1"/>
    <x v="2"/>
    <x v="1"/>
    <x v="1"/>
    <s v="A"/>
    <s v="CNM980114PI2"/>
    <x v="4"/>
    <x v="0"/>
    <n v="0"/>
    <n v="2036.23"/>
    <n v="2036.2249999999999"/>
    <n v="4072.45"/>
    <n v="50"/>
    <x v="0"/>
    <m/>
    <x v="0"/>
    <s v="Corporate"/>
    <n v="0"/>
    <n v="0"/>
    <d v="2018-10-01T00:00:00"/>
    <d v="2018-10-31T00:00:00"/>
    <s v="CURRENT"/>
    <s v="Y"/>
    <m/>
  </r>
  <r>
    <x v="1"/>
    <x v="1"/>
    <x v="1"/>
    <x v="1"/>
    <s v="A"/>
    <s v="CNM980114PI2"/>
    <x v="4"/>
    <x v="0"/>
    <n v="0"/>
    <n v="4750"/>
    <n v="4750"/>
    <n v="9500"/>
    <n v="50"/>
    <x v="0"/>
    <m/>
    <x v="0"/>
    <s v="Corporate"/>
    <n v="0"/>
    <n v="0"/>
    <d v="2018-10-01T00:00:00"/>
    <d v="2018-10-31T00:00:00"/>
    <s v="CURRENT"/>
    <s v="Y"/>
    <m/>
  </r>
  <r>
    <x v="1"/>
    <x v="3"/>
    <x v="1"/>
    <x v="1"/>
    <s v="A"/>
    <s v="CNM980114PI2"/>
    <x v="4"/>
    <x v="0"/>
    <n v="0"/>
    <n v="460.35"/>
    <n v="460.34500000000003"/>
    <n v="920.69"/>
    <n v="50"/>
    <x v="0"/>
    <m/>
    <x v="0"/>
    <s v="Corporate"/>
    <n v="0"/>
    <n v="0"/>
    <d v="2018-10-01T00:00:00"/>
    <d v="2018-10-31T00:00:00"/>
    <s v="CURRENT"/>
    <s v="Y"/>
    <m/>
  </r>
  <r>
    <x v="2"/>
    <x v="4"/>
    <x v="1"/>
    <x v="1"/>
    <s v="A"/>
    <s v="CNM980114PI2"/>
    <x v="5"/>
    <x v="0"/>
    <n v="0"/>
    <n v="10691.84"/>
    <n v="10691.834999999999"/>
    <n v="14255.78"/>
    <n v="75"/>
    <x v="0"/>
    <s v="MXN"/>
    <x v="0"/>
    <s v="Corporate"/>
    <n v="0"/>
    <n v="0"/>
    <d v="2018-10-01T00:00:00"/>
    <d v="2018-10-31T00:00:00"/>
    <s v="CURRENT"/>
    <s v="Y"/>
    <m/>
  </r>
  <r>
    <x v="2"/>
    <x v="4"/>
    <x v="1"/>
    <x v="1"/>
    <s v="A"/>
    <s v="CNM980114PI2"/>
    <x v="6"/>
    <x v="0"/>
    <n v="0"/>
    <n v="3563.95"/>
    <n v="3563.9450000000002"/>
    <n v="14255.78"/>
    <n v="25"/>
    <x v="0"/>
    <s v="MXN"/>
    <x v="0"/>
    <s v="Corporate"/>
    <n v="0"/>
    <n v="0"/>
    <d v="2018-10-01T00:00:00"/>
    <d v="2018-10-31T00:00:00"/>
    <s v="CURRENT"/>
    <s v="Y"/>
    <m/>
  </r>
  <r>
    <x v="3"/>
    <x v="5"/>
    <x v="2"/>
    <x v="2"/>
    <s v="A"/>
    <s v="PPC980624U16"/>
    <x v="7"/>
    <x v="0"/>
    <n v="0"/>
    <n v="1964.3"/>
    <n v="1964.3050000000001"/>
    <n v="5892.92"/>
    <n v="33.333300000000001"/>
    <x v="0"/>
    <s v="MXN"/>
    <x v="0"/>
    <s v="Corporate"/>
    <n v="0"/>
    <n v="0"/>
    <d v="2018-10-01T00:00:00"/>
    <d v="2018-10-31T00:00:00"/>
    <s v="CURRENT"/>
    <s v="Y"/>
    <m/>
  </r>
  <r>
    <x v="3"/>
    <x v="5"/>
    <x v="1"/>
    <x v="1"/>
    <s v="A"/>
    <s v="CNM980114PI2"/>
    <x v="8"/>
    <x v="0"/>
    <n v="0"/>
    <n v="1964.3"/>
    <n v="1964.3050000000001"/>
    <n v="5892.92"/>
    <n v="33.333300000000001"/>
    <x v="0"/>
    <m/>
    <x v="0"/>
    <s v="Corporate"/>
    <n v="0"/>
    <n v="0"/>
    <d v="2018-10-01T00:00:00"/>
    <d v="2018-10-31T00:00:00"/>
    <s v="CURRENT"/>
    <s v="Y"/>
    <m/>
  </r>
  <r>
    <x v="3"/>
    <x v="5"/>
    <x v="1"/>
    <x v="1"/>
    <s v="A"/>
    <s v="CNM980114PI2"/>
    <x v="9"/>
    <x v="0"/>
    <n v="0"/>
    <n v="1964.3"/>
    <n v="1964.3050000000001"/>
    <n v="5892.92"/>
    <n v="33.333300000000001"/>
    <x v="0"/>
    <s v="MXN"/>
    <x v="0"/>
    <s v="Corporate"/>
    <n v="0"/>
    <n v="0"/>
    <d v="2018-10-01T00:00:00"/>
    <d v="2018-10-31T00:00:00"/>
    <s v="CURRENT"/>
    <s v="Y"/>
    <m/>
  </r>
  <r>
    <x v="4"/>
    <x v="6"/>
    <x v="1"/>
    <x v="1"/>
    <s v="A"/>
    <s v="CNM980114PI2"/>
    <x v="10"/>
    <x v="0"/>
    <n v="0"/>
    <n v="11641.78"/>
    <n v="11641.78"/>
    <n v="23283.56"/>
    <n v="50"/>
    <x v="0"/>
    <s v="MXN"/>
    <x v="0"/>
    <s v="Corporate"/>
    <n v="0"/>
    <n v="0"/>
    <d v="2018-10-01T00:00:00"/>
    <d v="2018-10-31T00:00:00"/>
    <s v="CURRENT"/>
    <s v="Y"/>
    <m/>
  </r>
  <r>
    <x v="4"/>
    <x v="6"/>
    <x v="1"/>
    <x v="1"/>
    <s v="A"/>
    <s v="CNM980114PI2"/>
    <x v="11"/>
    <x v="0"/>
    <n v="0"/>
    <n v="11641.78"/>
    <n v="11641.78"/>
    <n v="23283.56"/>
    <n v="50"/>
    <x v="0"/>
    <s v="MXN"/>
    <x v="0"/>
    <s v="Corporate"/>
    <n v="0"/>
    <n v="0"/>
    <d v="2018-10-01T00:00:00"/>
    <d v="2018-10-31T00:00:00"/>
    <s v="CURRENT"/>
    <s v="Y"/>
    <m/>
  </r>
  <r>
    <x v="5"/>
    <x v="7"/>
    <x v="2"/>
    <x v="2"/>
    <s v="A"/>
    <s v="PPC980624U16"/>
    <x v="12"/>
    <x v="0"/>
    <n v="0"/>
    <n v="1478.13"/>
    <n v="1478.1279999999999"/>
    <n v="5912.51"/>
    <n v="25"/>
    <x v="0"/>
    <s v="MXN"/>
    <x v="0"/>
    <s v="Corporate"/>
    <n v="0"/>
    <n v="0"/>
    <d v="2018-10-01T00:00:00"/>
    <d v="2018-10-31T00:00:00"/>
    <s v="CURRENT"/>
    <s v="Y"/>
    <m/>
  </r>
  <r>
    <x v="5"/>
    <x v="7"/>
    <x v="1"/>
    <x v="1"/>
    <s v="A"/>
    <s v="CNM980114PI2"/>
    <x v="13"/>
    <x v="0"/>
    <n v="0"/>
    <n v="1478.13"/>
    <n v="1478.1279999999999"/>
    <n v="5912.51"/>
    <n v="25"/>
    <x v="0"/>
    <m/>
    <x v="0"/>
    <s v="Corporate"/>
    <n v="0"/>
    <n v="0"/>
    <d v="2018-10-01T00:00:00"/>
    <d v="2018-10-31T00:00:00"/>
    <s v="CURRENT"/>
    <s v="Y"/>
    <m/>
  </r>
  <r>
    <x v="5"/>
    <x v="7"/>
    <x v="3"/>
    <x v="3"/>
    <s v="A"/>
    <s v="RDI841003QJ4"/>
    <x v="14"/>
    <x v="0"/>
    <n v="4000"/>
    <n v="0"/>
    <n v="1407.2650000000001"/>
    <n v="5912.51"/>
    <n v="25"/>
    <x v="0"/>
    <s v="MXN"/>
    <x v="0"/>
    <s v="Corporate"/>
    <n v="0"/>
    <n v="1407.2650000000001"/>
    <d v="2018-10-01T00:00:00"/>
    <d v="2018-10-31T00:00:00"/>
    <s v="CURRENT"/>
    <s v="Y"/>
    <d v="2010-02-01T00:00:00"/>
  </r>
  <r>
    <x v="5"/>
    <x v="7"/>
    <x v="1"/>
    <x v="1"/>
    <s v="A"/>
    <s v="CNM980114PI2"/>
    <x v="15"/>
    <x v="0"/>
    <n v="0"/>
    <n v="1478.13"/>
    <n v="1478.1279999999999"/>
    <n v="5912.51"/>
    <n v="25"/>
    <x v="0"/>
    <s v="MXN"/>
    <x v="0"/>
    <s v="Corporate"/>
    <n v="0"/>
    <n v="0"/>
    <d v="2018-10-01T00:00:00"/>
    <d v="2018-10-31T00:00:00"/>
    <s v="CURRENT"/>
    <s v="Y"/>
    <m/>
  </r>
  <r>
    <x v="6"/>
    <x v="8"/>
    <x v="1"/>
    <x v="1"/>
    <s v="A"/>
    <s v="CNM980114PI2"/>
    <x v="16"/>
    <x v="0"/>
    <n v="0"/>
    <n v="20300.009999999998"/>
    <n v="20300.009999999998"/>
    <n v="20300.009999999998"/>
    <n v="100"/>
    <x v="0"/>
    <m/>
    <x v="0"/>
    <s v="Corporate"/>
    <n v="0"/>
    <n v="0"/>
    <d v="2018-10-01T00:00:00"/>
    <d v="2018-10-31T00:00:00"/>
    <s v="CURRENT"/>
    <s v="Y"/>
    <m/>
  </r>
  <r>
    <x v="7"/>
    <x v="9"/>
    <x v="1"/>
    <x v="1"/>
    <s v="A"/>
    <s v="CNM980114PI2"/>
    <x v="17"/>
    <x v="0"/>
    <n v="0"/>
    <n v="10148.92"/>
    <n v="10148.915000000001"/>
    <n v="20297.830000000002"/>
    <n v="50"/>
    <x v="0"/>
    <s v="MXN"/>
    <x v="0"/>
    <s v="Corporate"/>
    <n v="0"/>
    <n v="0"/>
    <d v="2018-10-01T00:00:00"/>
    <d v="2018-10-31T00:00:00"/>
    <s v="CURRENT"/>
    <s v="Y"/>
    <m/>
  </r>
  <r>
    <x v="7"/>
    <x v="9"/>
    <x v="1"/>
    <x v="1"/>
    <s v="A"/>
    <s v="CNM980114PI2"/>
    <x v="18"/>
    <x v="0"/>
    <n v="0"/>
    <n v="10148.92"/>
    <n v="10148.915000000001"/>
    <n v="20297.830000000002"/>
    <n v="50"/>
    <x v="0"/>
    <m/>
    <x v="0"/>
    <s v="Corporate"/>
    <n v="0"/>
    <n v="0"/>
    <d v="2018-10-01T00:00:00"/>
    <d v="2018-10-31T00:00:00"/>
    <s v="CURRENT"/>
    <s v="Y"/>
    <m/>
  </r>
  <r>
    <x v="8"/>
    <x v="10"/>
    <x v="1"/>
    <x v="1"/>
    <s v="A"/>
    <s v="CNM980114PI2"/>
    <x v="19"/>
    <x v="0"/>
    <n v="0"/>
    <n v="3503.7"/>
    <n v="3503.7"/>
    <n v="10511.11"/>
    <n v="33.333300000000001"/>
    <x v="0"/>
    <s v="MXN"/>
    <x v="0"/>
    <s v="Corporate"/>
    <n v="0"/>
    <n v="0"/>
    <d v="2018-10-01T00:00:00"/>
    <d v="2018-10-31T00:00:00"/>
    <s v="CURRENT"/>
    <s v="Y"/>
    <m/>
  </r>
  <r>
    <x v="8"/>
    <x v="10"/>
    <x v="3"/>
    <x v="3"/>
    <s v="A"/>
    <s v="RDI841003QJ4"/>
    <x v="20"/>
    <x v="0"/>
    <n v="4000"/>
    <n v="0"/>
    <n v="3503.7"/>
    <n v="10511.11"/>
    <n v="33.333300000000001"/>
    <x v="0"/>
    <s v="MXN"/>
    <x v="0"/>
    <s v="Corporate"/>
    <n v="0"/>
    <n v="3503.7"/>
    <d v="2018-10-01T00:00:00"/>
    <d v="2018-10-31T00:00:00"/>
    <s v="CURRENT"/>
    <s v="Y"/>
    <d v="2010-07-01T00:00:00"/>
  </r>
  <r>
    <x v="8"/>
    <x v="10"/>
    <x v="2"/>
    <x v="2"/>
    <s v="A"/>
    <s v="PPC980624U16"/>
    <x v="21"/>
    <x v="0"/>
    <n v="0"/>
    <n v="3503.7"/>
    <n v="3503.7"/>
    <n v="10511.11"/>
    <n v="33.333300000000001"/>
    <x v="0"/>
    <s v="MXN"/>
    <x v="0"/>
    <s v="Corporate"/>
    <n v="0"/>
    <n v="0"/>
    <d v="2018-10-01T00:00:00"/>
    <d v="2018-10-31T00:00:00"/>
    <s v="CURRENT"/>
    <s v="Y"/>
    <m/>
  </r>
  <r>
    <x v="9"/>
    <x v="11"/>
    <x v="4"/>
    <x v="4"/>
    <s v="A"/>
    <s v="ARE161205BX8"/>
    <x v="22"/>
    <x v="0"/>
    <n v="0"/>
    <n v="11382.9"/>
    <n v="11382.895"/>
    <n v="22765.79"/>
    <n v="50"/>
    <x v="0"/>
    <s v="MXN"/>
    <x v="0"/>
    <s v="Corporate"/>
    <n v="0"/>
    <n v="0"/>
    <d v="2018-10-01T00:00:00"/>
    <d v="2018-10-31T00:00:00"/>
    <s v="CURRENT"/>
    <s v="Y"/>
    <m/>
  </r>
  <r>
    <x v="9"/>
    <x v="11"/>
    <x v="1"/>
    <x v="1"/>
    <s v="A"/>
    <s v="CNM980114PI2"/>
    <x v="23"/>
    <x v="0"/>
    <n v="0"/>
    <n v="11382.9"/>
    <n v="11382.895"/>
    <n v="22765.79"/>
    <n v="50"/>
    <x v="0"/>
    <m/>
    <x v="0"/>
    <s v="Corporate"/>
    <n v="0"/>
    <n v="0"/>
    <d v="2018-10-01T00:00:00"/>
    <d v="2018-10-31T00:00:00"/>
    <s v="CURRENT"/>
    <s v="Y"/>
    <m/>
  </r>
  <r>
    <x v="10"/>
    <x v="12"/>
    <x v="1"/>
    <x v="1"/>
    <s v="A"/>
    <s v="CNM980114PI2"/>
    <x v="24"/>
    <x v="0"/>
    <n v="0"/>
    <n v="5400.33"/>
    <n v="5400.3339999999998"/>
    <n v="12329.53"/>
    <n v="43.8"/>
    <x v="0"/>
    <s v="MXN"/>
    <x v="0"/>
    <s v="Corporate"/>
    <n v="0"/>
    <n v="0"/>
    <d v="2018-10-01T00:00:00"/>
    <d v="2018-10-31T00:00:00"/>
    <s v="CURRENT"/>
    <s v="Y"/>
    <m/>
  </r>
  <r>
    <x v="10"/>
    <x v="12"/>
    <x v="5"/>
    <x v="5"/>
    <s v="A"/>
    <s v="OPE070326DNA"/>
    <x v="25"/>
    <x v="0"/>
    <n v="0"/>
    <n v="1541.19"/>
    <n v="1541.191"/>
    <n v="12329.53"/>
    <n v="12.5"/>
    <x v="0"/>
    <s v="MXN"/>
    <x v="0"/>
    <s v="Corporate"/>
    <n v="0"/>
    <n v="0"/>
    <d v="2018-10-01T00:00:00"/>
    <d v="2018-10-31T00:00:00"/>
    <s v="CURRENT"/>
    <s v="Y"/>
    <m/>
  </r>
  <r>
    <x v="10"/>
    <x v="12"/>
    <x v="1"/>
    <x v="1"/>
    <s v="A"/>
    <s v="CNM980114PI2"/>
    <x v="26"/>
    <x v="0"/>
    <n v="0"/>
    <n v="5400.33"/>
    <n v="5400.3339999999998"/>
    <n v="12329.53"/>
    <n v="43.8"/>
    <x v="0"/>
    <s v="MXN"/>
    <x v="0"/>
    <s v="Corporate"/>
    <n v="0"/>
    <n v="0"/>
    <d v="2018-10-01T00:00:00"/>
    <d v="2018-10-31T00:00:00"/>
    <s v="CURRENT"/>
    <s v="Y"/>
    <m/>
  </r>
  <r>
    <x v="11"/>
    <x v="13"/>
    <x v="2"/>
    <x v="2"/>
    <s v="A"/>
    <s v="PPC980624U16"/>
    <x v="27"/>
    <x v="0"/>
    <n v="0"/>
    <n v="5354.68"/>
    <n v="5354.6779999999999"/>
    <n v="16064.05"/>
    <n v="33.333300000000001"/>
    <x v="0"/>
    <s v="MXN"/>
    <x v="0"/>
    <s v="Corporate"/>
    <n v="0"/>
    <n v="0"/>
    <d v="2018-10-01T00:00:00"/>
    <d v="2018-10-31T00:00:00"/>
    <s v="CURRENT"/>
    <s v="Y"/>
    <m/>
  </r>
  <r>
    <x v="11"/>
    <x v="13"/>
    <x v="1"/>
    <x v="1"/>
    <s v="A"/>
    <s v="CNM980114PI2"/>
    <x v="28"/>
    <x v="0"/>
    <n v="0"/>
    <n v="5354.68"/>
    <n v="5354.6779999999999"/>
    <n v="16064.05"/>
    <n v="33.333300000000001"/>
    <x v="0"/>
    <s v="MXN"/>
    <x v="0"/>
    <s v="Corporate"/>
    <n v="0"/>
    <n v="0"/>
    <d v="2018-10-01T00:00:00"/>
    <d v="2018-10-31T00:00:00"/>
    <s v="CURRENT"/>
    <s v="Y"/>
    <m/>
  </r>
  <r>
    <x v="11"/>
    <x v="13"/>
    <x v="1"/>
    <x v="1"/>
    <s v="A"/>
    <s v="CNM980114PI2"/>
    <x v="29"/>
    <x v="0"/>
    <n v="0"/>
    <n v="5354.68"/>
    <n v="5354.6779999999999"/>
    <n v="16064.05"/>
    <n v="33.333300000000001"/>
    <x v="0"/>
    <m/>
    <x v="0"/>
    <s v="Corporate"/>
    <n v="0"/>
    <n v="0"/>
    <d v="2018-10-01T00:00:00"/>
    <d v="2018-10-31T00:00:00"/>
    <s v="CURRENT"/>
    <s v="Y"/>
    <m/>
  </r>
  <r>
    <x v="12"/>
    <x v="14"/>
    <x v="2"/>
    <x v="2"/>
    <s v="A"/>
    <s v="PPC980624U16"/>
    <x v="30"/>
    <x v="0"/>
    <n v="0"/>
    <n v="8162.08"/>
    <n v="8162.08"/>
    <n v="16324.16"/>
    <n v="50"/>
    <x v="0"/>
    <s v="MXN"/>
    <x v="0"/>
    <s v="Corporate"/>
    <n v="0"/>
    <n v="0"/>
    <d v="2018-10-01T00:00:00"/>
    <d v="2018-10-31T00:00:00"/>
    <s v="CURRENT"/>
    <s v="Y"/>
    <m/>
  </r>
  <r>
    <x v="12"/>
    <x v="14"/>
    <x v="1"/>
    <x v="1"/>
    <s v="A"/>
    <s v="CNM980114PI2"/>
    <x v="31"/>
    <x v="0"/>
    <n v="0"/>
    <n v="8162.08"/>
    <n v="8162.08"/>
    <n v="16324.16"/>
    <n v="50"/>
    <x v="0"/>
    <s v="MXN"/>
    <x v="0"/>
    <s v="Corporate"/>
    <n v="0"/>
    <n v="0"/>
    <d v="2018-10-01T00:00:00"/>
    <d v="2018-10-31T00:00:00"/>
    <s v="CURRENT"/>
    <s v="Y"/>
    <m/>
  </r>
  <r>
    <x v="13"/>
    <x v="15"/>
    <x v="2"/>
    <x v="2"/>
    <s v="A"/>
    <s v="PPC980624U16"/>
    <x v="32"/>
    <x v="0"/>
    <n v="0"/>
    <n v="7817.63"/>
    <n v="7817.6289999999999"/>
    <n v="23452.91"/>
    <n v="33.333300000000001"/>
    <x v="0"/>
    <s v="MXN"/>
    <x v="0"/>
    <s v="Corporate"/>
    <n v="0"/>
    <n v="0"/>
    <d v="2018-10-01T00:00:00"/>
    <d v="2018-10-31T00:00:00"/>
    <s v="CURRENT"/>
    <s v="Y"/>
    <m/>
  </r>
  <r>
    <x v="13"/>
    <x v="15"/>
    <x v="1"/>
    <x v="1"/>
    <s v="A"/>
    <s v="CNM980114PI2"/>
    <x v="33"/>
    <x v="0"/>
    <n v="0"/>
    <n v="7817.63"/>
    <n v="7817.6289999999999"/>
    <n v="23452.91"/>
    <n v="33.333300000000001"/>
    <x v="0"/>
    <s v="USD"/>
    <x v="0"/>
    <s v="Corporate"/>
    <n v="0"/>
    <n v="0"/>
    <d v="2018-10-01T00:00:00"/>
    <d v="2018-10-31T00:00:00"/>
    <s v="CURRENT"/>
    <s v="Y"/>
    <m/>
  </r>
  <r>
    <x v="13"/>
    <x v="15"/>
    <x v="6"/>
    <x v="6"/>
    <s v="A"/>
    <s v="AXT940727FP8"/>
    <x v="34"/>
    <x v="0"/>
    <n v="0"/>
    <n v="7817.63"/>
    <n v="7817.6289999999999"/>
    <n v="23452.91"/>
    <n v="33.333300000000001"/>
    <x v="0"/>
    <s v="USD"/>
    <x v="0"/>
    <s v="Corporate"/>
    <n v="0"/>
    <n v="0"/>
    <d v="2018-10-01T00:00:00"/>
    <d v="2018-10-31T00:00:00"/>
    <s v="CURRENT"/>
    <s v="Y"/>
    <m/>
  </r>
  <r>
    <x v="14"/>
    <x v="16"/>
    <x v="6"/>
    <x v="6"/>
    <s v="A"/>
    <s v="AXT940727FP8"/>
    <x v="35"/>
    <x v="0"/>
    <n v="0"/>
    <n v="5827.86"/>
    <n v="5827.86"/>
    <n v="23311.439999999999"/>
    <n v="25"/>
    <x v="0"/>
    <s v="USD"/>
    <x v="0"/>
    <s v="Corporate"/>
    <n v="0"/>
    <n v="0"/>
    <d v="2018-10-01T00:00:00"/>
    <d v="2018-10-31T00:00:00"/>
    <s v="CURRENT"/>
    <s v="Y"/>
    <m/>
  </r>
  <r>
    <x v="14"/>
    <x v="16"/>
    <x v="3"/>
    <x v="3"/>
    <s v="A"/>
    <s v="RDI841003QJ4"/>
    <x v="36"/>
    <x v="0"/>
    <n v="0"/>
    <n v="5827.86"/>
    <n v="5827.86"/>
    <n v="23311.439999999999"/>
    <n v="25"/>
    <x v="0"/>
    <s v="MXN"/>
    <x v="0"/>
    <s v="Corporate"/>
    <n v="0"/>
    <n v="0"/>
    <d v="2018-10-01T00:00:00"/>
    <d v="2018-10-31T00:00:00"/>
    <s v="CURRENT"/>
    <s v="Y"/>
    <s v="01-APR-18"/>
  </r>
  <r>
    <x v="14"/>
    <x v="16"/>
    <x v="4"/>
    <x v="4"/>
    <s v="A"/>
    <s v="ARE161205BX8"/>
    <x v="37"/>
    <x v="0"/>
    <n v="0"/>
    <n v="5827.86"/>
    <n v="5827.86"/>
    <n v="23311.439999999999"/>
    <n v="25"/>
    <x v="0"/>
    <s v="MXN"/>
    <x v="0"/>
    <s v="Corporate"/>
    <n v="0"/>
    <n v="0"/>
    <d v="2018-10-01T00:00:00"/>
    <d v="2018-10-31T00:00:00"/>
    <s v="CURRENT"/>
    <s v="Y"/>
    <m/>
  </r>
  <r>
    <x v="14"/>
    <x v="16"/>
    <x v="1"/>
    <x v="1"/>
    <s v="A"/>
    <s v="CNM980114PI2"/>
    <x v="38"/>
    <x v="0"/>
    <n v="0"/>
    <n v="5827.86"/>
    <n v="5827.86"/>
    <n v="23311.439999999999"/>
    <n v="25"/>
    <x v="0"/>
    <s v="MXN"/>
    <x v="0"/>
    <s v="Corporate"/>
    <n v="0"/>
    <n v="0"/>
    <d v="2018-10-01T00:00:00"/>
    <d v="2018-10-31T00:00:00"/>
    <s v="CURRENT"/>
    <s v="Y"/>
    <m/>
  </r>
  <r>
    <x v="15"/>
    <x v="17"/>
    <x v="1"/>
    <x v="1"/>
    <s v="A"/>
    <s v="CNM980114PI2"/>
    <x v="39"/>
    <x v="0"/>
    <n v="0"/>
    <n v="8713.82"/>
    <n v="8713.8150000000005"/>
    <n v="17427.63"/>
    <n v="50"/>
    <x v="0"/>
    <s v="MXN"/>
    <x v="0"/>
    <s v="Corporate"/>
    <n v="0"/>
    <n v="0"/>
    <d v="2018-10-01T00:00:00"/>
    <d v="2018-10-31T00:00:00"/>
    <s v="CURRENT"/>
    <s v="Y"/>
    <m/>
  </r>
  <r>
    <x v="15"/>
    <x v="17"/>
    <x v="1"/>
    <x v="1"/>
    <s v="A"/>
    <s v="CNM980114PI2"/>
    <x v="40"/>
    <x v="0"/>
    <n v="0"/>
    <n v="8713.82"/>
    <n v="8713.8150000000005"/>
    <n v="17427.63"/>
    <n v="50"/>
    <x v="0"/>
    <m/>
    <x v="0"/>
    <s v="Corporate"/>
    <n v="0"/>
    <n v="0"/>
    <d v="2018-10-01T00:00:00"/>
    <d v="2018-10-31T00:00:00"/>
    <s v="CURRENT"/>
    <s v="Y"/>
    <m/>
  </r>
  <r>
    <x v="16"/>
    <x v="18"/>
    <x v="2"/>
    <x v="2"/>
    <s v="A"/>
    <s v="PPC980624U16"/>
    <x v="41"/>
    <x v="0"/>
    <n v="0"/>
    <n v="4032.02"/>
    <n v="4032.0189999999998"/>
    <n v="12096.07"/>
    <n v="33.333300000000001"/>
    <x v="0"/>
    <s v="MXN"/>
    <x v="0"/>
    <s v="Corporate"/>
    <n v="0"/>
    <n v="0"/>
    <d v="2018-10-01T00:00:00"/>
    <d v="2018-10-31T00:00:00"/>
    <s v="CURRENT"/>
    <s v="Y"/>
    <m/>
  </r>
  <r>
    <x v="16"/>
    <x v="18"/>
    <x v="4"/>
    <x v="4"/>
    <s v="A"/>
    <s v="ARE161205BX8"/>
    <x v="42"/>
    <x v="0"/>
    <n v="0"/>
    <n v="4032.02"/>
    <n v="4032.0189999999998"/>
    <n v="12096.07"/>
    <n v="33.333300000000001"/>
    <x v="0"/>
    <s v="MXN"/>
    <x v="0"/>
    <s v="Corporate"/>
    <n v="0"/>
    <n v="0"/>
    <d v="2018-10-01T00:00:00"/>
    <d v="2018-10-31T00:00:00"/>
    <s v="CURRENT"/>
    <s v="Y"/>
    <m/>
  </r>
  <r>
    <x v="16"/>
    <x v="18"/>
    <x v="1"/>
    <x v="1"/>
    <s v="A"/>
    <s v="CNM980114PI2"/>
    <x v="43"/>
    <x v="0"/>
    <n v="0"/>
    <n v="4032.02"/>
    <n v="4032.0189999999998"/>
    <n v="12096.07"/>
    <n v="33.333300000000001"/>
    <x v="0"/>
    <m/>
    <x v="0"/>
    <s v="Corporate"/>
    <n v="0"/>
    <n v="0"/>
    <d v="2018-10-01T00:00:00"/>
    <d v="2018-10-31T00:00:00"/>
    <s v="CURRENT"/>
    <s v="Y"/>
    <m/>
  </r>
  <r>
    <x v="17"/>
    <x v="19"/>
    <x v="1"/>
    <x v="1"/>
    <s v="A"/>
    <s v="CNM980114PI2"/>
    <x v="44"/>
    <x v="0"/>
    <n v="0"/>
    <n v="3060.78"/>
    <n v="3060.78"/>
    <n v="6121.56"/>
    <n v="50"/>
    <x v="0"/>
    <m/>
    <x v="0"/>
    <s v="Corporate"/>
    <n v="0"/>
    <n v="0"/>
    <d v="2018-10-01T00:00:00"/>
    <d v="2018-10-31T00:00:00"/>
    <s v="CURRENT"/>
    <s v="Y"/>
    <m/>
  </r>
  <r>
    <x v="17"/>
    <x v="19"/>
    <x v="1"/>
    <x v="1"/>
    <s v="A"/>
    <s v="CNM980114PI2"/>
    <x v="45"/>
    <x v="0"/>
    <n v="0"/>
    <n v="3060.78"/>
    <n v="3060.78"/>
    <n v="6121.56"/>
    <n v="50"/>
    <x v="0"/>
    <s v="MXN"/>
    <x v="0"/>
    <s v="Corporate"/>
    <n v="0"/>
    <n v="0"/>
    <d v="2018-10-01T00:00:00"/>
    <d v="2018-10-31T00:00:00"/>
    <s v="CURRENT"/>
    <s v="Y"/>
    <m/>
  </r>
  <r>
    <x v="18"/>
    <x v="20"/>
    <x v="1"/>
    <x v="1"/>
    <s v="A"/>
    <s v="CNM980114PI2"/>
    <x v="46"/>
    <x v="0"/>
    <n v="0"/>
    <n v="8964.84"/>
    <n v="8964.84"/>
    <n v="17929.68"/>
    <n v="50"/>
    <x v="0"/>
    <s v="MXN"/>
    <x v="0"/>
    <s v="Corporate"/>
    <n v="0"/>
    <n v="0"/>
    <d v="2018-10-01T00:00:00"/>
    <d v="2018-10-31T00:00:00"/>
    <s v="CURRENT"/>
    <s v="Y"/>
    <m/>
  </r>
  <r>
    <x v="18"/>
    <x v="20"/>
    <x v="1"/>
    <x v="1"/>
    <s v="A"/>
    <s v="CNM980114PI2"/>
    <x v="47"/>
    <x v="0"/>
    <n v="0"/>
    <n v="8964.84"/>
    <n v="8964.84"/>
    <n v="17929.68"/>
    <n v="50"/>
    <x v="0"/>
    <s v="MXN"/>
    <x v="0"/>
    <s v="Corporate"/>
    <n v="0"/>
    <n v="0"/>
    <d v="2018-10-01T00:00:00"/>
    <d v="2018-10-31T00:00:00"/>
    <s v="CURRENT"/>
    <s v="Y"/>
    <m/>
  </r>
  <r>
    <x v="19"/>
    <x v="21"/>
    <x v="0"/>
    <x v="0"/>
    <s v="A"/>
    <s v="TPT890516JP5"/>
    <x v="48"/>
    <x v="0"/>
    <n v="0"/>
    <n v="4353.82"/>
    <n v="4353.8180000000002"/>
    <n v="17415.27"/>
    <n v="25"/>
    <x v="0"/>
    <s v="MXN"/>
    <x v="0"/>
    <s v="Corporate"/>
    <n v="0"/>
    <n v="0"/>
    <d v="2018-10-01T00:00:00"/>
    <d v="2018-10-31T00:00:00"/>
    <s v="CURRENT"/>
    <s v="Y"/>
    <m/>
  </r>
  <r>
    <x v="19"/>
    <x v="21"/>
    <x v="1"/>
    <x v="1"/>
    <s v="A"/>
    <s v="CNM980114PI2"/>
    <x v="49"/>
    <x v="0"/>
    <n v="0"/>
    <n v="6530.73"/>
    <n v="6530.7259999999997"/>
    <n v="17415.27"/>
    <n v="37.5"/>
    <x v="0"/>
    <s v="MXN"/>
    <x v="0"/>
    <s v="Corporate"/>
    <n v="0"/>
    <n v="0"/>
    <d v="2018-10-01T00:00:00"/>
    <d v="2018-10-31T00:00:00"/>
    <s v="CURRENT"/>
    <s v="Y"/>
    <m/>
  </r>
  <r>
    <x v="19"/>
    <x v="21"/>
    <x v="3"/>
    <x v="3"/>
    <s v="A"/>
    <s v="RDI841003QJ4"/>
    <x v="50"/>
    <x v="0"/>
    <n v="0"/>
    <n v="6530.73"/>
    <n v="6530.7259999999997"/>
    <n v="17415.27"/>
    <n v="37.5"/>
    <x v="0"/>
    <s v="MXN"/>
    <x v="0"/>
    <s v="Corporate"/>
    <n v="0"/>
    <n v="0"/>
    <d v="2018-10-01T00:00:00"/>
    <d v="2018-10-31T00:00:00"/>
    <s v="CURRENT"/>
    <s v="Y"/>
    <d v="2012-07-01T00:00:00"/>
  </r>
  <r>
    <x v="20"/>
    <x v="22"/>
    <x v="1"/>
    <x v="1"/>
    <s v="A"/>
    <s v="CNM980114PI2"/>
    <x v="51"/>
    <x v="0"/>
    <n v="0"/>
    <n v="59563.14"/>
    <n v="59563.14"/>
    <n v="59563.14"/>
    <n v="100"/>
    <x v="0"/>
    <s v="MXN"/>
    <x v="0"/>
    <s v="Corporate"/>
    <n v="0"/>
    <n v="0"/>
    <d v="2018-10-01T00:00:00"/>
    <d v="2018-10-31T00:00:00"/>
    <s v="CURRENT"/>
    <s v="Y"/>
    <m/>
  </r>
  <r>
    <x v="21"/>
    <x v="23"/>
    <x v="6"/>
    <x v="6"/>
    <s v="A"/>
    <s v="AXT940727FP8"/>
    <x v="52"/>
    <x v="0"/>
    <n v="0"/>
    <n v="4235.8500000000004"/>
    <n v="4235.8530000000001"/>
    <n v="33886.82"/>
    <n v="12.5"/>
    <x v="0"/>
    <s v="MXN"/>
    <x v="0"/>
    <s v="Corporate"/>
    <n v="0"/>
    <n v="0"/>
    <d v="2018-10-01T00:00:00"/>
    <d v="2018-10-31T00:00:00"/>
    <s v="CURRENT"/>
    <s v="Y"/>
    <m/>
  </r>
  <r>
    <x v="21"/>
    <x v="23"/>
    <x v="1"/>
    <x v="1"/>
    <s v="A"/>
    <s v="CNM980114PI2"/>
    <x v="53"/>
    <x v="0"/>
    <n v="0"/>
    <n v="14825.48"/>
    <n v="14825.484"/>
    <n v="33886.82"/>
    <n v="43.75"/>
    <x v="0"/>
    <m/>
    <x v="0"/>
    <s v="Corporate"/>
    <n v="0"/>
    <n v="0"/>
    <d v="2018-10-01T00:00:00"/>
    <d v="2018-10-31T00:00:00"/>
    <s v="CURRENT"/>
    <s v="Y"/>
    <m/>
  </r>
  <r>
    <x v="21"/>
    <x v="23"/>
    <x v="1"/>
    <x v="1"/>
    <s v="A"/>
    <s v="CNM980114PI2"/>
    <x v="54"/>
    <x v="0"/>
    <n v="0"/>
    <n v="14825.48"/>
    <n v="14825.484"/>
    <n v="33886.82"/>
    <n v="43.75"/>
    <x v="0"/>
    <s v="MXN"/>
    <x v="0"/>
    <s v="Corporate"/>
    <n v="0"/>
    <n v="0"/>
    <d v="2018-10-01T00:00:00"/>
    <d v="2018-10-31T00:00:00"/>
    <s v="CURRENT"/>
    <s v="Y"/>
    <m/>
  </r>
  <r>
    <x v="22"/>
    <x v="24"/>
    <x v="2"/>
    <x v="2"/>
    <s v="A"/>
    <s v="PPC980624U16"/>
    <x v="55"/>
    <x v="0"/>
    <n v="0"/>
    <n v="8873.64"/>
    <n v="8873.643"/>
    <n v="33276.120000000003"/>
    <n v="26.666699999999999"/>
    <x v="0"/>
    <s v="MXN"/>
    <x v="0"/>
    <s v="Corporate"/>
    <n v="0"/>
    <n v="0"/>
    <d v="2018-10-01T00:00:00"/>
    <d v="2018-10-31T00:00:00"/>
    <s v="CURRENT"/>
    <s v="Y"/>
    <m/>
  </r>
  <r>
    <x v="22"/>
    <x v="24"/>
    <x v="4"/>
    <x v="4"/>
    <s v="A"/>
    <s v="ARE161205BX8"/>
    <x v="56"/>
    <x v="0"/>
    <n v="0"/>
    <n v="6655.22"/>
    <n v="6655.2240000000002"/>
    <n v="33276.120000000003"/>
    <n v="20"/>
    <x v="0"/>
    <s v="MXN"/>
    <x v="0"/>
    <s v="Corporate"/>
    <n v="0"/>
    <n v="0"/>
    <d v="2018-10-01T00:00:00"/>
    <d v="2018-10-31T00:00:00"/>
    <s v="CURRENT"/>
    <s v="Y"/>
    <m/>
  </r>
  <r>
    <x v="22"/>
    <x v="24"/>
    <x v="3"/>
    <x v="3"/>
    <s v="A"/>
    <s v="RDI841003QJ4"/>
    <x v="57"/>
    <x v="0"/>
    <n v="4000"/>
    <n v="4873.6400000000003"/>
    <n v="8873.643"/>
    <n v="33276.120000000003"/>
    <n v="26.666699999999999"/>
    <x v="0"/>
    <s v="MXN"/>
    <x v="0"/>
    <s v="Corporate"/>
    <n v="0"/>
    <n v="0"/>
    <d v="2018-10-01T00:00:00"/>
    <d v="2018-10-31T00:00:00"/>
    <s v="CURRENT"/>
    <s v="Y"/>
    <s v="01-APR-10"/>
  </r>
  <r>
    <x v="22"/>
    <x v="24"/>
    <x v="1"/>
    <x v="1"/>
    <s v="A"/>
    <s v="CNM980114PI2"/>
    <x v="58"/>
    <x v="0"/>
    <n v="0"/>
    <n v="8873.64"/>
    <n v="8873.643"/>
    <n v="33276.120000000003"/>
    <n v="26.666699999999999"/>
    <x v="0"/>
    <s v="MXN"/>
    <x v="0"/>
    <s v="Corporate"/>
    <n v="0"/>
    <n v="0"/>
    <d v="2018-10-01T00:00:00"/>
    <d v="2018-10-31T00:00:00"/>
    <s v="CURRENT"/>
    <s v="Y"/>
    <m/>
  </r>
  <r>
    <x v="23"/>
    <x v="25"/>
    <x v="1"/>
    <x v="1"/>
    <s v="A"/>
    <s v="CNM980114PI2"/>
    <x v="59"/>
    <x v="0"/>
    <n v="0"/>
    <n v="2649.22"/>
    <n v="2649.2170000000001"/>
    <n v="15799.24"/>
    <n v="16.768000000000001"/>
    <x v="0"/>
    <s v="MXN"/>
    <x v="0"/>
    <s v="Corporate"/>
    <n v="0"/>
    <n v="0"/>
    <d v="2018-10-01T00:00:00"/>
    <d v="2018-10-31T00:00:00"/>
    <s v="CURRENT"/>
    <s v="Y"/>
    <m/>
  </r>
  <r>
    <x v="23"/>
    <x v="25"/>
    <x v="2"/>
    <x v="2"/>
    <s v="A"/>
    <s v="PPC980624U16"/>
    <x v="60"/>
    <x v="0"/>
    <n v="0"/>
    <n v="2649.22"/>
    <n v="2649.2170000000001"/>
    <n v="15799.24"/>
    <n v="16.768000000000001"/>
    <x v="0"/>
    <s v="MXN"/>
    <x v="0"/>
    <s v="Corporate"/>
    <n v="0"/>
    <n v="0"/>
    <d v="2018-10-01T00:00:00"/>
    <d v="2018-10-31T00:00:00"/>
    <s v="CURRENT"/>
    <s v="Y"/>
    <m/>
  </r>
  <r>
    <x v="23"/>
    <x v="25"/>
    <x v="0"/>
    <x v="0"/>
    <s v="A"/>
    <s v="TPT890516JP5"/>
    <x v="61"/>
    <x v="0"/>
    <n v="0"/>
    <n v="2649.22"/>
    <n v="2649.2170000000001"/>
    <n v="15799.24"/>
    <n v="16.768000000000001"/>
    <x v="0"/>
    <s v="MXN"/>
    <x v="0"/>
    <s v="Corporate"/>
    <n v="0"/>
    <n v="0"/>
    <d v="2018-10-01T00:00:00"/>
    <d v="2018-10-31T00:00:00"/>
    <s v="CURRENT"/>
    <s v="Y"/>
    <m/>
  </r>
  <r>
    <x v="23"/>
    <x v="25"/>
    <x v="4"/>
    <x v="4"/>
    <s v="A"/>
    <s v="ARE161205BX8"/>
    <x v="62"/>
    <x v="0"/>
    <n v="0"/>
    <n v="2553.16"/>
    <n v="2553.1570000000002"/>
    <n v="15799.24"/>
    <n v="16.16"/>
    <x v="0"/>
    <s v="MXN"/>
    <x v="0"/>
    <s v="Corporate"/>
    <n v="0"/>
    <n v="0"/>
    <d v="2018-10-01T00:00:00"/>
    <d v="2018-10-31T00:00:00"/>
    <s v="CURRENT"/>
    <s v="Y"/>
    <m/>
  </r>
  <r>
    <x v="23"/>
    <x v="25"/>
    <x v="3"/>
    <x v="3"/>
    <s v="A"/>
    <s v="RDI841003QJ4"/>
    <x v="63"/>
    <x v="0"/>
    <n v="0"/>
    <n v="2649.22"/>
    <n v="2649.2170000000001"/>
    <n v="15799.24"/>
    <n v="16.768000000000001"/>
    <x v="0"/>
    <s v="MXN"/>
    <x v="0"/>
    <s v="Corporate"/>
    <n v="0"/>
    <n v="0"/>
    <d v="2018-10-01T00:00:00"/>
    <d v="2018-10-31T00:00:00"/>
    <s v="CURRENT"/>
    <s v="Y"/>
    <d v="2011-02-01T00:00:00"/>
  </r>
  <r>
    <x v="23"/>
    <x v="25"/>
    <x v="1"/>
    <x v="1"/>
    <s v="A"/>
    <s v="CNM980114PI2"/>
    <x v="64"/>
    <x v="0"/>
    <n v="0"/>
    <n v="2649.22"/>
    <n v="2649.2170000000001"/>
    <n v="15799.24"/>
    <n v="16.768000000000001"/>
    <x v="0"/>
    <m/>
    <x v="0"/>
    <s v="Corporate"/>
    <n v="0"/>
    <n v="0"/>
    <d v="2018-10-01T00:00:00"/>
    <d v="2018-10-31T00:00:00"/>
    <s v="CURRENT"/>
    <s v="Y"/>
    <m/>
  </r>
  <r>
    <x v="24"/>
    <x v="26"/>
    <x v="2"/>
    <x v="2"/>
    <s v="A"/>
    <s v="PPC980624U16"/>
    <x v="65"/>
    <x v="0"/>
    <n v="0"/>
    <n v="7123.28"/>
    <n v="7123.28"/>
    <n v="21369.86"/>
    <n v="33.333300000000001"/>
    <x v="0"/>
    <s v="MXN"/>
    <x v="0"/>
    <s v="Corporate"/>
    <n v="0"/>
    <n v="0"/>
    <d v="2018-10-01T00:00:00"/>
    <d v="2018-10-31T00:00:00"/>
    <s v="CURRENT"/>
    <s v="Y"/>
    <m/>
  </r>
  <r>
    <x v="24"/>
    <x v="26"/>
    <x v="4"/>
    <x v="4"/>
    <s v="A"/>
    <s v="ARE161205BX8"/>
    <x v="66"/>
    <x v="0"/>
    <n v="0"/>
    <n v="7123.28"/>
    <n v="7123.28"/>
    <n v="21369.86"/>
    <n v="33.333300000000001"/>
    <x v="0"/>
    <s v="MXN"/>
    <x v="0"/>
    <s v="Corporate"/>
    <n v="0"/>
    <n v="0"/>
    <d v="2018-10-01T00:00:00"/>
    <d v="2018-10-31T00:00:00"/>
    <s v="CURRENT"/>
    <s v="Y"/>
    <m/>
  </r>
  <r>
    <x v="24"/>
    <x v="26"/>
    <x v="1"/>
    <x v="1"/>
    <s v="A"/>
    <s v="CNM980114PI2"/>
    <x v="67"/>
    <x v="0"/>
    <n v="0"/>
    <n v="7123.28"/>
    <n v="7123.28"/>
    <n v="21369.86"/>
    <n v="33.333300000000001"/>
    <x v="0"/>
    <m/>
    <x v="0"/>
    <s v="Corporate"/>
    <n v="0"/>
    <n v="0"/>
    <d v="2018-10-01T00:00:00"/>
    <d v="2018-10-31T00:00:00"/>
    <s v="CURRENT"/>
    <s v="Y"/>
    <m/>
  </r>
  <r>
    <x v="25"/>
    <x v="27"/>
    <x v="2"/>
    <x v="2"/>
    <s v="A"/>
    <s v="PPC980624U16"/>
    <x v="68"/>
    <x v="0"/>
    <n v="0"/>
    <n v="4350.5200000000004"/>
    <n v="4350.5200000000004"/>
    <n v="8701.0400000000009"/>
    <n v="50"/>
    <x v="0"/>
    <s v="MXN"/>
    <x v="0"/>
    <s v="Corporate"/>
    <n v="0"/>
    <n v="0"/>
    <d v="2018-10-01T00:00:00"/>
    <d v="2018-10-31T00:00:00"/>
    <s v="CURRENT"/>
    <s v="Y"/>
    <m/>
  </r>
  <r>
    <x v="25"/>
    <x v="27"/>
    <x v="1"/>
    <x v="1"/>
    <s v="A"/>
    <s v="CNM980114PI2"/>
    <x v="69"/>
    <x v="0"/>
    <n v="0"/>
    <n v="4350.5200000000004"/>
    <n v="4350.5200000000004"/>
    <n v="8701.0400000000009"/>
    <n v="50"/>
    <x v="0"/>
    <m/>
    <x v="0"/>
    <s v="Corporate"/>
    <n v="0"/>
    <n v="0"/>
    <d v="2018-10-01T00:00:00"/>
    <d v="2018-10-31T00:00:00"/>
    <s v="CURRENT"/>
    <s v="Y"/>
    <m/>
  </r>
  <r>
    <x v="26"/>
    <x v="28"/>
    <x v="4"/>
    <x v="4"/>
    <s v="A"/>
    <s v="ARE161205BX8"/>
    <x v="70"/>
    <x v="0"/>
    <n v="0"/>
    <n v="5834.06"/>
    <n v="5834.0569999999998"/>
    <n v="29170.43"/>
    <n v="19.9999"/>
    <x v="0"/>
    <s v="MXN"/>
    <x v="0"/>
    <s v="Corporate"/>
    <n v="0"/>
    <n v="0"/>
    <d v="2018-10-01T00:00:00"/>
    <d v="2018-10-31T00:00:00"/>
    <s v="CURRENT"/>
    <s v="Y"/>
    <m/>
  </r>
  <r>
    <x v="26"/>
    <x v="28"/>
    <x v="1"/>
    <x v="1"/>
    <s v="A"/>
    <s v="CNM980114PI2"/>
    <x v="71"/>
    <x v="0"/>
    <n v="0"/>
    <n v="3879.14"/>
    <n v="3879.1419999999998"/>
    <n v="29170.43"/>
    <n v="13.2982"/>
    <x v="0"/>
    <m/>
    <x v="0"/>
    <s v="Corporate"/>
    <n v="0"/>
    <n v="0"/>
    <d v="2018-10-01T00:00:00"/>
    <d v="2018-10-31T00:00:00"/>
    <s v="CURRENT"/>
    <s v="Y"/>
    <m/>
  </r>
  <r>
    <x v="26"/>
    <x v="28"/>
    <x v="3"/>
    <x v="3"/>
    <s v="A"/>
    <s v="RDI841003QJ4"/>
    <x v="72"/>
    <x v="0"/>
    <n v="4000"/>
    <n v="102.91"/>
    <n v="4102.9089999999997"/>
    <n v="29170.43"/>
    <n v="14.065300000000001"/>
    <x v="0"/>
    <s v="MXN"/>
    <x v="0"/>
    <s v="Corporate"/>
    <n v="0"/>
    <n v="0"/>
    <d v="2018-10-01T00:00:00"/>
    <d v="2018-10-31T00:00:00"/>
    <s v="CURRENT"/>
    <s v="Y"/>
    <d v="2010-10-01T00:00:00"/>
  </r>
  <r>
    <x v="26"/>
    <x v="28"/>
    <x v="2"/>
    <x v="2"/>
    <s v="A"/>
    <s v="PPC980624U16"/>
    <x v="73"/>
    <x v="0"/>
    <n v="0"/>
    <n v="4102.91"/>
    <n v="4102.9089999999997"/>
    <n v="29170.43"/>
    <n v="14.065300000000001"/>
    <x v="0"/>
    <s v="MXN"/>
    <x v="0"/>
    <s v="Corporate"/>
    <n v="0"/>
    <n v="0"/>
    <d v="2018-10-01T00:00:00"/>
    <d v="2018-10-31T00:00:00"/>
    <s v="CURRENT"/>
    <s v="Y"/>
    <m/>
  </r>
  <r>
    <x v="26"/>
    <x v="28"/>
    <x v="1"/>
    <x v="1"/>
    <s v="A"/>
    <s v="CNM980114PI2"/>
    <x v="74"/>
    <x v="0"/>
    <n v="0"/>
    <n v="4102.91"/>
    <n v="4102.9089999999997"/>
    <n v="29170.43"/>
    <n v="14.065300000000001"/>
    <x v="0"/>
    <s v="MXN"/>
    <x v="0"/>
    <s v="Corporate"/>
    <n v="0"/>
    <n v="0"/>
    <d v="2018-10-01T00:00:00"/>
    <d v="2018-10-31T00:00:00"/>
    <s v="CURRENT"/>
    <s v="Y"/>
    <m/>
  </r>
  <r>
    <x v="27"/>
    <x v="29"/>
    <x v="4"/>
    <x v="4"/>
    <s v="A"/>
    <s v="ARE161205BX8"/>
    <x v="75"/>
    <x v="0"/>
    <n v="0"/>
    <n v="5338.1"/>
    <n v="5338.1"/>
    <n v="21352.400000000001"/>
    <n v="25"/>
    <x v="0"/>
    <s v="MXN"/>
    <x v="0"/>
    <s v="Corporate"/>
    <n v="0"/>
    <n v="0"/>
    <d v="2018-10-01T00:00:00"/>
    <d v="2018-10-31T00:00:00"/>
    <s v="CURRENT"/>
    <s v="Y"/>
    <m/>
  </r>
  <r>
    <x v="27"/>
    <x v="29"/>
    <x v="2"/>
    <x v="2"/>
    <s v="A"/>
    <s v="PPC980624U16"/>
    <x v="76"/>
    <x v="0"/>
    <n v="0"/>
    <n v="5338.1"/>
    <n v="5338.1"/>
    <n v="21352.400000000001"/>
    <n v="25"/>
    <x v="0"/>
    <s v="MXN"/>
    <x v="0"/>
    <s v="Corporate"/>
    <n v="0"/>
    <n v="0"/>
    <d v="2018-10-01T00:00:00"/>
    <d v="2018-10-31T00:00:00"/>
    <s v="CURRENT"/>
    <s v="Y"/>
    <m/>
  </r>
  <r>
    <x v="27"/>
    <x v="29"/>
    <x v="1"/>
    <x v="1"/>
    <s v="A"/>
    <s v="CNM980114PI2"/>
    <x v="77"/>
    <x v="0"/>
    <n v="0"/>
    <n v="5338.1"/>
    <n v="5338.1"/>
    <n v="21352.400000000001"/>
    <n v="25"/>
    <x v="0"/>
    <m/>
    <x v="0"/>
    <s v="Corporate"/>
    <n v="0"/>
    <n v="0"/>
    <d v="2018-10-01T00:00:00"/>
    <d v="2018-10-31T00:00:00"/>
    <s v="CURRENT"/>
    <s v="Y"/>
    <m/>
  </r>
  <r>
    <x v="27"/>
    <x v="29"/>
    <x v="1"/>
    <x v="1"/>
    <s v="A"/>
    <s v="CNM980114PI2"/>
    <x v="78"/>
    <x v="0"/>
    <n v="0"/>
    <n v="5338.1"/>
    <n v="5338.1"/>
    <n v="21352.400000000001"/>
    <n v="25"/>
    <x v="0"/>
    <s v="MXN"/>
    <x v="0"/>
    <s v="Corporate"/>
    <n v="0"/>
    <n v="0"/>
    <d v="2018-10-01T00:00:00"/>
    <d v="2018-10-31T00:00:00"/>
    <s v="CURRENT"/>
    <s v="Y"/>
    <m/>
  </r>
  <r>
    <x v="28"/>
    <x v="30"/>
    <x v="4"/>
    <x v="4"/>
    <s v="A"/>
    <s v="ARE161205BX8"/>
    <x v="79"/>
    <x v="0"/>
    <n v="0"/>
    <n v="5260.24"/>
    <n v="5260.2389999999996"/>
    <n v="21967.09"/>
    <n v="23.946000000000002"/>
    <x v="0"/>
    <s v="MXN"/>
    <x v="0"/>
    <s v="Corporate"/>
    <n v="0"/>
    <n v="0"/>
    <d v="2018-10-01T00:00:00"/>
    <d v="2018-10-31T00:00:00"/>
    <s v="CURRENT"/>
    <s v="Y"/>
    <m/>
  </r>
  <r>
    <x v="28"/>
    <x v="30"/>
    <x v="2"/>
    <x v="2"/>
    <s v="A"/>
    <s v="PPC980624U16"/>
    <x v="80"/>
    <x v="0"/>
    <n v="0"/>
    <n v="5568.94"/>
    <n v="5568.9430000000002"/>
    <n v="21967.09"/>
    <n v="25.351299999999998"/>
    <x v="0"/>
    <s v="MXN"/>
    <x v="0"/>
    <s v="Corporate"/>
    <n v="0"/>
    <n v="0"/>
    <d v="2018-10-01T00:00:00"/>
    <s v="30-APR-15"/>
    <s v="CURRENT"/>
    <s v="Y"/>
    <m/>
  </r>
  <r>
    <x v="28"/>
    <x v="30"/>
    <x v="1"/>
    <x v="1"/>
    <s v="A"/>
    <s v="CNM980114PI2"/>
    <x v="81"/>
    <x v="0"/>
    <n v="0"/>
    <n v="5568.94"/>
    <n v="5568.9430000000002"/>
    <n v="21967.09"/>
    <n v="25.351299999999998"/>
    <x v="0"/>
    <s v="MXN"/>
    <x v="0"/>
    <s v="Corporate"/>
    <n v="0"/>
    <n v="0"/>
    <d v="2018-10-01T00:00:00"/>
    <d v="2018-10-31T00:00:00"/>
    <s v="CURRENT"/>
    <s v="Y"/>
    <m/>
  </r>
  <r>
    <x v="28"/>
    <x v="30"/>
    <x v="1"/>
    <x v="1"/>
    <s v="A"/>
    <s v="CNM980114PI2"/>
    <x v="82"/>
    <x v="0"/>
    <n v="0"/>
    <n v="5568.94"/>
    <n v="5568.9430000000002"/>
    <n v="21967.09"/>
    <n v="25.351299999999998"/>
    <x v="0"/>
    <s v="MXN"/>
    <x v="0"/>
    <s v="Corporate"/>
    <n v="0"/>
    <n v="0"/>
    <d v="2018-10-01T00:00:00"/>
    <d v="2018-10-31T00:00:00"/>
    <s v="CURRENT"/>
    <s v="Y"/>
    <m/>
  </r>
  <r>
    <x v="29"/>
    <x v="31"/>
    <x v="1"/>
    <x v="1"/>
    <s v="A"/>
    <s v="CNM980114PI2"/>
    <x v="83"/>
    <x v="0"/>
    <n v="0"/>
    <n v="20218.14"/>
    <n v="20218.14"/>
    <n v="20218.14"/>
    <n v="100"/>
    <x v="0"/>
    <m/>
    <x v="0"/>
    <s v="Corporate"/>
    <n v="0"/>
    <n v="0"/>
    <d v="2018-10-01T00:00:00"/>
    <d v="2018-10-31T00:00:00"/>
    <s v="CURRENT"/>
    <s v="Y"/>
    <m/>
  </r>
  <r>
    <x v="30"/>
    <x v="32"/>
    <x v="2"/>
    <x v="2"/>
    <s v="A"/>
    <s v="PPC980624U16"/>
    <x v="84"/>
    <x v="0"/>
    <n v="0"/>
    <n v="5821.46"/>
    <n v="5821.4610000000002"/>
    <n v="21830.45"/>
    <n v="26.666699999999999"/>
    <x v="0"/>
    <s v="MXN"/>
    <x v="0"/>
    <s v="Corporate"/>
    <n v="0"/>
    <n v="0"/>
    <d v="2018-10-01T00:00:00"/>
    <d v="2018-10-31T00:00:00"/>
    <s v="CURRENT"/>
    <s v="Y"/>
    <m/>
  </r>
  <r>
    <x v="30"/>
    <x v="32"/>
    <x v="1"/>
    <x v="1"/>
    <s v="A"/>
    <s v="CNM980114PI2"/>
    <x v="85"/>
    <x v="0"/>
    <n v="0"/>
    <n v="5821.46"/>
    <n v="5821.4610000000002"/>
    <n v="21830.45"/>
    <n v="26.666699999999999"/>
    <x v="0"/>
    <s v="MXN"/>
    <x v="0"/>
    <s v="Corporate"/>
    <n v="0"/>
    <n v="0"/>
    <d v="2018-10-01T00:00:00"/>
    <d v="2018-10-31T00:00:00"/>
    <s v="CURRENT"/>
    <s v="Y"/>
    <m/>
  </r>
  <r>
    <x v="30"/>
    <x v="32"/>
    <x v="4"/>
    <x v="4"/>
    <s v="A"/>
    <s v="ARE161205BX8"/>
    <x v="86"/>
    <x v="0"/>
    <n v="0"/>
    <n v="4366.09"/>
    <n v="4366.09"/>
    <n v="21830.45"/>
    <n v="20"/>
    <x v="0"/>
    <s v="MXN"/>
    <x v="0"/>
    <s v="Corporate"/>
    <n v="0"/>
    <n v="0"/>
    <d v="2018-10-01T00:00:00"/>
    <d v="2018-10-31T00:00:00"/>
    <s v="CURRENT"/>
    <s v="Y"/>
    <m/>
  </r>
  <r>
    <x v="30"/>
    <x v="32"/>
    <x v="1"/>
    <x v="1"/>
    <s v="A"/>
    <s v="CNM980114PI2"/>
    <x v="87"/>
    <x v="0"/>
    <n v="0"/>
    <n v="5821.46"/>
    <n v="5821.4610000000002"/>
    <n v="21830.45"/>
    <n v="26.666699999999999"/>
    <x v="0"/>
    <m/>
    <x v="0"/>
    <s v="Corporate"/>
    <n v="0"/>
    <n v="0"/>
    <d v="2018-10-01T00:00:00"/>
    <d v="2018-10-31T00:00:00"/>
    <s v="CURRENT"/>
    <s v="Y"/>
    <m/>
  </r>
  <r>
    <x v="31"/>
    <x v="33"/>
    <x v="1"/>
    <x v="1"/>
    <s v="A"/>
    <s v="CNM980114PI2"/>
    <x v="88"/>
    <x v="0"/>
    <n v="0"/>
    <n v="5800.67"/>
    <n v="5800.6710000000003"/>
    <n v="17402.03"/>
    <n v="33.333300000000001"/>
    <x v="0"/>
    <s v="MXN"/>
    <x v="0"/>
    <s v="Corporate"/>
    <n v="0"/>
    <n v="0"/>
    <d v="2018-10-01T00:00:00"/>
    <d v="2018-10-31T00:00:00"/>
    <s v="CURRENT"/>
    <s v="Y"/>
    <m/>
  </r>
  <r>
    <x v="31"/>
    <x v="33"/>
    <x v="0"/>
    <x v="0"/>
    <s v="A"/>
    <s v="TPT890516JP5"/>
    <x v="89"/>
    <x v="0"/>
    <n v="0"/>
    <n v="5800.67"/>
    <n v="5800.6710000000003"/>
    <n v="17402.03"/>
    <n v="33.333300000000001"/>
    <x v="0"/>
    <s v="MXN"/>
    <x v="0"/>
    <s v="Corporate"/>
    <n v="0"/>
    <n v="0"/>
    <d v="2018-10-01T00:00:00"/>
    <d v="2018-10-31T00:00:00"/>
    <s v="CURRENT"/>
    <s v="Y"/>
    <m/>
  </r>
  <r>
    <x v="31"/>
    <x v="33"/>
    <x v="1"/>
    <x v="1"/>
    <s v="A"/>
    <s v="CNM980114PI2"/>
    <x v="90"/>
    <x v="0"/>
    <n v="0"/>
    <n v="5800.67"/>
    <n v="5800.6710000000003"/>
    <n v="17402.03"/>
    <n v="33.333300000000001"/>
    <x v="0"/>
    <m/>
    <x v="0"/>
    <s v="Corporate"/>
    <n v="0"/>
    <n v="0"/>
    <d v="2018-10-01T00:00:00"/>
    <d v="2018-10-31T00:00:00"/>
    <s v="CURRENT"/>
    <s v="Y"/>
    <m/>
  </r>
  <r>
    <x v="32"/>
    <x v="34"/>
    <x v="4"/>
    <x v="4"/>
    <s v="A"/>
    <s v="ARE161205BX8"/>
    <x v="91"/>
    <x v="0"/>
    <n v="0"/>
    <n v="11228.06"/>
    <n v="11228.06"/>
    <n v="22456.12"/>
    <n v="50"/>
    <x v="0"/>
    <s v="MXN"/>
    <x v="0"/>
    <s v="Corporate"/>
    <n v="0"/>
    <n v="0"/>
    <d v="2018-10-01T00:00:00"/>
    <d v="2018-10-31T00:00:00"/>
    <s v="CURRENT"/>
    <s v="Y"/>
    <m/>
  </r>
  <r>
    <x v="32"/>
    <x v="34"/>
    <x v="1"/>
    <x v="1"/>
    <s v="A"/>
    <s v="CNM980114PI2"/>
    <x v="92"/>
    <x v="0"/>
    <n v="0"/>
    <n v="11228.06"/>
    <n v="11228.06"/>
    <n v="22456.12"/>
    <n v="50"/>
    <x v="0"/>
    <m/>
    <x v="0"/>
    <s v="Corporate"/>
    <n v="0"/>
    <n v="0"/>
    <d v="2018-10-01T00:00:00"/>
    <d v="2018-10-31T00:00:00"/>
    <s v="CURRENT"/>
    <s v="Y"/>
    <m/>
  </r>
  <r>
    <x v="33"/>
    <x v="35"/>
    <x v="2"/>
    <x v="2"/>
    <s v="A"/>
    <s v="PPC980624U16"/>
    <x v="93"/>
    <x v="0"/>
    <n v="0"/>
    <n v="7644.33"/>
    <n v="7644.326"/>
    <n v="18754.02"/>
    <n v="40.761000000000003"/>
    <x v="0"/>
    <s v="MXN"/>
    <x v="0"/>
    <s v="Corporate"/>
    <n v="0"/>
    <n v="0"/>
    <d v="2018-10-01T00:00:00"/>
    <d v="2018-10-31T00:00:00"/>
    <s v="CURRENT"/>
    <s v="Y"/>
    <m/>
  </r>
  <r>
    <x v="33"/>
    <x v="35"/>
    <x v="4"/>
    <x v="4"/>
    <s v="A"/>
    <s v="ARE161205BX8"/>
    <x v="94"/>
    <x v="0"/>
    <n v="0"/>
    <n v="3465.37"/>
    <n v="3465.3679999999999"/>
    <n v="18754.02"/>
    <n v="18.478000000000002"/>
    <x v="0"/>
    <s v="MXN"/>
    <x v="0"/>
    <s v="Corporate"/>
    <n v="0"/>
    <n v="0"/>
    <d v="2018-10-01T00:00:00"/>
    <d v="2018-10-31T00:00:00"/>
    <s v="CURRENT"/>
    <s v="Y"/>
    <m/>
  </r>
  <r>
    <x v="33"/>
    <x v="35"/>
    <x v="1"/>
    <x v="1"/>
    <s v="A"/>
    <s v="CNM980114PI2"/>
    <x v="95"/>
    <x v="0"/>
    <n v="0"/>
    <n v="7644.33"/>
    <n v="7644.326"/>
    <n v="18754.02"/>
    <n v="40.761000000000003"/>
    <x v="0"/>
    <s v="MXN"/>
    <x v="0"/>
    <s v="Corporate"/>
    <n v="0"/>
    <n v="0"/>
    <d v="2018-10-01T00:00:00"/>
    <d v="2018-10-31T00:00:00"/>
    <s v="CURRENT"/>
    <s v="Y"/>
    <m/>
  </r>
  <r>
    <x v="33"/>
    <x v="36"/>
    <x v="1"/>
    <x v="1"/>
    <s v="A"/>
    <s v="CNM980114PI2"/>
    <x v="96"/>
    <x v="0"/>
    <n v="0"/>
    <n v="8778.4500000000007"/>
    <n v="8778.4500000000007"/>
    <n v="8778.4500000000007"/>
    <n v="100"/>
    <x v="0"/>
    <s v="MXN"/>
    <x v="0"/>
    <s v="Corporate"/>
    <n v="0"/>
    <n v="0"/>
    <d v="2018-10-01T00:00:00"/>
    <d v="2018-10-31T00:00:00"/>
    <s v="CURRENT"/>
    <s v="Y"/>
    <m/>
  </r>
  <r>
    <x v="34"/>
    <x v="37"/>
    <x v="1"/>
    <x v="1"/>
    <s v="A"/>
    <s v="CNM980114PI2"/>
    <x v="97"/>
    <x v="0"/>
    <n v="0"/>
    <n v="13051.55"/>
    <n v="13051.55"/>
    <n v="13051.55"/>
    <n v="100"/>
    <x v="0"/>
    <m/>
    <x v="0"/>
    <s v="Corporate"/>
    <n v="0"/>
    <n v="0"/>
    <d v="2018-10-01T00:00:00"/>
    <d v="2018-10-31T00:00:00"/>
    <s v="CURRENT"/>
    <s v="Y"/>
    <m/>
  </r>
  <r>
    <x v="34"/>
    <x v="38"/>
    <x v="1"/>
    <x v="1"/>
    <s v="A"/>
    <s v="CNM980114PI2"/>
    <x v="98"/>
    <x v="0"/>
    <n v="0"/>
    <n v="6269.15"/>
    <n v="6269.15"/>
    <n v="6269.15"/>
    <n v="100"/>
    <x v="0"/>
    <s v="MXN"/>
    <x v="0"/>
    <s v="Corporate"/>
    <n v="0"/>
    <n v="0"/>
    <d v="2018-10-01T00:00:00"/>
    <d v="2018-10-31T00:00:00"/>
    <s v="CURRENT"/>
    <s v="Y"/>
    <m/>
  </r>
  <r>
    <x v="35"/>
    <x v="39"/>
    <x v="1"/>
    <x v="1"/>
    <s v="A"/>
    <s v="CNM980114PI2"/>
    <x v="99"/>
    <x v="0"/>
    <n v="0"/>
    <n v="39972.629999999997"/>
    <n v="39972.629999999997"/>
    <n v="39972.629999999997"/>
    <n v="100"/>
    <x v="0"/>
    <m/>
    <x v="0"/>
    <s v="Corporate"/>
    <n v="0"/>
    <n v="0"/>
    <d v="2018-10-01T00:00:00"/>
    <d v="2018-10-31T00:00:00"/>
    <s v="CURRENT"/>
    <s v="Y"/>
    <m/>
  </r>
  <r>
    <x v="36"/>
    <x v="40"/>
    <x v="6"/>
    <x v="6"/>
    <s v="A"/>
    <s v="AXT940727FP8"/>
    <x v="100"/>
    <x v="0"/>
    <n v="0"/>
    <n v="8426.1"/>
    <n v="8426.0990000000002"/>
    <n v="50556.49"/>
    <n v="16.666699999999999"/>
    <x v="0"/>
    <s v="MXN"/>
    <x v="0"/>
    <s v="Corporate"/>
    <n v="0"/>
    <n v="0"/>
    <d v="2018-10-01T00:00:00"/>
    <d v="2018-10-31T00:00:00"/>
    <s v="CURRENT"/>
    <s v="Y"/>
    <m/>
  </r>
  <r>
    <x v="36"/>
    <x v="40"/>
    <x v="4"/>
    <x v="4"/>
    <s v="A"/>
    <s v="ARE161205BX8"/>
    <x v="101"/>
    <x v="0"/>
    <n v="0"/>
    <n v="8426.1"/>
    <n v="8426.0990000000002"/>
    <n v="50556.49"/>
    <n v="16.666699999999999"/>
    <x v="0"/>
    <s v="MXN"/>
    <x v="0"/>
    <s v="Corporate"/>
    <n v="0"/>
    <n v="0"/>
    <d v="2018-10-01T00:00:00"/>
    <d v="2018-10-31T00:00:00"/>
    <s v="CURRENT"/>
    <s v="Y"/>
    <m/>
  </r>
  <r>
    <x v="36"/>
    <x v="40"/>
    <x v="6"/>
    <x v="6"/>
    <s v="A"/>
    <s v="AXT940727FP8"/>
    <x v="102"/>
    <x v="0"/>
    <n v="0"/>
    <n v="8426.1"/>
    <n v="8426.0990000000002"/>
    <n v="50556.49"/>
    <n v="16.666699999999999"/>
    <x v="0"/>
    <s v="USD"/>
    <x v="0"/>
    <s v="Corporate"/>
    <n v="0"/>
    <n v="0"/>
    <d v="2018-10-01T00:00:00"/>
    <d v="2018-10-31T00:00:00"/>
    <s v="CURRENT"/>
    <s v="Y"/>
    <m/>
  </r>
  <r>
    <x v="36"/>
    <x v="40"/>
    <x v="1"/>
    <x v="1"/>
    <s v="A"/>
    <s v="CNM980114PI2"/>
    <x v="103"/>
    <x v="0"/>
    <n v="0"/>
    <n v="8426.1"/>
    <n v="8426.0990000000002"/>
    <n v="50556.49"/>
    <n v="16.666699999999999"/>
    <x v="0"/>
    <m/>
    <x v="0"/>
    <s v="Corporate"/>
    <n v="0"/>
    <n v="0"/>
    <d v="2018-10-01T00:00:00"/>
    <d v="2018-10-31T00:00:00"/>
    <s v="CURRENT"/>
    <s v="Y"/>
    <m/>
  </r>
  <r>
    <x v="36"/>
    <x v="40"/>
    <x v="1"/>
    <x v="1"/>
    <s v="A"/>
    <s v="CNM980114PI2"/>
    <x v="104"/>
    <x v="0"/>
    <n v="0"/>
    <n v="8426.1"/>
    <n v="8426.0990000000002"/>
    <n v="50556.49"/>
    <n v="16.666699999999999"/>
    <x v="0"/>
    <s v="MXN"/>
    <x v="0"/>
    <s v="Corporate"/>
    <n v="0"/>
    <n v="0"/>
    <d v="2018-10-01T00:00:00"/>
    <d v="2018-10-31T00:00:00"/>
    <s v="CURRENT"/>
    <s v="Y"/>
    <m/>
  </r>
  <r>
    <x v="36"/>
    <x v="40"/>
    <x v="3"/>
    <x v="3"/>
    <s v="A"/>
    <s v="RDI841003QJ4"/>
    <x v="105"/>
    <x v="0"/>
    <n v="4000"/>
    <n v="4426.1000000000004"/>
    <n v="8426.0990000000002"/>
    <n v="50556.49"/>
    <n v="16.666699999999999"/>
    <x v="0"/>
    <s v="MXN"/>
    <x v="0"/>
    <s v="Corporate"/>
    <n v="0"/>
    <n v="0"/>
    <d v="2018-10-01T00:00:00"/>
    <d v="2018-10-31T00:00:00"/>
    <s v="CURRENT"/>
    <s v="Y"/>
    <d v="2010-07-01T00:00:00"/>
  </r>
  <r>
    <x v="37"/>
    <x v="41"/>
    <x v="2"/>
    <x v="2"/>
    <s v="A"/>
    <s v="PPC980624U16"/>
    <x v="106"/>
    <x v="0"/>
    <n v="0"/>
    <n v="12700.43"/>
    <n v="12700.433000000001"/>
    <n v="76202.899999999994"/>
    <n v="16.666599999999999"/>
    <x v="0"/>
    <s v="MXN"/>
    <x v="0"/>
    <s v="Corporate"/>
    <n v="0"/>
    <n v="0"/>
    <d v="2018-10-01T00:00:00"/>
    <d v="2018-10-31T00:00:00"/>
    <s v="CURRENT"/>
    <s v="Y"/>
    <m/>
  </r>
  <r>
    <x v="37"/>
    <x v="41"/>
    <x v="1"/>
    <x v="1"/>
    <s v="A"/>
    <s v="CNM980114PI2"/>
    <x v="107"/>
    <x v="0"/>
    <n v="0"/>
    <n v="12700.43"/>
    <n v="12700.433000000001"/>
    <n v="76202.899999999994"/>
    <n v="16.666599999999999"/>
    <x v="0"/>
    <s v="MXN"/>
    <x v="0"/>
    <s v="Corporate"/>
    <n v="0"/>
    <n v="0"/>
    <d v="2018-10-01T00:00:00"/>
    <d v="2018-10-31T00:00:00"/>
    <s v="CURRENT"/>
    <s v="Y"/>
    <m/>
  </r>
  <r>
    <x v="37"/>
    <x v="41"/>
    <x v="6"/>
    <x v="6"/>
    <s v="A"/>
    <s v="AXT940727FP8"/>
    <x v="108"/>
    <x v="0"/>
    <n v="0"/>
    <n v="12700.43"/>
    <n v="12700.433000000001"/>
    <n v="76202.899999999994"/>
    <n v="16.666599999999999"/>
    <x v="0"/>
    <s v="USD"/>
    <x v="0"/>
    <s v="Corporate"/>
    <n v="0"/>
    <n v="0"/>
    <d v="2018-10-01T00:00:00"/>
    <d v="2018-10-31T00:00:00"/>
    <s v="CURRENT"/>
    <s v="Y"/>
    <m/>
  </r>
  <r>
    <x v="37"/>
    <x v="41"/>
    <x v="1"/>
    <x v="1"/>
    <s v="A"/>
    <s v="CNM980114PI2"/>
    <x v="109"/>
    <x v="0"/>
    <n v="0"/>
    <n v="12700.43"/>
    <n v="12700.433000000001"/>
    <n v="76202.899999999994"/>
    <n v="16.666599999999999"/>
    <x v="0"/>
    <m/>
    <x v="0"/>
    <s v="Corporate"/>
    <n v="0"/>
    <n v="0"/>
    <d v="2018-10-01T00:00:00"/>
    <d v="2018-10-31T00:00:00"/>
    <s v="CURRENT"/>
    <s v="Y"/>
    <m/>
  </r>
  <r>
    <x v="37"/>
    <x v="41"/>
    <x v="1"/>
    <x v="1"/>
    <s v="A"/>
    <s v="CNM980114PI2"/>
    <x v="110"/>
    <x v="0"/>
    <n v="0"/>
    <n v="12700.43"/>
    <n v="12700.433000000001"/>
    <n v="76202.899999999994"/>
    <n v="16.666599999999999"/>
    <x v="0"/>
    <m/>
    <x v="0"/>
    <s v="Corporate"/>
    <n v="0"/>
    <n v="0"/>
    <d v="2018-10-01T00:00:00"/>
    <d v="2018-10-31T00:00:00"/>
    <s v="CURRENT"/>
    <s v="Y"/>
    <m/>
  </r>
  <r>
    <x v="37"/>
    <x v="41"/>
    <x v="3"/>
    <x v="3"/>
    <s v="A"/>
    <s v="RDI841003QJ4"/>
    <x v="111"/>
    <x v="0"/>
    <n v="0"/>
    <n v="12700.51"/>
    <n v="12700.509"/>
    <n v="76202.899999999994"/>
    <n v="16.666699999999999"/>
    <x v="0"/>
    <s v="MXN"/>
    <x v="0"/>
    <s v="Corporate"/>
    <n v="0"/>
    <n v="12700.509"/>
    <d v="2018-10-01T00:00:00"/>
    <d v="2018-10-31T00:00:00"/>
    <s v="CURRENT"/>
    <s v="Y"/>
    <d v="2010-02-01T00:00:00"/>
  </r>
  <r>
    <x v="38"/>
    <x v="42"/>
    <x v="2"/>
    <x v="2"/>
    <s v="A"/>
    <s v="PPC980624U16"/>
    <x v="112"/>
    <x v="0"/>
    <n v="0"/>
    <n v="8791.5"/>
    <n v="8791.5030000000006"/>
    <n v="35166.01"/>
    <n v="25"/>
    <x v="0"/>
    <s v="MXN"/>
    <x v="0"/>
    <s v="Corporate"/>
    <n v="0"/>
    <n v="0"/>
    <d v="2018-10-01T00:00:00"/>
    <d v="2018-10-31T00:00:00"/>
    <s v="CURRENT"/>
    <s v="Y"/>
    <m/>
  </r>
  <r>
    <x v="38"/>
    <x v="42"/>
    <x v="4"/>
    <x v="4"/>
    <s v="A"/>
    <s v="ARE161205BX8"/>
    <x v="113"/>
    <x v="0"/>
    <n v="0"/>
    <n v="8791.5"/>
    <n v="8791.5030000000006"/>
    <n v="35166.01"/>
    <n v="25"/>
    <x v="0"/>
    <s v="MXN"/>
    <x v="0"/>
    <s v="Corporate"/>
    <n v="0"/>
    <n v="0"/>
    <d v="2018-10-01T00:00:00"/>
    <d v="2018-10-31T00:00:00"/>
    <s v="CURRENT"/>
    <s v="Y"/>
    <m/>
  </r>
  <r>
    <x v="38"/>
    <x v="42"/>
    <x v="1"/>
    <x v="1"/>
    <s v="A"/>
    <s v="CNM980114PI2"/>
    <x v="114"/>
    <x v="0"/>
    <n v="0"/>
    <n v="8791.5"/>
    <n v="8791.5030000000006"/>
    <n v="35166.01"/>
    <n v="25"/>
    <x v="0"/>
    <s v="MXN"/>
    <x v="0"/>
    <s v="Corporate"/>
    <n v="0"/>
    <n v="0"/>
    <d v="2018-10-01T00:00:00"/>
    <d v="2018-10-31T00:00:00"/>
    <s v="CURRENT"/>
    <s v="Y"/>
    <m/>
  </r>
  <r>
    <x v="38"/>
    <x v="42"/>
    <x v="1"/>
    <x v="1"/>
    <s v="A"/>
    <s v="CNM980114PI2"/>
    <x v="115"/>
    <x v="0"/>
    <n v="0"/>
    <n v="8791.5"/>
    <n v="8791.5030000000006"/>
    <n v="35166.01"/>
    <n v="25"/>
    <x v="0"/>
    <s v="MXN"/>
    <x v="0"/>
    <s v="Corporate"/>
    <n v="0"/>
    <n v="0"/>
    <d v="2018-10-01T00:00:00"/>
    <d v="2018-10-31T00:00:00"/>
    <s v="CURRENT"/>
    <s v="Y"/>
    <m/>
  </r>
  <r>
    <x v="39"/>
    <x v="43"/>
    <x v="6"/>
    <x v="6"/>
    <s v="A"/>
    <s v="AXT940727FP8"/>
    <x v="116"/>
    <x v="0"/>
    <n v="0"/>
    <n v="10909.75"/>
    <n v="10909.745000000001"/>
    <n v="43638.98"/>
    <n v="25"/>
    <x v="0"/>
    <s v="USD"/>
    <x v="0"/>
    <s v="Corporate"/>
    <n v="0"/>
    <n v="0"/>
    <d v="2018-10-01T00:00:00"/>
    <d v="2018-10-31T00:00:00"/>
    <s v="CURRENT"/>
    <s v="Y"/>
    <m/>
  </r>
  <r>
    <x v="39"/>
    <x v="43"/>
    <x v="2"/>
    <x v="2"/>
    <s v="A"/>
    <s v="PPC980624U16"/>
    <x v="117"/>
    <x v="0"/>
    <n v="0"/>
    <n v="10909.75"/>
    <n v="10909.745000000001"/>
    <n v="43638.98"/>
    <n v="25"/>
    <x v="0"/>
    <s v="MXN"/>
    <x v="0"/>
    <s v="Corporate"/>
    <n v="0"/>
    <n v="0"/>
    <d v="2018-10-01T00:00:00"/>
    <d v="2018-10-31T00:00:00"/>
    <s v="CURRENT"/>
    <s v="Y"/>
    <m/>
  </r>
  <r>
    <x v="39"/>
    <x v="43"/>
    <x v="1"/>
    <x v="1"/>
    <s v="A"/>
    <s v="CNM980114PI2"/>
    <x v="118"/>
    <x v="0"/>
    <n v="0"/>
    <n v="10909.75"/>
    <n v="10909.745000000001"/>
    <n v="43638.98"/>
    <n v="25"/>
    <x v="0"/>
    <s v="MXN"/>
    <x v="0"/>
    <s v="Corporate"/>
    <n v="0"/>
    <n v="0"/>
    <d v="2018-10-01T00:00:00"/>
    <d v="2018-10-31T00:00:00"/>
    <s v="CURRENT"/>
    <s v="Y"/>
    <m/>
  </r>
  <r>
    <x v="39"/>
    <x v="43"/>
    <x v="1"/>
    <x v="1"/>
    <s v="A"/>
    <s v="CNM980114PI2"/>
    <x v="119"/>
    <x v="0"/>
    <n v="0"/>
    <n v="10909.75"/>
    <n v="10909.745000000001"/>
    <n v="43638.98"/>
    <n v="25"/>
    <x v="0"/>
    <s v="MXN"/>
    <x v="0"/>
    <s v="Corporate"/>
    <n v="0"/>
    <n v="0"/>
    <d v="2018-10-01T00:00:00"/>
    <d v="2018-10-31T00:00:00"/>
    <s v="CURRENT"/>
    <s v="Y"/>
    <m/>
  </r>
  <r>
    <x v="40"/>
    <x v="44"/>
    <x v="1"/>
    <x v="1"/>
    <s v="A"/>
    <s v="CNM980114PI2"/>
    <x v="120"/>
    <x v="0"/>
    <n v="0"/>
    <n v="7548.77"/>
    <n v="7548.77"/>
    <n v="15097.54"/>
    <n v="50"/>
    <x v="0"/>
    <s v="MXN"/>
    <x v="0"/>
    <s v="Corporate"/>
    <n v="0"/>
    <n v="0"/>
    <d v="2018-10-01T00:00:00"/>
    <d v="2018-10-31T00:00:00"/>
    <s v="CURRENT"/>
    <s v="Y"/>
    <m/>
  </r>
  <r>
    <x v="40"/>
    <x v="44"/>
    <x v="1"/>
    <x v="1"/>
    <s v="A"/>
    <s v="CNM980114PI2"/>
    <x v="121"/>
    <x v="0"/>
    <n v="0"/>
    <n v="7548.77"/>
    <n v="7548.77"/>
    <n v="15097.54"/>
    <n v="50"/>
    <x v="0"/>
    <m/>
    <x v="0"/>
    <s v="Corporate"/>
    <n v="0"/>
    <n v="0"/>
    <d v="2018-10-01T00:00:00"/>
    <d v="2018-10-31T00:00:00"/>
    <s v="CURRENT"/>
    <s v="Y"/>
    <m/>
  </r>
  <r>
    <x v="41"/>
    <x v="45"/>
    <x v="1"/>
    <x v="1"/>
    <s v="A"/>
    <s v="CNM980114PI2"/>
    <x v="122"/>
    <x v="0"/>
    <n v="0"/>
    <n v="40170.1"/>
    <n v="40170.095000000001"/>
    <n v="80340.19"/>
    <n v="50"/>
    <x v="0"/>
    <m/>
    <x v="0"/>
    <s v="Corporate"/>
    <n v="0"/>
    <n v="0"/>
    <d v="2018-10-01T00:00:00"/>
    <d v="2018-10-31T00:00:00"/>
    <s v="CURRENT"/>
    <s v="Y"/>
    <m/>
  </r>
  <r>
    <x v="41"/>
    <x v="45"/>
    <x v="2"/>
    <x v="2"/>
    <s v="A"/>
    <s v="PPC980624U16"/>
    <x v="123"/>
    <x v="0"/>
    <n v="0"/>
    <n v="40170.1"/>
    <n v="40170.095000000001"/>
    <n v="80340.19"/>
    <n v="50"/>
    <x v="0"/>
    <s v="MXN"/>
    <x v="0"/>
    <s v="Corporate"/>
    <n v="0"/>
    <n v="0"/>
    <d v="2018-10-01T00:00:00"/>
    <d v="2018-10-31T00:00:00"/>
    <s v="CURRENT"/>
    <s v="Y"/>
    <m/>
  </r>
  <r>
    <x v="42"/>
    <x v="46"/>
    <x v="2"/>
    <x v="2"/>
    <s v="A"/>
    <s v="PPC980624U16"/>
    <x v="124"/>
    <x v="0"/>
    <n v="0"/>
    <n v="4409.49"/>
    <n v="4409.49"/>
    <n v="17637.96"/>
    <n v="25"/>
    <x v="0"/>
    <s v="MXN"/>
    <x v="0"/>
    <s v="Corporate"/>
    <n v="0"/>
    <n v="0"/>
    <d v="2018-10-01T00:00:00"/>
    <d v="2018-10-31T00:00:00"/>
    <s v="CURRENT"/>
    <s v="Y"/>
    <m/>
  </r>
  <r>
    <x v="42"/>
    <x v="46"/>
    <x v="0"/>
    <x v="0"/>
    <s v="A"/>
    <s v="TPT890516JP5"/>
    <x v="125"/>
    <x v="0"/>
    <n v="0"/>
    <n v="4409.49"/>
    <n v="4409.49"/>
    <n v="17637.96"/>
    <n v="25"/>
    <x v="0"/>
    <s v="MXN"/>
    <x v="0"/>
    <s v="Corporate"/>
    <n v="0"/>
    <n v="0"/>
    <d v="2018-10-01T00:00:00"/>
    <d v="2018-10-31T00:00:00"/>
    <s v="CURRENT"/>
    <s v="Y"/>
    <m/>
  </r>
  <r>
    <x v="42"/>
    <x v="46"/>
    <x v="6"/>
    <x v="6"/>
    <s v="A"/>
    <s v="AXT940727FP8"/>
    <x v="126"/>
    <x v="0"/>
    <n v="0"/>
    <n v="4409.49"/>
    <n v="4409.49"/>
    <n v="17637.96"/>
    <n v="25"/>
    <x v="0"/>
    <s v="MXN"/>
    <x v="0"/>
    <s v="Corporate"/>
    <n v="0"/>
    <n v="0"/>
    <d v="2018-10-01T00:00:00"/>
    <d v="2018-10-31T00:00:00"/>
    <s v="CURRENT"/>
    <s v="Y"/>
    <m/>
  </r>
  <r>
    <x v="42"/>
    <x v="46"/>
    <x v="1"/>
    <x v="1"/>
    <s v="A"/>
    <s v="CNM980114PI2"/>
    <x v="127"/>
    <x v="0"/>
    <n v="0"/>
    <n v="4409.49"/>
    <n v="4409.49"/>
    <n v="17637.96"/>
    <n v="25"/>
    <x v="0"/>
    <m/>
    <x v="0"/>
    <s v="Corporate"/>
    <n v="0"/>
    <n v="0"/>
    <d v="2018-10-01T00:00:00"/>
    <d v="2018-10-31T00:00:00"/>
    <s v="CURRENT"/>
    <s v="Y"/>
    <m/>
  </r>
  <r>
    <x v="43"/>
    <x v="47"/>
    <x v="2"/>
    <x v="2"/>
    <s v="A"/>
    <s v="PPC980624U16"/>
    <x v="128"/>
    <x v="0"/>
    <n v="0"/>
    <n v="4660.3"/>
    <n v="4660.3"/>
    <n v="4660.3"/>
    <n v="100"/>
    <x v="0"/>
    <s v="MXN"/>
    <x v="0"/>
    <s v="Corporate"/>
    <n v="0"/>
    <n v="0"/>
    <d v="2018-10-01T00:00:00"/>
    <d v="2018-10-31T00:00:00"/>
    <s v="CURRENT"/>
    <s v="Y"/>
    <m/>
  </r>
  <r>
    <x v="43"/>
    <x v="48"/>
    <x v="1"/>
    <x v="1"/>
    <s v="A"/>
    <s v="CNM980114PI2"/>
    <x v="129"/>
    <x v="0"/>
    <n v="0"/>
    <n v="3278.08"/>
    <n v="3278.08"/>
    <n v="6556.16"/>
    <n v="50"/>
    <x v="0"/>
    <m/>
    <x v="0"/>
    <s v="Corporate"/>
    <n v="0"/>
    <n v="0"/>
    <d v="2018-10-01T00:00:00"/>
    <d v="2018-10-31T00:00:00"/>
    <s v="CURRENT"/>
    <s v="Y"/>
    <m/>
  </r>
  <r>
    <x v="43"/>
    <x v="48"/>
    <x v="1"/>
    <x v="1"/>
    <s v="A"/>
    <s v="CNM980114PI2"/>
    <x v="130"/>
    <x v="0"/>
    <n v="0"/>
    <n v="3278.08"/>
    <n v="3278.08"/>
    <n v="6556.16"/>
    <n v="50"/>
    <x v="0"/>
    <s v="MXN"/>
    <x v="0"/>
    <s v="Corporate"/>
    <n v="0"/>
    <n v="0"/>
    <d v="2018-10-01T00:00:00"/>
    <d v="2018-10-31T00:00:00"/>
    <s v="CURRENT"/>
    <s v="Y"/>
    <m/>
  </r>
  <r>
    <x v="44"/>
    <x v="49"/>
    <x v="2"/>
    <x v="2"/>
    <s v="A"/>
    <s v="PPC980624U16"/>
    <x v="131"/>
    <x v="0"/>
    <n v="0"/>
    <n v="17379.330000000002"/>
    <n v="17379.330999999998"/>
    <n v="78608.56"/>
    <n v="22.108699999999999"/>
    <x v="0"/>
    <s v="MXN"/>
    <x v="0"/>
    <s v="Corporate"/>
    <n v="0"/>
    <n v="0"/>
    <d v="2018-10-01T00:00:00"/>
    <d v="2018-10-31T00:00:00"/>
    <s v="CURRENT"/>
    <s v="Y"/>
    <m/>
  </r>
  <r>
    <x v="44"/>
    <x v="49"/>
    <x v="3"/>
    <x v="3"/>
    <s v="A"/>
    <s v="RDI841003QJ4"/>
    <x v="132"/>
    <x v="0"/>
    <n v="0"/>
    <n v="16581.53"/>
    <n v="16581.525000000001"/>
    <n v="78608.56"/>
    <n v="22.108699999999999"/>
    <x v="0"/>
    <s v="MXN"/>
    <x v="0"/>
    <s v="Corporate"/>
    <n v="0"/>
    <n v="16581.525000000001"/>
    <d v="2018-10-01T00:00:00"/>
    <d v="2018-10-31T00:00:00"/>
    <s v="CURRENT"/>
    <s v="Y"/>
    <s v="01-AUG-10"/>
  </r>
  <r>
    <x v="44"/>
    <x v="49"/>
    <x v="1"/>
    <x v="1"/>
    <s v="A"/>
    <s v="CNM980114PI2"/>
    <x v="133"/>
    <x v="0"/>
    <n v="0"/>
    <n v="26470.57"/>
    <n v="26470.567999999999"/>
    <n v="78608.56"/>
    <n v="33.673900000000003"/>
    <x v="0"/>
    <s v="MXN"/>
    <x v="0"/>
    <s v="Corporate"/>
    <n v="0"/>
    <n v="0"/>
    <d v="2018-10-01T00:00:00"/>
    <d v="2018-10-31T00:00:00"/>
    <s v="CURRENT"/>
    <s v="Y"/>
    <m/>
  </r>
  <r>
    <x v="44"/>
    <x v="49"/>
    <x v="1"/>
    <x v="1"/>
    <s v="A"/>
    <s v="CNM980114PI2"/>
    <x v="134"/>
    <x v="0"/>
    <n v="0"/>
    <n v="17379.330000000002"/>
    <n v="17379.330999999998"/>
    <n v="78608.56"/>
    <n v="22.108699999999999"/>
    <x v="0"/>
    <s v="MXN"/>
    <x v="0"/>
    <s v="Corporate"/>
    <n v="0"/>
    <n v="0"/>
    <d v="2018-10-01T00:00:00"/>
    <d v="2018-10-31T00:00:00"/>
    <s v="CURRENT"/>
    <s v="Y"/>
    <m/>
  </r>
  <r>
    <x v="45"/>
    <x v="50"/>
    <x v="4"/>
    <x v="4"/>
    <s v="A"/>
    <s v="ARE161205BX8"/>
    <x v="135"/>
    <x v="0"/>
    <n v="0"/>
    <n v="13777.69"/>
    <n v="13777.69"/>
    <n v="27555.38"/>
    <n v="50"/>
    <x v="0"/>
    <s v="MXN"/>
    <x v="0"/>
    <s v="Corporate"/>
    <n v="0"/>
    <n v="0"/>
    <d v="2018-10-01T00:00:00"/>
    <d v="2018-10-31T00:00:00"/>
    <s v="CURRENT"/>
    <s v="Y"/>
    <m/>
  </r>
  <r>
    <x v="45"/>
    <x v="50"/>
    <x v="1"/>
    <x v="1"/>
    <s v="A"/>
    <s v="CNM980114PI2"/>
    <x v="136"/>
    <x v="0"/>
    <n v="0"/>
    <n v="13777.69"/>
    <n v="13777.69"/>
    <n v="27555.38"/>
    <n v="50"/>
    <x v="0"/>
    <s v="MXN"/>
    <x v="0"/>
    <s v="Corporate"/>
    <n v="0"/>
    <n v="0"/>
    <d v="2018-10-01T00:00:00"/>
    <d v="2018-10-31T00:00:00"/>
    <s v="CURRENT"/>
    <s v="Y"/>
    <m/>
  </r>
  <r>
    <x v="46"/>
    <x v="51"/>
    <x v="2"/>
    <x v="2"/>
    <s v="A"/>
    <s v="PPC980624U16"/>
    <x v="137"/>
    <x v="0"/>
    <n v="0"/>
    <n v="3421.28"/>
    <n v="3421.2829999999999"/>
    <n v="13685.13"/>
    <n v="25"/>
    <x v="0"/>
    <s v="MXN"/>
    <x v="0"/>
    <s v="Corporate"/>
    <n v="0"/>
    <n v="0"/>
    <d v="2018-10-01T00:00:00"/>
    <d v="2018-10-31T00:00:00"/>
    <s v="CURRENT"/>
    <s v="Y"/>
    <m/>
  </r>
  <r>
    <x v="46"/>
    <x v="51"/>
    <x v="4"/>
    <x v="4"/>
    <s v="A"/>
    <s v="ARE161205BX8"/>
    <x v="138"/>
    <x v="0"/>
    <n v="0"/>
    <n v="3421.28"/>
    <n v="3421.2829999999999"/>
    <n v="13685.13"/>
    <n v="25"/>
    <x v="0"/>
    <s v="MXN"/>
    <x v="0"/>
    <s v="Corporate"/>
    <n v="0"/>
    <n v="0"/>
    <d v="2018-10-01T00:00:00"/>
    <d v="2018-10-31T00:00:00"/>
    <s v="CURRENT"/>
    <s v="Y"/>
    <m/>
  </r>
  <r>
    <x v="46"/>
    <x v="51"/>
    <x v="1"/>
    <x v="1"/>
    <s v="A"/>
    <s v="CNM980114PI2"/>
    <x v="139"/>
    <x v="0"/>
    <n v="0"/>
    <n v="3421.28"/>
    <n v="3421.2829999999999"/>
    <n v="13685.13"/>
    <n v="25"/>
    <x v="0"/>
    <s v="MXN"/>
    <x v="0"/>
    <s v="Corporate"/>
    <n v="0"/>
    <n v="0"/>
    <d v="2018-10-01T00:00:00"/>
    <d v="2018-10-31T00:00:00"/>
    <s v="CURRENT"/>
    <s v="Y"/>
    <m/>
  </r>
  <r>
    <x v="46"/>
    <x v="51"/>
    <x v="1"/>
    <x v="1"/>
    <s v="A"/>
    <s v="CNM980114PI2"/>
    <x v="140"/>
    <x v="0"/>
    <n v="0"/>
    <n v="3421.28"/>
    <n v="3421.2829999999999"/>
    <n v="13685.13"/>
    <n v="25"/>
    <x v="0"/>
    <s v="MXN"/>
    <x v="0"/>
    <s v="Corporate"/>
    <n v="0"/>
    <n v="0"/>
    <d v="2018-10-01T00:00:00"/>
    <d v="2018-10-31T00:00:00"/>
    <s v="CURRENT"/>
    <s v="Y"/>
    <m/>
  </r>
  <r>
    <x v="47"/>
    <x v="52"/>
    <x v="2"/>
    <x v="2"/>
    <s v="A"/>
    <s v="PPC980624U16"/>
    <x v="141"/>
    <x v="0"/>
    <n v="0"/>
    <n v="5541.44"/>
    <n v="5541.44"/>
    <n v="5541.44"/>
    <n v="100"/>
    <x v="0"/>
    <s v="MXN"/>
    <x v="0"/>
    <s v="Corporate"/>
    <n v="0"/>
    <n v="0"/>
    <d v="2018-10-01T00:00:00"/>
    <d v="2018-10-31T00:00:00"/>
    <s v="CURRENT"/>
    <s v="Y"/>
    <m/>
  </r>
  <r>
    <x v="47"/>
    <x v="53"/>
    <x v="0"/>
    <x v="0"/>
    <s v="A"/>
    <s v="TPT890516JP5"/>
    <x v="142"/>
    <x v="0"/>
    <n v="0"/>
    <n v="6556.66"/>
    <n v="6556.66"/>
    <n v="26226.639999999999"/>
    <n v="25"/>
    <x v="0"/>
    <s v="MXN"/>
    <x v="0"/>
    <s v="Corporate"/>
    <n v="0"/>
    <n v="0"/>
    <d v="2018-10-01T00:00:00"/>
    <d v="2018-10-31T00:00:00"/>
    <s v="CURRENT"/>
    <s v="Y"/>
    <m/>
  </r>
  <r>
    <x v="47"/>
    <x v="53"/>
    <x v="4"/>
    <x v="4"/>
    <s v="A"/>
    <s v="ARE161205BX8"/>
    <x v="143"/>
    <x v="0"/>
    <n v="0"/>
    <n v="6556.66"/>
    <n v="6556.66"/>
    <n v="26226.639999999999"/>
    <n v="25"/>
    <x v="0"/>
    <s v="MXN"/>
    <x v="0"/>
    <s v="Corporate"/>
    <n v="0"/>
    <n v="0"/>
    <d v="2018-10-01T00:00:00"/>
    <d v="2018-10-31T00:00:00"/>
    <s v="CURRENT"/>
    <s v="Y"/>
    <m/>
  </r>
  <r>
    <x v="47"/>
    <x v="53"/>
    <x v="1"/>
    <x v="1"/>
    <s v="A"/>
    <s v="CNM980114PI2"/>
    <x v="144"/>
    <x v="0"/>
    <n v="0"/>
    <n v="13113.32"/>
    <n v="13113.32"/>
    <n v="26226.639999999999"/>
    <n v="50"/>
    <x v="0"/>
    <s v="MXN"/>
    <x v="0"/>
    <s v="Corporate"/>
    <n v="0"/>
    <n v="0"/>
    <d v="2018-10-01T00:00:00"/>
    <d v="2018-10-31T00:00:00"/>
    <s v="CURRENT"/>
    <s v="Y"/>
    <m/>
  </r>
  <r>
    <x v="48"/>
    <x v="54"/>
    <x v="1"/>
    <x v="1"/>
    <s v="A"/>
    <s v="CNM980114PI2"/>
    <x v="145"/>
    <x v="0"/>
    <n v="0"/>
    <n v="6542.93"/>
    <n v="6542.93"/>
    <n v="6542.93"/>
    <n v="100"/>
    <x v="0"/>
    <m/>
    <x v="0"/>
    <s v="Corporate"/>
    <n v="0"/>
    <n v="0"/>
    <d v="2018-10-01T00:00:00"/>
    <d v="2018-10-31T00:00:00"/>
    <s v="CURRENT"/>
    <s v="Y"/>
    <m/>
  </r>
  <r>
    <x v="49"/>
    <x v="55"/>
    <x v="2"/>
    <x v="2"/>
    <s v="A"/>
    <s v="PPC980624U16"/>
    <x v="146"/>
    <x v="0"/>
    <n v="0"/>
    <n v="7007.4"/>
    <n v="7007.4"/>
    <n v="21022.22"/>
    <n v="33.333300000000001"/>
    <x v="0"/>
    <s v="MXN"/>
    <x v="0"/>
    <s v="Corporate"/>
    <n v="0"/>
    <n v="0"/>
    <d v="2018-10-01T00:00:00"/>
    <d v="2018-10-31T00:00:00"/>
    <s v="CURRENT"/>
    <s v="Y"/>
    <m/>
  </r>
  <r>
    <x v="49"/>
    <x v="55"/>
    <x v="1"/>
    <x v="1"/>
    <s v="A"/>
    <s v="CNM980114PI2"/>
    <x v="147"/>
    <x v="0"/>
    <n v="0"/>
    <n v="7007.4"/>
    <n v="7007.4"/>
    <n v="21022.22"/>
    <n v="33.333300000000001"/>
    <x v="0"/>
    <m/>
    <x v="0"/>
    <s v="Corporate"/>
    <n v="0"/>
    <n v="0"/>
    <d v="2018-10-01T00:00:00"/>
    <d v="2018-10-31T00:00:00"/>
    <s v="CURRENT"/>
    <s v="Y"/>
    <m/>
  </r>
  <r>
    <x v="49"/>
    <x v="55"/>
    <x v="1"/>
    <x v="1"/>
    <s v="A"/>
    <s v="CNM980114PI2"/>
    <x v="148"/>
    <x v="0"/>
    <n v="0"/>
    <n v="7007.4"/>
    <n v="7007.4"/>
    <n v="21022.22"/>
    <n v="33.333300000000001"/>
    <x v="0"/>
    <s v="MXN"/>
    <x v="0"/>
    <s v="Corporate"/>
    <n v="0"/>
    <n v="0"/>
    <d v="2018-10-01T00:00:00"/>
    <d v="2018-10-31T00:00:00"/>
    <s v="CURRENT"/>
    <s v="Y"/>
    <m/>
  </r>
  <r>
    <x v="50"/>
    <x v="56"/>
    <x v="2"/>
    <x v="2"/>
    <s v="A"/>
    <s v="PPC980624U16"/>
    <x v="149"/>
    <x v="0"/>
    <n v="0"/>
    <n v="15272.87"/>
    <n v="15272.868"/>
    <n v="61091.47"/>
    <n v="25"/>
    <x v="0"/>
    <s v="MXN"/>
    <x v="0"/>
    <s v="Corporate"/>
    <n v="0"/>
    <n v="0"/>
    <d v="2018-10-01T00:00:00"/>
    <d v="2018-10-31T00:00:00"/>
    <s v="CURRENT"/>
    <s v="Y"/>
    <m/>
  </r>
  <r>
    <x v="50"/>
    <x v="56"/>
    <x v="0"/>
    <x v="0"/>
    <s v="A"/>
    <s v="TPT890516JP5"/>
    <x v="150"/>
    <x v="0"/>
    <n v="0"/>
    <n v="15272.87"/>
    <n v="15272.868"/>
    <n v="61091.47"/>
    <n v="25"/>
    <x v="0"/>
    <s v="MXN"/>
    <x v="0"/>
    <s v="Corporate"/>
    <n v="0"/>
    <n v="0"/>
    <d v="2018-10-01T00:00:00"/>
    <d v="2018-10-31T00:00:00"/>
    <s v="CURRENT"/>
    <s v="Y"/>
    <m/>
  </r>
  <r>
    <x v="50"/>
    <x v="56"/>
    <x v="1"/>
    <x v="1"/>
    <s v="A"/>
    <s v="CNM980114PI2"/>
    <x v="151"/>
    <x v="0"/>
    <n v="0"/>
    <n v="15272.87"/>
    <n v="15272.868"/>
    <n v="61091.47"/>
    <n v="25"/>
    <x v="0"/>
    <s v="MXN"/>
    <x v="0"/>
    <s v="Corporate"/>
    <n v="0"/>
    <n v="0"/>
    <d v="2018-10-01T00:00:00"/>
    <d v="2018-10-31T00:00:00"/>
    <s v="CURRENT"/>
    <s v="Y"/>
    <m/>
  </r>
  <r>
    <x v="50"/>
    <x v="56"/>
    <x v="1"/>
    <x v="1"/>
    <s v="A"/>
    <s v="CNM980114PI2"/>
    <x v="152"/>
    <x v="0"/>
    <n v="0"/>
    <n v="15272.87"/>
    <n v="15272.868"/>
    <n v="61091.47"/>
    <n v="25"/>
    <x v="0"/>
    <s v="MXN"/>
    <x v="0"/>
    <s v="Corporate"/>
    <n v="0"/>
    <n v="0"/>
    <d v="2018-10-01T00:00:00"/>
    <d v="2018-10-31T00:00:00"/>
    <s v="CURRENT"/>
    <s v="Y"/>
    <m/>
  </r>
  <r>
    <x v="51"/>
    <x v="57"/>
    <x v="2"/>
    <x v="2"/>
    <s v="A"/>
    <s v="PPC980624U16"/>
    <x v="153"/>
    <x v="0"/>
    <n v="0"/>
    <n v="1635.07"/>
    <n v="1635.0719999999999"/>
    <n v="4905.22"/>
    <n v="33.333300000000001"/>
    <x v="0"/>
    <s v="MXN"/>
    <x v="0"/>
    <s v="Corporate"/>
    <n v="0"/>
    <n v="0"/>
    <d v="2018-10-01T00:00:00"/>
    <d v="2018-10-31T00:00:00"/>
    <s v="CURRENT"/>
    <s v="Y"/>
    <m/>
  </r>
  <r>
    <x v="51"/>
    <x v="57"/>
    <x v="0"/>
    <x v="0"/>
    <s v="A"/>
    <s v="TPT890516JP5"/>
    <x v="154"/>
    <x v="0"/>
    <n v="0"/>
    <n v="1635.07"/>
    <n v="1635.0719999999999"/>
    <n v="4905.22"/>
    <n v="33.333300000000001"/>
    <x v="0"/>
    <s v="MXN"/>
    <x v="0"/>
    <s v="Corporate"/>
    <n v="0"/>
    <n v="0"/>
    <d v="2018-10-01T00:00:00"/>
    <d v="2018-10-31T00:00:00"/>
    <s v="CURRENT"/>
    <s v="Y"/>
    <m/>
  </r>
  <r>
    <x v="51"/>
    <x v="57"/>
    <x v="1"/>
    <x v="1"/>
    <s v="A"/>
    <s v="CNM980114PI2"/>
    <x v="155"/>
    <x v="0"/>
    <n v="0"/>
    <n v="1635.07"/>
    <n v="1635.0719999999999"/>
    <n v="4905.22"/>
    <n v="33.333300000000001"/>
    <x v="0"/>
    <s v="USD"/>
    <x v="0"/>
    <s v="Corporate"/>
    <n v="0"/>
    <n v="0"/>
    <d v="2018-10-01T00:00:00"/>
    <d v="2018-10-31T00:00:00"/>
    <s v="CURRENT"/>
    <s v="Y"/>
    <m/>
  </r>
  <r>
    <x v="52"/>
    <x v="58"/>
    <x v="3"/>
    <x v="3"/>
    <s v="A"/>
    <s v="RDI841003QJ4"/>
    <x v="156"/>
    <x v="0"/>
    <n v="0"/>
    <n v="3461.32"/>
    <n v="3461.3220000000001"/>
    <n v="10906.8"/>
    <n v="31.735299999999999"/>
    <x v="0"/>
    <s v="MXN"/>
    <x v="0"/>
    <s v="Corporate"/>
    <n v="0"/>
    <n v="3461.3220000000001"/>
    <d v="2018-10-01T00:00:00"/>
    <d v="2018-10-31T00:00:00"/>
    <s v="CURRENT"/>
    <s v="Y"/>
    <d v="2019-07-01T00:00:00"/>
  </r>
  <r>
    <x v="52"/>
    <x v="58"/>
    <x v="1"/>
    <x v="1"/>
    <s v="A"/>
    <s v="CNM980114PI2"/>
    <x v="157"/>
    <x v="0"/>
    <n v="0"/>
    <n v="3722.74"/>
    <n v="3722.7420000000002"/>
    <n v="10906.8"/>
    <n v="34.132300000000001"/>
    <x v="0"/>
    <m/>
    <x v="0"/>
    <s v="Corporate"/>
    <n v="0"/>
    <n v="0"/>
    <d v="2018-10-01T00:00:00"/>
    <d v="2018-10-31T00:00:00"/>
    <s v="CURRENT"/>
    <s v="Y"/>
    <m/>
  </r>
  <r>
    <x v="52"/>
    <x v="58"/>
    <x v="1"/>
    <x v="1"/>
    <s v="A"/>
    <s v="CNM980114PI2"/>
    <x v="158"/>
    <x v="0"/>
    <n v="0"/>
    <n v="3722.74"/>
    <n v="3722.7420000000002"/>
    <n v="10906.8"/>
    <n v="34.132300000000001"/>
    <x v="0"/>
    <s v="MXN"/>
    <x v="0"/>
    <s v="Corporate"/>
    <n v="0"/>
    <n v="0"/>
    <d v="2018-10-01T00:00:00"/>
    <d v="2018-10-31T00:00:00"/>
    <s v="CURRENT"/>
    <s v="Y"/>
    <m/>
  </r>
  <r>
    <x v="53"/>
    <x v="59"/>
    <x v="1"/>
    <x v="1"/>
    <s v="A"/>
    <s v="CNM980114PI2"/>
    <x v="159"/>
    <x v="0"/>
    <n v="0"/>
    <n v="30307.81"/>
    <n v="30307.81"/>
    <n v="30307.81"/>
    <n v="100"/>
    <x v="0"/>
    <s v="MXN"/>
    <x v="0"/>
    <s v="Corporate"/>
    <n v="0"/>
    <n v="0"/>
    <d v="2018-10-01T00:00:00"/>
    <d v="2018-10-31T00:00:00"/>
    <s v="CURRENT"/>
    <s v="Y"/>
    <m/>
  </r>
  <r>
    <x v="54"/>
    <x v="60"/>
    <x v="2"/>
    <x v="2"/>
    <s v="A"/>
    <s v="PPC980624U16"/>
    <x v="160"/>
    <x v="0"/>
    <n v="0"/>
    <n v="10430.99"/>
    <n v="10430.986000000001"/>
    <n v="31292.99"/>
    <n v="33.333300000000001"/>
    <x v="0"/>
    <s v="MXN"/>
    <x v="0"/>
    <s v="Corporate"/>
    <n v="0"/>
    <n v="0"/>
    <d v="2018-10-01T00:00:00"/>
    <d v="2018-10-31T00:00:00"/>
    <s v="CURRENT"/>
    <s v="Y"/>
    <m/>
  </r>
  <r>
    <x v="54"/>
    <x v="60"/>
    <x v="1"/>
    <x v="1"/>
    <s v="A"/>
    <s v="CNM980114PI2"/>
    <x v="161"/>
    <x v="0"/>
    <n v="0"/>
    <n v="10430.99"/>
    <n v="10430.986000000001"/>
    <n v="31292.99"/>
    <n v="33.333300000000001"/>
    <x v="0"/>
    <s v="MXN"/>
    <x v="0"/>
    <s v="Corporate"/>
    <n v="0"/>
    <n v="0"/>
    <d v="2018-10-01T00:00:00"/>
    <d v="2018-10-31T00:00:00"/>
    <s v="CURRENT"/>
    <s v="Y"/>
    <m/>
  </r>
  <r>
    <x v="54"/>
    <x v="60"/>
    <x v="1"/>
    <x v="1"/>
    <s v="A"/>
    <s v="CNM980114PI2"/>
    <x v="162"/>
    <x v="0"/>
    <n v="0"/>
    <n v="10430.99"/>
    <n v="10430.986000000001"/>
    <n v="31292.99"/>
    <n v="33.333300000000001"/>
    <x v="0"/>
    <m/>
    <x v="0"/>
    <s v="Corporate"/>
    <n v="0"/>
    <n v="0"/>
    <d v="2018-10-01T00:00:00"/>
    <d v="2018-10-31T00:00:00"/>
    <s v="CURRENT"/>
    <s v="Y"/>
    <m/>
  </r>
  <r>
    <x v="55"/>
    <x v="61"/>
    <x v="1"/>
    <x v="1"/>
    <s v="A"/>
    <s v="CNM980114PI2"/>
    <x v="163"/>
    <x v="0"/>
    <n v="0"/>
    <n v="5810.74"/>
    <n v="5810.7349999999997"/>
    <n v="11621.47"/>
    <n v="50"/>
    <x v="0"/>
    <s v="MXN"/>
    <x v="0"/>
    <s v="Corporate"/>
    <n v="0"/>
    <n v="0"/>
    <d v="2018-10-01T00:00:00"/>
    <d v="2018-10-31T00:00:00"/>
    <s v="CURRENT"/>
    <s v="Y"/>
    <m/>
  </r>
  <r>
    <x v="55"/>
    <x v="61"/>
    <x v="1"/>
    <x v="1"/>
    <s v="A"/>
    <s v="CNM980114PI2"/>
    <x v="164"/>
    <x v="0"/>
    <n v="0"/>
    <n v="5810.74"/>
    <n v="5810.7349999999997"/>
    <n v="11621.47"/>
    <n v="50"/>
    <x v="0"/>
    <s v="MXN"/>
    <x v="0"/>
    <s v="Corporate"/>
    <n v="0"/>
    <n v="0"/>
    <d v="2018-10-01T00:00:00"/>
    <d v="2018-10-31T00:00:00"/>
    <s v="CURRENT"/>
    <s v="Y"/>
    <m/>
  </r>
  <r>
    <x v="56"/>
    <x v="62"/>
    <x v="4"/>
    <x v="4"/>
    <s v="A"/>
    <s v="ARE161205BX8"/>
    <x v="165"/>
    <x v="0"/>
    <n v="0"/>
    <n v="28481.24"/>
    <n v="28481.24"/>
    <n v="56962.48"/>
    <n v="50"/>
    <x v="0"/>
    <s v="MXN"/>
    <x v="0"/>
    <s v="Corporate"/>
    <n v="0"/>
    <n v="0"/>
    <d v="2018-10-01T00:00:00"/>
    <d v="2018-10-31T00:00:00"/>
    <s v="CURRENT"/>
    <s v="Y"/>
    <m/>
  </r>
  <r>
    <x v="56"/>
    <x v="62"/>
    <x v="1"/>
    <x v="1"/>
    <s v="A"/>
    <s v="CNM980114PI2"/>
    <x v="166"/>
    <x v="0"/>
    <n v="0"/>
    <n v="28481.24"/>
    <n v="28481.24"/>
    <n v="56962.48"/>
    <n v="50"/>
    <x v="0"/>
    <m/>
    <x v="0"/>
    <s v="Corporate"/>
    <n v="0"/>
    <n v="0"/>
    <d v="2018-10-01T00:00:00"/>
    <d v="2018-10-31T00:00:00"/>
    <s v="CURRENT"/>
    <s v="Y"/>
    <m/>
  </r>
  <r>
    <x v="57"/>
    <x v="63"/>
    <x v="0"/>
    <x v="0"/>
    <s v="A"/>
    <s v="TPT890516JP5"/>
    <x v="167"/>
    <x v="0"/>
    <n v="0"/>
    <n v="4831.03"/>
    <n v="4831.03"/>
    <n v="19324.12"/>
    <n v="25"/>
    <x v="0"/>
    <s v="MXN"/>
    <x v="0"/>
    <s v="Corporate"/>
    <n v="0"/>
    <n v="0"/>
    <d v="2018-10-01T00:00:00"/>
    <d v="2018-10-31T00:00:00"/>
    <s v="CURRENT"/>
    <s v="Y"/>
    <m/>
  </r>
  <r>
    <x v="57"/>
    <x v="63"/>
    <x v="4"/>
    <x v="4"/>
    <s v="A"/>
    <s v="ARE161205BX8"/>
    <x v="168"/>
    <x v="0"/>
    <n v="0"/>
    <n v="6441.37"/>
    <n v="6441.3670000000002"/>
    <n v="19324.12"/>
    <n v="33.333300000000001"/>
    <x v="0"/>
    <s v="MXN"/>
    <x v="0"/>
    <s v="Corporate"/>
    <n v="0"/>
    <n v="0"/>
    <d v="2018-10-01T00:00:00"/>
    <d v="2018-10-31T00:00:00"/>
    <s v="CURRENT"/>
    <s v="Y"/>
    <m/>
  </r>
  <r>
    <x v="57"/>
    <x v="63"/>
    <x v="1"/>
    <x v="1"/>
    <s v="A"/>
    <s v="CNM980114PI2"/>
    <x v="169"/>
    <x v="0"/>
    <n v="0"/>
    <n v="8051.72"/>
    <n v="8051.723"/>
    <n v="19324.12"/>
    <n v="41.666699999999999"/>
    <x v="0"/>
    <m/>
    <x v="0"/>
    <s v="Corporate"/>
    <n v="0"/>
    <n v="0"/>
    <d v="2018-10-01T00:00:00"/>
    <d v="2018-10-31T00:00:00"/>
    <s v="CURRENT"/>
    <s v="Y"/>
    <m/>
  </r>
  <r>
    <x v="58"/>
    <x v="64"/>
    <x v="0"/>
    <x v="0"/>
    <s v="A"/>
    <s v="TPT890516JP5"/>
    <x v="170"/>
    <x v="0"/>
    <n v="0"/>
    <n v="1063.54"/>
    <n v="1063.5429999999999"/>
    <n v="4254.17"/>
    <n v="25"/>
    <x v="0"/>
    <s v="MXN"/>
    <x v="0"/>
    <s v="Corporate"/>
    <n v="0"/>
    <n v="0"/>
    <d v="2018-10-01T00:00:00"/>
    <d v="2018-10-31T00:00:00"/>
    <s v="CURRENT"/>
    <s v="Y"/>
    <m/>
  </r>
  <r>
    <x v="58"/>
    <x v="65"/>
    <x v="0"/>
    <x v="0"/>
    <s v="A"/>
    <s v="TPT890516JP5"/>
    <x v="170"/>
    <x v="0"/>
    <n v="0"/>
    <n v="4786.4399999999996"/>
    <n v="4786.4350000000004"/>
    <n v="19145.740000000002"/>
    <n v="25"/>
    <x v="0"/>
    <s v="MXN"/>
    <x v="0"/>
    <s v="Corporate"/>
    <n v="0"/>
    <n v="0"/>
    <d v="2018-10-01T00:00:00"/>
    <d v="2018-10-31T00:00:00"/>
    <s v="CURRENT"/>
    <s v="Y"/>
    <m/>
  </r>
  <r>
    <x v="58"/>
    <x v="64"/>
    <x v="1"/>
    <x v="1"/>
    <s v="A"/>
    <s v="CNM980114PI2"/>
    <x v="171"/>
    <x v="0"/>
    <n v="0"/>
    <n v="1063.54"/>
    <n v="1063.5429999999999"/>
    <n v="4254.17"/>
    <n v="25"/>
    <x v="0"/>
    <s v="MXN"/>
    <x v="0"/>
    <s v="Corporate"/>
    <n v="0"/>
    <n v="0"/>
    <d v="2018-10-01T00:00:00"/>
    <d v="2018-10-31T00:00:00"/>
    <s v="CURRENT"/>
    <s v="Y"/>
    <m/>
  </r>
  <r>
    <x v="58"/>
    <x v="65"/>
    <x v="1"/>
    <x v="1"/>
    <s v="A"/>
    <s v="CNM980114PI2"/>
    <x v="171"/>
    <x v="0"/>
    <n v="0"/>
    <n v="4786.4399999999996"/>
    <n v="4786.4350000000004"/>
    <n v="19145.740000000002"/>
    <n v="25"/>
    <x v="0"/>
    <m/>
    <x v="0"/>
    <s v="Corporate"/>
    <n v="0"/>
    <n v="0"/>
    <d v="2018-10-01T00:00:00"/>
    <d v="2018-10-31T00:00:00"/>
    <s v="CURRENT"/>
    <s v="Y"/>
    <m/>
  </r>
  <r>
    <x v="58"/>
    <x v="65"/>
    <x v="1"/>
    <x v="1"/>
    <s v="A"/>
    <s v="CNM980114PI2"/>
    <x v="172"/>
    <x v="0"/>
    <n v="0"/>
    <n v="4786.4399999999996"/>
    <n v="4786.4350000000004"/>
    <n v="19145.740000000002"/>
    <n v="25"/>
    <x v="0"/>
    <s v="MXN"/>
    <x v="0"/>
    <s v="Corporate"/>
    <n v="0"/>
    <n v="0"/>
    <d v="2018-10-01T00:00:00"/>
    <d v="2018-10-31T00:00:00"/>
    <s v="CURRENT"/>
    <s v="Y"/>
    <m/>
  </r>
  <r>
    <x v="58"/>
    <x v="64"/>
    <x v="1"/>
    <x v="1"/>
    <s v="A"/>
    <s v="CNM980114PI2"/>
    <x v="172"/>
    <x v="0"/>
    <n v="0"/>
    <n v="1063.54"/>
    <n v="1063.5429999999999"/>
    <n v="4254.17"/>
    <n v="25"/>
    <x v="0"/>
    <s v="MXN"/>
    <x v="0"/>
    <s v="Corporate"/>
    <n v="0"/>
    <n v="0"/>
    <d v="2018-10-01T00:00:00"/>
    <d v="2018-10-31T00:00:00"/>
    <s v="CURRENT"/>
    <s v="Y"/>
    <m/>
  </r>
  <r>
    <x v="58"/>
    <x v="65"/>
    <x v="3"/>
    <x v="3"/>
    <s v="A"/>
    <s v="RDI841003QJ4"/>
    <x v="173"/>
    <x v="0"/>
    <n v="0"/>
    <n v="4786.4399999999996"/>
    <n v="4786.4350000000004"/>
    <n v="19145.740000000002"/>
    <n v="25"/>
    <x v="0"/>
    <s v="MXN"/>
    <x v="0"/>
    <s v="Corporate"/>
    <n v="0"/>
    <n v="0"/>
    <d v="2018-10-01T00:00:00"/>
    <d v="2018-10-31T00:00:00"/>
    <s v="CURRENT"/>
    <s v="Y"/>
    <d v="2014-07-01T00:00:00"/>
  </r>
  <r>
    <x v="58"/>
    <x v="64"/>
    <x v="3"/>
    <x v="3"/>
    <s v="A"/>
    <s v="RDI841003QJ4"/>
    <x v="173"/>
    <x v="0"/>
    <n v="0"/>
    <n v="1063.54"/>
    <n v="1063.5429999999999"/>
    <n v="4254.17"/>
    <n v="25"/>
    <x v="0"/>
    <s v="MXN"/>
    <x v="0"/>
    <s v="Corporate"/>
    <n v="0"/>
    <n v="0"/>
    <d v="2018-10-01T00:00:00"/>
    <d v="2018-10-31T00:00:00"/>
    <s v="CURRENT"/>
    <s v="Y"/>
    <d v="2014-07-01T00:00:00"/>
  </r>
  <r>
    <x v="59"/>
    <x v="66"/>
    <x v="5"/>
    <x v="5"/>
    <s v="A"/>
    <s v="OPE070326DNA"/>
    <x v="174"/>
    <x v="0"/>
    <n v="0"/>
    <n v="1374.48"/>
    <n v="1374.4780000000001"/>
    <n v="10995.82"/>
    <n v="12.5"/>
    <x v="0"/>
    <s v="MXN"/>
    <x v="0"/>
    <s v="Corporate"/>
    <n v="0"/>
    <n v="0"/>
    <d v="2018-10-01T00:00:00"/>
    <d v="2018-10-31T00:00:00"/>
    <s v="CURRENT"/>
    <s v="Y"/>
    <m/>
  </r>
  <r>
    <x v="59"/>
    <x v="66"/>
    <x v="0"/>
    <x v="0"/>
    <s v="A"/>
    <s v="TPT890516JP5"/>
    <x v="175"/>
    <x v="0"/>
    <n v="0"/>
    <n v="2748.96"/>
    <n v="2748.9549999999999"/>
    <n v="10995.82"/>
    <n v="25"/>
    <x v="0"/>
    <s v="MXN"/>
    <x v="0"/>
    <s v="Corporate"/>
    <n v="0"/>
    <n v="0"/>
    <d v="2018-10-01T00:00:00"/>
    <d v="2018-10-31T00:00:00"/>
    <s v="CURRENT"/>
    <s v="Y"/>
    <m/>
  </r>
  <r>
    <x v="59"/>
    <x v="66"/>
    <x v="1"/>
    <x v="1"/>
    <s v="A"/>
    <s v="CNM980114PI2"/>
    <x v="176"/>
    <x v="0"/>
    <n v="0"/>
    <n v="6872.39"/>
    <n v="6872.3879999999999"/>
    <n v="10995.82"/>
    <n v="62.5"/>
    <x v="0"/>
    <s v="MXN"/>
    <x v="0"/>
    <s v="Corporate"/>
    <n v="0"/>
    <n v="0"/>
    <d v="2018-10-01T00:00:00"/>
    <d v="2018-10-31T00:00:00"/>
    <s v="CURRENT"/>
    <s v="Y"/>
    <m/>
  </r>
  <r>
    <x v="60"/>
    <x v="67"/>
    <x v="1"/>
    <x v="1"/>
    <s v="A"/>
    <s v="CNM980114PI2"/>
    <x v="177"/>
    <x v="0"/>
    <n v="0"/>
    <n v="30919.13"/>
    <n v="30919.13"/>
    <n v="30919.13"/>
    <n v="100"/>
    <x v="0"/>
    <m/>
    <x v="0"/>
    <s v="Corporate"/>
    <n v="0"/>
    <n v="0"/>
    <d v="2018-10-01T00:00:00"/>
    <d v="2018-10-31T00:00:00"/>
    <s v="CURRENT"/>
    <s v="Y"/>
    <m/>
  </r>
  <r>
    <x v="61"/>
    <x v="68"/>
    <x v="1"/>
    <x v="1"/>
    <s v="A"/>
    <s v="CNM980114PI2"/>
    <x v="178"/>
    <x v="0"/>
    <n v="0"/>
    <n v="7600.81"/>
    <n v="7600.808"/>
    <n v="10134.41"/>
    <n v="75"/>
    <x v="0"/>
    <s v="MXN"/>
    <x v="0"/>
    <s v="Corporate"/>
    <n v="0"/>
    <n v="0"/>
    <d v="2018-10-01T00:00:00"/>
    <d v="2018-10-31T00:00:00"/>
    <s v="CURRENT"/>
    <s v="Y"/>
    <m/>
  </r>
  <r>
    <x v="61"/>
    <x v="69"/>
    <x v="1"/>
    <x v="1"/>
    <s v="A"/>
    <s v="CNM980114PI2"/>
    <x v="178"/>
    <x v="0"/>
    <n v="0"/>
    <n v="7600.81"/>
    <n v="7600.808"/>
    <n v="10134.41"/>
    <n v="75"/>
    <x v="0"/>
    <s v="MXN"/>
    <x v="0"/>
    <s v="Corporate"/>
    <n v="0"/>
    <n v="0"/>
    <d v="2018-10-01T00:00:00"/>
    <d v="2018-10-31T00:00:00"/>
    <s v="CURRENT"/>
    <s v="Y"/>
    <m/>
  </r>
  <r>
    <x v="61"/>
    <x v="70"/>
    <x v="1"/>
    <x v="1"/>
    <s v="A"/>
    <s v="CNM980114PI2"/>
    <x v="179"/>
    <x v="0"/>
    <n v="0"/>
    <n v="9892.2000000000007"/>
    <n v="9892.2000000000007"/>
    <n v="9892.2000000000007"/>
    <n v="100"/>
    <x v="0"/>
    <s v="MXN"/>
    <x v="0"/>
    <s v="Corporate"/>
    <n v="0"/>
    <n v="0"/>
    <d v="2018-10-01T00:00:00"/>
    <d v="2018-10-31T00:00:00"/>
    <s v="CURRENT"/>
    <s v="Y"/>
    <m/>
  </r>
  <r>
    <x v="61"/>
    <x v="68"/>
    <x v="6"/>
    <x v="6"/>
    <s v="A"/>
    <s v="AXT940727FP8"/>
    <x v="180"/>
    <x v="0"/>
    <n v="0"/>
    <n v="2533.6"/>
    <n v="2533.6030000000001"/>
    <n v="10134.41"/>
    <n v="25"/>
    <x v="0"/>
    <s v="USD"/>
    <x v="0"/>
    <s v="Corporate"/>
    <n v="0"/>
    <n v="0"/>
    <d v="2018-10-01T00:00:00"/>
    <d v="2018-10-31T00:00:00"/>
    <s v="CURRENT"/>
    <s v="Y"/>
    <m/>
  </r>
  <r>
    <x v="61"/>
    <x v="69"/>
    <x v="6"/>
    <x v="6"/>
    <s v="A"/>
    <s v="AXT940727FP8"/>
    <x v="180"/>
    <x v="0"/>
    <n v="0"/>
    <n v="2533.6"/>
    <n v="2533.6030000000001"/>
    <n v="10134.41"/>
    <n v="25"/>
    <x v="0"/>
    <s v="USD"/>
    <x v="0"/>
    <s v="Corporate"/>
    <n v="0"/>
    <n v="0"/>
    <d v="2018-10-01T00:00:00"/>
    <d v="2018-10-31T00:00:00"/>
    <s v="CURRENT"/>
    <s v="Y"/>
    <m/>
  </r>
  <r>
    <x v="62"/>
    <x v="71"/>
    <x v="3"/>
    <x v="3"/>
    <s v="A"/>
    <s v="RDI841003QJ4"/>
    <x v="181"/>
    <x v="0"/>
    <n v="0"/>
    <n v="3425.37"/>
    <n v="3425.3670000000002"/>
    <n v="10276.11"/>
    <n v="33.333300000000001"/>
    <x v="0"/>
    <s v="MXN"/>
    <x v="0"/>
    <s v="Corporate"/>
    <n v="0"/>
    <n v="0"/>
    <d v="2018-10-01T00:00:00"/>
    <d v="2018-10-31T00:00:00"/>
    <s v="CURRENT"/>
    <s v="Y"/>
    <d v="2012-10-01T00:00:00"/>
  </r>
  <r>
    <x v="62"/>
    <x v="71"/>
    <x v="2"/>
    <x v="2"/>
    <s v="A"/>
    <s v="PPC980624U16"/>
    <x v="182"/>
    <x v="0"/>
    <n v="0"/>
    <n v="3425.37"/>
    <n v="3425.3670000000002"/>
    <n v="10276.11"/>
    <n v="33.333300000000001"/>
    <x v="0"/>
    <s v="MXN"/>
    <x v="0"/>
    <s v="Corporate"/>
    <n v="0"/>
    <n v="0"/>
    <d v="2018-10-01T00:00:00"/>
    <d v="2018-10-31T00:00:00"/>
    <s v="CURRENT"/>
    <s v="Y"/>
    <m/>
  </r>
  <r>
    <x v="62"/>
    <x v="71"/>
    <x v="1"/>
    <x v="1"/>
    <s v="A"/>
    <s v="CNM980114PI2"/>
    <x v="183"/>
    <x v="0"/>
    <n v="0"/>
    <n v="3425.37"/>
    <n v="3425.3670000000002"/>
    <n v="10276.11"/>
    <n v="33.333300000000001"/>
    <x v="0"/>
    <s v="MXN"/>
    <x v="0"/>
    <s v="Corporate"/>
    <n v="0"/>
    <n v="0"/>
    <d v="2018-10-01T00:00:00"/>
    <d v="2018-10-31T00:00:00"/>
    <s v="CURRENT"/>
    <s v="Y"/>
    <m/>
  </r>
  <r>
    <x v="63"/>
    <x v="72"/>
    <x v="0"/>
    <x v="0"/>
    <s v="A"/>
    <s v="TPT890516JP5"/>
    <x v="184"/>
    <x v="0"/>
    <n v="0"/>
    <n v="6499.66"/>
    <n v="6499.6629999999996"/>
    <n v="25998.65"/>
    <n v="25"/>
    <x v="0"/>
    <s v="MXN"/>
    <x v="0"/>
    <s v="Corporate"/>
    <n v="0"/>
    <n v="0"/>
    <d v="2018-10-01T00:00:00"/>
    <d v="2018-10-31T00:00:00"/>
    <s v="CURRENT"/>
    <s v="Y"/>
    <m/>
  </r>
  <r>
    <x v="63"/>
    <x v="72"/>
    <x v="4"/>
    <x v="4"/>
    <s v="A"/>
    <s v="ARE161205BX8"/>
    <x v="185"/>
    <x v="0"/>
    <n v="0"/>
    <n v="6499.66"/>
    <n v="6499.6629999999996"/>
    <n v="25998.65"/>
    <n v="25"/>
    <x v="0"/>
    <s v="MXN"/>
    <x v="0"/>
    <s v="Corporate"/>
    <n v="0"/>
    <n v="0"/>
    <d v="2018-10-01T00:00:00"/>
    <d v="2018-10-31T00:00:00"/>
    <s v="CURRENT"/>
    <s v="Y"/>
    <m/>
  </r>
  <r>
    <x v="63"/>
    <x v="72"/>
    <x v="6"/>
    <x v="6"/>
    <s v="A"/>
    <s v="AXT940727FP8"/>
    <x v="186"/>
    <x v="0"/>
    <n v="0"/>
    <n v="6499.66"/>
    <n v="6499.6629999999996"/>
    <n v="25998.65"/>
    <n v="25"/>
    <x v="0"/>
    <s v="USD"/>
    <x v="0"/>
    <s v="Corporate"/>
    <n v="0"/>
    <n v="0"/>
    <d v="2018-10-01T00:00:00"/>
    <d v="2018-10-31T00:00:00"/>
    <s v="CURRENT"/>
    <s v="Y"/>
    <m/>
  </r>
  <r>
    <x v="63"/>
    <x v="72"/>
    <x v="1"/>
    <x v="1"/>
    <s v="A"/>
    <s v="CNM980114PI2"/>
    <x v="187"/>
    <x v="0"/>
    <n v="0"/>
    <n v="6499.66"/>
    <n v="6499.6629999999996"/>
    <n v="25998.65"/>
    <n v="25"/>
    <x v="0"/>
    <m/>
    <x v="0"/>
    <s v="Corporate"/>
    <n v="0"/>
    <n v="0"/>
    <d v="2018-10-01T00:00:00"/>
    <d v="2018-10-31T00:00:00"/>
    <s v="CURRENT"/>
    <s v="Y"/>
    <m/>
  </r>
  <r>
    <x v="64"/>
    <x v="73"/>
    <x v="1"/>
    <x v="1"/>
    <s v="A"/>
    <s v="CNM980114PI2"/>
    <x v="188"/>
    <x v="0"/>
    <n v="0"/>
    <n v="55503.360000000001"/>
    <n v="55503.360000000001"/>
    <n v="55503.360000000001"/>
    <n v="100"/>
    <x v="0"/>
    <m/>
    <x v="0"/>
    <s v="Corporate"/>
    <n v="0"/>
    <n v="0"/>
    <d v="2018-10-01T00:00:00"/>
    <d v="2018-10-31T00:00:00"/>
    <s v="CURRENT"/>
    <s v="Y"/>
    <m/>
  </r>
  <r>
    <x v="65"/>
    <x v="74"/>
    <x v="2"/>
    <x v="2"/>
    <s v="A"/>
    <s v="PPC980624U16"/>
    <x v="189"/>
    <x v="0"/>
    <n v="0"/>
    <n v="24829.09"/>
    <n v="24829.09"/>
    <n v="49658.18"/>
    <n v="50"/>
    <x v="0"/>
    <s v="MXN"/>
    <x v="0"/>
    <s v="Corporate"/>
    <n v="0"/>
    <n v="0"/>
    <d v="2018-10-01T00:00:00"/>
    <d v="2018-10-31T00:00:00"/>
    <s v="CURRENT"/>
    <s v="Y"/>
    <m/>
  </r>
  <r>
    <x v="65"/>
    <x v="74"/>
    <x v="1"/>
    <x v="1"/>
    <s v="A"/>
    <s v="CNM980114PI2"/>
    <x v="190"/>
    <x v="0"/>
    <n v="0"/>
    <n v="24829.09"/>
    <n v="24829.09"/>
    <n v="49658.18"/>
    <n v="50"/>
    <x v="0"/>
    <m/>
    <x v="0"/>
    <s v="Corporate"/>
    <n v="0"/>
    <n v="0"/>
    <d v="2018-10-01T00:00:00"/>
    <d v="2018-10-31T00:00:00"/>
    <s v="CURRENT"/>
    <s v="Y"/>
    <m/>
  </r>
  <r>
    <x v="66"/>
    <x v="75"/>
    <x v="2"/>
    <x v="2"/>
    <s v="A"/>
    <s v="PPC980624U16"/>
    <x v="191"/>
    <x v="0"/>
    <n v="0"/>
    <n v="12229.34"/>
    <n v="12229.341"/>
    <n v="36688.06"/>
    <n v="33.333300000000001"/>
    <x v="0"/>
    <s v="MXN"/>
    <x v="0"/>
    <s v="Corporate"/>
    <n v="0"/>
    <n v="0"/>
    <d v="2018-10-01T00:00:00"/>
    <d v="2018-10-31T00:00:00"/>
    <s v="CURRENT"/>
    <s v="Y"/>
    <m/>
  </r>
  <r>
    <x v="66"/>
    <x v="76"/>
    <x v="0"/>
    <x v="0"/>
    <s v="A"/>
    <s v="TPT890516JP5"/>
    <x v="192"/>
    <x v="0"/>
    <n v="0"/>
    <n v="4580.84"/>
    <n v="4580.84"/>
    <n v="4580.84"/>
    <n v="100"/>
    <x v="0"/>
    <s v="MXN"/>
    <x v="0"/>
    <s v="Corporate"/>
    <n v="0"/>
    <n v="0"/>
    <d v="2018-10-01T00:00:00"/>
    <d v="2018-10-31T00:00:00"/>
    <s v="CURRENT"/>
    <s v="Y"/>
    <m/>
  </r>
  <r>
    <x v="66"/>
    <x v="75"/>
    <x v="1"/>
    <x v="1"/>
    <s v="A"/>
    <s v="CNM980114PI2"/>
    <x v="193"/>
    <x v="0"/>
    <n v="0"/>
    <n v="12229.34"/>
    <n v="12229.341"/>
    <n v="36688.06"/>
    <n v="33.333300000000001"/>
    <x v="0"/>
    <m/>
    <x v="0"/>
    <s v="Corporate"/>
    <n v="0"/>
    <n v="0"/>
    <d v="2018-10-01T00:00:00"/>
    <d v="2018-10-31T00:00:00"/>
    <s v="CURRENT"/>
    <s v="Y"/>
    <m/>
  </r>
  <r>
    <x v="66"/>
    <x v="75"/>
    <x v="1"/>
    <x v="1"/>
    <s v="A"/>
    <s v="CNM980114PI2"/>
    <x v="194"/>
    <x v="0"/>
    <n v="0"/>
    <n v="12229.34"/>
    <n v="12229.341"/>
    <n v="36688.06"/>
    <n v="33.333300000000001"/>
    <x v="0"/>
    <s v="MXN"/>
    <x v="0"/>
    <s v="Corporate"/>
    <n v="0"/>
    <n v="0"/>
    <d v="2018-10-01T00:00:00"/>
    <d v="2018-10-31T00:00:00"/>
    <s v="CURRENT"/>
    <s v="Y"/>
    <m/>
  </r>
  <r>
    <x v="67"/>
    <x v="77"/>
    <x v="1"/>
    <x v="1"/>
    <s v="A"/>
    <s v="CNM980114PI2"/>
    <x v="195"/>
    <x v="0"/>
    <n v="0"/>
    <n v="10785.95"/>
    <n v="10785.95"/>
    <n v="10785.95"/>
    <n v="100"/>
    <x v="0"/>
    <m/>
    <x v="0"/>
    <s v="Corporate"/>
    <n v="0"/>
    <n v="0"/>
    <d v="2018-10-01T00:00:00"/>
    <d v="2018-10-31T00:00:00"/>
    <s v="CURRENT"/>
    <s v="Y"/>
    <m/>
  </r>
  <r>
    <x v="68"/>
    <x v="78"/>
    <x v="2"/>
    <x v="2"/>
    <s v="A"/>
    <s v="PPC980624U16"/>
    <x v="196"/>
    <x v="0"/>
    <n v="0"/>
    <n v="3986.64"/>
    <n v="3986.6350000000002"/>
    <n v="15946.54"/>
    <n v="25"/>
    <x v="0"/>
    <s v="MXN"/>
    <x v="0"/>
    <s v="Corporate"/>
    <n v="0"/>
    <n v="0"/>
    <d v="2018-10-01T00:00:00"/>
    <d v="2018-10-31T00:00:00"/>
    <s v="CURRENT"/>
    <s v="Y"/>
    <m/>
  </r>
  <r>
    <x v="68"/>
    <x v="78"/>
    <x v="1"/>
    <x v="1"/>
    <s v="A"/>
    <s v="CNM980114PI2"/>
    <x v="197"/>
    <x v="0"/>
    <n v="0"/>
    <n v="3986.64"/>
    <n v="3986.6350000000002"/>
    <n v="15946.54"/>
    <n v="25"/>
    <x v="0"/>
    <s v="MXN"/>
    <x v="0"/>
    <s v="Corporate"/>
    <n v="0"/>
    <n v="0"/>
    <d v="2018-10-01T00:00:00"/>
    <d v="2018-10-31T00:00:00"/>
    <s v="CURRENT"/>
    <s v="Y"/>
    <m/>
  </r>
  <r>
    <x v="68"/>
    <x v="78"/>
    <x v="0"/>
    <x v="0"/>
    <s v="A"/>
    <s v="TPT890516JP5"/>
    <x v="198"/>
    <x v="0"/>
    <n v="0"/>
    <n v="3986.64"/>
    <n v="3986.6350000000002"/>
    <n v="15946.54"/>
    <n v="25"/>
    <x v="0"/>
    <s v="MXN"/>
    <x v="0"/>
    <s v="Corporate"/>
    <n v="0"/>
    <n v="0"/>
    <d v="2018-10-01T00:00:00"/>
    <d v="2018-10-31T00:00:00"/>
    <s v="CURRENT"/>
    <s v="Y"/>
    <m/>
  </r>
  <r>
    <x v="68"/>
    <x v="78"/>
    <x v="1"/>
    <x v="1"/>
    <s v="A"/>
    <s v="CNM980114PI2"/>
    <x v="199"/>
    <x v="0"/>
    <n v="0"/>
    <n v="3986.64"/>
    <n v="3986.6350000000002"/>
    <n v="15946.54"/>
    <n v="25"/>
    <x v="0"/>
    <m/>
    <x v="0"/>
    <s v="Corporate"/>
    <n v="0"/>
    <n v="0"/>
    <d v="2018-10-01T00:00:00"/>
    <d v="2018-10-31T00:00:00"/>
    <s v="CURRENT"/>
    <s v="Y"/>
    <m/>
  </r>
  <r>
    <x v="69"/>
    <x v="79"/>
    <x v="1"/>
    <x v="1"/>
    <s v="A"/>
    <s v="CNM980114PI2"/>
    <x v="200"/>
    <x v="0"/>
    <n v="0"/>
    <n v="4400.5200000000004"/>
    <n v="4400.5200000000004"/>
    <n v="17602.080000000002"/>
    <n v="25"/>
    <x v="0"/>
    <s v="MXN"/>
    <x v="0"/>
    <s v="Corporate"/>
    <n v="0"/>
    <n v="0"/>
    <d v="2018-10-01T00:00:00"/>
    <d v="2018-10-31T00:00:00"/>
    <s v="CURRENT"/>
    <s v="Y"/>
    <m/>
  </r>
  <r>
    <x v="69"/>
    <x v="79"/>
    <x v="2"/>
    <x v="2"/>
    <s v="A"/>
    <s v="PPC980624U16"/>
    <x v="201"/>
    <x v="0"/>
    <n v="0"/>
    <n v="4400.5200000000004"/>
    <n v="4400.5200000000004"/>
    <n v="17602.080000000002"/>
    <n v="25"/>
    <x v="0"/>
    <s v="MXN"/>
    <x v="0"/>
    <s v="Corporate"/>
    <n v="0"/>
    <n v="0"/>
    <d v="2018-10-01T00:00:00"/>
    <d v="2018-10-31T00:00:00"/>
    <s v="CURRENT"/>
    <s v="Y"/>
    <m/>
  </r>
  <r>
    <x v="69"/>
    <x v="79"/>
    <x v="3"/>
    <x v="3"/>
    <s v="A"/>
    <s v="RDI841003QJ4"/>
    <x v="202"/>
    <x v="0"/>
    <n v="0"/>
    <n v="4400.5200000000004"/>
    <n v="4400.5200000000004"/>
    <n v="17602.080000000002"/>
    <n v="25"/>
    <x v="0"/>
    <s v="MXN"/>
    <x v="0"/>
    <s v="Corporate"/>
    <n v="0"/>
    <n v="0"/>
    <d v="2018-10-01T00:00:00"/>
    <d v="2018-10-31T00:00:00"/>
    <s v="CURRENT"/>
    <s v="Y"/>
    <s v="01-APR-18"/>
  </r>
  <r>
    <x v="69"/>
    <x v="79"/>
    <x v="1"/>
    <x v="1"/>
    <s v="A"/>
    <s v="CNM980114PI2"/>
    <x v="203"/>
    <x v="0"/>
    <n v="0"/>
    <n v="4400.5200000000004"/>
    <n v="4400.5200000000004"/>
    <n v="17602.080000000002"/>
    <n v="25"/>
    <x v="0"/>
    <m/>
    <x v="0"/>
    <s v="Corporate"/>
    <n v="0"/>
    <n v="0"/>
    <d v="2018-10-01T00:00:00"/>
    <d v="2018-10-31T00:00:00"/>
    <s v="CURRENT"/>
    <s v="Y"/>
    <m/>
  </r>
  <r>
    <x v="70"/>
    <x v="80"/>
    <x v="2"/>
    <x v="2"/>
    <s v="A"/>
    <s v="PPC980624U16"/>
    <x v="204"/>
    <x v="0"/>
    <n v="0"/>
    <n v="1076.0899999999999"/>
    <n v="1076.0920000000001"/>
    <n v="3228.28"/>
    <n v="33.333300000000001"/>
    <x v="0"/>
    <s v="MXN"/>
    <x v="0"/>
    <s v="Corporate"/>
    <n v="0"/>
    <n v="0"/>
    <d v="2018-10-01T00:00:00"/>
    <d v="2018-10-31T00:00:00"/>
    <s v="CURRENT"/>
    <s v="Y"/>
    <m/>
  </r>
  <r>
    <x v="70"/>
    <x v="80"/>
    <x v="1"/>
    <x v="1"/>
    <s v="A"/>
    <s v="CNM980114PI2"/>
    <x v="205"/>
    <x v="0"/>
    <n v="0"/>
    <n v="1076.0899999999999"/>
    <n v="1076.0920000000001"/>
    <n v="3228.28"/>
    <n v="33.333300000000001"/>
    <x v="0"/>
    <s v="MXN"/>
    <x v="0"/>
    <s v="Corporate"/>
    <n v="0"/>
    <n v="0"/>
    <d v="2018-10-01T00:00:00"/>
    <d v="2018-10-31T00:00:00"/>
    <s v="CURRENT"/>
    <s v="Y"/>
    <m/>
  </r>
  <r>
    <x v="70"/>
    <x v="80"/>
    <x v="1"/>
    <x v="1"/>
    <s v="A"/>
    <s v="CNM980114PI2"/>
    <x v="206"/>
    <x v="0"/>
    <n v="0"/>
    <n v="1076.0899999999999"/>
    <n v="1076.0920000000001"/>
    <n v="3228.28"/>
    <n v="33.333300000000001"/>
    <x v="0"/>
    <s v="MXN"/>
    <x v="0"/>
    <s v="Corporate"/>
    <n v="0"/>
    <n v="0"/>
    <d v="2018-10-01T00:00:00"/>
    <d v="2018-10-31T00:00:00"/>
    <s v="CURRENT"/>
    <s v="Y"/>
    <m/>
  </r>
  <r>
    <x v="71"/>
    <x v="81"/>
    <x v="3"/>
    <x v="3"/>
    <s v="A"/>
    <s v="RDI841003QJ4"/>
    <x v="207"/>
    <x v="0"/>
    <n v="0"/>
    <n v="23803.119999999999"/>
    <n v="23803.115000000002"/>
    <n v="47606.23"/>
    <n v="50"/>
    <x v="0"/>
    <s v="MXN"/>
    <x v="0"/>
    <s v="Corporate"/>
    <n v="0"/>
    <n v="0"/>
    <d v="2018-10-01T00:00:00"/>
    <d v="2018-10-31T00:00:00"/>
    <s v="CURRENT"/>
    <s v="Y"/>
    <d v="2010-02-01T00:00:00"/>
  </r>
  <r>
    <x v="71"/>
    <x v="81"/>
    <x v="1"/>
    <x v="1"/>
    <s v="A"/>
    <s v="CNM980114PI2"/>
    <x v="208"/>
    <x v="0"/>
    <n v="0"/>
    <n v="23803.119999999999"/>
    <n v="23803.115000000002"/>
    <n v="47606.23"/>
    <n v="50"/>
    <x v="0"/>
    <s v="MXN"/>
    <x v="0"/>
    <s v="Corporate"/>
    <n v="0"/>
    <n v="0"/>
    <d v="2018-10-01T00:00:00"/>
    <d v="2018-10-31T00:00:00"/>
    <s v="CURRENT"/>
    <s v="Y"/>
    <m/>
  </r>
  <r>
    <x v="72"/>
    <x v="82"/>
    <x v="0"/>
    <x v="0"/>
    <s v="A"/>
    <s v="TPT890516JP5"/>
    <x v="209"/>
    <x v="0"/>
    <n v="0"/>
    <n v="9064.67"/>
    <n v="9064.6650000000009"/>
    <n v="18129.330000000002"/>
    <n v="50"/>
    <x v="0"/>
    <s v="MXN"/>
    <x v="0"/>
    <s v="Corporate"/>
    <n v="0"/>
    <n v="0"/>
    <d v="2018-10-01T00:00:00"/>
    <d v="2018-10-31T00:00:00"/>
    <s v="CURRENT"/>
    <s v="Y"/>
    <m/>
  </r>
  <r>
    <x v="72"/>
    <x v="82"/>
    <x v="1"/>
    <x v="1"/>
    <s v="A"/>
    <s v="CNM980114PI2"/>
    <x v="210"/>
    <x v="0"/>
    <n v="0"/>
    <n v="9064.67"/>
    <n v="9064.6650000000009"/>
    <n v="18129.330000000002"/>
    <n v="50"/>
    <x v="0"/>
    <m/>
    <x v="0"/>
    <s v="Corporate"/>
    <n v="0"/>
    <n v="0"/>
    <d v="2018-10-01T00:00:00"/>
    <d v="2018-10-31T00:00:00"/>
    <s v="CURRENT"/>
    <s v="Y"/>
    <m/>
  </r>
  <r>
    <x v="73"/>
    <x v="83"/>
    <x v="3"/>
    <x v="3"/>
    <s v="A"/>
    <s v="RDI841003QJ4"/>
    <x v="211"/>
    <x v="0"/>
    <n v="0"/>
    <n v="5412.97"/>
    <n v="5412.9709999999995"/>
    <n v="16238.93"/>
    <n v="33.333300000000001"/>
    <x v="0"/>
    <s v="MXN"/>
    <x v="0"/>
    <s v="Corporate"/>
    <n v="0"/>
    <n v="0"/>
    <d v="2018-10-01T00:00:00"/>
    <d v="2018-10-31T00:00:00"/>
    <s v="CURRENT"/>
    <s v="Y"/>
    <m/>
  </r>
  <r>
    <x v="73"/>
    <x v="83"/>
    <x v="1"/>
    <x v="1"/>
    <s v="A"/>
    <s v="CNM980114PI2"/>
    <x v="212"/>
    <x v="0"/>
    <n v="0"/>
    <n v="5412.97"/>
    <n v="5412.9709999999995"/>
    <n v="16238.93"/>
    <n v="33.333300000000001"/>
    <x v="0"/>
    <s v="MXN"/>
    <x v="0"/>
    <s v="Corporate"/>
    <n v="0"/>
    <n v="0"/>
    <d v="2018-10-01T00:00:00"/>
    <d v="2018-10-31T00:00:00"/>
    <s v="CURRENT"/>
    <s v="Y"/>
    <m/>
  </r>
  <r>
    <x v="73"/>
    <x v="83"/>
    <x v="1"/>
    <x v="1"/>
    <s v="A"/>
    <s v="CNM980114PI2"/>
    <x v="213"/>
    <x v="0"/>
    <n v="0"/>
    <n v="5412.97"/>
    <n v="5412.9709999999995"/>
    <n v="16238.93"/>
    <n v="33.333300000000001"/>
    <x v="0"/>
    <m/>
    <x v="0"/>
    <s v="Corporate"/>
    <n v="0"/>
    <n v="0"/>
    <d v="2018-10-01T00:00:00"/>
    <d v="2018-10-31T00:00:00"/>
    <s v="CURRENT"/>
    <s v="Y"/>
    <m/>
  </r>
  <r>
    <x v="74"/>
    <x v="84"/>
    <x v="1"/>
    <x v="1"/>
    <s v="A"/>
    <s v="CNM980114PI2"/>
    <x v="214"/>
    <x v="0"/>
    <n v="0"/>
    <n v="24460.27"/>
    <n v="24460.27"/>
    <n v="24460.27"/>
    <n v="100"/>
    <x v="0"/>
    <s v="MXN"/>
    <x v="0"/>
    <s v="Corporate"/>
    <n v="0"/>
    <n v="0"/>
    <d v="2018-10-01T00:00:00"/>
    <d v="2018-10-31T00:00:00"/>
    <s v="CURRENT"/>
    <s v="Y"/>
    <m/>
  </r>
  <r>
    <x v="75"/>
    <x v="85"/>
    <x v="1"/>
    <x v="1"/>
    <s v="A"/>
    <s v="CNM980114PI2"/>
    <x v="215"/>
    <x v="0"/>
    <n v="0"/>
    <n v="21073.99"/>
    <n v="21073.99"/>
    <n v="21073.99"/>
    <n v="100"/>
    <x v="0"/>
    <m/>
    <x v="0"/>
    <s v="Corporate"/>
    <n v="0"/>
    <n v="0"/>
    <d v="2018-10-01T00:00:00"/>
    <d v="2018-10-31T00:00:00"/>
    <s v="CURRENT"/>
    <s v="Y"/>
    <m/>
  </r>
  <r>
    <x v="76"/>
    <x v="86"/>
    <x v="1"/>
    <x v="1"/>
    <s v="A"/>
    <s v="CNM980114PI2"/>
    <x v="216"/>
    <x v="0"/>
    <n v="0"/>
    <n v="3552.27"/>
    <n v="3552.27"/>
    <n v="14209.08"/>
    <n v="25"/>
    <x v="0"/>
    <s v="MXN"/>
    <x v="0"/>
    <s v="Corporate"/>
    <n v="0"/>
    <n v="0"/>
    <d v="2018-10-01T00:00:00"/>
    <d v="2018-10-31T00:00:00"/>
    <s v="CURRENT"/>
    <s v="Y"/>
    <m/>
  </r>
  <r>
    <x v="76"/>
    <x v="86"/>
    <x v="2"/>
    <x v="2"/>
    <s v="A"/>
    <s v="PPC980624U16"/>
    <x v="217"/>
    <x v="0"/>
    <n v="0"/>
    <n v="3552.27"/>
    <n v="3552.27"/>
    <n v="14209.08"/>
    <n v="25"/>
    <x v="0"/>
    <s v="MXN"/>
    <x v="0"/>
    <s v="Corporate"/>
    <n v="0"/>
    <n v="0"/>
    <d v="2018-10-01T00:00:00"/>
    <d v="2018-10-31T00:00:00"/>
    <s v="CURRENT"/>
    <s v="Y"/>
    <m/>
  </r>
  <r>
    <x v="76"/>
    <x v="87"/>
    <x v="5"/>
    <x v="5"/>
    <s v="A"/>
    <s v="OPE070326DNA"/>
    <x v="218"/>
    <x v="0"/>
    <n v="0"/>
    <n v="3789.82"/>
    <n v="3789.82"/>
    <n v="3789.82"/>
    <n v="100"/>
    <x v="0"/>
    <s v="MXN"/>
    <x v="0"/>
    <s v="Corporate"/>
    <n v="0"/>
    <n v="0"/>
    <d v="2018-10-01T00:00:00"/>
    <d v="2018-10-31T00:00:00"/>
    <s v="CURRENT"/>
    <s v="Y"/>
    <m/>
  </r>
  <r>
    <x v="76"/>
    <x v="86"/>
    <x v="1"/>
    <x v="1"/>
    <s v="A"/>
    <s v="CNM980114PI2"/>
    <x v="219"/>
    <x v="0"/>
    <n v="0"/>
    <n v="3552.27"/>
    <n v="3552.27"/>
    <n v="14209.08"/>
    <n v="25"/>
    <x v="0"/>
    <m/>
    <x v="0"/>
    <s v="Corporate"/>
    <n v="0"/>
    <n v="0"/>
    <d v="2018-10-01T00:00:00"/>
    <d v="2018-10-31T00:00:00"/>
    <s v="CURRENT"/>
    <s v="Y"/>
    <m/>
  </r>
  <r>
    <x v="76"/>
    <x v="86"/>
    <x v="3"/>
    <x v="3"/>
    <s v="A"/>
    <s v="RDI841003QJ4"/>
    <x v="220"/>
    <x v="0"/>
    <n v="4000"/>
    <n v="0"/>
    <n v="3552.27"/>
    <n v="14209.08"/>
    <n v="25"/>
    <x v="0"/>
    <s v="MXN"/>
    <x v="0"/>
    <s v="Corporate"/>
    <n v="0"/>
    <n v="0"/>
    <d v="2018-10-01T00:00:00"/>
    <d v="2018-10-31T00:00:00"/>
    <s v="CURRENT"/>
    <s v="Y"/>
    <d v="2010-10-01T00:00:00"/>
  </r>
  <r>
    <x v="77"/>
    <x v="88"/>
    <x v="6"/>
    <x v="6"/>
    <s v="A"/>
    <s v="AXT940727FP8"/>
    <x v="221"/>
    <x v="0"/>
    <n v="0"/>
    <n v="2564.34"/>
    <n v="2564.3440000000001"/>
    <n v="7693.04"/>
    <n v="33.333300000000001"/>
    <x v="0"/>
    <s v="USD"/>
    <x v="0"/>
    <s v="Corporate"/>
    <n v="0"/>
    <n v="0"/>
    <d v="2018-10-01T00:00:00"/>
    <d v="2018-10-31T00:00:00"/>
    <s v="CURRENT"/>
    <s v="Y"/>
    <m/>
  </r>
  <r>
    <x v="77"/>
    <x v="88"/>
    <x v="1"/>
    <x v="1"/>
    <s v="A"/>
    <s v="CNM980114PI2"/>
    <x v="222"/>
    <x v="0"/>
    <n v="0"/>
    <n v="2564.34"/>
    <n v="2564.3440000000001"/>
    <n v="7693.04"/>
    <n v="33.333300000000001"/>
    <x v="0"/>
    <m/>
    <x v="0"/>
    <s v="Corporate"/>
    <n v="0"/>
    <n v="0"/>
    <d v="2018-10-01T00:00:00"/>
    <d v="2018-10-31T00:00:00"/>
    <s v="CURRENT"/>
    <s v="Y"/>
    <m/>
  </r>
  <r>
    <x v="77"/>
    <x v="88"/>
    <x v="1"/>
    <x v="1"/>
    <s v="A"/>
    <s v="CNM980114PI2"/>
    <x v="223"/>
    <x v="0"/>
    <n v="0"/>
    <n v="2564.34"/>
    <n v="2564.3440000000001"/>
    <n v="7693.04"/>
    <n v="33.333300000000001"/>
    <x v="0"/>
    <s v="MXN"/>
    <x v="0"/>
    <s v="Corporate"/>
    <n v="0"/>
    <n v="0"/>
    <d v="2018-10-01T00:00:00"/>
    <d v="2018-10-31T00:00:00"/>
    <s v="CURRENT"/>
    <s v="Y"/>
    <m/>
  </r>
  <r>
    <x v="78"/>
    <x v="89"/>
    <x v="1"/>
    <x v="1"/>
    <s v="A"/>
    <s v="CNM980114PI2"/>
    <x v="224"/>
    <x v="0"/>
    <n v="0"/>
    <n v="5497.55"/>
    <n v="5497.5469999999996"/>
    <n v="20298.66"/>
    <n v="27.083300000000001"/>
    <x v="0"/>
    <s v="MXN"/>
    <x v="0"/>
    <s v="Corporate"/>
    <n v="0"/>
    <n v="0"/>
    <d v="2018-10-01T00:00:00"/>
    <d v="2018-10-31T00:00:00"/>
    <s v="CURRENT"/>
    <s v="Y"/>
    <m/>
  </r>
  <r>
    <x v="78"/>
    <x v="89"/>
    <x v="2"/>
    <x v="2"/>
    <s v="A"/>
    <s v="PPC980624U16"/>
    <x v="225"/>
    <x v="0"/>
    <n v="0"/>
    <n v="5497.55"/>
    <n v="5497.5469999999996"/>
    <n v="20298.66"/>
    <n v="27.083300000000001"/>
    <x v="0"/>
    <s v="MXN"/>
    <x v="0"/>
    <s v="Corporate"/>
    <n v="0"/>
    <n v="0"/>
    <d v="2018-10-01T00:00:00"/>
    <d v="2018-10-31T00:00:00"/>
    <s v="CURRENT"/>
    <s v="Y"/>
    <m/>
  </r>
  <r>
    <x v="78"/>
    <x v="89"/>
    <x v="1"/>
    <x v="1"/>
    <s v="A"/>
    <s v="CNM980114PI2"/>
    <x v="226"/>
    <x v="0"/>
    <n v="0"/>
    <n v="5497.55"/>
    <n v="5497.5469999999996"/>
    <n v="20298.66"/>
    <n v="27.083300000000001"/>
    <x v="0"/>
    <m/>
    <x v="0"/>
    <s v="Corporate"/>
    <n v="0"/>
    <n v="0"/>
    <d v="2018-10-01T00:00:00"/>
    <d v="2018-10-31T00:00:00"/>
    <s v="CURRENT"/>
    <s v="Y"/>
    <m/>
  </r>
  <r>
    <x v="78"/>
    <x v="89"/>
    <x v="7"/>
    <x v="7"/>
    <s v="A"/>
    <s v="AIN941014BX5"/>
    <x v="227"/>
    <x v="0"/>
    <n v="0"/>
    <n v="3806"/>
    <n v="3805.9989999999998"/>
    <n v="20298.66"/>
    <n v="18.75"/>
    <x v="0"/>
    <s v="USD"/>
    <x v="0"/>
    <s v="Corporate"/>
    <n v="0"/>
    <n v="0"/>
    <d v="2018-10-01T00:00:00"/>
    <d v="2018-10-31T00:00:00"/>
    <s v="CURRENT"/>
    <s v="Y"/>
    <m/>
  </r>
  <r>
    <x v="79"/>
    <x v="90"/>
    <x v="3"/>
    <x v="3"/>
    <s v="A"/>
    <s v="RDI841003QJ4"/>
    <x v="228"/>
    <x v="0"/>
    <n v="0"/>
    <n v="2653.48"/>
    <n v="2653.4769999999999"/>
    <n v="18574.36"/>
    <n v="14.2857"/>
    <x v="0"/>
    <s v="MXN"/>
    <x v="0"/>
    <s v="Corporate"/>
    <n v="0"/>
    <n v="0"/>
    <d v="2018-10-01T00:00:00"/>
    <d v="2018-10-31T00:00:00"/>
    <s v="CURRENT"/>
    <s v="Y"/>
    <s v="01-AUG-12"/>
  </r>
  <r>
    <x v="79"/>
    <x v="90"/>
    <x v="0"/>
    <x v="0"/>
    <s v="A"/>
    <s v="TPT890516JP5"/>
    <x v="229"/>
    <x v="0"/>
    <n v="0"/>
    <n v="2653.48"/>
    <n v="2653.4769999999999"/>
    <n v="18574.36"/>
    <n v="14.2857"/>
    <x v="0"/>
    <s v="MXN"/>
    <x v="0"/>
    <s v="Corporate"/>
    <n v="0"/>
    <n v="0"/>
    <d v="2018-10-01T00:00:00"/>
    <d v="2018-10-31T00:00:00"/>
    <s v="CURRENT"/>
    <s v="Y"/>
    <m/>
  </r>
  <r>
    <x v="79"/>
    <x v="90"/>
    <x v="4"/>
    <x v="4"/>
    <s v="A"/>
    <s v="ARE161205BX8"/>
    <x v="230"/>
    <x v="0"/>
    <n v="0"/>
    <n v="2653.48"/>
    <n v="2653.4769999999999"/>
    <n v="18574.36"/>
    <n v="14.2857"/>
    <x v="0"/>
    <s v="MXN"/>
    <x v="0"/>
    <s v="Corporate"/>
    <n v="0"/>
    <n v="0"/>
    <d v="2018-10-01T00:00:00"/>
    <d v="2018-10-31T00:00:00"/>
    <s v="CURRENT"/>
    <s v="Y"/>
    <m/>
  </r>
  <r>
    <x v="79"/>
    <x v="90"/>
    <x v="1"/>
    <x v="1"/>
    <s v="A"/>
    <s v="CNM980114PI2"/>
    <x v="231"/>
    <x v="0"/>
    <n v="0"/>
    <n v="2653.48"/>
    <n v="2653.4769999999999"/>
    <n v="18574.36"/>
    <n v="14.2857"/>
    <x v="0"/>
    <m/>
    <x v="0"/>
    <s v="Corporate"/>
    <n v="0"/>
    <n v="0"/>
    <d v="2018-10-01T00:00:00"/>
    <d v="2018-10-31T00:00:00"/>
    <s v="CURRENT"/>
    <s v="Y"/>
    <m/>
  </r>
  <r>
    <x v="79"/>
    <x v="90"/>
    <x v="6"/>
    <x v="6"/>
    <s v="A"/>
    <s v="AXT940727FP8"/>
    <x v="232"/>
    <x v="0"/>
    <n v="0"/>
    <n v="2653.48"/>
    <n v="2653.4769999999999"/>
    <n v="18574.36"/>
    <n v="14.2857"/>
    <x v="0"/>
    <s v="USD"/>
    <x v="0"/>
    <s v="Corporate"/>
    <n v="0"/>
    <n v="0"/>
    <d v="2018-10-01T00:00:00"/>
    <d v="2018-10-31T00:00:00"/>
    <s v="CURRENT"/>
    <s v="Y"/>
    <m/>
  </r>
  <r>
    <x v="79"/>
    <x v="90"/>
    <x v="1"/>
    <x v="1"/>
    <s v="A"/>
    <s v="CNM980114PI2"/>
    <x v="233"/>
    <x v="0"/>
    <n v="0"/>
    <n v="2653.48"/>
    <n v="2653.4769999999999"/>
    <n v="18574.36"/>
    <n v="14.2857"/>
    <x v="0"/>
    <s v="MXN"/>
    <x v="0"/>
    <s v="Corporate"/>
    <n v="0"/>
    <n v="0"/>
    <d v="2018-10-01T00:00:00"/>
    <d v="2018-10-31T00:00:00"/>
    <s v="CURRENT"/>
    <s v="Y"/>
    <m/>
  </r>
  <r>
    <x v="79"/>
    <x v="90"/>
    <x v="2"/>
    <x v="2"/>
    <s v="A"/>
    <s v="PPC980624U16"/>
    <x v="234"/>
    <x v="0"/>
    <n v="0"/>
    <n v="2653.48"/>
    <n v="2653.4769999999999"/>
    <n v="18574.36"/>
    <n v="14.2857"/>
    <x v="0"/>
    <s v="MXN"/>
    <x v="0"/>
    <s v="Corporate"/>
    <n v="0"/>
    <n v="0"/>
    <d v="2018-10-01T00:00:00"/>
    <d v="2018-10-31T00:00:00"/>
    <s v="CURRENT"/>
    <s v="Y"/>
    <m/>
  </r>
  <r>
    <x v="80"/>
    <x v="91"/>
    <x v="2"/>
    <x v="2"/>
    <s v="A"/>
    <s v="PPC980624U16"/>
    <x v="235"/>
    <x v="0"/>
    <n v="0"/>
    <n v="5339.07"/>
    <n v="5339.07"/>
    <n v="26695.35"/>
    <n v="20"/>
    <x v="0"/>
    <s v="MXN"/>
    <x v="0"/>
    <s v="Corporate"/>
    <n v="0"/>
    <n v="0"/>
    <d v="2018-10-01T00:00:00"/>
    <d v="2018-10-31T00:00:00"/>
    <s v="CURRENT"/>
    <s v="Y"/>
    <m/>
  </r>
  <r>
    <x v="80"/>
    <x v="91"/>
    <x v="4"/>
    <x v="4"/>
    <s v="A"/>
    <s v="ARE161205BX8"/>
    <x v="236"/>
    <x v="0"/>
    <n v="0"/>
    <n v="5339.07"/>
    <n v="5339.07"/>
    <n v="26695.35"/>
    <n v="20"/>
    <x v="0"/>
    <s v="MXN"/>
    <x v="0"/>
    <s v="Corporate"/>
    <n v="0"/>
    <n v="0"/>
    <d v="2018-10-01T00:00:00"/>
    <d v="2018-10-31T00:00:00"/>
    <s v="CURRENT"/>
    <s v="Y"/>
    <m/>
  </r>
  <r>
    <x v="80"/>
    <x v="91"/>
    <x v="1"/>
    <x v="1"/>
    <s v="A"/>
    <s v="CNM980114PI2"/>
    <x v="237"/>
    <x v="0"/>
    <n v="0"/>
    <n v="5339.07"/>
    <n v="5339.07"/>
    <n v="26695.35"/>
    <n v="20"/>
    <x v="0"/>
    <m/>
    <x v="0"/>
    <s v="Corporate"/>
    <n v="0"/>
    <n v="0"/>
    <d v="2018-10-01T00:00:00"/>
    <d v="2018-10-31T00:00:00"/>
    <s v="CURRENT"/>
    <s v="Y"/>
    <m/>
  </r>
  <r>
    <x v="80"/>
    <x v="91"/>
    <x v="1"/>
    <x v="1"/>
    <s v="A"/>
    <s v="CNM980114PI2"/>
    <x v="238"/>
    <x v="0"/>
    <n v="0"/>
    <n v="5339.07"/>
    <n v="5339.07"/>
    <n v="26695.35"/>
    <n v="20"/>
    <x v="0"/>
    <s v="MXN"/>
    <x v="0"/>
    <s v="Corporate"/>
    <n v="0"/>
    <n v="0"/>
    <d v="2018-10-01T00:00:00"/>
    <d v="2018-10-31T00:00:00"/>
    <s v="CURRENT"/>
    <s v="Y"/>
    <m/>
  </r>
  <r>
    <x v="80"/>
    <x v="91"/>
    <x v="3"/>
    <x v="3"/>
    <s v="A"/>
    <s v="RDI841003QJ4"/>
    <x v="239"/>
    <x v="0"/>
    <n v="4000"/>
    <n v="1339.07"/>
    <n v="5339.07"/>
    <n v="26695.35"/>
    <n v="20"/>
    <x v="0"/>
    <s v="MXN"/>
    <x v="0"/>
    <s v="Corporate"/>
    <n v="0"/>
    <n v="0"/>
    <d v="2018-10-01T00:00:00"/>
    <d v="2018-10-31T00:00:00"/>
    <s v="CURRENT"/>
    <s v="Y"/>
    <s v="01-JAN-11"/>
  </r>
  <r>
    <x v="81"/>
    <x v="92"/>
    <x v="1"/>
    <x v="1"/>
    <s v="A"/>
    <s v="CNM980114PI2"/>
    <x v="240"/>
    <x v="0"/>
    <n v="0"/>
    <n v="839.29"/>
    <n v="839.29"/>
    <n v="4028.6"/>
    <n v="20.833300000000001"/>
    <x v="0"/>
    <s v="MXN"/>
    <x v="0"/>
    <s v="Corporate"/>
    <n v="0"/>
    <n v="0"/>
    <d v="2018-10-01T00:00:00"/>
    <d v="2018-10-31T00:00:00"/>
    <s v="CURRENT"/>
    <s v="Y"/>
    <m/>
  </r>
  <r>
    <x v="81"/>
    <x v="92"/>
    <x v="2"/>
    <x v="2"/>
    <s v="A"/>
    <s v="PPC980624U16"/>
    <x v="241"/>
    <x v="0"/>
    <n v="0"/>
    <n v="839.29"/>
    <n v="839.29"/>
    <n v="4028.6"/>
    <n v="20.833300000000001"/>
    <x v="0"/>
    <s v="MXN"/>
    <x v="0"/>
    <s v="Corporate"/>
    <n v="0"/>
    <n v="0"/>
    <d v="2018-10-01T00:00:00"/>
    <d v="2018-10-31T00:00:00"/>
    <s v="CURRENT"/>
    <s v="Y"/>
    <m/>
  </r>
  <r>
    <x v="81"/>
    <x v="92"/>
    <x v="0"/>
    <x v="0"/>
    <s v="A"/>
    <s v="TPT890516JP5"/>
    <x v="242"/>
    <x v="0"/>
    <n v="0"/>
    <n v="1007.15"/>
    <n v="1007.15"/>
    <n v="4028.6"/>
    <n v="25"/>
    <x v="0"/>
    <s v="MXN"/>
    <x v="0"/>
    <s v="Corporate"/>
    <n v="0"/>
    <n v="0"/>
    <d v="2018-10-01T00:00:00"/>
    <d v="2018-10-31T00:00:00"/>
    <s v="CURRENT"/>
    <s v="Y"/>
    <m/>
  </r>
  <r>
    <x v="81"/>
    <x v="92"/>
    <x v="5"/>
    <x v="5"/>
    <s v="A"/>
    <s v="OPE070326DNA"/>
    <x v="243"/>
    <x v="0"/>
    <n v="0"/>
    <n v="503.58"/>
    <n v="503.57499999999999"/>
    <n v="4028.6"/>
    <n v="12.5"/>
    <x v="0"/>
    <s v="MXN"/>
    <x v="0"/>
    <s v="Corporate"/>
    <n v="0"/>
    <n v="0"/>
    <d v="2018-10-01T00:00:00"/>
    <d v="2018-10-31T00:00:00"/>
    <s v="CURRENT"/>
    <s v="Y"/>
    <m/>
  </r>
  <r>
    <x v="81"/>
    <x v="92"/>
    <x v="1"/>
    <x v="1"/>
    <s v="A"/>
    <s v="CNM980114PI2"/>
    <x v="244"/>
    <x v="0"/>
    <n v="0"/>
    <n v="839.29"/>
    <n v="839.29"/>
    <n v="4028.6"/>
    <n v="20.833300000000001"/>
    <x v="0"/>
    <s v="MXN"/>
    <x v="0"/>
    <s v="Corporate"/>
    <n v="0"/>
    <n v="0"/>
    <d v="2018-10-01T00:00:00"/>
    <d v="2018-10-31T00:00:00"/>
    <s v="CURRENT"/>
    <s v="Y"/>
    <m/>
  </r>
  <r>
    <x v="82"/>
    <x v="93"/>
    <x v="1"/>
    <x v="1"/>
    <s v="A"/>
    <s v="CNM980114PI2"/>
    <x v="245"/>
    <x v="0"/>
    <n v="0"/>
    <n v="2235.0700000000002"/>
    <n v="2235.0749999999998"/>
    <n v="5102.91"/>
    <n v="43.8"/>
    <x v="0"/>
    <m/>
    <x v="0"/>
    <s v="Corporate"/>
    <n v="0"/>
    <n v="0"/>
    <d v="2018-10-01T00:00:00"/>
    <d v="2018-10-31T00:00:00"/>
    <s v="CURRENT"/>
    <s v="Y"/>
    <m/>
  </r>
  <r>
    <x v="82"/>
    <x v="93"/>
    <x v="1"/>
    <x v="1"/>
    <s v="A"/>
    <s v="CNM980114PI2"/>
    <x v="246"/>
    <x v="0"/>
    <n v="0"/>
    <n v="2235.0700000000002"/>
    <n v="2235.0749999999998"/>
    <n v="5102.91"/>
    <n v="43.8"/>
    <x v="0"/>
    <s v="MXN"/>
    <x v="0"/>
    <s v="Corporate"/>
    <n v="0"/>
    <n v="0"/>
    <d v="2018-10-01T00:00:00"/>
    <d v="2018-10-31T00:00:00"/>
    <s v="CURRENT"/>
    <s v="Y"/>
    <m/>
  </r>
  <r>
    <x v="82"/>
    <x v="93"/>
    <x v="5"/>
    <x v="5"/>
    <s v="A"/>
    <s v="OPE070326DNA"/>
    <x v="247"/>
    <x v="0"/>
    <n v="0"/>
    <n v="637.35"/>
    <n v="637.35400000000004"/>
    <n v="5102.91"/>
    <n v="12.49"/>
    <x v="0"/>
    <s v="MXN"/>
    <x v="0"/>
    <s v="Corporate"/>
    <n v="0"/>
    <n v="0"/>
    <d v="2018-10-01T00:00:00"/>
    <d v="2018-10-31T00:00:00"/>
    <s v="CURRENT"/>
    <s v="Y"/>
    <m/>
  </r>
  <r>
    <x v="83"/>
    <x v="94"/>
    <x v="1"/>
    <x v="1"/>
    <s v="A"/>
    <s v="CNM980114PI2"/>
    <x v="248"/>
    <x v="0"/>
    <n v="0"/>
    <n v="1002.35"/>
    <n v="1002.35"/>
    <n v="2004.7"/>
    <n v="50"/>
    <x v="0"/>
    <m/>
    <x v="0"/>
    <s v="Corporate"/>
    <n v="0"/>
    <n v="0"/>
    <d v="2018-10-01T00:00:00"/>
    <d v="2018-10-31T00:00:00"/>
    <s v="CURRENT"/>
    <s v="Y"/>
    <m/>
  </r>
  <r>
    <x v="83"/>
    <x v="95"/>
    <x v="1"/>
    <x v="1"/>
    <s v="A"/>
    <s v="CNM980114PI2"/>
    <x v="248"/>
    <x v="0"/>
    <n v="0"/>
    <n v="3737.96"/>
    <n v="3737.9580000000001"/>
    <n v="8534.15"/>
    <n v="43.8"/>
    <x v="0"/>
    <m/>
    <x v="0"/>
    <s v="Corporate"/>
    <n v="0"/>
    <n v="0"/>
    <d v="2018-10-01T00:00:00"/>
    <d v="2018-10-31T00:00:00"/>
    <s v="CURRENT"/>
    <s v="Y"/>
    <m/>
  </r>
  <r>
    <x v="83"/>
    <x v="95"/>
    <x v="1"/>
    <x v="1"/>
    <s v="A"/>
    <s v="CNM980114PI2"/>
    <x v="249"/>
    <x v="0"/>
    <n v="0"/>
    <n v="3737.96"/>
    <n v="3737.9580000000001"/>
    <n v="8534.15"/>
    <n v="43.8"/>
    <x v="0"/>
    <s v="MXN"/>
    <x v="0"/>
    <s v="Corporate"/>
    <n v="0"/>
    <n v="0"/>
    <d v="2018-10-01T00:00:00"/>
    <d v="2018-10-31T00:00:00"/>
    <s v="CURRENT"/>
    <s v="Y"/>
    <m/>
  </r>
  <r>
    <x v="83"/>
    <x v="94"/>
    <x v="1"/>
    <x v="1"/>
    <s v="A"/>
    <s v="CNM980114PI2"/>
    <x v="249"/>
    <x v="0"/>
    <n v="0"/>
    <n v="1002.35"/>
    <n v="1002.35"/>
    <n v="2004.7"/>
    <n v="50"/>
    <x v="0"/>
    <s v="MXN"/>
    <x v="0"/>
    <s v="Corporate"/>
    <n v="0"/>
    <n v="0"/>
    <d v="2018-10-01T00:00:00"/>
    <d v="2018-10-31T00:00:00"/>
    <s v="CURRENT"/>
    <s v="Y"/>
    <m/>
  </r>
  <r>
    <x v="83"/>
    <x v="95"/>
    <x v="5"/>
    <x v="5"/>
    <s v="A"/>
    <s v="OPE070326DNA"/>
    <x v="250"/>
    <x v="0"/>
    <n v="0"/>
    <n v="1065.92"/>
    <n v="1065.915"/>
    <n v="8534.15"/>
    <n v="12.49"/>
    <x v="0"/>
    <s v="MXN"/>
    <x v="0"/>
    <s v="Corporate"/>
    <n v="0"/>
    <n v="0"/>
    <d v="2018-10-01T00:00:00"/>
    <d v="2018-10-31T00:00:00"/>
    <s v="CURRENT"/>
    <s v="Y"/>
    <m/>
  </r>
  <r>
    <x v="84"/>
    <x v="96"/>
    <x v="0"/>
    <x v="0"/>
    <s v="A"/>
    <s v="TPT890516JP5"/>
    <x v="251"/>
    <x v="0"/>
    <n v="0"/>
    <n v="2494.8000000000002"/>
    <n v="2494.8040000000001"/>
    <n v="7484.42"/>
    <n v="33.333300000000001"/>
    <x v="0"/>
    <s v="MXN"/>
    <x v="0"/>
    <s v="Corporate"/>
    <n v="0"/>
    <n v="0"/>
    <d v="2018-10-01T00:00:00"/>
    <d v="2018-10-31T00:00:00"/>
    <s v="CURRENT"/>
    <s v="Y"/>
    <m/>
  </r>
  <r>
    <x v="84"/>
    <x v="96"/>
    <x v="1"/>
    <x v="1"/>
    <s v="A"/>
    <s v="CNM980114PI2"/>
    <x v="252"/>
    <x v="0"/>
    <n v="0"/>
    <n v="2494.8000000000002"/>
    <n v="2494.8040000000001"/>
    <n v="7484.42"/>
    <n v="33.333300000000001"/>
    <x v="0"/>
    <m/>
    <x v="0"/>
    <s v="Corporate"/>
    <n v="0"/>
    <n v="0"/>
    <d v="2018-10-01T00:00:00"/>
    <d v="2018-10-31T00:00:00"/>
    <s v="CURRENT"/>
    <s v="Y"/>
    <m/>
  </r>
  <r>
    <x v="84"/>
    <x v="96"/>
    <x v="1"/>
    <x v="1"/>
    <s v="A"/>
    <s v="CNM980114PI2"/>
    <x v="253"/>
    <x v="0"/>
    <n v="0"/>
    <n v="2494.8000000000002"/>
    <n v="2494.8040000000001"/>
    <n v="7484.42"/>
    <n v="33.333300000000001"/>
    <x v="0"/>
    <s v="MXN"/>
    <x v="0"/>
    <s v="Corporate"/>
    <n v="0"/>
    <n v="0"/>
    <d v="2018-10-01T00:00:00"/>
    <d v="2018-10-31T00:00:00"/>
    <s v="CURRENT"/>
    <s v="Y"/>
    <m/>
  </r>
  <r>
    <x v="85"/>
    <x v="97"/>
    <x v="1"/>
    <x v="1"/>
    <s v="A"/>
    <s v="CNM980114PI2"/>
    <x v="254"/>
    <x v="0"/>
    <n v="0"/>
    <n v="3237.91"/>
    <n v="3237.91"/>
    <n v="6475.82"/>
    <n v="50"/>
    <x v="0"/>
    <m/>
    <x v="0"/>
    <s v="Corporate"/>
    <n v="0"/>
    <n v="0"/>
    <d v="2018-10-01T00:00:00"/>
    <d v="2018-10-31T00:00:00"/>
    <s v="CURRENT"/>
    <s v="Y"/>
    <m/>
  </r>
  <r>
    <x v="85"/>
    <x v="97"/>
    <x v="1"/>
    <x v="1"/>
    <s v="A"/>
    <s v="CNM980114PI2"/>
    <x v="255"/>
    <x v="0"/>
    <n v="0"/>
    <n v="3237.91"/>
    <n v="3237.91"/>
    <n v="6475.82"/>
    <n v="50"/>
    <x v="0"/>
    <s v="MXN"/>
    <x v="0"/>
    <s v="Corporate"/>
    <n v="0"/>
    <n v="0"/>
    <d v="2018-10-01T00:00:00"/>
    <d v="2018-10-31T00:00:00"/>
    <s v="CURRENT"/>
    <s v="Y"/>
    <m/>
  </r>
  <r>
    <x v="86"/>
    <x v="98"/>
    <x v="1"/>
    <x v="1"/>
    <s v="A"/>
    <s v="CNM980114PI2"/>
    <x v="256"/>
    <x v="0"/>
    <n v="0"/>
    <n v="4290.8500000000004"/>
    <n v="4290.8450000000003"/>
    <n v="8581.69"/>
    <n v="50"/>
    <x v="0"/>
    <m/>
    <x v="0"/>
    <s v="Corporate"/>
    <n v="0"/>
    <n v="0"/>
    <d v="2018-10-01T00:00:00"/>
    <d v="2018-10-31T00:00:00"/>
    <s v="CURRENT"/>
    <s v="Y"/>
    <m/>
  </r>
  <r>
    <x v="86"/>
    <x v="98"/>
    <x v="1"/>
    <x v="1"/>
    <s v="A"/>
    <s v="CNM980114PI2"/>
    <x v="257"/>
    <x v="0"/>
    <n v="0"/>
    <n v="4290.8500000000004"/>
    <n v="4290.8450000000003"/>
    <n v="8581.69"/>
    <n v="50"/>
    <x v="0"/>
    <s v="MXN"/>
    <x v="0"/>
    <s v="Corporate"/>
    <n v="0"/>
    <n v="0"/>
    <d v="2018-10-01T00:00:00"/>
    <d v="2018-10-31T00:00:00"/>
    <s v="CURRENT"/>
    <s v="Y"/>
    <m/>
  </r>
  <r>
    <x v="87"/>
    <x v="99"/>
    <x v="0"/>
    <x v="0"/>
    <s v="A"/>
    <s v="TPT890516JP5"/>
    <x v="258"/>
    <x v="0"/>
    <n v="0"/>
    <n v="11414.28"/>
    <n v="11414.275"/>
    <n v="22828.55"/>
    <n v="50"/>
    <x v="0"/>
    <s v="MXN"/>
    <x v="0"/>
    <s v="Corporate"/>
    <n v="0"/>
    <n v="0"/>
    <d v="2018-10-01T00:00:00"/>
    <d v="2018-10-31T00:00:00"/>
    <s v="CURRENT"/>
    <s v="Y"/>
    <m/>
  </r>
  <r>
    <x v="87"/>
    <x v="99"/>
    <x v="1"/>
    <x v="1"/>
    <s v="A"/>
    <s v="CNM980114PI2"/>
    <x v="259"/>
    <x v="0"/>
    <n v="0"/>
    <n v="11414.28"/>
    <n v="11414.275"/>
    <n v="22828.55"/>
    <n v="50"/>
    <x v="0"/>
    <m/>
    <x v="0"/>
    <s v="Corporate"/>
    <n v="0"/>
    <n v="0"/>
    <d v="2018-10-01T00:00:00"/>
    <d v="2018-10-31T00:00:00"/>
    <s v="CURRENT"/>
    <s v="Y"/>
    <m/>
  </r>
  <r>
    <x v="88"/>
    <x v="100"/>
    <x v="1"/>
    <x v="1"/>
    <s v="A"/>
    <s v="CNM980114PI2"/>
    <x v="260"/>
    <x v="0"/>
    <n v="0"/>
    <n v="2279.4"/>
    <n v="2279.4"/>
    <n v="2279.4"/>
    <n v="100"/>
    <x v="0"/>
    <s v="MXN"/>
    <x v="0"/>
    <s v="Corporate"/>
    <n v="0"/>
    <n v="0"/>
    <d v="2018-10-01T00:00:00"/>
    <d v="2018-10-31T00:00:00"/>
    <s v="CURRENT"/>
    <s v="Y"/>
    <m/>
  </r>
  <r>
    <x v="89"/>
    <x v="101"/>
    <x v="2"/>
    <x v="2"/>
    <s v="A"/>
    <s v="PPC980624U16"/>
    <x v="261"/>
    <x v="0"/>
    <n v="0"/>
    <n v="3723.26"/>
    <n v="3723.2550000000001"/>
    <n v="7446.51"/>
    <n v="50"/>
    <x v="0"/>
    <s v="MXN"/>
    <x v="0"/>
    <s v="Corporate"/>
    <n v="0"/>
    <n v="0"/>
    <d v="2018-10-01T00:00:00"/>
    <d v="2018-10-31T00:00:00"/>
    <s v="CURRENT"/>
    <s v="Y"/>
    <m/>
  </r>
  <r>
    <x v="89"/>
    <x v="101"/>
    <x v="1"/>
    <x v="1"/>
    <s v="A"/>
    <s v="CNM980114PI2"/>
    <x v="262"/>
    <x v="0"/>
    <n v="0"/>
    <n v="3723.26"/>
    <n v="3723.2550000000001"/>
    <n v="7446.51"/>
    <n v="50"/>
    <x v="0"/>
    <m/>
    <x v="0"/>
    <s v="Corporate"/>
    <n v="0"/>
    <n v="0"/>
    <d v="2018-10-01T00:00:00"/>
    <d v="2018-10-31T00:00:00"/>
    <s v="CURRENT"/>
    <s v="Y"/>
    <m/>
  </r>
  <r>
    <x v="90"/>
    <x v="102"/>
    <x v="2"/>
    <x v="2"/>
    <s v="A"/>
    <s v="PPC980624U16"/>
    <x v="263"/>
    <x v="0"/>
    <n v="0"/>
    <n v="408.73"/>
    <n v="408.73"/>
    <n v="1226.19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3"/>
    <x v="2"/>
    <x v="2"/>
    <s v="A"/>
    <s v="PPC980624U16"/>
    <x v="263"/>
    <x v="0"/>
    <n v="0"/>
    <n v="3546.85"/>
    <n v="3546.8530000000001"/>
    <n v="10640.57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4"/>
    <x v="2"/>
    <x v="2"/>
    <s v="A"/>
    <s v="PPC980624U16"/>
    <x v="264"/>
    <x v="0"/>
    <n v="0"/>
    <n v="3394.12"/>
    <n v="3394.1170000000002"/>
    <n v="10182.36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4"/>
    <x v="1"/>
    <x v="1"/>
    <s v="A"/>
    <s v="CNM980114PI2"/>
    <x v="265"/>
    <x v="0"/>
    <n v="0"/>
    <n v="3394.12"/>
    <n v="3394.1170000000002"/>
    <n v="10182.36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3"/>
    <x v="1"/>
    <x v="1"/>
    <s v="A"/>
    <s v="CNM980114PI2"/>
    <x v="265"/>
    <x v="0"/>
    <n v="0"/>
    <n v="3546.85"/>
    <n v="3546.8530000000001"/>
    <n v="10640.57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2"/>
    <x v="1"/>
    <x v="1"/>
    <s v="A"/>
    <s v="CNM980114PI2"/>
    <x v="265"/>
    <x v="0"/>
    <n v="0"/>
    <n v="408.73"/>
    <n v="408.73"/>
    <n v="1226.19"/>
    <n v="33.333300000000001"/>
    <x v="0"/>
    <s v="MXN"/>
    <x v="0"/>
    <s v="Corporate"/>
    <n v="0"/>
    <n v="0"/>
    <d v="2018-10-01T00:00:00"/>
    <d v="2018-10-31T00:00:00"/>
    <s v="CURRENT"/>
    <s v="Y"/>
    <m/>
  </r>
  <r>
    <x v="90"/>
    <x v="103"/>
    <x v="1"/>
    <x v="1"/>
    <s v="A"/>
    <s v="CNM980114PI2"/>
    <x v="266"/>
    <x v="0"/>
    <n v="0"/>
    <n v="3546.85"/>
    <n v="3546.8530000000001"/>
    <n v="10640.57"/>
    <n v="33.333300000000001"/>
    <x v="0"/>
    <m/>
    <x v="0"/>
    <s v="Corporate"/>
    <n v="0"/>
    <n v="0"/>
    <d v="2018-10-01T00:00:00"/>
    <d v="2018-10-31T00:00:00"/>
    <s v="CURRENT"/>
    <s v="Y"/>
    <m/>
  </r>
  <r>
    <x v="90"/>
    <x v="102"/>
    <x v="1"/>
    <x v="1"/>
    <s v="A"/>
    <s v="CNM980114PI2"/>
    <x v="266"/>
    <x v="0"/>
    <n v="0"/>
    <n v="408.73"/>
    <n v="408.73"/>
    <n v="1226.19"/>
    <n v="33.333300000000001"/>
    <x v="0"/>
    <m/>
    <x v="0"/>
    <s v="Corporate"/>
    <n v="0"/>
    <n v="0"/>
    <d v="2018-10-01T00:00:00"/>
    <d v="2018-10-31T00:00:00"/>
    <s v="CURRENT"/>
    <s v="Y"/>
    <m/>
  </r>
  <r>
    <x v="90"/>
    <x v="104"/>
    <x v="1"/>
    <x v="1"/>
    <s v="A"/>
    <s v="CNM980114PI2"/>
    <x v="266"/>
    <x v="0"/>
    <n v="0"/>
    <n v="3394.12"/>
    <n v="3394.1170000000002"/>
    <n v="10182.36"/>
    <n v="33.333300000000001"/>
    <x v="0"/>
    <s v="USD"/>
    <x v="0"/>
    <s v="Corporate"/>
    <n v="0"/>
    <n v="0"/>
    <d v="2018-10-01T00:00:00"/>
    <d v="2018-10-31T00:00:00"/>
    <s v="CURRENT"/>
    <s v="Y"/>
    <m/>
  </r>
  <r>
    <x v="91"/>
    <x v="105"/>
    <x v="0"/>
    <x v="0"/>
    <s v="A"/>
    <s v="TPT890516JP5"/>
    <x v="267"/>
    <x v="0"/>
    <n v="0"/>
    <n v="2443.15"/>
    <n v="2443.15"/>
    <n v="9772.6"/>
    <n v="25"/>
    <x v="0"/>
    <s v="MXN"/>
    <x v="0"/>
    <s v="Corporate"/>
    <n v="0"/>
    <n v="0"/>
    <d v="2018-10-01T00:00:00"/>
    <d v="2018-10-31T00:00:00"/>
    <s v="CURRENT"/>
    <s v="Y"/>
    <m/>
  </r>
  <r>
    <x v="91"/>
    <x v="105"/>
    <x v="1"/>
    <x v="1"/>
    <s v="A"/>
    <s v="CNM980114PI2"/>
    <x v="268"/>
    <x v="0"/>
    <n v="0"/>
    <n v="3664.73"/>
    <n v="3664.7249999999999"/>
    <n v="9772.6"/>
    <n v="37.5"/>
    <x v="0"/>
    <s v="MXN"/>
    <x v="0"/>
    <s v="Corporate"/>
    <n v="0"/>
    <n v="0"/>
    <d v="2018-10-01T00:00:00"/>
    <d v="2018-10-31T00:00:00"/>
    <s v="CURRENT"/>
    <s v="Y"/>
    <m/>
  </r>
  <r>
    <x v="91"/>
    <x v="105"/>
    <x v="1"/>
    <x v="1"/>
    <s v="A"/>
    <s v="CNM980114PI2"/>
    <x v="269"/>
    <x v="0"/>
    <n v="0"/>
    <n v="3664.73"/>
    <n v="3664.7249999999999"/>
    <n v="9772.6"/>
    <n v="37.5"/>
    <x v="0"/>
    <s v="MXN"/>
    <x v="0"/>
    <s v="Corporate"/>
    <n v="0"/>
    <n v="0"/>
    <d v="2018-10-01T00:00:00"/>
    <d v="2018-10-31T00:00:00"/>
    <s v="CURRENT"/>
    <s v="Y"/>
    <m/>
  </r>
  <r>
    <x v="92"/>
    <x v="106"/>
    <x v="2"/>
    <x v="2"/>
    <s v="A"/>
    <s v="PPC980624U16"/>
    <x v="270"/>
    <x v="0"/>
    <n v="0"/>
    <n v="1512.94"/>
    <n v="1512.9390000000001"/>
    <n v="4538.82"/>
    <n v="33.333300000000001"/>
    <x v="0"/>
    <s v="MXN"/>
    <x v="0"/>
    <s v="Corporate"/>
    <n v="0"/>
    <n v="0"/>
    <d v="2018-10-01T00:00:00"/>
    <d v="2018-10-31T00:00:00"/>
    <s v="CURRENT"/>
    <s v="Y"/>
    <m/>
  </r>
  <r>
    <x v="92"/>
    <x v="106"/>
    <x v="1"/>
    <x v="1"/>
    <s v="A"/>
    <s v="CNM980114PI2"/>
    <x v="271"/>
    <x v="0"/>
    <n v="0"/>
    <n v="1512.94"/>
    <n v="1512.9390000000001"/>
    <n v="4538.82"/>
    <n v="33.333300000000001"/>
    <x v="0"/>
    <s v="MXN"/>
    <x v="0"/>
    <s v="Corporate"/>
    <n v="0"/>
    <n v="0"/>
    <d v="2018-10-01T00:00:00"/>
    <d v="2018-10-31T00:00:00"/>
    <s v="CURRENT"/>
    <s v="Y"/>
    <m/>
  </r>
  <r>
    <x v="92"/>
    <x v="106"/>
    <x v="1"/>
    <x v="1"/>
    <s v="A"/>
    <s v="CNM980114PI2"/>
    <x v="272"/>
    <x v="0"/>
    <n v="0"/>
    <n v="1512.94"/>
    <n v="1512.9390000000001"/>
    <n v="4538.82"/>
    <n v="33.333300000000001"/>
    <x v="0"/>
    <m/>
    <x v="0"/>
    <s v="Corporate"/>
    <n v="0"/>
    <n v="0"/>
    <d v="2018-10-01T00:00:00"/>
    <d v="2018-10-31T00:00:00"/>
    <s v="CURRENT"/>
    <s v="Y"/>
    <m/>
  </r>
  <r>
    <x v="93"/>
    <x v="107"/>
    <x v="2"/>
    <x v="2"/>
    <s v="A"/>
    <s v="PPC980624U16"/>
    <x v="273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m/>
  </r>
  <r>
    <x v="93"/>
    <x v="107"/>
    <x v="4"/>
    <x v="4"/>
    <s v="A"/>
    <s v="ARE161205BX8"/>
    <x v="274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m/>
  </r>
  <r>
    <x v="93"/>
    <x v="107"/>
    <x v="0"/>
    <x v="0"/>
    <s v="A"/>
    <s v="TPT890516JP5"/>
    <x v="275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m/>
  </r>
  <r>
    <x v="93"/>
    <x v="107"/>
    <x v="3"/>
    <x v="3"/>
    <s v="A"/>
    <s v="RDI841003QJ4"/>
    <x v="276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s v="01-JAN-11"/>
  </r>
  <r>
    <x v="93"/>
    <x v="107"/>
    <x v="1"/>
    <x v="1"/>
    <s v="A"/>
    <s v="CNM980114PI2"/>
    <x v="277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m/>
  </r>
  <r>
    <x v="93"/>
    <x v="107"/>
    <x v="1"/>
    <x v="1"/>
    <s v="A"/>
    <s v="CNM980114PI2"/>
    <x v="278"/>
    <x v="0"/>
    <n v="0"/>
    <n v="4381.7299999999996"/>
    <n v="4381.732"/>
    <n v="26290.34"/>
    <n v="16.666699999999999"/>
    <x v="0"/>
    <s v="MXN"/>
    <x v="0"/>
    <s v="Corporate"/>
    <n v="0"/>
    <n v="0"/>
    <d v="2018-10-01T00:00:00"/>
    <d v="2018-10-31T00:00:00"/>
    <s v="CURRENT"/>
    <s v="Y"/>
    <m/>
  </r>
  <r>
    <x v="94"/>
    <x v="108"/>
    <x v="2"/>
    <x v="2"/>
    <s v="A"/>
    <s v="PPC980624U16"/>
    <x v="279"/>
    <x v="0"/>
    <n v="0"/>
    <n v="7063.97"/>
    <n v="7063.9660000000003"/>
    <n v="21191.91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94"/>
    <x v="108"/>
    <x v="1"/>
    <x v="1"/>
    <s v="A"/>
    <s v="CNM980114PI2"/>
    <x v="280"/>
    <x v="0"/>
    <n v="0"/>
    <n v="7063.97"/>
    <n v="7063.9660000000003"/>
    <n v="21191.91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94"/>
    <x v="108"/>
    <x v="1"/>
    <x v="1"/>
    <s v="A"/>
    <s v="CNM980114PI2"/>
    <x v="281"/>
    <x v="0"/>
    <n v="0"/>
    <n v="7063.97"/>
    <n v="7063.9660000000003"/>
    <n v="21191.919999999998"/>
    <n v="33.333300000000001"/>
    <x v="0"/>
    <s v="MXN"/>
    <x v="0"/>
    <s v="Corporate"/>
    <n v="0"/>
    <n v="0"/>
    <d v="2018-10-01T00:00:00"/>
    <s v="31-DEC-14"/>
    <s v="CURRENT"/>
    <s v="Y"/>
    <m/>
  </r>
  <r>
    <x v="95"/>
    <x v="109"/>
    <x v="2"/>
    <x v="2"/>
    <s v="A"/>
    <s v="PPC980624U16"/>
    <x v="282"/>
    <x v="0"/>
    <n v="0"/>
    <n v="13724.83"/>
    <n v="13724.825000000001"/>
    <n v="27449.65"/>
    <n v="50"/>
    <x v="0"/>
    <s v="MXN"/>
    <x v="0"/>
    <s v="Corporate"/>
    <n v="0"/>
    <n v="0"/>
    <d v="2018-10-01T00:00:00"/>
    <d v="2018-10-31T00:00:00"/>
    <s v="CURRENT"/>
    <s v="Y"/>
    <m/>
  </r>
  <r>
    <x v="95"/>
    <x v="109"/>
    <x v="1"/>
    <x v="1"/>
    <s v="A"/>
    <s v="CNM980114PI2"/>
    <x v="283"/>
    <x v="0"/>
    <n v="0"/>
    <n v="13724.83"/>
    <n v="13724.825000000001"/>
    <n v="27449.65"/>
    <n v="50"/>
    <x v="0"/>
    <s v="MXN"/>
    <x v="0"/>
    <s v="Corporate"/>
    <n v="0"/>
    <n v="0"/>
    <d v="2018-10-01T00:00:00"/>
    <d v="2018-10-31T00:00:00"/>
    <s v="CURRENT"/>
    <s v="Y"/>
    <m/>
  </r>
  <r>
    <x v="96"/>
    <x v="110"/>
    <x v="2"/>
    <x v="2"/>
    <s v="A"/>
    <s v="PPC980624U16"/>
    <x v="284"/>
    <x v="0"/>
    <n v="0"/>
    <n v="6230.93"/>
    <n v="6230.933"/>
    <n v="16615.82"/>
    <n v="37.5"/>
    <x v="0"/>
    <s v="MXN"/>
    <x v="0"/>
    <s v="Corporate"/>
    <n v="0"/>
    <n v="0"/>
    <d v="2018-10-01T00:00:00"/>
    <d v="2018-10-31T00:00:00"/>
    <s v="CURRENT"/>
    <s v="Y"/>
    <m/>
  </r>
  <r>
    <x v="96"/>
    <x v="110"/>
    <x v="4"/>
    <x v="4"/>
    <s v="A"/>
    <s v="ARE161205BX8"/>
    <x v="285"/>
    <x v="0"/>
    <n v="0"/>
    <n v="4153.96"/>
    <n v="4153.9549999999999"/>
    <n v="16615.82"/>
    <n v="25"/>
    <x v="0"/>
    <s v="MXN"/>
    <x v="0"/>
    <s v="Corporate"/>
    <n v="0"/>
    <n v="0"/>
    <d v="2018-10-01T00:00:00"/>
    <d v="2018-10-31T00:00:00"/>
    <s v="CURRENT"/>
    <s v="Y"/>
    <m/>
  </r>
  <r>
    <x v="96"/>
    <x v="110"/>
    <x v="1"/>
    <x v="1"/>
    <s v="A"/>
    <s v="CNM980114PI2"/>
    <x v="286"/>
    <x v="0"/>
    <n v="0"/>
    <n v="6230.93"/>
    <n v="6230.933"/>
    <n v="16615.82"/>
    <n v="37.5"/>
    <x v="0"/>
    <m/>
    <x v="0"/>
    <s v="Corporate"/>
    <n v="0"/>
    <n v="0"/>
    <d v="2018-10-01T00:00:00"/>
    <d v="2018-10-31T00:00:00"/>
    <s v="CURRENT"/>
    <s v="Y"/>
    <m/>
  </r>
  <r>
    <x v="97"/>
    <x v="111"/>
    <x v="0"/>
    <x v="0"/>
    <s v="A"/>
    <s v="TPT890516JP5"/>
    <x v="287"/>
    <x v="0"/>
    <n v="0"/>
    <n v="7055.72"/>
    <n v="7055.7150000000001"/>
    <n v="14111.43"/>
    <n v="50"/>
    <x v="0"/>
    <s v="MXN"/>
    <x v="0"/>
    <s v="Corporate"/>
    <n v="0"/>
    <n v="0"/>
    <d v="2018-10-01T00:00:00"/>
    <d v="2018-10-31T00:00:00"/>
    <s v="CURRENT"/>
    <s v="Y"/>
    <m/>
  </r>
  <r>
    <x v="97"/>
    <x v="111"/>
    <x v="1"/>
    <x v="1"/>
    <s v="A"/>
    <s v="CNM980114PI2"/>
    <x v="288"/>
    <x v="0"/>
    <n v="0"/>
    <n v="7055.72"/>
    <n v="7055.7150000000001"/>
    <n v="14111.43"/>
    <n v="50"/>
    <x v="0"/>
    <s v="MXN"/>
    <x v="0"/>
    <s v="Corporate"/>
    <n v="0"/>
    <n v="0"/>
    <d v="2018-10-01T00:00:00"/>
    <d v="2018-10-31T00:00:00"/>
    <s v="CURRENT"/>
    <s v="Y"/>
    <m/>
  </r>
  <r>
    <x v="98"/>
    <x v="112"/>
    <x v="0"/>
    <x v="0"/>
    <s v="A"/>
    <s v="TPT890516JP5"/>
    <x v="289"/>
    <x v="0"/>
    <n v="0"/>
    <n v="5103.87"/>
    <n v="5103.87"/>
    <n v="20415.48"/>
    <n v="25"/>
    <x v="0"/>
    <s v="MXN"/>
    <x v="0"/>
    <s v="Corporate"/>
    <n v="0"/>
    <n v="0"/>
    <d v="2018-10-01T00:00:00"/>
    <d v="2018-10-31T00:00:00"/>
    <s v="CURRENT"/>
    <s v="Y"/>
    <m/>
  </r>
  <r>
    <x v="98"/>
    <x v="112"/>
    <x v="1"/>
    <x v="1"/>
    <s v="A"/>
    <s v="CNM980114PI2"/>
    <x v="290"/>
    <x v="0"/>
    <n v="0"/>
    <n v="15311.61"/>
    <n v="15311.61"/>
    <n v="20415.48"/>
    <n v="75"/>
    <x v="0"/>
    <m/>
    <x v="0"/>
    <s v="Corporate"/>
    <n v="0"/>
    <n v="0"/>
    <d v="2018-10-01T00:00:00"/>
    <d v="2018-10-31T00:00:00"/>
    <s v="CURRENT"/>
    <s v="Y"/>
    <m/>
  </r>
  <r>
    <x v="99"/>
    <x v="113"/>
    <x v="2"/>
    <x v="2"/>
    <s v="A"/>
    <s v="PPC980624U16"/>
    <x v="291"/>
    <x v="0"/>
    <n v="0"/>
    <n v="4430.32"/>
    <n v="4430.3180000000002"/>
    <n v="17721.27"/>
    <n v="25"/>
    <x v="0"/>
    <s v="MXN"/>
    <x v="0"/>
    <s v="Corporate"/>
    <n v="0"/>
    <n v="0"/>
    <d v="2018-10-01T00:00:00"/>
    <d v="2018-10-31T00:00:00"/>
    <s v="CURRENT"/>
    <s v="Y"/>
    <m/>
  </r>
  <r>
    <x v="99"/>
    <x v="113"/>
    <x v="1"/>
    <x v="1"/>
    <s v="A"/>
    <s v="CNM980114PI2"/>
    <x v="292"/>
    <x v="0"/>
    <n v="0"/>
    <n v="4430.32"/>
    <n v="4430.3180000000002"/>
    <n v="17721.27"/>
    <n v="25"/>
    <x v="0"/>
    <s v="USD"/>
    <x v="0"/>
    <s v="Corporate"/>
    <n v="0"/>
    <n v="0"/>
    <d v="2018-10-01T00:00:00"/>
    <d v="2018-10-31T00:00:00"/>
    <s v="CURRENT"/>
    <s v="Y"/>
    <m/>
  </r>
  <r>
    <x v="99"/>
    <x v="113"/>
    <x v="1"/>
    <x v="1"/>
    <s v="A"/>
    <s v="CNM980114PI2"/>
    <x v="293"/>
    <x v="0"/>
    <n v="0"/>
    <n v="4430.32"/>
    <n v="4430.3180000000002"/>
    <n v="17721.27"/>
    <n v="25"/>
    <x v="0"/>
    <s v="MXN"/>
    <x v="0"/>
    <s v="Corporate"/>
    <n v="0"/>
    <n v="0"/>
    <d v="2018-10-01T00:00:00"/>
    <d v="2018-10-31T00:00:00"/>
    <s v="CURRENT"/>
    <s v="Y"/>
    <m/>
  </r>
  <r>
    <x v="99"/>
    <x v="113"/>
    <x v="3"/>
    <x v="3"/>
    <s v="A"/>
    <s v="RDI841003QJ4"/>
    <x v="294"/>
    <x v="0"/>
    <n v="4000"/>
    <n v="154.68"/>
    <n v="4154.6750000000002"/>
    <n v="17721.27"/>
    <n v="25"/>
    <x v="0"/>
    <s v="MXN"/>
    <x v="0"/>
    <s v="Corporate"/>
    <n v="0"/>
    <n v="4154.6750000000002"/>
    <d v="2018-10-01T00:00:00"/>
    <d v="2018-10-31T00:00:00"/>
    <s v="CURRENT"/>
    <s v="Y"/>
    <d v="2010-11-01T00:00:00"/>
  </r>
  <r>
    <x v="100"/>
    <x v="114"/>
    <x v="2"/>
    <x v="2"/>
    <s v="A"/>
    <s v="PPC980624U16"/>
    <x v="295"/>
    <x v="0"/>
    <n v="0"/>
    <n v="14289.41"/>
    <n v="14289.411"/>
    <n v="32661.51"/>
    <n v="43.75"/>
    <x v="0"/>
    <s v="MXN"/>
    <x v="0"/>
    <s v="Corporate"/>
    <n v="0"/>
    <n v="0"/>
    <d v="2018-10-01T00:00:00"/>
    <d v="2018-10-31T00:00:00"/>
    <s v="CURRENT"/>
    <s v="Y"/>
    <m/>
  </r>
  <r>
    <x v="100"/>
    <x v="114"/>
    <x v="5"/>
    <x v="5"/>
    <s v="A"/>
    <s v="OPE070326DNA"/>
    <x v="296"/>
    <x v="0"/>
    <n v="0"/>
    <n v="4082.69"/>
    <n v="4082.6889999999999"/>
    <n v="32661.51"/>
    <n v="12.5"/>
    <x v="0"/>
    <s v="MXN"/>
    <x v="0"/>
    <s v="Corporate"/>
    <n v="0"/>
    <n v="0"/>
    <d v="2018-10-01T00:00:00"/>
    <d v="2018-10-31T00:00:00"/>
    <s v="CURRENT"/>
    <s v="Y"/>
    <m/>
  </r>
  <r>
    <x v="100"/>
    <x v="114"/>
    <x v="1"/>
    <x v="1"/>
    <s v="A"/>
    <s v="CNM980114PI2"/>
    <x v="297"/>
    <x v="0"/>
    <n v="0"/>
    <n v="14289.41"/>
    <n v="14289.411"/>
    <n v="32661.51"/>
    <n v="43.75"/>
    <x v="0"/>
    <m/>
    <x v="0"/>
    <s v="Corporate"/>
    <n v="0"/>
    <n v="0"/>
    <d v="2018-10-01T00:00:00"/>
    <d v="2018-10-31T00:00:00"/>
    <s v="CURRENT"/>
    <s v="Y"/>
    <m/>
  </r>
  <r>
    <x v="101"/>
    <x v="115"/>
    <x v="1"/>
    <x v="1"/>
    <s v="A"/>
    <s v="CNM980114PI2"/>
    <x v="298"/>
    <x v="0"/>
    <n v="0"/>
    <n v="6450.87"/>
    <n v="6450.87"/>
    <n v="12901.74"/>
    <n v="50"/>
    <x v="0"/>
    <s v="MXN"/>
    <x v="0"/>
    <s v="Corporate"/>
    <n v="0"/>
    <n v="0"/>
    <d v="2018-10-01T00:00:00"/>
    <d v="2018-10-31T00:00:00"/>
    <s v="CURRENT"/>
    <s v="Y"/>
    <m/>
  </r>
  <r>
    <x v="101"/>
    <x v="115"/>
    <x v="1"/>
    <x v="1"/>
    <s v="A"/>
    <s v="CNM980114PI2"/>
    <x v="299"/>
    <x v="0"/>
    <n v="0"/>
    <n v="6450.87"/>
    <n v="6450.87"/>
    <n v="12901.74"/>
    <n v="50"/>
    <x v="0"/>
    <m/>
    <x v="0"/>
    <s v="Corporate"/>
    <n v="0"/>
    <n v="0"/>
    <d v="2018-10-01T00:00:00"/>
    <d v="2018-10-31T00:00:00"/>
    <s v="CURRENT"/>
    <s v="Y"/>
    <m/>
  </r>
  <r>
    <x v="102"/>
    <x v="116"/>
    <x v="1"/>
    <x v="1"/>
    <s v="A"/>
    <s v="CNM980114PI2"/>
    <x v="300"/>
    <x v="0"/>
    <n v="0"/>
    <n v="8142.54"/>
    <n v="8142.54"/>
    <n v="16285.08"/>
    <n v="50"/>
    <x v="0"/>
    <m/>
    <x v="0"/>
    <s v="Corporate"/>
    <n v="0"/>
    <n v="0"/>
    <d v="2018-10-01T00:00:00"/>
    <d v="2018-10-31T00:00:00"/>
    <s v="CURRENT"/>
    <s v="Y"/>
    <m/>
  </r>
  <r>
    <x v="102"/>
    <x v="116"/>
    <x v="1"/>
    <x v="1"/>
    <s v="A"/>
    <s v="CNM980114PI2"/>
    <x v="301"/>
    <x v="0"/>
    <n v="0"/>
    <n v="8142.54"/>
    <n v="8142.54"/>
    <n v="16285.08"/>
    <n v="50"/>
    <x v="0"/>
    <s v="MXN"/>
    <x v="0"/>
    <s v="Corporate"/>
    <n v="0"/>
    <n v="0"/>
    <d v="2018-10-01T00:00:00"/>
    <d v="2018-10-31T00:00:00"/>
    <s v="CURRENT"/>
    <s v="Y"/>
    <m/>
  </r>
  <r>
    <x v="103"/>
    <x v="117"/>
    <x v="2"/>
    <x v="2"/>
    <s v="A"/>
    <s v="PPC980624U16"/>
    <x v="302"/>
    <x v="0"/>
    <n v="0"/>
    <n v="7076.77"/>
    <n v="7076.77"/>
    <n v="21230.33"/>
    <n v="33.333300000000001"/>
    <x v="0"/>
    <s v="MXN"/>
    <x v="0"/>
    <s v="Corporate"/>
    <n v="0"/>
    <n v="0"/>
    <d v="2018-10-01T00:00:00"/>
    <d v="2018-10-31T00:00:00"/>
    <s v="CURRENT"/>
    <s v="Y"/>
    <m/>
  </r>
  <r>
    <x v="103"/>
    <x v="117"/>
    <x v="4"/>
    <x v="4"/>
    <s v="A"/>
    <s v="ARE161205BX8"/>
    <x v="303"/>
    <x v="0"/>
    <n v="0"/>
    <n v="7076.77"/>
    <n v="7076.77"/>
    <n v="21230.33"/>
    <n v="33.333300000000001"/>
    <x v="0"/>
    <s v="MXN"/>
    <x v="0"/>
    <s v="Corporate"/>
    <n v="0"/>
    <n v="0"/>
    <d v="2018-10-01T00:00:00"/>
    <d v="2018-10-31T00:00:00"/>
    <s v="CURRENT"/>
    <s v="Y"/>
    <m/>
  </r>
  <r>
    <x v="103"/>
    <x v="117"/>
    <x v="1"/>
    <x v="1"/>
    <s v="A"/>
    <s v="CNM980114PI2"/>
    <x v="304"/>
    <x v="0"/>
    <n v="0"/>
    <n v="7076.77"/>
    <n v="7076.77"/>
    <n v="21230.33"/>
    <n v="33.333300000000001"/>
    <x v="0"/>
    <s v="MXN"/>
    <x v="0"/>
    <s v="Corporate"/>
    <n v="0"/>
    <n v="0"/>
    <d v="2018-10-01T00:00:00"/>
    <d v="2018-10-31T00:00:00"/>
    <s v="CURRENT"/>
    <s v="Y"/>
    <m/>
  </r>
  <r>
    <x v="104"/>
    <x v="118"/>
    <x v="2"/>
    <x v="2"/>
    <s v="A"/>
    <s v="PPC980624U16"/>
    <x v="305"/>
    <x v="0"/>
    <n v="0"/>
    <n v="6096.53"/>
    <n v="6096.527"/>
    <n v="18289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4"/>
    <x v="118"/>
    <x v="4"/>
    <x v="4"/>
    <s v="A"/>
    <s v="ARE161205BX8"/>
    <x v="306"/>
    <x v="0"/>
    <n v="0"/>
    <n v="6096.53"/>
    <n v="6096.527"/>
    <n v="18289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4"/>
    <x v="118"/>
    <x v="1"/>
    <x v="1"/>
    <s v="A"/>
    <s v="CNM980114PI2"/>
    <x v="307"/>
    <x v="0"/>
    <n v="0"/>
    <n v="6096.53"/>
    <n v="6096.527"/>
    <n v="18289.599999999999"/>
    <n v="33.333300000000001"/>
    <x v="0"/>
    <m/>
    <x v="0"/>
    <s v="Corporate"/>
    <n v="0"/>
    <n v="0"/>
    <d v="2018-10-01T00:00:00"/>
    <d v="2018-10-31T00:00:00"/>
    <s v="CURRENT"/>
    <s v="Y"/>
    <m/>
  </r>
  <r>
    <x v="105"/>
    <x v="119"/>
    <x v="3"/>
    <x v="3"/>
    <s v="A"/>
    <s v="RDI841003QJ4"/>
    <x v="308"/>
    <x v="0"/>
    <n v="0"/>
    <n v="-382.2"/>
    <n v="-382.20100000000002"/>
    <n v="14217.74"/>
    <n v="-2.6882000000000001"/>
    <x v="0"/>
    <s v="MXN"/>
    <x v="0"/>
    <s v="Corporate"/>
    <n v="0"/>
    <n v="0"/>
    <s v="22-AUG-18"/>
    <s v="31-AUG-18"/>
    <s v="AUG-18      CREDIT"/>
    <s v="Y"/>
    <d v="2015-09-01T00:00:00"/>
  </r>
  <r>
    <x v="105"/>
    <x v="119"/>
    <x v="3"/>
    <x v="3"/>
    <s v="A"/>
    <s v="RDI841003QJ4"/>
    <x v="308"/>
    <x v="0"/>
    <n v="0"/>
    <n v="-1184.81"/>
    <n v="-1184.807"/>
    <n v="14217.74"/>
    <n v="-8.3332999999999995"/>
    <x v="0"/>
    <s v="MXN"/>
    <x v="0"/>
    <s v="Corporate"/>
    <n v="0"/>
    <n v="0"/>
    <d v="2018-09-01T00:00:00"/>
    <d v="2018-09-30T00:00:00"/>
    <s v="SEP-18      CREDIT"/>
    <s v="Y"/>
    <d v="2015-09-01T00:00:00"/>
  </r>
  <r>
    <x v="105"/>
    <x v="119"/>
    <x v="3"/>
    <x v="3"/>
    <s v="A"/>
    <s v="RDI841003QJ4"/>
    <x v="308"/>
    <x v="0"/>
    <n v="0"/>
    <n v="3554.44"/>
    <n v="3554.4349999999999"/>
    <n v="14217.74"/>
    <n v="25"/>
    <x v="0"/>
    <s v="MXN"/>
    <x v="0"/>
    <s v="Corporate"/>
    <n v="0"/>
    <n v="0"/>
    <d v="2018-10-01T00:00:00"/>
    <d v="2018-10-31T00:00:00"/>
    <s v="CURRENT"/>
    <s v="Y"/>
    <d v="2015-09-01T00:00:00"/>
  </r>
  <r>
    <x v="105"/>
    <x v="119"/>
    <x v="2"/>
    <x v="2"/>
    <s v="A"/>
    <s v="PPC980624U16"/>
    <x v="309"/>
    <x v="0"/>
    <n v="0"/>
    <n v="-1184.81"/>
    <n v="-1184.807"/>
    <n v="14217.74"/>
    <n v="-8.3332999999999995"/>
    <x v="0"/>
    <s v="MXN"/>
    <x v="0"/>
    <s v="Corporate"/>
    <n v="0"/>
    <n v="0"/>
    <d v="2018-09-01T00:00:00"/>
    <d v="2018-09-30T00:00:00"/>
    <s v="SEP-18      CREDIT"/>
    <s v="Y"/>
    <m/>
  </r>
  <r>
    <x v="105"/>
    <x v="119"/>
    <x v="2"/>
    <x v="2"/>
    <s v="A"/>
    <s v="PPC980624U16"/>
    <x v="309"/>
    <x v="0"/>
    <n v="0"/>
    <n v="-382.2"/>
    <n v="-382.20100000000002"/>
    <n v="14217.74"/>
    <n v="-2.6882000000000001"/>
    <x v="0"/>
    <s v="MXN"/>
    <x v="0"/>
    <s v="Corporate"/>
    <n v="0"/>
    <n v="0"/>
    <s v="22-AUG-18"/>
    <s v="31-AUG-18"/>
    <s v="AUG-18      CREDIT"/>
    <s v="Y"/>
    <m/>
  </r>
  <r>
    <x v="105"/>
    <x v="119"/>
    <x v="2"/>
    <x v="2"/>
    <s v="A"/>
    <s v="PPC980624U16"/>
    <x v="309"/>
    <x v="0"/>
    <n v="0"/>
    <n v="3554.44"/>
    <n v="3554.4349999999999"/>
    <n v="14217.74"/>
    <n v="25"/>
    <x v="0"/>
    <s v="MXN"/>
    <x v="0"/>
    <s v="Corporate"/>
    <n v="0"/>
    <n v="0"/>
    <d v="2018-10-01T00:00:00"/>
    <d v="2018-10-31T00:00:00"/>
    <s v="CURRENT"/>
    <s v="Y"/>
    <m/>
  </r>
  <r>
    <x v="105"/>
    <x v="119"/>
    <x v="8"/>
    <x v="8"/>
    <s v="A"/>
    <s v="ULT800610387"/>
    <x v="310"/>
    <x v="0"/>
    <n v="0"/>
    <n v="3554.44"/>
    <n v="3554.4349999999999"/>
    <n v="14217.74"/>
    <n v="25"/>
    <x v="0"/>
    <s v="MXN"/>
    <x v="0"/>
    <s v="Corporate"/>
    <n v="0"/>
    <n v="0"/>
    <d v="2018-09-01T00:00:00"/>
    <d v="2018-09-30T00:00:00"/>
    <s v="SEP-18      BACKBILL"/>
    <s v="Y"/>
    <m/>
  </r>
  <r>
    <x v="105"/>
    <x v="119"/>
    <x v="8"/>
    <x v="8"/>
    <s v="A"/>
    <s v="ULT800610387"/>
    <x v="310"/>
    <x v="0"/>
    <n v="0"/>
    <n v="1146.5899999999999"/>
    <n v="1146.5899999999999"/>
    <n v="14217.74"/>
    <n v="8.0645000000000007"/>
    <x v="0"/>
    <s v="MXN"/>
    <x v="0"/>
    <s v="Corporate"/>
    <n v="0"/>
    <n v="0"/>
    <s v="22-AUG-18"/>
    <s v="31-AUG-18"/>
    <s v="AUG-18      BACKBILL"/>
    <s v="Y"/>
    <m/>
  </r>
  <r>
    <x v="105"/>
    <x v="119"/>
    <x v="8"/>
    <x v="8"/>
    <s v="A"/>
    <s v="ULT800610387"/>
    <x v="310"/>
    <x v="0"/>
    <n v="0"/>
    <n v="3554.44"/>
    <n v="3554.4349999999999"/>
    <n v="14217.74"/>
    <n v="25"/>
    <x v="0"/>
    <s v="MXN"/>
    <x v="0"/>
    <s v="Corporate"/>
    <n v="0"/>
    <n v="0"/>
    <d v="2018-10-01T00:00:00"/>
    <d v="2018-10-31T00:00:00"/>
    <s v="CURRENT"/>
    <s v="Y"/>
    <m/>
  </r>
  <r>
    <x v="105"/>
    <x v="119"/>
    <x v="1"/>
    <x v="1"/>
    <s v="A"/>
    <s v="CNM980114PI2"/>
    <x v="311"/>
    <x v="0"/>
    <n v="0"/>
    <n v="3554.44"/>
    <n v="3554.4349999999999"/>
    <n v="14217.74"/>
    <n v="25"/>
    <x v="0"/>
    <m/>
    <x v="0"/>
    <s v="Corporate"/>
    <n v="0"/>
    <n v="0"/>
    <d v="2018-10-01T00:00:00"/>
    <d v="2018-10-31T00:00:00"/>
    <s v="CURRENT"/>
    <s v="Y"/>
    <m/>
  </r>
  <r>
    <x v="105"/>
    <x v="119"/>
    <x v="1"/>
    <x v="1"/>
    <s v="A"/>
    <s v="CNM980114PI2"/>
    <x v="311"/>
    <x v="0"/>
    <n v="0"/>
    <n v="-1184.81"/>
    <n v="-1184.807"/>
    <n v="14217.74"/>
    <n v="-8.3332999999999995"/>
    <x v="0"/>
    <m/>
    <x v="0"/>
    <s v="Corporate"/>
    <n v="0"/>
    <n v="0"/>
    <d v="2018-09-01T00:00:00"/>
    <d v="2018-09-30T00:00:00"/>
    <s v="SEP-18      CREDIT"/>
    <s v="Y"/>
    <m/>
  </r>
  <r>
    <x v="105"/>
    <x v="119"/>
    <x v="1"/>
    <x v="1"/>
    <s v="A"/>
    <s v="CNM980114PI2"/>
    <x v="311"/>
    <x v="0"/>
    <n v="0"/>
    <n v="-382.2"/>
    <n v="-382.20100000000002"/>
    <n v="14217.74"/>
    <n v="-2.6882000000000001"/>
    <x v="0"/>
    <m/>
    <x v="0"/>
    <s v="Corporate"/>
    <n v="0"/>
    <n v="0"/>
    <s v="22-AUG-18"/>
    <s v="31-AUG-18"/>
    <s v="AUG-18      CREDIT"/>
    <s v="Y"/>
    <m/>
  </r>
  <r>
    <x v="106"/>
    <x v="120"/>
    <x v="3"/>
    <x v="3"/>
    <s v="A"/>
    <s v="RDI841003QJ4"/>
    <x v="312"/>
    <x v="0"/>
    <n v="4000"/>
    <n v="8170.69"/>
    <n v="12170.69"/>
    <n v="24341.38"/>
    <n v="50"/>
    <x v="0"/>
    <s v="MXN"/>
    <x v="0"/>
    <s v="Corporate"/>
    <n v="0"/>
    <n v="0"/>
    <d v="2018-10-01T00:00:00"/>
    <d v="2018-10-31T00:00:00"/>
    <s v="CURRENT"/>
    <s v="Y"/>
    <d v="2010-02-01T00:00:00"/>
  </r>
  <r>
    <x v="107"/>
    <x v="121"/>
    <x v="3"/>
    <x v="3"/>
    <s v="A"/>
    <s v="RDI841003QJ4"/>
    <x v="313"/>
    <x v="0"/>
    <n v="0"/>
    <n v="20398.8"/>
    <n v="20398.8"/>
    <n v="64089.53"/>
    <n v="31.828600000000002"/>
    <x v="0"/>
    <s v="MXN"/>
    <x v="0"/>
    <s v="Corporate"/>
    <n v="0"/>
    <n v="0"/>
    <d v="2018-10-01T00:00:00"/>
    <d v="2018-10-31T00:00:00"/>
    <s v="CURRENT"/>
    <s v="Y"/>
    <d v="2011-07-01T00:00:00"/>
  </r>
  <r>
    <x v="107"/>
    <x v="121"/>
    <x v="1"/>
    <x v="1"/>
    <s v="A"/>
    <s v="CNM980114PI2"/>
    <x v="314"/>
    <x v="0"/>
    <n v="0"/>
    <n v="43690.73"/>
    <n v="43690.73"/>
    <n v="64089.53"/>
    <n v="68.171400000000006"/>
    <x v="0"/>
    <s v="MXN"/>
    <x v="0"/>
    <s v="Corporate"/>
    <n v="0"/>
    <n v="0"/>
    <d v="2018-10-01T00:00:00"/>
    <d v="2018-10-31T00:00:00"/>
    <s v="CURRENT"/>
    <s v="Y"/>
    <m/>
  </r>
  <r>
    <x v="108"/>
    <x v="122"/>
    <x v="2"/>
    <x v="2"/>
    <s v="A"/>
    <s v="PPC980624U16"/>
    <x v="315"/>
    <x v="0"/>
    <n v="0"/>
    <n v="3878.38"/>
    <n v="3878.3760000000002"/>
    <n v="19391.88"/>
    <n v="20"/>
    <x v="0"/>
    <s v="MXN"/>
    <x v="0"/>
    <s v="Corporate"/>
    <n v="0"/>
    <n v="0"/>
    <d v="2018-10-01T00:00:00"/>
    <d v="2018-10-31T00:00:00"/>
    <s v="CURRENT"/>
    <s v="Y"/>
    <m/>
  </r>
  <r>
    <x v="108"/>
    <x v="122"/>
    <x v="0"/>
    <x v="0"/>
    <s v="A"/>
    <s v="TPT890516JP5"/>
    <x v="316"/>
    <x v="0"/>
    <n v="0"/>
    <n v="3878.38"/>
    <n v="3878.3760000000002"/>
    <n v="19391.88"/>
    <n v="20"/>
    <x v="0"/>
    <s v="MXN"/>
    <x v="0"/>
    <s v="Corporate"/>
    <n v="0"/>
    <n v="0"/>
    <d v="2018-10-01T00:00:00"/>
    <d v="2018-10-31T00:00:00"/>
    <s v="CURRENT"/>
    <s v="Y"/>
    <m/>
  </r>
  <r>
    <x v="108"/>
    <x v="122"/>
    <x v="5"/>
    <x v="5"/>
    <s v="A"/>
    <s v="OPE070326DNA"/>
    <x v="317"/>
    <x v="0"/>
    <n v="0"/>
    <n v="3878.38"/>
    <n v="3878.3760000000002"/>
    <n v="19391.88"/>
    <n v="20"/>
    <x v="0"/>
    <s v="MXN"/>
    <x v="0"/>
    <s v="Corporate"/>
    <n v="0"/>
    <n v="0"/>
    <d v="2018-10-01T00:00:00"/>
    <d v="2018-10-31T00:00:00"/>
    <s v="CURRENT"/>
    <s v="Y"/>
    <m/>
  </r>
  <r>
    <x v="108"/>
    <x v="122"/>
    <x v="1"/>
    <x v="1"/>
    <s v="A"/>
    <s v="CNM980114PI2"/>
    <x v="318"/>
    <x v="0"/>
    <n v="0"/>
    <n v="3878.38"/>
    <n v="3878.3760000000002"/>
    <n v="19391.88"/>
    <n v="20"/>
    <x v="0"/>
    <m/>
    <x v="0"/>
    <s v="Corporate"/>
    <n v="0"/>
    <n v="0"/>
    <d v="2018-10-01T00:00:00"/>
    <d v="2018-10-31T00:00:00"/>
    <s v="CURRENT"/>
    <s v="Y"/>
    <m/>
  </r>
  <r>
    <x v="108"/>
    <x v="122"/>
    <x v="1"/>
    <x v="1"/>
    <s v="A"/>
    <s v="CNM980114PI2"/>
    <x v="319"/>
    <x v="0"/>
    <n v="0"/>
    <n v="3878.38"/>
    <n v="3878.3760000000002"/>
    <n v="19391.88"/>
    <n v="20"/>
    <x v="0"/>
    <s v="MXN"/>
    <x v="0"/>
    <s v="Corporate"/>
    <n v="0"/>
    <n v="0"/>
    <d v="2018-10-01T00:00:00"/>
    <d v="2018-10-31T00:00:00"/>
    <s v="CURRENT"/>
    <s v="Y"/>
    <m/>
  </r>
  <r>
    <x v="109"/>
    <x v="123"/>
    <x v="1"/>
    <x v="1"/>
    <s v="A"/>
    <s v="CNM980114PI2"/>
    <x v="320"/>
    <x v="0"/>
    <n v="0"/>
    <n v="2660.28"/>
    <n v="2660.28"/>
    <n v="2660.28"/>
    <n v="100"/>
    <x v="1"/>
    <s v="MXN"/>
    <x v="1"/>
    <s v="Corporate"/>
    <n v="0"/>
    <n v="0"/>
    <d v="2018-10-01T00:00:00"/>
    <d v="2018-10-31T00:00:00"/>
    <s v="CURRENT"/>
    <s v="Y"/>
    <m/>
  </r>
  <r>
    <x v="110"/>
    <x v="124"/>
    <x v="0"/>
    <x v="0"/>
    <s v="A"/>
    <s v="TPT890516JP5"/>
    <x v="321"/>
    <x v="0"/>
    <n v="0"/>
    <n v="10297.16"/>
    <n v="10297.156000000001"/>
    <n v="30891.5"/>
    <n v="33.333300000000001"/>
    <x v="0"/>
    <s v="MXN"/>
    <x v="0"/>
    <s v="Corporate"/>
    <n v="0"/>
    <n v="0"/>
    <d v="2018-10-01T00:00:00"/>
    <d v="2018-10-31T00:00:00"/>
    <s v="CURRENT"/>
    <s v="Y"/>
    <m/>
  </r>
  <r>
    <x v="110"/>
    <x v="124"/>
    <x v="6"/>
    <x v="6"/>
    <s v="A"/>
    <s v="AXT940727FP8"/>
    <x v="322"/>
    <x v="0"/>
    <n v="0"/>
    <n v="10297.16"/>
    <n v="10297.156000000001"/>
    <n v="30891.5"/>
    <n v="33.333300000000001"/>
    <x v="0"/>
    <s v="USD"/>
    <x v="0"/>
    <s v="Corporate"/>
    <n v="0"/>
    <n v="0"/>
    <d v="2018-10-01T00:00:00"/>
    <d v="2018-10-31T00:00:00"/>
    <s v="CURRENT"/>
    <s v="Y"/>
    <m/>
  </r>
  <r>
    <x v="110"/>
    <x v="124"/>
    <x v="1"/>
    <x v="1"/>
    <s v="A"/>
    <s v="CNM980114PI2"/>
    <x v="323"/>
    <x v="0"/>
    <n v="0"/>
    <n v="10297.16"/>
    <n v="10297.156000000001"/>
    <n v="30891.5"/>
    <n v="33.333300000000001"/>
    <x v="0"/>
    <s v="MXN"/>
    <x v="0"/>
    <s v="Corporate"/>
    <n v="0"/>
    <n v="0"/>
    <d v="2018-10-01T00:00:00"/>
    <d v="2018-10-31T00:00:00"/>
    <s v="CURRENT"/>
    <s v="Y"/>
    <m/>
  </r>
  <r>
    <x v="111"/>
    <x v="125"/>
    <x v="3"/>
    <x v="3"/>
    <s v="A"/>
    <s v="RDI841003QJ4"/>
    <x v="324"/>
    <x v="0"/>
    <n v="4000"/>
    <n v="5064.66"/>
    <n v="9064.66"/>
    <n v="18129.32"/>
    <n v="50"/>
    <x v="0"/>
    <s v="MXN"/>
    <x v="0"/>
    <s v="Corporate"/>
    <n v="0"/>
    <n v="0"/>
    <d v="2018-10-01T00:00:00"/>
    <d v="2018-10-31T00:00:00"/>
    <s v="CURRENT"/>
    <s v="Y"/>
    <d v="2010-03-01T00:00:00"/>
  </r>
  <r>
    <x v="111"/>
    <x v="125"/>
    <x v="1"/>
    <x v="1"/>
    <s v="A"/>
    <s v="CNM980114PI2"/>
    <x v="325"/>
    <x v="0"/>
    <n v="0"/>
    <n v="9064.66"/>
    <n v="9064.66"/>
    <n v="18129.32"/>
    <n v="50"/>
    <x v="0"/>
    <m/>
    <x v="0"/>
    <s v="Corporate"/>
    <n v="0"/>
    <n v="0"/>
    <d v="2018-10-01T00:00:00"/>
    <d v="2018-10-31T00:00:00"/>
    <s v="CURRENT"/>
    <s v="Y"/>
    <m/>
  </r>
  <r>
    <x v="112"/>
    <x v="126"/>
    <x v="1"/>
    <x v="1"/>
    <s v="A"/>
    <s v="CNM980114PI2"/>
    <x v="326"/>
    <x v="0"/>
    <n v="0"/>
    <n v="25387.05"/>
    <n v="25387.05"/>
    <n v="25387.05"/>
    <n v="100"/>
    <x v="0"/>
    <s v="MXN"/>
    <x v="0"/>
    <s v="Corporate"/>
    <n v="0"/>
    <n v="0"/>
    <d v="2018-10-01T00:00:00"/>
    <d v="2018-10-31T00:00:00"/>
    <s v="CURRENT"/>
    <s v="Y"/>
    <m/>
  </r>
  <r>
    <x v="112"/>
    <x v="127"/>
    <x v="1"/>
    <x v="1"/>
    <s v="A"/>
    <s v="CNM980114PI2"/>
    <x v="326"/>
    <x v="0"/>
    <n v="0"/>
    <n v="25387.05"/>
    <n v="25387.05"/>
    <n v="25387.05"/>
    <n v="100"/>
    <x v="0"/>
    <s v="MXN"/>
    <x v="0"/>
    <s v="Corporate"/>
    <n v="0"/>
    <n v="0"/>
    <d v="2018-10-01T00:00:00"/>
    <d v="2018-10-31T00:00:00"/>
    <s v="CURRENT"/>
    <s v="Y"/>
    <m/>
  </r>
  <r>
    <x v="113"/>
    <x v="128"/>
    <x v="9"/>
    <x v="9"/>
    <s v="A"/>
    <s v="TAZ960904V78"/>
    <x v="327"/>
    <x v="0"/>
    <n v="0"/>
    <n v="2580.71"/>
    <n v="2580.71"/>
    <n v="10322.84"/>
    <n v="25"/>
    <x v="0"/>
    <s v="MXN"/>
    <x v="0"/>
    <s v="Corporate"/>
    <n v="0"/>
    <n v="0"/>
    <d v="2018-10-01T00:00:00"/>
    <d v="2018-10-31T00:00:00"/>
    <s v="CURRENT"/>
    <s v="Y"/>
    <m/>
  </r>
  <r>
    <x v="113"/>
    <x v="128"/>
    <x v="6"/>
    <x v="6"/>
    <s v="A"/>
    <s v="AXT940727FP8"/>
    <x v="328"/>
    <x v="0"/>
    <n v="0"/>
    <n v="2580.71"/>
    <n v="2580.71"/>
    <n v="10322.84"/>
    <n v="25"/>
    <x v="0"/>
    <s v="MXN"/>
    <x v="0"/>
    <s v="Corporate"/>
    <n v="0"/>
    <n v="0"/>
    <d v="2018-10-01T00:00:00"/>
    <d v="2018-10-31T00:00:00"/>
    <s v="CURRENT"/>
    <s v="Y"/>
    <m/>
  </r>
  <r>
    <x v="113"/>
    <x v="128"/>
    <x v="2"/>
    <x v="2"/>
    <s v="A"/>
    <s v="PPC980624U16"/>
    <x v="329"/>
    <x v="0"/>
    <n v="0"/>
    <n v="2580.71"/>
    <n v="2580.71"/>
    <n v="10322.84"/>
    <n v="25"/>
    <x v="0"/>
    <s v="MXN"/>
    <x v="0"/>
    <s v="Corporate"/>
    <n v="0"/>
    <n v="0"/>
    <d v="2018-10-01T00:00:00"/>
    <d v="2018-10-31T00:00:00"/>
    <s v="CURRENT"/>
    <s v="Y"/>
    <m/>
  </r>
  <r>
    <x v="113"/>
    <x v="128"/>
    <x v="3"/>
    <x v="3"/>
    <s v="A"/>
    <s v="RDI841003QJ4"/>
    <x v="330"/>
    <x v="0"/>
    <n v="0"/>
    <n v="2580.71"/>
    <n v="2580.71"/>
    <n v="10322.84"/>
    <n v="25"/>
    <x v="0"/>
    <s v="MXN"/>
    <x v="0"/>
    <s v="Corporate"/>
    <n v="0"/>
    <n v="0"/>
    <d v="2018-10-01T00:00:00"/>
    <d v="2018-10-31T00:00:00"/>
    <s v="CURRENT"/>
    <s v="Y"/>
    <s v="01-APR-12"/>
  </r>
  <r>
    <x v="114"/>
    <x v="129"/>
    <x v="1"/>
    <x v="1"/>
    <s v="A"/>
    <s v="CNM980114PI2"/>
    <x v="331"/>
    <x v="0"/>
    <n v="0"/>
    <n v="36771.199999999997"/>
    <n v="36771.199999999997"/>
    <n v="36771.199999999997"/>
    <n v="100"/>
    <x v="0"/>
    <m/>
    <x v="0"/>
    <s v="Corporate"/>
    <n v="0"/>
    <n v="0"/>
    <d v="2018-10-01T00:00:00"/>
    <d v="2018-10-31T00:00:00"/>
    <s v="CURRENT"/>
    <s v="Y"/>
    <m/>
  </r>
  <r>
    <x v="115"/>
    <x v="130"/>
    <x v="1"/>
    <x v="1"/>
    <s v="A"/>
    <s v="CNM980114PI2"/>
    <x v="332"/>
    <x v="0"/>
    <n v="0"/>
    <n v="6151.66"/>
    <n v="6151.66"/>
    <n v="24606.639999999999"/>
    <n v="25"/>
    <x v="0"/>
    <s v="MXN"/>
    <x v="0"/>
    <s v="Corporate"/>
    <n v="0"/>
    <n v="0"/>
    <d v="2018-10-01T00:00:00"/>
    <d v="2018-10-31T00:00:00"/>
    <s v="CURRENT"/>
    <s v="Y"/>
    <m/>
  </r>
  <r>
    <x v="115"/>
    <x v="130"/>
    <x v="2"/>
    <x v="2"/>
    <s v="A"/>
    <s v="PPC980624U16"/>
    <x v="333"/>
    <x v="0"/>
    <n v="0"/>
    <n v="6151.66"/>
    <n v="6151.66"/>
    <n v="24606.639999999999"/>
    <n v="25"/>
    <x v="0"/>
    <s v="MXN"/>
    <x v="0"/>
    <s v="Corporate"/>
    <n v="0"/>
    <n v="0"/>
    <d v="2018-10-01T00:00:00"/>
    <d v="2018-10-31T00:00:00"/>
    <s v="CURRENT"/>
    <s v="Y"/>
    <m/>
  </r>
  <r>
    <x v="115"/>
    <x v="130"/>
    <x v="4"/>
    <x v="4"/>
    <s v="A"/>
    <s v="ARE161205BX8"/>
    <x v="334"/>
    <x v="0"/>
    <n v="0"/>
    <n v="6151.66"/>
    <n v="6151.66"/>
    <n v="24606.639999999999"/>
    <n v="25"/>
    <x v="0"/>
    <s v="MXN"/>
    <x v="0"/>
    <s v="Corporate"/>
    <n v="0"/>
    <n v="0"/>
    <d v="2018-10-01T00:00:00"/>
    <d v="2018-10-31T00:00:00"/>
    <s v="CURRENT"/>
    <s v="Y"/>
    <m/>
  </r>
  <r>
    <x v="115"/>
    <x v="130"/>
    <x v="1"/>
    <x v="1"/>
    <s v="A"/>
    <s v="CNM980114PI2"/>
    <x v="335"/>
    <x v="0"/>
    <n v="0"/>
    <n v="6151.66"/>
    <n v="6151.66"/>
    <n v="24606.639999999999"/>
    <n v="25"/>
    <x v="0"/>
    <s v="MXN"/>
    <x v="0"/>
    <s v="Corporate"/>
    <n v="0"/>
    <n v="0"/>
    <d v="2018-10-01T00:00:00"/>
    <d v="2018-10-31T00:00:00"/>
    <s v="CURRENT"/>
    <s v="Y"/>
    <m/>
  </r>
  <r>
    <x v="116"/>
    <x v="131"/>
    <x v="2"/>
    <x v="2"/>
    <s v="A"/>
    <s v="PPC980624U16"/>
    <x v="336"/>
    <x v="0"/>
    <n v="0"/>
    <n v="2858.16"/>
    <n v="2858.16"/>
    <n v="14290.8"/>
    <n v="20"/>
    <x v="0"/>
    <s v="MXN"/>
    <x v="0"/>
    <s v="Corporate"/>
    <n v="0"/>
    <n v="0"/>
    <d v="2018-10-01T00:00:00"/>
    <d v="2018-10-31T00:00:00"/>
    <s v="CURRENT"/>
    <s v="Y"/>
    <m/>
  </r>
  <r>
    <x v="116"/>
    <x v="131"/>
    <x v="0"/>
    <x v="0"/>
    <s v="A"/>
    <s v="TPT890516JP5"/>
    <x v="337"/>
    <x v="0"/>
    <n v="0"/>
    <n v="2858.16"/>
    <n v="2858.16"/>
    <n v="14290.8"/>
    <n v="20"/>
    <x v="0"/>
    <s v="MXN"/>
    <x v="0"/>
    <s v="Corporate"/>
    <n v="0"/>
    <n v="0"/>
    <d v="2018-10-01T00:00:00"/>
    <d v="2018-10-31T00:00:00"/>
    <s v="CURRENT"/>
    <s v="Y"/>
    <m/>
  </r>
  <r>
    <x v="116"/>
    <x v="131"/>
    <x v="4"/>
    <x v="4"/>
    <s v="A"/>
    <s v="ARE161205BX8"/>
    <x v="338"/>
    <x v="0"/>
    <n v="0"/>
    <n v="2858.16"/>
    <n v="2858.16"/>
    <n v="14290.8"/>
    <n v="20"/>
    <x v="0"/>
    <s v="MXN"/>
    <x v="0"/>
    <s v="Corporate"/>
    <n v="0"/>
    <n v="0"/>
    <d v="2018-10-01T00:00:00"/>
    <d v="2018-10-31T00:00:00"/>
    <s v="CURRENT"/>
    <s v="Y"/>
    <m/>
  </r>
  <r>
    <x v="116"/>
    <x v="131"/>
    <x v="1"/>
    <x v="1"/>
    <s v="A"/>
    <s v="CNM980114PI2"/>
    <x v="339"/>
    <x v="0"/>
    <n v="0"/>
    <n v="2858.16"/>
    <n v="2858.16"/>
    <n v="14290.8"/>
    <n v="20"/>
    <x v="0"/>
    <m/>
    <x v="0"/>
    <s v="Corporate"/>
    <n v="0"/>
    <n v="0"/>
    <d v="2018-10-01T00:00:00"/>
    <d v="2018-10-31T00:00:00"/>
    <s v="CURRENT"/>
    <s v="Y"/>
    <m/>
  </r>
  <r>
    <x v="116"/>
    <x v="131"/>
    <x v="1"/>
    <x v="1"/>
    <s v="A"/>
    <s v="CNM980114PI2"/>
    <x v="340"/>
    <x v="0"/>
    <n v="0"/>
    <n v="2858.16"/>
    <n v="2858.16"/>
    <n v="14290.8"/>
    <n v="20"/>
    <x v="0"/>
    <s v="MXN"/>
    <x v="0"/>
    <s v="Corporate"/>
    <n v="0"/>
    <n v="0"/>
    <d v="2018-10-01T00:00:00"/>
    <d v="2018-10-31T00:00:00"/>
    <s v="CURRENT"/>
    <s v="Y"/>
    <m/>
  </r>
  <r>
    <x v="117"/>
    <x v="132"/>
    <x v="0"/>
    <x v="0"/>
    <s v="A"/>
    <s v="TPT890516JP5"/>
    <x v="341"/>
    <x v="0"/>
    <n v="0"/>
    <n v="10328.68"/>
    <n v="10328.675999999999"/>
    <n v="30986.06"/>
    <n v="33.333300000000001"/>
    <x v="0"/>
    <s v="MXN"/>
    <x v="0"/>
    <s v="Corporate"/>
    <n v="0"/>
    <n v="0"/>
    <d v="2018-10-01T00:00:00"/>
    <d v="2018-10-31T00:00:00"/>
    <s v="CURRENT"/>
    <s v="Y"/>
    <m/>
  </r>
  <r>
    <x v="117"/>
    <x v="132"/>
    <x v="4"/>
    <x v="4"/>
    <s v="A"/>
    <s v="ARE161205BX8"/>
    <x v="342"/>
    <x v="0"/>
    <n v="0"/>
    <n v="10328.68"/>
    <n v="10328.675999999999"/>
    <n v="30986.06"/>
    <n v="33.333300000000001"/>
    <x v="0"/>
    <s v="MXN"/>
    <x v="0"/>
    <s v="Corporate"/>
    <n v="0"/>
    <n v="0"/>
    <d v="2018-10-01T00:00:00"/>
    <d v="2018-10-31T00:00:00"/>
    <s v="CURRENT"/>
    <s v="Y"/>
    <m/>
  </r>
  <r>
    <x v="117"/>
    <x v="132"/>
    <x v="1"/>
    <x v="1"/>
    <s v="A"/>
    <s v="CNM980114PI2"/>
    <x v="343"/>
    <x v="0"/>
    <n v="0"/>
    <n v="10328.68"/>
    <n v="10328.675999999999"/>
    <n v="30986.06"/>
    <n v="33.333300000000001"/>
    <x v="0"/>
    <s v="MXN"/>
    <x v="0"/>
    <s v="Corporate"/>
    <n v="0"/>
    <n v="0"/>
    <d v="2018-10-01T00:00:00"/>
    <d v="2018-10-31T00:00:00"/>
    <s v="CURRENT"/>
    <s v="Y"/>
    <m/>
  </r>
  <r>
    <x v="118"/>
    <x v="133"/>
    <x v="0"/>
    <x v="0"/>
    <s v="A"/>
    <s v="TPT890516JP5"/>
    <x v="344"/>
    <x v="0"/>
    <n v="0"/>
    <n v="10047.57"/>
    <n v="10047.57"/>
    <n v="40190.28"/>
    <n v="25"/>
    <x v="0"/>
    <s v="MXN"/>
    <x v="0"/>
    <s v="Corporate"/>
    <n v="0"/>
    <n v="0"/>
    <d v="2018-10-01T00:00:00"/>
    <d v="2018-10-31T00:00:00"/>
    <s v="CURRENT"/>
    <s v="Y"/>
    <m/>
  </r>
  <r>
    <x v="118"/>
    <x v="133"/>
    <x v="1"/>
    <x v="1"/>
    <s v="A"/>
    <s v="CNM980114PI2"/>
    <x v="345"/>
    <x v="0"/>
    <n v="0"/>
    <n v="30142.71"/>
    <n v="30142.71"/>
    <n v="40190.28"/>
    <n v="75"/>
    <x v="0"/>
    <m/>
    <x v="0"/>
    <s v="Corporate"/>
    <n v="0"/>
    <n v="0"/>
    <d v="2018-10-01T00:00:00"/>
    <d v="2018-10-31T00:00:00"/>
    <s v="CURRENT"/>
    <s v="Y"/>
    <m/>
  </r>
  <r>
    <x v="119"/>
    <x v="134"/>
    <x v="0"/>
    <x v="0"/>
    <s v="A"/>
    <s v="TPT890516JP5"/>
    <x v="346"/>
    <x v="0"/>
    <n v="0"/>
    <n v="3554.44"/>
    <n v="3554.4349999999999"/>
    <n v="14217.74"/>
    <n v="25"/>
    <x v="0"/>
    <s v="MXN"/>
    <x v="0"/>
    <s v="Corporate"/>
    <n v="0"/>
    <n v="0"/>
    <d v="2018-10-01T00:00:00"/>
    <d v="2018-10-31T00:00:00"/>
    <s v="CURRENT"/>
    <s v="Y"/>
    <m/>
  </r>
  <r>
    <x v="119"/>
    <x v="134"/>
    <x v="3"/>
    <x v="3"/>
    <s v="A"/>
    <s v="RDI841003QJ4"/>
    <x v="347"/>
    <x v="0"/>
    <n v="4000"/>
    <n v="1331.65"/>
    <n v="5331.6530000000002"/>
    <n v="14217.74"/>
    <n v="37.5"/>
    <x v="0"/>
    <s v="MXN"/>
    <x v="0"/>
    <s v="Corporate"/>
    <n v="0"/>
    <n v="0"/>
    <d v="2018-10-01T00:00:00"/>
    <d v="2018-10-31T00:00:00"/>
    <s v="CURRENT"/>
    <s v="Y"/>
    <d v="2010-10-01T00:00:00"/>
  </r>
  <r>
    <x v="119"/>
    <x v="134"/>
    <x v="1"/>
    <x v="1"/>
    <s v="A"/>
    <s v="CNM980114PI2"/>
    <x v="348"/>
    <x v="0"/>
    <n v="0"/>
    <n v="5331.65"/>
    <n v="5331.6530000000002"/>
    <n v="14217.74"/>
    <n v="37.5"/>
    <x v="0"/>
    <m/>
    <x v="0"/>
    <s v="Corporate"/>
    <n v="0"/>
    <n v="0"/>
    <d v="2018-10-01T00:00:00"/>
    <d v="2018-10-31T00:00:00"/>
    <s v="CURRENT"/>
    <s v="Y"/>
    <m/>
  </r>
  <r>
    <x v="120"/>
    <x v="135"/>
    <x v="10"/>
    <x v="10"/>
    <s v="A"/>
    <s v="IMA030214H91"/>
    <x v="349"/>
    <x v="0"/>
    <n v="0"/>
    <n v="10202.6"/>
    <n v="10202.6"/>
    <n v="20405.2"/>
    <n v="50"/>
    <x v="0"/>
    <s v="MXN"/>
    <x v="0"/>
    <s v="Corporate"/>
    <n v="0"/>
    <n v="0"/>
    <d v="2018-10-01T00:00:00"/>
    <d v="2018-10-31T00:00:00"/>
    <s v="CURRENT"/>
    <s v="Y"/>
    <m/>
  </r>
  <r>
    <x v="120"/>
    <x v="135"/>
    <x v="1"/>
    <x v="1"/>
    <s v="A"/>
    <s v="CNM980114PI2"/>
    <x v="350"/>
    <x v="0"/>
    <n v="0"/>
    <n v="10202.6"/>
    <n v="10202.6"/>
    <n v="20405.2"/>
    <n v="50"/>
    <x v="0"/>
    <s v="MXN"/>
    <x v="0"/>
    <s v="Corporate"/>
    <n v="0"/>
    <n v="0"/>
    <d v="2018-10-01T00:00:00"/>
    <d v="2018-10-31T00:00:00"/>
    <s v="CURRENT"/>
    <s v="Y"/>
    <m/>
  </r>
  <r>
    <x v="121"/>
    <x v="136"/>
    <x v="1"/>
    <x v="1"/>
    <s v="A"/>
    <s v="CNM980114PI2"/>
    <x v="351"/>
    <x v="0"/>
    <n v="0"/>
    <n v="18212.54"/>
    <n v="18212.54"/>
    <n v="18212.54"/>
    <n v="100"/>
    <x v="0"/>
    <s v="MXN"/>
    <x v="0"/>
    <s v="Corporate"/>
    <n v="0"/>
    <n v="0"/>
    <d v="2018-10-01T00:00:00"/>
    <d v="2018-10-31T00:00:00"/>
    <s v="CURRENT"/>
    <s v="Y"/>
    <m/>
  </r>
  <r>
    <x v="122"/>
    <x v="137"/>
    <x v="2"/>
    <x v="2"/>
    <s v="A"/>
    <s v="PPC980624U16"/>
    <x v="352"/>
    <x v="0"/>
    <n v="0"/>
    <n v="5686.91"/>
    <n v="5686.91"/>
    <n v="22747.64"/>
    <n v="25"/>
    <x v="0"/>
    <s v="MXN"/>
    <x v="0"/>
    <s v="Corporate"/>
    <n v="0"/>
    <n v="0"/>
    <d v="2018-10-01T00:00:00"/>
    <d v="2018-10-31T00:00:00"/>
    <s v="CURRENT"/>
    <s v="Y"/>
    <m/>
  </r>
  <r>
    <x v="122"/>
    <x v="137"/>
    <x v="3"/>
    <x v="3"/>
    <s v="A"/>
    <s v="RDI841003QJ4"/>
    <x v="353"/>
    <x v="0"/>
    <n v="4000"/>
    <n v="1686.91"/>
    <n v="5686.91"/>
    <n v="22747.64"/>
    <n v="25"/>
    <x v="0"/>
    <s v="MXN"/>
    <x v="0"/>
    <s v="Corporate"/>
    <n v="0"/>
    <n v="0"/>
    <d v="2018-10-01T00:00:00"/>
    <d v="2018-10-31T00:00:00"/>
    <s v="CURRENT"/>
    <s v="Y"/>
    <d v="2010-10-01T00:00:00"/>
  </r>
  <r>
    <x v="122"/>
    <x v="137"/>
    <x v="1"/>
    <x v="1"/>
    <s v="A"/>
    <s v="CNM980114PI2"/>
    <x v="354"/>
    <x v="0"/>
    <n v="0"/>
    <n v="5686.91"/>
    <n v="5686.91"/>
    <n v="22747.64"/>
    <n v="25"/>
    <x v="0"/>
    <s v="MXN"/>
    <x v="0"/>
    <s v="Corporate"/>
    <n v="0"/>
    <n v="0"/>
    <d v="2018-10-01T00:00:00"/>
    <d v="2018-10-31T00:00:00"/>
    <s v="CURRENT"/>
    <s v="Y"/>
    <m/>
  </r>
  <r>
    <x v="122"/>
    <x v="137"/>
    <x v="1"/>
    <x v="1"/>
    <s v="A"/>
    <s v="CNM980114PI2"/>
    <x v="355"/>
    <x v="0"/>
    <n v="0"/>
    <n v="5686.91"/>
    <n v="5686.91"/>
    <n v="22747.64"/>
    <n v="25"/>
    <x v="0"/>
    <s v="MXN"/>
    <x v="0"/>
    <s v="Corporate"/>
    <n v="0"/>
    <n v="0"/>
    <d v="2018-10-01T00:00:00"/>
    <d v="2018-10-31T00:00:00"/>
    <s v="CURRENT"/>
    <s v="Y"/>
    <m/>
  </r>
  <r>
    <x v="123"/>
    <x v="138"/>
    <x v="5"/>
    <x v="5"/>
    <s v="A"/>
    <s v="OPE070326DNA"/>
    <x v="356"/>
    <x v="0"/>
    <n v="0"/>
    <n v="3800.61"/>
    <n v="3800.6129999999998"/>
    <n v="30404.9"/>
    <n v="12.5"/>
    <x v="0"/>
    <s v="MXN"/>
    <x v="0"/>
    <s v="Corporate"/>
    <n v="0"/>
    <n v="0"/>
    <d v="2018-10-01T00:00:00"/>
    <d v="2018-10-31T00:00:00"/>
    <s v="CURRENT"/>
    <s v="Y"/>
    <m/>
  </r>
  <r>
    <x v="123"/>
    <x v="138"/>
    <x v="0"/>
    <x v="0"/>
    <s v="A"/>
    <s v="TPT890516JP5"/>
    <x v="357"/>
    <x v="0"/>
    <n v="0"/>
    <n v="6651.07"/>
    <n v="6651.0720000000001"/>
    <n v="30404.9"/>
    <n v="21.875"/>
    <x v="0"/>
    <s v="MXN"/>
    <x v="0"/>
    <s v="Corporate"/>
    <n v="0"/>
    <n v="0"/>
    <d v="2018-10-01T00:00:00"/>
    <d v="2018-10-31T00:00:00"/>
    <s v="CURRENT"/>
    <s v="Y"/>
    <m/>
  </r>
  <r>
    <x v="123"/>
    <x v="138"/>
    <x v="1"/>
    <x v="1"/>
    <s v="A"/>
    <s v="CNM980114PI2"/>
    <x v="358"/>
    <x v="0"/>
    <n v="0"/>
    <n v="6651.07"/>
    <n v="6651.0720000000001"/>
    <n v="30404.9"/>
    <n v="21.875"/>
    <x v="0"/>
    <s v="MXN"/>
    <x v="0"/>
    <s v="Corporate"/>
    <n v="0"/>
    <n v="0"/>
    <d v="2018-10-01T00:00:00"/>
    <d v="2018-10-31T00:00:00"/>
    <s v="CURRENT"/>
    <s v="Y"/>
    <m/>
  </r>
  <r>
    <x v="123"/>
    <x v="138"/>
    <x v="1"/>
    <x v="1"/>
    <s v="A"/>
    <s v="CNM980114PI2"/>
    <x v="359"/>
    <x v="0"/>
    <n v="0"/>
    <n v="6651.07"/>
    <n v="6651.0720000000001"/>
    <n v="30404.9"/>
    <n v="21.875"/>
    <x v="0"/>
    <m/>
    <x v="0"/>
    <s v="Corporate"/>
    <n v="0"/>
    <n v="0"/>
    <d v="2018-10-01T00:00:00"/>
    <d v="2018-10-31T00:00:00"/>
    <s v="CURRENT"/>
    <s v="Y"/>
    <m/>
  </r>
  <r>
    <x v="123"/>
    <x v="138"/>
    <x v="2"/>
    <x v="2"/>
    <s v="A"/>
    <s v="PPC980624U16"/>
    <x v="360"/>
    <x v="0"/>
    <n v="0"/>
    <n v="6651.07"/>
    <n v="6651.0720000000001"/>
    <n v="30404.9"/>
    <n v="21.875"/>
    <x v="0"/>
    <s v="MXN"/>
    <x v="0"/>
    <s v="Corporate"/>
    <n v="0"/>
    <n v="0"/>
    <d v="2018-10-01T00:00:00"/>
    <d v="2018-10-31T00:00:00"/>
    <s v="CURRENT"/>
    <s v="Y"/>
    <m/>
  </r>
  <r>
    <x v="124"/>
    <x v="139"/>
    <x v="2"/>
    <x v="2"/>
    <s v="A"/>
    <s v="PPC980624U16"/>
    <x v="361"/>
    <x v="0"/>
    <n v="0"/>
    <n v="5160.88"/>
    <n v="5160.8819999999996"/>
    <n v="15482.66"/>
    <n v="33.333300000000001"/>
    <x v="0"/>
    <s v="MXN"/>
    <x v="0"/>
    <s v="Corporate"/>
    <n v="0"/>
    <n v="0"/>
    <d v="2018-10-01T00:00:00"/>
    <d v="2018-10-31T00:00:00"/>
    <s v="CURRENT"/>
    <s v="Y"/>
    <m/>
  </r>
  <r>
    <x v="124"/>
    <x v="139"/>
    <x v="1"/>
    <x v="1"/>
    <s v="A"/>
    <s v="CNM980114PI2"/>
    <x v="362"/>
    <x v="0"/>
    <n v="0"/>
    <n v="5160.88"/>
    <n v="5160.8819999999996"/>
    <n v="15482.66"/>
    <n v="33.333300000000001"/>
    <x v="0"/>
    <s v="MXN"/>
    <x v="0"/>
    <s v="Corporate"/>
    <n v="0"/>
    <n v="0"/>
    <d v="2018-10-01T00:00:00"/>
    <d v="2018-10-31T00:00:00"/>
    <s v="CURRENT"/>
    <s v="Y"/>
    <m/>
  </r>
  <r>
    <x v="124"/>
    <x v="139"/>
    <x v="1"/>
    <x v="1"/>
    <s v="A"/>
    <s v="CNM980114PI2"/>
    <x v="363"/>
    <x v="0"/>
    <n v="0"/>
    <n v="5160.88"/>
    <n v="5160.8819999999996"/>
    <n v="15482.66"/>
    <n v="33.333300000000001"/>
    <x v="0"/>
    <s v="MXN"/>
    <x v="0"/>
    <s v="Corporate"/>
    <n v="0"/>
    <n v="0"/>
    <d v="2018-10-01T00:00:00"/>
    <d v="2018-10-31T00:00:00"/>
    <s v="CURRENT"/>
    <s v="Y"/>
    <m/>
  </r>
  <r>
    <x v="125"/>
    <x v="140"/>
    <x v="1"/>
    <x v="1"/>
    <s v="A"/>
    <s v="CNM980114PI2"/>
    <x v="364"/>
    <x v="0"/>
    <n v="0"/>
    <n v="41142.92"/>
    <n v="41142.92"/>
    <n v="41142.92"/>
    <n v="100"/>
    <x v="0"/>
    <m/>
    <x v="0"/>
    <s v="Corporate"/>
    <n v="0"/>
    <n v="0"/>
    <d v="2018-10-01T00:00:00"/>
    <d v="2018-10-31T00:00:00"/>
    <s v="CURRENT"/>
    <s v="Y"/>
    <m/>
  </r>
  <r>
    <x v="126"/>
    <x v="141"/>
    <x v="1"/>
    <x v="1"/>
    <s v="A"/>
    <s v="CNM980114PI2"/>
    <x v="365"/>
    <x v="0"/>
    <n v="0"/>
    <n v="8440"/>
    <n v="8440.0020000000004"/>
    <n v="19269.41"/>
    <n v="43.8"/>
    <x v="0"/>
    <s v="MXN"/>
    <x v="0"/>
    <s v="Corporate"/>
    <n v="0"/>
    <n v="0"/>
    <d v="2018-10-01T00:00:00"/>
    <d v="2018-10-31T00:00:00"/>
    <s v="CURRENT"/>
    <s v="Y"/>
    <m/>
  </r>
  <r>
    <x v="126"/>
    <x v="141"/>
    <x v="1"/>
    <x v="1"/>
    <s v="A"/>
    <s v="CNM980114PI2"/>
    <x v="366"/>
    <x v="0"/>
    <n v="0"/>
    <n v="8440"/>
    <n v="8440.0020000000004"/>
    <n v="19269.41"/>
    <n v="43.8"/>
    <x v="0"/>
    <m/>
    <x v="0"/>
    <s v="Corporate"/>
    <n v="0"/>
    <n v="0"/>
    <d v="2018-10-01T00:00:00"/>
    <d v="2018-10-31T00:00:00"/>
    <s v="CURRENT"/>
    <s v="Y"/>
    <m/>
  </r>
  <r>
    <x v="126"/>
    <x v="141"/>
    <x v="5"/>
    <x v="5"/>
    <s v="A"/>
    <s v="OPE070326DNA"/>
    <x v="367"/>
    <x v="0"/>
    <n v="0"/>
    <n v="2408.6799999999998"/>
    <n v="2408.6759999999999"/>
    <n v="19269.41"/>
    <n v="12.5"/>
    <x v="0"/>
    <s v="MXN"/>
    <x v="0"/>
    <s v="Corporate"/>
    <n v="0"/>
    <n v="0"/>
    <d v="2018-10-01T00:00:00"/>
    <d v="2018-10-31T00:00:00"/>
    <s v="CURRENT"/>
    <s v="Y"/>
    <m/>
  </r>
  <r>
    <x v="127"/>
    <x v="142"/>
    <x v="1"/>
    <x v="1"/>
    <s v="A"/>
    <s v="CNM980114PI2"/>
    <x v="368"/>
    <x v="0"/>
    <n v="0"/>
    <n v="20416.240000000002"/>
    <n v="20416.240000000002"/>
    <n v="20416.240000000002"/>
    <n v="100"/>
    <x v="0"/>
    <m/>
    <x v="0"/>
    <s v="Corporate"/>
    <n v="0"/>
    <n v="0"/>
    <d v="2018-10-01T00:00:00"/>
    <d v="2018-10-31T00:00:00"/>
    <s v="CURRENT"/>
    <s v="Y"/>
    <m/>
  </r>
  <r>
    <x v="128"/>
    <x v="143"/>
    <x v="2"/>
    <x v="2"/>
    <s v="A"/>
    <s v="PPC980624U16"/>
    <x v="369"/>
    <x v="0"/>
    <n v="0"/>
    <n v="10835.77"/>
    <n v="10835.764999999999"/>
    <n v="21671.53"/>
    <n v="50"/>
    <x v="0"/>
    <s v="MXN"/>
    <x v="0"/>
    <s v="Corporate"/>
    <n v="0"/>
    <n v="0"/>
    <d v="2018-10-01T00:00:00"/>
    <d v="2018-10-31T00:00:00"/>
    <s v="CURRENT"/>
    <s v="Y"/>
    <m/>
  </r>
  <r>
    <x v="128"/>
    <x v="143"/>
    <x v="1"/>
    <x v="1"/>
    <s v="A"/>
    <s v="CNM980114PI2"/>
    <x v="370"/>
    <x v="0"/>
    <n v="0"/>
    <n v="10835.77"/>
    <n v="10835.764999999999"/>
    <n v="21671.53"/>
    <n v="50"/>
    <x v="0"/>
    <s v="MXN"/>
    <x v="0"/>
    <s v="Corporate"/>
    <n v="0"/>
    <n v="0"/>
    <d v="2018-10-01T00:00:00"/>
    <d v="2018-10-31T00:00:00"/>
    <s v="CURRENT"/>
    <s v="Y"/>
    <m/>
  </r>
  <r>
    <x v="129"/>
    <x v="144"/>
    <x v="4"/>
    <x v="4"/>
    <s v="A"/>
    <s v="ARE161205BX8"/>
    <x v="371"/>
    <x v="0"/>
    <n v="0"/>
    <n v="8571.2800000000007"/>
    <n v="8571.2849999999999"/>
    <n v="25713.88"/>
    <n v="33.333300000000001"/>
    <x v="0"/>
    <s v="MXN"/>
    <x v="0"/>
    <s v="Corporate"/>
    <n v="0"/>
    <n v="0"/>
    <d v="2018-10-01T00:00:00"/>
    <d v="2018-10-31T00:00:00"/>
    <s v="CURRENT"/>
    <s v="Y"/>
    <m/>
  </r>
  <r>
    <x v="129"/>
    <x v="144"/>
    <x v="3"/>
    <x v="3"/>
    <s v="A"/>
    <s v="RDI841003QJ4"/>
    <x v="372"/>
    <x v="0"/>
    <n v="4000"/>
    <n v="4571.28"/>
    <n v="8571.2849999999999"/>
    <n v="25713.88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29"/>
    <x v="144"/>
    <x v="1"/>
    <x v="1"/>
    <s v="A"/>
    <s v="CNM980114PI2"/>
    <x v="373"/>
    <x v="0"/>
    <n v="0"/>
    <n v="8571.2800000000007"/>
    <n v="8571.2849999999999"/>
    <n v="25713.88"/>
    <n v="33.333300000000001"/>
    <x v="0"/>
    <s v="MXN"/>
    <x v="0"/>
    <s v="Corporate"/>
    <n v="0"/>
    <n v="0"/>
    <d v="2018-10-01T00:00:00"/>
    <d v="2018-10-31T00:00:00"/>
    <s v="CURRENT"/>
    <s v="Y"/>
    <m/>
  </r>
  <r>
    <x v="130"/>
    <x v="145"/>
    <x v="2"/>
    <x v="2"/>
    <s v="A"/>
    <s v="PPC980624U16"/>
    <x v="374"/>
    <x v="0"/>
    <n v="0"/>
    <n v="3036.18"/>
    <n v="3036.1779999999999"/>
    <n v="15180.89"/>
    <n v="20"/>
    <x v="0"/>
    <s v="MXN"/>
    <x v="0"/>
    <s v="Corporate"/>
    <n v="0"/>
    <n v="0"/>
    <d v="2018-10-01T00:00:00"/>
    <d v="2018-10-31T00:00:00"/>
    <s v="CURRENT"/>
    <s v="Y"/>
    <m/>
  </r>
  <r>
    <x v="130"/>
    <x v="145"/>
    <x v="4"/>
    <x v="4"/>
    <s v="A"/>
    <s v="ARE161205BX8"/>
    <x v="375"/>
    <x v="0"/>
    <n v="0"/>
    <n v="3036.18"/>
    <n v="3036.1779999999999"/>
    <n v="15180.89"/>
    <n v="20"/>
    <x v="0"/>
    <s v="MXN"/>
    <x v="0"/>
    <s v="Corporate"/>
    <n v="0"/>
    <n v="0"/>
    <d v="2018-10-01T00:00:00"/>
    <d v="2018-10-31T00:00:00"/>
    <s v="CURRENT"/>
    <s v="Y"/>
    <m/>
  </r>
  <r>
    <x v="130"/>
    <x v="145"/>
    <x v="1"/>
    <x v="1"/>
    <s v="A"/>
    <s v="CNM980114PI2"/>
    <x v="376"/>
    <x v="0"/>
    <n v="0"/>
    <n v="3036.18"/>
    <n v="3036.1779999999999"/>
    <n v="15180.89"/>
    <n v="20"/>
    <x v="0"/>
    <s v="MXN"/>
    <x v="0"/>
    <s v="Corporate"/>
    <n v="0"/>
    <n v="0"/>
    <d v="2018-10-01T00:00:00"/>
    <d v="2018-10-31T00:00:00"/>
    <s v="CURRENT"/>
    <s v="Y"/>
    <m/>
  </r>
  <r>
    <x v="130"/>
    <x v="145"/>
    <x v="1"/>
    <x v="1"/>
    <s v="A"/>
    <s v="CNM980114PI2"/>
    <x v="377"/>
    <x v="0"/>
    <n v="0"/>
    <n v="3036.18"/>
    <n v="3036.1779999999999"/>
    <n v="15180.89"/>
    <n v="20"/>
    <x v="0"/>
    <s v="MXN"/>
    <x v="0"/>
    <s v="Corporate"/>
    <n v="0"/>
    <n v="0"/>
    <d v="2018-10-01T00:00:00"/>
    <d v="2018-10-31T00:00:00"/>
    <s v="CURRENT"/>
    <s v="Y"/>
    <m/>
  </r>
  <r>
    <x v="130"/>
    <x v="145"/>
    <x v="3"/>
    <x v="3"/>
    <s v="A"/>
    <s v="RDI841003QJ4"/>
    <x v="378"/>
    <x v="0"/>
    <n v="0"/>
    <n v="3036.18"/>
    <n v="3036.1779999999999"/>
    <n v="15180.89"/>
    <n v="20"/>
    <x v="0"/>
    <s v="MXN"/>
    <x v="0"/>
    <s v="Corporate"/>
    <n v="0"/>
    <n v="0"/>
    <d v="2018-10-01T00:00:00"/>
    <d v="2018-10-31T00:00:00"/>
    <s v="CURRENT"/>
    <s v="Y"/>
    <d v="2010-11-01T00:00:00"/>
  </r>
  <r>
    <x v="131"/>
    <x v="146"/>
    <x v="4"/>
    <x v="4"/>
    <s v="A"/>
    <s v="ARE161205BX8"/>
    <x v="379"/>
    <x v="0"/>
    <n v="0"/>
    <n v="21975.97"/>
    <n v="21975.965"/>
    <n v="43951.93"/>
    <n v="50"/>
    <x v="0"/>
    <s v="MXN"/>
    <x v="0"/>
    <s v="Corporate"/>
    <n v="0"/>
    <n v="0"/>
    <d v="2018-10-01T00:00:00"/>
    <d v="2018-10-31T00:00:00"/>
    <s v="CURRENT"/>
    <s v="Y"/>
    <m/>
  </r>
  <r>
    <x v="131"/>
    <x v="146"/>
    <x v="1"/>
    <x v="1"/>
    <s v="A"/>
    <s v="CNM980114PI2"/>
    <x v="380"/>
    <x v="0"/>
    <n v="0"/>
    <n v="21975.97"/>
    <n v="21975.965"/>
    <n v="43951.93"/>
    <n v="50"/>
    <x v="0"/>
    <m/>
    <x v="0"/>
    <s v="Corporate"/>
    <n v="0"/>
    <n v="0"/>
    <d v="2018-10-01T00:00:00"/>
    <d v="2018-10-31T00:00:00"/>
    <s v="CURRENT"/>
    <s v="Y"/>
    <m/>
  </r>
  <r>
    <x v="132"/>
    <x v="147"/>
    <x v="3"/>
    <x v="3"/>
    <s v="A"/>
    <s v="RDI841003QJ4"/>
    <x v="381"/>
    <x v="0"/>
    <n v="0"/>
    <n v="15489.19"/>
    <n v="15489.192999999999"/>
    <n v="41881.360000000001"/>
    <n v="36.983499999999999"/>
    <x v="0"/>
    <s v="MXN"/>
    <x v="0"/>
    <s v="Corporate"/>
    <n v="0"/>
    <n v="0"/>
    <d v="2018-10-01T00:00:00"/>
    <d v="2018-10-31T00:00:00"/>
    <s v="CURRENT"/>
    <s v="Y"/>
    <d v="2016-11-01T00:00:00"/>
  </r>
  <r>
    <x v="132"/>
    <x v="147"/>
    <x v="0"/>
    <x v="0"/>
    <s v="A"/>
    <s v="TPT890516JP5"/>
    <x v="382"/>
    <x v="0"/>
    <n v="0"/>
    <n v="10470.34"/>
    <n v="10470.34"/>
    <n v="41881.360000000001"/>
    <n v="25"/>
    <x v="0"/>
    <s v="MXN"/>
    <x v="0"/>
    <s v="Corporate"/>
    <n v="0"/>
    <n v="0"/>
    <d v="2018-10-01T00:00:00"/>
    <d v="2018-10-31T00:00:00"/>
    <s v="CURRENT"/>
    <s v="Y"/>
    <m/>
  </r>
  <r>
    <x v="132"/>
    <x v="147"/>
    <x v="1"/>
    <x v="1"/>
    <s v="A"/>
    <s v="CNM980114PI2"/>
    <x v="383"/>
    <x v="0"/>
    <n v="0"/>
    <n v="15921.83"/>
    <n v="15921.826999999999"/>
    <n v="41881.360000000001"/>
    <n v="38.016500000000001"/>
    <x v="0"/>
    <s v="MXN"/>
    <x v="0"/>
    <s v="Corporate"/>
    <n v="0"/>
    <n v="0"/>
    <d v="2018-10-01T00:00:00"/>
    <d v="2018-10-31T00:00:00"/>
    <s v="CURRENT"/>
    <s v="Y"/>
    <m/>
  </r>
  <r>
    <x v="133"/>
    <x v="148"/>
    <x v="1"/>
    <x v="1"/>
    <s v="A"/>
    <s v="CNM980114PI2"/>
    <x v="384"/>
    <x v="0"/>
    <n v="0"/>
    <n v="37122.89"/>
    <n v="37122.89"/>
    <n v="37122.89"/>
    <n v="100"/>
    <x v="0"/>
    <m/>
    <x v="0"/>
    <s v="Corporate"/>
    <n v="0"/>
    <n v="0"/>
    <d v="2018-10-01T00:00:00"/>
    <d v="2018-10-31T00:00:00"/>
    <s v="CURRENT"/>
    <s v="Y"/>
    <m/>
  </r>
  <r>
    <x v="134"/>
    <x v="149"/>
    <x v="1"/>
    <x v="1"/>
    <s v="A"/>
    <s v="CNM980114PI2"/>
    <x v="385"/>
    <x v="0"/>
    <n v="0"/>
    <n v="8084.4"/>
    <n v="8084.3959999999997"/>
    <n v="21558.39"/>
    <n v="37.5"/>
    <x v="0"/>
    <s v="MXN"/>
    <x v="0"/>
    <s v="Corporate"/>
    <n v="0"/>
    <n v="0"/>
    <d v="2018-10-01T00:00:00"/>
    <d v="2018-10-31T00:00:00"/>
    <s v="CURRENT"/>
    <s v="Y"/>
    <m/>
  </r>
  <r>
    <x v="134"/>
    <x v="149"/>
    <x v="0"/>
    <x v="0"/>
    <s v="A"/>
    <s v="TPT890516JP5"/>
    <x v="386"/>
    <x v="0"/>
    <n v="0"/>
    <n v="5389.6"/>
    <n v="5389.598"/>
    <n v="21558.39"/>
    <n v="25"/>
    <x v="0"/>
    <s v="MXN"/>
    <x v="0"/>
    <s v="Corporate"/>
    <n v="0"/>
    <n v="0"/>
    <d v="2018-10-01T00:00:00"/>
    <d v="2018-10-31T00:00:00"/>
    <s v="CURRENT"/>
    <s v="Y"/>
    <m/>
  </r>
  <r>
    <x v="134"/>
    <x v="149"/>
    <x v="1"/>
    <x v="1"/>
    <s v="A"/>
    <s v="CNM980114PI2"/>
    <x v="387"/>
    <x v="0"/>
    <n v="0"/>
    <n v="8084.4"/>
    <n v="8084.3959999999997"/>
    <n v="21558.39"/>
    <n v="37.5"/>
    <x v="0"/>
    <m/>
    <x v="0"/>
    <s v="Corporate"/>
    <n v="0"/>
    <n v="0"/>
    <d v="2018-10-01T00:00:00"/>
    <d v="2018-10-31T00:00:00"/>
    <s v="CURRENT"/>
    <s v="Y"/>
    <m/>
  </r>
  <r>
    <x v="135"/>
    <x v="150"/>
    <x v="1"/>
    <x v="1"/>
    <s v="A"/>
    <s v="CNM980114PI2"/>
    <x v="388"/>
    <x v="0"/>
    <n v="0"/>
    <n v="67775.850000000006"/>
    <n v="67775.850000000006"/>
    <n v="67775.850000000006"/>
    <n v="100"/>
    <x v="0"/>
    <m/>
    <x v="0"/>
    <s v="Corporate"/>
    <n v="0"/>
    <n v="0"/>
    <d v="2018-10-01T00:00:00"/>
    <d v="2018-10-31T00:00:00"/>
    <s v="CURRENT"/>
    <s v="Y"/>
    <m/>
  </r>
  <r>
    <x v="135"/>
    <x v="151"/>
    <x v="3"/>
    <x v="3"/>
    <s v="A"/>
    <s v="RDI841003QJ4"/>
    <x v="389"/>
    <x v="0"/>
    <n v="4000"/>
    <n v="13788.32"/>
    <n v="17788.32"/>
    <n v="17788.32"/>
    <n v="100"/>
    <x v="0"/>
    <s v="MXN"/>
    <x v="0"/>
    <s v="Corporate"/>
    <n v="0"/>
    <n v="0"/>
    <d v="2018-10-01T00:00:00"/>
    <d v="2018-10-31T00:00:00"/>
    <s v="CURRENT"/>
    <s v="Y"/>
    <d v="2010-03-01T00:00:00"/>
  </r>
  <r>
    <x v="136"/>
    <x v="152"/>
    <x v="6"/>
    <x v="6"/>
    <s v="A"/>
    <s v="AXT940727FP8"/>
    <x v="390"/>
    <x v="0"/>
    <n v="0"/>
    <n v="3252.17"/>
    <n v="3252.17"/>
    <n v="26017.360000000001"/>
    <n v="12.5"/>
    <x v="0"/>
    <s v="USD"/>
    <x v="0"/>
    <s v="Corporate"/>
    <n v="0"/>
    <n v="0"/>
    <d v="2018-10-01T00:00:00"/>
    <d v="2018-10-31T00:00:00"/>
    <s v="CURRENT"/>
    <s v="Y"/>
    <m/>
  </r>
  <r>
    <x v="136"/>
    <x v="152"/>
    <x v="2"/>
    <x v="2"/>
    <s v="A"/>
    <s v="PPC980624U16"/>
    <x v="391"/>
    <x v="0"/>
    <n v="0"/>
    <n v="11382.6"/>
    <n v="11382.594999999999"/>
    <n v="26017.360000000001"/>
    <n v="43.75"/>
    <x v="0"/>
    <s v="MXN"/>
    <x v="0"/>
    <s v="Corporate"/>
    <n v="0"/>
    <n v="0"/>
    <d v="2018-10-01T00:00:00"/>
    <d v="2018-10-31T00:00:00"/>
    <s v="CURRENT"/>
    <s v="Y"/>
    <m/>
  </r>
  <r>
    <x v="136"/>
    <x v="152"/>
    <x v="1"/>
    <x v="1"/>
    <s v="A"/>
    <s v="CNM980114PI2"/>
    <x v="392"/>
    <x v="0"/>
    <n v="0"/>
    <n v="11382.6"/>
    <n v="11382.594999999999"/>
    <n v="26017.360000000001"/>
    <n v="43.75"/>
    <x v="0"/>
    <m/>
    <x v="0"/>
    <s v="Corporate"/>
    <n v="0"/>
    <n v="0"/>
    <d v="2018-10-01T00:00:00"/>
    <d v="2018-10-31T00:00:00"/>
    <s v="CURRENT"/>
    <s v="Y"/>
    <m/>
  </r>
  <r>
    <x v="137"/>
    <x v="153"/>
    <x v="3"/>
    <x v="3"/>
    <s v="A"/>
    <s v="RDI841003QJ4"/>
    <x v="393"/>
    <x v="0"/>
    <n v="4000"/>
    <n v="9547.89"/>
    <n v="13547.89"/>
    <n v="28598.47"/>
    <n v="50"/>
    <x v="0"/>
    <s v="MXN"/>
    <x v="0"/>
    <s v="Corporate"/>
    <n v="0"/>
    <n v="13547.89"/>
    <d v="2018-10-01T00:00:00"/>
    <d v="2018-10-31T00:00:00"/>
    <s v="CURRENT"/>
    <s v="Y"/>
    <d v="2010-11-01T00:00:00"/>
  </r>
  <r>
    <x v="137"/>
    <x v="154"/>
    <x v="3"/>
    <x v="3"/>
    <s v="A"/>
    <s v="RDI841003QJ4"/>
    <x v="393"/>
    <x v="0"/>
    <n v="0"/>
    <n v="7025.84"/>
    <n v="7025.84"/>
    <n v="7025.84"/>
    <n v="100"/>
    <x v="0"/>
    <s v="MXN"/>
    <x v="0"/>
    <s v="Corporate"/>
    <n v="0"/>
    <n v="0"/>
    <d v="2018-10-01T00:00:00"/>
    <d v="2018-10-31T00:00:00"/>
    <s v="CURRENT"/>
    <s v="Y"/>
    <d v="2010-11-01T00:00:00"/>
  </r>
  <r>
    <x v="137"/>
    <x v="153"/>
    <x v="1"/>
    <x v="1"/>
    <s v="A"/>
    <s v="CNM980114PI2"/>
    <x v="394"/>
    <x v="0"/>
    <n v="0"/>
    <n v="14299.24"/>
    <n v="14299.235000000001"/>
    <n v="28598.47"/>
    <n v="50"/>
    <x v="0"/>
    <s v="MXN"/>
    <x v="0"/>
    <s v="Corporate"/>
    <n v="0"/>
    <n v="0"/>
    <d v="2018-10-01T00:00:00"/>
    <d v="2018-10-31T00:00:00"/>
    <s v="CURRENT"/>
    <s v="Y"/>
    <m/>
  </r>
  <r>
    <x v="138"/>
    <x v="155"/>
    <x v="1"/>
    <x v="1"/>
    <s v="A"/>
    <s v="CNM980114PI2"/>
    <x v="395"/>
    <x v="0"/>
    <n v="0"/>
    <n v="52068.72"/>
    <n v="52068.72"/>
    <n v="72600"/>
    <n v="71.72"/>
    <x v="0"/>
    <s v="MXN"/>
    <x v="0"/>
    <s v="Corporate"/>
    <n v="0"/>
    <n v="0"/>
    <d v="2018-10-01T00:00:00"/>
    <d v="2018-10-31T00:00:00"/>
    <s v="CURRENT"/>
    <s v="Y"/>
    <m/>
  </r>
  <r>
    <x v="138"/>
    <x v="155"/>
    <x v="1"/>
    <x v="1"/>
    <s v="A"/>
    <s v="CNM980114PI2"/>
    <x v="396"/>
    <x v="0"/>
    <n v="0"/>
    <n v="20531.28"/>
    <n v="20531.28"/>
    <n v="72600"/>
    <n v="28.28"/>
    <x v="0"/>
    <s v="MXN"/>
    <x v="0"/>
    <s v="Corporate"/>
    <n v="0"/>
    <n v="0"/>
    <d v="2018-10-01T00:00:00"/>
    <d v="2018-10-31T00:00:00"/>
    <s v="CURRENT"/>
    <s v="Y"/>
    <m/>
  </r>
  <r>
    <x v="139"/>
    <x v="156"/>
    <x v="1"/>
    <x v="1"/>
    <s v="A"/>
    <s v="CNM980114PI2"/>
    <x v="397"/>
    <x v="0"/>
    <n v="0"/>
    <n v="47752.1"/>
    <n v="47752.1"/>
    <n v="47752.1"/>
    <n v="100"/>
    <x v="0"/>
    <m/>
    <x v="0"/>
    <s v="Corporate"/>
    <n v="0"/>
    <n v="0"/>
    <d v="2018-10-01T00:00:00"/>
    <d v="2018-10-31T00:00:00"/>
    <s v="CURRENT"/>
    <s v="Y"/>
    <m/>
  </r>
  <r>
    <x v="140"/>
    <x v="157"/>
    <x v="0"/>
    <x v="0"/>
    <s v="A"/>
    <s v="TPT890516JP5"/>
    <x v="398"/>
    <x v="0"/>
    <n v="0"/>
    <n v="5071.3"/>
    <n v="5071.3019999999997"/>
    <n v="15213.92"/>
    <n v="33.333300000000001"/>
    <x v="0"/>
    <s v="MXN"/>
    <x v="0"/>
    <s v="Corporate"/>
    <n v="0"/>
    <n v="0"/>
    <d v="2018-10-01T00:00:00"/>
    <d v="2018-10-31T00:00:00"/>
    <s v="CURRENT"/>
    <s v="Y"/>
    <m/>
  </r>
  <r>
    <x v="140"/>
    <x v="157"/>
    <x v="4"/>
    <x v="4"/>
    <s v="A"/>
    <s v="ARE161205BX8"/>
    <x v="399"/>
    <x v="0"/>
    <n v="0"/>
    <n v="5071.3"/>
    <n v="5071.3019999999997"/>
    <n v="15213.92"/>
    <n v="33.333300000000001"/>
    <x v="0"/>
    <s v="MXN"/>
    <x v="0"/>
    <s v="Corporate"/>
    <n v="0"/>
    <n v="0"/>
    <d v="2018-10-01T00:00:00"/>
    <d v="2018-10-31T00:00:00"/>
    <s v="CURRENT"/>
    <s v="Y"/>
    <m/>
  </r>
  <r>
    <x v="140"/>
    <x v="157"/>
    <x v="1"/>
    <x v="1"/>
    <s v="A"/>
    <s v="CNM980114PI2"/>
    <x v="400"/>
    <x v="0"/>
    <n v="0"/>
    <n v="5071.3"/>
    <n v="5071.3019999999997"/>
    <n v="15213.92"/>
    <n v="33.333300000000001"/>
    <x v="0"/>
    <s v="MXN"/>
    <x v="0"/>
    <s v="Corporate"/>
    <n v="0"/>
    <n v="0"/>
    <d v="2018-10-01T00:00:00"/>
    <d v="2018-10-31T00:00:00"/>
    <s v="CURRENT"/>
    <s v="Y"/>
    <m/>
  </r>
  <r>
    <x v="141"/>
    <x v="158"/>
    <x v="3"/>
    <x v="3"/>
    <s v="A"/>
    <s v="RDI841003QJ4"/>
    <x v="401"/>
    <x v="0"/>
    <n v="0"/>
    <n v="9854.16"/>
    <n v="9854.16"/>
    <n v="39416.639999999999"/>
    <n v="25"/>
    <x v="0"/>
    <s v="MXN"/>
    <x v="0"/>
    <s v="Corporate"/>
    <n v="0"/>
    <n v="0"/>
    <d v="2018-10-01T00:00:00"/>
    <d v="2018-10-31T00:00:00"/>
    <s v="CURRENT"/>
    <s v="Y"/>
    <d v="2013-06-01T00:00:00"/>
  </r>
  <r>
    <x v="141"/>
    <x v="158"/>
    <x v="0"/>
    <x v="0"/>
    <s v="A"/>
    <s v="TPT890516JP5"/>
    <x v="402"/>
    <x v="0"/>
    <n v="0"/>
    <n v="9854.16"/>
    <n v="9854.16"/>
    <n v="39416.639999999999"/>
    <n v="25"/>
    <x v="0"/>
    <s v="MXN"/>
    <x v="0"/>
    <s v="Corporate"/>
    <n v="0"/>
    <n v="0"/>
    <d v="2018-10-01T00:00:00"/>
    <d v="2018-10-31T00:00:00"/>
    <s v="CURRENT"/>
    <s v="Y"/>
    <m/>
  </r>
  <r>
    <x v="141"/>
    <x v="158"/>
    <x v="1"/>
    <x v="1"/>
    <s v="A"/>
    <s v="CNM980114PI2"/>
    <x v="403"/>
    <x v="0"/>
    <n v="0"/>
    <n v="9854.16"/>
    <n v="9854.16"/>
    <n v="39416.639999999999"/>
    <n v="25"/>
    <x v="0"/>
    <s v="MXN"/>
    <x v="0"/>
    <s v="Corporate"/>
    <n v="0"/>
    <n v="0"/>
    <d v="2018-10-01T00:00:00"/>
    <d v="2018-10-31T00:00:00"/>
    <s v="CURRENT"/>
    <s v="Y"/>
    <m/>
  </r>
  <r>
    <x v="141"/>
    <x v="158"/>
    <x v="1"/>
    <x v="1"/>
    <s v="A"/>
    <s v="CNM980114PI2"/>
    <x v="404"/>
    <x v="0"/>
    <n v="0"/>
    <n v="9854.16"/>
    <n v="9854.16"/>
    <n v="39416.639999999999"/>
    <n v="25"/>
    <x v="0"/>
    <s v="MXN"/>
    <x v="0"/>
    <s v="Corporate"/>
    <n v="0"/>
    <n v="0"/>
    <d v="2018-10-01T00:00:00"/>
    <d v="2018-10-31T00:00:00"/>
    <s v="CURRENT"/>
    <s v="Y"/>
    <m/>
  </r>
  <r>
    <x v="142"/>
    <x v="159"/>
    <x v="1"/>
    <x v="1"/>
    <s v="A"/>
    <s v="CNM980114PI2"/>
    <x v="405"/>
    <x v="0"/>
    <n v="0"/>
    <n v="47044.76"/>
    <n v="47044.76"/>
    <n v="47044.76"/>
    <n v="100"/>
    <x v="0"/>
    <m/>
    <x v="0"/>
    <s v="Corporate"/>
    <n v="0"/>
    <n v="0"/>
    <d v="2018-10-01T00:00:00"/>
    <d v="2018-10-31T00:00:00"/>
    <s v="CURRENT"/>
    <s v="Y"/>
    <m/>
  </r>
  <r>
    <x v="142"/>
    <x v="160"/>
    <x v="1"/>
    <x v="1"/>
    <s v="A"/>
    <s v="CNM980114PI2"/>
    <x v="405"/>
    <x v="0"/>
    <n v="0"/>
    <n v="3158.19"/>
    <n v="3158.19"/>
    <n v="3158.19"/>
    <n v="100"/>
    <x v="0"/>
    <s v="MXN"/>
    <x v="0"/>
    <s v="Corporate"/>
    <n v="0"/>
    <n v="0"/>
    <d v="2018-10-01T00:00:00"/>
    <d v="2018-10-31T00:00:00"/>
    <s v="CURRENT"/>
    <s v="Y"/>
    <m/>
  </r>
  <r>
    <x v="143"/>
    <x v="161"/>
    <x v="2"/>
    <x v="2"/>
    <s v="A"/>
    <s v="PPC980624U16"/>
    <x v="406"/>
    <x v="0"/>
    <n v="0"/>
    <n v="18715.900000000001"/>
    <n v="18715.900000000001"/>
    <n v="37431.800000000003"/>
    <n v="50"/>
    <x v="0"/>
    <s v="MXN"/>
    <x v="0"/>
    <s v="Corporate"/>
    <n v="0"/>
    <n v="0"/>
    <d v="2018-10-01T00:00:00"/>
    <d v="2018-10-31T00:00:00"/>
    <s v="CURRENT"/>
    <s v="Y"/>
    <m/>
  </r>
  <r>
    <x v="143"/>
    <x v="161"/>
    <x v="1"/>
    <x v="1"/>
    <s v="A"/>
    <s v="CNM980114PI2"/>
    <x v="407"/>
    <x v="0"/>
    <n v="0"/>
    <n v="18715.900000000001"/>
    <n v="18715.900000000001"/>
    <n v="37431.800000000003"/>
    <n v="50"/>
    <x v="0"/>
    <m/>
    <x v="0"/>
    <s v="Corporate"/>
    <n v="0"/>
    <n v="0"/>
    <d v="2018-10-01T00:00:00"/>
    <d v="2018-10-31T00:00:00"/>
    <s v="CURRENT"/>
    <s v="Y"/>
    <m/>
  </r>
  <r>
    <x v="144"/>
    <x v="162"/>
    <x v="1"/>
    <x v="1"/>
    <s v="A"/>
    <s v="CNM980114PI2"/>
    <x v="408"/>
    <x v="0"/>
    <n v="0"/>
    <n v="56783.35"/>
    <n v="56783.35"/>
    <n v="56783.35"/>
    <n v="100"/>
    <x v="0"/>
    <m/>
    <x v="0"/>
    <s v="Corporate"/>
    <n v="0"/>
    <n v="0"/>
    <d v="2018-10-01T00:00:00"/>
    <d v="2018-10-31T00:00:00"/>
    <s v="CURRENT"/>
    <s v="Y"/>
    <m/>
  </r>
  <r>
    <x v="145"/>
    <x v="163"/>
    <x v="3"/>
    <x v="3"/>
    <s v="A"/>
    <s v="RDI841003QJ4"/>
    <x v="409"/>
    <x v="0"/>
    <n v="4000"/>
    <n v="0"/>
    <n v="627.22"/>
    <n v="627.22"/>
    <n v="100"/>
    <x v="0"/>
    <s v="MXN"/>
    <x v="0"/>
    <s v="Corporate"/>
    <n v="0"/>
    <n v="627.22"/>
    <d v="2018-10-01T00:00:00"/>
    <d v="2018-10-31T00:00:00"/>
    <s v="CURRENT"/>
    <s v="Y"/>
    <s v="01-APR-10"/>
  </r>
  <r>
    <x v="145"/>
    <x v="164"/>
    <x v="2"/>
    <x v="2"/>
    <s v="A"/>
    <s v="PPC980624U16"/>
    <x v="410"/>
    <x v="0"/>
    <n v="0"/>
    <n v="25171.49"/>
    <n v="25171.49"/>
    <n v="25171.49"/>
    <n v="100"/>
    <x v="0"/>
    <s v="MXN"/>
    <x v="0"/>
    <s v="Corporate"/>
    <n v="0"/>
    <n v="0"/>
    <d v="2018-10-01T00:00:00"/>
    <d v="2018-10-31T00:00:00"/>
    <s v="CURRENT"/>
    <s v="Y"/>
    <m/>
  </r>
  <r>
    <x v="145"/>
    <x v="165"/>
    <x v="0"/>
    <x v="0"/>
    <s v="A"/>
    <s v="TPT890516JP5"/>
    <x v="411"/>
    <x v="0"/>
    <n v="0"/>
    <n v="2270.7199999999998"/>
    <n v="2270.7199999999998"/>
    <n v="2270.7199999999998"/>
    <n v="100"/>
    <x v="0"/>
    <s v="MXN"/>
    <x v="0"/>
    <s v="Corporate"/>
    <n v="0"/>
    <n v="0"/>
    <d v="2018-10-01T00:00:00"/>
    <d v="2018-10-31T00:00:00"/>
    <s v="CURRENT"/>
    <s v="Y"/>
    <m/>
  </r>
  <r>
    <x v="145"/>
    <x v="166"/>
    <x v="4"/>
    <x v="4"/>
    <s v="A"/>
    <s v="ARE161205BX8"/>
    <x v="412"/>
    <x v="0"/>
    <n v="0"/>
    <n v="16283.39"/>
    <n v="16283.39"/>
    <n v="81416.95"/>
    <n v="20"/>
    <x v="0"/>
    <s v="MXN"/>
    <x v="0"/>
    <s v="Corporate"/>
    <n v="0"/>
    <n v="0"/>
    <d v="2018-10-01T00:00:00"/>
    <d v="2018-10-31T00:00:00"/>
    <s v="CURRENT"/>
    <s v="Y"/>
    <m/>
  </r>
  <r>
    <x v="145"/>
    <x v="166"/>
    <x v="1"/>
    <x v="1"/>
    <s v="A"/>
    <s v="CNM980114PI2"/>
    <x v="413"/>
    <x v="0"/>
    <n v="0"/>
    <n v="65133.56"/>
    <n v="65133.56"/>
    <n v="81416.95"/>
    <n v="80"/>
    <x v="0"/>
    <s v="MXN"/>
    <x v="0"/>
    <s v="Corporate"/>
    <n v="0"/>
    <n v="0"/>
    <d v="2018-10-01T00:00:00"/>
    <d v="2018-10-31T00:00:00"/>
    <s v="CURRENT"/>
    <s v="Y"/>
    <m/>
  </r>
  <r>
    <x v="146"/>
    <x v="167"/>
    <x v="4"/>
    <x v="4"/>
    <s v="A"/>
    <s v="ARE161205BX8"/>
    <x v="414"/>
    <x v="0"/>
    <n v="0"/>
    <n v="2451.11"/>
    <n v="2451.1129999999998"/>
    <n v="4572.17"/>
    <n v="53.609400000000001"/>
    <x v="0"/>
    <s v="MXN"/>
    <x v="0"/>
    <s v="Corporate"/>
    <n v="0"/>
    <n v="0"/>
    <d v="2018-10-01T00:00:00"/>
    <d v="2018-10-31T00:00:00"/>
    <s v="CURRENT"/>
    <s v="Y"/>
    <m/>
  </r>
  <r>
    <x v="146"/>
    <x v="168"/>
    <x v="4"/>
    <x v="4"/>
    <s v="A"/>
    <s v="ARE161205BX8"/>
    <x v="414"/>
    <x v="0"/>
    <n v="0"/>
    <n v="15000"/>
    <n v="15000"/>
    <n v="15000"/>
    <n v="100"/>
    <x v="0"/>
    <s v="MXN"/>
    <x v="0"/>
    <s v="Corporate"/>
    <n v="0"/>
    <n v="0"/>
    <d v="2018-10-01T00:00:00"/>
    <d v="2018-10-31T00:00:00"/>
    <s v="CURRENT"/>
    <s v="Y"/>
    <m/>
  </r>
  <r>
    <x v="146"/>
    <x v="167"/>
    <x v="1"/>
    <x v="1"/>
    <s v="A"/>
    <s v="CNM980114PI2"/>
    <x v="415"/>
    <x v="0"/>
    <n v="0"/>
    <n v="2121.06"/>
    <n v="2121.0569999999998"/>
    <n v="4572.17"/>
    <n v="46.390599999999999"/>
    <x v="0"/>
    <s v="MXN"/>
    <x v="0"/>
    <s v="Corporate"/>
    <n v="0"/>
    <n v="0"/>
    <d v="2018-10-01T00:00:00"/>
    <d v="2018-10-31T00:00:00"/>
    <s v="CURRENT"/>
    <s v="Y"/>
    <m/>
  </r>
  <r>
    <x v="147"/>
    <x v="169"/>
    <x v="2"/>
    <x v="2"/>
    <s v="A"/>
    <s v="PPC980624U16"/>
    <x v="416"/>
    <x v="0"/>
    <n v="0"/>
    <n v="11851.8"/>
    <n v="11851.8"/>
    <n v="23703.599999999999"/>
    <n v="50"/>
    <x v="0"/>
    <s v="MXN"/>
    <x v="0"/>
    <s v="Corporate"/>
    <n v="0"/>
    <n v="0"/>
    <d v="2018-10-01T00:00:00"/>
    <d v="2018-10-31T00:00:00"/>
    <s v="CURRENT"/>
    <s v="Y"/>
    <m/>
  </r>
  <r>
    <x v="147"/>
    <x v="169"/>
    <x v="1"/>
    <x v="1"/>
    <s v="A"/>
    <s v="CNM980114PI2"/>
    <x v="417"/>
    <x v="0"/>
    <n v="0"/>
    <n v="11851.8"/>
    <n v="11851.8"/>
    <n v="23703.599999999999"/>
    <n v="50"/>
    <x v="0"/>
    <s v="MXN"/>
    <x v="0"/>
    <s v="Corporate"/>
    <n v="0"/>
    <n v="0"/>
    <d v="2018-10-01T00:00:00"/>
    <d v="2018-10-31T00:00:00"/>
    <s v="CURRENT"/>
    <s v="Y"/>
    <m/>
  </r>
  <r>
    <x v="148"/>
    <x v="170"/>
    <x v="2"/>
    <x v="2"/>
    <s v="A"/>
    <s v="PPC980624U16"/>
    <x v="418"/>
    <x v="0"/>
    <n v="0"/>
    <n v="11918.55"/>
    <n v="11918.55"/>
    <n v="11918.55"/>
    <n v="100"/>
    <x v="0"/>
    <s v="MXN"/>
    <x v="0"/>
    <s v="Corporate"/>
    <n v="0"/>
    <n v="0"/>
    <d v="2018-10-01T00:00:00"/>
    <d v="2018-10-31T00:00:00"/>
    <s v="CURRENT"/>
    <s v="Y"/>
    <m/>
  </r>
  <r>
    <x v="148"/>
    <x v="171"/>
    <x v="4"/>
    <x v="4"/>
    <s v="A"/>
    <s v="ARE161205BX8"/>
    <x v="419"/>
    <x v="0"/>
    <n v="0"/>
    <n v="16422.150000000001"/>
    <n v="16422.145"/>
    <n v="31266.46"/>
    <n v="52.523200000000003"/>
    <x v="0"/>
    <s v="MXN"/>
    <x v="0"/>
    <s v="Corporate"/>
    <n v="0"/>
    <n v="0"/>
    <d v="2018-10-01T00:00:00"/>
    <d v="2018-10-31T00:00:00"/>
    <s v="CURRENT"/>
    <s v="Y"/>
    <m/>
  </r>
  <r>
    <x v="148"/>
    <x v="172"/>
    <x v="4"/>
    <x v="4"/>
    <s v="A"/>
    <s v="ARE161205BX8"/>
    <x v="419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148"/>
    <x v="171"/>
    <x v="1"/>
    <x v="1"/>
    <s v="A"/>
    <s v="CNM980114PI2"/>
    <x v="420"/>
    <x v="0"/>
    <n v="0"/>
    <n v="14844.31"/>
    <n v="14844.315000000001"/>
    <n v="31266.46"/>
    <n v="47.476799999999997"/>
    <x v="0"/>
    <m/>
    <x v="0"/>
    <s v="Corporate"/>
    <n v="0"/>
    <n v="0"/>
    <d v="2018-10-01T00:00:00"/>
    <d v="2018-10-31T00:00:00"/>
    <s v="CURRENT"/>
    <s v="Y"/>
    <m/>
  </r>
  <r>
    <x v="149"/>
    <x v="173"/>
    <x v="1"/>
    <x v="1"/>
    <s v="A"/>
    <s v="CNM980114PI2"/>
    <x v="421"/>
    <x v="0"/>
    <n v="0"/>
    <n v="32412.76"/>
    <n v="32412.76"/>
    <n v="32412.76"/>
    <n v="100"/>
    <x v="0"/>
    <s v="MXN"/>
    <x v="0"/>
    <s v="Corporate"/>
    <n v="0"/>
    <n v="0"/>
    <d v="2018-10-01T00:00:00"/>
    <d v="2018-10-31T00:00:00"/>
    <s v="CURRENT"/>
    <s v="Y"/>
    <m/>
  </r>
  <r>
    <x v="149"/>
    <x v="174"/>
    <x v="1"/>
    <x v="1"/>
    <s v="A"/>
    <s v="CNM980114PI2"/>
    <x v="422"/>
    <x v="0"/>
    <n v="0"/>
    <n v="28879.5"/>
    <n v="28879.5"/>
    <n v="28879.5"/>
    <n v="100"/>
    <x v="0"/>
    <m/>
    <x v="0"/>
    <s v="Corporate"/>
    <n v="0"/>
    <n v="0"/>
    <d v="2018-10-01T00:00:00"/>
    <d v="2018-10-31T00:00:00"/>
    <s v="CURRENT"/>
    <s v="Y"/>
    <m/>
  </r>
  <r>
    <x v="150"/>
    <x v="175"/>
    <x v="1"/>
    <x v="1"/>
    <s v="A"/>
    <s v="CNM980114PI2"/>
    <x v="423"/>
    <x v="0"/>
    <n v="0"/>
    <n v="2083.33"/>
    <n v="2083.33"/>
    <n v="2083.33"/>
    <n v="100"/>
    <x v="0"/>
    <s v="MXN"/>
    <x v="0"/>
    <s v="Corporate"/>
    <n v="0"/>
    <n v="0"/>
    <d v="2018-10-01T00:00:00"/>
    <d v="2018-10-31T00:00:00"/>
    <s v="CURRENT"/>
    <s v="Y"/>
    <m/>
  </r>
  <r>
    <x v="150"/>
    <x v="176"/>
    <x v="1"/>
    <x v="1"/>
    <s v="A"/>
    <s v="CNM980114PI2"/>
    <x v="423"/>
    <x v="0"/>
    <n v="0"/>
    <n v="583.33000000000004"/>
    <n v="583.33000000000004"/>
    <n v="583.33000000000004"/>
    <n v="100"/>
    <x v="0"/>
    <s v="MXN"/>
    <x v="0"/>
    <s v="Corporate"/>
    <n v="0"/>
    <n v="0"/>
    <d v="2018-10-01T00:00:00"/>
    <d v="2018-10-31T00:00:00"/>
    <s v="CURRENT"/>
    <s v="Y"/>
    <m/>
  </r>
  <r>
    <x v="151"/>
    <x v="177"/>
    <x v="2"/>
    <x v="2"/>
    <s v="A"/>
    <s v="PPC980624U16"/>
    <x v="424"/>
    <x v="0"/>
    <n v="0"/>
    <n v="18144.73"/>
    <n v="18144.728999999999"/>
    <n v="54434.23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51"/>
    <x v="177"/>
    <x v="4"/>
    <x v="4"/>
    <s v="A"/>
    <s v="ARE161205BX8"/>
    <x v="425"/>
    <x v="0"/>
    <n v="0"/>
    <n v="18144.73"/>
    <n v="18144.728999999999"/>
    <n v="54434.23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51"/>
    <x v="177"/>
    <x v="1"/>
    <x v="1"/>
    <s v="A"/>
    <s v="CNM980114PI2"/>
    <x v="426"/>
    <x v="0"/>
    <n v="0"/>
    <n v="18144.73"/>
    <n v="18144.728999999999"/>
    <n v="54434.23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52"/>
    <x v="178"/>
    <x v="2"/>
    <x v="2"/>
    <s v="A"/>
    <s v="PPC980624U16"/>
    <x v="427"/>
    <x v="0"/>
    <n v="0"/>
    <n v="20036.03"/>
    <n v="20036.025000000001"/>
    <n v="40072.050000000003"/>
    <n v="50"/>
    <x v="0"/>
    <s v="MXN"/>
    <x v="0"/>
    <s v="Corporate"/>
    <n v="0"/>
    <n v="0"/>
    <d v="2018-10-01T00:00:00"/>
    <d v="2018-10-31T00:00:00"/>
    <s v="CURRENT"/>
    <s v="Y"/>
    <m/>
  </r>
  <r>
    <x v="152"/>
    <x v="178"/>
    <x v="1"/>
    <x v="1"/>
    <s v="A"/>
    <s v="CNM980114PI2"/>
    <x v="428"/>
    <x v="0"/>
    <n v="0"/>
    <n v="20036.03"/>
    <n v="20036.025000000001"/>
    <n v="40072.050000000003"/>
    <n v="50"/>
    <x v="0"/>
    <m/>
    <x v="0"/>
    <s v="Corporate"/>
    <n v="0"/>
    <n v="0"/>
    <d v="2018-10-01T00:00:00"/>
    <d v="2018-10-31T00:00:00"/>
    <s v="CURRENT"/>
    <s v="Y"/>
    <m/>
  </r>
  <r>
    <x v="153"/>
    <x v="179"/>
    <x v="2"/>
    <x v="2"/>
    <s v="A"/>
    <s v="PPC980624U16"/>
    <x v="429"/>
    <x v="0"/>
    <n v="0"/>
    <n v="5262.99"/>
    <n v="5262.9880000000003"/>
    <n v="58477.64"/>
    <n v="9"/>
    <x v="0"/>
    <s v="MXN"/>
    <x v="0"/>
    <s v="Corporate"/>
    <n v="0"/>
    <n v="0"/>
    <d v="2018-10-01T00:00:00"/>
    <d v="2018-10-31T00:00:00"/>
    <s v="CURRENT"/>
    <s v="Y"/>
    <m/>
  </r>
  <r>
    <x v="153"/>
    <x v="179"/>
    <x v="4"/>
    <x v="4"/>
    <s v="A"/>
    <s v="ARE161205BX8"/>
    <x v="430"/>
    <x v="0"/>
    <n v="0"/>
    <n v="18789.86"/>
    <n v="18789.86"/>
    <n v="58477.64"/>
    <n v="32.131700000000002"/>
    <x v="0"/>
    <s v="MXN"/>
    <x v="0"/>
    <s v="Corporate"/>
    <n v="0"/>
    <n v="0"/>
    <d v="2018-10-01T00:00:00"/>
    <d v="2018-10-31T00:00:00"/>
    <s v="CURRENT"/>
    <s v="Y"/>
    <m/>
  </r>
  <r>
    <x v="153"/>
    <x v="179"/>
    <x v="1"/>
    <x v="1"/>
    <s v="A"/>
    <s v="CNM980114PI2"/>
    <x v="431"/>
    <x v="0"/>
    <n v="0"/>
    <n v="34424.79"/>
    <n v="34424.792999999998"/>
    <n v="58477.64"/>
    <n v="58.868299999999998"/>
    <x v="0"/>
    <m/>
    <x v="0"/>
    <s v="Corporate"/>
    <n v="0"/>
    <n v="0"/>
    <d v="2018-10-01T00:00:00"/>
    <d v="2018-10-31T00:00:00"/>
    <s v="CURRENT"/>
    <s v="Y"/>
    <m/>
  </r>
  <r>
    <x v="153"/>
    <x v="180"/>
    <x v="1"/>
    <x v="1"/>
    <s v="A"/>
    <s v="CNM980114PI2"/>
    <x v="431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154"/>
    <x v="181"/>
    <x v="0"/>
    <x v="0"/>
    <s v="A"/>
    <s v="TPT890516JP5"/>
    <x v="432"/>
    <x v="0"/>
    <n v="0"/>
    <n v="55527.92"/>
    <n v="55527.915000000001"/>
    <n v="111055.83"/>
    <n v="50"/>
    <x v="0"/>
    <s v="MXN"/>
    <x v="0"/>
    <s v="Corporate"/>
    <n v="0"/>
    <n v="0"/>
    <d v="2018-10-01T00:00:00"/>
    <d v="2018-10-31T00:00:00"/>
    <s v="CURRENT"/>
    <s v="Y"/>
    <m/>
  </r>
  <r>
    <x v="154"/>
    <x v="182"/>
    <x v="1"/>
    <x v="1"/>
    <s v="A"/>
    <s v="CNM980114PI2"/>
    <x v="433"/>
    <x v="0"/>
    <n v="0"/>
    <n v="54304.23"/>
    <n v="54304.23"/>
    <n v="54304.23"/>
    <n v="100"/>
    <x v="0"/>
    <m/>
    <x v="0"/>
    <s v="Corporate"/>
    <n v="0"/>
    <n v="0"/>
    <d v="2018-10-01T00:00:00"/>
    <d v="2018-10-31T00:00:00"/>
    <s v="CURRENT"/>
    <s v="Y"/>
    <m/>
  </r>
  <r>
    <x v="154"/>
    <x v="182"/>
    <x v="1"/>
    <x v="1"/>
    <s v="A"/>
    <s v="CNM980114PI2"/>
    <x v="433"/>
    <x v="0"/>
    <n v="0"/>
    <n v="54304.23"/>
    <n v="54304.23"/>
    <n v="54304.23"/>
    <n v="100"/>
    <x v="0"/>
    <m/>
    <x v="0"/>
    <s v="Corporate"/>
    <n v="0"/>
    <n v="0"/>
    <d v="2018-10-01T00:00:00"/>
    <d v="2018-10-31T00:00:00"/>
    <s v="CURRENT"/>
    <s v="Y"/>
    <m/>
  </r>
  <r>
    <x v="154"/>
    <x v="181"/>
    <x v="1"/>
    <x v="1"/>
    <s v="A"/>
    <s v="CNM980114PI2"/>
    <x v="433"/>
    <x v="0"/>
    <n v="0"/>
    <n v="55527.92"/>
    <n v="55527.915000000001"/>
    <n v="111055.83"/>
    <n v="50"/>
    <x v="0"/>
    <s v="USD"/>
    <x v="0"/>
    <s v="Corporate"/>
    <n v="0"/>
    <n v="0"/>
    <d v="2018-10-01T00:00:00"/>
    <d v="2018-10-31T00:00:00"/>
    <s v="CURRENT"/>
    <s v="Y"/>
    <m/>
  </r>
  <r>
    <x v="155"/>
    <x v="183"/>
    <x v="4"/>
    <x v="4"/>
    <s v="A"/>
    <s v="ARE161205BX8"/>
    <x v="434"/>
    <x v="0"/>
    <n v="0"/>
    <n v="7695.95"/>
    <n v="7695.9520000000002"/>
    <n v="23087.88"/>
    <n v="33.333300000000001"/>
    <x v="0"/>
    <s v="MXN"/>
    <x v="0"/>
    <s v="Corporate"/>
    <n v="0"/>
    <n v="0"/>
    <d v="2018-10-01T00:00:00"/>
    <d v="2018-10-31T00:00:00"/>
    <s v="CURRENT"/>
    <s v="Y"/>
    <m/>
  </r>
  <r>
    <x v="155"/>
    <x v="183"/>
    <x v="3"/>
    <x v="3"/>
    <s v="A"/>
    <s v="RDI841003QJ4"/>
    <x v="435"/>
    <x v="0"/>
    <n v="4000"/>
    <n v="3695.95"/>
    <n v="7695.9520000000002"/>
    <n v="23087.88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55"/>
    <x v="183"/>
    <x v="1"/>
    <x v="1"/>
    <s v="A"/>
    <s v="CNM980114PI2"/>
    <x v="436"/>
    <x v="0"/>
    <n v="0"/>
    <n v="7695.95"/>
    <n v="7695.9520000000002"/>
    <n v="23087.88"/>
    <n v="33.333300000000001"/>
    <x v="0"/>
    <s v="MXN"/>
    <x v="0"/>
    <s v="Corporate"/>
    <n v="0"/>
    <n v="0"/>
    <d v="2018-10-01T00:00:00"/>
    <d v="2018-10-31T00:00:00"/>
    <s v="CURRENT"/>
    <s v="Y"/>
    <m/>
  </r>
  <r>
    <x v="155"/>
    <x v="184"/>
    <x v="1"/>
    <x v="1"/>
    <s v="A"/>
    <s v="CNM980114PI2"/>
    <x v="437"/>
    <x v="0"/>
    <n v="0"/>
    <n v="6547.68"/>
    <n v="6547.68"/>
    <n v="6547.68"/>
    <n v="100"/>
    <x v="0"/>
    <s v="MXN"/>
    <x v="0"/>
    <s v="Corporate"/>
    <n v="0"/>
    <n v="0"/>
    <d v="2018-10-01T00:00:00"/>
    <d v="2018-10-31T00:00:00"/>
    <s v="CURRENT"/>
    <s v="Y"/>
    <m/>
  </r>
  <r>
    <x v="156"/>
    <x v="185"/>
    <x v="1"/>
    <x v="1"/>
    <s v="A"/>
    <s v="CNM980114PI2"/>
    <x v="438"/>
    <x v="0"/>
    <n v="0"/>
    <n v="13141.49"/>
    <n v="13141.493"/>
    <n v="35043.980000000003"/>
    <n v="37.5"/>
    <x v="0"/>
    <s v="MXN"/>
    <x v="0"/>
    <s v="Corporate"/>
    <n v="0"/>
    <n v="0"/>
    <d v="2018-10-01T00:00:00"/>
    <d v="2018-10-31T00:00:00"/>
    <s v="CURRENT"/>
    <s v="Y"/>
    <m/>
  </r>
  <r>
    <x v="156"/>
    <x v="185"/>
    <x v="0"/>
    <x v="0"/>
    <s v="A"/>
    <s v="TPT890516JP5"/>
    <x v="439"/>
    <x v="0"/>
    <n v="0"/>
    <n v="8761"/>
    <n v="8760.9950000000008"/>
    <n v="35043.980000000003"/>
    <n v="25"/>
    <x v="0"/>
    <s v="MXN"/>
    <x v="0"/>
    <s v="Corporate"/>
    <n v="0"/>
    <n v="0"/>
    <d v="2018-10-01T00:00:00"/>
    <d v="2018-10-31T00:00:00"/>
    <s v="CURRENT"/>
    <s v="Y"/>
    <m/>
  </r>
  <r>
    <x v="156"/>
    <x v="185"/>
    <x v="1"/>
    <x v="1"/>
    <s v="A"/>
    <s v="CNM980114PI2"/>
    <x v="440"/>
    <x v="0"/>
    <n v="0"/>
    <n v="13141.49"/>
    <n v="13141.493"/>
    <n v="35043.980000000003"/>
    <n v="37.5"/>
    <x v="0"/>
    <s v="MXN"/>
    <x v="0"/>
    <s v="Corporate"/>
    <n v="0"/>
    <n v="0"/>
    <d v="2018-10-01T00:00:00"/>
    <d v="2018-10-31T00:00:00"/>
    <s v="CURRENT"/>
    <s v="Y"/>
    <m/>
  </r>
  <r>
    <x v="157"/>
    <x v="186"/>
    <x v="0"/>
    <x v="0"/>
    <s v="A"/>
    <s v="TPT890516JP5"/>
    <x v="441"/>
    <x v="0"/>
    <n v="0"/>
    <n v="11981.04"/>
    <n v="11981.04"/>
    <n v="23962.080000000002"/>
    <n v="50"/>
    <x v="0"/>
    <s v="MXN"/>
    <x v="0"/>
    <s v="Corporate"/>
    <n v="0"/>
    <n v="0"/>
    <d v="2018-10-01T00:00:00"/>
    <d v="2018-10-31T00:00:00"/>
    <s v="CURRENT"/>
    <s v="Y"/>
    <m/>
  </r>
  <r>
    <x v="157"/>
    <x v="186"/>
    <x v="1"/>
    <x v="1"/>
    <s v="A"/>
    <s v="CNM980114PI2"/>
    <x v="442"/>
    <x v="0"/>
    <n v="0"/>
    <n v="11981.04"/>
    <n v="11981.04"/>
    <n v="23962.080000000002"/>
    <n v="50"/>
    <x v="0"/>
    <m/>
    <x v="0"/>
    <s v="Corporate"/>
    <n v="0"/>
    <n v="0"/>
    <d v="2018-10-01T00:00:00"/>
    <d v="2018-10-31T00:00:00"/>
    <s v="CURRENT"/>
    <s v="Y"/>
    <m/>
  </r>
  <r>
    <x v="158"/>
    <x v="187"/>
    <x v="0"/>
    <x v="0"/>
    <s v="A"/>
    <s v="TPT890516JP5"/>
    <x v="443"/>
    <x v="0"/>
    <n v="0"/>
    <n v="1768.43"/>
    <n v="1768.43"/>
    <n v="7073.72"/>
    <n v="25"/>
    <x v="0"/>
    <s v="MXN"/>
    <x v="0"/>
    <s v="Corporate"/>
    <n v="0"/>
    <n v="0"/>
    <d v="2018-10-01T00:00:00"/>
    <d v="2018-10-31T00:00:00"/>
    <s v="CURRENT"/>
    <s v="Y"/>
    <m/>
  </r>
  <r>
    <x v="158"/>
    <x v="187"/>
    <x v="1"/>
    <x v="1"/>
    <s v="A"/>
    <s v="CNM980114PI2"/>
    <x v="444"/>
    <x v="0"/>
    <n v="0"/>
    <n v="5305.29"/>
    <n v="5305.29"/>
    <n v="7073.72"/>
    <n v="75"/>
    <x v="0"/>
    <s v="MXN"/>
    <x v="0"/>
    <s v="Corporate"/>
    <n v="0"/>
    <n v="0"/>
    <d v="2018-10-01T00:00:00"/>
    <d v="2018-10-31T00:00:00"/>
    <s v="CURRENT"/>
    <s v="Y"/>
    <m/>
  </r>
  <r>
    <x v="159"/>
    <x v="188"/>
    <x v="1"/>
    <x v="1"/>
    <s v="A"/>
    <s v="CNM980114PI2"/>
    <x v="445"/>
    <x v="0"/>
    <n v="0"/>
    <n v="6093.76"/>
    <n v="6093.76"/>
    <n v="6093.76"/>
    <n v="100"/>
    <x v="0"/>
    <s v="MXN"/>
    <x v="0"/>
    <s v="Corporate"/>
    <n v="0"/>
    <n v="0"/>
    <d v="2018-10-01T00:00:00"/>
    <d v="2018-10-31T00:00:00"/>
    <s v="CURRENT"/>
    <s v="Y"/>
    <m/>
  </r>
  <r>
    <x v="160"/>
    <x v="189"/>
    <x v="1"/>
    <x v="1"/>
    <s v="A"/>
    <s v="CNM980114PI2"/>
    <x v="446"/>
    <x v="0"/>
    <n v="0"/>
    <n v="33882.480000000003"/>
    <n v="33882.480000000003"/>
    <n v="33882.480000000003"/>
    <n v="100"/>
    <x v="0"/>
    <m/>
    <x v="0"/>
    <s v="Corporate"/>
    <n v="0"/>
    <n v="0"/>
    <d v="2018-10-01T00:00:00"/>
    <d v="2018-10-31T00:00:00"/>
    <s v="CURRENT"/>
    <s v="Y"/>
    <m/>
  </r>
  <r>
    <x v="161"/>
    <x v="190"/>
    <x v="0"/>
    <x v="0"/>
    <s v="A"/>
    <s v="TPT890516JP5"/>
    <x v="447"/>
    <x v="0"/>
    <n v="0"/>
    <n v="16570.98"/>
    <n v="16570.974999999999"/>
    <n v="66283.899999999994"/>
    <n v="25"/>
    <x v="0"/>
    <s v="MXN"/>
    <x v="0"/>
    <s v="Corporate"/>
    <n v="0"/>
    <n v="0"/>
    <d v="2018-10-01T00:00:00"/>
    <d v="2018-10-31T00:00:00"/>
    <s v="CURRENT"/>
    <s v="Y"/>
    <m/>
  </r>
  <r>
    <x v="161"/>
    <x v="190"/>
    <x v="1"/>
    <x v="1"/>
    <s v="A"/>
    <s v="CNM980114PI2"/>
    <x v="448"/>
    <x v="0"/>
    <n v="0"/>
    <n v="24856.46"/>
    <n v="24856.463"/>
    <n v="66283.899999999994"/>
    <n v="37.5"/>
    <x v="0"/>
    <s v="MXN"/>
    <x v="0"/>
    <s v="Corporate"/>
    <n v="0"/>
    <n v="0"/>
    <d v="2018-10-01T00:00:00"/>
    <d v="2018-10-31T00:00:00"/>
    <s v="CURRENT"/>
    <s v="Y"/>
    <m/>
  </r>
  <r>
    <x v="161"/>
    <x v="190"/>
    <x v="1"/>
    <x v="1"/>
    <s v="A"/>
    <s v="CNM980114PI2"/>
    <x v="449"/>
    <x v="0"/>
    <n v="0"/>
    <n v="24856.46"/>
    <n v="24856.463"/>
    <n v="66283.899999999994"/>
    <n v="37.5"/>
    <x v="0"/>
    <s v="MXN"/>
    <x v="0"/>
    <s v="Corporate"/>
    <n v="0"/>
    <n v="0"/>
    <d v="2018-10-01T00:00:00"/>
    <d v="2018-10-31T00:00:00"/>
    <s v="CURRENT"/>
    <s v="Y"/>
    <m/>
  </r>
  <r>
    <x v="162"/>
    <x v="191"/>
    <x v="1"/>
    <x v="1"/>
    <s v="A"/>
    <s v="CNM980114PI2"/>
    <x v="450"/>
    <x v="0"/>
    <n v="0"/>
    <n v="8978.2000000000007"/>
    <n v="8978.2000000000007"/>
    <n v="8978.2000000000007"/>
    <n v="100"/>
    <x v="0"/>
    <m/>
    <x v="0"/>
    <s v="Corporate"/>
    <n v="0"/>
    <n v="0"/>
    <d v="2018-10-01T00:00:00"/>
    <d v="2018-10-31T00:00:00"/>
    <s v="CURRENT"/>
    <s v="Y"/>
    <m/>
  </r>
  <r>
    <x v="162"/>
    <x v="192"/>
    <x v="2"/>
    <x v="2"/>
    <s v="A"/>
    <s v="PPC980624U16"/>
    <x v="451"/>
    <x v="0"/>
    <n v="0"/>
    <n v="4491.83"/>
    <n v="4491.83"/>
    <n v="4491.83"/>
    <n v="100"/>
    <x v="0"/>
    <s v="MXN"/>
    <x v="0"/>
    <s v="Corporate"/>
    <n v="0"/>
    <n v="0"/>
    <d v="2018-10-01T00:00:00"/>
    <s v="31-AUG-15"/>
    <s v="CURRENT"/>
    <s v="Y"/>
    <m/>
  </r>
  <r>
    <x v="163"/>
    <x v="193"/>
    <x v="1"/>
    <x v="1"/>
    <s v="A"/>
    <s v="CNM980114PI2"/>
    <x v="452"/>
    <x v="0"/>
    <n v="0"/>
    <n v="15083.59"/>
    <n v="15083.59"/>
    <n v="15083.59"/>
    <n v="100"/>
    <x v="0"/>
    <m/>
    <x v="0"/>
    <s v="Corporate"/>
    <n v="0"/>
    <n v="0"/>
    <d v="2018-10-01T00:00:00"/>
    <d v="2018-10-31T00:00:00"/>
    <s v="CURRENT"/>
    <s v="Y"/>
    <m/>
  </r>
  <r>
    <x v="164"/>
    <x v="194"/>
    <x v="6"/>
    <x v="6"/>
    <s v="A"/>
    <s v="AXT940727FP8"/>
    <x v="453"/>
    <x v="0"/>
    <n v="0"/>
    <n v="2139.63"/>
    <n v="2139.6329999999998"/>
    <n v="8558.5300000000007"/>
    <n v="25"/>
    <x v="0"/>
    <s v="USD"/>
    <x v="0"/>
    <s v="Corporate"/>
    <n v="0"/>
    <n v="0"/>
    <d v="2018-10-01T00:00:00"/>
    <d v="2018-10-31T00:00:00"/>
    <s v="CURRENT"/>
    <s v="Y"/>
    <m/>
  </r>
  <r>
    <x v="164"/>
    <x v="194"/>
    <x v="1"/>
    <x v="1"/>
    <s v="A"/>
    <s v="CNM980114PI2"/>
    <x v="454"/>
    <x v="0"/>
    <n v="0"/>
    <n v="6418.9"/>
    <n v="6418.8980000000001"/>
    <n v="8558.5300000000007"/>
    <n v="75"/>
    <x v="0"/>
    <m/>
    <x v="0"/>
    <s v="Corporate"/>
    <n v="0"/>
    <n v="0"/>
    <d v="2018-10-01T00:00:00"/>
    <d v="2018-10-31T00:00:00"/>
    <s v="CURRENT"/>
    <s v="Y"/>
    <m/>
  </r>
  <r>
    <x v="165"/>
    <x v="195"/>
    <x v="1"/>
    <x v="1"/>
    <s v="A"/>
    <s v="CNM980114PI2"/>
    <x v="455"/>
    <x v="0"/>
    <n v="0"/>
    <n v="28060.63"/>
    <n v="28060.634999999998"/>
    <n v="26743.439999999999"/>
    <n v="104.92529999999999"/>
    <x v="0"/>
    <m/>
    <x v="0"/>
    <s v="Corporate"/>
    <n v="0"/>
    <n v="0"/>
    <d v="2018-10-01T00:00:00"/>
    <d v="2018-10-31T00:00:00"/>
    <s v="CURRENT"/>
    <s v="Y"/>
    <m/>
  </r>
  <r>
    <x v="166"/>
    <x v="196"/>
    <x v="6"/>
    <x v="6"/>
    <s v="A"/>
    <s v="AXT940727FP8"/>
    <x v="456"/>
    <x v="0"/>
    <n v="0"/>
    <n v="2219.04"/>
    <n v="2219.038"/>
    <n v="8876.15"/>
    <n v="25"/>
    <x v="0"/>
    <s v="USD"/>
    <x v="0"/>
    <s v="Corporate"/>
    <n v="0"/>
    <n v="0"/>
    <d v="2018-10-01T00:00:00"/>
    <d v="2018-10-31T00:00:00"/>
    <s v="CURRENT"/>
    <s v="Y"/>
    <m/>
  </r>
  <r>
    <x v="166"/>
    <x v="196"/>
    <x v="2"/>
    <x v="2"/>
    <s v="A"/>
    <s v="PPC980624U16"/>
    <x v="457"/>
    <x v="0"/>
    <n v="0"/>
    <n v="2219.04"/>
    <n v="2219.038"/>
    <n v="8876.15"/>
    <n v="25"/>
    <x v="0"/>
    <s v="MXN"/>
    <x v="0"/>
    <s v="Corporate"/>
    <n v="0"/>
    <n v="0"/>
    <d v="2018-10-01T00:00:00"/>
    <d v="2018-10-31T00:00:00"/>
    <s v="CURRENT"/>
    <s v="Y"/>
    <m/>
  </r>
  <r>
    <x v="166"/>
    <x v="196"/>
    <x v="11"/>
    <x v="11"/>
    <s v="A"/>
    <s v="MCO0011173W6"/>
    <x v="458"/>
    <x v="0"/>
    <n v="0"/>
    <n v="2219.04"/>
    <n v="2219.038"/>
    <n v="8876.15"/>
    <n v="25"/>
    <x v="0"/>
    <s v="MXN"/>
    <x v="0"/>
    <s v="Corporate"/>
    <n v="0"/>
    <n v="0"/>
    <d v="2018-10-01T00:00:00"/>
    <d v="2018-10-31T00:00:00"/>
    <s v="CURRENT"/>
    <s v="Y"/>
    <m/>
  </r>
  <r>
    <x v="166"/>
    <x v="196"/>
    <x v="1"/>
    <x v="1"/>
    <s v="A"/>
    <s v="CNM980114PI2"/>
    <x v="459"/>
    <x v="0"/>
    <n v="0"/>
    <n v="2219.04"/>
    <n v="2219.038"/>
    <n v="8876.15"/>
    <n v="25"/>
    <x v="0"/>
    <s v="MXN"/>
    <x v="0"/>
    <s v="Corporate"/>
    <n v="0"/>
    <n v="0"/>
    <d v="2018-10-01T00:00:00"/>
    <d v="2018-10-31T00:00:00"/>
    <s v="CURRENT"/>
    <s v="Y"/>
    <m/>
  </r>
  <r>
    <x v="167"/>
    <x v="197"/>
    <x v="1"/>
    <x v="1"/>
    <s v="A"/>
    <s v="CNM980114PI2"/>
    <x v="460"/>
    <x v="0"/>
    <n v="0"/>
    <n v="19681.32"/>
    <n v="19681.32"/>
    <n v="19681.32"/>
    <n v="100"/>
    <x v="0"/>
    <s v="MXN"/>
    <x v="0"/>
    <s v="Corporate"/>
    <n v="0"/>
    <n v="0"/>
    <d v="2018-10-01T00:00:00"/>
    <d v="2018-10-31T00:00:00"/>
    <s v="CURRENT"/>
    <s v="Y"/>
    <m/>
  </r>
  <r>
    <x v="168"/>
    <x v="198"/>
    <x v="4"/>
    <x v="4"/>
    <s v="A"/>
    <s v="ARE161205BX8"/>
    <x v="461"/>
    <x v="0"/>
    <n v="0"/>
    <n v="3586.33"/>
    <n v="3586.3330000000001"/>
    <n v="10759.01"/>
    <n v="33.333300000000001"/>
    <x v="0"/>
    <s v="MXN"/>
    <x v="0"/>
    <s v="Corporate"/>
    <n v="0"/>
    <n v="0"/>
    <d v="2018-10-01T00:00:00"/>
    <d v="2018-10-31T00:00:00"/>
    <s v="CURRENT"/>
    <s v="Y"/>
    <m/>
  </r>
  <r>
    <x v="168"/>
    <x v="198"/>
    <x v="1"/>
    <x v="1"/>
    <s v="A"/>
    <s v="CNM980114PI2"/>
    <x v="462"/>
    <x v="0"/>
    <n v="0"/>
    <n v="7172.67"/>
    <n v="7172.6660000000002"/>
    <n v="10759.01"/>
    <n v="66.666600000000003"/>
    <x v="0"/>
    <m/>
    <x v="0"/>
    <s v="Corporate"/>
    <n v="0"/>
    <n v="0"/>
    <d v="2018-10-01T00:00:00"/>
    <d v="2018-10-31T00:00:00"/>
    <s v="CURRENT"/>
    <s v="Y"/>
    <m/>
  </r>
  <r>
    <x v="169"/>
    <x v="199"/>
    <x v="1"/>
    <x v="1"/>
    <s v="A"/>
    <s v="CNM980114PI2"/>
    <x v="463"/>
    <x v="0"/>
    <n v="0"/>
    <n v="2539.21"/>
    <n v="2539.2049999999999"/>
    <n v="10156.82"/>
    <n v="25"/>
    <x v="0"/>
    <s v="MXN"/>
    <x v="0"/>
    <s v="Corporate"/>
    <n v="0"/>
    <n v="0"/>
    <d v="2018-10-01T00:00:00"/>
    <d v="2018-10-31T00:00:00"/>
    <s v="CURRENT"/>
    <s v="Y"/>
    <m/>
  </r>
  <r>
    <x v="169"/>
    <x v="199"/>
    <x v="4"/>
    <x v="4"/>
    <s v="A"/>
    <s v="ARE161205BX8"/>
    <x v="464"/>
    <x v="0"/>
    <n v="0"/>
    <n v="2539.21"/>
    <n v="2539.2049999999999"/>
    <n v="10156.82"/>
    <n v="25"/>
    <x v="0"/>
    <s v="MXN"/>
    <x v="0"/>
    <s v="Corporate"/>
    <n v="0"/>
    <n v="0"/>
    <d v="2018-10-01T00:00:00"/>
    <d v="2018-10-31T00:00:00"/>
    <s v="CURRENT"/>
    <s v="Y"/>
    <m/>
  </r>
  <r>
    <x v="169"/>
    <x v="199"/>
    <x v="1"/>
    <x v="1"/>
    <s v="A"/>
    <s v="CNM980114PI2"/>
    <x v="465"/>
    <x v="0"/>
    <n v="0"/>
    <n v="2539.21"/>
    <n v="2539.2049999999999"/>
    <n v="10156.82"/>
    <n v="25"/>
    <x v="0"/>
    <m/>
    <x v="0"/>
    <s v="Corporate"/>
    <n v="0"/>
    <n v="0"/>
    <d v="2018-10-01T00:00:00"/>
    <d v="2018-10-31T00:00:00"/>
    <s v="CURRENT"/>
    <s v="Y"/>
    <m/>
  </r>
  <r>
    <x v="169"/>
    <x v="199"/>
    <x v="2"/>
    <x v="2"/>
    <s v="A"/>
    <s v="PPC980624U16"/>
    <x v="466"/>
    <x v="0"/>
    <n v="0"/>
    <n v="2539.21"/>
    <n v="2539.2049999999999"/>
    <n v="10156.82"/>
    <n v="25"/>
    <x v="0"/>
    <s v="MXN"/>
    <x v="0"/>
    <s v="Corporate"/>
    <n v="0"/>
    <n v="0"/>
    <d v="2018-10-01T00:00:00"/>
    <d v="2018-10-31T00:00:00"/>
    <s v="CURRENT"/>
    <s v="Y"/>
    <m/>
  </r>
  <r>
    <x v="170"/>
    <x v="200"/>
    <x v="2"/>
    <x v="2"/>
    <s v="A"/>
    <s v="PPC980624U16"/>
    <x v="467"/>
    <x v="0"/>
    <n v="0"/>
    <n v="5379.51"/>
    <n v="5379.5050000000001"/>
    <n v="10759.01"/>
    <n v="50"/>
    <x v="0"/>
    <s v="MXN"/>
    <x v="0"/>
    <s v="Corporate"/>
    <n v="0"/>
    <n v="0"/>
    <d v="2018-10-01T00:00:00"/>
    <d v="2018-10-31T00:00:00"/>
    <s v="CURRENT"/>
    <s v="Y"/>
    <m/>
  </r>
  <r>
    <x v="170"/>
    <x v="200"/>
    <x v="1"/>
    <x v="1"/>
    <s v="A"/>
    <s v="CNM980114PI2"/>
    <x v="468"/>
    <x v="0"/>
    <n v="0"/>
    <n v="5379.51"/>
    <n v="5379.5050000000001"/>
    <n v="10759.01"/>
    <n v="50"/>
    <x v="0"/>
    <m/>
    <x v="0"/>
    <s v="Corporate"/>
    <n v="0"/>
    <n v="0"/>
    <d v="2018-10-01T00:00:00"/>
    <d v="2018-10-31T00:00:00"/>
    <s v="CURRENT"/>
    <s v="Y"/>
    <m/>
  </r>
  <r>
    <x v="171"/>
    <x v="201"/>
    <x v="1"/>
    <x v="1"/>
    <s v="A"/>
    <s v="CNM980114PI2"/>
    <x v="469"/>
    <x v="0"/>
    <n v="0"/>
    <n v="7676.81"/>
    <n v="7676.8050000000003"/>
    <n v="15353.61"/>
    <n v="50"/>
    <x v="0"/>
    <s v="MXN"/>
    <x v="0"/>
    <s v="Corporate"/>
    <n v="0"/>
    <n v="0"/>
    <d v="2018-10-01T00:00:00"/>
    <d v="2018-10-31T00:00:00"/>
    <s v="CURRENT"/>
    <s v="Y"/>
    <m/>
  </r>
  <r>
    <x v="172"/>
    <x v="202"/>
    <x v="1"/>
    <x v="1"/>
    <s v="A"/>
    <s v="CNM980114PI2"/>
    <x v="470"/>
    <x v="0"/>
    <n v="0"/>
    <n v="4419.95"/>
    <n v="4419.9480000000003"/>
    <n v="17679.79"/>
    <n v="25"/>
    <x v="0"/>
    <m/>
    <x v="0"/>
    <s v="Corporate"/>
    <n v="0"/>
    <n v="0"/>
    <d v="2018-10-01T00:00:00"/>
    <d v="2018-10-31T00:00:00"/>
    <s v="CURRENT"/>
    <s v="Y"/>
    <m/>
  </r>
  <r>
    <x v="172"/>
    <x v="202"/>
    <x v="1"/>
    <x v="1"/>
    <s v="A"/>
    <s v="CNM980114PI2"/>
    <x v="471"/>
    <x v="0"/>
    <n v="0"/>
    <n v="4419.95"/>
    <n v="4419.9480000000003"/>
    <n v="17679.79"/>
    <n v="25"/>
    <x v="0"/>
    <s v="MXN"/>
    <x v="0"/>
    <s v="Corporate"/>
    <n v="0"/>
    <n v="0"/>
    <d v="2018-10-01T00:00:00"/>
    <d v="2018-10-31T00:00:00"/>
    <s v="CURRENT"/>
    <s v="Y"/>
    <m/>
  </r>
  <r>
    <x v="172"/>
    <x v="202"/>
    <x v="3"/>
    <x v="3"/>
    <s v="A"/>
    <s v="RDI841003QJ4"/>
    <x v="472"/>
    <x v="0"/>
    <n v="4000"/>
    <n v="419.95"/>
    <n v="4419.9480000000003"/>
    <n v="17679.79"/>
    <n v="25"/>
    <x v="0"/>
    <s v="MXN"/>
    <x v="0"/>
    <s v="Corporate"/>
    <n v="0"/>
    <n v="0"/>
    <d v="2018-10-01T00:00:00"/>
    <d v="2018-10-31T00:00:00"/>
    <s v="CURRENT"/>
    <s v="Y"/>
    <d v="2010-10-01T00:00:00"/>
  </r>
  <r>
    <x v="172"/>
    <x v="202"/>
    <x v="2"/>
    <x v="2"/>
    <s v="A"/>
    <s v="PPC980624U16"/>
    <x v="473"/>
    <x v="0"/>
    <n v="0"/>
    <n v="4419.95"/>
    <n v="4419.9480000000003"/>
    <n v="17679.79"/>
    <n v="25"/>
    <x v="0"/>
    <s v="MXN"/>
    <x v="0"/>
    <s v="Corporate"/>
    <n v="0"/>
    <n v="0"/>
    <d v="2018-10-01T00:00:00"/>
    <d v="2018-10-31T00:00:00"/>
    <s v="CURRENT"/>
    <s v="Y"/>
    <m/>
  </r>
  <r>
    <x v="173"/>
    <x v="203"/>
    <x v="1"/>
    <x v="1"/>
    <s v="A"/>
    <s v="CNM980114PI2"/>
    <x v="474"/>
    <x v="0"/>
    <n v="0"/>
    <n v="25153.200000000001"/>
    <n v="25153.200000000001"/>
    <n v="25153.200000000001"/>
    <n v="100"/>
    <x v="0"/>
    <s v="MXN"/>
    <x v="0"/>
    <s v="Corporate"/>
    <n v="0"/>
    <n v="0"/>
    <d v="2018-10-01T00:00:00"/>
    <d v="2018-10-31T00:00:00"/>
    <s v="CURRENT"/>
    <s v="Y"/>
    <m/>
  </r>
  <r>
    <x v="174"/>
    <x v="204"/>
    <x v="1"/>
    <x v="1"/>
    <s v="A"/>
    <s v="CNM980114PI2"/>
    <x v="475"/>
    <x v="0"/>
    <n v="0"/>
    <n v="1659.04"/>
    <n v="1659.0440000000001"/>
    <n v="3792.1"/>
    <n v="43.75"/>
    <x v="0"/>
    <s v="MXN"/>
    <x v="0"/>
    <s v="Corporate"/>
    <n v="0"/>
    <n v="0"/>
    <d v="2018-10-01T00:00:00"/>
    <d v="2018-10-31T00:00:00"/>
    <s v="CURRENT"/>
    <s v="Y"/>
    <m/>
  </r>
  <r>
    <x v="174"/>
    <x v="204"/>
    <x v="5"/>
    <x v="5"/>
    <s v="A"/>
    <s v="OPE070326DNA"/>
    <x v="476"/>
    <x v="0"/>
    <n v="0"/>
    <n v="474.01"/>
    <n v="474.01299999999998"/>
    <n v="3792.1"/>
    <n v="12.5"/>
    <x v="0"/>
    <s v="MXN"/>
    <x v="0"/>
    <s v="Corporate"/>
    <n v="0"/>
    <n v="0"/>
    <d v="2018-10-01T00:00:00"/>
    <d v="2018-10-31T00:00:00"/>
    <s v="CURRENT"/>
    <s v="Y"/>
    <m/>
  </r>
  <r>
    <x v="174"/>
    <x v="204"/>
    <x v="1"/>
    <x v="1"/>
    <s v="A"/>
    <s v="CNM980114PI2"/>
    <x v="477"/>
    <x v="0"/>
    <n v="0"/>
    <n v="1659.04"/>
    <n v="1659.0440000000001"/>
    <n v="3792.1"/>
    <n v="43.75"/>
    <x v="0"/>
    <s v="MXN"/>
    <x v="0"/>
    <s v="Corporate"/>
    <n v="0"/>
    <n v="0"/>
    <d v="2018-10-01T00:00:00"/>
    <d v="2018-10-31T00:00:00"/>
    <s v="CURRENT"/>
    <s v="Y"/>
    <m/>
  </r>
  <r>
    <x v="175"/>
    <x v="205"/>
    <x v="0"/>
    <x v="0"/>
    <s v="A"/>
    <s v="TPT890516JP5"/>
    <x v="478"/>
    <x v="0"/>
    <n v="0"/>
    <n v="5244.75"/>
    <n v="5244.7510000000002"/>
    <n v="15734.27"/>
    <n v="33.333300000000001"/>
    <x v="0"/>
    <s v="MXN"/>
    <x v="0"/>
    <s v="Corporate"/>
    <n v="0"/>
    <n v="0"/>
    <d v="2018-10-01T00:00:00"/>
    <d v="2018-10-31T00:00:00"/>
    <s v="CURRENT"/>
    <s v="Y"/>
    <m/>
  </r>
  <r>
    <x v="175"/>
    <x v="205"/>
    <x v="1"/>
    <x v="1"/>
    <s v="A"/>
    <s v="CNM980114PI2"/>
    <x v="479"/>
    <x v="0"/>
    <n v="0"/>
    <n v="5244.75"/>
    <n v="5244.7510000000002"/>
    <n v="15734.27"/>
    <n v="33.333300000000001"/>
    <x v="0"/>
    <m/>
    <x v="0"/>
    <s v="Corporate"/>
    <n v="0"/>
    <n v="0"/>
    <d v="2018-10-01T00:00:00"/>
    <d v="2018-10-31T00:00:00"/>
    <s v="CURRENT"/>
    <s v="Y"/>
    <m/>
  </r>
  <r>
    <x v="175"/>
    <x v="205"/>
    <x v="1"/>
    <x v="1"/>
    <s v="A"/>
    <s v="CNM980114PI2"/>
    <x v="480"/>
    <x v="0"/>
    <n v="0"/>
    <n v="5244.75"/>
    <n v="5244.7510000000002"/>
    <n v="15734.27"/>
    <n v="33.333300000000001"/>
    <x v="0"/>
    <s v="MXN"/>
    <x v="0"/>
    <s v="Corporate"/>
    <n v="0"/>
    <n v="0"/>
    <d v="2018-10-01T00:00:00"/>
    <d v="2018-10-31T00:00:00"/>
    <s v="CURRENT"/>
    <s v="Y"/>
    <m/>
  </r>
  <r>
    <x v="176"/>
    <x v="206"/>
    <x v="6"/>
    <x v="6"/>
    <s v="A"/>
    <s v="AXT940727FP8"/>
    <x v="481"/>
    <x v="0"/>
    <n v="0"/>
    <n v="2956.64"/>
    <n v="2956.6419999999998"/>
    <n v="14783.21"/>
    <n v="20"/>
    <x v="0"/>
    <s v="USD"/>
    <x v="0"/>
    <s v="Corporate"/>
    <n v="0"/>
    <n v="0"/>
    <d v="2018-10-01T00:00:00"/>
    <d v="2018-10-31T00:00:00"/>
    <s v="CURRENT"/>
    <s v="Y"/>
    <m/>
  </r>
  <r>
    <x v="176"/>
    <x v="206"/>
    <x v="1"/>
    <x v="1"/>
    <s v="A"/>
    <s v="CNM980114PI2"/>
    <x v="482"/>
    <x v="0"/>
    <n v="0"/>
    <n v="2956.64"/>
    <n v="2956.6419999999998"/>
    <n v="14783.21"/>
    <n v="20"/>
    <x v="0"/>
    <s v="MXN"/>
    <x v="0"/>
    <s v="Corporate"/>
    <n v="0"/>
    <n v="0"/>
    <d v="2018-10-01T00:00:00"/>
    <d v="2018-10-31T00:00:00"/>
    <s v="CURRENT"/>
    <s v="Y"/>
    <m/>
  </r>
  <r>
    <x v="176"/>
    <x v="206"/>
    <x v="1"/>
    <x v="1"/>
    <s v="A"/>
    <s v="CNM980114PI2"/>
    <x v="483"/>
    <x v="0"/>
    <n v="0"/>
    <n v="2956.64"/>
    <n v="2956.6419999999998"/>
    <n v="14783.21"/>
    <n v="20"/>
    <x v="0"/>
    <s v="MXN"/>
    <x v="0"/>
    <s v="Corporate"/>
    <n v="0"/>
    <n v="0"/>
    <d v="2018-10-01T00:00:00"/>
    <d v="2018-10-31T00:00:00"/>
    <s v="CURRENT"/>
    <s v="Y"/>
    <m/>
  </r>
  <r>
    <x v="176"/>
    <x v="206"/>
    <x v="3"/>
    <x v="3"/>
    <s v="A"/>
    <s v="RDI841003QJ4"/>
    <x v="484"/>
    <x v="0"/>
    <n v="0"/>
    <n v="2956.64"/>
    <n v="2956.6419999999998"/>
    <n v="14783.21"/>
    <n v="20"/>
    <x v="0"/>
    <s v="MXN"/>
    <x v="0"/>
    <s v="Corporate"/>
    <n v="0"/>
    <n v="0"/>
    <d v="2018-10-01T00:00:00"/>
    <d v="2018-10-31T00:00:00"/>
    <s v="CURRENT"/>
    <s v="Y"/>
    <d v="2014-06-01T00:00:00"/>
  </r>
  <r>
    <x v="176"/>
    <x v="206"/>
    <x v="2"/>
    <x v="2"/>
    <s v="A"/>
    <s v="PPC980624U16"/>
    <x v="485"/>
    <x v="0"/>
    <n v="0"/>
    <n v="2956.64"/>
    <n v="2956.6419999999998"/>
    <n v="14783.21"/>
    <n v="20"/>
    <x v="0"/>
    <s v="MXN"/>
    <x v="0"/>
    <s v="Corporate"/>
    <n v="0"/>
    <n v="0"/>
    <d v="2018-10-01T00:00:00"/>
    <d v="2018-10-31T00:00:00"/>
    <s v="CURRENT"/>
    <s v="Y"/>
    <m/>
  </r>
  <r>
    <x v="177"/>
    <x v="207"/>
    <x v="1"/>
    <x v="1"/>
    <s v="A"/>
    <s v="CNM980114PI2"/>
    <x v="486"/>
    <x v="0"/>
    <n v="0"/>
    <n v="5056.1499999999996"/>
    <n v="5056.1450000000004"/>
    <n v="10112.290000000001"/>
    <n v="50"/>
    <x v="0"/>
    <m/>
    <x v="0"/>
    <s v="Corporate"/>
    <n v="0"/>
    <n v="0"/>
    <d v="2018-10-01T00:00:00"/>
    <d v="2018-10-31T00:00:00"/>
    <s v="CURRENT"/>
    <s v="Y"/>
    <m/>
  </r>
  <r>
    <x v="177"/>
    <x v="207"/>
    <x v="1"/>
    <x v="1"/>
    <s v="A"/>
    <s v="CNM980114PI2"/>
    <x v="487"/>
    <x v="0"/>
    <n v="0"/>
    <n v="5056.1499999999996"/>
    <n v="5056.1450000000004"/>
    <n v="10112.290000000001"/>
    <n v="50"/>
    <x v="0"/>
    <s v="MXN"/>
    <x v="0"/>
    <s v="Corporate"/>
    <n v="0"/>
    <n v="0"/>
    <d v="2018-10-01T00:00:00"/>
    <d v="2018-10-31T00:00:00"/>
    <s v="CURRENT"/>
    <s v="Y"/>
    <m/>
  </r>
  <r>
    <x v="178"/>
    <x v="208"/>
    <x v="1"/>
    <x v="1"/>
    <s v="A"/>
    <s v="CNM980114PI2"/>
    <x v="488"/>
    <x v="0"/>
    <n v="0"/>
    <n v="2576.1999999999998"/>
    <n v="2576.1970000000001"/>
    <n v="4722.47"/>
    <n v="54.551900000000003"/>
    <x v="0"/>
    <s v="MXN"/>
    <x v="0"/>
    <s v="Corporate"/>
    <n v="0"/>
    <n v="0"/>
    <d v="2018-10-01T00:00:00"/>
    <d v="2018-10-31T00:00:00"/>
    <s v="CURRENT"/>
    <s v="Y"/>
    <m/>
  </r>
  <r>
    <x v="178"/>
    <x v="208"/>
    <x v="1"/>
    <x v="1"/>
    <s v="A"/>
    <s v="CNM980114PI2"/>
    <x v="489"/>
    <x v="0"/>
    <n v="0"/>
    <n v="2361.3200000000002"/>
    <n v="2361.3249999999998"/>
    <n v="4722.47"/>
    <n v="50.001899999999999"/>
    <x v="0"/>
    <s v="MXN"/>
    <x v="0"/>
    <s v="Corporate"/>
    <n v="0"/>
    <n v="0"/>
    <d v="2018-10-01T00:00:00"/>
    <d v="2018-10-31T00:00:00"/>
    <s v="CURRENT"/>
    <s v="Y"/>
    <m/>
  </r>
  <r>
    <x v="179"/>
    <x v="209"/>
    <x v="0"/>
    <x v="0"/>
    <s v="A"/>
    <s v="TPT890516JP5"/>
    <x v="490"/>
    <x v="0"/>
    <n v="0"/>
    <n v="3357.73"/>
    <n v="3357.73"/>
    <n v="13430.92"/>
    <n v="25"/>
    <x v="0"/>
    <s v="MXN"/>
    <x v="0"/>
    <s v="Corporate"/>
    <n v="0"/>
    <n v="0"/>
    <d v="2018-10-01T00:00:00"/>
    <d v="2018-10-31T00:00:00"/>
    <s v="CURRENT"/>
    <s v="Y"/>
    <m/>
  </r>
  <r>
    <x v="179"/>
    <x v="209"/>
    <x v="1"/>
    <x v="1"/>
    <s v="A"/>
    <s v="CNM980114PI2"/>
    <x v="491"/>
    <x v="0"/>
    <n v="0"/>
    <n v="8394.33"/>
    <n v="8394.3250000000007"/>
    <n v="13430.92"/>
    <n v="62.5"/>
    <x v="0"/>
    <m/>
    <x v="0"/>
    <s v="Corporate"/>
    <n v="0"/>
    <n v="0"/>
    <d v="2018-10-01T00:00:00"/>
    <d v="2018-10-31T00:00:00"/>
    <s v="CURRENT"/>
    <s v="Y"/>
    <m/>
  </r>
  <r>
    <x v="179"/>
    <x v="209"/>
    <x v="5"/>
    <x v="5"/>
    <s v="A"/>
    <s v="OPE070326DNA"/>
    <x v="492"/>
    <x v="0"/>
    <n v="0"/>
    <n v="1678.87"/>
    <n v="1678.865"/>
    <n v="13430.92"/>
    <n v="12.5"/>
    <x v="0"/>
    <s v="MXN"/>
    <x v="0"/>
    <s v="Corporate"/>
    <n v="0"/>
    <n v="0"/>
    <d v="2018-10-01T00:00:00"/>
    <d v="2018-10-31T00:00:00"/>
    <s v="CURRENT"/>
    <s v="Y"/>
    <m/>
  </r>
  <r>
    <x v="180"/>
    <x v="210"/>
    <x v="1"/>
    <x v="1"/>
    <s v="A"/>
    <s v="CNM980114PI2"/>
    <x v="493"/>
    <x v="0"/>
    <n v="0"/>
    <n v="5883.84"/>
    <n v="5883.835"/>
    <n v="11767.67"/>
    <n v="50"/>
    <x v="0"/>
    <m/>
    <x v="0"/>
    <s v="Corporate"/>
    <n v="0"/>
    <n v="0"/>
    <d v="2018-10-01T00:00:00"/>
    <d v="2018-10-31T00:00:00"/>
    <s v="CURRENT"/>
    <s v="Y"/>
    <m/>
  </r>
  <r>
    <x v="180"/>
    <x v="210"/>
    <x v="1"/>
    <x v="1"/>
    <s v="A"/>
    <s v="CNM980114PI2"/>
    <x v="494"/>
    <x v="0"/>
    <n v="0"/>
    <n v="5883.84"/>
    <n v="5883.835"/>
    <n v="11767.67"/>
    <n v="50"/>
    <x v="0"/>
    <s v="MXN"/>
    <x v="0"/>
    <s v="Corporate"/>
    <n v="0"/>
    <n v="0"/>
    <d v="2018-10-01T00:00:00"/>
    <d v="2018-10-31T00:00:00"/>
    <s v="CURRENT"/>
    <s v="Y"/>
    <m/>
  </r>
  <r>
    <x v="181"/>
    <x v="211"/>
    <x v="2"/>
    <x v="2"/>
    <s v="A"/>
    <s v="PPC980624U16"/>
    <x v="495"/>
    <x v="0"/>
    <n v="0"/>
    <n v="4476.22"/>
    <n v="4476.2150000000001"/>
    <n v="17904.86"/>
    <n v="25"/>
    <x v="0"/>
    <s v="MXN"/>
    <x v="0"/>
    <s v="Corporate"/>
    <n v="0"/>
    <n v="0"/>
    <d v="2018-10-01T00:00:00"/>
    <d v="2018-10-31T00:00:00"/>
    <s v="CURRENT"/>
    <s v="Y"/>
    <m/>
  </r>
  <r>
    <x v="181"/>
    <x v="211"/>
    <x v="1"/>
    <x v="1"/>
    <s v="A"/>
    <s v="CNM980114PI2"/>
    <x v="496"/>
    <x v="0"/>
    <n v="0"/>
    <n v="4476.22"/>
    <n v="4476.2150000000001"/>
    <n v="17904.86"/>
    <n v="25"/>
    <x v="0"/>
    <s v="MXN"/>
    <x v="0"/>
    <s v="Corporate"/>
    <n v="0"/>
    <n v="0"/>
    <d v="2018-10-01T00:00:00"/>
    <d v="2018-10-31T00:00:00"/>
    <s v="CURRENT"/>
    <s v="Y"/>
    <m/>
  </r>
  <r>
    <x v="181"/>
    <x v="211"/>
    <x v="4"/>
    <x v="4"/>
    <s v="A"/>
    <s v="ARE161205BX8"/>
    <x v="497"/>
    <x v="0"/>
    <n v="0"/>
    <n v="4476.22"/>
    <n v="4476.2150000000001"/>
    <n v="17904.86"/>
    <n v="25"/>
    <x v="0"/>
    <s v="MXN"/>
    <x v="0"/>
    <s v="Corporate"/>
    <n v="0"/>
    <n v="0"/>
    <d v="2018-10-01T00:00:00"/>
    <d v="2018-10-31T00:00:00"/>
    <s v="CURRENT"/>
    <s v="Y"/>
    <m/>
  </r>
  <r>
    <x v="181"/>
    <x v="211"/>
    <x v="1"/>
    <x v="1"/>
    <s v="A"/>
    <s v="CNM980114PI2"/>
    <x v="498"/>
    <x v="0"/>
    <n v="0"/>
    <n v="4476.22"/>
    <n v="4476.2150000000001"/>
    <n v="17904.86"/>
    <n v="25"/>
    <x v="0"/>
    <m/>
    <x v="0"/>
    <s v="Corporate"/>
    <n v="0"/>
    <n v="0"/>
    <d v="2018-10-01T00:00:00"/>
    <d v="2018-10-31T00:00:00"/>
    <s v="CURRENT"/>
    <s v="Y"/>
    <m/>
  </r>
  <r>
    <x v="182"/>
    <x v="212"/>
    <x v="2"/>
    <x v="2"/>
    <s v="A"/>
    <s v="PPC980624U16"/>
    <x v="499"/>
    <x v="0"/>
    <n v="0"/>
    <n v="3381.84"/>
    <n v="3381.835"/>
    <n v="13527.34"/>
    <n v="25"/>
    <x v="0"/>
    <s v="MXN"/>
    <x v="0"/>
    <s v="Corporate"/>
    <n v="0"/>
    <n v="0"/>
    <d v="2018-10-01T00:00:00"/>
    <s v="31-AUG-16"/>
    <s v="CURRENT"/>
    <s v="Y"/>
    <m/>
  </r>
  <r>
    <x v="182"/>
    <x v="212"/>
    <x v="4"/>
    <x v="4"/>
    <s v="A"/>
    <s v="ARE161205BX8"/>
    <x v="500"/>
    <x v="0"/>
    <n v="0"/>
    <n v="3381.84"/>
    <n v="3381.835"/>
    <n v="13527.34"/>
    <n v="25"/>
    <x v="0"/>
    <s v="MXN"/>
    <x v="0"/>
    <s v="Corporate"/>
    <n v="0"/>
    <n v="0"/>
    <d v="2018-10-01T00:00:00"/>
    <d v="2018-10-31T00:00:00"/>
    <s v="CURRENT"/>
    <s v="Y"/>
    <m/>
  </r>
  <r>
    <x v="182"/>
    <x v="212"/>
    <x v="1"/>
    <x v="1"/>
    <s v="A"/>
    <s v="CNM980114PI2"/>
    <x v="501"/>
    <x v="0"/>
    <n v="0"/>
    <n v="3381.84"/>
    <n v="3381.835"/>
    <n v="13527.34"/>
    <n v="25"/>
    <x v="0"/>
    <m/>
    <x v="0"/>
    <s v="Corporate"/>
    <n v="0"/>
    <n v="0"/>
    <d v="2018-10-01T00:00:00"/>
    <d v="2018-10-31T00:00:00"/>
    <s v="CURRENT"/>
    <s v="Y"/>
    <m/>
  </r>
  <r>
    <x v="182"/>
    <x v="212"/>
    <x v="1"/>
    <x v="1"/>
    <s v="A"/>
    <s v="CNM980114PI2"/>
    <x v="502"/>
    <x v="0"/>
    <n v="0"/>
    <n v="3381.84"/>
    <n v="3381.835"/>
    <n v="13527.34"/>
    <n v="25"/>
    <x v="0"/>
    <s v="MXN"/>
    <x v="0"/>
    <s v="Corporate"/>
    <n v="0"/>
    <n v="0"/>
    <d v="2018-10-01T00:00:00"/>
    <d v="2018-10-31T00:00:00"/>
    <s v="CURRENT"/>
    <s v="Y"/>
    <m/>
  </r>
  <r>
    <x v="183"/>
    <x v="213"/>
    <x v="1"/>
    <x v="1"/>
    <s v="A"/>
    <s v="CNM980114PI2"/>
    <x v="503"/>
    <x v="0"/>
    <n v="0"/>
    <n v="8394.32"/>
    <n v="8394.32"/>
    <n v="8394.32"/>
    <n v="100"/>
    <x v="0"/>
    <s v="MXN"/>
    <x v="0"/>
    <s v="Corporate"/>
    <n v="0"/>
    <n v="0"/>
    <d v="2018-10-01T00:00:00"/>
    <d v="2018-10-31T00:00:00"/>
    <s v="CURRENT"/>
    <s v="Y"/>
    <m/>
  </r>
  <r>
    <x v="184"/>
    <x v="214"/>
    <x v="2"/>
    <x v="2"/>
    <s v="A"/>
    <s v="PPC980624U16"/>
    <x v="504"/>
    <x v="0"/>
    <n v="0"/>
    <n v="18901.59"/>
    <n v="18901.59"/>
    <n v="18901.59"/>
    <n v="100"/>
    <x v="0"/>
    <s v="MXN"/>
    <x v="0"/>
    <s v="Corporate"/>
    <n v="0"/>
    <n v="0"/>
    <d v="2018-10-01T00:00:00"/>
    <d v="2018-10-31T00:00:00"/>
    <s v="CURRENT"/>
    <s v="Y"/>
    <m/>
  </r>
  <r>
    <x v="184"/>
    <x v="215"/>
    <x v="4"/>
    <x v="4"/>
    <s v="A"/>
    <s v="ARE161205BX8"/>
    <x v="505"/>
    <x v="0"/>
    <n v="0"/>
    <n v="3704.44"/>
    <n v="3704.4380000000001"/>
    <n v="10103.030000000001"/>
    <n v="36.666600000000003"/>
    <x v="0"/>
    <s v="MXN"/>
    <x v="0"/>
    <s v="Corporate"/>
    <n v="0"/>
    <n v="0"/>
    <d v="2018-10-01T00:00:00"/>
    <d v="2018-10-31T00:00:00"/>
    <s v="CURRENT"/>
    <s v="Y"/>
    <m/>
  </r>
  <r>
    <x v="184"/>
    <x v="215"/>
    <x v="1"/>
    <x v="1"/>
    <s v="A"/>
    <s v="CNM980114PI2"/>
    <x v="506"/>
    <x v="0"/>
    <n v="0"/>
    <n v="6398.59"/>
    <n v="6398.5919999999996"/>
    <n v="10103.030000000001"/>
    <n v="63.333399999999997"/>
    <x v="0"/>
    <s v="MXN"/>
    <x v="0"/>
    <s v="Corporate"/>
    <n v="0"/>
    <n v="0"/>
    <d v="2018-10-01T00:00:00"/>
    <d v="2018-10-31T00:00:00"/>
    <s v="CURRENT"/>
    <s v="Y"/>
    <m/>
  </r>
  <r>
    <x v="185"/>
    <x v="216"/>
    <x v="0"/>
    <x v="0"/>
    <s v="A"/>
    <s v="TPT890516JP5"/>
    <x v="507"/>
    <x v="0"/>
    <n v="0"/>
    <n v="3202.34"/>
    <n v="3202.34"/>
    <n v="12809.36"/>
    <n v="25"/>
    <x v="0"/>
    <s v="MXN"/>
    <x v="0"/>
    <s v="Corporate"/>
    <n v="0"/>
    <n v="0"/>
    <d v="2018-10-01T00:00:00"/>
    <d v="2018-10-31T00:00:00"/>
    <s v="CURRENT"/>
    <s v="Y"/>
    <m/>
  </r>
  <r>
    <x v="185"/>
    <x v="216"/>
    <x v="1"/>
    <x v="1"/>
    <s v="A"/>
    <s v="CNM980114PI2"/>
    <x v="508"/>
    <x v="0"/>
    <n v="0"/>
    <n v="9607.02"/>
    <n v="9607.02"/>
    <n v="12809.36"/>
    <n v="75"/>
    <x v="0"/>
    <s v="MXN"/>
    <x v="0"/>
    <s v="Corporate"/>
    <n v="0"/>
    <n v="0"/>
    <d v="2018-10-01T00:00:00"/>
    <d v="2018-10-31T00:00:00"/>
    <s v="CURRENT"/>
    <s v="Y"/>
    <m/>
  </r>
  <r>
    <x v="186"/>
    <x v="217"/>
    <x v="1"/>
    <x v="1"/>
    <s v="A"/>
    <s v="CNM980114PI2"/>
    <x v="509"/>
    <x v="0"/>
    <n v="0"/>
    <n v="13070.32"/>
    <n v="13070.32"/>
    <n v="13070.32"/>
    <n v="100"/>
    <x v="0"/>
    <s v="MXN"/>
    <x v="0"/>
    <s v="Corporate"/>
    <n v="0"/>
    <n v="0"/>
    <d v="2018-10-01T00:00:00"/>
    <d v="2018-10-31T00:00:00"/>
    <s v="CURRENT"/>
    <s v="Y"/>
    <m/>
  </r>
  <r>
    <x v="187"/>
    <x v="218"/>
    <x v="3"/>
    <x v="3"/>
    <s v="A"/>
    <s v="RDI841003QJ4"/>
    <x v="510"/>
    <x v="0"/>
    <n v="4000"/>
    <n v="0"/>
    <n v="0"/>
    <n v="0"/>
    <n v="25"/>
    <x v="0"/>
    <s v="MXN"/>
    <x v="0"/>
    <s v="Corporate"/>
    <n v="0"/>
    <n v="0"/>
    <d v="2018-10-01T00:00:00"/>
    <d v="2018-10-31T00:00:00"/>
    <s v="CURRENT"/>
    <s v="Y"/>
    <s v="01-DEC-10"/>
  </r>
  <r>
    <x v="188"/>
    <x v="219"/>
    <x v="5"/>
    <x v="5"/>
    <s v="A"/>
    <s v="OPE070326DNA"/>
    <x v="511"/>
    <x v="0"/>
    <n v="0"/>
    <n v="233.91"/>
    <n v="233.90600000000001"/>
    <n v="1871.25"/>
    <n v="12.5"/>
    <x v="0"/>
    <s v="MXN"/>
    <x v="0"/>
    <s v="Corporate"/>
    <n v="0"/>
    <n v="0"/>
    <d v="2018-10-01T00:00:00"/>
    <d v="2018-10-31T00:00:00"/>
    <s v="CURRENT"/>
    <s v="Y"/>
    <m/>
  </r>
  <r>
    <x v="188"/>
    <x v="219"/>
    <x v="1"/>
    <x v="1"/>
    <s v="A"/>
    <s v="CNM980114PI2"/>
    <x v="512"/>
    <x v="0"/>
    <n v="0"/>
    <n v="1637.34"/>
    <n v="1637.3440000000001"/>
    <n v="1871.25"/>
    <n v="87.5"/>
    <x v="0"/>
    <m/>
    <x v="0"/>
    <s v="Corporate"/>
    <n v="0"/>
    <n v="0"/>
    <d v="2018-10-01T00:00:00"/>
    <d v="2018-10-31T00:00:00"/>
    <s v="CURRENT"/>
    <s v="Y"/>
    <m/>
  </r>
  <r>
    <x v="189"/>
    <x v="220"/>
    <x v="2"/>
    <x v="2"/>
    <s v="A"/>
    <s v="PPC980624U16"/>
    <x v="513"/>
    <x v="0"/>
    <n v="0"/>
    <n v="8563.6200000000008"/>
    <n v="8563.6180000000004"/>
    <n v="25690.88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89"/>
    <x v="220"/>
    <x v="1"/>
    <x v="1"/>
    <s v="A"/>
    <s v="CNM980114PI2"/>
    <x v="514"/>
    <x v="0"/>
    <n v="0"/>
    <n v="8563.6200000000008"/>
    <n v="8563.6180000000004"/>
    <n v="25690.880000000001"/>
    <n v="33.333300000000001"/>
    <x v="0"/>
    <m/>
    <x v="0"/>
    <s v="Corporate"/>
    <n v="0"/>
    <n v="0"/>
    <d v="2018-10-01T00:00:00"/>
    <d v="2018-10-31T00:00:00"/>
    <s v="CURRENT"/>
    <s v="Y"/>
    <m/>
  </r>
  <r>
    <x v="189"/>
    <x v="220"/>
    <x v="1"/>
    <x v="1"/>
    <s v="A"/>
    <s v="CNM980114PI2"/>
    <x v="515"/>
    <x v="0"/>
    <n v="0"/>
    <n v="8563.6200000000008"/>
    <n v="8563.6180000000004"/>
    <n v="25690.88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90"/>
    <x v="221"/>
    <x v="1"/>
    <x v="1"/>
    <s v="A"/>
    <s v="CNM980114PI2"/>
    <x v="516"/>
    <x v="0"/>
    <n v="0"/>
    <n v="37824.26"/>
    <n v="37824.26"/>
    <n v="37824.26"/>
    <n v="100"/>
    <x v="0"/>
    <m/>
    <x v="0"/>
    <s v="Corporate"/>
    <n v="0"/>
    <n v="0"/>
    <d v="2018-10-01T00:00:00"/>
    <d v="2018-10-31T00:00:00"/>
    <s v="CURRENT"/>
    <s v="Y"/>
    <m/>
  </r>
  <r>
    <x v="191"/>
    <x v="222"/>
    <x v="0"/>
    <x v="0"/>
    <s v="A"/>
    <s v="TPT890516JP5"/>
    <x v="517"/>
    <x v="0"/>
    <n v="0"/>
    <n v="5591.82"/>
    <n v="5591.82"/>
    <n v="22367.279999999999"/>
    <n v="25"/>
    <x v="0"/>
    <s v="MXN"/>
    <x v="0"/>
    <s v="Corporate"/>
    <n v="0"/>
    <n v="0"/>
    <d v="2018-10-01T00:00:00"/>
    <d v="2018-10-31T00:00:00"/>
    <s v="CURRENT"/>
    <s v="Y"/>
    <m/>
  </r>
  <r>
    <x v="191"/>
    <x v="223"/>
    <x v="0"/>
    <x v="0"/>
    <s v="A"/>
    <s v="TPT890516JP5"/>
    <x v="517"/>
    <x v="0"/>
    <n v="0"/>
    <n v="2759.03"/>
    <n v="2759.03"/>
    <n v="2759.03"/>
    <n v="100"/>
    <x v="0"/>
    <s v="MXN"/>
    <x v="0"/>
    <s v="Corporate"/>
    <n v="0"/>
    <n v="0"/>
    <d v="2018-10-01T00:00:00"/>
    <d v="2018-10-31T00:00:00"/>
    <s v="CURRENT"/>
    <s v="Y"/>
    <m/>
  </r>
  <r>
    <x v="191"/>
    <x v="222"/>
    <x v="4"/>
    <x v="4"/>
    <s v="A"/>
    <s v="ARE161205BX8"/>
    <x v="518"/>
    <x v="0"/>
    <n v="0"/>
    <n v="7427.44"/>
    <n v="7427.4359999999997"/>
    <n v="22367.279999999999"/>
    <n v="33.206699999999998"/>
    <x v="0"/>
    <s v="MXN"/>
    <x v="0"/>
    <s v="Corporate"/>
    <n v="0"/>
    <n v="0"/>
    <d v="2018-10-01T00:00:00"/>
    <d v="2018-10-31T00:00:00"/>
    <s v="CURRENT"/>
    <s v="Y"/>
    <m/>
  </r>
  <r>
    <x v="191"/>
    <x v="222"/>
    <x v="1"/>
    <x v="1"/>
    <s v="A"/>
    <s v="CNM980114PI2"/>
    <x v="519"/>
    <x v="0"/>
    <n v="0"/>
    <n v="9348.02"/>
    <n v="9348.0239999999994"/>
    <n v="22367.279999999999"/>
    <n v="41.793300000000002"/>
    <x v="0"/>
    <s v="MXN"/>
    <x v="0"/>
    <s v="Corporate"/>
    <n v="0"/>
    <n v="0"/>
    <d v="2018-10-01T00:00:00"/>
    <d v="2018-10-31T00:00:00"/>
    <s v="CURRENT"/>
    <s v="Y"/>
    <m/>
  </r>
  <r>
    <x v="192"/>
    <x v="224"/>
    <x v="2"/>
    <x v="2"/>
    <s v="A"/>
    <s v="PPC980624U16"/>
    <x v="520"/>
    <x v="0"/>
    <n v="0"/>
    <n v="3250.09"/>
    <n v="3250.0929999999998"/>
    <n v="9750.2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92"/>
    <x v="224"/>
    <x v="1"/>
    <x v="1"/>
    <s v="A"/>
    <s v="CNM980114PI2"/>
    <x v="521"/>
    <x v="0"/>
    <n v="0"/>
    <n v="3250.09"/>
    <n v="3250.0929999999998"/>
    <n v="9750.2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92"/>
    <x v="224"/>
    <x v="4"/>
    <x v="4"/>
    <s v="A"/>
    <s v="ARE161205BX8"/>
    <x v="522"/>
    <x v="0"/>
    <n v="0"/>
    <n v="3250.09"/>
    <n v="3250.0929999999998"/>
    <n v="9750.2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93"/>
    <x v="225"/>
    <x v="2"/>
    <x v="2"/>
    <s v="A"/>
    <s v="PPC980624U16"/>
    <x v="523"/>
    <x v="0"/>
    <n v="0"/>
    <n v="4182.9399999999996"/>
    <n v="4182.9390000000003"/>
    <n v="12548.83"/>
    <n v="33.333300000000001"/>
    <x v="0"/>
    <s v="MXN"/>
    <x v="0"/>
    <s v="Corporate"/>
    <n v="0"/>
    <n v="0"/>
    <d v="2018-10-01T00:00:00"/>
    <d v="2018-10-31T00:00:00"/>
    <s v="CURRENT"/>
    <s v="Y"/>
    <m/>
  </r>
  <r>
    <x v="193"/>
    <x v="225"/>
    <x v="4"/>
    <x v="4"/>
    <s v="A"/>
    <s v="ARE161205BX8"/>
    <x v="524"/>
    <x v="0"/>
    <n v="0"/>
    <n v="4182.9399999999996"/>
    <n v="4182.9390000000003"/>
    <n v="12548.83"/>
    <n v="33.333300000000001"/>
    <x v="0"/>
    <s v="MXN"/>
    <x v="0"/>
    <s v="Corporate"/>
    <n v="0"/>
    <n v="0"/>
    <d v="2018-10-01T00:00:00"/>
    <d v="2018-10-31T00:00:00"/>
    <s v="CURRENT"/>
    <s v="Y"/>
    <m/>
  </r>
  <r>
    <x v="193"/>
    <x v="225"/>
    <x v="1"/>
    <x v="1"/>
    <s v="A"/>
    <s v="CNM980114PI2"/>
    <x v="525"/>
    <x v="0"/>
    <n v="0"/>
    <n v="4182.9399999999996"/>
    <n v="4182.9390000000003"/>
    <n v="12548.83"/>
    <n v="33.333300000000001"/>
    <x v="0"/>
    <s v="MXN"/>
    <x v="0"/>
    <s v="Corporate"/>
    <n v="0"/>
    <n v="0"/>
    <d v="2018-10-01T00:00:00"/>
    <d v="2018-10-31T00:00:00"/>
    <s v="CURRENT"/>
    <s v="Y"/>
    <m/>
  </r>
  <r>
    <x v="194"/>
    <x v="226"/>
    <x v="0"/>
    <x v="0"/>
    <s v="A"/>
    <s v="TPT890516JP5"/>
    <x v="526"/>
    <x v="0"/>
    <n v="0"/>
    <n v="7953.76"/>
    <n v="7953.7550000000001"/>
    <n v="31815.02"/>
    <n v="25"/>
    <x v="0"/>
    <s v="MXN"/>
    <x v="0"/>
    <s v="Corporate"/>
    <n v="0"/>
    <n v="0"/>
    <d v="2018-10-01T00:00:00"/>
    <d v="2018-10-31T00:00:00"/>
    <s v="CURRENT"/>
    <s v="Y"/>
    <m/>
  </r>
  <r>
    <x v="194"/>
    <x v="226"/>
    <x v="1"/>
    <x v="1"/>
    <s v="A"/>
    <s v="CNM980114PI2"/>
    <x v="527"/>
    <x v="0"/>
    <n v="0"/>
    <n v="23861.27"/>
    <n v="23861.264999999999"/>
    <n v="31815.02"/>
    <n v="75"/>
    <x v="0"/>
    <m/>
    <x v="0"/>
    <s v="Corporate"/>
    <n v="0"/>
    <n v="0"/>
    <d v="2018-10-01T00:00:00"/>
    <d v="2018-10-31T00:00:00"/>
    <s v="CURRENT"/>
    <s v="Y"/>
    <m/>
  </r>
  <r>
    <x v="195"/>
    <x v="227"/>
    <x v="1"/>
    <x v="1"/>
    <s v="A"/>
    <s v="CNM980114PI2"/>
    <x v="528"/>
    <x v="0"/>
    <n v="0"/>
    <n v="9361.7199999999993"/>
    <n v="9361.7189999999991"/>
    <n v="16603.09"/>
    <n v="56.385399999999997"/>
    <x v="0"/>
    <s v="MXN"/>
    <x v="0"/>
    <s v="Corporate"/>
    <n v="0"/>
    <n v="0"/>
    <d v="2018-10-01T00:00:00"/>
    <d v="2018-10-31T00:00:00"/>
    <s v="CURRENT"/>
    <s v="Y"/>
    <m/>
  </r>
  <r>
    <x v="196"/>
    <x v="228"/>
    <x v="2"/>
    <x v="2"/>
    <s v="A"/>
    <s v="PPC980624U16"/>
    <x v="529"/>
    <x v="0"/>
    <n v="0"/>
    <n v="6284.01"/>
    <n v="6284.0050000000001"/>
    <n v="12568.01"/>
    <n v="50"/>
    <x v="0"/>
    <s v="MXN"/>
    <x v="0"/>
    <s v="Corporate"/>
    <n v="0"/>
    <n v="0"/>
    <d v="2018-10-01T00:00:00"/>
    <d v="2018-10-31T00:00:00"/>
    <s v="CURRENT"/>
    <s v="Y"/>
    <m/>
  </r>
  <r>
    <x v="196"/>
    <x v="229"/>
    <x v="4"/>
    <x v="4"/>
    <s v="A"/>
    <s v="ARE161205BX8"/>
    <x v="530"/>
    <x v="0"/>
    <n v="0"/>
    <n v="6067.25"/>
    <n v="6067.2460000000001"/>
    <n v="30336.23"/>
    <n v="20"/>
    <x v="0"/>
    <s v="MXN"/>
    <x v="0"/>
    <s v="Corporate"/>
    <n v="0"/>
    <n v="0"/>
    <d v="2018-10-01T00:00:00"/>
    <d v="2018-10-31T00:00:00"/>
    <s v="CURRENT"/>
    <s v="Y"/>
    <m/>
  </r>
  <r>
    <x v="196"/>
    <x v="230"/>
    <x v="3"/>
    <x v="3"/>
    <s v="A"/>
    <s v="RDI841003QJ4"/>
    <x v="531"/>
    <x v="0"/>
    <n v="5000"/>
    <n v="5713.43"/>
    <n v="10713.43"/>
    <n v="10713.43"/>
    <n v="100"/>
    <x v="0"/>
    <s v="MXN"/>
    <x v="0"/>
    <s v="Corporate"/>
    <n v="0"/>
    <n v="0"/>
    <d v="2018-10-01T00:00:00"/>
    <d v="2018-10-31T00:00:00"/>
    <s v="CURRENT"/>
    <s v="Y"/>
    <d v="2010-05-01T00:00:00"/>
  </r>
  <r>
    <x v="196"/>
    <x v="229"/>
    <x v="1"/>
    <x v="1"/>
    <s v="A"/>
    <s v="CNM980114PI2"/>
    <x v="532"/>
    <x v="0"/>
    <n v="0"/>
    <n v="24268.98"/>
    <n v="24268.984"/>
    <n v="30336.23"/>
    <n v="80"/>
    <x v="0"/>
    <s v="MXN"/>
    <x v="0"/>
    <s v="Corporate"/>
    <n v="0"/>
    <n v="0"/>
    <d v="2018-10-01T00:00:00"/>
    <d v="2018-10-31T00:00:00"/>
    <s v="CURRENT"/>
    <s v="Y"/>
    <m/>
  </r>
  <r>
    <x v="196"/>
    <x v="228"/>
    <x v="1"/>
    <x v="1"/>
    <s v="A"/>
    <s v="CNM980114PI2"/>
    <x v="533"/>
    <x v="0"/>
    <n v="0"/>
    <n v="6284.01"/>
    <n v="6284.0050000000001"/>
    <n v="12568.01"/>
    <n v="50"/>
    <x v="0"/>
    <s v="MXN"/>
    <x v="0"/>
    <s v="Corporate"/>
    <n v="0"/>
    <n v="0"/>
    <d v="2018-10-01T00:00:00"/>
    <d v="2018-10-31T00:00:00"/>
    <s v="CURRENT"/>
    <s v="Y"/>
    <m/>
  </r>
  <r>
    <x v="197"/>
    <x v="231"/>
    <x v="4"/>
    <x v="4"/>
    <s v="A"/>
    <s v="ARE161205BX8"/>
    <x v="534"/>
    <x v="0"/>
    <n v="0"/>
    <n v="9059.56"/>
    <n v="9059.56"/>
    <n v="18119.12"/>
    <n v="50"/>
    <x v="0"/>
    <s v="MXN"/>
    <x v="0"/>
    <s v="Corporate"/>
    <n v="0"/>
    <n v="0"/>
    <d v="2018-10-01T00:00:00"/>
    <d v="2018-10-31T00:00:00"/>
    <s v="CURRENT"/>
    <s v="Y"/>
    <m/>
  </r>
  <r>
    <x v="197"/>
    <x v="231"/>
    <x v="1"/>
    <x v="1"/>
    <s v="A"/>
    <s v="CNM980114PI2"/>
    <x v="535"/>
    <x v="0"/>
    <n v="0"/>
    <n v="9059.56"/>
    <n v="9059.56"/>
    <n v="18119.12"/>
    <n v="50"/>
    <x v="0"/>
    <m/>
    <x v="0"/>
    <s v="Corporate"/>
    <n v="0"/>
    <n v="0"/>
    <d v="2018-10-01T00:00:00"/>
    <d v="2018-10-31T00:00:00"/>
    <s v="CURRENT"/>
    <s v="Y"/>
    <m/>
  </r>
  <r>
    <x v="198"/>
    <x v="232"/>
    <x v="4"/>
    <x v="4"/>
    <s v="A"/>
    <s v="ARE161205BX8"/>
    <x v="536"/>
    <x v="0"/>
    <n v="0"/>
    <n v="13295.09"/>
    <n v="13295.094999999999"/>
    <n v="28268.97"/>
    <n v="47.030700000000003"/>
    <x v="0"/>
    <s v="MXN"/>
    <x v="0"/>
    <s v="Corporate"/>
    <n v="0"/>
    <n v="0"/>
    <d v="2018-10-01T00:00:00"/>
    <d v="2018-10-31T00:00:00"/>
    <s v="CURRENT"/>
    <s v="Y"/>
    <m/>
  </r>
  <r>
    <x v="198"/>
    <x v="232"/>
    <x v="1"/>
    <x v="1"/>
    <s v="A"/>
    <s v="CNM980114PI2"/>
    <x v="537"/>
    <x v="0"/>
    <n v="0"/>
    <n v="14973.88"/>
    <n v="14973.876"/>
    <n v="28268.97"/>
    <n v="52.969299999999997"/>
    <x v="0"/>
    <m/>
    <x v="0"/>
    <s v="Corporate"/>
    <n v="0"/>
    <n v="0"/>
    <d v="2018-10-01T00:00:00"/>
    <d v="2018-10-31T00:00:00"/>
    <s v="CURRENT"/>
    <s v="Y"/>
    <m/>
  </r>
  <r>
    <x v="199"/>
    <x v="233"/>
    <x v="4"/>
    <x v="4"/>
    <s v="A"/>
    <s v="ARE161205BX8"/>
    <x v="538"/>
    <x v="0"/>
    <n v="0"/>
    <n v="9019.93"/>
    <n v="9019.9310000000005"/>
    <n v="27059.82"/>
    <n v="33.333300000000001"/>
    <x v="0"/>
    <s v="MXN"/>
    <x v="0"/>
    <s v="Corporate"/>
    <n v="0"/>
    <n v="0"/>
    <d v="2018-10-01T00:00:00"/>
    <d v="2018-10-31T00:00:00"/>
    <s v="CURRENT"/>
    <s v="Y"/>
    <m/>
  </r>
  <r>
    <x v="199"/>
    <x v="233"/>
    <x v="1"/>
    <x v="1"/>
    <s v="A"/>
    <s v="CNM980114PI2"/>
    <x v="539"/>
    <x v="0"/>
    <n v="0"/>
    <n v="18039.89"/>
    <n v="18039.888999999999"/>
    <n v="27059.82"/>
    <n v="66.666700000000006"/>
    <x v="0"/>
    <m/>
    <x v="0"/>
    <s v="Corporate"/>
    <n v="0"/>
    <n v="0"/>
    <d v="2018-10-01T00:00:00"/>
    <d v="2018-10-31T00:00:00"/>
    <s v="CURRENT"/>
    <s v="Y"/>
    <m/>
  </r>
  <r>
    <x v="200"/>
    <x v="234"/>
    <x v="2"/>
    <x v="2"/>
    <s v="A"/>
    <s v="PPC980624U16"/>
    <x v="540"/>
    <x v="0"/>
    <n v="0"/>
    <n v="12057.64"/>
    <n v="12057.64"/>
    <n v="12057.64"/>
    <n v="100"/>
    <x v="0"/>
    <s v="MXN"/>
    <x v="0"/>
    <s v="Corporate"/>
    <n v="0"/>
    <n v="0"/>
    <d v="2018-10-01T00:00:00"/>
    <d v="2018-10-31T00:00:00"/>
    <s v="CURRENT"/>
    <s v="Y"/>
    <m/>
  </r>
  <r>
    <x v="200"/>
    <x v="235"/>
    <x v="0"/>
    <x v="0"/>
    <s v="A"/>
    <s v="TPT890516JP5"/>
    <x v="541"/>
    <x v="0"/>
    <n v="0"/>
    <n v="8170.51"/>
    <n v="8170.5129999999999"/>
    <n v="32682.05"/>
    <n v="25"/>
    <x v="0"/>
    <s v="MXN"/>
    <x v="0"/>
    <s v="Corporate"/>
    <n v="0"/>
    <n v="0"/>
    <d v="2018-10-01T00:00:00"/>
    <d v="2018-10-31T00:00:00"/>
    <s v="CURRENT"/>
    <s v="Y"/>
    <m/>
  </r>
  <r>
    <x v="200"/>
    <x v="235"/>
    <x v="4"/>
    <x v="4"/>
    <s v="A"/>
    <s v="ARE161205BX8"/>
    <x v="542"/>
    <x v="0"/>
    <n v="0"/>
    <n v="8170.51"/>
    <n v="8170.5129999999999"/>
    <n v="32682.05"/>
    <n v="25"/>
    <x v="0"/>
    <s v="MXN"/>
    <x v="0"/>
    <s v="Corporate"/>
    <n v="0"/>
    <n v="0"/>
    <d v="2018-10-01T00:00:00"/>
    <d v="2018-10-31T00:00:00"/>
    <s v="CURRENT"/>
    <s v="Y"/>
    <m/>
  </r>
  <r>
    <x v="200"/>
    <x v="235"/>
    <x v="1"/>
    <x v="1"/>
    <s v="A"/>
    <s v="CNM980114PI2"/>
    <x v="543"/>
    <x v="0"/>
    <n v="0"/>
    <n v="16341.03"/>
    <n v="16341.025"/>
    <n v="32682.05"/>
    <n v="50"/>
    <x v="0"/>
    <m/>
    <x v="0"/>
    <s v="Corporate"/>
    <n v="0"/>
    <n v="0"/>
    <d v="2018-10-01T00:00:00"/>
    <d v="2018-10-31T00:00:00"/>
    <s v="CURRENT"/>
    <s v="Y"/>
    <m/>
  </r>
  <r>
    <x v="201"/>
    <x v="236"/>
    <x v="2"/>
    <x v="2"/>
    <s v="A"/>
    <s v="PPC980624U16"/>
    <x v="544"/>
    <x v="0"/>
    <n v="0"/>
    <n v="6343.75"/>
    <n v="6343.75"/>
    <n v="6343.75"/>
    <n v="100"/>
    <x v="0"/>
    <s v="MXN"/>
    <x v="0"/>
    <s v="Corporate"/>
    <n v="0"/>
    <n v="0"/>
    <d v="2018-10-01T00:00:00"/>
    <d v="2018-10-31T00:00:00"/>
    <s v="CURRENT"/>
    <s v="Y"/>
    <m/>
  </r>
  <r>
    <x v="201"/>
    <x v="237"/>
    <x v="1"/>
    <x v="1"/>
    <s v="A"/>
    <s v="CNM980114PI2"/>
    <x v="545"/>
    <x v="0"/>
    <n v="0"/>
    <n v="21374.37"/>
    <n v="21374.37"/>
    <n v="21374.37"/>
    <n v="100"/>
    <x v="0"/>
    <m/>
    <x v="0"/>
    <s v="Corporate"/>
    <n v="0"/>
    <n v="0"/>
    <d v="2018-10-01T00:00:00"/>
    <d v="2018-10-31T00:00:00"/>
    <s v="CURRENT"/>
    <s v="Y"/>
    <m/>
  </r>
  <r>
    <x v="202"/>
    <x v="238"/>
    <x v="1"/>
    <x v="1"/>
    <s v="A"/>
    <s v="CNM980114PI2"/>
    <x v="546"/>
    <x v="0"/>
    <n v="0"/>
    <n v="3367.84"/>
    <n v="3367.84"/>
    <n v="3367.84"/>
    <n v="100"/>
    <x v="0"/>
    <m/>
    <x v="0"/>
    <s v="Corporate"/>
    <n v="0"/>
    <n v="0"/>
    <d v="2018-10-01T00:00:00"/>
    <d v="2018-10-31T00:00:00"/>
    <s v="CURRENT"/>
    <s v="Y"/>
    <m/>
  </r>
  <r>
    <x v="203"/>
    <x v="239"/>
    <x v="1"/>
    <x v="1"/>
    <s v="A"/>
    <s v="CNM980114PI2"/>
    <x v="547"/>
    <x v="0"/>
    <n v="0"/>
    <n v="5694.77"/>
    <n v="5694.77"/>
    <n v="5694.77"/>
    <n v="100"/>
    <x v="0"/>
    <s v="MXN"/>
    <x v="0"/>
    <s v="Corporate"/>
    <n v="0"/>
    <n v="0"/>
    <d v="2018-10-01T00:00:00"/>
    <d v="2018-10-31T00:00:00"/>
    <s v="CURRENT"/>
    <s v="Y"/>
    <m/>
  </r>
  <r>
    <x v="203"/>
    <x v="240"/>
    <x v="0"/>
    <x v="0"/>
    <s v="A"/>
    <s v="TPT890516JP5"/>
    <x v="548"/>
    <x v="0"/>
    <n v="0"/>
    <n v="16802.21"/>
    <n v="16802.213"/>
    <n v="67208.850000000006"/>
    <n v="25"/>
    <x v="0"/>
    <s v="MXN"/>
    <x v="0"/>
    <s v="Corporate"/>
    <n v="0"/>
    <n v="0"/>
    <d v="2018-10-01T00:00:00"/>
    <d v="2018-10-31T00:00:00"/>
    <s v="CURRENT"/>
    <s v="Y"/>
    <m/>
  </r>
  <r>
    <x v="203"/>
    <x v="240"/>
    <x v="1"/>
    <x v="1"/>
    <s v="A"/>
    <s v="CNM980114PI2"/>
    <x v="549"/>
    <x v="0"/>
    <n v="0"/>
    <n v="28003.439999999999"/>
    <n v="28003.440999999999"/>
    <n v="67208.850000000006"/>
    <n v="41.6663"/>
    <x v="0"/>
    <m/>
    <x v="0"/>
    <s v="Corporate"/>
    <n v="0"/>
    <n v="0"/>
    <d v="2018-10-01T00:00:00"/>
    <d v="2018-10-31T00:00:00"/>
    <s v="CURRENT"/>
    <s v="Y"/>
    <m/>
  </r>
  <r>
    <x v="203"/>
    <x v="240"/>
    <x v="1"/>
    <x v="1"/>
    <s v="A"/>
    <s v="CNM980114PI2"/>
    <x v="550"/>
    <x v="0"/>
    <n v="0"/>
    <n v="22403.200000000001"/>
    <n v="22403.196"/>
    <n v="67208.850000000006"/>
    <n v="33.3337"/>
    <x v="0"/>
    <s v="MXN"/>
    <x v="0"/>
    <s v="Corporate"/>
    <n v="0"/>
    <n v="0"/>
    <d v="2018-10-01T00:00:00"/>
    <d v="2018-10-31T00:00:00"/>
    <s v="CURRENT"/>
    <s v="Y"/>
    <m/>
  </r>
  <r>
    <x v="204"/>
    <x v="241"/>
    <x v="6"/>
    <x v="6"/>
    <s v="A"/>
    <s v="AXT940727FP8"/>
    <x v="551"/>
    <x v="0"/>
    <n v="0"/>
    <n v="26302.99"/>
    <n v="26302.99"/>
    <n v="26302.99"/>
    <n v="100"/>
    <x v="0"/>
    <s v="USD"/>
    <x v="0"/>
    <s v="Corporate"/>
    <n v="0"/>
    <n v="0"/>
    <d v="2018-10-01T00:00:00"/>
    <d v="2018-10-31T00:00:00"/>
    <s v="CURRENT"/>
    <s v="Y"/>
    <m/>
  </r>
  <r>
    <x v="204"/>
    <x v="242"/>
    <x v="2"/>
    <x v="2"/>
    <s v="A"/>
    <s v="PPC980624U16"/>
    <x v="552"/>
    <x v="0"/>
    <n v="0"/>
    <n v="26097.48"/>
    <n v="26097.48"/>
    <n v="26097.48"/>
    <n v="100"/>
    <x v="0"/>
    <s v="MXN"/>
    <x v="0"/>
    <s v="Corporate"/>
    <n v="0"/>
    <n v="0"/>
    <d v="2018-10-01T00:00:00"/>
    <s v="30-APR-15"/>
    <s v="CURRENT"/>
    <s v="Y"/>
    <m/>
  </r>
  <r>
    <x v="204"/>
    <x v="243"/>
    <x v="1"/>
    <x v="1"/>
    <s v="A"/>
    <s v="CNM980114PI2"/>
    <x v="553"/>
    <x v="0"/>
    <n v="0"/>
    <n v="176374.96"/>
    <n v="176374.96"/>
    <n v="176374.96"/>
    <n v="100"/>
    <x v="0"/>
    <s v="MXN"/>
    <x v="0"/>
    <s v="Corporate"/>
    <n v="0"/>
    <n v="0"/>
    <d v="2018-10-01T00:00:00"/>
    <d v="2018-10-31T00:00:00"/>
    <s v="CURRENT"/>
    <s v="Y"/>
    <m/>
  </r>
  <r>
    <x v="205"/>
    <x v="244"/>
    <x v="6"/>
    <x v="6"/>
    <s v="A"/>
    <s v="AXT940727FP8"/>
    <x v="554"/>
    <x v="0"/>
    <n v="0"/>
    <n v="6747.82"/>
    <n v="6747.817"/>
    <n v="30880.48"/>
    <n v="21.851400000000002"/>
    <x v="0"/>
    <s v="USD"/>
    <x v="0"/>
    <s v="Corporate"/>
    <n v="0"/>
    <n v="0"/>
    <d v="2018-10-01T00:00:00"/>
    <d v="2018-10-31T00:00:00"/>
    <s v="CURRENT"/>
    <s v="Y"/>
    <m/>
  </r>
  <r>
    <x v="205"/>
    <x v="244"/>
    <x v="2"/>
    <x v="2"/>
    <s v="A"/>
    <s v="PPC980624U16"/>
    <x v="555"/>
    <x v="0"/>
    <n v="0"/>
    <n v="9554.48"/>
    <n v="9554.482"/>
    <n v="30880.48"/>
    <n v="30.940200000000001"/>
    <x v="0"/>
    <s v="MXN"/>
    <x v="0"/>
    <s v="Corporate"/>
    <n v="0"/>
    <n v="0"/>
    <d v="2018-10-01T00:00:00"/>
    <d v="2018-10-31T00:00:00"/>
    <s v="CURRENT"/>
    <s v="Y"/>
    <m/>
  </r>
  <r>
    <x v="205"/>
    <x v="244"/>
    <x v="1"/>
    <x v="1"/>
    <s v="A"/>
    <s v="CNM980114PI2"/>
    <x v="556"/>
    <x v="0"/>
    <n v="0"/>
    <n v="14578.18"/>
    <n v="14578.181"/>
    <n v="30880.48"/>
    <n v="47.208399999999997"/>
    <x v="0"/>
    <s v="MXN"/>
    <x v="0"/>
    <s v="Corporate"/>
    <n v="0"/>
    <n v="0"/>
    <d v="2018-10-01T00:00:00"/>
    <d v="2018-10-31T00:00:00"/>
    <s v="CURRENT"/>
    <s v="Y"/>
    <m/>
  </r>
  <r>
    <x v="206"/>
    <x v="245"/>
    <x v="2"/>
    <x v="2"/>
    <s v="A"/>
    <s v="PPC980624U16"/>
    <x v="557"/>
    <x v="0"/>
    <n v="0"/>
    <n v="12252.27"/>
    <n v="12252.268"/>
    <n v="57387.67"/>
    <n v="21.35"/>
    <x v="0"/>
    <s v="MXN"/>
    <x v="0"/>
    <s v="Corporate"/>
    <n v="0"/>
    <n v="0"/>
    <d v="2018-10-01T00:00:00"/>
    <d v="2018-10-31T00:00:00"/>
    <s v="CURRENT"/>
    <s v="Y"/>
    <m/>
  </r>
  <r>
    <x v="206"/>
    <x v="245"/>
    <x v="1"/>
    <x v="1"/>
    <s v="A"/>
    <s v="CNM980114PI2"/>
    <x v="558"/>
    <x v="0"/>
    <n v="0"/>
    <n v="27109.94"/>
    <n v="27109.935000000001"/>
    <n v="57387.67"/>
    <n v="47.24"/>
    <x v="0"/>
    <s v="MXN"/>
    <x v="0"/>
    <s v="Corporate"/>
    <n v="0"/>
    <n v="0"/>
    <d v="2018-10-01T00:00:00"/>
    <d v="2018-10-31T00:00:00"/>
    <s v="CURRENT"/>
    <s v="Y"/>
    <m/>
  </r>
  <r>
    <x v="206"/>
    <x v="245"/>
    <x v="1"/>
    <x v="1"/>
    <s v="A"/>
    <s v="CNM980114PI2"/>
    <x v="559"/>
    <x v="0"/>
    <n v="0"/>
    <n v="18031.21"/>
    <n v="18031.205999999998"/>
    <n v="57387.67"/>
    <n v="31.42"/>
    <x v="0"/>
    <s v="MXN"/>
    <x v="0"/>
    <s v="Corporate"/>
    <n v="0"/>
    <n v="0"/>
    <d v="2018-10-01T00:00:00"/>
    <d v="2018-10-31T00:00:00"/>
    <s v="CURRENT"/>
    <s v="Y"/>
    <m/>
  </r>
  <r>
    <x v="207"/>
    <x v="246"/>
    <x v="2"/>
    <x v="2"/>
    <s v="A"/>
    <s v="PPC980624U16"/>
    <x v="560"/>
    <x v="0"/>
    <n v="0"/>
    <n v="5536.28"/>
    <n v="5536.28"/>
    <n v="5536.28"/>
    <n v="100"/>
    <x v="0"/>
    <s v="MXN"/>
    <x v="0"/>
    <s v="Corporate"/>
    <n v="0"/>
    <n v="0"/>
    <d v="2018-10-01T00:00:00"/>
    <d v="2018-10-31T00:00:00"/>
    <s v="CURRENT"/>
    <s v="Y"/>
    <m/>
  </r>
  <r>
    <x v="207"/>
    <x v="247"/>
    <x v="1"/>
    <x v="1"/>
    <s v="A"/>
    <s v="CNM980114PI2"/>
    <x v="561"/>
    <x v="0"/>
    <n v="0"/>
    <n v="12231.32"/>
    <n v="12231.319"/>
    <n v="12250.92"/>
    <n v="99.84"/>
    <x v="0"/>
    <m/>
    <x v="0"/>
    <s v="Corporate"/>
    <n v="0"/>
    <n v="0"/>
    <d v="2018-10-01T00:00:00"/>
    <d v="2018-10-31T00:00:00"/>
    <s v="CURRENT"/>
    <s v="Y"/>
    <m/>
  </r>
  <r>
    <x v="208"/>
    <x v="248"/>
    <x v="1"/>
    <x v="1"/>
    <s v="A"/>
    <s v="CNM980114PI2"/>
    <x v="562"/>
    <x v="0"/>
    <n v="0"/>
    <n v="20742.419999999998"/>
    <n v="20742.419999999998"/>
    <n v="20742.419999999998"/>
    <n v="100"/>
    <x v="0"/>
    <m/>
    <x v="0"/>
    <s v="Corporate"/>
    <n v="0"/>
    <n v="0"/>
    <d v="2018-10-01T00:00:00"/>
    <d v="2018-10-31T00:00:00"/>
    <s v="CURRENT"/>
    <s v="Y"/>
    <m/>
  </r>
  <r>
    <x v="209"/>
    <x v="249"/>
    <x v="2"/>
    <x v="2"/>
    <s v="A"/>
    <s v="PPC980624U16"/>
    <x v="563"/>
    <x v="0"/>
    <n v="0"/>
    <n v="6535.63"/>
    <n v="6535.63"/>
    <n v="6535.63"/>
    <n v="100"/>
    <x v="0"/>
    <s v="MXN"/>
    <x v="0"/>
    <s v="Corporate"/>
    <n v="0"/>
    <n v="0"/>
    <d v="2018-10-01T00:00:00"/>
    <d v="2018-10-31T00:00:00"/>
    <s v="CURRENT"/>
    <s v="Y"/>
    <m/>
  </r>
  <r>
    <x v="209"/>
    <x v="250"/>
    <x v="4"/>
    <x v="4"/>
    <s v="A"/>
    <s v="ARE161205BX8"/>
    <x v="564"/>
    <x v="0"/>
    <n v="0"/>
    <n v="6073.71"/>
    <n v="6073.7120000000004"/>
    <n v="23143.24"/>
    <n v="26.244"/>
    <x v="0"/>
    <s v="MXN"/>
    <x v="0"/>
    <s v="Corporate"/>
    <n v="0"/>
    <n v="0"/>
    <d v="2018-10-01T00:00:00"/>
    <d v="2018-10-31T00:00:00"/>
    <s v="CURRENT"/>
    <s v="Y"/>
    <m/>
  </r>
  <r>
    <x v="209"/>
    <x v="250"/>
    <x v="1"/>
    <x v="1"/>
    <s v="A"/>
    <s v="CNM980114PI2"/>
    <x v="565"/>
    <x v="0"/>
    <n v="0"/>
    <n v="8534.76"/>
    <n v="8534.7639999999992"/>
    <n v="23143.24"/>
    <n v="36.878"/>
    <x v="0"/>
    <s v="MXN"/>
    <x v="0"/>
    <s v="Corporate"/>
    <n v="0"/>
    <n v="0"/>
    <d v="2018-10-01T00:00:00"/>
    <d v="2018-10-31T00:00:00"/>
    <s v="CURRENT"/>
    <s v="Y"/>
    <m/>
  </r>
  <r>
    <x v="209"/>
    <x v="251"/>
    <x v="3"/>
    <x v="3"/>
    <s v="A"/>
    <s v="RDI841003QJ4"/>
    <x v="566"/>
    <x v="0"/>
    <n v="0"/>
    <n v="10771.59"/>
    <n v="10771.59"/>
    <n v="10771.59"/>
    <n v="100"/>
    <x v="0"/>
    <s v="MXN"/>
    <x v="0"/>
    <s v="Corporate"/>
    <n v="0"/>
    <n v="0"/>
    <d v="2018-10-01T00:00:00"/>
    <d v="2018-10-31T00:00:00"/>
    <s v="CURRENT"/>
    <s v="Y"/>
    <d v="2012-05-01T00:00:00"/>
  </r>
  <r>
    <x v="209"/>
    <x v="250"/>
    <x v="3"/>
    <x v="3"/>
    <s v="A"/>
    <s v="RDI841003QJ4"/>
    <x v="566"/>
    <x v="0"/>
    <n v="0"/>
    <n v="8534.76"/>
    <n v="8534.7639999999992"/>
    <n v="23143.24"/>
    <n v="36.878"/>
    <x v="0"/>
    <s v="MXN"/>
    <x v="0"/>
    <s v="Corporate"/>
    <n v="0"/>
    <n v="0"/>
    <d v="2018-10-01T00:00:00"/>
    <d v="2018-10-31T00:00:00"/>
    <s v="CURRENT"/>
    <s v="Y"/>
    <d v="2012-05-01T00:00:00"/>
  </r>
  <r>
    <x v="210"/>
    <x v="252"/>
    <x v="1"/>
    <x v="1"/>
    <s v="A"/>
    <s v="CNM980114PI2"/>
    <x v="567"/>
    <x v="0"/>
    <n v="0"/>
    <n v="19239.87"/>
    <n v="19239.87"/>
    <n v="19239.87"/>
    <n v="100"/>
    <x v="0"/>
    <m/>
    <x v="0"/>
    <s v="Corporate"/>
    <n v="0"/>
    <n v="0"/>
    <d v="2018-10-01T00:00:00"/>
    <d v="2018-10-31T00:00:00"/>
    <s v="CURRENT"/>
    <s v="Y"/>
    <m/>
  </r>
  <r>
    <x v="211"/>
    <x v="253"/>
    <x v="1"/>
    <x v="1"/>
    <s v="A"/>
    <s v="CNM980114PI2"/>
    <x v="568"/>
    <x v="0"/>
    <n v="0"/>
    <n v="21022.22"/>
    <n v="21022.22"/>
    <n v="21022.22"/>
    <n v="100"/>
    <x v="0"/>
    <s v="MXN"/>
    <x v="0"/>
    <s v="Corporate"/>
    <n v="0"/>
    <n v="0"/>
    <d v="2018-10-01T00:00:00"/>
    <d v="2018-10-31T00:00:00"/>
    <s v="CURRENT"/>
    <s v="Y"/>
    <m/>
  </r>
  <r>
    <x v="212"/>
    <x v="254"/>
    <x v="2"/>
    <x v="2"/>
    <s v="A"/>
    <s v="PPC980624U16"/>
    <x v="569"/>
    <x v="0"/>
    <n v="0"/>
    <n v="9689.07"/>
    <n v="9689.07"/>
    <n v="9689.07"/>
    <n v="100"/>
    <x v="0"/>
    <s v="MXN"/>
    <x v="0"/>
    <s v="Corporate"/>
    <n v="0"/>
    <n v="0"/>
    <d v="2018-10-01T00:00:00"/>
    <d v="2018-10-31T00:00:00"/>
    <s v="CURRENT"/>
    <s v="Y"/>
    <m/>
  </r>
  <r>
    <x v="212"/>
    <x v="255"/>
    <x v="1"/>
    <x v="1"/>
    <s v="A"/>
    <s v="CNM980114PI2"/>
    <x v="570"/>
    <x v="0"/>
    <n v="0"/>
    <n v="30186.62"/>
    <n v="30186.62"/>
    <n v="30186.62"/>
    <n v="100"/>
    <x v="0"/>
    <m/>
    <x v="0"/>
    <s v="Corporate"/>
    <n v="0"/>
    <n v="0"/>
    <d v="2018-10-01T00:00:00"/>
    <d v="2018-10-31T00:00:00"/>
    <s v="CURRENT"/>
    <s v="Y"/>
    <m/>
  </r>
  <r>
    <x v="213"/>
    <x v="256"/>
    <x v="1"/>
    <x v="1"/>
    <s v="A"/>
    <s v="CNM980114PI2"/>
    <x v="571"/>
    <x v="0"/>
    <n v="0"/>
    <n v="17343.7"/>
    <n v="17343.7"/>
    <n v="34687.4"/>
    <n v="50"/>
    <x v="0"/>
    <s v="MXN"/>
    <x v="0"/>
    <s v="Corporate"/>
    <n v="0"/>
    <n v="0"/>
    <d v="2018-10-01T00:00:00"/>
    <d v="2018-10-31T00:00:00"/>
    <s v="CURRENT"/>
    <s v="Y"/>
    <m/>
  </r>
  <r>
    <x v="213"/>
    <x v="257"/>
    <x v="1"/>
    <x v="1"/>
    <s v="A"/>
    <s v="CNM980114PI2"/>
    <x v="571"/>
    <x v="0"/>
    <n v="0"/>
    <n v="17343.7"/>
    <n v="17343.7"/>
    <n v="34687.4"/>
    <n v="50"/>
    <x v="0"/>
    <s v="MXN"/>
    <x v="0"/>
    <s v="Corporate"/>
    <n v="0"/>
    <n v="0"/>
    <d v="2018-10-01T00:00:00"/>
    <d v="2018-10-31T00:00:00"/>
    <s v="CURRENT"/>
    <s v="Y"/>
    <m/>
  </r>
  <r>
    <x v="213"/>
    <x v="256"/>
    <x v="1"/>
    <x v="1"/>
    <s v="A"/>
    <s v="CNM980114PI2"/>
    <x v="572"/>
    <x v="0"/>
    <n v="0"/>
    <n v="17343.7"/>
    <n v="17343.7"/>
    <n v="34687.4"/>
    <n v="50"/>
    <x v="0"/>
    <s v="MXN"/>
    <x v="0"/>
    <s v="Corporate"/>
    <n v="0"/>
    <n v="0"/>
    <d v="2018-10-01T00:00:00"/>
    <d v="2018-10-31T00:00:00"/>
    <s v="CURRENT"/>
    <s v="Y"/>
    <m/>
  </r>
  <r>
    <x v="213"/>
    <x v="257"/>
    <x v="1"/>
    <x v="1"/>
    <s v="A"/>
    <s v="CNM980114PI2"/>
    <x v="572"/>
    <x v="0"/>
    <n v="0"/>
    <n v="17343.7"/>
    <n v="17343.7"/>
    <n v="34687.4"/>
    <n v="50"/>
    <x v="0"/>
    <s v="MXN"/>
    <x v="0"/>
    <s v="Corporate"/>
    <n v="0"/>
    <n v="0"/>
    <d v="2018-10-01T00:00:00"/>
    <d v="2018-10-31T00:00:00"/>
    <s v="CURRENT"/>
    <s v="Y"/>
    <m/>
  </r>
  <r>
    <x v="214"/>
    <x v="258"/>
    <x v="1"/>
    <x v="1"/>
    <s v="A"/>
    <s v="CNM980114PI2"/>
    <x v="573"/>
    <x v="0"/>
    <n v="0"/>
    <n v="34972.07"/>
    <n v="34972.07"/>
    <n v="34972.07"/>
    <n v="100"/>
    <x v="0"/>
    <m/>
    <x v="0"/>
    <s v="Corporate"/>
    <n v="0"/>
    <n v="0"/>
    <d v="2018-10-01T00:00:00"/>
    <d v="2018-10-31T00:00:00"/>
    <s v="CURRENT"/>
    <s v="Y"/>
    <m/>
  </r>
  <r>
    <x v="215"/>
    <x v="259"/>
    <x v="1"/>
    <x v="1"/>
    <s v="A"/>
    <s v="CNM980114PI2"/>
    <x v="574"/>
    <x v="0"/>
    <n v="0"/>
    <n v="49827.86"/>
    <n v="49827.86"/>
    <n v="49827.86"/>
    <n v="100"/>
    <x v="0"/>
    <m/>
    <x v="0"/>
    <s v="Corporate"/>
    <n v="0"/>
    <n v="0"/>
    <d v="2018-10-01T00:00:00"/>
    <d v="2018-10-31T00:00:00"/>
    <s v="CURRENT"/>
    <s v="Y"/>
    <m/>
  </r>
  <r>
    <x v="216"/>
    <x v="260"/>
    <x v="2"/>
    <x v="2"/>
    <s v="A"/>
    <s v="PPC980624U16"/>
    <x v="575"/>
    <x v="0"/>
    <n v="0"/>
    <n v="27707.18"/>
    <n v="27707.18"/>
    <n v="27707.18"/>
    <n v="100"/>
    <x v="0"/>
    <s v="MXN"/>
    <x v="0"/>
    <s v="Corporate"/>
    <n v="0"/>
    <n v="0"/>
    <d v="2018-10-01T00:00:00"/>
    <d v="2018-10-31T00:00:00"/>
    <s v="CURRENT"/>
    <s v="Y"/>
    <m/>
  </r>
  <r>
    <x v="216"/>
    <x v="261"/>
    <x v="4"/>
    <x v="4"/>
    <s v="A"/>
    <s v="ARE161205BX8"/>
    <x v="576"/>
    <x v="0"/>
    <n v="0"/>
    <n v="16730.91"/>
    <n v="16730.907999999999"/>
    <n v="66923.63"/>
    <n v="25"/>
    <x v="0"/>
    <s v="MXN"/>
    <x v="0"/>
    <s v="Corporate"/>
    <n v="0"/>
    <n v="0"/>
    <d v="2018-10-01T00:00:00"/>
    <d v="2018-10-31T00:00:00"/>
    <s v="CURRENT"/>
    <s v="Y"/>
    <m/>
  </r>
  <r>
    <x v="216"/>
    <x v="261"/>
    <x v="1"/>
    <x v="1"/>
    <s v="A"/>
    <s v="CNM980114PI2"/>
    <x v="577"/>
    <x v="0"/>
    <n v="0"/>
    <n v="50192.72"/>
    <n v="50192.722999999998"/>
    <n v="66923.63"/>
    <n v="75"/>
    <x v="0"/>
    <m/>
    <x v="0"/>
    <s v="Corporate"/>
    <n v="0"/>
    <n v="0"/>
    <d v="2018-10-01T00:00:00"/>
    <d v="2018-10-31T00:00:00"/>
    <s v="CURRENT"/>
    <s v="Y"/>
    <m/>
  </r>
  <r>
    <x v="216"/>
    <x v="262"/>
    <x v="3"/>
    <x v="3"/>
    <s v="A"/>
    <s v="RDI841003QJ4"/>
    <x v="578"/>
    <x v="0"/>
    <n v="0"/>
    <n v="15766.65"/>
    <n v="15766.65"/>
    <n v="15766.65"/>
    <n v="100"/>
    <x v="0"/>
    <s v="MXN"/>
    <x v="0"/>
    <s v="Corporate"/>
    <n v="0"/>
    <n v="0"/>
    <d v="2018-10-01T00:00:00"/>
    <d v="2018-10-31T00:00:00"/>
    <s v="CURRENT"/>
    <s v="Y"/>
    <d v="2012-06-01T00:00:00"/>
  </r>
  <r>
    <x v="217"/>
    <x v="263"/>
    <x v="2"/>
    <x v="2"/>
    <s v="A"/>
    <s v="PPC980624U16"/>
    <x v="579"/>
    <x v="0"/>
    <n v="0"/>
    <n v="22608.34"/>
    <n v="22608.341"/>
    <n v="67825.09"/>
    <n v="33.333300000000001"/>
    <x v="0"/>
    <s v="MXN"/>
    <x v="0"/>
    <s v="Corporate"/>
    <n v="0"/>
    <n v="0"/>
    <d v="2018-10-01T00:00:00"/>
    <d v="2018-10-31T00:00:00"/>
    <s v="CURRENT"/>
    <s v="Y"/>
    <m/>
  </r>
  <r>
    <x v="217"/>
    <x v="263"/>
    <x v="1"/>
    <x v="1"/>
    <s v="A"/>
    <s v="CNM980114PI2"/>
    <x v="580"/>
    <x v="0"/>
    <n v="0"/>
    <n v="22608.34"/>
    <n v="22608.341"/>
    <n v="67825.09"/>
    <n v="33.333300000000001"/>
    <x v="0"/>
    <s v="MXN"/>
    <x v="0"/>
    <s v="Corporate"/>
    <n v="0"/>
    <n v="0"/>
    <d v="2018-10-01T00:00:00"/>
    <d v="2018-10-31T00:00:00"/>
    <s v="CURRENT"/>
    <s v="Y"/>
    <m/>
  </r>
  <r>
    <x v="217"/>
    <x v="263"/>
    <x v="1"/>
    <x v="1"/>
    <s v="A"/>
    <s v="CNM980114PI2"/>
    <x v="581"/>
    <x v="0"/>
    <n v="0"/>
    <n v="22608.34"/>
    <n v="22608.341"/>
    <n v="67825.09"/>
    <n v="33.333300000000001"/>
    <x v="0"/>
    <s v="MXN"/>
    <x v="0"/>
    <s v="Corporate"/>
    <n v="0"/>
    <n v="0"/>
    <d v="2018-10-01T00:00:00"/>
    <d v="2018-10-31T00:00:00"/>
    <s v="CURRENT"/>
    <s v="Y"/>
    <m/>
  </r>
  <r>
    <x v="218"/>
    <x v="264"/>
    <x v="4"/>
    <x v="4"/>
    <s v="A"/>
    <s v="ARE161205BX8"/>
    <x v="582"/>
    <x v="0"/>
    <n v="0"/>
    <n v="14302.64"/>
    <n v="14302.643"/>
    <n v="30411.29"/>
    <n v="47.030700000000003"/>
    <x v="0"/>
    <s v="MXN"/>
    <x v="0"/>
    <s v="Corporate"/>
    <n v="0"/>
    <n v="0"/>
    <d v="2018-10-01T00:00:00"/>
    <d v="2018-10-31T00:00:00"/>
    <s v="CURRENT"/>
    <s v="Y"/>
    <m/>
  </r>
  <r>
    <x v="218"/>
    <x v="264"/>
    <x v="1"/>
    <x v="1"/>
    <s v="A"/>
    <s v="CNM980114PI2"/>
    <x v="583"/>
    <x v="0"/>
    <n v="0"/>
    <n v="16108.65"/>
    <n v="16108.647000000001"/>
    <n v="30411.29"/>
    <n v="52.969299999999997"/>
    <x v="0"/>
    <m/>
    <x v="0"/>
    <s v="Corporate"/>
    <n v="0"/>
    <n v="0"/>
    <d v="2018-10-01T00:00:00"/>
    <d v="2018-10-31T00:00:00"/>
    <s v="CURRENT"/>
    <s v="Y"/>
    <m/>
  </r>
  <r>
    <x v="219"/>
    <x v="265"/>
    <x v="2"/>
    <x v="2"/>
    <s v="A"/>
    <s v="PPC980624U16"/>
    <x v="584"/>
    <x v="0"/>
    <n v="0"/>
    <n v="28022.49"/>
    <n v="28022.49"/>
    <n v="28022.49"/>
    <n v="100"/>
    <x v="0"/>
    <s v="MXN"/>
    <x v="0"/>
    <s v="Corporate"/>
    <n v="0"/>
    <n v="0"/>
    <d v="2018-10-01T00:00:00"/>
    <d v="2018-10-31T00:00:00"/>
    <s v="CURRENT"/>
    <s v="Y"/>
    <m/>
  </r>
  <r>
    <x v="219"/>
    <x v="266"/>
    <x v="1"/>
    <x v="1"/>
    <s v="A"/>
    <s v="CNM980114PI2"/>
    <x v="585"/>
    <x v="0"/>
    <n v="0"/>
    <n v="34469.64"/>
    <n v="34469.64"/>
    <n v="34469.64"/>
    <n v="100"/>
    <x v="0"/>
    <m/>
    <x v="0"/>
    <s v="Corporate"/>
    <n v="0"/>
    <n v="0"/>
    <d v="2018-10-01T00:00:00"/>
    <d v="2018-10-31T00:00:00"/>
    <s v="CURRENT"/>
    <s v="Y"/>
    <m/>
  </r>
  <r>
    <x v="220"/>
    <x v="267"/>
    <x v="3"/>
    <x v="3"/>
    <s v="A"/>
    <s v="RDI841003QJ4"/>
    <x v="586"/>
    <x v="0"/>
    <n v="0"/>
    <n v="5069.34"/>
    <n v="5069.3419999999996"/>
    <n v="15208.04"/>
    <n v="33.333300000000001"/>
    <x v="0"/>
    <s v="MXN"/>
    <x v="0"/>
    <s v="Corporate"/>
    <n v="0"/>
    <n v="0"/>
    <d v="2018-10-01T00:00:00"/>
    <d v="2018-10-31T00:00:00"/>
    <s v="CURRENT"/>
    <s v="Y"/>
    <s v="01-AUG-13"/>
  </r>
  <r>
    <x v="220"/>
    <x v="267"/>
    <x v="1"/>
    <x v="1"/>
    <s v="A"/>
    <s v="CNM980114PI2"/>
    <x v="587"/>
    <x v="0"/>
    <n v="0"/>
    <n v="5069.34"/>
    <n v="5069.3419999999996"/>
    <n v="15208.04"/>
    <n v="33.333300000000001"/>
    <x v="0"/>
    <s v="MXN"/>
    <x v="0"/>
    <s v="Corporate"/>
    <n v="0"/>
    <n v="0"/>
    <d v="2018-10-01T00:00:00"/>
    <d v="2018-10-31T00:00:00"/>
    <s v="CURRENT"/>
    <s v="Y"/>
    <m/>
  </r>
  <r>
    <x v="220"/>
    <x v="267"/>
    <x v="4"/>
    <x v="4"/>
    <s v="A"/>
    <s v="ARE161205BX8"/>
    <x v="588"/>
    <x v="0"/>
    <n v="0"/>
    <n v="5069.34"/>
    <n v="5069.3419999999996"/>
    <n v="15208.04"/>
    <n v="33.333300000000001"/>
    <x v="0"/>
    <s v="MXN"/>
    <x v="0"/>
    <s v="Corporate"/>
    <n v="0"/>
    <n v="0"/>
    <d v="2018-10-01T00:00:00"/>
    <d v="2018-10-31T00:00:00"/>
    <s v="CURRENT"/>
    <s v="Y"/>
    <m/>
  </r>
  <r>
    <x v="221"/>
    <x v="268"/>
    <x v="2"/>
    <x v="2"/>
    <s v="A"/>
    <s v="PPC980624U16"/>
    <x v="589"/>
    <x v="0"/>
    <n v="0"/>
    <n v="21535.01"/>
    <n v="21535.008999999998"/>
    <n v="64605.09"/>
    <n v="33.333300000000001"/>
    <x v="0"/>
    <s v="MXN"/>
    <x v="0"/>
    <s v="Corporate"/>
    <n v="0"/>
    <n v="0"/>
    <d v="2018-10-01T00:00:00"/>
    <d v="2018-10-31T00:00:00"/>
    <s v="CURRENT"/>
    <s v="Y"/>
    <m/>
  </r>
  <r>
    <x v="221"/>
    <x v="268"/>
    <x v="6"/>
    <x v="6"/>
    <s v="A"/>
    <s v="AXT940727FP8"/>
    <x v="590"/>
    <x v="0"/>
    <n v="0"/>
    <n v="21535.01"/>
    <n v="21535.008999999998"/>
    <n v="64605.09"/>
    <n v="33.333300000000001"/>
    <x v="0"/>
    <s v="USD"/>
    <x v="0"/>
    <s v="Corporate"/>
    <n v="0"/>
    <n v="0"/>
    <d v="2018-10-01T00:00:00"/>
    <d v="2018-10-31T00:00:00"/>
    <s v="CURRENT"/>
    <s v="Y"/>
    <m/>
  </r>
  <r>
    <x v="221"/>
    <x v="268"/>
    <x v="1"/>
    <x v="1"/>
    <s v="A"/>
    <s v="CNM980114PI2"/>
    <x v="591"/>
    <x v="0"/>
    <n v="0"/>
    <n v="21535.01"/>
    <n v="21535.008999999998"/>
    <n v="64605.09"/>
    <n v="33.333300000000001"/>
    <x v="0"/>
    <s v="MXN"/>
    <x v="0"/>
    <s v="Corporate"/>
    <n v="0"/>
    <n v="0"/>
    <d v="2018-10-01T00:00:00"/>
    <d v="2018-10-31T00:00:00"/>
    <s v="CURRENT"/>
    <s v="Y"/>
    <m/>
  </r>
  <r>
    <x v="222"/>
    <x v="269"/>
    <x v="0"/>
    <x v="0"/>
    <s v="A"/>
    <s v="TPT890516JP5"/>
    <x v="592"/>
    <x v="0"/>
    <n v="0"/>
    <n v="10493.52"/>
    <n v="10493.514999999999"/>
    <n v="41974.06"/>
    <n v="25"/>
    <x v="0"/>
    <s v="MXN"/>
    <x v="0"/>
    <s v="Corporate"/>
    <n v="0"/>
    <n v="0"/>
    <d v="2018-10-01T00:00:00"/>
    <d v="2018-10-31T00:00:00"/>
    <s v="CURRENT"/>
    <s v="Y"/>
    <m/>
  </r>
  <r>
    <x v="222"/>
    <x v="269"/>
    <x v="1"/>
    <x v="1"/>
    <s v="A"/>
    <s v="CNM980114PI2"/>
    <x v="593"/>
    <x v="0"/>
    <n v="0"/>
    <n v="31480.55"/>
    <n v="31480.544999999998"/>
    <n v="41974.06"/>
    <n v="75"/>
    <x v="0"/>
    <m/>
    <x v="0"/>
    <s v="Corporate"/>
    <n v="0"/>
    <n v="0"/>
    <d v="2018-10-01T00:00:00"/>
    <d v="2018-10-31T00:00:00"/>
    <s v="CURRENT"/>
    <s v="Y"/>
    <m/>
  </r>
  <r>
    <x v="223"/>
    <x v="270"/>
    <x v="0"/>
    <x v="0"/>
    <s v="A"/>
    <s v="TPT890516JP5"/>
    <x v="594"/>
    <x v="0"/>
    <n v="0"/>
    <n v="11118.76"/>
    <n v="11118.76"/>
    <n v="11118.76"/>
    <n v="100"/>
    <x v="0"/>
    <s v="MXN"/>
    <x v="0"/>
    <s v="Corporate"/>
    <n v="0"/>
    <n v="0"/>
    <d v="2018-10-01T00:00:00"/>
    <d v="2018-10-31T00:00:00"/>
    <s v="CURRENT"/>
    <s v="Y"/>
    <m/>
  </r>
  <r>
    <x v="223"/>
    <x v="271"/>
    <x v="1"/>
    <x v="1"/>
    <s v="A"/>
    <s v="CNM980114PI2"/>
    <x v="595"/>
    <x v="0"/>
    <n v="0"/>
    <n v="50432.800000000003"/>
    <n v="50432.800000000003"/>
    <n v="50432.800000000003"/>
    <n v="100"/>
    <x v="0"/>
    <s v="MXN"/>
    <x v="0"/>
    <s v="Corporate"/>
    <n v="0"/>
    <n v="0"/>
    <d v="2018-10-01T00:00:00"/>
    <d v="2018-10-31T00:00:00"/>
    <s v="CURRENT"/>
    <s v="Y"/>
    <m/>
  </r>
  <r>
    <x v="224"/>
    <x v="272"/>
    <x v="3"/>
    <x v="3"/>
    <s v="A"/>
    <s v="RDI841003QJ4"/>
    <x v="596"/>
    <x v="0"/>
    <n v="0"/>
    <n v="7109.81"/>
    <n v="7109.81"/>
    <n v="7109.81"/>
    <n v="100"/>
    <x v="0"/>
    <s v="MXN"/>
    <x v="0"/>
    <s v="Corporate"/>
    <n v="0"/>
    <n v="0"/>
    <d v="2018-10-01T00:00:00"/>
    <d v="2018-10-31T00:00:00"/>
    <s v="CURRENT"/>
    <s v="Y"/>
    <d v="2010-10-01T00:00:00"/>
  </r>
  <r>
    <x v="224"/>
    <x v="273"/>
    <x v="3"/>
    <x v="3"/>
    <s v="A"/>
    <s v="RDI841003QJ4"/>
    <x v="596"/>
    <x v="0"/>
    <n v="4000"/>
    <n v="2443.67"/>
    <n v="6443.67"/>
    <n v="6443.67"/>
    <n v="100"/>
    <x v="0"/>
    <s v="MXN"/>
    <x v="0"/>
    <s v="Corporate"/>
    <n v="0"/>
    <n v="0"/>
    <d v="2018-10-01T00:00:00"/>
    <d v="2018-10-31T00:00:00"/>
    <s v="CURRENT"/>
    <s v="Y"/>
    <d v="2010-10-01T00:00:00"/>
  </r>
  <r>
    <x v="224"/>
    <x v="274"/>
    <x v="1"/>
    <x v="1"/>
    <s v="A"/>
    <s v="CNM980114PI2"/>
    <x v="597"/>
    <x v="0"/>
    <n v="0"/>
    <n v="33236.080000000002"/>
    <n v="33236.080000000002"/>
    <n v="33236.080000000002"/>
    <n v="100"/>
    <x v="0"/>
    <s v="USD"/>
    <x v="0"/>
    <s v="Corporate"/>
    <n v="0"/>
    <n v="0"/>
    <d v="2018-10-01T00:00:00"/>
    <d v="2018-10-31T00:00:00"/>
    <s v="CURRENT"/>
    <s v="Y"/>
    <m/>
  </r>
  <r>
    <x v="224"/>
    <x v="275"/>
    <x v="1"/>
    <x v="1"/>
    <s v="A"/>
    <s v="CNM980114PI2"/>
    <x v="597"/>
    <x v="0"/>
    <n v="0"/>
    <n v="2127.4299999999998"/>
    <n v="2127.4299999999998"/>
    <n v="2127.4299999999998"/>
    <n v="100"/>
    <x v="0"/>
    <s v="MXN"/>
    <x v="0"/>
    <s v="Corporate"/>
    <n v="0"/>
    <n v="0"/>
    <d v="2018-10-01T00:00:00"/>
    <d v="2018-10-31T00:00:00"/>
    <s v="CURRENT"/>
    <s v="Y"/>
    <m/>
  </r>
  <r>
    <x v="224"/>
    <x v="276"/>
    <x v="6"/>
    <x v="6"/>
    <s v="A"/>
    <s v="AXT940727FP8"/>
    <x v="598"/>
    <x v="0"/>
    <n v="0"/>
    <n v="1267.02"/>
    <n v="1267.02"/>
    <n v="1267.02"/>
    <n v="100"/>
    <x v="0"/>
    <s v="MXN"/>
    <x v="0"/>
    <s v="Corporate"/>
    <n v="0"/>
    <n v="0"/>
    <d v="2018-10-01T00:00:00"/>
    <d v="2018-10-31T00:00:00"/>
    <s v="CURRENT"/>
    <s v="Y"/>
    <m/>
  </r>
  <r>
    <x v="224"/>
    <x v="277"/>
    <x v="6"/>
    <x v="6"/>
    <s v="A"/>
    <s v="AXT940727FP8"/>
    <x v="598"/>
    <x v="0"/>
    <n v="0"/>
    <n v="6095.21"/>
    <n v="6095.21"/>
    <n v="6095.21"/>
    <n v="100"/>
    <x v="0"/>
    <s v="MXN"/>
    <x v="0"/>
    <s v="Corporate"/>
    <n v="0"/>
    <n v="0"/>
    <d v="2018-10-01T00:00:00"/>
    <d v="2018-10-31T00:00:00"/>
    <s v="CURRENT"/>
    <s v="Y"/>
    <m/>
  </r>
  <r>
    <x v="225"/>
    <x v="278"/>
    <x v="1"/>
    <x v="1"/>
    <s v="A"/>
    <s v="CNM980114PI2"/>
    <x v="599"/>
    <x v="0"/>
    <n v="0"/>
    <n v="52875.28"/>
    <n v="52875.28"/>
    <n v="52875.28"/>
    <n v="100"/>
    <x v="0"/>
    <s v="MXN"/>
    <x v="0"/>
    <s v="Corporate"/>
    <n v="0"/>
    <n v="0"/>
    <d v="2018-10-01T00:00:00"/>
    <d v="2018-10-31T00:00:00"/>
    <s v="CURRENT"/>
    <s v="Y"/>
    <m/>
  </r>
  <r>
    <x v="226"/>
    <x v="279"/>
    <x v="1"/>
    <x v="1"/>
    <s v="A"/>
    <s v="CNM980114PI2"/>
    <x v="600"/>
    <x v="0"/>
    <n v="0"/>
    <n v="26152.06"/>
    <n v="26152.06"/>
    <n v="26152.06"/>
    <n v="100"/>
    <x v="0"/>
    <s v="MXN"/>
    <x v="0"/>
    <s v="Corporate"/>
    <n v="0"/>
    <n v="0"/>
    <d v="2018-10-01T00:00:00"/>
    <d v="2018-10-31T00:00:00"/>
    <s v="CURRENT"/>
    <s v="Y"/>
    <m/>
  </r>
  <r>
    <x v="227"/>
    <x v="280"/>
    <x v="1"/>
    <x v="1"/>
    <s v="A"/>
    <s v="CNM980114PI2"/>
    <x v="601"/>
    <x v="0"/>
    <n v="0"/>
    <n v="31342.92"/>
    <n v="31342.92"/>
    <n v="31342.92"/>
    <n v="100"/>
    <x v="0"/>
    <m/>
    <x v="0"/>
    <s v="Corporate"/>
    <n v="0"/>
    <n v="0"/>
    <d v="2018-10-01T00:00:00"/>
    <d v="2018-10-31T00:00:00"/>
    <s v="CURRENT"/>
    <s v="Y"/>
    <m/>
  </r>
  <r>
    <x v="228"/>
    <x v="281"/>
    <x v="1"/>
    <x v="1"/>
    <s v="A"/>
    <s v="CNM980114PI2"/>
    <x v="602"/>
    <x v="0"/>
    <n v="0"/>
    <n v="19284.75"/>
    <n v="19284.75"/>
    <n v="19284.75"/>
    <n v="100"/>
    <x v="0"/>
    <s v="MXN"/>
    <x v="0"/>
    <s v="Corporate"/>
    <n v="0"/>
    <n v="0"/>
    <d v="2018-10-01T00:00:00"/>
    <d v="2018-10-31T00:00:00"/>
    <s v="CURRENT"/>
    <s v="Y"/>
    <m/>
  </r>
  <r>
    <x v="228"/>
    <x v="282"/>
    <x v="1"/>
    <x v="1"/>
    <s v="A"/>
    <s v="CNM980114PI2"/>
    <x v="603"/>
    <x v="0"/>
    <n v="0"/>
    <n v="23594.87"/>
    <n v="23594.87"/>
    <n v="23594.87"/>
    <n v="100"/>
    <x v="0"/>
    <s v="MXN"/>
    <x v="0"/>
    <s v="Corporate"/>
    <n v="0"/>
    <n v="0"/>
    <d v="2018-10-01T00:00:00"/>
    <d v="2018-10-31T00:00:00"/>
    <s v="CURRENT"/>
    <s v="Y"/>
    <m/>
  </r>
  <r>
    <x v="228"/>
    <x v="283"/>
    <x v="1"/>
    <x v="1"/>
    <s v="A"/>
    <s v="CNM980114PI2"/>
    <x v="604"/>
    <x v="0"/>
    <n v="0"/>
    <n v="24224.12"/>
    <n v="24224.12"/>
    <n v="24224.12"/>
    <n v="100"/>
    <x v="0"/>
    <s v="MXN"/>
    <x v="0"/>
    <s v="Corporate"/>
    <n v="0"/>
    <n v="0"/>
    <d v="2018-10-01T00:00:00"/>
    <d v="2018-10-31T00:00:00"/>
    <s v="CURRENT"/>
    <s v="Y"/>
    <m/>
  </r>
  <r>
    <x v="229"/>
    <x v="284"/>
    <x v="1"/>
    <x v="1"/>
    <s v="A"/>
    <s v="CNM980114PI2"/>
    <x v="605"/>
    <x v="0"/>
    <n v="0"/>
    <n v="17591.27"/>
    <n v="17591.273000000001"/>
    <n v="52524.59"/>
    <n v="33.491500000000002"/>
    <x v="0"/>
    <s v="MXN"/>
    <x v="0"/>
    <s v="Corporate"/>
    <n v="0"/>
    <n v="0"/>
    <d v="2018-10-01T00:00:00"/>
    <d v="2018-10-31T00:00:00"/>
    <s v="CURRENT"/>
    <s v="Y"/>
    <m/>
  </r>
  <r>
    <x v="229"/>
    <x v="284"/>
    <x v="4"/>
    <x v="4"/>
    <s v="A"/>
    <s v="ARE161205BX8"/>
    <x v="606"/>
    <x v="0"/>
    <n v="0"/>
    <n v="17342.099999999999"/>
    <n v="17342.096000000001"/>
    <n v="52524.59"/>
    <n v="33.017099999999999"/>
    <x v="0"/>
    <s v="MXN"/>
    <x v="0"/>
    <s v="Corporate"/>
    <n v="0"/>
    <n v="0"/>
    <d v="2018-10-01T00:00:00"/>
    <d v="2018-10-31T00:00:00"/>
    <s v="CURRENT"/>
    <s v="Y"/>
    <m/>
  </r>
  <r>
    <x v="229"/>
    <x v="284"/>
    <x v="1"/>
    <x v="1"/>
    <s v="A"/>
    <s v="CNM980114PI2"/>
    <x v="607"/>
    <x v="0"/>
    <n v="0"/>
    <n v="17591.27"/>
    <n v="17591.273000000001"/>
    <n v="52524.59"/>
    <n v="33.491500000000002"/>
    <x v="0"/>
    <m/>
    <x v="0"/>
    <s v="Corporate"/>
    <n v="0"/>
    <n v="0"/>
    <d v="2018-10-01T00:00:00"/>
    <d v="2018-10-31T00:00:00"/>
    <s v="CURRENT"/>
    <s v="Y"/>
    <m/>
  </r>
  <r>
    <x v="230"/>
    <x v="285"/>
    <x v="3"/>
    <x v="3"/>
    <s v="A"/>
    <s v="RDI841003QJ4"/>
    <x v="608"/>
    <x v="0"/>
    <n v="4000"/>
    <n v="8935.01"/>
    <n v="12935.01"/>
    <n v="12935.01"/>
    <n v="100"/>
    <x v="0"/>
    <s v="MXN"/>
    <x v="0"/>
    <s v="Corporate"/>
    <n v="0"/>
    <n v="0"/>
    <d v="2018-10-01T00:00:00"/>
    <d v="2018-10-31T00:00:00"/>
    <s v="CURRENT"/>
    <s v="Y"/>
    <s v="01-APR-10"/>
  </r>
  <r>
    <x v="230"/>
    <x v="286"/>
    <x v="6"/>
    <x v="6"/>
    <s v="A"/>
    <s v="AXT940727FP8"/>
    <x v="609"/>
    <x v="0"/>
    <n v="0"/>
    <n v="14149.01"/>
    <n v="14149.01"/>
    <n v="14149.01"/>
    <n v="100"/>
    <x v="0"/>
    <s v="USD"/>
    <x v="0"/>
    <s v="Corporate"/>
    <n v="0"/>
    <n v="0"/>
    <d v="2018-10-01T00:00:00"/>
    <d v="2018-10-31T00:00:00"/>
    <s v="CURRENT"/>
    <s v="Y"/>
    <m/>
  </r>
  <r>
    <x v="230"/>
    <x v="287"/>
    <x v="1"/>
    <x v="1"/>
    <s v="A"/>
    <s v="CNM980114PI2"/>
    <x v="610"/>
    <x v="0"/>
    <n v="0"/>
    <n v="51981.46"/>
    <n v="51981.457000000002"/>
    <n v="51263.360000000001"/>
    <n v="101.4008"/>
    <x v="0"/>
    <m/>
    <x v="0"/>
    <s v="Corporate"/>
    <n v="0"/>
    <n v="0"/>
    <d v="2018-10-01T00:00:00"/>
    <d v="2018-10-31T00:00:00"/>
    <s v="CURRENT"/>
    <s v="Y"/>
    <m/>
  </r>
  <r>
    <x v="231"/>
    <x v="288"/>
    <x v="1"/>
    <x v="1"/>
    <s v="A"/>
    <s v="CNM980114PI2"/>
    <x v="611"/>
    <x v="0"/>
    <n v="0"/>
    <n v="17076.78"/>
    <n v="17076.776999999998"/>
    <n v="68798.05"/>
    <n v="24.8216"/>
    <x v="0"/>
    <m/>
    <x v="0"/>
    <s v="Corporate"/>
    <n v="0"/>
    <n v="0"/>
    <d v="2018-10-01T00:00:00"/>
    <d v="2018-10-31T00:00:00"/>
    <s v="CURRENT"/>
    <s v="Y"/>
    <m/>
  </r>
  <r>
    <x v="231"/>
    <x v="288"/>
    <x v="2"/>
    <x v="2"/>
    <s v="A"/>
    <s v="PPC980624U16"/>
    <x v="612"/>
    <x v="0"/>
    <n v="0"/>
    <n v="51721.27"/>
    <n v="51721.273000000001"/>
    <n v="68798.05"/>
    <n v="75.178399999999996"/>
    <x v="0"/>
    <s v="MXN"/>
    <x v="0"/>
    <s v="Corporate"/>
    <n v="0"/>
    <n v="0"/>
    <d v="2018-10-01T00:00:00"/>
    <d v="2018-10-31T00:00:00"/>
    <s v="CURRENT"/>
    <s v="Y"/>
    <m/>
  </r>
  <r>
    <x v="232"/>
    <x v="289"/>
    <x v="1"/>
    <x v="1"/>
    <s v="A"/>
    <s v="CNM980114PI2"/>
    <x v="613"/>
    <x v="0"/>
    <n v="0"/>
    <n v="24659.05"/>
    <n v="24659.044999999998"/>
    <n v="49318.09"/>
    <n v="50"/>
    <x v="0"/>
    <s v="MXN"/>
    <x v="0"/>
    <s v="Corporate"/>
    <n v="0"/>
    <n v="0"/>
    <d v="2018-10-01T00:00:00"/>
    <d v="2018-10-31T00:00:00"/>
    <s v="CURRENT"/>
    <s v="Y"/>
    <m/>
  </r>
  <r>
    <x v="232"/>
    <x v="289"/>
    <x v="1"/>
    <x v="1"/>
    <s v="A"/>
    <s v="CNM980114PI2"/>
    <x v="614"/>
    <x v="0"/>
    <n v="0"/>
    <n v="24659.05"/>
    <n v="24659.044999999998"/>
    <n v="49318.09"/>
    <n v="50"/>
    <x v="0"/>
    <m/>
    <x v="0"/>
    <s v="Corporate"/>
    <n v="0"/>
    <n v="0"/>
    <d v="2018-10-01T00:00:00"/>
    <d v="2018-10-31T00:00:00"/>
    <s v="CURRENT"/>
    <s v="Y"/>
    <m/>
  </r>
  <r>
    <x v="233"/>
    <x v="290"/>
    <x v="3"/>
    <x v="3"/>
    <s v="A"/>
    <s v="RDI841003QJ4"/>
    <x v="615"/>
    <x v="0"/>
    <n v="0"/>
    <n v="5463.55"/>
    <n v="5463.55"/>
    <n v="5463.55"/>
    <n v="100"/>
    <x v="0"/>
    <s v="MXN"/>
    <x v="0"/>
    <s v="Corporate"/>
    <n v="0"/>
    <n v="0"/>
    <d v="2018-10-01T00:00:00"/>
    <d v="2018-10-31T00:00:00"/>
    <s v="CURRENT"/>
    <s v="Y"/>
    <s v="01-AUG-10"/>
  </r>
  <r>
    <x v="233"/>
    <x v="291"/>
    <x v="3"/>
    <x v="3"/>
    <s v="A"/>
    <s v="RDI841003QJ4"/>
    <x v="615"/>
    <x v="0"/>
    <n v="0"/>
    <n v="6149.96"/>
    <n v="6149.96"/>
    <n v="6149.96"/>
    <n v="100"/>
    <x v="0"/>
    <s v="MXN"/>
    <x v="0"/>
    <s v="Corporate"/>
    <n v="0"/>
    <n v="0"/>
    <d v="2018-10-01T00:00:00"/>
    <d v="2018-10-31T00:00:00"/>
    <s v="CURRENT"/>
    <s v="Y"/>
    <s v="01-AUG-10"/>
  </r>
  <r>
    <x v="233"/>
    <x v="292"/>
    <x v="3"/>
    <x v="3"/>
    <s v="A"/>
    <s v="RDI841003QJ4"/>
    <x v="615"/>
    <x v="0"/>
    <n v="4000"/>
    <n v="2423.04"/>
    <n v="6423.04"/>
    <n v="6423.04"/>
    <n v="100"/>
    <x v="0"/>
    <s v="MXN"/>
    <x v="0"/>
    <s v="Corporate"/>
    <n v="0"/>
    <n v="0"/>
    <d v="2018-10-01T00:00:00"/>
    <d v="2018-10-31T00:00:00"/>
    <s v="CURRENT"/>
    <s v="Y"/>
    <s v="01-AUG-10"/>
  </r>
  <r>
    <x v="233"/>
    <x v="293"/>
    <x v="4"/>
    <x v="4"/>
    <s v="A"/>
    <s v="ARE161205BX8"/>
    <x v="616"/>
    <x v="0"/>
    <n v="0"/>
    <n v="12146.65"/>
    <n v="12146.655000000001"/>
    <n v="36440"/>
    <n v="33.333300000000001"/>
    <x v="0"/>
    <s v="MXN"/>
    <x v="0"/>
    <s v="Corporate"/>
    <n v="0"/>
    <n v="0"/>
    <d v="2018-10-01T00:00:00"/>
    <d v="2018-10-31T00:00:00"/>
    <s v="CURRENT"/>
    <s v="Y"/>
    <m/>
  </r>
  <r>
    <x v="233"/>
    <x v="293"/>
    <x v="1"/>
    <x v="1"/>
    <s v="A"/>
    <s v="CNM980114PI2"/>
    <x v="617"/>
    <x v="0"/>
    <n v="0"/>
    <n v="24293.35"/>
    <n v="24293.346000000001"/>
    <n v="36440"/>
    <n v="66.666700000000006"/>
    <x v="0"/>
    <s v="MXN"/>
    <x v="0"/>
    <s v="Corporate"/>
    <n v="0"/>
    <n v="0"/>
    <d v="2018-10-01T00:00:00"/>
    <d v="2018-10-31T00:00:00"/>
    <s v="CURRENT"/>
    <s v="Y"/>
    <m/>
  </r>
  <r>
    <x v="234"/>
    <x v="294"/>
    <x v="2"/>
    <x v="2"/>
    <s v="A"/>
    <s v="PPC980624U16"/>
    <x v="618"/>
    <x v="0"/>
    <n v="0"/>
    <n v="19426.060000000001"/>
    <n v="19426.059000000001"/>
    <n v="77605.83"/>
    <n v="25.031700000000001"/>
    <x v="0"/>
    <s v="MXN"/>
    <x v="0"/>
    <s v="Corporate"/>
    <n v="0"/>
    <n v="0"/>
    <d v="2018-10-01T00:00:00"/>
    <d v="2018-10-31T00:00:00"/>
    <s v="CURRENT"/>
    <s v="Y"/>
    <m/>
  </r>
  <r>
    <x v="234"/>
    <x v="294"/>
    <x v="4"/>
    <x v="4"/>
    <s v="A"/>
    <s v="ARE161205BX8"/>
    <x v="619"/>
    <x v="0"/>
    <n v="0"/>
    <n v="19327.73"/>
    <n v="19327.732"/>
    <n v="77605.83"/>
    <n v="24.905000000000001"/>
    <x v="0"/>
    <s v="MXN"/>
    <x v="0"/>
    <s v="Corporate"/>
    <n v="0"/>
    <n v="0"/>
    <d v="2018-10-01T00:00:00"/>
    <d v="2018-10-31T00:00:00"/>
    <s v="CURRENT"/>
    <s v="Y"/>
    <m/>
  </r>
  <r>
    <x v="234"/>
    <x v="294"/>
    <x v="6"/>
    <x v="6"/>
    <s v="A"/>
    <s v="AXT940727FP8"/>
    <x v="620"/>
    <x v="0"/>
    <n v="0"/>
    <n v="19426.060000000001"/>
    <n v="19426.059000000001"/>
    <n v="77605.83"/>
    <n v="25.031700000000001"/>
    <x v="0"/>
    <s v="MXN"/>
    <x v="0"/>
    <s v="Corporate"/>
    <n v="0"/>
    <n v="0"/>
    <d v="2018-10-01T00:00:00"/>
    <d v="2018-10-31T00:00:00"/>
    <s v="CURRENT"/>
    <s v="Y"/>
    <m/>
  </r>
  <r>
    <x v="234"/>
    <x v="294"/>
    <x v="1"/>
    <x v="1"/>
    <s v="A"/>
    <s v="CNM980114PI2"/>
    <x v="621"/>
    <x v="0"/>
    <n v="0"/>
    <n v="19426.060000000001"/>
    <n v="19426.059000000001"/>
    <n v="77605.83"/>
    <n v="25.031700000000001"/>
    <x v="0"/>
    <m/>
    <x v="0"/>
    <s v="Corporate"/>
    <n v="0"/>
    <n v="0"/>
    <d v="2018-10-01T00:00:00"/>
    <d v="2018-10-31T00:00:00"/>
    <s v="CURRENT"/>
    <s v="Y"/>
    <m/>
  </r>
  <r>
    <x v="235"/>
    <x v="295"/>
    <x v="1"/>
    <x v="1"/>
    <s v="A"/>
    <s v="CNM980114PI2"/>
    <x v="622"/>
    <x v="0"/>
    <n v="0"/>
    <n v="55677.4"/>
    <n v="55677.4"/>
    <n v="55677.4"/>
    <n v="100"/>
    <x v="0"/>
    <m/>
    <x v="0"/>
    <s v="Corporate"/>
    <n v="0"/>
    <n v="0"/>
    <d v="2018-10-01T00:00:00"/>
    <d v="2018-10-31T00:00:00"/>
    <s v="CURRENT"/>
    <s v="Y"/>
    <m/>
  </r>
  <r>
    <x v="236"/>
    <x v="296"/>
    <x v="12"/>
    <x v="12"/>
    <s v="A"/>
    <s v="MTE960228KT0"/>
    <x v="623"/>
    <x v="0"/>
    <n v="0"/>
    <n v="7023.23"/>
    <n v="7023.2259999999997"/>
    <n v="57613.23"/>
    <n v="12.190300000000001"/>
    <x v="0"/>
    <s v="MXN"/>
    <x v="0"/>
    <s v="Corporate"/>
    <n v="0"/>
    <n v="0"/>
    <d v="2018-10-01T00:00:00"/>
    <d v="2018-10-31T00:00:00"/>
    <s v="CURRENT"/>
    <s v="Y"/>
    <m/>
  </r>
  <r>
    <x v="236"/>
    <x v="296"/>
    <x v="1"/>
    <x v="1"/>
    <s v="A"/>
    <s v="CNM980114PI2"/>
    <x v="624"/>
    <x v="0"/>
    <n v="0"/>
    <n v="16863.330000000002"/>
    <n v="16863.334999999999"/>
    <n v="57613.23"/>
    <n v="29.2699"/>
    <x v="0"/>
    <s v="MXN"/>
    <x v="0"/>
    <s v="Corporate"/>
    <n v="0"/>
    <n v="0"/>
    <d v="2018-10-01T00:00:00"/>
    <d v="2018-10-31T00:00:00"/>
    <s v="CURRENT"/>
    <s v="Y"/>
    <m/>
  </r>
  <r>
    <x v="236"/>
    <x v="296"/>
    <x v="1"/>
    <x v="1"/>
    <s v="A"/>
    <s v="CNM980114PI2"/>
    <x v="625"/>
    <x v="0"/>
    <n v="0"/>
    <n v="16863.330000000002"/>
    <n v="16863.334999999999"/>
    <n v="57613.23"/>
    <n v="29.2699"/>
    <x v="0"/>
    <s v="MXN"/>
    <x v="0"/>
    <s v="Corporate"/>
    <n v="0"/>
    <n v="0"/>
    <d v="2018-10-01T00:00:00"/>
    <d v="2018-10-31T00:00:00"/>
    <s v="CURRENT"/>
    <s v="Y"/>
    <m/>
  </r>
  <r>
    <x v="236"/>
    <x v="296"/>
    <x v="2"/>
    <x v="2"/>
    <s v="A"/>
    <s v="PPC980624U16"/>
    <x v="626"/>
    <x v="0"/>
    <n v="0"/>
    <n v="16863.330000000002"/>
    <n v="16863.334999999999"/>
    <n v="57613.23"/>
    <n v="29.2699"/>
    <x v="0"/>
    <s v="MXN"/>
    <x v="0"/>
    <s v="Corporate"/>
    <n v="0"/>
    <n v="0"/>
    <d v="2018-10-01T00:00:00"/>
    <d v="2018-10-31T00:00:00"/>
    <s v="CURRENT"/>
    <s v="Y"/>
    <m/>
  </r>
  <r>
    <x v="237"/>
    <x v="297"/>
    <x v="0"/>
    <x v="0"/>
    <s v="A"/>
    <s v="TPT890516JP5"/>
    <x v="627"/>
    <x v="0"/>
    <n v="0"/>
    <n v="20398.810000000001"/>
    <n v="20398.810000000001"/>
    <n v="40797.620000000003"/>
    <n v="50"/>
    <x v="0"/>
    <s v="MXN"/>
    <x v="0"/>
    <s v="Corporate"/>
    <n v="0"/>
    <n v="0"/>
    <d v="2018-10-01T00:00:00"/>
    <d v="2018-10-31T00:00:00"/>
    <s v="CURRENT"/>
    <s v="Y"/>
    <m/>
  </r>
  <r>
    <x v="237"/>
    <x v="297"/>
    <x v="1"/>
    <x v="1"/>
    <s v="A"/>
    <s v="CNM980114PI2"/>
    <x v="628"/>
    <x v="0"/>
    <n v="0"/>
    <n v="20398.810000000001"/>
    <n v="20398.810000000001"/>
    <n v="40797.620000000003"/>
    <n v="50"/>
    <x v="0"/>
    <m/>
    <x v="0"/>
    <s v="Corporate"/>
    <n v="0"/>
    <n v="0"/>
    <d v="2018-10-01T00:00:00"/>
    <d v="2018-10-31T00:00:00"/>
    <s v="CURRENT"/>
    <s v="Y"/>
    <m/>
  </r>
  <r>
    <x v="238"/>
    <x v="298"/>
    <x v="2"/>
    <x v="2"/>
    <s v="A"/>
    <s v="PPC980624U16"/>
    <x v="629"/>
    <x v="0"/>
    <n v="0"/>
    <n v="6718.54"/>
    <n v="6718.54"/>
    <n v="6718.54"/>
    <n v="100"/>
    <x v="0"/>
    <s v="MXN"/>
    <x v="0"/>
    <s v="Corporate"/>
    <n v="0"/>
    <n v="0"/>
    <d v="2018-10-01T00:00:00"/>
    <s v="30-APR-15"/>
    <s v="CURRENT"/>
    <s v="Y"/>
    <m/>
  </r>
  <r>
    <x v="238"/>
    <x v="299"/>
    <x v="1"/>
    <x v="1"/>
    <s v="A"/>
    <s v="CNM980114PI2"/>
    <x v="630"/>
    <x v="0"/>
    <n v="0"/>
    <n v="20439.21"/>
    <n v="20439.207999999999"/>
    <n v="20481.03"/>
    <n v="99.7958"/>
    <x v="0"/>
    <m/>
    <x v="0"/>
    <s v="Corporate"/>
    <n v="0"/>
    <n v="0"/>
    <d v="2018-10-01T00:00:00"/>
    <d v="2018-10-31T00:00:00"/>
    <s v="CURRENT"/>
    <s v="Y"/>
    <m/>
  </r>
  <r>
    <x v="239"/>
    <x v="300"/>
    <x v="2"/>
    <x v="2"/>
    <s v="A"/>
    <s v="PPC980624U16"/>
    <x v="631"/>
    <x v="0"/>
    <n v="0"/>
    <n v="9247.2099999999991"/>
    <n v="9247.2139999999999"/>
    <n v="46236.07"/>
    <n v="20"/>
    <x v="0"/>
    <s v="MXN"/>
    <x v="0"/>
    <s v="Corporate"/>
    <n v="0"/>
    <n v="0"/>
    <d v="2018-10-01T00:00:00"/>
    <d v="2018-10-31T00:00:00"/>
    <s v="CURRENT"/>
    <s v="Y"/>
    <m/>
  </r>
  <r>
    <x v="239"/>
    <x v="300"/>
    <x v="4"/>
    <x v="4"/>
    <s v="A"/>
    <s v="ARE161205BX8"/>
    <x v="632"/>
    <x v="0"/>
    <n v="0"/>
    <n v="9247.2099999999991"/>
    <n v="9247.2139999999999"/>
    <n v="46236.07"/>
    <n v="20"/>
    <x v="0"/>
    <s v="MXN"/>
    <x v="0"/>
    <s v="Corporate"/>
    <n v="0"/>
    <n v="0"/>
    <d v="2018-10-01T00:00:00"/>
    <d v="2018-10-31T00:00:00"/>
    <s v="CURRENT"/>
    <s v="Y"/>
    <m/>
  </r>
  <r>
    <x v="239"/>
    <x v="300"/>
    <x v="1"/>
    <x v="1"/>
    <s v="A"/>
    <s v="CNM980114PI2"/>
    <x v="633"/>
    <x v="0"/>
    <n v="0"/>
    <n v="9247.2099999999991"/>
    <n v="9247.2139999999999"/>
    <n v="46236.07"/>
    <n v="20"/>
    <x v="0"/>
    <m/>
    <x v="0"/>
    <s v="Corporate"/>
    <n v="0"/>
    <n v="0"/>
    <d v="2018-10-01T00:00:00"/>
    <d v="2018-10-31T00:00:00"/>
    <s v="CURRENT"/>
    <s v="Y"/>
    <m/>
  </r>
  <r>
    <x v="239"/>
    <x v="300"/>
    <x v="3"/>
    <x v="3"/>
    <s v="A"/>
    <s v="RDI841003QJ4"/>
    <x v="634"/>
    <x v="0"/>
    <n v="4000"/>
    <n v="5247.21"/>
    <n v="9247.2139999999999"/>
    <n v="46236.07"/>
    <n v="20"/>
    <x v="0"/>
    <s v="MXN"/>
    <x v="0"/>
    <s v="Corporate"/>
    <n v="0"/>
    <n v="0"/>
    <d v="2018-10-01T00:00:00"/>
    <d v="2018-10-31T00:00:00"/>
    <s v="CURRENT"/>
    <s v="Y"/>
    <d v="2010-02-01T00:00:00"/>
  </r>
  <r>
    <x v="239"/>
    <x v="300"/>
    <x v="1"/>
    <x v="1"/>
    <s v="A"/>
    <s v="CNM980114PI2"/>
    <x v="635"/>
    <x v="0"/>
    <n v="0"/>
    <n v="9247.2099999999991"/>
    <n v="9247.2139999999999"/>
    <n v="46236.07"/>
    <n v="20"/>
    <x v="0"/>
    <s v="MXN"/>
    <x v="0"/>
    <s v="Corporate"/>
    <n v="0"/>
    <n v="0"/>
    <d v="2018-10-01T00:00:00"/>
    <d v="2018-10-31T00:00:00"/>
    <s v="CURRENT"/>
    <s v="Y"/>
    <m/>
  </r>
  <r>
    <x v="240"/>
    <x v="301"/>
    <x v="2"/>
    <x v="2"/>
    <s v="A"/>
    <s v="PPC980624U16"/>
    <x v="636"/>
    <x v="0"/>
    <n v="0"/>
    <n v="10277.120000000001"/>
    <n v="10277.120000000001"/>
    <n v="20554.240000000002"/>
    <n v="50"/>
    <x v="0"/>
    <s v="MXN"/>
    <x v="0"/>
    <s v="Corporate"/>
    <n v="0"/>
    <n v="0"/>
    <d v="2018-10-01T00:00:00"/>
    <d v="2018-10-31T00:00:00"/>
    <s v="CURRENT"/>
    <s v="Y"/>
    <m/>
  </r>
  <r>
    <x v="240"/>
    <x v="301"/>
    <x v="1"/>
    <x v="1"/>
    <s v="A"/>
    <s v="CNM980114PI2"/>
    <x v="637"/>
    <x v="0"/>
    <n v="0"/>
    <n v="10277.120000000001"/>
    <n v="10277.120000000001"/>
    <n v="20554.240000000002"/>
    <n v="50"/>
    <x v="0"/>
    <s v="MXN"/>
    <x v="0"/>
    <s v="Corporate"/>
    <n v="0"/>
    <n v="0"/>
    <d v="2018-10-01T00:00:00"/>
    <d v="2018-10-31T00:00:00"/>
    <s v="CURRENT"/>
    <s v="Y"/>
    <m/>
  </r>
  <r>
    <x v="241"/>
    <x v="302"/>
    <x v="4"/>
    <x v="4"/>
    <s v="A"/>
    <s v="ARE161205BX8"/>
    <x v="638"/>
    <x v="0"/>
    <n v="0"/>
    <n v="10535.6"/>
    <n v="10535.594999999999"/>
    <n v="21071.19"/>
    <n v="50"/>
    <x v="0"/>
    <s v="MXN"/>
    <x v="0"/>
    <s v="Corporate"/>
    <n v="0"/>
    <n v="0"/>
    <d v="2018-10-01T00:00:00"/>
    <d v="2018-10-31T00:00:00"/>
    <s v="CURRENT"/>
    <s v="Y"/>
    <m/>
  </r>
  <r>
    <x v="241"/>
    <x v="303"/>
    <x v="4"/>
    <x v="4"/>
    <s v="A"/>
    <s v="ARE161205BX8"/>
    <x v="638"/>
    <x v="0"/>
    <n v="0"/>
    <n v="4500"/>
    <n v="4500"/>
    <n v="4500"/>
    <n v="100"/>
    <x v="0"/>
    <s v="MXN"/>
    <x v="0"/>
    <s v="Corporate"/>
    <n v="0"/>
    <n v="0"/>
    <d v="2018-10-01T00:00:00"/>
    <d v="2018-10-31T00:00:00"/>
    <s v="CURRENT"/>
    <s v="Y"/>
    <m/>
  </r>
  <r>
    <x v="241"/>
    <x v="302"/>
    <x v="1"/>
    <x v="1"/>
    <s v="A"/>
    <s v="CNM980114PI2"/>
    <x v="639"/>
    <x v="0"/>
    <n v="0"/>
    <n v="10535.6"/>
    <n v="10535.594999999999"/>
    <n v="21071.19"/>
    <n v="50"/>
    <x v="0"/>
    <m/>
    <x v="0"/>
    <s v="Corporate"/>
    <n v="0"/>
    <n v="0"/>
    <d v="2018-10-01T00:00:00"/>
    <d v="2018-10-31T00:00:00"/>
    <s v="CURRENT"/>
    <s v="Y"/>
    <m/>
  </r>
  <r>
    <x v="242"/>
    <x v="304"/>
    <x v="1"/>
    <x v="1"/>
    <s v="A"/>
    <s v="CNM980114PI2"/>
    <x v="640"/>
    <x v="0"/>
    <n v="0"/>
    <n v="23228.400000000001"/>
    <n v="23228.400000000001"/>
    <n v="23228.400000000001"/>
    <n v="100"/>
    <x v="0"/>
    <m/>
    <x v="0"/>
    <s v="Corporate"/>
    <n v="0"/>
    <n v="0"/>
    <d v="2018-10-01T00:00:00"/>
    <d v="2018-10-31T00:00:00"/>
    <s v="CURRENT"/>
    <s v="Y"/>
    <m/>
  </r>
  <r>
    <x v="243"/>
    <x v="305"/>
    <x v="1"/>
    <x v="1"/>
    <s v="A"/>
    <s v="CNM980114PI2"/>
    <x v="641"/>
    <x v="0"/>
    <n v="0"/>
    <n v="18890.62"/>
    <n v="18890.615000000002"/>
    <n v="18887.82"/>
    <n v="100.01479999999999"/>
    <x v="0"/>
    <s v="USD"/>
    <x v="0"/>
    <s v="Corporate"/>
    <n v="0"/>
    <n v="0"/>
    <d v="2018-10-01T00:00:00"/>
    <d v="2018-10-31T00:00:00"/>
    <s v="CURRENT"/>
    <s v="Y"/>
    <m/>
  </r>
  <r>
    <x v="243"/>
    <x v="306"/>
    <x v="1"/>
    <x v="1"/>
    <s v="A"/>
    <s v="CNM980114PI2"/>
    <x v="641"/>
    <x v="0"/>
    <n v="0"/>
    <n v="11832.19"/>
    <n v="11832.184999999999"/>
    <n v="23664.37"/>
    <n v="50"/>
    <x v="0"/>
    <s v="MXN"/>
    <x v="0"/>
    <s v="Corporate"/>
    <n v="0"/>
    <n v="0"/>
    <d v="2018-10-01T00:00:00"/>
    <d v="2018-10-31T00:00:00"/>
    <s v="CURRENT"/>
    <s v="Y"/>
    <m/>
  </r>
  <r>
    <x v="243"/>
    <x v="306"/>
    <x v="1"/>
    <x v="1"/>
    <s v="A"/>
    <s v="CNM980114PI2"/>
    <x v="642"/>
    <x v="0"/>
    <n v="0"/>
    <n v="11832.19"/>
    <n v="11832.184999999999"/>
    <n v="23664.37"/>
    <n v="50"/>
    <x v="0"/>
    <s v="MXN"/>
    <x v="0"/>
    <s v="Corporate"/>
    <n v="0"/>
    <n v="0"/>
    <d v="2018-10-01T00:00:00"/>
    <d v="2018-10-31T00:00:00"/>
    <s v="CURRENT"/>
    <s v="Y"/>
    <m/>
  </r>
  <r>
    <x v="244"/>
    <x v="307"/>
    <x v="3"/>
    <x v="3"/>
    <s v="A"/>
    <s v="RDI841003QJ4"/>
    <x v="643"/>
    <x v="0"/>
    <n v="4000"/>
    <n v="3046.39"/>
    <n v="7046.3890000000001"/>
    <n v="18790.37"/>
    <n v="37.5"/>
    <x v="0"/>
    <s v="MXN"/>
    <x v="0"/>
    <s v="Corporate"/>
    <n v="0"/>
    <n v="9395.1849999999995"/>
    <d v="2018-10-01T00:00:00"/>
    <d v="2018-10-31T00:00:00"/>
    <s v="CURRENT"/>
    <s v="Y"/>
    <d v="2010-07-01T00:00:00"/>
  </r>
  <r>
    <x v="244"/>
    <x v="308"/>
    <x v="2"/>
    <x v="2"/>
    <s v="A"/>
    <s v="PPC980624U16"/>
    <x v="644"/>
    <x v="0"/>
    <n v="0"/>
    <n v="25324.54"/>
    <n v="25324.54"/>
    <n v="25324.54"/>
    <n v="100"/>
    <x v="0"/>
    <s v="MXN"/>
    <x v="0"/>
    <s v="Corporate"/>
    <n v="0"/>
    <n v="0"/>
    <d v="2018-10-01T00:00:00"/>
    <d v="2018-10-31T00:00:00"/>
    <s v="CURRENT"/>
    <s v="Y"/>
    <m/>
  </r>
  <r>
    <x v="244"/>
    <x v="307"/>
    <x v="6"/>
    <x v="6"/>
    <s v="A"/>
    <s v="AXT940727FP8"/>
    <x v="645"/>
    <x v="0"/>
    <n v="0"/>
    <n v="4697.59"/>
    <n v="4697.5929999999998"/>
    <n v="18790.37"/>
    <n v="25"/>
    <x v="0"/>
    <s v="MXN"/>
    <x v="0"/>
    <s v="Corporate"/>
    <n v="0"/>
    <n v="0"/>
    <d v="2018-09-01T00:00:00"/>
    <d v="2018-09-30T00:00:00"/>
    <s v="SEP-18      BACKBILL"/>
    <s v="Y"/>
    <m/>
  </r>
  <r>
    <x v="244"/>
    <x v="307"/>
    <x v="6"/>
    <x v="6"/>
    <s v="A"/>
    <s v="AXT940727FP8"/>
    <x v="645"/>
    <x v="0"/>
    <n v="0"/>
    <n v="4697.59"/>
    <n v="4697.5929999999998"/>
    <n v="18790.37"/>
    <n v="25"/>
    <x v="0"/>
    <s v="MXN"/>
    <x v="0"/>
    <s v="Corporate"/>
    <n v="0"/>
    <n v="0"/>
    <s v="01-AUG-18"/>
    <s v="31-AUG-18"/>
    <s v="AUG-18      BACKBILL"/>
    <s v="Y"/>
    <m/>
  </r>
  <r>
    <x v="244"/>
    <x v="307"/>
    <x v="6"/>
    <x v="6"/>
    <s v="A"/>
    <s v="AXT940727FP8"/>
    <x v="645"/>
    <x v="0"/>
    <n v="0"/>
    <n v="4697.59"/>
    <n v="4697.5929999999998"/>
    <n v="18790.37"/>
    <n v="25"/>
    <x v="0"/>
    <s v="MXN"/>
    <x v="0"/>
    <s v="Corporate"/>
    <n v="0"/>
    <n v="0"/>
    <d v="2018-10-01T00:00:00"/>
    <d v="2018-10-31T00:00:00"/>
    <s v="CURRENT"/>
    <s v="Y"/>
    <m/>
  </r>
  <r>
    <x v="244"/>
    <x v="307"/>
    <x v="6"/>
    <x v="6"/>
    <s v="A"/>
    <s v="AXT940727FP8"/>
    <x v="645"/>
    <x v="0"/>
    <n v="0"/>
    <n v="4697.59"/>
    <n v="4697.5929999999998"/>
    <n v="18790.37"/>
    <n v="25"/>
    <x v="0"/>
    <s v="MXN"/>
    <x v="0"/>
    <s v="Corporate"/>
    <n v="0"/>
    <n v="0"/>
    <d v="2018-07-01T00:00:00"/>
    <d v="2018-07-31T00:00:00"/>
    <s v="JUL-18      BACKBILL"/>
    <s v="Y"/>
    <m/>
  </r>
  <r>
    <x v="244"/>
    <x v="307"/>
    <x v="1"/>
    <x v="1"/>
    <s v="A"/>
    <s v="CNM980114PI2"/>
    <x v="646"/>
    <x v="0"/>
    <n v="0"/>
    <n v="-2348.8000000000002"/>
    <n v="-2348.7959999999998"/>
    <n v="18790.37"/>
    <n v="-12.5"/>
    <x v="0"/>
    <m/>
    <x v="0"/>
    <s v="Corporate"/>
    <n v="0"/>
    <n v="0"/>
    <d v="2018-07-01T00:00:00"/>
    <d v="2018-07-31T00:00:00"/>
    <s v="JUL-18      CREDIT"/>
    <s v="Y"/>
    <m/>
  </r>
  <r>
    <x v="244"/>
    <x v="307"/>
    <x v="1"/>
    <x v="1"/>
    <s v="A"/>
    <s v="CNM980114PI2"/>
    <x v="646"/>
    <x v="0"/>
    <n v="0"/>
    <n v="7046.39"/>
    <n v="7046.3890000000001"/>
    <n v="18790.37"/>
    <n v="37.5"/>
    <x v="0"/>
    <m/>
    <x v="0"/>
    <s v="Corporate"/>
    <n v="0"/>
    <n v="0"/>
    <d v="2018-10-01T00:00:00"/>
    <d v="2018-10-31T00:00:00"/>
    <s v="CURRENT"/>
    <s v="Y"/>
    <m/>
  </r>
  <r>
    <x v="244"/>
    <x v="307"/>
    <x v="1"/>
    <x v="1"/>
    <s v="A"/>
    <s v="CNM980114PI2"/>
    <x v="646"/>
    <x v="0"/>
    <n v="0"/>
    <n v="-2348.8000000000002"/>
    <n v="-2348.7959999999998"/>
    <n v="18790.37"/>
    <n v="-12.5"/>
    <x v="0"/>
    <m/>
    <x v="0"/>
    <s v="Corporate"/>
    <n v="0"/>
    <n v="0"/>
    <d v="2018-09-01T00:00:00"/>
    <d v="2018-09-30T00:00:00"/>
    <s v="SEP-18      CREDIT"/>
    <s v="Y"/>
    <m/>
  </r>
  <r>
    <x v="244"/>
    <x v="307"/>
    <x v="1"/>
    <x v="1"/>
    <s v="A"/>
    <s v="CNM980114PI2"/>
    <x v="646"/>
    <x v="0"/>
    <n v="0"/>
    <n v="-2348.8000000000002"/>
    <n v="-2348.7959999999998"/>
    <n v="18790.37"/>
    <n v="-12.5"/>
    <x v="0"/>
    <m/>
    <x v="0"/>
    <s v="Corporate"/>
    <n v="0"/>
    <n v="0"/>
    <s v="01-AUG-18"/>
    <s v="31-AUG-18"/>
    <s v="AUG-18      CREDIT"/>
    <s v="Y"/>
    <m/>
  </r>
  <r>
    <x v="245"/>
    <x v="309"/>
    <x v="2"/>
    <x v="2"/>
    <s v="A"/>
    <s v="PPC980624U16"/>
    <x v="647"/>
    <x v="0"/>
    <n v="0"/>
    <n v="17516.099999999999"/>
    <n v="17516.099999999999"/>
    <n v="17516.099999999999"/>
    <n v="100"/>
    <x v="0"/>
    <s v="MXN"/>
    <x v="0"/>
    <s v="Corporate"/>
    <n v="0"/>
    <n v="0"/>
    <d v="2018-10-01T00:00:00"/>
    <d v="2018-10-31T00:00:00"/>
    <s v="CURRENT"/>
    <s v="Y"/>
    <m/>
  </r>
  <r>
    <x v="245"/>
    <x v="310"/>
    <x v="0"/>
    <x v="0"/>
    <s v="A"/>
    <s v="TPT890516JP5"/>
    <x v="648"/>
    <x v="0"/>
    <n v="0"/>
    <n v="5531.64"/>
    <n v="5531.64"/>
    <n v="5531.64"/>
    <n v="100"/>
    <x v="0"/>
    <s v="MXN"/>
    <x v="0"/>
    <s v="Corporate"/>
    <n v="0"/>
    <n v="0"/>
    <d v="2018-10-01T00:00:00"/>
    <d v="2018-10-31T00:00:00"/>
    <s v="CURRENT"/>
    <s v="Y"/>
    <m/>
  </r>
  <r>
    <x v="245"/>
    <x v="311"/>
    <x v="5"/>
    <x v="5"/>
    <s v="A"/>
    <s v="OPE070326DNA"/>
    <x v="649"/>
    <x v="0"/>
    <n v="0"/>
    <n v="3994.15"/>
    <n v="3994.1460000000002"/>
    <n v="31953.17"/>
    <n v="12.5"/>
    <x v="0"/>
    <s v="MXN"/>
    <x v="0"/>
    <s v="Corporate"/>
    <n v="0"/>
    <n v="0"/>
    <d v="2018-10-01T00:00:00"/>
    <d v="2018-10-31T00:00:00"/>
    <s v="CURRENT"/>
    <s v="Y"/>
    <m/>
  </r>
  <r>
    <x v="246"/>
    <x v="312"/>
    <x v="6"/>
    <x v="6"/>
    <s v="A"/>
    <s v="AXT940727FP8"/>
    <x v="650"/>
    <x v="0"/>
    <n v="0"/>
    <n v="17474.32"/>
    <n v="17474.314999999999"/>
    <n v="34948.629999999997"/>
    <n v="50"/>
    <x v="0"/>
    <s v="USD"/>
    <x v="0"/>
    <s v="Corporate"/>
    <n v="0"/>
    <n v="0"/>
    <d v="2018-10-01T00:00:00"/>
    <d v="2018-10-31T00:00:00"/>
    <s v="CURRENT"/>
    <s v="Y"/>
    <m/>
  </r>
  <r>
    <x v="246"/>
    <x v="312"/>
    <x v="1"/>
    <x v="1"/>
    <s v="A"/>
    <s v="CNM980114PI2"/>
    <x v="651"/>
    <x v="0"/>
    <n v="0"/>
    <n v="17474.32"/>
    <n v="17474.314999999999"/>
    <n v="34948.629999999997"/>
    <n v="50"/>
    <x v="0"/>
    <m/>
    <x v="0"/>
    <s v="Corporate"/>
    <n v="0"/>
    <n v="0"/>
    <d v="2018-10-01T00:00:00"/>
    <d v="2018-10-31T00:00:00"/>
    <s v="CURRENT"/>
    <s v="Y"/>
    <m/>
  </r>
  <r>
    <x v="247"/>
    <x v="313"/>
    <x v="2"/>
    <x v="2"/>
    <s v="A"/>
    <s v="PPC980624U16"/>
    <x v="652"/>
    <x v="0"/>
    <n v="0"/>
    <n v="7381.71"/>
    <n v="7381.71"/>
    <n v="7381.71"/>
    <n v="100"/>
    <x v="0"/>
    <s v="MXN"/>
    <x v="0"/>
    <s v="Corporate"/>
    <n v="0"/>
    <n v="0"/>
    <d v="2018-10-01T00:00:00"/>
    <d v="2018-10-31T00:00:00"/>
    <s v="CURRENT"/>
    <s v="Y"/>
    <m/>
  </r>
  <r>
    <x v="247"/>
    <x v="314"/>
    <x v="1"/>
    <x v="1"/>
    <s v="A"/>
    <s v="CNM980114PI2"/>
    <x v="653"/>
    <x v="0"/>
    <n v="0"/>
    <n v="11645.17"/>
    <n v="11645.173000000001"/>
    <n v="11612.38"/>
    <n v="100.2824"/>
    <x v="0"/>
    <m/>
    <x v="0"/>
    <s v="Corporate"/>
    <n v="0"/>
    <n v="0"/>
    <d v="2018-10-01T00:00:00"/>
    <d v="2018-10-31T00:00:00"/>
    <s v="CURRENT"/>
    <s v="Y"/>
    <m/>
  </r>
  <r>
    <x v="248"/>
    <x v="315"/>
    <x v="3"/>
    <x v="3"/>
    <s v="A"/>
    <s v="RDI841003QJ4"/>
    <x v="654"/>
    <x v="0"/>
    <n v="5000"/>
    <n v="25000.47"/>
    <n v="30000.47"/>
    <n v="60000.94"/>
    <n v="50"/>
    <x v="0"/>
    <s v="MXN"/>
    <x v="0"/>
    <s v="Corporate"/>
    <n v="0"/>
    <n v="0"/>
    <d v="2018-10-01T00:00:00"/>
    <d v="2018-10-31T00:00:00"/>
    <s v="CURRENT"/>
    <s v="Y"/>
    <d v="2010-05-01T00:00:00"/>
  </r>
  <r>
    <x v="248"/>
    <x v="315"/>
    <x v="1"/>
    <x v="1"/>
    <s v="A"/>
    <s v="CNM980114PI2"/>
    <x v="655"/>
    <x v="0"/>
    <n v="0"/>
    <n v="30000.47"/>
    <n v="30000.47"/>
    <n v="60000.94"/>
    <n v="50"/>
    <x v="0"/>
    <s v="MXN"/>
    <x v="0"/>
    <s v="Corporate"/>
    <n v="0"/>
    <n v="0"/>
    <d v="2018-10-01T00:00:00"/>
    <d v="2018-10-31T00:00:00"/>
    <s v="CURRENT"/>
    <s v="Y"/>
    <m/>
  </r>
  <r>
    <x v="249"/>
    <x v="316"/>
    <x v="4"/>
    <x v="4"/>
    <s v="A"/>
    <s v="ARE161205BX8"/>
    <x v="656"/>
    <x v="0"/>
    <n v="0"/>
    <n v="12672.66"/>
    <n v="12672.656999999999"/>
    <n v="38018.01"/>
    <n v="33.333300000000001"/>
    <x v="0"/>
    <s v="MXN"/>
    <x v="0"/>
    <s v="Corporate"/>
    <n v="0"/>
    <n v="0"/>
    <d v="2018-10-01T00:00:00"/>
    <d v="2018-10-31T00:00:00"/>
    <s v="CURRENT"/>
    <s v="Y"/>
    <m/>
  </r>
  <r>
    <x v="249"/>
    <x v="316"/>
    <x v="1"/>
    <x v="1"/>
    <s v="A"/>
    <s v="CNM980114PI2"/>
    <x v="657"/>
    <x v="0"/>
    <n v="0"/>
    <n v="25345.35"/>
    <n v="25345.352999999999"/>
    <n v="38018.01"/>
    <n v="66.666700000000006"/>
    <x v="0"/>
    <m/>
    <x v="0"/>
    <s v="Corporate"/>
    <n v="0"/>
    <n v="0"/>
    <d v="2018-10-01T00:00:00"/>
    <d v="2018-10-31T00:00:00"/>
    <s v="CURRENT"/>
    <s v="Y"/>
    <m/>
  </r>
  <r>
    <x v="249"/>
    <x v="317"/>
    <x v="2"/>
    <x v="2"/>
    <s v="A"/>
    <s v="PPC980624U16"/>
    <x v="658"/>
    <x v="0"/>
    <n v="0"/>
    <n v="17175.8"/>
    <n v="17175.8"/>
    <n v="17175.8"/>
    <n v="100"/>
    <x v="0"/>
    <s v="MXN"/>
    <x v="0"/>
    <s v="Corporate"/>
    <n v="0"/>
    <n v="0"/>
    <d v="2018-10-01T00:00:00"/>
    <d v="2018-10-31T00:00:00"/>
    <s v="CURRENT"/>
    <s v="Y"/>
    <m/>
  </r>
  <r>
    <x v="250"/>
    <x v="318"/>
    <x v="1"/>
    <x v="1"/>
    <s v="A"/>
    <s v="CNM980114PI2"/>
    <x v="659"/>
    <x v="0"/>
    <n v="0"/>
    <n v="32802.230000000003"/>
    <n v="32802.230000000003"/>
    <n v="32802.230000000003"/>
    <n v="100"/>
    <x v="0"/>
    <s v="MXN"/>
    <x v="0"/>
    <s v="Corporate"/>
    <n v="0"/>
    <n v="0"/>
    <d v="2018-10-01T00:00:00"/>
    <d v="2018-10-31T00:00:00"/>
    <s v="CURRENT"/>
    <s v="Y"/>
    <m/>
  </r>
  <r>
    <x v="251"/>
    <x v="319"/>
    <x v="4"/>
    <x v="4"/>
    <s v="A"/>
    <s v="ARE161205BX8"/>
    <x v="660"/>
    <x v="0"/>
    <n v="0"/>
    <n v="14234.5"/>
    <n v="14234.5"/>
    <n v="28469"/>
    <n v="50"/>
    <x v="0"/>
    <s v="MXN"/>
    <x v="0"/>
    <s v="Corporate"/>
    <n v="0"/>
    <n v="0"/>
    <d v="2018-10-01T00:00:00"/>
    <d v="2018-10-31T00:00:00"/>
    <s v="CURRENT"/>
    <s v="Y"/>
    <m/>
  </r>
  <r>
    <x v="251"/>
    <x v="319"/>
    <x v="1"/>
    <x v="1"/>
    <s v="A"/>
    <s v="CNM980114PI2"/>
    <x v="661"/>
    <x v="0"/>
    <n v="0"/>
    <n v="14234.5"/>
    <n v="14234.5"/>
    <n v="28469"/>
    <n v="50"/>
    <x v="0"/>
    <s v="MXN"/>
    <x v="0"/>
    <s v="Corporate"/>
    <n v="0"/>
    <n v="0"/>
    <d v="2018-10-01T00:00:00"/>
    <d v="2018-10-31T00:00:00"/>
    <s v="CURRENT"/>
    <s v="Y"/>
    <m/>
  </r>
  <r>
    <x v="252"/>
    <x v="320"/>
    <x v="2"/>
    <x v="2"/>
    <s v="A"/>
    <s v="PPC980624U16"/>
    <x v="662"/>
    <x v="0"/>
    <n v="0"/>
    <n v="17800"/>
    <n v="17800"/>
    <n v="17800"/>
    <n v="100"/>
    <x v="0"/>
    <s v="MXN"/>
    <x v="0"/>
    <s v="Corporate"/>
    <n v="0"/>
    <n v="0"/>
    <d v="2018-10-01T00:00:00"/>
    <d v="2015-07-31T00:00:00"/>
    <s v="CURRENT"/>
    <s v="Y"/>
    <m/>
  </r>
  <r>
    <x v="252"/>
    <x v="321"/>
    <x v="1"/>
    <x v="1"/>
    <s v="A"/>
    <s v="CNM980114PI2"/>
    <x v="663"/>
    <x v="0"/>
    <n v="0"/>
    <n v="1150.0999999999999"/>
    <n v="1150.0999999999999"/>
    <n v="1150.0999999999999"/>
    <n v="100"/>
    <x v="0"/>
    <m/>
    <x v="0"/>
    <s v="Corporate"/>
    <n v="0"/>
    <n v="0"/>
    <d v="2018-09-01T00:00:00"/>
    <d v="2018-09-30T00:00:00"/>
    <s v="SEP-18      BACKBILL"/>
    <s v="Y"/>
    <m/>
  </r>
  <r>
    <x v="252"/>
    <x v="321"/>
    <x v="1"/>
    <x v="1"/>
    <s v="A"/>
    <s v="CNM980114PI2"/>
    <x v="663"/>
    <x v="0"/>
    <n v="0"/>
    <n v="27000"/>
    <n v="27000"/>
    <n v="27000"/>
    <n v="100"/>
    <x v="0"/>
    <m/>
    <x v="0"/>
    <s v="Corporate"/>
    <n v="0"/>
    <n v="0"/>
    <d v="2018-10-01T00:00:00"/>
    <d v="2018-10-31T00:00:00"/>
    <s v="CURRENT"/>
    <s v="Y"/>
    <m/>
  </r>
  <r>
    <x v="252"/>
    <x v="321"/>
    <x v="1"/>
    <x v="1"/>
    <s v="A"/>
    <s v="CNM980114PI2"/>
    <x v="663"/>
    <x v="0"/>
    <n v="0"/>
    <n v="1150.0999999999999"/>
    <n v="1150.0999999999999"/>
    <n v="1150.0999999999999"/>
    <n v="100"/>
    <x v="0"/>
    <m/>
    <x v="0"/>
    <s v="Corporate"/>
    <n v="0"/>
    <n v="0"/>
    <s v="01-AUG-18"/>
    <s v="31-AUG-18"/>
    <s v="AUG-18      BACKBILL"/>
    <s v="Y"/>
    <m/>
  </r>
  <r>
    <x v="252"/>
    <x v="321"/>
    <x v="1"/>
    <x v="1"/>
    <s v="A"/>
    <s v="CNM980114PI2"/>
    <x v="663"/>
    <x v="0"/>
    <n v="0"/>
    <n v="1150.0999999999999"/>
    <n v="1150.0999999999999"/>
    <n v="1150.0999999999999"/>
    <n v="100"/>
    <x v="0"/>
    <m/>
    <x v="0"/>
    <s v="Corporate"/>
    <n v="0"/>
    <n v="0"/>
    <d v="2018-07-01T00:00:00"/>
    <d v="2018-07-31T00:00:00"/>
    <s v="JUL-18      BACKBILL"/>
    <s v="Y"/>
    <m/>
  </r>
  <r>
    <x v="252"/>
    <x v="322"/>
    <x v="1"/>
    <x v="1"/>
    <s v="A"/>
    <s v="CNM980114PI2"/>
    <x v="663"/>
    <x v="0"/>
    <n v="0"/>
    <n v="6145.22"/>
    <n v="6145.22"/>
    <n v="6145.22"/>
    <n v="100"/>
    <x v="0"/>
    <s v="MXN"/>
    <x v="0"/>
    <s v="Corporate"/>
    <n v="0"/>
    <n v="0"/>
    <d v="2018-10-01T00:00:00"/>
    <d v="2018-10-31T00:00:00"/>
    <s v="CURRENT"/>
    <s v="Y"/>
    <m/>
  </r>
  <r>
    <x v="253"/>
    <x v="323"/>
    <x v="1"/>
    <x v="1"/>
    <s v="A"/>
    <s v="CNM980114PI2"/>
    <x v="664"/>
    <x v="0"/>
    <n v="0"/>
    <n v="1589.06"/>
    <n v="1589.06"/>
    <n v="3178.12"/>
    <n v="50"/>
    <x v="0"/>
    <s v="MXN"/>
    <x v="0"/>
    <s v="Corporate"/>
    <n v="0"/>
    <n v="0"/>
    <d v="2018-10-01T00:00:00"/>
    <d v="2018-10-31T00:00:00"/>
    <s v="CURRENT"/>
    <s v="Y"/>
    <m/>
  </r>
  <r>
    <x v="254"/>
    <x v="324"/>
    <x v="2"/>
    <x v="2"/>
    <s v="A"/>
    <s v="PPC980624U16"/>
    <x v="665"/>
    <x v="0"/>
    <n v="0"/>
    <n v="8304.4"/>
    <n v="8304.4"/>
    <n v="8304.4"/>
    <n v="100"/>
    <x v="0"/>
    <s v="MXN"/>
    <x v="0"/>
    <s v="Corporate"/>
    <n v="0"/>
    <n v="0"/>
    <d v="2018-10-01T00:00:00"/>
    <d v="2018-10-31T00:00:00"/>
    <s v="CURRENT"/>
    <s v="Y"/>
    <m/>
  </r>
  <r>
    <x v="254"/>
    <x v="325"/>
    <x v="4"/>
    <x v="4"/>
    <s v="A"/>
    <s v="ARE161205BX8"/>
    <x v="666"/>
    <x v="0"/>
    <n v="0"/>
    <n v="13314.42"/>
    <n v="13314.423000000001"/>
    <n v="39943.31"/>
    <n v="33.333300000000001"/>
    <x v="0"/>
    <s v="MXN"/>
    <x v="0"/>
    <s v="Corporate"/>
    <n v="0"/>
    <n v="0"/>
    <d v="2018-10-01T00:00:00"/>
    <d v="2018-10-31T00:00:00"/>
    <s v="CURRENT"/>
    <s v="Y"/>
    <m/>
  </r>
  <r>
    <x v="254"/>
    <x v="325"/>
    <x v="1"/>
    <x v="1"/>
    <s v="A"/>
    <s v="CNM980114PI2"/>
    <x v="667"/>
    <x v="0"/>
    <n v="0"/>
    <n v="26628.89"/>
    <n v="26628.886999999999"/>
    <n v="39943.31"/>
    <n v="66.666700000000006"/>
    <x v="0"/>
    <s v="MXN"/>
    <x v="0"/>
    <s v="Corporate"/>
    <n v="0"/>
    <n v="0"/>
    <d v="2018-10-01T00:00:00"/>
    <d v="2018-10-31T00:00:00"/>
    <s v="CURRENT"/>
    <s v="Y"/>
    <m/>
  </r>
  <r>
    <x v="255"/>
    <x v="326"/>
    <x v="4"/>
    <x v="4"/>
    <s v="A"/>
    <s v="ARE161205BX8"/>
    <x v="668"/>
    <x v="0"/>
    <n v="0"/>
    <n v="10738.89"/>
    <n v="10738.885"/>
    <n v="37013.279999999999"/>
    <n v="29.0136"/>
    <x v="0"/>
    <s v="MXN"/>
    <x v="0"/>
    <s v="Corporate"/>
    <n v="0"/>
    <n v="0"/>
    <d v="2018-10-01T00:00:00"/>
    <d v="2018-10-31T00:00:00"/>
    <s v="CURRENT"/>
    <s v="Y"/>
    <m/>
  </r>
  <r>
    <x v="255"/>
    <x v="326"/>
    <x v="6"/>
    <x v="6"/>
    <s v="A"/>
    <s v="AXT940727FP8"/>
    <x v="669"/>
    <x v="0"/>
    <n v="0"/>
    <n v="13137.2"/>
    <n v="13137.198"/>
    <n v="37013.279999999999"/>
    <n v="35.493200000000002"/>
    <x v="0"/>
    <s v="USD"/>
    <x v="0"/>
    <s v="Corporate"/>
    <n v="0"/>
    <n v="0"/>
    <d v="2018-10-01T00:00:00"/>
    <d v="2018-10-31T00:00:00"/>
    <s v="CURRENT"/>
    <s v="Y"/>
    <m/>
  </r>
  <r>
    <x v="255"/>
    <x v="326"/>
    <x v="1"/>
    <x v="1"/>
    <s v="A"/>
    <s v="CNM980114PI2"/>
    <x v="670"/>
    <x v="0"/>
    <n v="0"/>
    <n v="13137.2"/>
    <n v="13137.198"/>
    <n v="37013.279999999999"/>
    <n v="35.493200000000002"/>
    <x v="0"/>
    <s v="MXN"/>
    <x v="0"/>
    <s v="Corporate"/>
    <n v="0"/>
    <n v="0"/>
    <d v="2018-10-01T00:00:00"/>
    <d v="2018-10-31T00:00:00"/>
    <s v="CURRENT"/>
    <s v="Y"/>
    <m/>
  </r>
  <r>
    <x v="256"/>
    <x v="327"/>
    <x v="4"/>
    <x v="4"/>
    <s v="A"/>
    <s v="ARE161205BX8"/>
    <x v="671"/>
    <x v="0"/>
    <n v="0"/>
    <n v="10413.14"/>
    <n v="10413.135"/>
    <n v="20826.27"/>
    <n v="50"/>
    <x v="0"/>
    <s v="MXN"/>
    <x v="0"/>
    <s v="Corporate"/>
    <n v="0"/>
    <n v="0"/>
    <d v="2018-10-01T00:00:00"/>
    <d v="2018-10-31T00:00:00"/>
    <s v="CURRENT"/>
    <s v="Y"/>
    <m/>
  </r>
  <r>
    <x v="256"/>
    <x v="327"/>
    <x v="1"/>
    <x v="1"/>
    <s v="A"/>
    <s v="CNM980114PI2"/>
    <x v="672"/>
    <x v="0"/>
    <n v="0"/>
    <n v="10413.14"/>
    <n v="10413.135"/>
    <n v="20826.27"/>
    <n v="50"/>
    <x v="0"/>
    <s v="MXN"/>
    <x v="0"/>
    <s v="Corporate"/>
    <n v="0"/>
    <n v="0"/>
    <d v="2018-10-01T00:00:00"/>
    <d v="2018-10-31T00:00:00"/>
    <s v="CURRENT"/>
    <s v="Y"/>
    <m/>
  </r>
  <r>
    <x v="257"/>
    <x v="328"/>
    <x v="0"/>
    <x v="0"/>
    <s v="A"/>
    <s v="TPT890516JP5"/>
    <x v="673"/>
    <x v="0"/>
    <n v="0"/>
    <n v="8171.01"/>
    <n v="8171.0129999999999"/>
    <n v="32684.05"/>
    <n v="25"/>
    <x v="0"/>
    <s v="MXN"/>
    <x v="0"/>
    <s v="Corporate"/>
    <n v="0"/>
    <n v="0"/>
    <d v="2018-10-01T00:00:00"/>
    <d v="2018-10-31T00:00:00"/>
    <s v="CURRENT"/>
    <s v="Y"/>
    <m/>
  </r>
  <r>
    <x v="257"/>
    <x v="328"/>
    <x v="4"/>
    <x v="4"/>
    <s v="A"/>
    <s v="ARE161205BX8"/>
    <x v="674"/>
    <x v="0"/>
    <n v="0"/>
    <n v="10894.67"/>
    <n v="10894.672"/>
    <n v="32684.05"/>
    <n v="33.333300000000001"/>
    <x v="0"/>
    <s v="MXN"/>
    <x v="0"/>
    <s v="Corporate"/>
    <n v="0"/>
    <n v="0"/>
    <d v="2018-10-01T00:00:00"/>
    <d v="2018-10-31T00:00:00"/>
    <s v="CURRENT"/>
    <s v="Y"/>
    <m/>
  </r>
  <r>
    <x v="257"/>
    <x v="328"/>
    <x v="1"/>
    <x v="1"/>
    <s v="A"/>
    <s v="CNM980114PI2"/>
    <x v="675"/>
    <x v="0"/>
    <n v="0"/>
    <n v="13618.37"/>
    <n v="13618.365"/>
    <n v="32684.05"/>
    <n v="41.666699999999999"/>
    <x v="0"/>
    <m/>
    <x v="0"/>
    <s v="Corporate"/>
    <n v="0"/>
    <n v="0"/>
    <d v="2018-10-01T00:00:00"/>
    <d v="2018-10-31T00:00:00"/>
    <s v="CURRENT"/>
    <s v="Y"/>
    <m/>
  </r>
  <r>
    <x v="258"/>
    <x v="329"/>
    <x v="1"/>
    <x v="1"/>
    <s v="A"/>
    <s v="CNM980114PI2"/>
    <x v="676"/>
    <x v="0"/>
    <n v="0"/>
    <n v="16196.99"/>
    <n v="16196.99"/>
    <n v="16196.99"/>
    <n v="100"/>
    <x v="0"/>
    <s v="MXN"/>
    <x v="0"/>
    <s v="Corporate"/>
    <n v="0"/>
    <n v="0"/>
    <d v="2018-10-01T00:00:00"/>
    <d v="2018-10-31T00:00:00"/>
    <s v="CURRENT"/>
    <s v="Y"/>
    <m/>
  </r>
  <r>
    <x v="259"/>
    <x v="330"/>
    <x v="2"/>
    <x v="2"/>
    <s v="A"/>
    <s v="PPC980624U16"/>
    <x v="677"/>
    <x v="0"/>
    <n v="0"/>
    <n v="5496.49"/>
    <n v="5496.49"/>
    <n v="5496.49"/>
    <n v="100"/>
    <x v="0"/>
    <s v="MXN"/>
    <x v="0"/>
    <s v="Corporate"/>
    <n v="0"/>
    <n v="0"/>
    <d v="2018-10-01T00:00:00"/>
    <d v="2018-10-31T00:00:00"/>
    <s v="CURRENT"/>
    <s v="Y"/>
    <m/>
  </r>
  <r>
    <x v="259"/>
    <x v="331"/>
    <x v="1"/>
    <x v="1"/>
    <s v="A"/>
    <s v="CNM980114PI2"/>
    <x v="678"/>
    <x v="0"/>
    <n v="0"/>
    <n v="63511.05"/>
    <n v="63511.05"/>
    <n v="63511.05"/>
    <n v="100"/>
    <x v="0"/>
    <s v="MXN"/>
    <x v="0"/>
    <s v="Corporate"/>
    <n v="0"/>
    <n v="0"/>
    <d v="2018-10-01T00:00:00"/>
    <d v="2018-10-31T00:00:00"/>
    <s v="CURRENT"/>
    <s v="Y"/>
    <m/>
  </r>
  <r>
    <x v="259"/>
    <x v="332"/>
    <x v="3"/>
    <x v="3"/>
    <s v="A"/>
    <s v="RDI841003QJ4"/>
    <x v="679"/>
    <x v="0"/>
    <n v="4000"/>
    <n v="12369.84"/>
    <n v="16369.84"/>
    <n v="16369.84"/>
    <n v="100"/>
    <x v="0"/>
    <s v="MXN"/>
    <x v="0"/>
    <s v="Corporate"/>
    <n v="0"/>
    <n v="0"/>
    <d v="2018-10-01T00:00:00"/>
    <d v="2018-10-31T00:00:00"/>
    <s v="CURRENT"/>
    <s v="Y"/>
    <d v="2010-05-01T00:00:00"/>
  </r>
  <r>
    <x v="260"/>
    <x v="333"/>
    <x v="1"/>
    <x v="1"/>
    <s v="A"/>
    <s v="CNM980114PI2"/>
    <x v="680"/>
    <x v="0"/>
    <n v="0"/>
    <n v="65231.95"/>
    <n v="65231.95"/>
    <n v="65231.95"/>
    <n v="100"/>
    <x v="0"/>
    <m/>
    <x v="0"/>
    <s v="Corporate"/>
    <n v="0"/>
    <n v="0"/>
    <d v="2018-10-01T00:00:00"/>
    <d v="2018-10-31T00:00:00"/>
    <s v="CURRENT"/>
    <s v="Y"/>
    <m/>
  </r>
  <r>
    <x v="261"/>
    <x v="334"/>
    <x v="3"/>
    <x v="3"/>
    <s v="A"/>
    <s v="RDI841003QJ4"/>
    <x v="681"/>
    <x v="0"/>
    <n v="4000"/>
    <n v="7976.03"/>
    <n v="11976.03"/>
    <n v="23952.06"/>
    <n v="50"/>
    <x v="0"/>
    <s v="MXN"/>
    <x v="0"/>
    <s v="Corporate"/>
    <n v="0"/>
    <n v="0"/>
    <d v="2018-10-01T00:00:00"/>
    <d v="2018-10-31T00:00:00"/>
    <s v="CURRENT"/>
    <s v="Y"/>
    <d v="2010-11-01T00:00:00"/>
  </r>
  <r>
    <x v="261"/>
    <x v="334"/>
    <x v="1"/>
    <x v="1"/>
    <s v="A"/>
    <s v="CNM980114PI2"/>
    <x v="682"/>
    <x v="0"/>
    <n v="0"/>
    <n v="11976.03"/>
    <n v="11976.03"/>
    <n v="23952.06"/>
    <n v="50"/>
    <x v="0"/>
    <s v="MXN"/>
    <x v="0"/>
    <s v="Corporate"/>
    <n v="0"/>
    <n v="0"/>
    <d v="2018-10-01T00:00:00"/>
    <d v="2018-10-31T00:00:00"/>
    <s v="CURRENT"/>
    <s v="Y"/>
    <m/>
  </r>
  <r>
    <x v="261"/>
    <x v="335"/>
    <x v="2"/>
    <x v="2"/>
    <s v="A"/>
    <s v="PPC980624U16"/>
    <x v="683"/>
    <x v="0"/>
    <n v="0"/>
    <n v="15979.69"/>
    <n v="15979.695"/>
    <n v="134297.82"/>
    <n v="11.8987"/>
    <x v="0"/>
    <s v="MXN"/>
    <x v="0"/>
    <s v="Corporate"/>
    <n v="0"/>
    <n v="0"/>
    <d v="2018-10-01T00:00:00"/>
    <d v="2018-10-31T00:00:00"/>
    <s v="CURRENT"/>
    <s v="Y"/>
    <m/>
  </r>
  <r>
    <x v="261"/>
    <x v="335"/>
    <x v="1"/>
    <x v="1"/>
    <s v="A"/>
    <s v="CNM980114PI2"/>
    <x v="684"/>
    <x v="0"/>
    <n v="0"/>
    <n v="118318.26"/>
    <n v="118318.26"/>
    <n v="134297.82"/>
    <n v="88.101399999999998"/>
    <x v="0"/>
    <s v="MXN"/>
    <x v="0"/>
    <s v="Corporate"/>
    <n v="0"/>
    <n v="0"/>
    <d v="2018-10-01T00:00:00"/>
    <d v="2018-10-31T00:00:00"/>
    <s v="CURRENT"/>
    <s v="Y"/>
    <m/>
  </r>
  <r>
    <x v="262"/>
    <x v="336"/>
    <x v="2"/>
    <x v="2"/>
    <s v="A"/>
    <s v="PPC980624U16"/>
    <x v="685"/>
    <x v="0"/>
    <n v="0"/>
    <n v="9338.18"/>
    <n v="9338.18"/>
    <n v="9338.18"/>
    <n v="100"/>
    <x v="0"/>
    <s v="MXN"/>
    <x v="0"/>
    <s v="Corporate"/>
    <n v="0"/>
    <n v="0"/>
    <d v="2018-10-01T00:00:00"/>
    <d v="2018-10-31T00:00:00"/>
    <s v="CURRENT"/>
    <s v="Y"/>
    <m/>
  </r>
  <r>
    <x v="262"/>
    <x v="337"/>
    <x v="3"/>
    <x v="3"/>
    <s v="A"/>
    <s v="RDI841003QJ4"/>
    <x v="686"/>
    <x v="0"/>
    <n v="4000"/>
    <n v="13418.38"/>
    <n v="17418.38"/>
    <n v="17418.38"/>
    <n v="100"/>
    <x v="0"/>
    <s v="MXN"/>
    <x v="0"/>
    <s v="Corporate"/>
    <n v="0"/>
    <n v="0"/>
    <d v="2018-10-01T00:00:00"/>
    <d v="2018-10-31T00:00:00"/>
    <s v="CURRENT"/>
    <s v="Y"/>
    <s v="01-APR-10"/>
  </r>
  <r>
    <x v="262"/>
    <x v="338"/>
    <x v="1"/>
    <x v="1"/>
    <s v="A"/>
    <s v="CNM980114PI2"/>
    <x v="687"/>
    <x v="0"/>
    <n v="0"/>
    <n v="27939.77"/>
    <n v="27939.77"/>
    <n v="27939.77"/>
    <n v="100"/>
    <x v="0"/>
    <s v="USD"/>
    <x v="0"/>
    <s v="Corporate"/>
    <n v="0"/>
    <n v="0"/>
    <d v="2018-10-01T00:00:00"/>
    <d v="2018-10-31T00:00:00"/>
    <s v="CURRENT"/>
    <s v="Y"/>
    <m/>
  </r>
  <r>
    <x v="263"/>
    <x v="339"/>
    <x v="1"/>
    <x v="1"/>
    <s v="A"/>
    <s v="CNM980114PI2"/>
    <x v="688"/>
    <x v="0"/>
    <n v="0"/>
    <n v="27234.22"/>
    <n v="27234.22"/>
    <n v="27234.22"/>
    <n v="100"/>
    <x v="0"/>
    <m/>
    <x v="0"/>
    <s v="Corporate"/>
    <n v="0"/>
    <n v="0"/>
    <d v="2018-10-01T00:00:00"/>
    <d v="2018-10-31T00:00:00"/>
    <s v="CURRENT"/>
    <s v="Y"/>
    <m/>
  </r>
  <r>
    <x v="264"/>
    <x v="340"/>
    <x v="0"/>
    <x v="0"/>
    <s v="A"/>
    <s v="TPT890516JP5"/>
    <x v="689"/>
    <x v="0"/>
    <n v="0"/>
    <n v="5547.82"/>
    <n v="5547.8230000000003"/>
    <n v="22191.29"/>
    <n v="25"/>
    <x v="0"/>
    <s v="MXN"/>
    <x v="0"/>
    <s v="Corporate"/>
    <n v="0"/>
    <n v="0"/>
    <d v="2018-10-01T00:00:00"/>
    <d v="2018-10-31T00:00:00"/>
    <s v="CURRENT"/>
    <s v="Y"/>
    <m/>
  </r>
  <r>
    <x v="264"/>
    <x v="340"/>
    <x v="1"/>
    <x v="1"/>
    <s v="A"/>
    <s v="CNM980114PI2"/>
    <x v="690"/>
    <x v="0"/>
    <n v="0"/>
    <n v="16643.47"/>
    <n v="16643.468000000001"/>
    <n v="22191.29"/>
    <n v="75"/>
    <x v="0"/>
    <m/>
    <x v="0"/>
    <s v="Corporate"/>
    <n v="0"/>
    <n v="0"/>
    <d v="2018-10-01T00:00:00"/>
    <d v="2018-10-31T00:00:00"/>
    <s v="CURRENT"/>
    <s v="Y"/>
    <m/>
  </r>
  <r>
    <x v="265"/>
    <x v="341"/>
    <x v="0"/>
    <x v="0"/>
    <s v="A"/>
    <s v="TPT890516JP5"/>
    <x v="691"/>
    <x v="0"/>
    <n v="0"/>
    <n v="5726.05"/>
    <n v="5726.05"/>
    <n v="5726.05"/>
    <n v="100"/>
    <x v="0"/>
    <s v="MXN"/>
    <x v="0"/>
    <s v="Corporate"/>
    <n v="0"/>
    <n v="0"/>
    <d v="2018-10-01T00:00:00"/>
    <d v="2018-10-31T00:00:00"/>
    <s v="CURRENT"/>
    <s v="Y"/>
    <m/>
  </r>
  <r>
    <x v="265"/>
    <x v="342"/>
    <x v="0"/>
    <x v="0"/>
    <s v="A"/>
    <s v="TPT890516JP5"/>
    <x v="692"/>
    <x v="0"/>
    <n v="0"/>
    <n v="12758.53"/>
    <n v="12758.53"/>
    <n v="51034.12"/>
    <n v="25"/>
    <x v="0"/>
    <s v="MXN"/>
    <x v="0"/>
    <s v="Corporate"/>
    <n v="0"/>
    <n v="0"/>
    <d v="2018-10-01T00:00:00"/>
    <d v="2018-10-31T00:00:00"/>
    <s v="CURRENT"/>
    <s v="Y"/>
    <m/>
  </r>
  <r>
    <x v="265"/>
    <x v="342"/>
    <x v="4"/>
    <x v="4"/>
    <s v="A"/>
    <s v="ARE161205BX8"/>
    <x v="693"/>
    <x v="0"/>
    <n v="0"/>
    <n v="11994.29"/>
    <n v="11994.294"/>
    <n v="51034.12"/>
    <n v="23.502500000000001"/>
    <x v="0"/>
    <s v="MXN"/>
    <x v="0"/>
    <s v="Corporate"/>
    <n v="0"/>
    <n v="0"/>
    <d v="2018-10-01T00:00:00"/>
    <d v="2018-10-31T00:00:00"/>
    <s v="CURRENT"/>
    <s v="Y"/>
    <m/>
  </r>
  <r>
    <x v="265"/>
    <x v="343"/>
    <x v="4"/>
    <x v="4"/>
    <s v="A"/>
    <s v="ARE161205BX8"/>
    <x v="693"/>
    <x v="0"/>
    <n v="0"/>
    <n v="4200"/>
    <n v="4200"/>
    <n v="4200"/>
    <n v="100"/>
    <x v="0"/>
    <s v="MXN"/>
    <x v="0"/>
    <s v="Corporate"/>
    <n v="0"/>
    <n v="0"/>
    <d v="2018-10-01T00:00:00"/>
    <d v="2018-10-31T00:00:00"/>
    <s v="CURRENT"/>
    <s v="Y"/>
    <m/>
  </r>
  <r>
    <x v="265"/>
    <x v="342"/>
    <x v="1"/>
    <x v="1"/>
    <s v="A"/>
    <s v="CNM980114PI2"/>
    <x v="694"/>
    <x v="0"/>
    <n v="0"/>
    <n v="26281.3"/>
    <n v="26281.295999999998"/>
    <n v="51034.12"/>
    <n v="51.497500000000002"/>
    <x v="0"/>
    <s v="MXN"/>
    <x v="0"/>
    <s v="Corporate"/>
    <n v="0"/>
    <n v="0"/>
    <d v="2018-10-01T00:00:00"/>
    <d v="2018-10-31T00:00:00"/>
    <s v="CURRENT"/>
    <s v="Y"/>
    <m/>
  </r>
  <r>
    <x v="265"/>
    <x v="344"/>
    <x v="2"/>
    <x v="2"/>
    <s v="A"/>
    <s v="PPC980624U16"/>
    <x v="695"/>
    <x v="0"/>
    <n v="0"/>
    <n v="6547.68"/>
    <n v="6547.68"/>
    <n v="6547.68"/>
    <n v="100"/>
    <x v="0"/>
    <s v="MXN"/>
    <x v="0"/>
    <s v="Corporate"/>
    <n v="0"/>
    <n v="0"/>
    <d v="2018-10-01T00:00:00"/>
    <d v="2018-10-31T00:00:00"/>
    <s v="CURRENT"/>
    <s v="Y"/>
    <m/>
  </r>
  <r>
    <x v="266"/>
    <x v="345"/>
    <x v="1"/>
    <x v="1"/>
    <s v="A"/>
    <s v="CNM980114PI2"/>
    <x v="696"/>
    <x v="0"/>
    <n v="0"/>
    <n v="22478.04"/>
    <n v="22478.04"/>
    <n v="22478.04"/>
    <n v="100"/>
    <x v="0"/>
    <m/>
    <x v="0"/>
    <s v="Corporate"/>
    <n v="0"/>
    <n v="0"/>
    <d v="2018-10-01T00:00:00"/>
    <d v="2018-10-31T00:00:00"/>
    <s v="CURRENT"/>
    <s v="Y"/>
    <m/>
  </r>
  <r>
    <x v="267"/>
    <x v="346"/>
    <x v="2"/>
    <x v="2"/>
    <s v="A"/>
    <s v="PPC980624U16"/>
    <x v="697"/>
    <x v="0"/>
    <n v="0"/>
    <n v="18351.599999999999"/>
    <n v="18351.599999999999"/>
    <n v="18351.599999999999"/>
    <n v="100"/>
    <x v="0"/>
    <s v="USD"/>
    <x v="0"/>
    <s v="Corporate"/>
    <n v="0"/>
    <n v="0"/>
    <d v="2018-10-01T00:00:00"/>
    <d v="2018-10-31T00:00:00"/>
    <s v="CURRENT"/>
    <s v="Y"/>
    <m/>
  </r>
  <r>
    <x v="267"/>
    <x v="347"/>
    <x v="1"/>
    <x v="1"/>
    <s v="A"/>
    <s v="CNM980114PI2"/>
    <x v="698"/>
    <x v="0"/>
    <n v="0"/>
    <n v="27840.28"/>
    <n v="27840.28"/>
    <n v="27840.28"/>
    <n v="100"/>
    <x v="0"/>
    <m/>
    <x v="0"/>
    <s v="Corporate"/>
    <n v="0"/>
    <n v="0"/>
    <d v="2018-10-01T00:00:00"/>
    <d v="2018-10-31T00:00:00"/>
    <s v="CURRENT"/>
    <s v="Y"/>
    <m/>
  </r>
  <r>
    <x v="268"/>
    <x v="348"/>
    <x v="12"/>
    <x v="12"/>
    <s v="A"/>
    <s v="MTE960228KT0"/>
    <x v="699"/>
    <x v="0"/>
    <n v="0"/>
    <n v="5993.1"/>
    <n v="5993.1009999999997"/>
    <n v="17979.32"/>
    <n v="33.333300000000001"/>
    <x v="0"/>
    <s v="MXN"/>
    <x v="0"/>
    <s v="Corporate"/>
    <n v="0"/>
    <n v="0"/>
    <d v="2018-10-01T00:00:00"/>
    <d v="2018-10-31T00:00:00"/>
    <s v="CURRENT"/>
    <s v="Y"/>
    <m/>
  </r>
  <r>
    <x v="268"/>
    <x v="348"/>
    <x v="4"/>
    <x v="4"/>
    <s v="A"/>
    <s v="ARE161205BX8"/>
    <x v="700"/>
    <x v="0"/>
    <n v="0"/>
    <n v="5993.1"/>
    <n v="5993.1009999999997"/>
    <n v="17979.32"/>
    <n v="33.333300000000001"/>
    <x v="0"/>
    <s v="MXN"/>
    <x v="0"/>
    <s v="Corporate"/>
    <n v="0"/>
    <n v="0"/>
    <d v="2018-10-01T00:00:00"/>
    <d v="2018-10-31T00:00:00"/>
    <s v="CURRENT"/>
    <s v="Y"/>
    <m/>
  </r>
  <r>
    <x v="268"/>
    <x v="348"/>
    <x v="1"/>
    <x v="1"/>
    <s v="A"/>
    <s v="CNM980114PI2"/>
    <x v="701"/>
    <x v="0"/>
    <n v="0"/>
    <n v="5993.1"/>
    <n v="5993.1009999999997"/>
    <n v="17979.32"/>
    <n v="33.333300000000001"/>
    <x v="0"/>
    <s v="MXN"/>
    <x v="0"/>
    <s v="Corporate"/>
    <n v="0"/>
    <n v="0"/>
    <d v="2018-10-01T00:00:00"/>
    <d v="2018-10-31T00:00:00"/>
    <s v="CURRENT"/>
    <s v="Y"/>
    <m/>
  </r>
  <r>
    <x v="269"/>
    <x v="349"/>
    <x v="6"/>
    <x v="6"/>
    <s v="A"/>
    <s v="AXT940727FP8"/>
    <x v="702"/>
    <x v="0"/>
    <n v="0"/>
    <n v="7804.91"/>
    <n v="7804.9049999999997"/>
    <n v="62439.24"/>
    <n v="12.5"/>
    <x v="0"/>
    <s v="USD"/>
    <x v="0"/>
    <s v="Corporate"/>
    <n v="0"/>
    <n v="0"/>
    <d v="2018-10-01T00:00:00"/>
    <d v="2018-10-31T00:00:00"/>
    <s v="CURRENT"/>
    <s v="Y"/>
    <m/>
  </r>
  <r>
    <x v="269"/>
    <x v="349"/>
    <x v="6"/>
    <x v="6"/>
    <s v="A"/>
    <s v="AXT940727FP8"/>
    <x v="703"/>
    <x v="0"/>
    <n v="0"/>
    <n v="19512.259999999998"/>
    <n v="19512.262999999999"/>
    <n v="62439.24"/>
    <n v="31.25"/>
    <x v="0"/>
    <s v="MXN"/>
    <x v="0"/>
    <s v="Corporate"/>
    <n v="0"/>
    <n v="0"/>
    <d v="2018-10-01T00:00:00"/>
    <d v="2018-10-31T00:00:00"/>
    <s v="CURRENT"/>
    <s v="Y"/>
    <m/>
  </r>
  <r>
    <x v="269"/>
    <x v="349"/>
    <x v="4"/>
    <x v="4"/>
    <s v="A"/>
    <s v="ARE161205BX8"/>
    <x v="704"/>
    <x v="0"/>
    <n v="0"/>
    <n v="15609.81"/>
    <n v="15609.81"/>
    <n v="62439.24"/>
    <n v="25"/>
    <x v="0"/>
    <s v="MXN"/>
    <x v="0"/>
    <s v="Corporate"/>
    <n v="0"/>
    <n v="0"/>
    <d v="2018-10-01T00:00:00"/>
    <d v="2018-10-31T00:00:00"/>
    <s v="CURRENT"/>
    <s v="Y"/>
    <m/>
  </r>
  <r>
    <x v="269"/>
    <x v="349"/>
    <x v="1"/>
    <x v="1"/>
    <s v="A"/>
    <s v="CNM980114PI2"/>
    <x v="705"/>
    <x v="0"/>
    <n v="0"/>
    <n v="19512.259999999998"/>
    <n v="19512.262999999999"/>
    <n v="62439.24"/>
    <n v="31.25"/>
    <x v="0"/>
    <s v="MXN"/>
    <x v="0"/>
    <s v="Corporate"/>
    <n v="0"/>
    <n v="0"/>
    <d v="2018-10-01T00:00:00"/>
    <d v="2018-10-31T00:00:00"/>
    <s v="CURRENT"/>
    <s v="Y"/>
    <m/>
  </r>
  <r>
    <x v="270"/>
    <x v="350"/>
    <x v="2"/>
    <x v="2"/>
    <s v="A"/>
    <s v="PPC980624U16"/>
    <x v="706"/>
    <x v="0"/>
    <n v="0"/>
    <n v="9005.39"/>
    <n v="9005.39"/>
    <n v="18010.78"/>
    <n v="50"/>
    <x v="0"/>
    <s v="USD"/>
    <x v="0"/>
    <s v="Corporate"/>
    <n v="0"/>
    <n v="0"/>
    <d v="2018-10-01T00:00:00"/>
    <d v="2018-10-31T00:00:00"/>
    <s v="CURRENT"/>
    <s v="Y"/>
    <m/>
  </r>
  <r>
    <x v="270"/>
    <x v="350"/>
    <x v="1"/>
    <x v="1"/>
    <s v="A"/>
    <s v="CNM980114PI2"/>
    <x v="707"/>
    <x v="0"/>
    <n v="0"/>
    <n v="9005.39"/>
    <n v="9005.39"/>
    <n v="18010.78"/>
    <n v="50"/>
    <x v="0"/>
    <s v="MXN"/>
    <x v="0"/>
    <s v="Corporate"/>
    <n v="0"/>
    <n v="0"/>
    <d v="2018-10-01T00:00:00"/>
    <d v="2018-10-31T00:00:00"/>
    <s v="CURRENT"/>
    <s v="Y"/>
    <m/>
  </r>
  <r>
    <x v="271"/>
    <x v="351"/>
    <x v="1"/>
    <x v="1"/>
    <s v="A"/>
    <s v="CNM980114PI2"/>
    <x v="708"/>
    <x v="0"/>
    <n v="0"/>
    <n v="12413.18"/>
    <n v="12413.18"/>
    <n v="12413.18"/>
    <n v="100"/>
    <x v="0"/>
    <s v="MXN"/>
    <x v="0"/>
    <s v="Corporate"/>
    <n v="0"/>
    <n v="0"/>
    <d v="2018-10-01T00:00:00"/>
    <d v="2018-10-31T00:00:00"/>
    <s v="CURRENT"/>
    <s v="Y"/>
    <m/>
  </r>
  <r>
    <x v="271"/>
    <x v="352"/>
    <x v="0"/>
    <x v="0"/>
    <s v="A"/>
    <s v="TPT890516JP5"/>
    <x v="709"/>
    <x v="0"/>
    <n v="0"/>
    <n v="2342.0700000000002"/>
    <n v="2342.0740000000001"/>
    <n v="22161.73"/>
    <n v="10.568099999999999"/>
    <x v="0"/>
    <s v="MXN"/>
    <x v="0"/>
    <s v="Corporate"/>
    <n v="0"/>
    <n v="0"/>
    <d v="2018-10-01T00:00:00"/>
    <d v="2018-10-31T00:00:00"/>
    <s v="CURRENT"/>
    <s v="Y"/>
    <m/>
  </r>
  <r>
    <x v="271"/>
    <x v="353"/>
    <x v="0"/>
    <x v="0"/>
    <s v="A"/>
    <s v="TPT890516JP5"/>
    <x v="710"/>
    <x v="0"/>
    <n v="0"/>
    <n v="2213.15"/>
    <n v="2213.15"/>
    <n v="2213.15"/>
    <n v="100"/>
    <x v="0"/>
    <s v="MXN"/>
    <x v="0"/>
    <s v="Corporate"/>
    <n v="0"/>
    <n v="0"/>
    <d v="2018-10-01T00:00:00"/>
    <d v="2018-10-31T00:00:00"/>
    <s v="CURRENT"/>
    <s v="Y"/>
    <m/>
  </r>
  <r>
    <x v="271"/>
    <x v="352"/>
    <x v="4"/>
    <x v="4"/>
    <s v="A"/>
    <s v="ARE161205BX8"/>
    <x v="711"/>
    <x v="0"/>
    <n v="0"/>
    <n v="4432.3500000000004"/>
    <n v="4432.3459999999995"/>
    <n v="22161.73"/>
    <n v="20"/>
    <x v="0"/>
    <s v="MXN"/>
    <x v="0"/>
    <s v="Corporate"/>
    <n v="0"/>
    <n v="0"/>
    <d v="2018-10-01T00:00:00"/>
    <d v="2018-10-31T00:00:00"/>
    <s v="CURRENT"/>
    <s v="Y"/>
    <m/>
  </r>
  <r>
    <x v="271"/>
    <x v="352"/>
    <x v="2"/>
    <x v="2"/>
    <s v="A"/>
    <s v="PPC980624U16"/>
    <x v="712"/>
    <x v="0"/>
    <n v="0"/>
    <n v="7693.67"/>
    <n v="7693.6660000000002"/>
    <n v="22161.73"/>
    <n v="34.716000000000001"/>
    <x v="0"/>
    <s v="USD"/>
    <x v="0"/>
    <s v="Corporate"/>
    <n v="0"/>
    <n v="0"/>
    <d v="2018-10-01T00:00:00"/>
    <d v="2018-10-31T00:00:00"/>
    <s v="CURRENT"/>
    <s v="Y"/>
    <m/>
  </r>
  <r>
    <x v="271"/>
    <x v="352"/>
    <x v="1"/>
    <x v="1"/>
    <s v="A"/>
    <s v="CNM980114PI2"/>
    <x v="713"/>
    <x v="0"/>
    <n v="0"/>
    <n v="7693.67"/>
    <n v="7693.6660000000002"/>
    <n v="22161.73"/>
    <n v="34.716000000000001"/>
    <x v="0"/>
    <m/>
    <x v="0"/>
    <s v="Corporate"/>
    <n v="0"/>
    <n v="0"/>
    <d v="2018-10-01T00:00:00"/>
    <d v="2018-10-31T00:00:00"/>
    <s v="CURRENT"/>
    <s v="Y"/>
    <m/>
  </r>
  <r>
    <x v="272"/>
    <x v="354"/>
    <x v="2"/>
    <x v="2"/>
    <s v="A"/>
    <s v="PPC980624U16"/>
    <x v="714"/>
    <x v="0"/>
    <n v="0"/>
    <n v="5287.75"/>
    <n v="5287.75"/>
    <n v="14358.39"/>
    <n v="36.826900000000002"/>
    <x v="0"/>
    <s v="USD"/>
    <x v="0"/>
    <s v="Corporate"/>
    <n v="0"/>
    <n v="0"/>
    <d v="2018-10-01T00:00:00"/>
    <d v="2018-10-31T00:00:00"/>
    <s v="CURRENT"/>
    <s v="Y"/>
    <m/>
  </r>
  <r>
    <x v="272"/>
    <x v="354"/>
    <x v="1"/>
    <x v="1"/>
    <s v="A"/>
    <s v="CNM980114PI2"/>
    <x v="715"/>
    <x v="0"/>
    <n v="0"/>
    <n v="7275.83"/>
    <n v="7275.8270000000002"/>
    <n v="14358.39"/>
    <n v="50.673000000000002"/>
    <x v="0"/>
    <m/>
    <x v="0"/>
    <s v="Corporate"/>
    <n v="0"/>
    <n v="0"/>
    <d v="2018-10-01T00:00:00"/>
    <d v="2018-10-31T00:00:00"/>
    <s v="CURRENT"/>
    <s v="Y"/>
    <m/>
  </r>
  <r>
    <x v="272"/>
    <x v="355"/>
    <x v="1"/>
    <x v="1"/>
    <s v="A"/>
    <s v="CNM980114PI2"/>
    <x v="716"/>
    <x v="0"/>
    <n v="0"/>
    <n v="9720.11"/>
    <n v="9720.11"/>
    <n v="9720.11"/>
    <n v="100"/>
    <x v="0"/>
    <s v="MXN"/>
    <x v="0"/>
    <s v="Corporate"/>
    <n v="0"/>
    <n v="0"/>
    <d v="2018-10-01T00:00:00"/>
    <d v="2018-10-31T00:00:00"/>
    <s v="CURRENT"/>
    <s v="Y"/>
    <m/>
  </r>
  <r>
    <x v="272"/>
    <x v="354"/>
    <x v="5"/>
    <x v="5"/>
    <s v="A"/>
    <s v="OPE070326DNA"/>
    <x v="717"/>
    <x v="0"/>
    <n v="0"/>
    <n v="1794.8"/>
    <n v="1794.799"/>
    <n v="14358.39"/>
    <n v="12.5"/>
    <x v="0"/>
    <s v="MXN"/>
    <x v="0"/>
    <s v="Corporate"/>
    <n v="0"/>
    <n v="0"/>
    <d v="2018-10-01T00:00:00"/>
    <d v="2018-10-31T00:00:00"/>
    <s v="CURRENT"/>
    <s v="Y"/>
    <m/>
  </r>
  <r>
    <x v="273"/>
    <x v="356"/>
    <x v="1"/>
    <x v="1"/>
    <s v="A"/>
    <s v="CNM980114PI2"/>
    <x v="718"/>
    <x v="0"/>
    <n v="0"/>
    <n v="11155.94"/>
    <n v="11155.94"/>
    <n v="11155.94"/>
    <n v="100"/>
    <x v="0"/>
    <s v="MXN"/>
    <x v="0"/>
    <s v="Corporate"/>
    <n v="0"/>
    <n v="0"/>
    <d v="2018-10-01T00:00:00"/>
    <d v="2018-10-31T00:00:00"/>
    <s v="CURRENT"/>
    <s v="Y"/>
    <m/>
  </r>
  <r>
    <x v="274"/>
    <x v="357"/>
    <x v="1"/>
    <x v="1"/>
    <s v="A"/>
    <s v="CNM980114PI2"/>
    <x v="719"/>
    <x v="0"/>
    <n v="0"/>
    <n v="60004.800000000003"/>
    <n v="60004.800000000003"/>
    <n v="60004.800000000003"/>
    <n v="100"/>
    <x v="0"/>
    <m/>
    <x v="0"/>
    <s v="Corporate"/>
    <n v="0"/>
    <n v="0"/>
    <d v="2018-10-01T00:00:00"/>
    <d v="2018-10-31T00:00:00"/>
    <s v="CURRENT"/>
    <s v="Y"/>
    <m/>
  </r>
  <r>
    <x v="275"/>
    <x v="358"/>
    <x v="0"/>
    <x v="0"/>
    <s v="A"/>
    <s v="TPT890516JP5"/>
    <x v="720"/>
    <x v="0"/>
    <n v="0"/>
    <n v="2803.58"/>
    <n v="2803.5819999999999"/>
    <n v="26239.22"/>
    <n v="10.684699999999999"/>
    <x v="0"/>
    <s v="MXN"/>
    <x v="0"/>
    <s v="Corporate"/>
    <n v="0"/>
    <n v="0"/>
    <d v="2018-10-01T00:00:00"/>
    <d v="2018-10-31T00:00:00"/>
    <s v="CURRENT"/>
    <s v="Y"/>
    <m/>
  </r>
  <r>
    <x v="275"/>
    <x v="359"/>
    <x v="0"/>
    <x v="0"/>
    <s v="A"/>
    <s v="TPT890516JP5"/>
    <x v="720"/>
    <x v="0"/>
    <n v="0"/>
    <n v="8537.18"/>
    <n v="8537.18"/>
    <n v="8537.18"/>
    <n v="100"/>
    <x v="0"/>
    <s v="MXN"/>
    <x v="0"/>
    <s v="Corporate"/>
    <n v="0"/>
    <n v="0"/>
    <d v="2018-10-01T00:00:00"/>
    <d v="2018-10-31T00:00:00"/>
    <s v="CURRENT"/>
    <s v="Y"/>
    <m/>
  </r>
  <r>
    <x v="275"/>
    <x v="358"/>
    <x v="4"/>
    <x v="4"/>
    <s v="A"/>
    <s v="ARE161205BX8"/>
    <x v="721"/>
    <x v="0"/>
    <n v="0"/>
    <n v="6559.81"/>
    <n v="6559.8050000000003"/>
    <n v="26239.22"/>
    <n v="25"/>
    <x v="0"/>
    <s v="MXN"/>
    <x v="0"/>
    <s v="Corporate"/>
    <n v="0"/>
    <n v="0"/>
    <d v="2018-10-01T00:00:00"/>
    <d v="2018-10-31T00:00:00"/>
    <s v="CURRENT"/>
    <s v="Y"/>
    <m/>
  </r>
  <r>
    <x v="275"/>
    <x v="358"/>
    <x v="2"/>
    <x v="2"/>
    <s v="A"/>
    <s v="PPC980624U16"/>
    <x v="722"/>
    <x v="0"/>
    <n v="0"/>
    <n v="8437.92"/>
    <n v="8437.9169999999995"/>
    <n v="26239.22"/>
    <n v="32.157649999999997"/>
    <x v="0"/>
    <s v="USD"/>
    <x v="0"/>
    <s v="Corporate"/>
    <n v="0"/>
    <n v="0"/>
    <d v="2018-10-01T00:00:00"/>
    <d v="2018-10-31T00:00:00"/>
    <s v="CURRENT"/>
    <s v="Y"/>
    <m/>
  </r>
  <r>
    <x v="275"/>
    <x v="358"/>
    <x v="1"/>
    <x v="1"/>
    <s v="A"/>
    <s v="CNM980114PI2"/>
    <x v="723"/>
    <x v="0"/>
    <n v="0"/>
    <n v="8437.92"/>
    <n v="8437.9169999999995"/>
    <n v="26239.22"/>
    <n v="32.157649999999997"/>
    <x v="0"/>
    <m/>
    <x v="0"/>
    <s v="Corporate"/>
    <n v="0"/>
    <n v="0"/>
    <d v="2018-10-01T00:00:00"/>
    <d v="2018-10-31T00:00:00"/>
    <s v="CURRENT"/>
    <s v="Y"/>
    <m/>
  </r>
  <r>
    <x v="276"/>
    <x v="360"/>
    <x v="2"/>
    <x v="2"/>
    <s v="A"/>
    <s v="PPC980624U16"/>
    <x v="724"/>
    <x v="0"/>
    <n v="0"/>
    <n v="6786.49"/>
    <n v="6786.49"/>
    <n v="13572.98"/>
    <n v="50"/>
    <x v="0"/>
    <s v="MXN"/>
    <x v="0"/>
    <s v="Corporate"/>
    <n v="0"/>
    <n v="0"/>
    <d v="2018-10-01T00:00:00"/>
    <d v="2018-10-31T00:00:00"/>
    <s v="CURRENT"/>
    <s v="Y"/>
    <m/>
  </r>
  <r>
    <x v="276"/>
    <x v="360"/>
    <x v="0"/>
    <x v="0"/>
    <s v="A"/>
    <s v="TPT890516JP5"/>
    <x v="725"/>
    <x v="0"/>
    <n v="0"/>
    <n v="6786.49"/>
    <n v="6786.49"/>
    <n v="13572.98"/>
    <n v="50"/>
    <x v="0"/>
    <s v="MXN"/>
    <x v="0"/>
    <s v="Corporate"/>
    <n v="0"/>
    <n v="0"/>
    <d v="2018-10-01T00:00:00"/>
    <d v="2018-10-31T00:00:00"/>
    <s v="CURRENT"/>
    <s v="Y"/>
    <m/>
  </r>
  <r>
    <x v="277"/>
    <x v="361"/>
    <x v="1"/>
    <x v="1"/>
    <s v="A"/>
    <s v="CNM980114PI2"/>
    <x v="726"/>
    <x v="0"/>
    <n v="0"/>
    <n v="19288.34"/>
    <n v="19288.334999999999"/>
    <n v="22042.3"/>
    <n v="87.506"/>
    <x v="0"/>
    <s v="MXN"/>
    <x v="0"/>
    <s v="Corporate"/>
    <n v="0"/>
    <n v="0"/>
    <d v="2018-10-01T00:00:00"/>
    <d v="2018-10-31T00:00:00"/>
    <s v="CURRENT"/>
    <s v="Y"/>
    <m/>
  </r>
  <r>
    <x v="277"/>
    <x v="361"/>
    <x v="5"/>
    <x v="5"/>
    <s v="A"/>
    <s v="OPE070326DNA"/>
    <x v="727"/>
    <x v="0"/>
    <n v="0"/>
    <n v="2753.97"/>
    <n v="2753.9650000000001"/>
    <n v="22042.3"/>
    <n v="12.494"/>
    <x v="0"/>
    <s v="MXN"/>
    <x v="0"/>
    <s v="Corporate"/>
    <n v="0"/>
    <n v="0"/>
    <d v="2018-10-01T00:00:00"/>
    <d v="2018-10-31T00:00:00"/>
    <s v="CURRENT"/>
    <s v="Y"/>
    <m/>
  </r>
  <r>
    <x v="278"/>
    <x v="362"/>
    <x v="1"/>
    <x v="1"/>
    <s v="A"/>
    <s v="CNM980114PI2"/>
    <x v="728"/>
    <x v="0"/>
    <n v="0"/>
    <n v="4889.8599999999997"/>
    <n v="4889.8599999999997"/>
    <n v="4889.8599999999997"/>
    <n v="100"/>
    <x v="0"/>
    <m/>
    <x v="0"/>
    <s v="Corporate"/>
    <n v="0"/>
    <n v="0"/>
    <d v="2018-10-01T00:00:00"/>
    <d v="2018-10-31T00:00:00"/>
    <s v="CURRENT"/>
    <s v="Y"/>
    <m/>
  </r>
  <r>
    <x v="279"/>
    <x v="363"/>
    <x v="2"/>
    <x v="2"/>
    <s v="A"/>
    <s v="PPC980624U16"/>
    <x v="729"/>
    <x v="0"/>
    <n v="0"/>
    <n v="18424.64"/>
    <n v="18424.64"/>
    <n v="18424.64"/>
    <n v="100"/>
    <x v="0"/>
    <s v="MXN"/>
    <x v="0"/>
    <s v="Corporate"/>
    <n v="0"/>
    <n v="0"/>
    <d v="2018-10-01T00:00:00"/>
    <d v="2018-10-31T00:00:00"/>
    <s v="CURRENT"/>
    <s v="Y"/>
    <m/>
  </r>
  <r>
    <x v="279"/>
    <x v="364"/>
    <x v="4"/>
    <x v="4"/>
    <s v="A"/>
    <s v="ARE161205BX8"/>
    <x v="730"/>
    <x v="0"/>
    <n v="0"/>
    <n v="15214.54"/>
    <n v="15214.538"/>
    <n v="32084.44"/>
    <n v="47.420299999999997"/>
    <x v="0"/>
    <s v="MXN"/>
    <x v="0"/>
    <s v="Corporate"/>
    <n v="0"/>
    <n v="0"/>
    <d v="2018-10-01T00:00:00"/>
    <d v="2018-10-31T00:00:00"/>
    <s v="CURRENT"/>
    <s v="Y"/>
    <m/>
  </r>
  <r>
    <x v="279"/>
    <x v="364"/>
    <x v="1"/>
    <x v="1"/>
    <s v="A"/>
    <s v="CNM980114PI2"/>
    <x v="731"/>
    <x v="0"/>
    <n v="0"/>
    <n v="16869.900000000001"/>
    <n v="16869.901999999998"/>
    <n v="32084.44"/>
    <n v="52.579700000000003"/>
    <x v="0"/>
    <s v="MXN"/>
    <x v="0"/>
    <s v="Corporate"/>
    <n v="0"/>
    <n v="0"/>
    <d v="2018-10-01T00:00:00"/>
    <d v="2018-10-31T00:00:00"/>
    <s v="CURRENT"/>
    <s v="Y"/>
    <m/>
  </r>
  <r>
    <x v="280"/>
    <x v="365"/>
    <x v="1"/>
    <x v="1"/>
    <s v="A"/>
    <s v="CNM980114PI2"/>
    <x v="732"/>
    <x v="0"/>
    <n v="0"/>
    <n v="23448.51"/>
    <n v="23448.51"/>
    <n v="23448.51"/>
    <n v="100"/>
    <x v="0"/>
    <m/>
    <x v="0"/>
    <s v="Corporate"/>
    <n v="0"/>
    <n v="0"/>
    <d v="2018-10-01T00:00:00"/>
    <d v="2018-10-31T00:00:00"/>
    <s v="CURRENT"/>
    <s v="Y"/>
    <m/>
  </r>
  <r>
    <x v="280"/>
    <x v="366"/>
    <x v="2"/>
    <x v="2"/>
    <s v="A"/>
    <s v="PPC980624U16"/>
    <x v="733"/>
    <x v="0"/>
    <n v="0"/>
    <n v="27738.95"/>
    <n v="27738.95"/>
    <n v="27738.95"/>
    <n v="100"/>
    <x v="0"/>
    <s v="MXN"/>
    <x v="0"/>
    <s v="Corporate"/>
    <n v="0"/>
    <n v="0"/>
    <d v="2018-10-01T00:00:00"/>
    <d v="2015-06-30T00:00:00"/>
    <s v="CURRENT"/>
    <s v="Y"/>
    <m/>
  </r>
  <r>
    <x v="281"/>
    <x v="367"/>
    <x v="1"/>
    <x v="1"/>
    <s v="A"/>
    <s v="CNM980114PI2"/>
    <x v="734"/>
    <x v="0"/>
    <n v="0"/>
    <n v="7545.92"/>
    <n v="7545.915"/>
    <n v="15091.83"/>
    <n v="50"/>
    <x v="0"/>
    <s v="MXN"/>
    <x v="0"/>
    <s v="Corporate"/>
    <n v="0"/>
    <n v="0"/>
    <d v="2018-10-01T00:00:00"/>
    <d v="2018-10-31T00:00:00"/>
    <s v="CURRENT"/>
    <s v="Y"/>
    <m/>
  </r>
  <r>
    <x v="281"/>
    <x v="367"/>
    <x v="1"/>
    <x v="1"/>
    <s v="A"/>
    <s v="CNM980114PI2"/>
    <x v="735"/>
    <x v="0"/>
    <n v="0"/>
    <n v="7545.92"/>
    <n v="7545.915"/>
    <n v="15091.83"/>
    <n v="50"/>
    <x v="0"/>
    <m/>
    <x v="0"/>
    <s v="Corporate"/>
    <n v="0"/>
    <n v="0"/>
    <d v="2018-10-01T00:00:00"/>
    <d v="2018-10-31T00:00:00"/>
    <s v="CURRENT"/>
    <s v="Y"/>
    <m/>
  </r>
  <r>
    <x v="282"/>
    <x v="368"/>
    <x v="0"/>
    <x v="0"/>
    <s v="A"/>
    <s v="TPT890516JP5"/>
    <x v="736"/>
    <x v="0"/>
    <n v="0"/>
    <n v="9794.48"/>
    <n v="9794.4750000000004"/>
    <n v="39177.9"/>
    <n v="25"/>
    <x v="0"/>
    <s v="MXN"/>
    <x v="0"/>
    <s v="Corporate"/>
    <n v="0"/>
    <n v="0"/>
    <d v="2018-10-01T00:00:00"/>
    <d v="2018-10-31T00:00:00"/>
    <s v="CURRENT"/>
    <s v="Y"/>
    <m/>
  </r>
  <r>
    <x v="282"/>
    <x v="368"/>
    <x v="5"/>
    <x v="5"/>
    <s v="A"/>
    <s v="OPE070326DNA"/>
    <x v="737"/>
    <x v="0"/>
    <n v="0"/>
    <n v="4897.24"/>
    <n v="4897.2380000000003"/>
    <n v="39177.9"/>
    <n v="12.5"/>
    <x v="0"/>
    <s v="MXN"/>
    <x v="0"/>
    <s v="Corporate"/>
    <n v="0"/>
    <n v="0"/>
    <d v="2018-10-01T00:00:00"/>
    <d v="2018-10-31T00:00:00"/>
    <s v="CURRENT"/>
    <s v="Y"/>
    <m/>
  </r>
  <r>
    <x v="282"/>
    <x v="368"/>
    <x v="1"/>
    <x v="1"/>
    <s v="A"/>
    <s v="CNM980114PI2"/>
    <x v="738"/>
    <x v="0"/>
    <n v="0"/>
    <n v="24486.19"/>
    <n v="24486.187999999998"/>
    <n v="39177.9"/>
    <n v="62.5"/>
    <x v="0"/>
    <s v="MXN"/>
    <x v="0"/>
    <s v="Corporate"/>
    <n v="0"/>
    <n v="0"/>
    <d v="2018-10-01T00:00:00"/>
    <d v="2018-10-31T00:00:00"/>
    <s v="CURRENT"/>
    <s v="Y"/>
    <m/>
  </r>
  <r>
    <x v="283"/>
    <x v="369"/>
    <x v="6"/>
    <x v="6"/>
    <s v="A"/>
    <s v="AXT940727FP8"/>
    <x v="739"/>
    <x v="0"/>
    <n v="0"/>
    <n v="4060.22"/>
    <n v="4060.2159999999999"/>
    <n v="20301.080000000002"/>
    <n v="20"/>
    <x v="0"/>
    <s v="USD"/>
    <x v="0"/>
    <s v="Corporate"/>
    <n v="0"/>
    <n v="0"/>
    <d v="2018-10-01T00:00:00"/>
    <d v="2018-10-31T00:00:00"/>
    <s v="CURRENT"/>
    <s v="Y"/>
    <m/>
  </r>
  <r>
    <x v="283"/>
    <x v="369"/>
    <x v="2"/>
    <x v="2"/>
    <s v="A"/>
    <s v="PPC980624U16"/>
    <x v="740"/>
    <x v="0"/>
    <n v="0"/>
    <n v="4060.22"/>
    <n v="4060.2159999999999"/>
    <n v="20301.080000000002"/>
    <n v="20"/>
    <x v="0"/>
    <s v="USD"/>
    <x v="0"/>
    <s v="Corporate"/>
    <n v="0"/>
    <n v="0"/>
    <d v="2018-10-01T00:00:00"/>
    <d v="2018-10-31T00:00:00"/>
    <s v="CURRENT"/>
    <s v="Y"/>
    <m/>
  </r>
  <r>
    <x v="283"/>
    <x v="369"/>
    <x v="0"/>
    <x v="0"/>
    <s v="A"/>
    <s v="TPT890516JP5"/>
    <x v="741"/>
    <x v="0"/>
    <n v="0"/>
    <n v="4060.22"/>
    <n v="4060.2159999999999"/>
    <n v="20301.080000000002"/>
    <n v="20"/>
    <x v="0"/>
    <s v="MXN"/>
    <x v="0"/>
    <s v="Corporate"/>
    <n v="0"/>
    <n v="0"/>
    <d v="2018-10-01T00:00:00"/>
    <d v="2018-10-31T00:00:00"/>
    <s v="CURRENT"/>
    <s v="Y"/>
    <m/>
  </r>
  <r>
    <x v="283"/>
    <x v="369"/>
    <x v="1"/>
    <x v="1"/>
    <s v="A"/>
    <s v="CNM980114PI2"/>
    <x v="742"/>
    <x v="0"/>
    <n v="0"/>
    <n v="4060.22"/>
    <n v="4060.2159999999999"/>
    <n v="20301.080000000002"/>
    <n v="20"/>
    <x v="0"/>
    <s v="MXN"/>
    <x v="0"/>
    <s v="Corporate"/>
    <n v="0"/>
    <n v="0"/>
    <d v="2018-10-01T00:00:00"/>
    <d v="2018-10-31T00:00:00"/>
    <s v="CURRENT"/>
    <s v="Y"/>
    <m/>
  </r>
  <r>
    <x v="283"/>
    <x v="369"/>
    <x v="1"/>
    <x v="1"/>
    <s v="A"/>
    <s v="CNM980114PI2"/>
    <x v="743"/>
    <x v="0"/>
    <n v="0"/>
    <n v="4060.22"/>
    <n v="4060.2159999999999"/>
    <n v="20301.080000000002"/>
    <n v="20"/>
    <x v="0"/>
    <m/>
    <x v="0"/>
    <s v="Corporate"/>
    <n v="0"/>
    <n v="0"/>
    <d v="2018-10-01T00:00:00"/>
    <d v="2018-10-31T00:00:00"/>
    <s v="CURRENT"/>
    <s v="Y"/>
    <m/>
  </r>
  <r>
    <x v="284"/>
    <x v="370"/>
    <x v="2"/>
    <x v="2"/>
    <s v="A"/>
    <s v="PPC980624U16"/>
    <x v="744"/>
    <x v="0"/>
    <n v="0"/>
    <n v="29068.18"/>
    <n v="29068.174999999999"/>
    <n v="58136.35"/>
    <n v="50"/>
    <x v="0"/>
    <s v="USD"/>
    <x v="0"/>
    <s v="Corporate"/>
    <n v="0"/>
    <n v="0"/>
    <d v="2018-10-01T00:00:00"/>
    <d v="2018-10-31T00:00:00"/>
    <s v="CURRENT"/>
    <s v="Y"/>
    <m/>
  </r>
  <r>
    <x v="284"/>
    <x v="370"/>
    <x v="1"/>
    <x v="1"/>
    <s v="A"/>
    <s v="CNM980114PI2"/>
    <x v="745"/>
    <x v="0"/>
    <n v="0"/>
    <n v="29068.18"/>
    <n v="29068.174999999999"/>
    <n v="58136.35"/>
    <n v="50"/>
    <x v="0"/>
    <s v="MXN"/>
    <x v="0"/>
    <s v="Corporate"/>
    <n v="0"/>
    <n v="0"/>
    <d v="2018-10-01T00:00:00"/>
    <d v="2018-10-31T00:00:00"/>
    <s v="CURRENT"/>
    <s v="Y"/>
    <m/>
  </r>
  <r>
    <x v="285"/>
    <x v="371"/>
    <x v="4"/>
    <x v="4"/>
    <s v="A"/>
    <s v="ARE161205BX8"/>
    <x v="746"/>
    <x v="0"/>
    <n v="0"/>
    <n v="5376.26"/>
    <n v="5376.2610000000004"/>
    <n v="16128.8"/>
    <n v="33.333300000000001"/>
    <x v="0"/>
    <s v="MXN"/>
    <x v="0"/>
    <s v="Corporate"/>
    <n v="0"/>
    <n v="0"/>
    <d v="2018-10-01T00:00:00"/>
    <d v="2018-10-31T00:00:00"/>
    <s v="CURRENT"/>
    <s v="Y"/>
    <m/>
  </r>
  <r>
    <x v="285"/>
    <x v="371"/>
    <x v="1"/>
    <x v="1"/>
    <s v="A"/>
    <s v="CNM980114PI2"/>
    <x v="747"/>
    <x v="0"/>
    <n v="0"/>
    <n v="5376.26"/>
    <n v="5376.2610000000004"/>
    <n v="16128.8"/>
    <n v="33.333300000000001"/>
    <x v="0"/>
    <s v="MXN"/>
    <x v="0"/>
    <s v="Corporate"/>
    <n v="0"/>
    <n v="0"/>
    <d v="2018-10-01T00:00:00"/>
    <d v="2018-10-31T00:00:00"/>
    <s v="CURRENT"/>
    <s v="Y"/>
    <m/>
  </r>
  <r>
    <x v="285"/>
    <x v="371"/>
    <x v="1"/>
    <x v="1"/>
    <s v="A"/>
    <s v="CNM980114PI2"/>
    <x v="748"/>
    <x v="0"/>
    <n v="0"/>
    <n v="5376.26"/>
    <n v="5376.2610000000004"/>
    <n v="16128.8"/>
    <n v="33.333300000000001"/>
    <x v="0"/>
    <s v="MXN"/>
    <x v="0"/>
    <s v="Corporate"/>
    <n v="0"/>
    <n v="0"/>
    <d v="2018-10-01T00:00:00"/>
    <d v="2018-10-31T00:00:00"/>
    <s v="CURRENT"/>
    <s v="Y"/>
    <m/>
  </r>
  <r>
    <x v="286"/>
    <x v="372"/>
    <x v="1"/>
    <x v="1"/>
    <s v="A"/>
    <s v="CNM980114PI2"/>
    <x v="749"/>
    <x v="0"/>
    <n v="0"/>
    <n v="10102.82"/>
    <n v="10102.823"/>
    <n v="30311.5"/>
    <n v="33.33"/>
    <x v="0"/>
    <m/>
    <x v="0"/>
    <s v="Corporate"/>
    <n v="0"/>
    <n v="0"/>
    <d v="2018-10-01T00:00:00"/>
    <d v="2018-10-31T00:00:00"/>
    <s v="CURRENT"/>
    <s v="Y"/>
    <m/>
  </r>
  <r>
    <x v="287"/>
    <x v="373"/>
    <x v="0"/>
    <x v="0"/>
    <s v="A"/>
    <s v="TPT890516JP5"/>
    <x v="750"/>
    <x v="0"/>
    <n v="0"/>
    <n v="3897.72"/>
    <n v="3897.7150000000001"/>
    <n v="15590.86"/>
    <n v="25"/>
    <x v="0"/>
    <s v="MXN"/>
    <x v="0"/>
    <s v="Corporate"/>
    <n v="0"/>
    <n v="0"/>
    <d v="2018-10-01T00:00:00"/>
    <d v="2018-10-31T00:00:00"/>
    <s v="CURRENT"/>
    <s v="Y"/>
    <m/>
  </r>
  <r>
    <x v="287"/>
    <x v="373"/>
    <x v="1"/>
    <x v="1"/>
    <s v="A"/>
    <s v="CNM980114PI2"/>
    <x v="751"/>
    <x v="0"/>
    <n v="0"/>
    <n v="11693.15"/>
    <n v="11693.145"/>
    <n v="15590.86"/>
    <n v="75"/>
    <x v="0"/>
    <m/>
    <x v="0"/>
    <s v="Corporate"/>
    <n v="0"/>
    <n v="0"/>
    <d v="2018-10-01T00:00:00"/>
    <d v="2018-10-31T00:00:00"/>
    <s v="CURRENT"/>
    <s v="Y"/>
    <m/>
  </r>
  <r>
    <x v="288"/>
    <x v="374"/>
    <x v="2"/>
    <x v="2"/>
    <s v="A"/>
    <s v="PPC980624U16"/>
    <x v="752"/>
    <x v="0"/>
    <n v="0"/>
    <n v="9091.0499999999993"/>
    <n v="9091.0499999999993"/>
    <n v="24242.799999999999"/>
    <n v="37.5"/>
    <x v="0"/>
    <s v="MXN"/>
    <x v="0"/>
    <s v="Corporate"/>
    <n v="0"/>
    <n v="0"/>
    <d v="2018-10-01T00:00:00"/>
    <d v="2018-10-31T00:00:00"/>
    <s v="CURRENT"/>
    <s v="Y"/>
    <m/>
  </r>
  <r>
    <x v="289"/>
    <x v="375"/>
    <x v="6"/>
    <x v="6"/>
    <s v="A"/>
    <s v="AXT940727FP8"/>
    <x v="753"/>
    <x v="0"/>
    <n v="0"/>
    <n v="22.22"/>
    <n v="22.22"/>
    <n v="44.44"/>
    <n v="50"/>
    <x v="0"/>
    <s v="USD"/>
    <x v="0"/>
    <s v="Corporate"/>
    <n v="0"/>
    <n v="0"/>
    <d v="2018-10-01T00:00:00"/>
    <d v="2018-10-31T00:00:00"/>
    <s v="CURRENT"/>
    <s v="Y"/>
    <m/>
  </r>
  <r>
    <x v="289"/>
    <x v="375"/>
    <x v="1"/>
    <x v="1"/>
    <s v="A"/>
    <s v="CNM980114PI2"/>
    <x v="754"/>
    <x v="0"/>
    <n v="0"/>
    <n v="22.22"/>
    <n v="22.22"/>
    <n v="44.44"/>
    <n v="50"/>
    <x v="0"/>
    <m/>
    <x v="0"/>
    <s v="Corporate"/>
    <n v="0"/>
    <n v="0"/>
    <d v="2018-10-01T00:00:00"/>
    <d v="2018-10-31T00:00:00"/>
    <s v="CURRENT"/>
    <s v="Y"/>
    <m/>
  </r>
  <r>
    <x v="290"/>
    <x v="376"/>
    <x v="2"/>
    <x v="2"/>
    <s v="A"/>
    <s v="PPC980624U16"/>
    <x v="755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290"/>
    <x v="376"/>
    <x v="0"/>
    <x v="0"/>
    <s v="A"/>
    <s v="TPT890516JP5"/>
    <x v="756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290"/>
    <x v="376"/>
    <x v="4"/>
    <x v="4"/>
    <s v="A"/>
    <s v="ARE161205BX8"/>
    <x v="757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290"/>
    <x v="376"/>
    <x v="1"/>
    <x v="1"/>
    <s v="A"/>
    <s v="CNM980114PI2"/>
    <x v="758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291"/>
    <x v="377"/>
    <x v="1"/>
    <x v="1"/>
    <s v="A"/>
    <s v="CNM980114PI2"/>
    <x v="759"/>
    <x v="0"/>
    <n v="0"/>
    <n v="14411.34"/>
    <n v="14411.34"/>
    <n v="14411.34"/>
    <n v="100"/>
    <x v="0"/>
    <s v="MXN"/>
    <x v="0"/>
    <s v="Corporate"/>
    <n v="0"/>
    <n v="0"/>
    <d v="2018-10-01T00:00:00"/>
    <d v="2018-10-31T00:00:00"/>
    <s v="CURRENT"/>
    <s v="Y"/>
    <m/>
  </r>
  <r>
    <x v="292"/>
    <x v="378"/>
    <x v="0"/>
    <x v="0"/>
    <s v="A"/>
    <s v="TPT890516JP5"/>
    <x v="760"/>
    <x v="0"/>
    <n v="0"/>
    <n v="8999.99"/>
    <n v="8999.991"/>
    <n v="27000"/>
    <n v="33.333300000000001"/>
    <x v="0"/>
    <s v="MXN"/>
    <x v="0"/>
    <s v="Corporate"/>
    <n v="0"/>
    <n v="0"/>
    <d v="2018-10-01T00:00:00"/>
    <d v="2018-10-31T00:00:00"/>
    <s v="CURRENT"/>
    <s v="Y"/>
    <m/>
  </r>
  <r>
    <x v="292"/>
    <x v="378"/>
    <x v="1"/>
    <x v="1"/>
    <s v="A"/>
    <s v="CNM980114PI2"/>
    <x v="761"/>
    <x v="0"/>
    <n v="0"/>
    <n v="8999.99"/>
    <n v="8999.991"/>
    <n v="27000"/>
    <n v="33.333300000000001"/>
    <x v="0"/>
    <m/>
    <x v="0"/>
    <s v="Corporate"/>
    <n v="0"/>
    <n v="0"/>
    <d v="2018-10-01T00:00:00"/>
    <d v="2018-10-31T00:00:00"/>
    <s v="CURRENT"/>
    <s v="Y"/>
    <m/>
  </r>
  <r>
    <x v="292"/>
    <x v="378"/>
    <x v="2"/>
    <x v="2"/>
    <s v="A"/>
    <s v="PPC980624U16"/>
    <x v="762"/>
    <x v="0"/>
    <n v="0"/>
    <n v="8999.99"/>
    <n v="8999.991"/>
    <n v="27000"/>
    <n v="33.333300000000001"/>
    <x v="0"/>
    <s v="MXN"/>
    <x v="0"/>
    <s v="Corporate"/>
    <n v="0"/>
    <n v="0"/>
    <d v="2018-10-01T00:00:00"/>
    <d v="2018-10-31T00:00:00"/>
    <s v="CURRENT"/>
    <s v="Y"/>
    <m/>
  </r>
  <r>
    <x v="293"/>
    <x v="379"/>
    <x v="1"/>
    <x v="1"/>
    <s v="A"/>
    <s v="CNM980114PI2"/>
    <x v="763"/>
    <x v="0"/>
    <n v="0"/>
    <n v="4761.74"/>
    <n v="4761.74"/>
    <n v="4761.74"/>
    <n v="100"/>
    <x v="0"/>
    <s v="MXN"/>
    <x v="0"/>
    <s v="Corporate"/>
    <n v="0"/>
    <n v="0"/>
    <d v="2018-10-01T00:00:00"/>
    <d v="2018-10-31T00:00:00"/>
    <s v="CURRENT"/>
    <s v="Y"/>
    <m/>
  </r>
  <r>
    <x v="294"/>
    <x v="380"/>
    <x v="0"/>
    <x v="0"/>
    <s v="A"/>
    <s v="TPT890516JP5"/>
    <x v="764"/>
    <x v="0"/>
    <n v="0"/>
    <n v="8519.11"/>
    <n v="8519.1049999999996"/>
    <n v="34076.42"/>
    <n v="25"/>
    <x v="0"/>
    <s v="MXN"/>
    <x v="0"/>
    <s v="Corporate"/>
    <n v="0"/>
    <n v="0"/>
    <d v="2018-10-01T00:00:00"/>
    <d v="2018-10-31T00:00:00"/>
    <s v="CURRENT"/>
    <s v="Y"/>
    <m/>
  </r>
  <r>
    <x v="294"/>
    <x v="380"/>
    <x v="1"/>
    <x v="1"/>
    <s v="A"/>
    <s v="CNM980114PI2"/>
    <x v="765"/>
    <x v="0"/>
    <n v="0"/>
    <n v="25557.32"/>
    <n v="25557.314999999999"/>
    <n v="34076.42"/>
    <n v="75"/>
    <x v="0"/>
    <s v="MXN"/>
    <x v="0"/>
    <s v="Corporate"/>
    <n v="0"/>
    <n v="0"/>
    <d v="2018-10-01T00:00:00"/>
    <d v="2018-10-31T00:00:00"/>
    <s v="CURRENT"/>
    <s v="Y"/>
    <m/>
  </r>
  <r>
    <x v="295"/>
    <x v="381"/>
    <x v="0"/>
    <x v="0"/>
    <s v="A"/>
    <s v="TPT890516JP5"/>
    <x v="766"/>
    <x v="0"/>
    <n v="0"/>
    <n v="9557.85"/>
    <n v="9557.8449999999993"/>
    <n v="19115.689999999999"/>
    <n v="50"/>
    <x v="0"/>
    <s v="MXN"/>
    <x v="0"/>
    <s v="Corporate"/>
    <n v="0"/>
    <n v="0"/>
    <d v="2018-10-01T00:00:00"/>
    <d v="2018-10-31T00:00:00"/>
    <s v="CURRENT"/>
    <s v="Y"/>
    <m/>
  </r>
  <r>
    <x v="295"/>
    <x v="382"/>
    <x v="1"/>
    <x v="1"/>
    <s v="A"/>
    <s v="CNM980114PI2"/>
    <x v="767"/>
    <x v="0"/>
    <n v="0"/>
    <n v="1739.39"/>
    <n v="1739.39"/>
    <n v="1739.39"/>
    <n v="100"/>
    <x v="0"/>
    <s v="USD"/>
    <x v="0"/>
    <s v="Corporate"/>
    <n v="0"/>
    <n v="0"/>
    <d v="2018-10-01T00:00:00"/>
    <d v="2018-10-31T00:00:00"/>
    <s v="CURRENT"/>
    <s v="Y"/>
    <m/>
  </r>
  <r>
    <x v="295"/>
    <x v="381"/>
    <x v="1"/>
    <x v="1"/>
    <s v="A"/>
    <s v="CNM980114PI2"/>
    <x v="767"/>
    <x v="0"/>
    <n v="0"/>
    <n v="9557.85"/>
    <n v="9557.8449999999993"/>
    <n v="19115.689999999999"/>
    <n v="50"/>
    <x v="0"/>
    <s v="USD"/>
    <x v="0"/>
    <s v="Corporate"/>
    <n v="0"/>
    <n v="0"/>
    <d v="2018-10-01T00:00:00"/>
    <d v="2018-10-31T00:00:00"/>
    <s v="CURRENT"/>
    <s v="Y"/>
    <m/>
  </r>
  <r>
    <x v="296"/>
    <x v="383"/>
    <x v="0"/>
    <x v="0"/>
    <s v="A"/>
    <s v="TPT890516JP5"/>
    <x v="768"/>
    <x v="0"/>
    <n v="0"/>
    <n v="794.54"/>
    <n v="794.53499999999997"/>
    <n v="3178.14"/>
    <n v="25"/>
    <x v="0"/>
    <s v="MXN"/>
    <x v="0"/>
    <s v="Corporate"/>
    <n v="0"/>
    <n v="0"/>
    <d v="2018-10-01T00:00:00"/>
    <d v="2018-10-31T00:00:00"/>
    <s v="CURRENT"/>
    <s v="Y"/>
    <m/>
  </r>
  <r>
    <x v="296"/>
    <x v="383"/>
    <x v="1"/>
    <x v="1"/>
    <s v="A"/>
    <s v="CNM980114PI2"/>
    <x v="769"/>
    <x v="0"/>
    <n v="0"/>
    <n v="2383.61"/>
    <n v="2383.605"/>
    <n v="3178.14"/>
    <n v="75"/>
    <x v="0"/>
    <s v="MXN"/>
    <x v="0"/>
    <s v="Corporate"/>
    <n v="0"/>
    <n v="0"/>
    <d v="2018-10-01T00:00:00"/>
    <d v="2018-10-31T00:00:00"/>
    <s v="CURRENT"/>
    <s v="Y"/>
    <m/>
  </r>
  <r>
    <x v="297"/>
    <x v="384"/>
    <x v="2"/>
    <x v="2"/>
    <s v="A"/>
    <s v="PPC980624U16"/>
    <x v="770"/>
    <x v="0"/>
    <n v="0"/>
    <n v="2286.4899999999998"/>
    <n v="2286.4879999999998"/>
    <n v="6859.47"/>
    <n v="33.333300000000001"/>
    <x v="0"/>
    <s v="USD"/>
    <x v="0"/>
    <s v="Corporate"/>
    <n v="0"/>
    <n v="0"/>
    <d v="2018-10-01T00:00:00"/>
    <d v="2018-10-31T00:00:00"/>
    <s v="CURRENT"/>
    <s v="Y"/>
    <m/>
  </r>
  <r>
    <x v="297"/>
    <x v="384"/>
    <x v="1"/>
    <x v="1"/>
    <s v="A"/>
    <s v="CNM980114PI2"/>
    <x v="771"/>
    <x v="0"/>
    <n v="0"/>
    <n v="2286.4899999999998"/>
    <n v="2286.4879999999998"/>
    <n v="6859.47"/>
    <n v="33.333300000000001"/>
    <x v="0"/>
    <m/>
    <x v="0"/>
    <s v="Corporate"/>
    <n v="0"/>
    <n v="0"/>
    <d v="2018-10-01T00:00:00"/>
    <d v="2018-10-31T00:00:00"/>
    <s v="CURRENT"/>
    <s v="Y"/>
    <m/>
  </r>
  <r>
    <x v="297"/>
    <x v="384"/>
    <x v="1"/>
    <x v="1"/>
    <s v="A"/>
    <s v="CNM980114PI2"/>
    <x v="772"/>
    <x v="0"/>
    <n v="0"/>
    <n v="2286.4899999999998"/>
    <n v="2286.4879999999998"/>
    <n v="6859.47"/>
    <n v="33.333300000000001"/>
    <x v="0"/>
    <s v="MXN"/>
    <x v="0"/>
    <s v="Corporate"/>
    <n v="0"/>
    <n v="0"/>
    <d v="2018-10-01T00:00:00"/>
    <d v="2018-10-31T00:00:00"/>
    <s v="CURRENT"/>
    <s v="Y"/>
    <m/>
  </r>
  <r>
    <x v="298"/>
    <x v="385"/>
    <x v="2"/>
    <x v="2"/>
    <s v="A"/>
    <s v="PPC980624U16"/>
    <x v="773"/>
    <x v="0"/>
    <n v="0"/>
    <n v="28583.040000000001"/>
    <n v="28583.035"/>
    <n v="57166.07"/>
    <n v="50"/>
    <x v="0"/>
    <s v="MXN"/>
    <x v="0"/>
    <s v="Corporate"/>
    <n v="0"/>
    <n v="0"/>
    <d v="2018-10-01T00:00:00"/>
    <s v="30-APR-15"/>
    <s v="CURRENT"/>
    <s v="Y"/>
    <m/>
  </r>
  <r>
    <x v="298"/>
    <x v="385"/>
    <x v="1"/>
    <x v="1"/>
    <s v="A"/>
    <s v="CNM980114PI2"/>
    <x v="774"/>
    <x v="0"/>
    <n v="0"/>
    <n v="28583.040000000001"/>
    <n v="28583.035"/>
    <n v="57166.07"/>
    <n v="50"/>
    <x v="0"/>
    <m/>
    <x v="0"/>
    <s v="Corporate"/>
    <n v="0"/>
    <n v="0"/>
    <d v="2018-10-01T00:00:00"/>
    <d v="2018-10-31T00:00:00"/>
    <s v="CURRENT"/>
    <s v="Y"/>
    <m/>
  </r>
  <r>
    <x v="299"/>
    <x v="386"/>
    <x v="2"/>
    <x v="2"/>
    <s v="A"/>
    <s v="PPC980624U16"/>
    <x v="775"/>
    <x v="0"/>
    <n v="0"/>
    <n v="19637.46"/>
    <n v="19637.455000000002"/>
    <n v="39274.910000000003"/>
    <n v="50"/>
    <x v="0"/>
    <s v="MXN"/>
    <x v="0"/>
    <s v="Corporate"/>
    <n v="0"/>
    <n v="0"/>
    <d v="2018-10-01T00:00:00"/>
    <d v="2018-10-31T00:00:00"/>
    <s v="CURRENT"/>
    <s v="Y"/>
    <m/>
  </r>
  <r>
    <x v="299"/>
    <x v="386"/>
    <x v="1"/>
    <x v="1"/>
    <s v="A"/>
    <s v="CNM980114PI2"/>
    <x v="776"/>
    <x v="0"/>
    <n v="0"/>
    <n v="19637.46"/>
    <n v="19637.455000000002"/>
    <n v="39274.910000000003"/>
    <n v="50"/>
    <x v="0"/>
    <s v="MXN"/>
    <x v="0"/>
    <s v="Corporate"/>
    <n v="0"/>
    <n v="0"/>
    <d v="2018-10-01T00:00:00"/>
    <d v="2018-10-31T00:00:00"/>
    <s v="CURRENT"/>
    <s v="Y"/>
    <m/>
  </r>
  <r>
    <x v="300"/>
    <x v="387"/>
    <x v="2"/>
    <x v="2"/>
    <s v="A"/>
    <s v="PPC980624U16"/>
    <x v="777"/>
    <x v="0"/>
    <n v="0"/>
    <n v="7033.02"/>
    <n v="7033.02"/>
    <n v="7033.02"/>
    <n v="100"/>
    <x v="0"/>
    <s v="MXN"/>
    <x v="0"/>
    <s v="Corporate"/>
    <n v="0"/>
    <n v="0"/>
    <d v="2018-10-01T00:00:00"/>
    <d v="2018-10-31T00:00:00"/>
    <s v="CURRENT"/>
    <s v="Y"/>
    <m/>
  </r>
  <r>
    <x v="300"/>
    <x v="388"/>
    <x v="6"/>
    <x v="6"/>
    <s v="A"/>
    <s v="AXT940727FP8"/>
    <x v="778"/>
    <x v="0"/>
    <n v="0"/>
    <n v="6505.7"/>
    <n v="6505.6959999999999"/>
    <n v="14769.66"/>
    <n v="44.047699999999999"/>
    <x v="0"/>
    <s v="USD"/>
    <x v="0"/>
    <s v="Corporate"/>
    <n v="0"/>
    <n v="0"/>
    <d v="2018-10-01T00:00:00"/>
    <d v="2018-10-31T00:00:00"/>
    <s v="CURRENT"/>
    <s v="Y"/>
    <m/>
  </r>
  <r>
    <x v="300"/>
    <x v="389"/>
    <x v="1"/>
    <x v="1"/>
    <s v="A"/>
    <s v="CNM980114PI2"/>
    <x v="779"/>
    <x v="0"/>
    <n v="0"/>
    <n v="16547.03"/>
    <n v="16547.03"/>
    <n v="16547.03"/>
    <n v="100"/>
    <x v="0"/>
    <m/>
    <x v="0"/>
    <s v="Corporate"/>
    <n v="0"/>
    <n v="0"/>
    <d v="2018-10-01T00:00:00"/>
    <d v="2018-10-31T00:00:00"/>
    <s v="CURRENT"/>
    <s v="Y"/>
    <m/>
  </r>
  <r>
    <x v="300"/>
    <x v="388"/>
    <x v="3"/>
    <x v="3"/>
    <s v="A"/>
    <s v="RDI841003QJ4"/>
    <x v="780"/>
    <x v="0"/>
    <n v="0"/>
    <n v="8263.9599999999991"/>
    <n v="8263.9650000000001"/>
    <n v="14769.66"/>
    <n v="55.952300000000001"/>
    <x v="0"/>
    <s v="MXN"/>
    <x v="0"/>
    <s v="Corporate"/>
    <n v="0"/>
    <n v="0"/>
    <d v="2018-10-01T00:00:00"/>
    <d v="2018-10-31T00:00:00"/>
    <s v="CURRENT"/>
    <s v="Y"/>
    <d v="2010-03-01T00:00:00"/>
  </r>
  <r>
    <x v="301"/>
    <x v="390"/>
    <x v="1"/>
    <x v="1"/>
    <s v="A"/>
    <s v="CNM980114PI2"/>
    <x v="781"/>
    <x v="0"/>
    <n v="0"/>
    <n v="57787.74"/>
    <n v="57787.74"/>
    <n v="57787.74"/>
    <n v="100"/>
    <x v="0"/>
    <m/>
    <x v="0"/>
    <s v="Corporate"/>
    <n v="0"/>
    <n v="0"/>
    <d v="2018-10-01T00:00:00"/>
    <d v="2018-10-31T00:00:00"/>
    <s v="CURRENT"/>
    <s v="Y"/>
    <m/>
  </r>
  <r>
    <x v="302"/>
    <x v="391"/>
    <x v="1"/>
    <x v="1"/>
    <s v="A"/>
    <s v="CNM980114PI2"/>
    <x v="782"/>
    <x v="0"/>
    <n v="0"/>
    <n v="3108.49"/>
    <n v="3108.49"/>
    <n v="3108.49"/>
    <n v="100"/>
    <x v="0"/>
    <m/>
    <x v="0"/>
    <s v="Corporate"/>
    <n v="0"/>
    <n v="0"/>
    <d v="2018-10-01T00:00:00"/>
    <d v="2018-10-31T00:00:00"/>
    <s v="CURRENT"/>
    <s v="Y"/>
    <m/>
  </r>
  <r>
    <x v="303"/>
    <x v="392"/>
    <x v="4"/>
    <x v="4"/>
    <s v="A"/>
    <s v="ARE161205BX8"/>
    <x v="783"/>
    <x v="0"/>
    <n v="0"/>
    <n v="23354.34"/>
    <n v="23354.34"/>
    <n v="46708.68"/>
    <n v="50"/>
    <x v="0"/>
    <s v="MXN"/>
    <x v="0"/>
    <s v="Corporate"/>
    <n v="0"/>
    <n v="0"/>
    <d v="2018-10-01T00:00:00"/>
    <d v="2018-10-31T00:00:00"/>
    <s v="CURRENT"/>
    <s v="Y"/>
    <m/>
  </r>
  <r>
    <x v="303"/>
    <x v="392"/>
    <x v="1"/>
    <x v="1"/>
    <s v="A"/>
    <s v="CNM980114PI2"/>
    <x v="784"/>
    <x v="0"/>
    <n v="0"/>
    <n v="23354.34"/>
    <n v="23354.34"/>
    <n v="46708.68"/>
    <n v="50"/>
    <x v="0"/>
    <m/>
    <x v="0"/>
    <s v="Corporate"/>
    <n v="0"/>
    <n v="0"/>
    <d v="2018-10-01T00:00:00"/>
    <d v="2018-10-31T00:00:00"/>
    <s v="CURRENT"/>
    <s v="Y"/>
    <m/>
  </r>
  <r>
    <x v="304"/>
    <x v="393"/>
    <x v="6"/>
    <x v="6"/>
    <s v="A"/>
    <s v="AXT940727FP8"/>
    <x v="785"/>
    <x v="0"/>
    <n v="0"/>
    <n v="7538.77"/>
    <n v="7538.77"/>
    <n v="7538.77"/>
    <n v="100"/>
    <x v="0"/>
    <s v="USD"/>
    <x v="0"/>
    <s v="Corporate"/>
    <n v="0"/>
    <n v="0"/>
    <d v="2018-10-01T00:00:00"/>
    <d v="2018-10-31T00:00:00"/>
    <s v="CURRENT"/>
    <s v="Y"/>
    <m/>
  </r>
  <r>
    <x v="304"/>
    <x v="394"/>
    <x v="2"/>
    <x v="2"/>
    <s v="A"/>
    <s v="PPC980624U16"/>
    <x v="786"/>
    <x v="0"/>
    <n v="0"/>
    <n v="16652.23"/>
    <n v="16652.231"/>
    <n v="44405.95"/>
    <n v="37.5"/>
    <x v="0"/>
    <s v="USD"/>
    <x v="0"/>
    <s v="Corporate"/>
    <n v="0"/>
    <n v="0"/>
    <d v="2018-10-01T00:00:00"/>
    <d v="2018-10-31T00:00:00"/>
    <s v="CURRENT"/>
    <s v="Y"/>
    <m/>
  </r>
  <r>
    <x v="304"/>
    <x v="395"/>
    <x v="0"/>
    <x v="0"/>
    <s v="A"/>
    <s v="TPT890516JP5"/>
    <x v="787"/>
    <x v="0"/>
    <n v="0"/>
    <n v="2209.27"/>
    <n v="2209.27"/>
    <n v="2209.27"/>
    <n v="100"/>
    <x v="0"/>
    <s v="MXN"/>
    <x v="0"/>
    <s v="Corporate"/>
    <n v="0"/>
    <n v="0"/>
    <d v="2018-10-01T00:00:00"/>
    <d v="2018-09-30T00:00:00"/>
    <s v="CURRENT"/>
    <s v="Y"/>
    <m/>
  </r>
  <r>
    <x v="304"/>
    <x v="394"/>
    <x v="0"/>
    <x v="0"/>
    <s v="A"/>
    <s v="TPT890516JP5"/>
    <x v="787"/>
    <x v="0"/>
    <n v="0"/>
    <n v="11101.49"/>
    <n v="11101.487999999999"/>
    <n v="44405.95"/>
    <n v="25"/>
    <x v="0"/>
    <s v="MXN"/>
    <x v="0"/>
    <s v="Corporate"/>
    <n v="0"/>
    <n v="0"/>
    <d v="2018-10-01T00:00:00"/>
    <d v="2018-10-31T00:00:00"/>
    <s v="CURRENT"/>
    <s v="Y"/>
    <m/>
  </r>
  <r>
    <x v="304"/>
    <x v="394"/>
    <x v="1"/>
    <x v="1"/>
    <s v="A"/>
    <s v="CNM980114PI2"/>
    <x v="788"/>
    <x v="0"/>
    <n v="0"/>
    <n v="16652.23"/>
    <n v="16652.231"/>
    <n v="44405.95"/>
    <n v="37.5"/>
    <x v="0"/>
    <s v="MXN"/>
    <x v="0"/>
    <s v="Corporate"/>
    <n v="0"/>
    <n v="0"/>
    <d v="2018-10-01T00:00:00"/>
    <d v="2018-10-31T00:00:00"/>
    <s v="CURRENT"/>
    <s v="Y"/>
    <m/>
  </r>
  <r>
    <x v="304"/>
    <x v="396"/>
    <x v="1"/>
    <x v="1"/>
    <s v="A"/>
    <s v="CNM980114PI2"/>
    <x v="789"/>
    <x v="0"/>
    <n v="0"/>
    <n v="9185.1299999999992"/>
    <n v="9185.1299999999992"/>
    <n v="9185.1299999999992"/>
    <n v="100"/>
    <x v="0"/>
    <s v="MXN"/>
    <x v="0"/>
    <s v="Corporate"/>
    <n v="0"/>
    <n v="0"/>
    <d v="2018-10-01T00:00:00"/>
    <d v="2018-10-31T00:00:00"/>
    <s v="CURRENT"/>
    <s v="Y"/>
    <m/>
  </r>
  <r>
    <x v="305"/>
    <x v="397"/>
    <x v="2"/>
    <x v="2"/>
    <s v="A"/>
    <s v="PPC980624U16"/>
    <x v="790"/>
    <x v="0"/>
    <n v="0"/>
    <n v="7075.24"/>
    <n v="7075.24"/>
    <n v="7075.24"/>
    <n v="100"/>
    <x v="0"/>
    <s v="MXN"/>
    <x v="0"/>
    <s v="Corporate"/>
    <n v="0"/>
    <n v="0"/>
    <d v="2018-10-01T00:00:00"/>
    <d v="2018-10-31T00:00:00"/>
    <s v="CURRENT"/>
    <s v="Y"/>
    <m/>
  </r>
  <r>
    <x v="305"/>
    <x v="398"/>
    <x v="2"/>
    <x v="2"/>
    <s v="A"/>
    <s v="PPC980624U16"/>
    <x v="790"/>
    <x v="0"/>
    <n v="0"/>
    <n v="17115.5"/>
    <n v="17115.5"/>
    <n v="34231"/>
    <n v="50"/>
    <x v="0"/>
    <s v="MXN"/>
    <x v="0"/>
    <s v="Corporate"/>
    <n v="0"/>
    <n v="0"/>
    <d v="2018-10-01T00:00:00"/>
    <d v="2018-10-31T00:00:00"/>
    <s v="CURRENT"/>
    <s v="Y"/>
    <m/>
  </r>
  <r>
    <x v="305"/>
    <x v="399"/>
    <x v="4"/>
    <x v="4"/>
    <s v="A"/>
    <s v="ARE161205BX8"/>
    <x v="791"/>
    <x v="0"/>
    <n v="0"/>
    <n v="5700"/>
    <n v="5700"/>
    <n v="5700"/>
    <n v="100"/>
    <x v="0"/>
    <s v="MXN"/>
    <x v="0"/>
    <s v="Corporate"/>
    <n v="0"/>
    <n v="0"/>
    <d v="2018-10-01T00:00:00"/>
    <d v="2018-10-31T00:00:00"/>
    <s v="CURRENT"/>
    <s v="Y"/>
    <m/>
  </r>
  <r>
    <x v="305"/>
    <x v="398"/>
    <x v="1"/>
    <x v="1"/>
    <s v="A"/>
    <s v="CNM980114PI2"/>
    <x v="792"/>
    <x v="0"/>
    <n v="0"/>
    <n v="17115.5"/>
    <n v="17115.5"/>
    <n v="34231"/>
    <n v="50"/>
    <x v="0"/>
    <m/>
    <x v="0"/>
    <s v="Corporate"/>
    <n v="0"/>
    <n v="0"/>
    <d v="2018-10-01T00:00:00"/>
    <d v="2018-10-31T00:00:00"/>
    <s v="CURRENT"/>
    <s v="Y"/>
    <m/>
  </r>
  <r>
    <x v="306"/>
    <x v="400"/>
    <x v="2"/>
    <x v="2"/>
    <s v="A"/>
    <s v="PPC980624U16"/>
    <x v="793"/>
    <x v="0"/>
    <n v="0"/>
    <n v="4048.5"/>
    <n v="4048.4949999999999"/>
    <n v="8096.99"/>
    <n v="50"/>
    <x v="0"/>
    <s v="MXN"/>
    <x v="0"/>
    <s v="Corporate"/>
    <n v="0"/>
    <n v="0"/>
    <d v="2018-10-01T00:00:00"/>
    <d v="2018-10-31T00:00:00"/>
    <s v="CURRENT"/>
    <s v="Y"/>
    <m/>
  </r>
  <r>
    <x v="306"/>
    <x v="401"/>
    <x v="2"/>
    <x v="2"/>
    <s v="A"/>
    <s v="PPC980624U16"/>
    <x v="793"/>
    <x v="0"/>
    <n v="0"/>
    <n v="4073.03"/>
    <n v="4073.0250000000001"/>
    <n v="8146.05"/>
    <n v="50"/>
    <x v="0"/>
    <s v="MXN"/>
    <x v="0"/>
    <s v="Corporate"/>
    <n v="0"/>
    <n v="0"/>
    <d v="2018-10-01T00:00:00"/>
    <d v="2018-10-31T00:00:00"/>
    <s v="CURRENT"/>
    <s v="Y"/>
    <m/>
  </r>
  <r>
    <x v="306"/>
    <x v="401"/>
    <x v="1"/>
    <x v="1"/>
    <s v="A"/>
    <s v="CNM980114PI2"/>
    <x v="794"/>
    <x v="0"/>
    <n v="0"/>
    <n v="4073.03"/>
    <n v="4073.0250000000001"/>
    <n v="8146.05"/>
    <n v="50"/>
    <x v="0"/>
    <m/>
    <x v="0"/>
    <s v="Corporate"/>
    <n v="0"/>
    <n v="0"/>
    <d v="2018-10-01T00:00:00"/>
    <d v="2018-10-31T00:00:00"/>
    <s v="CURRENT"/>
    <s v="Y"/>
    <m/>
  </r>
  <r>
    <x v="306"/>
    <x v="400"/>
    <x v="3"/>
    <x v="3"/>
    <s v="A"/>
    <s v="RDI841003QJ4"/>
    <x v="795"/>
    <x v="0"/>
    <n v="4000"/>
    <n v="48.5"/>
    <n v="4048.4949999999999"/>
    <n v="8096.99"/>
    <n v="50"/>
    <x v="0"/>
    <s v="MXN"/>
    <x v="0"/>
    <s v="Corporate"/>
    <n v="0"/>
    <n v="0"/>
    <d v="2018-10-01T00:00:00"/>
    <d v="2018-10-31T00:00:00"/>
    <s v="CURRENT"/>
    <s v="Y"/>
    <s v="01-AUG-10"/>
  </r>
  <r>
    <x v="307"/>
    <x v="402"/>
    <x v="2"/>
    <x v="2"/>
    <s v="A"/>
    <s v="PPC980624U16"/>
    <x v="796"/>
    <x v="0"/>
    <n v="0"/>
    <n v="1682.92"/>
    <n v="1682.915"/>
    <n v="5048.75"/>
    <n v="33.333300000000001"/>
    <x v="0"/>
    <s v="USD"/>
    <x v="0"/>
    <s v="Corporate"/>
    <n v="0"/>
    <n v="0"/>
    <d v="2018-10-01T00:00:00"/>
    <d v="2018-10-31T00:00:00"/>
    <s v="CURRENT"/>
    <s v="Y"/>
    <m/>
  </r>
  <r>
    <x v="307"/>
    <x v="402"/>
    <x v="1"/>
    <x v="1"/>
    <s v="A"/>
    <s v="CNM980114PI2"/>
    <x v="797"/>
    <x v="0"/>
    <n v="0"/>
    <n v="1682.92"/>
    <n v="1682.915"/>
    <n v="5048.75"/>
    <n v="33.333300000000001"/>
    <x v="0"/>
    <s v="MXN"/>
    <x v="0"/>
    <s v="Corporate"/>
    <n v="0"/>
    <n v="0"/>
    <d v="2018-10-01T00:00:00"/>
    <d v="2018-10-31T00:00:00"/>
    <s v="CURRENT"/>
    <s v="Y"/>
    <m/>
  </r>
  <r>
    <x v="307"/>
    <x v="402"/>
    <x v="1"/>
    <x v="1"/>
    <s v="A"/>
    <s v="CNM980114PI2"/>
    <x v="798"/>
    <x v="0"/>
    <n v="0"/>
    <n v="1682.92"/>
    <n v="1682.915"/>
    <n v="5048.75"/>
    <n v="33.333300000000001"/>
    <x v="0"/>
    <s v="MXN"/>
    <x v="0"/>
    <s v="Corporate"/>
    <n v="0"/>
    <n v="0"/>
    <d v="2018-10-01T00:00:00"/>
    <d v="2018-10-31T00:00:00"/>
    <s v="CURRENT"/>
    <s v="Y"/>
    <m/>
  </r>
  <r>
    <x v="308"/>
    <x v="403"/>
    <x v="1"/>
    <x v="1"/>
    <s v="A"/>
    <s v="CNM980114PI2"/>
    <x v="799"/>
    <x v="0"/>
    <n v="0"/>
    <n v="3189.93"/>
    <n v="3189.933"/>
    <n v="6108.63"/>
    <n v="52.220100000000002"/>
    <x v="0"/>
    <s v="MXN"/>
    <x v="0"/>
    <s v="Corporate"/>
    <n v="0"/>
    <n v="0"/>
    <d v="2018-10-01T00:00:00"/>
    <d v="2018-10-31T00:00:00"/>
    <s v="CURRENT"/>
    <s v="Y"/>
    <d v="2010-11-01T00:00:00"/>
  </r>
  <r>
    <x v="308"/>
    <x v="403"/>
    <x v="1"/>
    <x v="1"/>
    <s v="A"/>
    <s v="CNM980114PI2"/>
    <x v="800"/>
    <x v="0"/>
    <n v="0"/>
    <n v="3054.32"/>
    <n v="3054.3150000000001"/>
    <n v="6108.63"/>
    <n v="50"/>
    <x v="0"/>
    <m/>
    <x v="0"/>
    <s v="Corporate"/>
    <n v="0"/>
    <n v="0"/>
    <d v="2018-10-01T00:00:00"/>
    <d v="2018-10-31T00:00:00"/>
    <s v="CURRENT"/>
    <s v="Y"/>
    <m/>
  </r>
  <r>
    <x v="309"/>
    <x v="404"/>
    <x v="2"/>
    <x v="2"/>
    <s v="A"/>
    <s v="PPC980624U16"/>
    <x v="801"/>
    <x v="0"/>
    <n v="0"/>
    <n v="761.52"/>
    <n v="761.52"/>
    <n v="2030.72"/>
    <n v="37.5"/>
    <x v="0"/>
    <s v="MXN"/>
    <x v="0"/>
    <s v="Corporate"/>
    <n v="0"/>
    <n v="0"/>
    <d v="2018-10-01T00:00:00"/>
    <d v="2018-10-31T00:00:00"/>
    <s v="CURRENT"/>
    <s v="Y"/>
    <m/>
  </r>
  <r>
    <x v="309"/>
    <x v="404"/>
    <x v="0"/>
    <x v="0"/>
    <s v="A"/>
    <s v="TPT890516JP5"/>
    <x v="802"/>
    <x v="0"/>
    <n v="0"/>
    <n v="507.68"/>
    <n v="507.68"/>
    <n v="2030.72"/>
    <n v="25"/>
    <x v="0"/>
    <s v="MXN"/>
    <x v="0"/>
    <s v="Corporate"/>
    <n v="0"/>
    <n v="0"/>
    <d v="2018-10-01T00:00:00"/>
    <d v="2018-10-31T00:00:00"/>
    <s v="CURRENT"/>
    <s v="Y"/>
    <m/>
  </r>
  <r>
    <x v="309"/>
    <x v="404"/>
    <x v="1"/>
    <x v="1"/>
    <s v="A"/>
    <s v="CNM980114PI2"/>
    <x v="803"/>
    <x v="0"/>
    <n v="0"/>
    <n v="761.52"/>
    <n v="761.52"/>
    <n v="2030.72"/>
    <n v="37.5"/>
    <x v="0"/>
    <s v="MXN"/>
    <x v="0"/>
    <s v="Corporate"/>
    <n v="0"/>
    <n v="0"/>
    <d v="2018-10-01T00:00:00"/>
    <d v="2018-10-31T00:00:00"/>
    <s v="CURRENT"/>
    <s v="Y"/>
    <m/>
  </r>
  <r>
    <x v="310"/>
    <x v="405"/>
    <x v="1"/>
    <x v="1"/>
    <s v="A"/>
    <s v="CNM980114PI2"/>
    <x v="804"/>
    <x v="0"/>
    <n v="0"/>
    <n v="1494.52"/>
    <n v="1494.5229999999999"/>
    <n v="5093.46"/>
    <n v="29.341999999999999"/>
    <x v="0"/>
    <m/>
    <x v="0"/>
    <s v="Corporate"/>
    <n v="0"/>
    <n v="0"/>
    <d v="2018-10-01T00:00:00"/>
    <d v="2018-10-31T00:00:00"/>
    <s v="CURRENT"/>
    <s v="Y"/>
    <m/>
  </r>
  <r>
    <x v="310"/>
    <x v="405"/>
    <x v="2"/>
    <x v="2"/>
    <s v="A"/>
    <s v="PPC980624U16"/>
    <x v="805"/>
    <x v="0"/>
    <n v="0"/>
    <n v="1494.52"/>
    <n v="1494.5229999999999"/>
    <n v="5093.46"/>
    <n v="29.341999999999999"/>
    <x v="0"/>
    <s v="USD"/>
    <x v="0"/>
    <s v="Corporate"/>
    <n v="0"/>
    <n v="0"/>
    <d v="2018-10-01T00:00:00"/>
    <d v="2018-10-31T00:00:00"/>
    <s v="CURRENT"/>
    <s v="Y"/>
    <m/>
  </r>
  <r>
    <x v="310"/>
    <x v="405"/>
    <x v="1"/>
    <x v="1"/>
    <s v="A"/>
    <s v="CNM980114PI2"/>
    <x v="806"/>
    <x v="0"/>
    <n v="0"/>
    <n v="1494.52"/>
    <n v="1494.5229999999999"/>
    <n v="5093.46"/>
    <n v="29.341999999999999"/>
    <x v="0"/>
    <s v="MXN"/>
    <x v="0"/>
    <s v="Corporate"/>
    <n v="0"/>
    <n v="0"/>
    <d v="2018-10-01T00:00:00"/>
    <d v="2018-10-31T00:00:00"/>
    <s v="CURRENT"/>
    <s v="Y"/>
    <m/>
  </r>
  <r>
    <x v="310"/>
    <x v="405"/>
    <x v="5"/>
    <x v="5"/>
    <s v="A"/>
    <s v="OPE070326DNA"/>
    <x v="807"/>
    <x v="0"/>
    <n v="0"/>
    <n v="609.94000000000005"/>
    <n v="609.94200000000001"/>
    <n v="5093.46"/>
    <n v="11.975"/>
    <x v="0"/>
    <s v="MXN"/>
    <x v="0"/>
    <s v="Corporate"/>
    <n v="0"/>
    <n v="0"/>
    <d v="2018-10-01T00:00:00"/>
    <d v="2018-10-31T00:00:00"/>
    <s v="CURRENT"/>
    <s v="Y"/>
    <m/>
  </r>
  <r>
    <x v="311"/>
    <x v="406"/>
    <x v="2"/>
    <x v="2"/>
    <s v="A"/>
    <s v="PPC980624U16"/>
    <x v="808"/>
    <x v="0"/>
    <n v="0"/>
    <n v="1882.94"/>
    <n v="1882.9380000000001"/>
    <n v="5648.82"/>
    <n v="33.333300000000001"/>
    <x v="0"/>
    <s v="USD"/>
    <x v="0"/>
    <s v="Corporate"/>
    <n v="0"/>
    <n v="0"/>
    <d v="2018-10-01T00:00:00"/>
    <d v="2018-10-31T00:00:00"/>
    <s v="CURRENT"/>
    <s v="Y"/>
    <m/>
  </r>
  <r>
    <x v="311"/>
    <x v="406"/>
    <x v="1"/>
    <x v="1"/>
    <s v="A"/>
    <s v="CNM980114PI2"/>
    <x v="809"/>
    <x v="0"/>
    <n v="0"/>
    <n v="1882.94"/>
    <n v="1882.9380000000001"/>
    <n v="5648.82"/>
    <n v="33.333300000000001"/>
    <x v="0"/>
    <s v="USD"/>
    <x v="0"/>
    <s v="Corporate"/>
    <n v="0"/>
    <n v="0"/>
    <d v="2018-10-01T00:00:00"/>
    <d v="2018-10-31T00:00:00"/>
    <s v="CURRENT"/>
    <s v="Y"/>
    <m/>
  </r>
  <r>
    <x v="311"/>
    <x v="406"/>
    <x v="1"/>
    <x v="1"/>
    <s v="A"/>
    <s v="CNM980114PI2"/>
    <x v="810"/>
    <x v="0"/>
    <n v="0"/>
    <n v="1882.94"/>
    <n v="1882.9380000000001"/>
    <n v="5648.82"/>
    <n v="33.333300000000001"/>
    <x v="0"/>
    <s v="MXN"/>
    <x v="0"/>
    <s v="Corporate"/>
    <n v="0"/>
    <n v="0"/>
    <d v="2018-10-01T00:00:00"/>
    <d v="2018-10-31T00:00:00"/>
    <s v="CURRENT"/>
    <s v="Y"/>
    <m/>
  </r>
  <r>
    <x v="312"/>
    <x v="407"/>
    <x v="2"/>
    <x v="2"/>
    <s v="A"/>
    <s v="PPC980624U16"/>
    <x v="811"/>
    <x v="0"/>
    <n v="0"/>
    <n v="11215.94"/>
    <n v="11215.94"/>
    <n v="11215.94"/>
    <n v="100"/>
    <x v="0"/>
    <s v="USD"/>
    <x v="0"/>
    <s v="Corporate"/>
    <n v="0"/>
    <n v="0"/>
    <d v="2018-10-01T00:00:00"/>
    <d v="2018-10-31T00:00:00"/>
    <s v="CURRENT"/>
    <s v="Y"/>
    <m/>
  </r>
  <r>
    <x v="312"/>
    <x v="408"/>
    <x v="3"/>
    <x v="3"/>
    <s v="A"/>
    <s v="RDI841003QJ4"/>
    <x v="812"/>
    <x v="0"/>
    <n v="4000"/>
    <n v="5346.65"/>
    <n v="9346.65"/>
    <n v="9346.65"/>
    <n v="100"/>
    <x v="0"/>
    <s v="MXN"/>
    <x v="0"/>
    <s v="Corporate"/>
    <n v="0"/>
    <n v="0"/>
    <d v="2018-10-01T00:00:00"/>
    <d v="2018-10-31T00:00:00"/>
    <s v="CURRENT"/>
    <s v="Y"/>
    <d v="2010-06-01T00:00:00"/>
  </r>
  <r>
    <x v="312"/>
    <x v="409"/>
    <x v="1"/>
    <x v="1"/>
    <s v="A"/>
    <s v="CNM980114PI2"/>
    <x v="813"/>
    <x v="0"/>
    <n v="0"/>
    <n v="26348.45"/>
    <n v="26348.45"/>
    <n v="26348.45"/>
    <n v="100"/>
    <x v="0"/>
    <m/>
    <x v="0"/>
    <s v="Corporate"/>
    <n v="0"/>
    <n v="0"/>
    <d v="2018-10-01T00:00:00"/>
    <d v="2018-10-31T00:00:00"/>
    <s v="CURRENT"/>
    <s v="Y"/>
    <m/>
  </r>
  <r>
    <x v="313"/>
    <x v="410"/>
    <x v="1"/>
    <x v="1"/>
    <s v="A"/>
    <s v="CNM980114PI2"/>
    <x v="814"/>
    <x v="0"/>
    <n v="0"/>
    <n v="4830.5"/>
    <n v="4830.4989999999998"/>
    <n v="14491.51"/>
    <n v="33.333300000000001"/>
    <x v="0"/>
    <s v="MXN"/>
    <x v="0"/>
    <s v="Corporate"/>
    <n v="0"/>
    <n v="0"/>
    <d v="2018-10-01T00:00:00"/>
    <d v="2018-10-31T00:00:00"/>
    <s v="CURRENT"/>
    <s v="Y"/>
    <m/>
  </r>
  <r>
    <x v="313"/>
    <x v="410"/>
    <x v="4"/>
    <x v="4"/>
    <s v="A"/>
    <s v="ARE161205BX8"/>
    <x v="815"/>
    <x v="0"/>
    <n v="0"/>
    <n v="4830.5"/>
    <n v="4830.4989999999998"/>
    <n v="14491.51"/>
    <n v="33.333300000000001"/>
    <x v="0"/>
    <s v="MXN"/>
    <x v="0"/>
    <s v="Corporate"/>
    <n v="0"/>
    <n v="0"/>
    <d v="2018-10-01T00:00:00"/>
    <d v="2018-10-31T00:00:00"/>
    <s v="CURRENT"/>
    <s v="Y"/>
    <m/>
  </r>
  <r>
    <x v="313"/>
    <x v="410"/>
    <x v="1"/>
    <x v="1"/>
    <s v="A"/>
    <s v="CNM980114PI2"/>
    <x v="816"/>
    <x v="0"/>
    <n v="0"/>
    <n v="4830.5"/>
    <n v="4830.4989999999998"/>
    <n v="14491.51"/>
    <n v="33.333300000000001"/>
    <x v="0"/>
    <m/>
    <x v="0"/>
    <s v="Corporate"/>
    <n v="0"/>
    <n v="0"/>
    <d v="2018-10-01T00:00:00"/>
    <d v="2018-10-31T00:00:00"/>
    <s v="CURRENT"/>
    <s v="Y"/>
    <m/>
  </r>
  <r>
    <x v="314"/>
    <x v="411"/>
    <x v="5"/>
    <x v="5"/>
    <s v="A"/>
    <s v="OPE070326DNA"/>
    <x v="817"/>
    <x v="0"/>
    <n v="0"/>
    <n v="1952.28"/>
    <n v="1952.2809999999999"/>
    <n v="15618.25"/>
    <n v="12.5"/>
    <x v="0"/>
    <s v="MXN"/>
    <x v="0"/>
    <s v="Corporate"/>
    <n v="0"/>
    <n v="0"/>
    <d v="2018-10-01T00:00:00"/>
    <d v="2018-10-31T00:00:00"/>
    <s v="CURRENT"/>
    <s v="Y"/>
    <m/>
  </r>
  <r>
    <x v="314"/>
    <x v="411"/>
    <x v="1"/>
    <x v="1"/>
    <s v="A"/>
    <s v="CNM980114PI2"/>
    <x v="818"/>
    <x v="0"/>
    <n v="0"/>
    <n v="6832.98"/>
    <n v="6832.9840000000004"/>
    <n v="15618.25"/>
    <n v="43.75"/>
    <x v="0"/>
    <s v="MXN"/>
    <x v="0"/>
    <s v="Corporate"/>
    <n v="0"/>
    <n v="0"/>
    <d v="2018-10-01T00:00:00"/>
    <d v="2018-10-31T00:00:00"/>
    <s v="CURRENT"/>
    <s v="Y"/>
    <m/>
  </r>
  <r>
    <x v="314"/>
    <x v="411"/>
    <x v="1"/>
    <x v="1"/>
    <s v="A"/>
    <s v="CNM980114PI2"/>
    <x v="819"/>
    <x v="0"/>
    <n v="0"/>
    <n v="6832.98"/>
    <n v="6832.9840000000004"/>
    <n v="15618.25"/>
    <n v="43.75"/>
    <x v="0"/>
    <s v="MXN"/>
    <x v="0"/>
    <s v="Corporate"/>
    <n v="0"/>
    <n v="0"/>
    <d v="2018-10-01T00:00:00"/>
    <d v="2018-10-31T00:00:00"/>
    <s v="CURRENT"/>
    <s v="Y"/>
    <m/>
  </r>
  <r>
    <x v="315"/>
    <x v="412"/>
    <x v="0"/>
    <x v="0"/>
    <s v="A"/>
    <s v="TPT890516JP5"/>
    <x v="820"/>
    <x v="0"/>
    <n v="0"/>
    <n v="4784.01"/>
    <n v="4784.01"/>
    <n v="19136.04"/>
    <n v="25"/>
    <x v="0"/>
    <s v="MXN"/>
    <x v="0"/>
    <s v="Corporate"/>
    <n v="0"/>
    <n v="0"/>
    <d v="2018-10-01T00:00:00"/>
    <d v="2018-10-31T00:00:00"/>
    <s v="CURRENT"/>
    <s v="Y"/>
    <m/>
  </r>
  <r>
    <x v="315"/>
    <x v="412"/>
    <x v="1"/>
    <x v="1"/>
    <s v="A"/>
    <s v="CNM980114PI2"/>
    <x v="821"/>
    <x v="0"/>
    <n v="0"/>
    <n v="4784.01"/>
    <n v="4784.01"/>
    <n v="19136.04"/>
    <n v="25"/>
    <x v="0"/>
    <s v="MXN"/>
    <x v="0"/>
    <s v="Corporate"/>
    <n v="0"/>
    <n v="0"/>
    <d v="2018-10-01T00:00:00"/>
    <d v="2018-10-31T00:00:00"/>
    <s v="CURRENT"/>
    <s v="Y"/>
    <m/>
  </r>
  <r>
    <x v="315"/>
    <x v="412"/>
    <x v="1"/>
    <x v="1"/>
    <s v="A"/>
    <s v="CNM980114PI2"/>
    <x v="822"/>
    <x v="0"/>
    <n v="0"/>
    <n v="4784.01"/>
    <n v="4784.01"/>
    <n v="19136.04"/>
    <n v="25"/>
    <x v="0"/>
    <m/>
    <x v="0"/>
    <s v="Corporate"/>
    <n v="0"/>
    <n v="0"/>
    <d v="2018-10-01T00:00:00"/>
    <d v="2018-10-31T00:00:00"/>
    <s v="CURRENT"/>
    <s v="Y"/>
    <m/>
  </r>
  <r>
    <x v="315"/>
    <x v="412"/>
    <x v="3"/>
    <x v="3"/>
    <s v="A"/>
    <s v="RDI841003QJ4"/>
    <x v="823"/>
    <x v="0"/>
    <n v="4000"/>
    <n v="784.01"/>
    <n v="4784.01"/>
    <n v="19136.04"/>
    <n v="25"/>
    <x v="0"/>
    <s v="MXN"/>
    <x v="0"/>
    <s v="Corporate"/>
    <n v="0"/>
    <n v="0"/>
    <d v="2018-10-01T00:00:00"/>
    <d v="2018-10-31T00:00:00"/>
    <s v="CURRENT"/>
    <s v="Y"/>
    <s v="01-AUG-10"/>
  </r>
  <r>
    <x v="316"/>
    <x v="413"/>
    <x v="13"/>
    <x v="13"/>
    <s v="A"/>
    <s v="ACO000519AD1"/>
    <x v="824"/>
    <x v="0"/>
    <n v="0"/>
    <n v="4896.95"/>
    <n v="4896.9449999999997"/>
    <n v="19587.78"/>
    <n v="25"/>
    <x v="0"/>
    <s v="USD"/>
    <x v="0"/>
    <s v="Corporate"/>
    <n v="0"/>
    <n v="0"/>
    <d v="2018-10-01T00:00:00"/>
    <d v="2018-10-31T00:00:00"/>
    <s v="CURRENT"/>
    <s v="Y"/>
    <m/>
  </r>
  <r>
    <x v="316"/>
    <x v="413"/>
    <x v="6"/>
    <x v="6"/>
    <s v="A"/>
    <s v="AXT940727FP8"/>
    <x v="825"/>
    <x v="0"/>
    <n v="0"/>
    <n v="4896.95"/>
    <n v="4896.9449999999997"/>
    <n v="19587.78"/>
    <n v="25"/>
    <x v="0"/>
    <s v="MXN"/>
    <x v="0"/>
    <s v="Corporate"/>
    <n v="0"/>
    <n v="0"/>
    <d v="2018-10-01T00:00:00"/>
    <d v="2018-10-31T00:00:00"/>
    <s v="CURRENT"/>
    <s v="Y"/>
    <m/>
  </r>
  <r>
    <x v="316"/>
    <x v="413"/>
    <x v="1"/>
    <x v="1"/>
    <s v="A"/>
    <s v="CNM980114PI2"/>
    <x v="826"/>
    <x v="0"/>
    <n v="0"/>
    <n v="4896.95"/>
    <n v="4896.9449999999997"/>
    <n v="19587.78"/>
    <n v="25"/>
    <x v="0"/>
    <s v="MXN"/>
    <x v="0"/>
    <s v="Corporate"/>
    <n v="0"/>
    <n v="0"/>
    <d v="2018-10-01T00:00:00"/>
    <d v="2018-10-31T00:00:00"/>
    <s v="CURRENT"/>
    <s v="Y"/>
    <m/>
  </r>
  <r>
    <x v="316"/>
    <x v="413"/>
    <x v="1"/>
    <x v="1"/>
    <s v="A"/>
    <s v="CNM980114PI2"/>
    <x v="827"/>
    <x v="0"/>
    <n v="0"/>
    <n v="4896.95"/>
    <n v="4896.9449999999997"/>
    <n v="19587.78"/>
    <n v="25"/>
    <x v="0"/>
    <m/>
    <x v="0"/>
    <s v="Corporate"/>
    <n v="0"/>
    <n v="0"/>
    <d v="2018-10-01T00:00:00"/>
    <d v="2018-10-31T00:00:00"/>
    <s v="CURRENT"/>
    <s v="Y"/>
    <m/>
  </r>
  <r>
    <x v="317"/>
    <x v="414"/>
    <x v="1"/>
    <x v="1"/>
    <s v="A"/>
    <s v="CNM980114PI2"/>
    <x v="828"/>
    <x v="0"/>
    <n v="0"/>
    <n v="5091.5600000000004"/>
    <n v="5091.5600000000004"/>
    <n v="10183.120000000001"/>
    <n v="50"/>
    <x v="0"/>
    <s v="USD"/>
    <x v="0"/>
    <s v="Corporate"/>
    <n v="0"/>
    <n v="0"/>
    <d v="2018-10-01T00:00:00"/>
    <d v="2018-10-31T00:00:00"/>
    <s v="CURRENT"/>
    <s v="Y"/>
    <m/>
  </r>
  <r>
    <x v="317"/>
    <x v="414"/>
    <x v="1"/>
    <x v="1"/>
    <s v="A"/>
    <s v="CNM980114PI2"/>
    <x v="829"/>
    <x v="0"/>
    <n v="0"/>
    <n v="5091.5600000000004"/>
    <n v="5091.5600000000004"/>
    <n v="10183.120000000001"/>
    <n v="50"/>
    <x v="0"/>
    <s v="MXN"/>
    <x v="0"/>
    <s v="Corporate"/>
    <n v="0"/>
    <n v="0"/>
    <d v="2018-10-01T00:00:00"/>
    <d v="2018-10-31T00:00:00"/>
    <s v="CURRENT"/>
    <s v="Y"/>
    <m/>
  </r>
  <r>
    <x v="318"/>
    <x v="415"/>
    <x v="2"/>
    <x v="2"/>
    <s v="A"/>
    <s v="PPC980624U16"/>
    <x v="830"/>
    <x v="0"/>
    <n v="0"/>
    <n v="2523.46"/>
    <n v="2523.4549999999999"/>
    <n v="5046.91"/>
    <n v="50"/>
    <x v="0"/>
    <s v="USD"/>
    <x v="0"/>
    <s v="Corporate"/>
    <n v="0"/>
    <n v="0"/>
    <d v="2018-10-01T00:00:00"/>
    <d v="2018-10-31T00:00:00"/>
    <s v="CURRENT"/>
    <s v="Y"/>
    <m/>
  </r>
  <r>
    <x v="318"/>
    <x v="415"/>
    <x v="1"/>
    <x v="1"/>
    <s v="A"/>
    <s v="CNM980114PI2"/>
    <x v="831"/>
    <x v="0"/>
    <n v="0"/>
    <n v="2523.46"/>
    <n v="2523.4549999999999"/>
    <n v="5046.91"/>
    <n v="50"/>
    <x v="0"/>
    <m/>
    <x v="0"/>
    <s v="Corporate"/>
    <n v="0"/>
    <n v="0"/>
    <d v="2018-10-01T00:00:00"/>
    <d v="2018-10-31T00:00:00"/>
    <s v="CURRENT"/>
    <s v="Y"/>
    <m/>
  </r>
  <r>
    <x v="319"/>
    <x v="416"/>
    <x v="4"/>
    <x v="4"/>
    <s v="A"/>
    <s v="ARE161205BX8"/>
    <x v="832"/>
    <x v="0"/>
    <n v="0"/>
    <n v="2529.6799999999998"/>
    <n v="2529.6779999999999"/>
    <n v="10118.709999999999"/>
    <n v="25"/>
    <x v="0"/>
    <s v="MXN"/>
    <x v="0"/>
    <s v="Corporate"/>
    <n v="0"/>
    <n v="0"/>
    <d v="2018-10-01T00:00:00"/>
    <d v="2018-10-31T00:00:00"/>
    <s v="CURRENT"/>
    <s v="Y"/>
    <m/>
  </r>
  <r>
    <x v="319"/>
    <x v="416"/>
    <x v="1"/>
    <x v="1"/>
    <s v="A"/>
    <s v="CNM980114PI2"/>
    <x v="833"/>
    <x v="0"/>
    <n v="0"/>
    <n v="2529.6799999999998"/>
    <n v="2529.6779999999999"/>
    <n v="10118.709999999999"/>
    <n v="25"/>
    <x v="0"/>
    <m/>
    <x v="0"/>
    <s v="Corporate"/>
    <n v="0"/>
    <n v="0"/>
    <d v="2018-10-01T00:00:00"/>
    <d v="2018-10-31T00:00:00"/>
    <s v="CURRENT"/>
    <s v="Y"/>
    <m/>
  </r>
  <r>
    <x v="319"/>
    <x v="416"/>
    <x v="1"/>
    <x v="1"/>
    <s v="A"/>
    <s v="CNM980114PI2"/>
    <x v="834"/>
    <x v="0"/>
    <n v="0"/>
    <n v="2529.6799999999998"/>
    <n v="2529.6779999999999"/>
    <n v="10118.709999999999"/>
    <n v="25"/>
    <x v="0"/>
    <s v="MXN"/>
    <x v="0"/>
    <s v="Corporate"/>
    <n v="0"/>
    <n v="0"/>
    <d v="2018-10-01T00:00:00"/>
    <d v="2018-10-31T00:00:00"/>
    <s v="CURRENT"/>
    <s v="Y"/>
    <m/>
  </r>
  <r>
    <x v="319"/>
    <x v="416"/>
    <x v="3"/>
    <x v="3"/>
    <s v="A"/>
    <s v="RDI841003QJ4"/>
    <x v="835"/>
    <x v="0"/>
    <n v="4000"/>
    <n v="0"/>
    <n v="2529.6779999999999"/>
    <n v="10118.709999999999"/>
    <n v="25"/>
    <x v="0"/>
    <s v="MXN"/>
    <x v="0"/>
    <s v="Corporate"/>
    <n v="0"/>
    <n v="2529.6779999999999"/>
    <d v="2018-10-01T00:00:00"/>
    <d v="2018-10-31T00:00:00"/>
    <s v="CURRENT"/>
    <s v="Y"/>
    <d v="2010-06-01T00:00:00"/>
  </r>
  <r>
    <x v="320"/>
    <x v="417"/>
    <x v="1"/>
    <x v="1"/>
    <s v="A"/>
    <s v="CNM980114PI2"/>
    <x v="836"/>
    <x v="0"/>
    <n v="0"/>
    <n v="5090.8900000000003"/>
    <n v="5090.8919999999998"/>
    <n v="15272.69"/>
    <n v="33.333300000000001"/>
    <x v="0"/>
    <s v="MXN"/>
    <x v="0"/>
    <s v="Corporate"/>
    <n v="0"/>
    <n v="0"/>
    <d v="2018-10-01T00:00:00"/>
    <d v="2018-10-31T00:00:00"/>
    <s v="CURRENT"/>
    <s v="Y"/>
    <m/>
  </r>
  <r>
    <x v="320"/>
    <x v="417"/>
    <x v="1"/>
    <x v="1"/>
    <s v="A"/>
    <s v="CNM980114PI2"/>
    <x v="837"/>
    <x v="0"/>
    <n v="0"/>
    <n v="5090.8900000000003"/>
    <n v="5090.8919999999998"/>
    <n v="15272.69"/>
    <n v="33.333300000000001"/>
    <x v="0"/>
    <m/>
    <x v="0"/>
    <s v="Corporate"/>
    <n v="0"/>
    <n v="0"/>
    <d v="2018-10-01T00:00:00"/>
    <d v="2018-10-31T00:00:00"/>
    <s v="CURRENT"/>
    <s v="Y"/>
    <m/>
  </r>
  <r>
    <x v="320"/>
    <x v="417"/>
    <x v="2"/>
    <x v="2"/>
    <s v="A"/>
    <s v="PPC980624U16"/>
    <x v="838"/>
    <x v="0"/>
    <n v="0"/>
    <n v="5090.8900000000003"/>
    <n v="5090.8919999999998"/>
    <n v="15272.69"/>
    <n v="33.333300000000001"/>
    <x v="0"/>
    <s v="MXN"/>
    <x v="0"/>
    <s v="Corporate"/>
    <n v="0"/>
    <n v="0"/>
    <d v="2018-10-01T00:00:00"/>
    <d v="2018-10-31T00:00:00"/>
    <s v="CURRENT"/>
    <s v="Y"/>
    <m/>
  </r>
  <r>
    <x v="321"/>
    <x v="418"/>
    <x v="2"/>
    <x v="2"/>
    <s v="A"/>
    <s v="PPC980624U16"/>
    <x v="839"/>
    <x v="0"/>
    <n v="0"/>
    <n v="5405.57"/>
    <n v="5405.5709999999999"/>
    <n v="16216.73"/>
    <n v="33.333300000000001"/>
    <x v="0"/>
    <s v="USD"/>
    <x v="0"/>
    <s v="Corporate"/>
    <n v="0"/>
    <n v="0"/>
    <d v="2018-10-01T00:00:00"/>
    <d v="2018-10-31T00:00:00"/>
    <s v="CURRENT"/>
    <s v="Y"/>
    <m/>
  </r>
  <r>
    <x v="321"/>
    <x v="418"/>
    <x v="3"/>
    <x v="3"/>
    <s v="A"/>
    <s v="RDI841003QJ4"/>
    <x v="840"/>
    <x v="0"/>
    <n v="4000"/>
    <n v="1405.57"/>
    <n v="5405.5709999999999"/>
    <n v="16216.73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321"/>
    <x v="418"/>
    <x v="1"/>
    <x v="1"/>
    <s v="A"/>
    <s v="CNM980114PI2"/>
    <x v="841"/>
    <x v="0"/>
    <n v="0"/>
    <n v="5405.57"/>
    <n v="5405.5709999999999"/>
    <n v="16216.73"/>
    <n v="33.333300000000001"/>
    <x v="0"/>
    <m/>
    <x v="0"/>
    <s v="Corporate"/>
    <n v="0"/>
    <n v="0"/>
    <d v="2018-10-01T00:00:00"/>
    <d v="2018-10-31T00:00:00"/>
    <s v="CURRENT"/>
    <s v="Y"/>
    <m/>
  </r>
  <r>
    <x v="322"/>
    <x v="419"/>
    <x v="2"/>
    <x v="2"/>
    <s v="A"/>
    <s v="PPC980624U16"/>
    <x v="842"/>
    <x v="0"/>
    <n v="0"/>
    <n v="5091.5600000000004"/>
    <n v="5091.5550000000003"/>
    <n v="10183.11"/>
    <n v="50"/>
    <x v="0"/>
    <s v="USD"/>
    <x v="0"/>
    <s v="Corporate"/>
    <n v="0"/>
    <n v="0"/>
    <d v="2018-10-01T00:00:00"/>
    <d v="2018-10-31T00:00:00"/>
    <s v="CURRENT"/>
    <s v="Y"/>
    <m/>
  </r>
  <r>
    <x v="322"/>
    <x v="419"/>
    <x v="1"/>
    <x v="1"/>
    <s v="A"/>
    <s v="CNM980114PI2"/>
    <x v="843"/>
    <x v="0"/>
    <n v="0"/>
    <n v="5091.5600000000004"/>
    <n v="5091.5550000000003"/>
    <n v="10183.11"/>
    <n v="50"/>
    <x v="0"/>
    <m/>
    <x v="0"/>
    <s v="Corporate"/>
    <n v="0"/>
    <n v="0"/>
    <d v="2018-10-01T00:00:00"/>
    <d v="2018-10-31T00:00:00"/>
    <s v="CURRENT"/>
    <s v="Y"/>
    <m/>
  </r>
  <r>
    <x v="323"/>
    <x v="420"/>
    <x v="4"/>
    <x v="4"/>
    <s v="A"/>
    <s v="ARE161205BX8"/>
    <x v="844"/>
    <x v="0"/>
    <n v="0"/>
    <n v="2015.85"/>
    <n v="2015.85"/>
    <n v="8063.4"/>
    <n v="25"/>
    <x v="0"/>
    <s v="MXN"/>
    <x v="0"/>
    <s v="Corporate"/>
    <n v="0"/>
    <n v="0"/>
    <d v="2018-10-01T00:00:00"/>
    <d v="2018-10-31T00:00:00"/>
    <s v="CURRENT"/>
    <s v="Y"/>
    <m/>
  </r>
  <r>
    <x v="323"/>
    <x v="420"/>
    <x v="3"/>
    <x v="3"/>
    <s v="A"/>
    <s v="RDI841003QJ4"/>
    <x v="845"/>
    <x v="0"/>
    <n v="4000"/>
    <n v="0"/>
    <n v="2015.85"/>
    <n v="8063.4"/>
    <n v="25"/>
    <x v="0"/>
    <s v="MXN"/>
    <x v="0"/>
    <s v="Corporate"/>
    <n v="0"/>
    <n v="0"/>
    <d v="2018-10-01T00:00:00"/>
    <d v="2018-10-31T00:00:00"/>
    <s v="CURRENT"/>
    <s v="Y"/>
    <d v="2010-10-01T00:00:00"/>
  </r>
  <r>
    <x v="323"/>
    <x v="420"/>
    <x v="1"/>
    <x v="1"/>
    <s v="A"/>
    <s v="CNM980114PI2"/>
    <x v="846"/>
    <x v="0"/>
    <n v="0"/>
    <n v="2015.85"/>
    <n v="2015.85"/>
    <n v="8063.4"/>
    <n v="25"/>
    <x v="0"/>
    <s v="MXN"/>
    <x v="0"/>
    <s v="Corporate"/>
    <n v="0"/>
    <n v="0"/>
    <d v="2018-10-01T00:00:00"/>
    <d v="2018-10-31T00:00:00"/>
    <s v="CURRENT"/>
    <s v="Y"/>
    <m/>
  </r>
  <r>
    <x v="323"/>
    <x v="420"/>
    <x v="1"/>
    <x v="1"/>
    <s v="A"/>
    <s v="CNM980114PI2"/>
    <x v="847"/>
    <x v="0"/>
    <n v="0"/>
    <n v="2015.85"/>
    <n v="2015.85"/>
    <n v="8063.4"/>
    <n v="25"/>
    <x v="0"/>
    <m/>
    <x v="0"/>
    <s v="Corporate"/>
    <n v="0"/>
    <n v="0"/>
    <d v="2018-10-01T00:00:00"/>
    <d v="2018-10-31T00:00:00"/>
    <s v="CURRENT"/>
    <s v="Y"/>
    <m/>
  </r>
  <r>
    <x v="324"/>
    <x v="421"/>
    <x v="1"/>
    <x v="1"/>
    <s v="A"/>
    <s v="CNM980114PI2"/>
    <x v="848"/>
    <x v="0"/>
    <n v="0"/>
    <n v="7637.04"/>
    <n v="7637.04"/>
    <n v="15274.08"/>
    <n v="50"/>
    <x v="0"/>
    <s v="MXN"/>
    <x v="0"/>
    <s v="Corporate"/>
    <n v="0"/>
    <n v="0"/>
    <d v="2018-10-01T00:00:00"/>
    <d v="2018-10-31T00:00:00"/>
    <s v="CURRENT"/>
    <s v="Y"/>
    <m/>
  </r>
  <r>
    <x v="324"/>
    <x v="421"/>
    <x v="1"/>
    <x v="1"/>
    <s v="A"/>
    <s v="CNM980114PI2"/>
    <x v="849"/>
    <x v="0"/>
    <n v="0"/>
    <n v="7637.04"/>
    <n v="7637.04"/>
    <n v="15274.08"/>
    <n v="50"/>
    <x v="0"/>
    <s v="MXN"/>
    <x v="0"/>
    <s v="Corporate"/>
    <n v="0"/>
    <n v="0"/>
    <d v="2018-10-01T00:00:00"/>
    <d v="2018-10-31T00:00:00"/>
    <s v="CURRENT"/>
    <s v="Y"/>
    <m/>
  </r>
  <r>
    <x v="325"/>
    <x v="422"/>
    <x v="3"/>
    <x v="3"/>
    <s v="A"/>
    <s v="RDI841003QJ4"/>
    <x v="850"/>
    <x v="0"/>
    <n v="4000"/>
    <n v="2651.81"/>
    <n v="6651.8130000000001"/>
    <n v="19955.46"/>
    <n v="33.333300000000001"/>
    <x v="0"/>
    <s v="MXN"/>
    <x v="0"/>
    <s v="Corporate"/>
    <n v="0"/>
    <n v="0"/>
    <d v="2018-10-01T00:00:00"/>
    <d v="2018-10-31T00:00:00"/>
    <s v="CURRENT"/>
    <s v="Y"/>
    <s v="01-AUG-10"/>
  </r>
  <r>
    <x v="325"/>
    <x v="422"/>
    <x v="1"/>
    <x v="1"/>
    <s v="A"/>
    <s v="CNM980114PI2"/>
    <x v="851"/>
    <x v="0"/>
    <n v="0"/>
    <n v="6651.81"/>
    <n v="6651.8130000000001"/>
    <n v="19955.46"/>
    <n v="33.333300000000001"/>
    <x v="0"/>
    <s v="MXN"/>
    <x v="0"/>
    <s v="Corporate"/>
    <n v="0"/>
    <n v="0"/>
    <d v="2018-10-01T00:00:00"/>
    <d v="2018-10-31T00:00:00"/>
    <s v="CURRENT"/>
    <s v="Y"/>
    <m/>
  </r>
  <r>
    <x v="325"/>
    <x v="422"/>
    <x v="1"/>
    <x v="1"/>
    <s v="A"/>
    <s v="CNM980114PI2"/>
    <x v="852"/>
    <x v="0"/>
    <n v="0"/>
    <n v="6651.81"/>
    <n v="6651.8130000000001"/>
    <n v="19955.46"/>
    <n v="33.333300000000001"/>
    <x v="0"/>
    <s v="MXN"/>
    <x v="0"/>
    <s v="Corporate"/>
    <n v="0"/>
    <n v="0"/>
    <d v="2018-10-01T00:00:00"/>
    <d v="2018-10-31T00:00:00"/>
    <s v="CURRENT"/>
    <s v="Y"/>
    <m/>
  </r>
  <r>
    <x v="326"/>
    <x v="423"/>
    <x v="5"/>
    <x v="5"/>
    <s v="A"/>
    <s v="OPE070326DNA"/>
    <x v="853"/>
    <x v="0"/>
    <n v="0"/>
    <n v="1530.39"/>
    <n v="1530.39"/>
    <n v="12243.12"/>
    <n v="12.5"/>
    <x v="0"/>
    <s v="MXN"/>
    <x v="0"/>
    <s v="Corporate"/>
    <n v="0"/>
    <n v="0"/>
    <d v="2018-10-01T00:00:00"/>
    <d v="2018-10-31T00:00:00"/>
    <s v="CURRENT"/>
    <s v="Y"/>
    <m/>
  </r>
  <r>
    <x v="326"/>
    <x v="423"/>
    <x v="4"/>
    <x v="4"/>
    <s v="A"/>
    <s v="ARE161205BX8"/>
    <x v="854"/>
    <x v="0"/>
    <n v="0"/>
    <n v="3060.78"/>
    <n v="3060.78"/>
    <n v="12243.12"/>
    <n v="25"/>
    <x v="0"/>
    <s v="MXN"/>
    <x v="0"/>
    <s v="Corporate"/>
    <n v="0"/>
    <n v="0"/>
    <d v="2018-10-01T00:00:00"/>
    <d v="2018-10-31T00:00:00"/>
    <s v="CURRENT"/>
    <s v="Y"/>
    <m/>
  </r>
  <r>
    <x v="326"/>
    <x v="423"/>
    <x v="3"/>
    <x v="3"/>
    <s v="A"/>
    <s v="RDI841003QJ4"/>
    <x v="855"/>
    <x v="0"/>
    <n v="4000"/>
    <n v="0"/>
    <n v="3825.9749999999999"/>
    <n v="12243.12"/>
    <n v="31.25"/>
    <x v="0"/>
    <s v="MXN"/>
    <x v="0"/>
    <s v="Corporate"/>
    <n v="0"/>
    <n v="3825.9749999999999"/>
    <d v="2018-10-01T00:00:00"/>
    <d v="2018-10-31T00:00:00"/>
    <s v="CURRENT"/>
    <s v="Y"/>
    <d v="2010-06-01T00:00:00"/>
  </r>
  <r>
    <x v="326"/>
    <x v="423"/>
    <x v="1"/>
    <x v="1"/>
    <s v="A"/>
    <s v="CNM980114PI2"/>
    <x v="856"/>
    <x v="0"/>
    <n v="0"/>
    <n v="3825.98"/>
    <n v="3825.9749999999999"/>
    <n v="12243.12"/>
    <n v="31.25"/>
    <x v="0"/>
    <m/>
    <x v="0"/>
    <s v="Corporate"/>
    <n v="0"/>
    <n v="0"/>
    <d v="2018-10-01T00:00:00"/>
    <d v="2018-10-31T00:00:00"/>
    <s v="CURRENT"/>
    <s v="Y"/>
    <m/>
  </r>
  <r>
    <x v="327"/>
    <x v="424"/>
    <x v="2"/>
    <x v="2"/>
    <s v="A"/>
    <s v="PPC980624U16"/>
    <x v="857"/>
    <x v="0"/>
    <n v="0"/>
    <n v="154.93"/>
    <n v="154.92500000000001"/>
    <n v="619.70000000000005"/>
    <n v="25"/>
    <x v="0"/>
    <s v="MXN"/>
    <x v="0"/>
    <s v="Corporate"/>
    <n v="0"/>
    <n v="0"/>
    <d v="2018-10-01T00:00:00"/>
    <d v="2018-10-31T00:00:00"/>
    <s v="CURRENT"/>
    <s v="Y"/>
    <m/>
  </r>
  <r>
    <x v="327"/>
    <x v="424"/>
    <x v="3"/>
    <x v="3"/>
    <s v="A"/>
    <s v="RDI841003QJ4"/>
    <x v="858"/>
    <x v="0"/>
    <n v="0"/>
    <n v="2974.56"/>
    <n v="2974.56"/>
    <n v="619.70000000000005"/>
    <n v="480"/>
    <x v="0"/>
    <s v="MXN"/>
    <x v="0"/>
    <s v="Corporate"/>
    <n v="0"/>
    <n v="0"/>
    <d v="2018-10-01T00:00:00"/>
    <d v="2018-10-31T00:00:00"/>
    <s v="CURRENT"/>
    <s v="Y"/>
    <s v="01-DEC-17"/>
  </r>
  <r>
    <x v="327"/>
    <x v="424"/>
    <x v="4"/>
    <x v="4"/>
    <s v="A"/>
    <s v="ARE161205BX8"/>
    <x v="859"/>
    <x v="0"/>
    <n v="0"/>
    <n v="154.93"/>
    <n v="154.92500000000001"/>
    <n v="619.70000000000005"/>
    <n v="25"/>
    <x v="0"/>
    <s v="MXN"/>
    <x v="0"/>
    <s v="Corporate"/>
    <n v="0"/>
    <n v="0"/>
    <d v="2018-10-01T00:00:00"/>
    <d v="2018-10-31T00:00:00"/>
    <s v="CURRENT"/>
    <s v="Y"/>
    <m/>
  </r>
  <r>
    <x v="327"/>
    <x v="424"/>
    <x v="1"/>
    <x v="1"/>
    <s v="A"/>
    <s v="CNM980114PI2"/>
    <x v="860"/>
    <x v="0"/>
    <n v="0"/>
    <n v="154.93"/>
    <n v="154.92500000000001"/>
    <n v="619.70000000000005"/>
    <n v="25"/>
    <x v="0"/>
    <s v="MXN"/>
    <x v="0"/>
    <s v="Corporate"/>
    <n v="0"/>
    <n v="0"/>
    <d v="2018-10-01T00:00:00"/>
    <d v="2018-10-31T00:00:00"/>
    <s v="CURRENT"/>
    <s v="Y"/>
    <m/>
  </r>
  <r>
    <x v="328"/>
    <x v="425"/>
    <x v="4"/>
    <x v="4"/>
    <s v="A"/>
    <s v="ARE161205BX8"/>
    <x v="861"/>
    <x v="0"/>
    <n v="0"/>
    <n v="3152.68"/>
    <n v="3152.6840000000002"/>
    <n v="13237.56"/>
    <n v="23.816199999999998"/>
    <x v="0"/>
    <s v="MXN"/>
    <x v="0"/>
    <s v="Corporate"/>
    <n v="0"/>
    <n v="0"/>
    <d v="2018-10-01T00:00:00"/>
    <d v="2018-10-31T00:00:00"/>
    <s v="CURRENT"/>
    <s v="Y"/>
    <m/>
  </r>
  <r>
    <x v="328"/>
    <x v="425"/>
    <x v="2"/>
    <x v="2"/>
    <s v="A"/>
    <s v="PPC980624U16"/>
    <x v="862"/>
    <x v="0"/>
    <n v="0"/>
    <n v="3361.63"/>
    <n v="3361.625"/>
    <n v="13237.56"/>
    <n v="25.394600000000001"/>
    <x v="0"/>
    <s v="USD"/>
    <x v="0"/>
    <s v="Corporate"/>
    <n v="0"/>
    <n v="0"/>
    <d v="2018-10-01T00:00:00"/>
    <d v="2018-10-31T00:00:00"/>
    <s v="CURRENT"/>
    <s v="Y"/>
    <m/>
  </r>
  <r>
    <x v="328"/>
    <x v="425"/>
    <x v="1"/>
    <x v="1"/>
    <s v="A"/>
    <s v="CNM980114PI2"/>
    <x v="863"/>
    <x v="0"/>
    <n v="0"/>
    <n v="3361.63"/>
    <n v="3361.625"/>
    <n v="13237.56"/>
    <n v="25.394600000000001"/>
    <x v="0"/>
    <s v="MXN"/>
    <x v="0"/>
    <s v="Corporate"/>
    <n v="0"/>
    <n v="0"/>
    <d v="2018-10-01T00:00:00"/>
    <d v="2018-10-31T00:00:00"/>
    <s v="CURRENT"/>
    <s v="Y"/>
    <m/>
  </r>
  <r>
    <x v="328"/>
    <x v="425"/>
    <x v="6"/>
    <x v="6"/>
    <s v="A"/>
    <s v="AXT940727FP8"/>
    <x v="864"/>
    <x v="0"/>
    <n v="0"/>
    <n v="3361.63"/>
    <n v="3361.625"/>
    <n v="13237.56"/>
    <n v="25.394600000000001"/>
    <x v="0"/>
    <s v="USD"/>
    <x v="0"/>
    <s v="Corporate"/>
    <n v="0"/>
    <n v="0"/>
    <d v="2018-10-01T00:00:00"/>
    <d v="2018-10-31T00:00:00"/>
    <s v="CURRENT"/>
    <s v="Y"/>
    <m/>
  </r>
  <r>
    <x v="329"/>
    <x v="426"/>
    <x v="4"/>
    <x v="4"/>
    <s v="A"/>
    <s v="ARE161205BX8"/>
    <x v="865"/>
    <x v="0"/>
    <n v="0"/>
    <n v="4880.29"/>
    <n v="4880.29"/>
    <n v="4880.29"/>
    <n v="100"/>
    <x v="0"/>
    <s v="MXN"/>
    <x v="0"/>
    <s v="Corporate"/>
    <n v="0"/>
    <n v="0"/>
    <d v="2018-10-01T00:00:00"/>
    <d v="2018-10-31T00:00:00"/>
    <s v="CURRENT"/>
    <s v="Y"/>
    <m/>
  </r>
  <r>
    <x v="329"/>
    <x v="427"/>
    <x v="4"/>
    <x v="4"/>
    <s v="A"/>
    <s v="ARE161205BX8"/>
    <x v="865"/>
    <x v="0"/>
    <n v="0"/>
    <n v="11087.43"/>
    <n v="11087.424999999999"/>
    <n v="22174.85"/>
    <n v="50"/>
    <x v="0"/>
    <s v="MXN"/>
    <x v="0"/>
    <s v="Corporate"/>
    <n v="0"/>
    <n v="0"/>
    <d v="2018-10-01T00:00:00"/>
    <d v="2018-10-31T00:00:00"/>
    <s v="CURRENT"/>
    <s v="Y"/>
    <m/>
  </r>
  <r>
    <x v="329"/>
    <x v="427"/>
    <x v="1"/>
    <x v="1"/>
    <s v="A"/>
    <s v="CNM980114PI2"/>
    <x v="866"/>
    <x v="0"/>
    <n v="0"/>
    <n v="11087.43"/>
    <n v="11087.424999999999"/>
    <n v="22174.85"/>
    <n v="50"/>
    <x v="0"/>
    <m/>
    <x v="0"/>
    <s v="Corporate"/>
    <n v="0"/>
    <n v="0"/>
    <d v="2018-10-01T00:00:00"/>
    <d v="2018-10-31T00:00:00"/>
    <s v="CURRENT"/>
    <s v="Y"/>
    <m/>
  </r>
  <r>
    <x v="330"/>
    <x v="428"/>
    <x v="1"/>
    <x v="1"/>
    <s v="A"/>
    <s v="CNM980114PI2"/>
    <x v="867"/>
    <x v="0"/>
    <n v="0"/>
    <n v="4553.13"/>
    <n v="4553.125"/>
    <n v="18212.5"/>
    <n v="25"/>
    <x v="0"/>
    <s v="MXN"/>
    <x v="0"/>
    <s v="Corporate"/>
    <n v="0"/>
    <n v="0"/>
    <d v="2018-10-01T00:00:00"/>
    <d v="2018-10-31T00:00:00"/>
    <s v="CURRENT"/>
    <s v="Y"/>
    <m/>
  </r>
  <r>
    <x v="330"/>
    <x v="428"/>
    <x v="5"/>
    <x v="5"/>
    <s v="A"/>
    <s v="OPE070326DNA"/>
    <x v="868"/>
    <x v="0"/>
    <n v="0"/>
    <n v="4553.13"/>
    <n v="4553.125"/>
    <n v="18212.5"/>
    <n v="25"/>
    <x v="0"/>
    <s v="MXN"/>
    <x v="0"/>
    <s v="Corporate"/>
    <n v="0"/>
    <n v="0"/>
    <d v="2018-10-01T00:00:00"/>
    <d v="2018-10-31T00:00:00"/>
    <s v="CURRENT"/>
    <s v="Y"/>
    <m/>
  </r>
  <r>
    <x v="330"/>
    <x v="428"/>
    <x v="0"/>
    <x v="0"/>
    <s v="A"/>
    <s v="TPT890516JP5"/>
    <x v="869"/>
    <x v="0"/>
    <n v="0"/>
    <n v="4553.13"/>
    <n v="4553.125"/>
    <n v="18212.5"/>
    <n v="25"/>
    <x v="0"/>
    <s v="MXN"/>
    <x v="0"/>
    <s v="Corporate"/>
    <n v="0"/>
    <n v="0"/>
    <d v="2018-10-01T00:00:00"/>
    <d v="2018-10-31T00:00:00"/>
    <s v="CURRENT"/>
    <s v="Y"/>
    <m/>
  </r>
  <r>
    <x v="330"/>
    <x v="428"/>
    <x v="1"/>
    <x v="1"/>
    <s v="A"/>
    <s v="CNM980114PI2"/>
    <x v="870"/>
    <x v="0"/>
    <n v="0"/>
    <n v="4553.13"/>
    <n v="4553.125"/>
    <n v="18212.5"/>
    <n v="25"/>
    <x v="0"/>
    <s v="MXN"/>
    <x v="0"/>
    <s v="Corporate"/>
    <n v="0"/>
    <n v="0"/>
    <d v="2018-10-01T00:00:00"/>
    <d v="2018-10-31T00:00:00"/>
    <s v="CURRENT"/>
    <s v="Y"/>
    <m/>
  </r>
  <r>
    <x v="331"/>
    <x v="429"/>
    <x v="6"/>
    <x v="6"/>
    <s v="A"/>
    <s v="AXT940727FP8"/>
    <x v="871"/>
    <x v="0"/>
    <n v="0"/>
    <n v="4134.3999999999996"/>
    <n v="4134.4040000000005"/>
    <n v="20672.02"/>
    <n v="20"/>
    <x v="0"/>
    <s v="MXN"/>
    <x v="0"/>
    <s v="Corporate"/>
    <n v="0"/>
    <n v="0"/>
    <d v="2018-10-01T00:00:00"/>
    <d v="2018-10-31T00:00:00"/>
    <s v="CURRENT"/>
    <s v="Y"/>
    <m/>
  </r>
  <r>
    <x v="331"/>
    <x v="429"/>
    <x v="2"/>
    <x v="2"/>
    <s v="A"/>
    <s v="PPC980624U16"/>
    <x v="872"/>
    <x v="0"/>
    <n v="0"/>
    <n v="4134.3999999999996"/>
    <n v="4134.4040000000005"/>
    <n v="20672.02"/>
    <n v="20"/>
    <x v="0"/>
    <s v="MXN"/>
    <x v="0"/>
    <s v="Corporate"/>
    <n v="0"/>
    <n v="0"/>
    <d v="2018-10-01T00:00:00"/>
    <d v="2018-10-31T00:00:00"/>
    <s v="CURRENT"/>
    <s v="Y"/>
    <m/>
  </r>
  <r>
    <x v="331"/>
    <x v="429"/>
    <x v="1"/>
    <x v="1"/>
    <s v="A"/>
    <s v="CNM980114PI2"/>
    <x v="873"/>
    <x v="0"/>
    <n v="0"/>
    <n v="4134.3999999999996"/>
    <n v="4134.4040000000005"/>
    <n v="20672.02"/>
    <n v="20"/>
    <x v="0"/>
    <s v="MXN"/>
    <x v="0"/>
    <s v="Corporate"/>
    <n v="0"/>
    <n v="0"/>
    <d v="2018-10-01T00:00:00"/>
    <d v="2018-10-31T00:00:00"/>
    <s v="CURRENT"/>
    <s v="Y"/>
    <m/>
  </r>
  <r>
    <x v="331"/>
    <x v="429"/>
    <x v="3"/>
    <x v="3"/>
    <s v="A"/>
    <s v="RDI841003QJ4"/>
    <x v="874"/>
    <x v="0"/>
    <n v="4000"/>
    <n v="134.4"/>
    <n v="4134.4040000000005"/>
    <n v="20672.02"/>
    <n v="20"/>
    <x v="0"/>
    <s v="MXN"/>
    <x v="0"/>
    <s v="Corporate"/>
    <n v="0"/>
    <n v="0"/>
    <d v="2018-10-01T00:00:00"/>
    <d v="2018-10-31T00:00:00"/>
    <s v="CURRENT"/>
    <s v="Y"/>
    <s v="01-AUG-10"/>
  </r>
  <r>
    <x v="331"/>
    <x v="429"/>
    <x v="1"/>
    <x v="1"/>
    <s v="A"/>
    <s v="CNM980114PI2"/>
    <x v="875"/>
    <x v="0"/>
    <n v="0"/>
    <n v="4134.3999999999996"/>
    <n v="4134.4040000000005"/>
    <n v="20672.02"/>
    <n v="20"/>
    <x v="0"/>
    <m/>
    <x v="0"/>
    <s v="Corporate"/>
    <n v="0"/>
    <n v="0"/>
    <d v="2018-10-01T00:00:00"/>
    <d v="2018-10-31T00:00:00"/>
    <s v="CURRENT"/>
    <s v="Y"/>
    <m/>
  </r>
  <r>
    <x v="332"/>
    <x v="430"/>
    <x v="4"/>
    <x v="4"/>
    <s v="A"/>
    <s v="ARE161205BX8"/>
    <x v="876"/>
    <x v="0"/>
    <n v="0"/>
    <n v="13095.37"/>
    <n v="13095.37"/>
    <n v="26190.74"/>
    <n v="50"/>
    <x v="0"/>
    <s v="MXN"/>
    <x v="0"/>
    <s v="Corporate"/>
    <n v="0"/>
    <n v="0"/>
    <d v="2018-10-01T00:00:00"/>
    <d v="2018-10-31T00:00:00"/>
    <s v="CURRENT"/>
    <s v="Y"/>
    <m/>
  </r>
  <r>
    <x v="332"/>
    <x v="430"/>
    <x v="1"/>
    <x v="1"/>
    <s v="A"/>
    <s v="CNM980114PI2"/>
    <x v="877"/>
    <x v="0"/>
    <n v="0"/>
    <n v="13095.37"/>
    <n v="13095.37"/>
    <n v="26190.74"/>
    <n v="50"/>
    <x v="0"/>
    <m/>
    <x v="0"/>
    <s v="Corporate"/>
    <n v="0"/>
    <n v="0"/>
    <d v="2018-10-01T00:00:00"/>
    <d v="2018-10-31T00:00:00"/>
    <s v="CURRENT"/>
    <s v="Y"/>
    <m/>
  </r>
  <r>
    <x v="333"/>
    <x v="431"/>
    <x v="0"/>
    <x v="0"/>
    <s v="A"/>
    <s v="TPT890516JP5"/>
    <x v="878"/>
    <x v="0"/>
    <n v="0"/>
    <n v="4144.32"/>
    <n v="4144.3230000000003"/>
    <n v="16577.29"/>
    <n v="25"/>
    <x v="0"/>
    <s v="MXN"/>
    <x v="0"/>
    <s v="Corporate"/>
    <n v="0"/>
    <n v="0"/>
    <d v="2018-10-01T00:00:00"/>
    <d v="2018-10-31T00:00:00"/>
    <s v="CURRENT"/>
    <s v="Y"/>
    <m/>
  </r>
  <r>
    <x v="333"/>
    <x v="431"/>
    <x v="1"/>
    <x v="1"/>
    <s v="A"/>
    <s v="CNM980114PI2"/>
    <x v="879"/>
    <x v="0"/>
    <n v="0"/>
    <n v="6216.48"/>
    <n v="6216.4840000000004"/>
    <n v="16577.29"/>
    <n v="37.5"/>
    <x v="0"/>
    <s v="MXN"/>
    <x v="0"/>
    <s v="Corporate"/>
    <n v="0"/>
    <n v="0"/>
    <d v="2018-10-01T00:00:00"/>
    <d v="2018-10-31T00:00:00"/>
    <s v="CURRENT"/>
    <s v="Y"/>
    <m/>
  </r>
  <r>
    <x v="333"/>
    <x v="431"/>
    <x v="2"/>
    <x v="2"/>
    <s v="A"/>
    <s v="PPC980624U16"/>
    <x v="880"/>
    <x v="0"/>
    <n v="0"/>
    <n v="6216.48"/>
    <n v="6216.4840000000004"/>
    <n v="16577.29"/>
    <n v="37.5"/>
    <x v="0"/>
    <s v="MXN"/>
    <x v="0"/>
    <s v="Corporate"/>
    <n v="0"/>
    <n v="0"/>
    <d v="2018-10-01T00:00:00"/>
    <d v="2018-10-31T00:00:00"/>
    <s v="CURRENT"/>
    <s v="Y"/>
    <m/>
  </r>
  <r>
    <x v="334"/>
    <x v="432"/>
    <x v="0"/>
    <x v="0"/>
    <s v="A"/>
    <s v="TPT890516JP5"/>
    <x v="881"/>
    <x v="0"/>
    <n v="0"/>
    <n v="4233.87"/>
    <n v="4233.8729999999996"/>
    <n v="16935.490000000002"/>
    <n v="25"/>
    <x v="0"/>
    <s v="MXN"/>
    <x v="0"/>
    <s v="Corporate"/>
    <n v="0"/>
    <n v="0"/>
    <d v="2018-10-01T00:00:00"/>
    <d v="2018-10-31T00:00:00"/>
    <s v="CURRENT"/>
    <s v="Y"/>
    <m/>
  </r>
  <r>
    <x v="334"/>
    <x v="432"/>
    <x v="1"/>
    <x v="1"/>
    <s v="A"/>
    <s v="CNM980114PI2"/>
    <x v="882"/>
    <x v="0"/>
    <n v="0"/>
    <n v="6350.81"/>
    <n v="6350.8090000000002"/>
    <n v="16935.490000000002"/>
    <n v="37.5"/>
    <x v="0"/>
    <s v="MXN"/>
    <x v="0"/>
    <s v="Corporate"/>
    <n v="0"/>
    <n v="0"/>
    <d v="2018-10-01T00:00:00"/>
    <d v="2018-10-31T00:00:00"/>
    <s v="CURRENT"/>
    <s v="Y"/>
    <m/>
  </r>
  <r>
    <x v="334"/>
    <x v="432"/>
    <x v="1"/>
    <x v="1"/>
    <s v="A"/>
    <s v="CNM980114PI2"/>
    <x v="883"/>
    <x v="0"/>
    <n v="0"/>
    <n v="6350.81"/>
    <n v="6350.8090000000002"/>
    <n v="16935.490000000002"/>
    <n v="37.5"/>
    <x v="0"/>
    <s v="MXN"/>
    <x v="0"/>
    <s v="Corporate"/>
    <n v="0"/>
    <n v="0"/>
    <d v="2018-10-01T00:00:00"/>
    <d v="2018-10-31T00:00:00"/>
    <s v="CURRENT"/>
    <s v="Y"/>
    <m/>
  </r>
  <r>
    <x v="335"/>
    <x v="433"/>
    <x v="0"/>
    <x v="0"/>
    <s v="A"/>
    <s v="TPT890516JP5"/>
    <x v="884"/>
    <x v="0"/>
    <n v="0"/>
    <n v="31891.040000000001"/>
    <n v="31891.040000000001"/>
    <n v="63782.080000000002"/>
    <n v="50"/>
    <x v="0"/>
    <s v="MXN"/>
    <x v="0"/>
    <s v="Corporate"/>
    <n v="0"/>
    <n v="0"/>
    <d v="2018-10-01T00:00:00"/>
    <d v="2018-10-31T00:00:00"/>
    <s v="CURRENT"/>
    <s v="Y"/>
    <m/>
  </r>
  <r>
    <x v="335"/>
    <x v="433"/>
    <x v="1"/>
    <x v="1"/>
    <s v="A"/>
    <s v="CNM980114PI2"/>
    <x v="885"/>
    <x v="0"/>
    <n v="0"/>
    <n v="31891.040000000001"/>
    <n v="31891.040000000001"/>
    <n v="63782.080000000002"/>
    <n v="50"/>
    <x v="0"/>
    <s v="MXN"/>
    <x v="0"/>
    <s v="Corporate"/>
    <n v="0"/>
    <n v="0"/>
    <d v="2018-10-01T00:00:00"/>
    <d v="2018-10-31T00:00:00"/>
    <s v="CURRENT"/>
    <s v="Y"/>
    <m/>
  </r>
  <r>
    <x v="336"/>
    <x v="434"/>
    <x v="2"/>
    <x v="2"/>
    <s v="A"/>
    <s v="PPC980624U16"/>
    <x v="886"/>
    <x v="0"/>
    <n v="0"/>
    <n v="18909.28"/>
    <n v="18909.28"/>
    <n v="18909.28"/>
    <n v="100"/>
    <x v="0"/>
    <s v="USD"/>
    <x v="0"/>
    <s v="Corporate"/>
    <n v="0"/>
    <n v="0"/>
    <d v="2018-10-01T00:00:00"/>
    <d v="2018-10-31T00:00:00"/>
    <s v="CURRENT"/>
    <s v="Y"/>
    <m/>
  </r>
  <r>
    <x v="336"/>
    <x v="435"/>
    <x v="1"/>
    <x v="1"/>
    <s v="A"/>
    <s v="CNM980114PI2"/>
    <x v="887"/>
    <x v="0"/>
    <n v="0"/>
    <n v="34866.400000000001"/>
    <n v="34866.400000000001"/>
    <n v="34866.400000000001"/>
    <n v="100"/>
    <x v="0"/>
    <s v="MXN"/>
    <x v="0"/>
    <s v="Corporate"/>
    <n v="0"/>
    <n v="0"/>
    <d v="2018-10-01T00:00:00"/>
    <d v="2018-10-31T00:00:00"/>
    <s v="CURRENT"/>
    <s v="Y"/>
    <m/>
  </r>
  <r>
    <x v="337"/>
    <x v="436"/>
    <x v="4"/>
    <x v="4"/>
    <s v="A"/>
    <s v="ARE161205BX8"/>
    <x v="888"/>
    <x v="0"/>
    <n v="0"/>
    <n v="10738.78"/>
    <n v="10738.775"/>
    <n v="21477.55"/>
    <n v="50"/>
    <x v="0"/>
    <s v="MXN"/>
    <x v="0"/>
    <s v="Corporate"/>
    <n v="0"/>
    <n v="0"/>
    <d v="2018-10-01T00:00:00"/>
    <d v="2018-10-31T00:00:00"/>
    <s v="CURRENT"/>
    <s v="Y"/>
    <m/>
  </r>
  <r>
    <x v="337"/>
    <x v="436"/>
    <x v="1"/>
    <x v="1"/>
    <s v="A"/>
    <s v="CNM980114PI2"/>
    <x v="889"/>
    <x v="0"/>
    <n v="0"/>
    <n v="10738.78"/>
    <n v="10738.775"/>
    <n v="21477.55"/>
    <n v="50"/>
    <x v="0"/>
    <s v="MXN"/>
    <x v="0"/>
    <s v="Corporate"/>
    <n v="0"/>
    <n v="0"/>
    <d v="2018-10-01T00:00:00"/>
    <d v="2018-10-31T00:00:00"/>
    <s v="CURRENT"/>
    <s v="Y"/>
    <m/>
  </r>
  <r>
    <x v="338"/>
    <x v="437"/>
    <x v="3"/>
    <x v="3"/>
    <s v="A"/>
    <s v="RDI841003QJ4"/>
    <x v="890"/>
    <x v="0"/>
    <n v="4000"/>
    <n v="0"/>
    <n v="2448.6239999999998"/>
    <n v="12243.12"/>
    <n v="20"/>
    <x v="0"/>
    <s v="MXN"/>
    <x v="0"/>
    <s v="Corporate"/>
    <n v="0"/>
    <n v="2448.6239999999998"/>
    <d v="2018-10-01T00:00:00"/>
    <d v="2018-10-31T00:00:00"/>
    <s v="CURRENT"/>
    <s v="Y"/>
    <s v="01-AUG-10"/>
  </r>
  <r>
    <x v="338"/>
    <x v="437"/>
    <x v="0"/>
    <x v="0"/>
    <s v="A"/>
    <s v="TPT890516JP5"/>
    <x v="891"/>
    <x v="0"/>
    <n v="0"/>
    <n v="2448.62"/>
    <n v="2448.6239999999998"/>
    <n v="12243.12"/>
    <n v="20"/>
    <x v="0"/>
    <s v="MXN"/>
    <x v="0"/>
    <s v="Corporate"/>
    <n v="0"/>
    <n v="0"/>
    <d v="2018-10-01T00:00:00"/>
    <d v="2018-10-31T00:00:00"/>
    <s v="CURRENT"/>
    <s v="Y"/>
    <m/>
  </r>
  <r>
    <x v="338"/>
    <x v="437"/>
    <x v="4"/>
    <x v="4"/>
    <s v="A"/>
    <s v="ARE161205BX8"/>
    <x v="892"/>
    <x v="0"/>
    <n v="0"/>
    <n v="2448.62"/>
    <n v="2448.6239999999998"/>
    <n v="12243.12"/>
    <n v="20"/>
    <x v="0"/>
    <s v="MXN"/>
    <x v="0"/>
    <s v="Corporate"/>
    <n v="0"/>
    <n v="0"/>
    <d v="2018-10-01T00:00:00"/>
    <d v="2018-10-31T00:00:00"/>
    <s v="CURRENT"/>
    <s v="Y"/>
    <m/>
  </r>
  <r>
    <x v="338"/>
    <x v="437"/>
    <x v="1"/>
    <x v="1"/>
    <s v="A"/>
    <s v="CNM980114PI2"/>
    <x v="893"/>
    <x v="0"/>
    <n v="0"/>
    <n v="2448.62"/>
    <n v="2448.6239999999998"/>
    <n v="12243.12"/>
    <n v="20"/>
    <x v="0"/>
    <m/>
    <x v="0"/>
    <s v="Corporate"/>
    <n v="0"/>
    <n v="0"/>
    <d v="2018-10-01T00:00:00"/>
    <d v="2018-10-31T00:00:00"/>
    <s v="CURRENT"/>
    <s v="Y"/>
    <m/>
  </r>
  <r>
    <x v="338"/>
    <x v="437"/>
    <x v="1"/>
    <x v="1"/>
    <s v="A"/>
    <s v="CNM980114PI2"/>
    <x v="894"/>
    <x v="0"/>
    <n v="0"/>
    <n v="2448.62"/>
    <n v="2448.6239999999998"/>
    <n v="12243.12"/>
    <n v="20"/>
    <x v="0"/>
    <s v="MXN"/>
    <x v="0"/>
    <s v="Corporate"/>
    <n v="0"/>
    <n v="0"/>
    <d v="2018-10-01T00:00:00"/>
    <d v="2018-10-31T00:00:00"/>
    <s v="CURRENT"/>
    <s v="Y"/>
    <m/>
  </r>
  <r>
    <x v="339"/>
    <x v="438"/>
    <x v="5"/>
    <x v="5"/>
    <s v="A"/>
    <s v="OPE070326DNA"/>
    <x v="895"/>
    <x v="0"/>
    <n v="0"/>
    <n v="564.29999999999995"/>
    <n v="564.30200000000002"/>
    <n v="18327.439999999999"/>
    <n v="3.0790000000000002"/>
    <x v="0"/>
    <s v="MXN"/>
    <x v="0"/>
    <s v="Corporate"/>
    <n v="0"/>
    <n v="0"/>
    <d v="2018-10-01T00:00:00"/>
    <d v="2018-10-31T00:00:00"/>
    <s v="CURRENT"/>
    <s v="Y"/>
    <m/>
  </r>
  <r>
    <x v="339"/>
    <x v="438"/>
    <x v="0"/>
    <x v="0"/>
    <s v="A"/>
    <s v="TPT890516JP5"/>
    <x v="896"/>
    <x v="0"/>
    <n v="0"/>
    <n v="4581.8599999999997"/>
    <n v="4581.8599999999997"/>
    <n v="18327.439999999999"/>
    <n v="25"/>
    <x v="0"/>
    <s v="MXN"/>
    <x v="0"/>
    <s v="Corporate"/>
    <n v="0"/>
    <n v="0"/>
    <d v="2018-10-01T00:00:00"/>
    <d v="2018-10-31T00:00:00"/>
    <s v="CURRENT"/>
    <s v="Y"/>
    <m/>
  </r>
  <r>
    <x v="339"/>
    <x v="438"/>
    <x v="1"/>
    <x v="1"/>
    <s v="A"/>
    <s v="CNM980114PI2"/>
    <x v="897"/>
    <x v="0"/>
    <n v="0"/>
    <n v="13171.71"/>
    <n v="13171.710999999999"/>
    <n v="18327.439999999999"/>
    <n v="71.868799999999993"/>
    <x v="0"/>
    <s v="MXN"/>
    <x v="0"/>
    <s v="Corporate"/>
    <n v="0"/>
    <n v="0"/>
    <d v="2018-10-01T00:00:00"/>
    <d v="2018-10-31T00:00:00"/>
    <s v="CURRENT"/>
    <s v="Y"/>
    <m/>
  </r>
  <r>
    <x v="340"/>
    <x v="439"/>
    <x v="2"/>
    <x v="2"/>
    <s v="A"/>
    <s v="PPC980624U16"/>
    <x v="898"/>
    <x v="0"/>
    <n v="0"/>
    <n v="7226.46"/>
    <n v="7226.4629999999997"/>
    <n v="21679.41"/>
    <n v="33.333300000000001"/>
    <x v="0"/>
    <s v="MXN"/>
    <x v="0"/>
    <s v="Corporate"/>
    <n v="0"/>
    <n v="0"/>
    <d v="2018-10-01T00:00:00"/>
    <d v="2018-10-31T00:00:00"/>
    <s v="CURRENT"/>
    <s v="Y"/>
    <m/>
  </r>
  <r>
    <x v="340"/>
    <x v="439"/>
    <x v="3"/>
    <x v="3"/>
    <s v="A"/>
    <s v="RDI841003QJ4"/>
    <x v="899"/>
    <x v="0"/>
    <n v="0"/>
    <n v="7226.46"/>
    <n v="7226.4629999999997"/>
    <n v="21679.41"/>
    <n v="33.333300000000001"/>
    <x v="0"/>
    <s v="MXN"/>
    <x v="0"/>
    <s v="Corporate"/>
    <n v="0"/>
    <n v="0"/>
    <d v="2018-10-01T00:00:00"/>
    <d v="2018-10-31T00:00:00"/>
    <s v="CURRENT"/>
    <s v="Y"/>
    <d v="2016-09-01T00:00:00"/>
  </r>
  <r>
    <x v="340"/>
    <x v="439"/>
    <x v="1"/>
    <x v="1"/>
    <s v="A"/>
    <s v="CNM980114PI2"/>
    <x v="900"/>
    <x v="0"/>
    <n v="0"/>
    <n v="7226.46"/>
    <n v="7226.4629999999997"/>
    <n v="21679.41"/>
    <n v="33.333300000000001"/>
    <x v="0"/>
    <s v="MXN"/>
    <x v="0"/>
    <s v="Corporate"/>
    <n v="0"/>
    <n v="0"/>
    <d v="2018-10-01T00:00:00"/>
    <d v="2018-10-31T00:00:00"/>
    <s v="CURRENT"/>
    <s v="Y"/>
    <m/>
  </r>
  <r>
    <x v="341"/>
    <x v="440"/>
    <x v="6"/>
    <x v="6"/>
    <s v="A"/>
    <s v="AXT940727FP8"/>
    <x v="901"/>
    <x v="0"/>
    <n v="0"/>
    <n v="5166.53"/>
    <n v="5166.5249999999996"/>
    <n v="41332.199999999997"/>
    <n v="12.5"/>
    <x v="0"/>
    <s v="USD"/>
    <x v="0"/>
    <s v="Corporate"/>
    <n v="0"/>
    <n v="0"/>
    <d v="2018-10-01T00:00:00"/>
    <d v="2018-10-31T00:00:00"/>
    <s v="CURRENT"/>
    <s v="Y"/>
    <m/>
  </r>
  <r>
    <x v="341"/>
    <x v="440"/>
    <x v="2"/>
    <x v="2"/>
    <s v="A"/>
    <s v="PPC980624U16"/>
    <x v="902"/>
    <x v="0"/>
    <n v="0"/>
    <n v="9041.42"/>
    <n v="9041.4189999999999"/>
    <n v="41332.199999999997"/>
    <n v="21.875"/>
    <x v="0"/>
    <s v="MXN"/>
    <x v="0"/>
    <s v="Corporate"/>
    <n v="0"/>
    <n v="0"/>
    <d v="2018-10-01T00:00:00"/>
    <d v="2018-10-31T00:00:00"/>
    <s v="CURRENT"/>
    <s v="Y"/>
    <m/>
  </r>
  <r>
    <x v="341"/>
    <x v="440"/>
    <x v="1"/>
    <x v="1"/>
    <s v="A"/>
    <s v="CNM980114PI2"/>
    <x v="903"/>
    <x v="0"/>
    <n v="0"/>
    <n v="9041.42"/>
    <n v="9041.4189999999999"/>
    <n v="41332.199999999997"/>
    <n v="21.875"/>
    <x v="0"/>
    <s v="MXN"/>
    <x v="0"/>
    <s v="Corporate"/>
    <n v="0"/>
    <n v="0"/>
    <d v="2018-10-01T00:00:00"/>
    <d v="2018-10-31T00:00:00"/>
    <s v="CURRENT"/>
    <s v="Y"/>
    <m/>
  </r>
  <r>
    <x v="341"/>
    <x v="440"/>
    <x v="1"/>
    <x v="1"/>
    <s v="A"/>
    <s v="CNM980114PI2"/>
    <x v="904"/>
    <x v="0"/>
    <n v="0"/>
    <n v="9041.42"/>
    <n v="9041.4189999999999"/>
    <n v="41332.199999999997"/>
    <n v="21.875"/>
    <x v="0"/>
    <s v="MXN"/>
    <x v="0"/>
    <s v="Corporate"/>
    <n v="0"/>
    <n v="0"/>
    <d v="2018-10-01T00:00:00"/>
    <d v="2018-10-31T00:00:00"/>
    <s v="CURRENT"/>
    <s v="Y"/>
    <m/>
  </r>
  <r>
    <x v="341"/>
    <x v="440"/>
    <x v="3"/>
    <x v="3"/>
    <s v="A"/>
    <s v="RDI841003QJ4"/>
    <x v="905"/>
    <x v="0"/>
    <n v="0"/>
    <n v="9041.42"/>
    <n v="9041.4189999999999"/>
    <n v="41332.199999999997"/>
    <n v="21.875"/>
    <x v="0"/>
    <s v="MXN"/>
    <x v="0"/>
    <s v="Corporate"/>
    <n v="0"/>
    <n v="0"/>
    <d v="2018-10-01T00:00:00"/>
    <d v="2018-10-31T00:00:00"/>
    <s v="CURRENT"/>
    <s v="Y"/>
    <s v="01-APR-12"/>
  </r>
  <r>
    <x v="342"/>
    <x v="441"/>
    <x v="1"/>
    <x v="1"/>
    <s v="A"/>
    <s v="CNM980114PI2"/>
    <x v="906"/>
    <x v="0"/>
    <n v="0"/>
    <n v="14249.29"/>
    <n v="14249.29"/>
    <n v="14249.29"/>
    <n v="100"/>
    <x v="0"/>
    <m/>
    <x v="0"/>
    <s v="Corporate"/>
    <n v="0"/>
    <n v="0"/>
    <d v="2018-10-01T00:00:00"/>
    <d v="2018-10-31T00:00:00"/>
    <s v="CURRENT"/>
    <s v="Y"/>
    <m/>
  </r>
  <r>
    <x v="343"/>
    <x v="442"/>
    <x v="1"/>
    <x v="1"/>
    <s v="A"/>
    <s v="CNM980114PI2"/>
    <x v="907"/>
    <x v="0"/>
    <n v="0"/>
    <n v="5067.7299999999996"/>
    <n v="5067.7259999999997"/>
    <n v="5027.8599999999997"/>
    <n v="100.7929"/>
    <x v="0"/>
    <m/>
    <x v="0"/>
    <s v="Corporate"/>
    <n v="0"/>
    <n v="0"/>
    <d v="2018-10-01T00:00:00"/>
    <d v="2018-10-31T00:00:00"/>
    <s v="CURRENT"/>
    <s v="Y"/>
    <m/>
  </r>
  <r>
    <x v="343"/>
    <x v="443"/>
    <x v="1"/>
    <x v="1"/>
    <s v="A"/>
    <s v="CNM980114PI2"/>
    <x v="907"/>
    <x v="0"/>
    <n v="0"/>
    <n v="1008.06"/>
    <n v="1008.06"/>
    <n v="1008.06"/>
    <n v="100"/>
    <x v="0"/>
    <s v="MXN"/>
    <x v="0"/>
    <s v="Corporate"/>
    <n v="0"/>
    <n v="0"/>
    <d v="2018-10-01T00:00:00"/>
    <d v="2018-10-31T00:00:00"/>
    <s v="CURRENT"/>
    <s v="Y"/>
    <m/>
  </r>
  <r>
    <x v="344"/>
    <x v="444"/>
    <x v="6"/>
    <x v="6"/>
    <s v="A"/>
    <s v="AXT940727FP8"/>
    <x v="908"/>
    <x v="0"/>
    <n v="0"/>
    <n v="4047.23"/>
    <n v="4047.2260000000001"/>
    <n v="12141.69"/>
    <n v="33.333300000000001"/>
    <x v="0"/>
    <s v="USD"/>
    <x v="0"/>
    <s v="Corporate"/>
    <n v="0"/>
    <n v="0"/>
    <d v="2018-10-01T00:00:00"/>
    <d v="2018-10-31T00:00:00"/>
    <s v="CURRENT"/>
    <s v="Y"/>
    <m/>
  </r>
  <r>
    <x v="344"/>
    <x v="444"/>
    <x v="1"/>
    <x v="1"/>
    <s v="A"/>
    <s v="CNM980114PI2"/>
    <x v="909"/>
    <x v="0"/>
    <n v="0"/>
    <n v="4047.23"/>
    <n v="4047.2260000000001"/>
    <n v="12141.69"/>
    <n v="33.333300000000001"/>
    <x v="0"/>
    <m/>
    <x v="0"/>
    <s v="Corporate"/>
    <n v="0"/>
    <n v="0"/>
    <d v="2018-10-01T00:00:00"/>
    <d v="2018-10-31T00:00:00"/>
    <s v="CURRENT"/>
    <s v="Y"/>
    <m/>
  </r>
  <r>
    <x v="344"/>
    <x v="444"/>
    <x v="1"/>
    <x v="1"/>
    <s v="A"/>
    <s v="CNM980114PI2"/>
    <x v="910"/>
    <x v="0"/>
    <n v="0"/>
    <n v="4047.23"/>
    <n v="4047.2260000000001"/>
    <n v="12141.69"/>
    <n v="33.333300000000001"/>
    <x v="0"/>
    <s v="MXN"/>
    <x v="0"/>
    <s v="Corporate"/>
    <n v="0"/>
    <n v="0"/>
    <d v="2018-10-01T00:00:00"/>
    <d v="2018-10-31T00:00:00"/>
    <s v="CURRENT"/>
    <s v="Y"/>
    <m/>
  </r>
  <r>
    <x v="345"/>
    <x v="445"/>
    <x v="2"/>
    <x v="2"/>
    <s v="A"/>
    <s v="PPC980624U16"/>
    <x v="911"/>
    <x v="0"/>
    <n v="0"/>
    <n v="5127.84"/>
    <n v="5127.8360000000002"/>
    <n v="13674.23"/>
    <n v="37.5"/>
    <x v="0"/>
    <s v="USD"/>
    <x v="0"/>
    <s v="Corporate"/>
    <n v="0"/>
    <n v="0"/>
    <d v="2018-10-01T00:00:00"/>
    <d v="2018-10-31T00:00:00"/>
    <s v="CURRENT"/>
    <s v="Y"/>
    <m/>
  </r>
  <r>
    <x v="345"/>
    <x v="445"/>
    <x v="1"/>
    <x v="1"/>
    <s v="A"/>
    <s v="CNM980114PI2"/>
    <x v="912"/>
    <x v="0"/>
    <n v="0"/>
    <n v="3418.56"/>
    <n v="3418.558"/>
    <n v="13674.23"/>
    <n v="25"/>
    <x v="0"/>
    <s v="MXN"/>
    <x v="0"/>
    <s v="Corporate"/>
    <n v="0"/>
    <n v="0"/>
    <d v="2018-10-01T00:00:00"/>
    <s v="31-AUG-16"/>
    <s v="CURRENT"/>
    <s v="Y"/>
    <m/>
  </r>
  <r>
    <x v="345"/>
    <x v="445"/>
    <x v="1"/>
    <x v="1"/>
    <s v="A"/>
    <s v="CNM980114PI2"/>
    <x v="913"/>
    <x v="0"/>
    <n v="0"/>
    <n v="5127.84"/>
    <n v="5127.8360000000002"/>
    <n v="13674.23"/>
    <n v="37.5"/>
    <x v="0"/>
    <s v="MXN"/>
    <x v="0"/>
    <s v="Corporate"/>
    <n v="0"/>
    <n v="0"/>
    <d v="2018-10-01T00:00:00"/>
    <d v="2018-10-31T00:00:00"/>
    <s v="CURRENT"/>
    <s v="Y"/>
    <m/>
  </r>
  <r>
    <x v="346"/>
    <x v="446"/>
    <x v="2"/>
    <x v="2"/>
    <s v="A"/>
    <s v="PPC980624U16"/>
    <x v="914"/>
    <x v="0"/>
    <n v="0"/>
    <n v="5649.73"/>
    <n v="5649.7250000000004"/>
    <n v="11299.45"/>
    <n v="50"/>
    <x v="0"/>
    <s v="MXN"/>
    <x v="0"/>
    <s v="Corporate"/>
    <n v="0"/>
    <n v="0"/>
    <d v="2018-10-01T00:00:00"/>
    <d v="2018-10-31T00:00:00"/>
    <s v="CURRENT"/>
    <s v="Y"/>
    <m/>
  </r>
  <r>
    <x v="346"/>
    <x v="446"/>
    <x v="1"/>
    <x v="1"/>
    <s v="A"/>
    <s v="CNM980114PI2"/>
    <x v="915"/>
    <x v="0"/>
    <n v="0"/>
    <n v="5649.73"/>
    <n v="5649.7250000000004"/>
    <n v="11299.45"/>
    <n v="50"/>
    <x v="0"/>
    <m/>
    <x v="0"/>
    <s v="Corporate"/>
    <n v="0"/>
    <n v="0"/>
    <d v="2018-10-01T00:00:00"/>
    <d v="2018-10-31T00:00:00"/>
    <s v="CURRENT"/>
    <s v="Y"/>
    <m/>
  </r>
  <r>
    <x v="347"/>
    <x v="447"/>
    <x v="1"/>
    <x v="1"/>
    <s v="A"/>
    <s v="CNM980114PI2"/>
    <x v="916"/>
    <x v="0"/>
    <n v="0"/>
    <n v="3021.55"/>
    <n v="3021.547"/>
    <n v="9064.65"/>
    <n v="33.333300000000001"/>
    <x v="0"/>
    <m/>
    <x v="0"/>
    <s v="Corporate"/>
    <n v="0"/>
    <n v="0"/>
    <d v="2018-10-01T00:00:00"/>
    <d v="2018-10-31T00:00:00"/>
    <s v="CURRENT"/>
    <s v="Y"/>
    <m/>
  </r>
  <r>
    <x v="347"/>
    <x v="447"/>
    <x v="3"/>
    <x v="3"/>
    <s v="A"/>
    <s v="RDI841003QJ4"/>
    <x v="917"/>
    <x v="0"/>
    <n v="4000"/>
    <n v="0"/>
    <n v="2887.3739999999998"/>
    <n v="9064.65"/>
    <n v="33.333300000000001"/>
    <x v="0"/>
    <s v="MXN"/>
    <x v="0"/>
    <s v="Corporate"/>
    <n v="0"/>
    <n v="2887.3739999999998"/>
    <d v="2018-10-01T00:00:00"/>
    <d v="2018-10-31T00:00:00"/>
    <s v="CURRENT"/>
    <s v="Y"/>
    <s v="01-APR-10"/>
  </r>
  <r>
    <x v="347"/>
    <x v="447"/>
    <x v="1"/>
    <x v="1"/>
    <s v="A"/>
    <s v="CNM980114PI2"/>
    <x v="918"/>
    <x v="0"/>
    <n v="0"/>
    <n v="3021.55"/>
    <n v="3021.547"/>
    <n v="9064.65"/>
    <n v="33.333300000000001"/>
    <x v="0"/>
    <s v="MXN"/>
    <x v="0"/>
    <s v="Corporate"/>
    <n v="0"/>
    <n v="0"/>
    <d v="2018-10-01T00:00:00"/>
    <d v="2018-10-31T00:00:00"/>
    <s v="CURRENT"/>
    <s v="Y"/>
    <m/>
  </r>
  <r>
    <x v="348"/>
    <x v="448"/>
    <x v="1"/>
    <x v="1"/>
    <s v="A"/>
    <s v="CNM980114PI2"/>
    <x v="919"/>
    <x v="0"/>
    <n v="0"/>
    <n v="16578.87"/>
    <n v="16578.87"/>
    <n v="16578.87"/>
    <n v="100"/>
    <x v="0"/>
    <s v="MXN"/>
    <x v="0"/>
    <s v="Corporate"/>
    <n v="0"/>
    <n v="0"/>
    <d v="2018-10-01T00:00:00"/>
    <d v="2018-10-31T00:00:00"/>
    <s v="CURRENT"/>
    <s v="Y"/>
    <m/>
  </r>
  <r>
    <x v="349"/>
    <x v="449"/>
    <x v="6"/>
    <x v="6"/>
    <s v="A"/>
    <s v="AXT940727FP8"/>
    <x v="920"/>
    <x v="0"/>
    <n v="0"/>
    <n v="22638.52"/>
    <n v="22638.517"/>
    <n v="67915.62"/>
    <n v="33.333300000000001"/>
    <x v="0"/>
    <s v="USD"/>
    <x v="0"/>
    <s v="Corporate"/>
    <n v="0"/>
    <n v="0"/>
    <d v="2018-10-01T00:00:00"/>
    <d v="2018-10-31T00:00:00"/>
    <s v="CURRENT"/>
    <s v="Y"/>
    <m/>
  </r>
  <r>
    <x v="349"/>
    <x v="449"/>
    <x v="0"/>
    <x v="0"/>
    <s v="A"/>
    <s v="TPT890516JP5"/>
    <x v="921"/>
    <x v="0"/>
    <n v="0"/>
    <n v="22638.52"/>
    <n v="22638.517"/>
    <n v="67915.62"/>
    <n v="33.333300000000001"/>
    <x v="0"/>
    <s v="MXN"/>
    <x v="0"/>
    <s v="Corporate"/>
    <n v="0"/>
    <n v="0"/>
    <d v="2018-10-01T00:00:00"/>
    <d v="2018-10-31T00:00:00"/>
    <s v="CURRENT"/>
    <s v="Y"/>
    <m/>
  </r>
  <r>
    <x v="349"/>
    <x v="449"/>
    <x v="1"/>
    <x v="1"/>
    <s v="A"/>
    <s v="CNM980114PI2"/>
    <x v="922"/>
    <x v="0"/>
    <n v="0"/>
    <n v="22638.52"/>
    <n v="22638.517"/>
    <n v="67915.62"/>
    <n v="33.333300000000001"/>
    <x v="0"/>
    <m/>
    <x v="0"/>
    <s v="Corporate"/>
    <n v="0"/>
    <n v="0"/>
    <d v="2018-10-01T00:00:00"/>
    <d v="2018-10-31T00:00:00"/>
    <s v="CURRENT"/>
    <s v="Y"/>
    <m/>
  </r>
  <r>
    <x v="350"/>
    <x v="450"/>
    <x v="6"/>
    <x v="6"/>
    <s v="A"/>
    <s v="AXT940727FP8"/>
    <x v="923"/>
    <x v="0"/>
    <n v="0"/>
    <n v="4777.29"/>
    <n v="4777.29"/>
    <n v="9554.58"/>
    <n v="50"/>
    <x v="0"/>
    <s v="MXN"/>
    <x v="0"/>
    <s v="Corporate"/>
    <n v="0"/>
    <n v="0"/>
    <d v="2018-10-01T00:00:00"/>
    <d v="2018-10-31T00:00:00"/>
    <s v="CURRENT"/>
    <s v="Y"/>
    <m/>
  </r>
  <r>
    <x v="350"/>
    <x v="450"/>
    <x v="1"/>
    <x v="1"/>
    <s v="A"/>
    <s v="CNM980114PI2"/>
    <x v="924"/>
    <x v="0"/>
    <n v="0"/>
    <n v="4777.29"/>
    <n v="4777.29"/>
    <n v="9554.58"/>
    <n v="50"/>
    <x v="0"/>
    <m/>
    <x v="0"/>
    <s v="Corporate"/>
    <n v="0"/>
    <n v="0"/>
    <d v="2018-10-01T00:00:00"/>
    <d v="2018-10-31T00:00:00"/>
    <s v="CURRENT"/>
    <s v="Y"/>
    <m/>
  </r>
  <r>
    <x v="351"/>
    <x v="451"/>
    <x v="4"/>
    <x v="4"/>
    <s v="A"/>
    <s v="ARE161205BX8"/>
    <x v="925"/>
    <x v="0"/>
    <n v="0"/>
    <n v="2915.03"/>
    <n v="2915.0259999999998"/>
    <n v="14575.13"/>
    <n v="20"/>
    <x v="0"/>
    <s v="MXN"/>
    <x v="0"/>
    <s v="Corporate"/>
    <n v="0"/>
    <n v="0"/>
    <d v="2018-10-01T00:00:00"/>
    <d v="2018-10-31T00:00:00"/>
    <s v="CURRENT"/>
    <s v="Y"/>
    <m/>
  </r>
  <r>
    <x v="351"/>
    <x v="451"/>
    <x v="2"/>
    <x v="2"/>
    <s v="A"/>
    <s v="PPC980624U16"/>
    <x v="926"/>
    <x v="0"/>
    <n v="0"/>
    <n v="2915.03"/>
    <n v="2915.0259999999998"/>
    <n v="14575.13"/>
    <n v="20"/>
    <x v="0"/>
    <s v="MXN"/>
    <x v="0"/>
    <s v="Corporate"/>
    <n v="0"/>
    <n v="0"/>
    <d v="2018-10-01T00:00:00"/>
    <d v="2018-10-31T00:00:00"/>
    <s v="CURRENT"/>
    <s v="Y"/>
    <m/>
  </r>
  <r>
    <x v="351"/>
    <x v="451"/>
    <x v="1"/>
    <x v="1"/>
    <s v="A"/>
    <s v="CNM980114PI2"/>
    <x v="927"/>
    <x v="0"/>
    <n v="0"/>
    <n v="2915.03"/>
    <n v="2915.0259999999998"/>
    <n v="14575.13"/>
    <n v="20"/>
    <x v="0"/>
    <s v="MXN"/>
    <x v="0"/>
    <s v="Corporate"/>
    <n v="0"/>
    <n v="0"/>
    <d v="2018-10-01T00:00:00"/>
    <d v="2018-10-31T00:00:00"/>
    <s v="CURRENT"/>
    <s v="Y"/>
    <m/>
  </r>
  <r>
    <x v="351"/>
    <x v="451"/>
    <x v="3"/>
    <x v="3"/>
    <s v="A"/>
    <s v="RDI841003QJ4"/>
    <x v="928"/>
    <x v="0"/>
    <n v="4000"/>
    <n v="0"/>
    <n v="2915.0259999999998"/>
    <n v="14575.13"/>
    <n v="20"/>
    <x v="0"/>
    <s v="MXN"/>
    <x v="0"/>
    <s v="Corporate"/>
    <n v="0"/>
    <n v="0"/>
    <d v="2018-10-01T00:00:00"/>
    <d v="2018-10-31T00:00:00"/>
    <s v="CURRENT"/>
    <s v="Y"/>
    <d v="2010-10-01T00:00:00"/>
  </r>
  <r>
    <x v="351"/>
    <x v="451"/>
    <x v="1"/>
    <x v="1"/>
    <s v="A"/>
    <s v="CNM980114PI2"/>
    <x v="929"/>
    <x v="0"/>
    <n v="0"/>
    <n v="2915.03"/>
    <n v="2915.0259999999998"/>
    <n v="14575.13"/>
    <n v="20"/>
    <x v="0"/>
    <s v="MXN"/>
    <x v="0"/>
    <s v="Corporate"/>
    <n v="0"/>
    <n v="0"/>
    <d v="2018-10-01T00:00:00"/>
    <d v="2018-10-31T00:00:00"/>
    <s v="CURRENT"/>
    <s v="Y"/>
    <m/>
  </r>
  <r>
    <x v="352"/>
    <x v="452"/>
    <x v="2"/>
    <x v="2"/>
    <s v="A"/>
    <s v="PPC980624U16"/>
    <x v="930"/>
    <x v="0"/>
    <n v="0"/>
    <n v="4838.6000000000004"/>
    <n v="4838.598"/>
    <n v="19354.39"/>
    <n v="25"/>
    <x v="0"/>
    <s v="USD"/>
    <x v="0"/>
    <s v="Corporate"/>
    <n v="0"/>
    <n v="0"/>
    <d v="2018-10-01T00:00:00"/>
    <d v="2018-10-31T00:00:00"/>
    <s v="CURRENT"/>
    <s v="Y"/>
    <m/>
  </r>
  <r>
    <x v="352"/>
    <x v="452"/>
    <x v="0"/>
    <x v="0"/>
    <s v="A"/>
    <s v="TPT890516JP5"/>
    <x v="931"/>
    <x v="0"/>
    <n v="0"/>
    <n v="4838.6000000000004"/>
    <n v="4838.598"/>
    <n v="19354.39"/>
    <n v="25"/>
    <x v="0"/>
    <s v="MXN"/>
    <x v="0"/>
    <s v="Corporate"/>
    <n v="0"/>
    <n v="0"/>
    <d v="2018-10-01T00:00:00"/>
    <d v="2018-10-31T00:00:00"/>
    <s v="CURRENT"/>
    <s v="Y"/>
    <m/>
  </r>
  <r>
    <x v="352"/>
    <x v="452"/>
    <x v="1"/>
    <x v="1"/>
    <s v="A"/>
    <s v="CNM980114PI2"/>
    <x v="932"/>
    <x v="0"/>
    <n v="0"/>
    <n v="4838.6000000000004"/>
    <n v="4838.598"/>
    <n v="19354.39"/>
    <n v="25"/>
    <x v="0"/>
    <s v="MXN"/>
    <x v="0"/>
    <s v="Corporate"/>
    <n v="0"/>
    <n v="0"/>
    <d v="2018-10-01T00:00:00"/>
    <d v="2018-10-31T00:00:00"/>
    <s v="CURRENT"/>
    <s v="Y"/>
    <m/>
  </r>
  <r>
    <x v="352"/>
    <x v="452"/>
    <x v="1"/>
    <x v="1"/>
    <s v="A"/>
    <s v="CNM980114PI2"/>
    <x v="933"/>
    <x v="0"/>
    <n v="0"/>
    <n v="4838.6000000000004"/>
    <n v="4838.598"/>
    <n v="19354.39"/>
    <n v="25"/>
    <x v="0"/>
    <s v="MXN"/>
    <x v="0"/>
    <s v="Corporate"/>
    <n v="0"/>
    <n v="0"/>
    <d v="2018-10-01T00:00:00"/>
    <d v="2018-10-31T00:00:00"/>
    <s v="CURRENT"/>
    <s v="Y"/>
    <m/>
  </r>
  <r>
    <x v="353"/>
    <x v="453"/>
    <x v="1"/>
    <x v="1"/>
    <s v="A"/>
    <s v="CNM980114PI2"/>
    <x v="934"/>
    <x v="0"/>
    <n v="0"/>
    <n v="15924.3"/>
    <n v="15924.295"/>
    <n v="31848.59"/>
    <n v="50"/>
    <x v="0"/>
    <s v="MXN"/>
    <x v="0"/>
    <s v="Corporate"/>
    <n v="0"/>
    <n v="0"/>
    <d v="2018-10-01T00:00:00"/>
    <d v="2018-10-31T00:00:00"/>
    <s v="CURRENT"/>
    <s v="Y"/>
    <m/>
  </r>
  <r>
    <x v="353"/>
    <x v="453"/>
    <x v="1"/>
    <x v="1"/>
    <s v="A"/>
    <s v="CNM980114PI2"/>
    <x v="935"/>
    <x v="0"/>
    <n v="0"/>
    <n v="15924.3"/>
    <n v="15924.295"/>
    <n v="31848.59"/>
    <n v="50"/>
    <x v="0"/>
    <s v="MXN"/>
    <x v="0"/>
    <s v="Corporate"/>
    <n v="0"/>
    <n v="0"/>
    <d v="2018-10-01T00:00:00"/>
    <d v="2018-10-31T00:00:00"/>
    <s v="CURRENT"/>
    <s v="Y"/>
    <m/>
  </r>
  <r>
    <x v="354"/>
    <x v="454"/>
    <x v="1"/>
    <x v="1"/>
    <s v="A"/>
    <s v="CNM980114PI2"/>
    <x v="936"/>
    <x v="0"/>
    <n v="0"/>
    <n v="4871.88"/>
    <n v="4871.884"/>
    <n v="28419.25"/>
    <n v="17.142900000000001"/>
    <x v="0"/>
    <s v="MXN"/>
    <x v="0"/>
    <s v="Corporate"/>
    <n v="0"/>
    <n v="0"/>
    <d v="2018-10-01T00:00:00"/>
    <d v="2018-10-31T00:00:00"/>
    <s v="CURRENT"/>
    <s v="Y"/>
    <m/>
  </r>
  <r>
    <x v="354"/>
    <x v="454"/>
    <x v="4"/>
    <x v="4"/>
    <s v="A"/>
    <s v="ARE161205BX8"/>
    <x v="937"/>
    <x v="0"/>
    <n v="0"/>
    <n v="4059.89"/>
    <n v="4059.8890000000001"/>
    <n v="28419.25"/>
    <n v="14.2857"/>
    <x v="0"/>
    <s v="MXN"/>
    <x v="0"/>
    <s v="Corporate"/>
    <n v="0"/>
    <n v="0"/>
    <d v="2018-10-01T00:00:00"/>
    <d v="2018-10-31T00:00:00"/>
    <s v="CURRENT"/>
    <s v="Y"/>
    <m/>
  </r>
  <r>
    <x v="354"/>
    <x v="454"/>
    <x v="2"/>
    <x v="2"/>
    <s v="A"/>
    <s v="PPC980624U16"/>
    <x v="938"/>
    <x v="0"/>
    <n v="0"/>
    <n v="4871.88"/>
    <n v="4871.884"/>
    <n v="28419.25"/>
    <n v="17.142900000000001"/>
    <x v="0"/>
    <s v="USD"/>
    <x v="0"/>
    <s v="Corporate"/>
    <n v="0"/>
    <n v="0"/>
    <d v="2018-10-01T00:00:00"/>
    <d v="2018-10-31T00:00:00"/>
    <s v="CURRENT"/>
    <s v="Y"/>
    <m/>
  </r>
  <r>
    <x v="354"/>
    <x v="454"/>
    <x v="3"/>
    <x v="3"/>
    <s v="A"/>
    <s v="RDI841003QJ4"/>
    <x v="939"/>
    <x v="0"/>
    <n v="4000"/>
    <n v="871.88"/>
    <n v="4871.884"/>
    <n v="28419.25"/>
    <n v="17.142900000000001"/>
    <x v="0"/>
    <s v="MXN"/>
    <x v="0"/>
    <s v="Corporate"/>
    <n v="0"/>
    <n v="0"/>
    <d v="2018-10-01T00:00:00"/>
    <d v="2018-10-31T00:00:00"/>
    <s v="CURRENT"/>
    <s v="Y"/>
    <d v="2010-09-01T00:00:00"/>
  </r>
  <r>
    <x v="354"/>
    <x v="454"/>
    <x v="1"/>
    <x v="1"/>
    <s v="A"/>
    <s v="CNM980114PI2"/>
    <x v="940"/>
    <x v="0"/>
    <n v="0"/>
    <n v="4871.88"/>
    <n v="4871.884"/>
    <n v="28419.25"/>
    <n v="17.142900000000001"/>
    <x v="0"/>
    <m/>
    <x v="0"/>
    <s v="Corporate"/>
    <n v="0"/>
    <n v="0"/>
    <d v="2018-10-01T00:00:00"/>
    <d v="2018-10-31T00:00:00"/>
    <s v="CURRENT"/>
    <s v="Y"/>
    <m/>
  </r>
  <r>
    <x v="354"/>
    <x v="454"/>
    <x v="6"/>
    <x v="6"/>
    <s v="A"/>
    <s v="AXT940727FP8"/>
    <x v="941"/>
    <x v="0"/>
    <n v="0"/>
    <n v="4871.88"/>
    <n v="4871.884"/>
    <n v="28419.25"/>
    <n v="17.142900000000001"/>
    <x v="0"/>
    <s v="USD"/>
    <x v="0"/>
    <s v="Corporate"/>
    <n v="0"/>
    <n v="0"/>
    <d v="2018-10-01T00:00:00"/>
    <d v="2018-10-31T00:00:00"/>
    <s v="CURRENT"/>
    <s v="Y"/>
    <m/>
  </r>
  <r>
    <x v="355"/>
    <x v="455"/>
    <x v="1"/>
    <x v="1"/>
    <s v="A"/>
    <s v="CNM980114PI2"/>
    <x v="942"/>
    <x v="0"/>
    <n v="0"/>
    <n v="7074.51"/>
    <n v="7074.5050000000001"/>
    <n v="14149.01"/>
    <n v="50"/>
    <x v="0"/>
    <m/>
    <x v="0"/>
    <s v="Corporate"/>
    <n v="0"/>
    <n v="0"/>
    <d v="2018-10-01T00:00:00"/>
    <d v="2018-10-31T00:00:00"/>
    <s v="CURRENT"/>
    <s v="Y"/>
    <m/>
  </r>
  <r>
    <x v="355"/>
    <x v="455"/>
    <x v="1"/>
    <x v="1"/>
    <s v="A"/>
    <s v="CNM980114PI2"/>
    <x v="943"/>
    <x v="0"/>
    <n v="0"/>
    <n v="7074.51"/>
    <n v="7074.5050000000001"/>
    <n v="14149.01"/>
    <n v="50"/>
    <x v="0"/>
    <s v="MXN"/>
    <x v="0"/>
    <s v="Corporate"/>
    <n v="0"/>
    <n v="0"/>
    <d v="2018-10-01T00:00:00"/>
    <d v="2018-10-31T00:00:00"/>
    <s v="CURRENT"/>
    <s v="Y"/>
    <m/>
  </r>
  <r>
    <x v="356"/>
    <x v="456"/>
    <x v="4"/>
    <x v="4"/>
    <s v="A"/>
    <s v="ARE161205BX8"/>
    <x v="944"/>
    <x v="0"/>
    <n v="0"/>
    <n v="10150.01"/>
    <n v="10150.004999999999"/>
    <n v="20300.009999999998"/>
    <n v="50"/>
    <x v="0"/>
    <s v="MXN"/>
    <x v="0"/>
    <s v="Corporate"/>
    <n v="0"/>
    <n v="0"/>
    <d v="2018-10-01T00:00:00"/>
    <d v="2018-10-31T00:00:00"/>
    <s v="CURRENT"/>
    <s v="Y"/>
    <m/>
  </r>
  <r>
    <x v="356"/>
    <x v="456"/>
    <x v="1"/>
    <x v="1"/>
    <s v="A"/>
    <s v="CNM980114PI2"/>
    <x v="945"/>
    <x v="0"/>
    <n v="0"/>
    <n v="10150.01"/>
    <n v="10150.004999999999"/>
    <n v="20300.009999999998"/>
    <n v="50"/>
    <x v="0"/>
    <m/>
    <x v="0"/>
    <s v="Corporate"/>
    <n v="0"/>
    <n v="0"/>
    <d v="2018-10-01T00:00:00"/>
    <d v="2018-10-31T00:00:00"/>
    <s v="CURRENT"/>
    <s v="Y"/>
    <m/>
  </r>
  <r>
    <x v="357"/>
    <x v="457"/>
    <x v="1"/>
    <x v="1"/>
    <s v="A"/>
    <s v="CNM980114PI2"/>
    <x v="946"/>
    <x v="0"/>
    <n v="0"/>
    <n v="13784.97"/>
    <n v="13784.97"/>
    <n v="13784.97"/>
    <n v="100"/>
    <x v="0"/>
    <s v="MXN"/>
    <x v="0"/>
    <s v="Corporate"/>
    <n v="0"/>
    <n v="0"/>
    <d v="2018-10-01T00:00:00"/>
    <d v="2018-10-31T00:00:00"/>
    <s v="CURRENT"/>
    <s v="Y"/>
    <m/>
  </r>
  <r>
    <x v="358"/>
    <x v="458"/>
    <x v="1"/>
    <x v="1"/>
    <s v="A"/>
    <s v="CNM980114PI2"/>
    <x v="947"/>
    <x v="0"/>
    <n v="0"/>
    <n v="19750"/>
    <n v="19750"/>
    <n v="39500"/>
    <n v="50"/>
    <x v="0"/>
    <m/>
    <x v="0"/>
    <s v="Corporate"/>
    <n v="0"/>
    <n v="0"/>
    <d v="2018-10-01T00:00:00"/>
    <d v="2018-10-31T00:00:00"/>
    <s v="CURRENT"/>
    <s v="Y"/>
    <m/>
  </r>
  <r>
    <x v="359"/>
    <x v="459"/>
    <x v="1"/>
    <x v="1"/>
    <s v="A"/>
    <s v="CNM980114PI2"/>
    <x v="948"/>
    <x v="0"/>
    <n v="0"/>
    <n v="7741.05"/>
    <n v="7741.0529999999999"/>
    <n v="7757.25"/>
    <n v="99.791200000000003"/>
    <x v="0"/>
    <m/>
    <x v="0"/>
    <s v="Corporate"/>
    <n v="0"/>
    <n v="0"/>
    <d v="2018-10-01T00:00:00"/>
    <d v="2018-10-31T00:00:00"/>
    <s v="CURRENT"/>
    <s v="Y"/>
    <m/>
  </r>
  <r>
    <x v="360"/>
    <x v="460"/>
    <x v="2"/>
    <x v="2"/>
    <s v="A"/>
    <s v="PPC980624U16"/>
    <x v="949"/>
    <x v="0"/>
    <n v="0"/>
    <n v="2404.08"/>
    <n v="2404.0749999999998"/>
    <n v="9616.2999999999993"/>
    <n v="25"/>
    <x v="0"/>
    <s v="MXN"/>
    <x v="0"/>
    <s v="Corporate"/>
    <n v="0"/>
    <n v="0"/>
    <d v="2018-10-01T00:00:00"/>
    <d v="2018-10-31T00:00:00"/>
    <s v="CURRENT"/>
    <s v="Y"/>
    <m/>
  </r>
  <r>
    <x v="360"/>
    <x v="460"/>
    <x v="0"/>
    <x v="0"/>
    <s v="A"/>
    <s v="TPT890516JP5"/>
    <x v="950"/>
    <x v="0"/>
    <n v="0"/>
    <n v="2404.08"/>
    <n v="2404.0749999999998"/>
    <n v="9616.2999999999993"/>
    <n v="25"/>
    <x v="0"/>
    <s v="MXN"/>
    <x v="0"/>
    <s v="Corporate"/>
    <n v="0"/>
    <n v="0"/>
    <d v="2018-10-01T00:00:00"/>
    <d v="2018-10-31T00:00:00"/>
    <s v="CURRENT"/>
    <s v="Y"/>
    <m/>
  </r>
  <r>
    <x v="360"/>
    <x v="460"/>
    <x v="1"/>
    <x v="1"/>
    <s v="A"/>
    <s v="CNM980114PI2"/>
    <x v="951"/>
    <x v="0"/>
    <n v="0"/>
    <n v="2404.08"/>
    <n v="2404.0749999999998"/>
    <n v="9616.2999999999993"/>
    <n v="25"/>
    <x v="0"/>
    <s v="MXN"/>
    <x v="0"/>
    <s v="Corporate"/>
    <n v="0"/>
    <n v="0"/>
    <d v="2018-10-01T00:00:00"/>
    <d v="2018-10-31T00:00:00"/>
    <s v="CURRENT"/>
    <s v="Y"/>
    <m/>
  </r>
  <r>
    <x v="360"/>
    <x v="460"/>
    <x v="1"/>
    <x v="1"/>
    <s v="A"/>
    <s v="CNM980114PI2"/>
    <x v="952"/>
    <x v="0"/>
    <n v="0"/>
    <n v="2404.08"/>
    <n v="2404.0749999999998"/>
    <n v="9616.2999999999993"/>
    <n v="25"/>
    <x v="0"/>
    <s v="MXN"/>
    <x v="0"/>
    <s v="Corporate"/>
    <n v="0"/>
    <n v="0"/>
    <d v="2018-10-01T00:00:00"/>
    <d v="2018-10-31T00:00:00"/>
    <s v="CURRENT"/>
    <s v="Y"/>
    <m/>
  </r>
  <r>
    <x v="361"/>
    <x v="461"/>
    <x v="1"/>
    <x v="1"/>
    <s v="A"/>
    <s v="CNM980114PI2"/>
    <x v="953"/>
    <x v="0"/>
    <n v="0"/>
    <n v="19269.41"/>
    <n v="19269.41"/>
    <n v="19269.41"/>
    <n v="100"/>
    <x v="0"/>
    <m/>
    <x v="0"/>
    <s v="Corporate"/>
    <n v="0"/>
    <n v="0"/>
    <d v="2018-10-01T00:00:00"/>
    <d v="2018-10-31T00:00:00"/>
    <s v="CURRENT"/>
    <s v="Y"/>
    <m/>
  </r>
  <r>
    <x v="362"/>
    <x v="462"/>
    <x v="1"/>
    <x v="1"/>
    <s v="A"/>
    <s v="CNM980114PI2"/>
    <x v="954"/>
    <x v="0"/>
    <n v="0"/>
    <n v="10566.67"/>
    <n v="10566.67"/>
    <n v="10566.67"/>
    <n v="100"/>
    <x v="0"/>
    <s v="MXN"/>
    <x v="0"/>
    <s v="Corporate"/>
    <n v="0"/>
    <n v="0"/>
    <d v="2018-10-01T00:00:00"/>
    <d v="2018-10-31T00:00:00"/>
    <s v="CURRENT"/>
    <s v="Y"/>
    <m/>
  </r>
  <r>
    <x v="363"/>
    <x v="463"/>
    <x v="1"/>
    <x v="1"/>
    <s v="A"/>
    <s v="CNM980114PI2"/>
    <x v="955"/>
    <x v="0"/>
    <n v="0"/>
    <n v="6262.58"/>
    <n v="6262.5749999999998"/>
    <n v="12525.15"/>
    <n v="50"/>
    <x v="0"/>
    <s v="MXN"/>
    <x v="0"/>
    <s v="Corporate"/>
    <n v="0"/>
    <n v="0"/>
    <d v="2018-10-01T00:00:00"/>
    <d v="2018-10-31T00:00:00"/>
    <s v="CURRENT"/>
    <s v="Y"/>
    <m/>
  </r>
  <r>
    <x v="363"/>
    <x v="463"/>
    <x v="1"/>
    <x v="1"/>
    <s v="A"/>
    <s v="CNM980114PI2"/>
    <x v="956"/>
    <x v="0"/>
    <n v="0"/>
    <n v="6262.58"/>
    <n v="6262.5749999999998"/>
    <n v="12525.15"/>
    <n v="50"/>
    <x v="0"/>
    <m/>
    <x v="0"/>
    <s v="Corporate"/>
    <n v="0"/>
    <n v="0"/>
    <d v="2018-10-01T00:00:00"/>
    <d v="2018-10-31T00:00:00"/>
    <s v="CURRENT"/>
    <s v="Y"/>
    <m/>
  </r>
  <r>
    <x v="364"/>
    <x v="464"/>
    <x v="1"/>
    <x v="1"/>
    <s v="A"/>
    <s v="CNM980114PI2"/>
    <x v="957"/>
    <x v="0"/>
    <n v="0"/>
    <n v="91.67"/>
    <n v="91.665000000000006"/>
    <n v="183.33"/>
    <n v="50"/>
    <x v="0"/>
    <s v="MXN"/>
    <x v="0"/>
    <s v="Corporate"/>
    <n v="0"/>
    <n v="0"/>
    <d v="2018-10-01T00:00:00"/>
    <d v="2018-10-31T00:00:00"/>
    <s v="CURRENT"/>
    <s v="Y"/>
    <m/>
  </r>
  <r>
    <x v="364"/>
    <x v="465"/>
    <x v="1"/>
    <x v="1"/>
    <s v="A"/>
    <s v="CNM980114PI2"/>
    <x v="957"/>
    <x v="0"/>
    <n v="0"/>
    <n v="3087.05"/>
    <n v="3087.0450000000001"/>
    <n v="6174.09"/>
    <n v="50"/>
    <x v="0"/>
    <s v="MXN"/>
    <x v="0"/>
    <s v="Corporate"/>
    <n v="0"/>
    <n v="0"/>
    <d v="2018-10-01T00:00:00"/>
    <d v="2018-10-31T00:00:00"/>
    <s v="CURRENT"/>
    <s v="Y"/>
    <m/>
  </r>
  <r>
    <x v="364"/>
    <x v="465"/>
    <x v="2"/>
    <x v="2"/>
    <s v="A"/>
    <s v="PPC980624U16"/>
    <x v="958"/>
    <x v="0"/>
    <n v="0"/>
    <n v="3087.05"/>
    <n v="3087.0450000000001"/>
    <n v="6174.09"/>
    <n v="50"/>
    <x v="0"/>
    <s v="MXN"/>
    <x v="0"/>
    <s v="Corporate"/>
    <n v="0"/>
    <n v="0"/>
    <d v="2018-10-01T00:00:00"/>
    <d v="2018-10-31T00:00:00"/>
    <s v="CURRENT"/>
    <s v="Y"/>
    <m/>
  </r>
  <r>
    <x v="364"/>
    <x v="464"/>
    <x v="2"/>
    <x v="2"/>
    <s v="A"/>
    <s v="PPC980624U16"/>
    <x v="958"/>
    <x v="0"/>
    <n v="0"/>
    <n v="91.67"/>
    <n v="91.665000000000006"/>
    <n v="183.33"/>
    <n v="50"/>
    <x v="0"/>
    <s v="MXN"/>
    <x v="0"/>
    <s v="Corporate"/>
    <n v="0"/>
    <n v="0"/>
    <d v="2018-10-01T00:00:00"/>
    <d v="2018-10-31T00:00:00"/>
    <s v="CURRENT"/>
    <s v="Y"/>
    <m/>
  </r>
  <r>
    <x v="365"/>
    <x v="466"/>
    <x v="1"/>
    <x v="1"/>
    <s v="A"/>
    <s v="CNM980114PI2"/>
    <x v="959"/>
    <x v="0"/>
    <n v="0"/>
    <n v="14424.49"/>
    <n v="14424.49"/>
    <n v="28848.98"/>
    <n v="50"/>
    <x v="0"/>
    <s v="MXN"/>
    <x v="0"/>
    <s v="Corporate"/>
    <n v="0"/>
    <n v="0"/>
    <d v="2018-10-01T00:00:00"/>
    <d v="2018-10-31T00:00:00"/>
    <s v="CURRENT"/>
    <s v="Y"/>
    <m/>
  </r>
  <r>
    <x v="365"/>
    <x v="466"/>
    <x v="1"/>
    <x v="1"/>
    <s v="A"/>
    <s v="CNM980114PI2"/>
    <x v="960"/>
    <x v="0"/>
    <n v="0"/>
    <n v="14424.49"/>
    <n v="14424.49"/>
    <n v="28848.98"/>
    <n v="50"/>
    <x v="0"/>
    <m/>
    <x v="0"/>
    <s v="Corporate"/>
    <n v="0"/>
    <n v="0"/>
    <d v="2018-10-01T00:00:00"/>
    <d v="2018-10-31T00:00:00"/>
    <s v="CURRENT"/>
    <s v="Y"/>
    <m/>
  </r>
  <r>
    <x v="366"/>
    <x v="467"/>
    <x v="4"/>
    <x v="4"/>
    <s v="A"/>
    <s v="ARE161205BX8"/>
    <x v="961"/>
    <x v="0"/>
    <n v="0"/>
    <n v="8294.7099999999991"/>
    <n v="8294.7080000000005"/>
    <n v="24884.15"/>
    <n v="33.333300000000001"/>
    <x v="0"/>
    <s v="MXN"/>
    <x v="0"/>
    <s v="Corporate"/>
    <n v="0"/>
    <n v="0"/>
    <d v="2018-10-01T00:00:00"/>
    <d v="2018-10-31T00:00:00"/>
    <s v="CURRENT"/>
    <s v="Y"/>
    <m/>
  </r>
  <r>
    <x v="366"/>
    <x v="467"/>
    <x v="1"/>
    <x v="1"/>
    <s v="A"/>
    <s v="CNM980114PI2"/>
    <x v="962"/>
    <x v="0"/>
    <n v="0"/>
    <n v="8294.7099999999991"/>
    <n v="8294.7080000000005"/>
    <n v="24884.15"/>
    <n v="33.333300000000001"/>
    <x v="0"/>
    <s v="MXN"/>
    <x v="0"/>
    <s v="Corporate"/>
    <n v="0"/>
    <n v="0"/>
    <d v="2018-10-01T00:00:00"/>
    <d v="2018-10-31T00:00:00"/>
    <s v="CURRENT"/>
    <s v="Y"/>
    <m/>
  </r>
  <r>
    <x v="366"/>
    <x v="467"/>
    <x v="1"/>
    <x v="1"/>
    <s v="A"/>
    <s v="CNM980114PI2"/>
    <x v="963"/>
    <x v="0"/>
    <n v="0"/>
    <n v="8294.7099999999991"/>
    <n v="8294.7080000000005"/>
    <n v="24884.15"/>
    <n v="33.333300000000001"/>
    <x v="0"/>
    <s v="MXN"/>
    <x v="0"/>
    <s v="Corporate"/>
    <n v="0"/>
    <n v="0"/>
    <d v="2018-10-01T00:00:00"/>
    <d v="2018-10-31T00:00:00"/>
    <s v="CURRENT"/>
    <s v="Y"/>
    <m/>
  </r>
  <r>
    <x v="367"/>
    <x v="468"/>
    <x v="1"/>
    <x v="1"/>
    <s v="A"/>
    <s v="CNM980114PI2"/>
    <x v="964"/>
    <x v="0"/>
    <n v="0"/>
    <n v="10149.33"/>
    <n v="10149.33"/>
    <n v="30448.02"/>
    <n v="33.333300000000001"/>
    <x v="0"/>
    <s v="MXN"/>
    <x v="0"/>
    <s v="Corporate"/>
    <n v="0"/>
    <n v="0"/>
    <d v="2018-10-01T00:00:00"/>
    <d v="2018-10-31T00:00:00"/>
    <s v="CURRENT"/>
    <s v="Y"/>
    <m/>
  </r>
  <r>
    <x v="367"/>
    <x v="468"/>
    <x v="4"/>
    <x v="4"/>
    <s v="A"/>
    <s v="ARE161205BX8"/>
    <x v="965"/>
    <x v="0"/>
    <n v="0"/>
    <n v="10149.33"/>
    <n v="10149.33"/>
    <n v="30448.02"/>
    <n v="33.333300000000001"/>
    <x v="0"/>
    <s v="MXN"/>
    <x v="0"/>
    <s v="Corporate"/>
    <n v="0"/>
    <n v="0"/>
    <d v="2018-10-01T00:00:00"/>
    <d v="2018-10-31T00:00:00"/>
    <s v="CURRENT"/>
    <s v="Y"/>
    <m/>
  </r>
  <r>
    <x v="367"/>
    <x v="468"/>
    <x v="1"/>
    <x v="1"/>
    <s v="A"/>
    <s v="CNM980114PI2"/>
    <x v="966"/>
    <x v="0"/>
    <n v="0"/>
    <n v="10149.33"/>
    <n v="10149.33"/>
    <n v="30448.02"/>
    <n v="33.333300000000001"/>
    <x v="0"/>
    <m/>
    <x v="0"/>
    <s v="Corporate"/>
    <n v="0"/>
    <n v="0"/>
    <d v="2018-10-01T00:00:00"/>
    <d v="2018-10-31T00:00:00"/>
    <s v="CURRENT"/>
    <s v="Y"/>
    <m/>
  </r>
  <r>
    <x v="368"/>
    <x v="469"/>
    <x v="2"/>
    <x v="2"/>
    <s v="A"/>
    <s v="PPC980624U16"/>
    <x v="967"/>
    <x v="0"/>
    <n v="0"/>
    <n v="5074.67"/>
    <n v="5074.665"/>
    <n v="20298.66"/>
    <n v="25"/>
    <x v="0"/>
    <s v="MXN"/>
    <x v="0"/>
    <s v="Corporate"/>
    <n v="0"/>
    <n v="0"/>
    <d v="2018-10-01T00:00:00"/>
    <d v="2018-10-31T00:00:00"/>
    <s v="CURRENT"/>
    <s v="Y"/>
    <m/>
  </r>
  <r>
    <x v="368"/>
    <x v="469"/>
    <x v="4"/>
    <x v="4"/>
    <s v="A"/>
    <s v="ARE161205BX8"/>
    <x v="968"/>
    <x v="0"/>
    <n v="0"/>
    <n v="5074.67"/>
    <n v="5074.665"/>
    <n v="20298.66"/>
    <n v="25"/>
    <x v="0"/>
    <s v="MXN"/>
    <x v="0"/>
    <s v="Corporate"/>
    <n v="0"/>
    <n v="0"/>
    <d v="2018-10-01T00:00:00"/>
    <d v="2018-10-31T00:00:00"/>
    <s v="CURRENT"/>
    <s v="Y"/>
    <m/>
  </r>
  <r>
    <x v="368"/>
    <x v="469"/>
    <x v="1"/>
    <x v="1"/>
    <s v="A"/>
    <s v="CNM980114PI2"/>
    <x v="969"/>
    <x v="0"/>
    <n v="0"/>
    <n v="5074.67"/>
    <n v="5074.665"/>
    <n v="20298.66"/>
    <n v="25"/>
    <x v="0"/>
    <m/>
    <x v="0"/>
    <s v="Corporate"/>
    <n v="0"/>
    <n v="0"/>
    <d v="2018-10-01T00:00:00"/>
    <d v="2018-10-31T00:00:00"/>
    <s v="CURRENT"/>
    <s v="Y"/>
    <m/>
  </r>
  <r>
    <x v="368"/>
    <x v="469"/>
    <x v="1"/>
    <x v="1"/>
    <s v="A"/>
    <s v="CNM980114PI2"/>
    <x v="970"/>
    <x v="0"/>
    <n v="0"/>
    <n v="5074.67"/>
    <n v="5074.665"/>
    <n v="20298.66"/>
    <n v="25"/>
    <x v="0"/>
    <s v="MXN"/>
    <x v="0"/>
    <s v="Corporate"/>
    <n v="0"/>
    <n v="0"/>
    <d v="2018-10-01T00:00:00"/>
    <d v="2018-10-31T00:00:00"/>
    <s v="CURRENT"/>
    <s v="Y"/>
    <m/>
  </r>
  <r>
    <x v="369"/>
    <x v="470"/>
    <x v="4"/>
    <x v="4"/>
    <s v="A"/>
    <s v="ARE161205BX8"/>
    <x v="971"/>
    <x v="0"/>
    <n v="0"/>
    <n v="15026.77"/>
    <n v="15026.764999999999"/>
    <n v="30053.53"/>
    <n v="50"/>
    <x v="0"/>
    <s v="MXN"/>
    <x v="0"/>
    <s v="Corporate"/>
    <n v="0"/>
    <n v="0"/>
    <d v="2018-10-01T00:00:00"/>
    <d v="2018-10-31T00:00:00"/>
    <s v="CURRENT"/>
    <s v="Y"/>
    <m/>
  </r>
  <r>
    <x v="369"/>
    <x v="470"/>
    <x v="1"/>
    <x v="1"/>
    <s v="A"/>
    <s v="CNM980114PI2"/>
    <x v="972"/>
    <x v="0"/>
    <n v="0"/>
    <n v="15026.77"/>
    <n v="15026.764999999999"/>
    <n v="30053.53"/>
    <n v="50"/>
    <x v="0"/>
    <s v="MXN"/>
    <x v="0"/>
    <s v="Corporate"/>
    <n v="0"/>
    <n v="0"/>
    <d v="2018-10-01T00:00:00"/>
    <d v="2018-10-31T00:00:00"/>
    <s v="CURRENT"/>
    <s v="Y"/>
    <m/>
  </r>
  <r>
    <x v="370"/>
    <x v="471"/>
    <x v="6"/>
    <x v="6"/>
    <s v="A"/>
    <s v="AXT940727FP8"/>
    <x v="973"/>
    <x v="0"/>
    <n v="0"/>
    <n v="4444.4399999999996"/>
    <n v="4444.4390000000003"/>
    <n v="13333.33"/>
    <n v="33.333300000000001"/>
    <x v="0"/>
    <s v="USD"/>
    <x v="0"/>
    <s v="Corporate"/>
    <n v="0"/>
    <n v="0"/>
    <d v="2018-10-01T00:00:00"/>
    <d v="2018-10-31T00:00:00"/>
    <s v="CURRENT"/>
    <s v="Y"/>
    <m/>
  </r>
  <r>
    <x v="370"/>
    <x v="471"/>
    <x v="1"/>
    <x v="1"/>
    <s v="A"/>
    <s v="CNM980114PI2"/>
    <x v="974"/>
    <x v="0"/>
    <n v="0"/>
    <n v="4444.4399999999996"/>
    <n v="4444.4390000000003"/>
    <n v="13333.33"/>
    <n v="33.333300000000001"/>
    <x v="0"/>
    <m/>
    <x v="0"/>
    <s v="Corporate"/>
    <n v="0"/>
    <n v="0"/>
    <d v="2018-10-01T00:00:00"/>
    <d v="2018-10-31T00:00:00"/>
    <s v="CURRENT"/>
    <s v="Y"/>
    <m/>
  </r>
  <r>
    <x v="370"/>
    <x v="471"/>
    <x v="1"/>
    <x v="1"/>
    <s v="A"/>
    <s v="CNM980114PI2"/>
    <x v="975"/>
    <x v="0"/>
    <n v="0"/>
    <n v="4444.4399999999996"/>
    <n v="4444.4390000000003"/>
    <n v="13333.33"/>
    <n v="33.333300000000001"/>
    <x v="0"/>
    <s v="MXN"/>
    <x v="0"/>
    <s v="Corporate"/>
    <n v="0"/>
    <n v="0"/>
    <d v="2018-10-01T00:00:00"/>
    <d v="2018-10-31T00:00:00"/>
    <s v="CURRENT"/>
    <s v="Y"/>
    <m/>
  </r>
  <r>
    <x v="371"/>
    <x v="472"/>
    <x v="1"/>
    <x v="1"/>
    <s v="A"/>
    <s v="CNM980114PI2"/>
    <x v="976"/>
    <x v="0"/>
    <n v="0"/>
    <n v="23513.71"/>
    <n v="23513.71"/>
    <n v="47027.42"/>
    <n v="50"/>
    <x v="0"/>
    <s v="MXN"/>
    <x v="0"/>
    <s v="Corporate"/>
    <n v="0"/>
    <n v="0"/>
    <d v="2018-10-01T00:00:00"/>
    <d v="2018-10-31T00:00:00"/>
    <s v="CURRENT"/>
    <s v="Y"/>
    <m/>
  </r>
  <r>
    <x v="371"/>
    <x v="472"/>
    <x v="1"/>
    <x v="1"/>
    <s v="A"/>
    <s v="CNM980114PI2"/>
    <x v="977"/>
    <x v="0"/>
    <n v="0"/>
    <n v="23513.71"/>
    <n v="23513.71"/>
    <n v="47027.42"/>
    <n v="50"/>
    <x v="0"/>
    <m/>
    <x v="0"/>
    <s v="Corporate"/>
    <n v="0"/>
    <n v="0"/>
    <d v="2018-10-01T00:00:00"/>
    <d v="2018-10-31T00:00:00"/>
    <s v="CURRENT"/>
    <s v="Y"/>
    <m/>
  </r>
  <r>
    <x v="372"/>
    <x v="473"/>
    <x v="0"/>
    <x v="0"/>
    <s v="A"/>
    <s v="TPT890516JP5"/>
    <x v="978"/>
    <x v="0"/>
    <n v="0"/>
    <n v="8543.8799999999992"/>
    <n v="8543.8780000000006"/>
    <n v="25631.66"/>
    <n v="33.333300000000001"/>
    <x v="0"/>
    <s v="MXN"/>
    <x v="0"/>
    <s v="Corporate"/>
    <n v="0"/>
    <n v="0"/>
    <d v="2018-10-01T00:00:00"/>
    <d v="2018-10-31T00:00:00"/>
    <s v="CURRENT"/>
    <s v="Y"/>
    <m/>
  </r>
  <r>
    <x v="372"/>
    <x v="473"/>
    <x v="1"/>
    <x v="1"/>
    <s v="A"/>
    <s v="CNM980114PI2"/>
    <x v="979"/>
    <x v="0"/>
    <n v="0"/>
    <n v="8543.8799999999992"/>
    <n v="8543.8780000000006"/>
    <n v="25631.66"/>
    <n v="33.333300000000001"/>
    <x v="0"/>
    <m/>
    <x v="0"/>
    <s v="Corporate"/>
    <n v="0"/>
    <n v="0"/>
    <d v="2018-10-01T00:00:00"/>
    <d v="2018-10-31T00:00:00"/>
    <s v="CURRENT"/>
    <s v="Y"/>
    <m/>
  </r>
  <r>
    <x v="372"/>
    <x v="473"/>
    <x v="2"/>
    <x v="2"/>
    <s v="A"/>
    <s v="PPC980624U16"/>
    <x v="980"/>
    <x v="0"/>
    <n v="0"/>
    <n v="8543.8799999999992"/>
    <n v="8543.8780000000006"/>
    <n v="25631.66"/>
    <n v="33.333300000000001"/>
    <x v="0"/>
    <s v="MXN"/>
    <x v="0"/>
    <s v="Corporate"/>
    <n v="0"/>
    <n v="0"/>
    <d v="2018-10-01T00:00:00"/>
    <d v="2018-10-31T00:00:00"/>
    <s v="CURRENT"/>
    <s v="Y"/>
    <m/>
  </r>
  <r>
    <x v="373"/>
    <x v="474"/>
    <x v="0"/>
    <x v="0"/>
    <s v="A"/>
    <s v="TPT890516JP5"/>
    <x v="981"/>
    <x v="0"/>
    <n v="0"/>
    <n v="2163.6799999999998"/>
    <n v="2163.683"/>
    <n v="8654.73"/>
    <n v="25"/>
    <x v="0"/>
    <s v="MXN"/>
    <x v="0"/>
    <s v="Corporate"/>
    <n v="0"/>
    <n v="0"/>
    <d v="2018-10-01T00:00:00"/>
    <d v="2018-10-31T00:00:00"/>
    <s v="CURRENT"/>
    <s v="Y"/>
    <m/>
  </r>
  <r>
    <x v="373"/>
    <x v="474"/>
    <x v="6"/>
    <x v="6"/>
    <s v="A"/>
    <s v="AXT940727FP8"/>
    <x v="982"/>
    <x v="0"/>
    <n v="0"/>
    <n v="2163.6799999999998"/>
    <n v="2163.683"/>
    <n v="8654.73"/>
    <n v="25"/>
    <x v="0"/>
    <s v="USD"/>
    <x v="0"/>
    <s v="Corporate"/>
    <n v="0"/>
    <n v="0"/>
    <d v="2018-10-01T00:00:00"/>
    <d v="2018-10-31T00:00:00"/>
    <s v="CURRENT"/>
    <s v="Y"/>
    <m/>
  </r>
  <r>
    <x v="373"/>
    <x v="474"/>
    <x v="1"/>
    <x v="1"/>
    <s v="A"/>
    <s v="CNM980114PI2"/>
    <x v="983"/>
    <x v="0"/>
    <n v="0"/>
    <n v="2163.6799999999998"/>
    <n v="2163.683"/>
    <n v="8654.73"/>
    <n v="25"/>
    <x v="0"/>
    <m/>
    <x v="0"/>
    <s v="Corporate"/>
    <n v="0"/>
    <n v="0"/>
    <d v="2018-10-01T00:00:00"/>
    <d v="2018-10-31T00:00:00"/>
    <s v="CURRENT"/>
    <s v="Y"/>
    <m/>
  </r>
  <r>
    <x v="373"/>
    <x v="474"/>
    <x v="1"/>
    <x v="1"/>
    <s v="A"/>
    <s v="CNM980114PI2"/>
    <x v="984"/>
    <x v="0"/>
    <n v="0"/>
    <n v="2163.6799999999998"/>
    <n v="2163.683"/>
    <n v="8654.73"/>
    <n v="25"/>
    <x v="0"/>
    <s v="MXN"/>
    <x v="0"/>
    <s v="Corporate"/>
    <n v="0"/>
    <n v="0"/>
    <d v="2018-10-01T00:00:00"/>
    <d v="2018-10-31T00:00:00"/>
    <s v="CURRENT"/>
    <s v="Y"/>
    <m/>
  </r>
  <r>
    <x v="374"/>
    <x v="475"/>
    <x v="3"/>
    <x v="3"/>
    <s v="A"/>
    <s v="RDI841003QJ4"/>
    <x v="985"/>
    <x v="0"/>
    <n v="0"/>
    <n v="6135.98"/>
    <n v="6135.98"/>
    <n v="12271.96"/>
    <n v="50"/>
    <x v="0"/>
    <s v="MXN"/>
    <x v="0"/>
    <s v="Corporate"/>
    <n v="0"/>
    <n v="0"/>
    <d v="2018-10-01T00:00:00"/>
    <d v="2018-10-31T00:00:00"/>
    <s v="CURRENT"/>
    <s v="Y"/>
    <d v="2015-05-01T00:00:00"/>
  </r>
  <r>
    <x v="374"/>
    <x v="475"/>
    <x v="1"/>
    <x v="1"/>
    <s v="A"/>
    <s v="CNM980114PI2"/>
    <x v="986"/>
    <x v="0"/>
    <n v="0"/>
    <n v="6135.98"/>
    <n v="6135.98"/>
    <n v="12271.96"/>
    <n v="50"/>
    <x v="0"/>
    <m/>
    <x v="0"/>
    <s v="Corporate"/>
    <n v="0"/>
    <n v="0"/>
    <d v="2018-10-01T00:00:00"/>
    <d v="2018-10-31T00:00:00"/>
    <s v="CURRENT"/>
    <s v="Y"/>
    <m/>
  </r>
  <r>
    <x v="375"/>
    <x v="476"/>
    <x v="1"/>
    <x v="1"/>
    <s v="A"/>
    <s v="CNM980114PI2"/>
    <x v="987"/>
    <x v="0"/>
    <n v="0"/>
    <n v="14544.8"/>
    <n v="14544.8"/>
    <n v="14544.8"/>
    <n v="100"/>
    <x v="0"/>
    <m/>
    <x v="0"/>
    <s v="Corporate"/>
    <n v="0"/>
    <n v="0"/>
    <d v="2018-10-01T00:00:00"/>
    <d v="2018-10-31T00:00:00"/>
    <s v="CURRENT"/>
    <s v="Y"/>
    <m/>
  </r>
  <r>
    <x v="376"/>
    <x v="477"/>
    <x v="5"/>
    <x v="5"/>
    <s v="A"/>
    <s v="OPE070326DNA"/>
    <x v="988"/>
    <x v="0"/>
    <n v="0"/>
    <n v="2103.2600000000002"/>
    <n v="2103.2600000000002"/>
    <n v="16826.080000000002"/>
    <n v="12.5"/>
    <x v="0"/>
    <s v="MXN"/>
    <x v="0"/>
    <s v="Corporate"/>
    <n v="0"/>
    <n v="0"/>
    <d v="2018-10-01T00:00:00"/>
    <d v="2018-10-31T00:00:00"/>
    <s v="CURRENT"/>
    <s v="Y"/>
    <m/>
  </r>
  <r>
    <x v="376"/>
    <x v="477"/>
    <x v="6"/>
    <x v="6"/>
    <s v="A"/>
    <s v="AXT940727FP8"/>
    <x v="989"/>
    <x v="0"/>
    <n v="0"/>
    <n v="4907.6000000000004"/>
    <n v="4907.5950000000003"/>
    <n v="16826.080000000002"/>
    <n v="29.166599999999999"/>
    <x v="0"/>
    <s v="USD"/>
    <x v="0"/>
    <s v="Corporate"/>
    <n v="0"/>
    <n v="0"/>
    <d v="2018-10-01T00:00:00"/>
    <d v="2018-10-31T00:00:00"/>
    <s v="CURRENT"/>
    <s v="Y"/>
    <m/>
  </r>
  <r>
    <x v="376"/>
    <x v="477"/>
    <x v="1"/>
    <x v="1"/>
    <s v="A"/>
    <s v="CNM980114PI2"/>
    <x v="990"/>
    <x v="0"/>
    <n v="0"/>
    <n v="4907.6000000000004"/>
    <n v="4907.5950000000003"/>
    <n v="16826.080000000002"/>
    <n v="29.166599999999999"/>
    <x v="0"/>
    <m/>
    <x v="0"/>
    <s v="Corporate"/>
    <n v="0"/>
    <n v="0"/>
    <d v="2018-10-01T00:00:00"/>
    <d v="2018-10-31T00:00:00"/>
    <s v="CURRENT"/>
    <s v="Y"/>
    <m/>
  </r>
  <r>
    <x v="376"/>
    <x v="477"/>
    <x v="1"/>
    <x v="1"/>
    <s v="A"/>
    <s v="CNM980114PI2"/>
    <x v="991"/>
    <x v="0"/>
    <n v="0"/>
    <n v="4907.6000000000004"/>
    <n v="4907.5950000000003"/>
    <n v="16826.080000000002"/>
    <n v="29.166599999999999"/>
    <x v="0"/>
    <s v="MXN"/>
    <x v="0"/>
    <s v="Corporate"/>
    <n v="0"/>
    <n v="0"/>
    <d v="2018-10-01T00:00:00"/>
    <d v="2018-10-31T00:00:00"/>
    <s v="CURRENT"/>
    <s v="Y"/>
    <m/>
  </r>
  <r>
    <x v="377"/>
    <x v="478"/>
    <x v="1"/>
    <x v="1"/>
    <s v="A"/>
    <s v="CNM980114PI2"/>
    <x v="992"/>
    <x v="0"/>
    <n v="0"/>
    <n v="3362.18"/>
    <n v="3362.18"/>
    <n v="6724.36"/>
    <n v="50"/>
    <x v="0"/>
    <m/>
    <x v="0"/>
    <s v="Corporate"/>
    <n v="0"/>
    <n v="0"/>
    <d v="2018-10-01T00:00:00"/>
    <d v="2018-10-31T00:00:00"/>
    <s v="CURRENT"/>
    <s v="Y"/>
    <m/>
  </r>
  <r>
    <x v="377"/>
    <x v="478"/>
    <x v="1"/>
    <x v="1"/>
    <s v="A"/>
    <s v="CNM980114PI2"/>
    <x v="993"/>
    <x v="0"/>
    <n v="0"/>
    <n v="3362.18"/>
    <n v="3362.18"/>
    <n v="6724.36"/>
    <n v="50"/>
    <x v="0"/>
    <s v="MXN"/>
    <x v="0"/>
    <s v="Corporate"/>
    <n v="0"/>
    <n v="0"/>
    <d v="2018-10-01T00:00:00"/>
    <d v="2018-10-31T00:00:00"/>
    <s v="CURRENT"/>
    <s v="Y"/>
    <m/>
  </r>
  <r>
    <x v="378"/>
    <x v="479"/>
    <x v="2"/>
    <x v="2"/>
    <s v="A"/>
    <s v="PPC980624U16"/>
    <x v="994"/>
    <x v="0"/>
    <n v="0"/>
    <n v="5876.29"/>
    <n v="5876.2920000000004"/>
    <n v="13430.91"/>
    <n v="43.752000000000002"/>
    <x v="0"/>
    <s v="MXN"/>
    <x v="0"/>
    <s v="Corporate"/>
    <n v="0"/>
    <n v="0"/>
    <d v="2018-10-01T00:00:00"/>
    <d v="2018-10-31T00:00:00"/>
    <s v="CURRENT"/>
    <s v="Y"/>
    <m/>
  </r>
  <r>
    <x v="378"/>
    <x v="479"/>
    <x v="1"/>
    <x v="1"/>
    <s v="A"/>
    <s v="CNM980114PI2"/>
    <x v="995"/>
    <x v="0"/>
    <n v="0"/>
    <n v="5876.29"/>
    <n v="5876.2920000000004"/>
    <n v="13430.91"/>
    <n v="43.752000000000002"/>
    <x v="0"/>
    <m/>
    <x v="0"/>
    <s v="Corporate"/>
    <n v="0"/>
    <n v="0"/>
    <d v="2018-10-01T00:00:00"/>
    <d v="2018-10-31T00:00:00"/>
    <s v="CURRENT"/>
    <s v="Y"/>
    <m/>
  </r>
  <r>
    <x v="378"/>
    <x v="479"/>
    <x v="5"/>
    <x v="5"/>
    <s v="A"/>
    <s v="OPE070326DNA"/>
    <x v="996"/>
    <x v="0"/>
    <n v="0"/>
    <n v="1678.46"/>
    <n v="1678.461"/>
    <n v="13430.91"/>
    <n v="12.497"/>
    <x v="0"/>
    <s v="MXN"/>
    <x v="0"/>
    <s v="Corporate"/>
    <n v="0"/>
    <n v="0"/>
    <d v="2018-10-01T00:00:00"/>
    <d v="2018-10-31T00:00:00"/>
    <s v="CURRENT"/>
    <s v="Y"/>
    <m/>
  </r>
  <r>
    <x v="379"/>
    <x v="480"/>
    <x v="0"/>
    <x v="0"/>
    <s v="A"/>
    <s v="TPT890516JP5"/>
    <x v="997"/>
    <x v="0"/>
    <n v="0"/>
    <n v="5531.63"/>
    <n v="5531.6310000000003"/>
    <n v="16594.91"/>
    <n v="33.333300000000001"/>
    <x v="0"/>
    <s v="MXN"/>
    <x v="0"/>
    <s v="Corporate"/>
    <n v="0"/>
    <n v="0"/>
    <d v="2018-10-01T00:00:00"/>
    <d v="2018-10-31T00:00:00"/>
    <s v="CURRENT"/>
    <s v="Y"/>
    <m/>
  </r>
  <r>
    <x v="379"/>
    <x v="480"/>
    <x v="1"/>
    <x v="1"/>
    <s v="A"/>
    <s v="CNM980114PI2"/>
    <x v="998"/>
    <x v="0"/>
    <n v="0"/>
    <n v="5531.63"/>
    <n v="5531.6310000000003"/>
    <n v="16594.91"/>
    <n v="33.333300000000001"/>
    <x v="0"/>
    <s v="MXN"/>
    <x v="0"/>
    <s v="Corporate"/>
    <n v="0"/>
    <n v="0"/>
    <d v="2018-10-01T00:00:00"/>
    <d v="2018-10-31T00:00:00"/>
    <s v="CURRENT"/>
    <s v="Y"/>
    <m/>
  </r>
  <r>
    <x v="379"/>
    <x v="480"/>
    <x v="1"/>
    <x v="1"/>
    <s v="A"/>
    <s v="CNM980114PI2"/>
    <x v="999"/>
    <x v="0"/>
    <n v="0"/>
    <n v="5531.63"/>
    <n v="5531.6310000000003"/>
    <n v="16594.91"/>
    <n v="33.333300000000001"/>
    <x v="0"/>
    <s v="MXN"/>
    <x v="0"/>
    <s v="Corporate"/>
    <n v="0"/>
    <n v="0"/>
    <d v="2018-10-01T00:00:00"/>
    <d v="2018-10-31T00:00:00"/>
    <s v="CURRENT"/>
    <s v="Y"/>
    <m/>
  </r>
  <r>
    <x v="380"/>
    <x v="481"/>
    <x v="5"/>
    <x v="5"/>
    <s v="A"/>
    <s v="OPE070326DNA"/>
    <x v="1000"/>
    <x v="0"/>
    <n v="0"/>
    <n v="1300.45"/>
    <n v="1300.451"/>
    <n v="10403.61"/>
    <n v="12.5"/>
    <x v="0"/>
    <s v="MXN"/>
    <x v="0"/>
    <s v="Corporate"/>
    <n v="0"/>
    <n v="0"/>
    <d v="2018-10-01T00:00:00"/>
    <d v="2018-10-31T00:00:00"/>
    <s v="CURRENT"/>
    <s v="Y"/>
    <m/>
  </r>
  <r>
    <x v="380"/>
    <x v="481"/>
    <x v="1"/>
    <x v="1"/>
    <s v="A"/>
    <s v="CNM980114PI2"/>
    <x v="1001"/>
    <x v="0"/>
    <n v="0"/>
    <n v="9103.16"/>
    <n v="9103.1589999999997"/>
    <n v="10403.61"/>
    <n v="87.5"/>
    <x v="0"/>
    <m/>
    <x v="0"/>
    <s v="Corporate"/>
    <n v="0"/>
    <n v="0"/>
    <d v="2018-10-01T00:00:00"/>
    <d v="2018-10-31T00:00:00"/>
    <s v="CURRENT"/>
    <s v="Y"/>
    <m/>
  </r>
  <r>
    <x v="381"/>
    <x v="482"/>
    <x v="5"/>
    <x v="5"/>
    <s v="A"/>
    <s v="OPE070326DNA"/>
    <x v="1002"/>
    <x v="0"/>
    <n v="0"/>
    <n v="2518.29"/>
    <n v="2518.2939999999999"/>
    <n v="20146.349999999999"/>
    <n v="12.5"/>
    <x v="0"/>
    <s v="MXN"/>
    <x v="0"/>
    <s v="Corporate"/>
    <n v="0"/>
    <n v="0"/>
    <d v="2018-10-01T00:00:00"/>
    <d v="2018-10-31T00:00:00"/>
    <s v="CURRENT"/>
    <s v="Y"/>
    <m/>
  </r>
  <r>
    <x v="381"/>
    <x v="482"/>
    <x v="1"/>
    <x v="1"/>
    <s v="A"/>
    <s v="CNM980114PI2"/>
    <x v="1003"/>
    <x v="0"/>
    <n v="0"/>
    <n v="8814.0300000000007"/>
    <n v="8814.0280000000002"/>
    <n v="20146.349999999999"/>
    <n v="43.75"/>
    <x v="0"/>
    <s v="MXN"/>
    <x v="0"/>
    <s v="Corporate"/>
    <n v="0"/>
    <n v="0"/>
    <d v="2018-10-01T00:00:00"/>
    <d v="2018-10-31T00:00:00"/>
    <s v="CURRENT"/>
    <s v="Y"/>
    <m/>
  </r>
  <r>
    <x v="381"/>
    <x v="482"/>
    <x v="1"/>
    <x v="1"/>
    <s v="A"/>
    <s v="CNM980114PI2"/>
    <x v="1004"/>
    <x v="0"/>
    <n v="0"/>
    <n v="8814.0300000000007"/>
    <n v="8814.0280000000002"/>
    <n v="20146.349999999999"/>
    <n v="43.75"/>
    <x v="0"/>
    <s v="MXN"/>
    <x v="0"/>
    <s v="Corporate"/>
    <n v="0"/>
    <n v="0"/>
    <d v="2018-10-01T00:00:00"/>
    <d v="2018-10-31T00:00:00"/>
    <s v="CURRENT"/>
    <s v="Y"/>
    <m/>
  </r>
  <r>
    <x v="382"/>
    <x v="483"/>
    <x v="2"/>
    <x v="2"/>
    <s v="A"/>
    <s v="PPC980624U16"/>
    <x v="1005"/>
    <x v="0"/>
    <n v="0"/>
    <n v="5041.45"/>
    <n v="5041.4449999999997"/>
    <n v="15124.35"/>
    <n v="33.333300000000001"/>
    <x v="0"/>
    <s v="USD"/>
    <x v="0"/>
    <s v="Corporate"/>
    <n v="0"/>
    <n v="0"/>
    <d v="2018-10-01T00:00:00"/>
    <d v="2018-10-31T00:00:00"/>
    <s v="CURRENT"/>
    <s v="Y"/>
    <m/>
  </r>
  <r>
    <x v="382"/>
    <x v="483"/>
    <x v="1"/>
    <x v="1"/>
    <s v="A"/>
    <s v="CNM980114PI2"/>
    <x v="1006"/>
    <x v="0"/>
    <n v="0"/>
    <n v="5041.45"/>
    <n v="5041.4449999999997"/>
    <n v="15124.35"/>
    <n v="33.333300000000001"/>
    <x v="0"/>
    <m/>
    <x v="0"/>
    <s v="Corporate"/>
    <n v="0"/>
    <n v="0"/>
    <d v="2018-10-01T00:00:00"/>
    <d v="2018-10-31T00:00:00"/>
    <s v="CURRENT"/>
    <s v="Y"/>
    <m/>
  </r>
  <r>
    <x v="382"/>
    <x v="483"/>
    <x v="1"/>
    <x v="1"/>
    <s v="A"/>
    <s v="CNM980114PI2"/>
    <x v="1007"/>
    <x v="0"/>
    <n v="0"/>
    <n v="5041.45"/>
    <n v="5041.4449999999997"/>
    <n v="15124.35"/>
    <n v="33.333300000000001"/>
    <x v="0"/>
    <s v="MXN"/>
    <x v="0"/>
    <s v="Corporate"/>
    <n v="0"/>
    <n v="0"/>
    <d v="2018-10-01T00:00:00"/>
    <d v="2018-10-31T00:00:00"/>
    <s v="CURRENT"/>
    <s v="Y"/>
    <m/>
  </r>
  <r>
    <x v="383"/>
    <x v="484"/>
    <x v="2"/>
    <x v="2"/>
    <s v="A"/>
    <s v="PPC980624U16"/>
    <x v="1008"/>
    <x v="0"/>
    <n v="0"/>
    <n v="9923.77"/>
    <n v="9923.77"/>
    <n v="19847.54"/>
    <n v="50"/>
    <x v="0"/>
    <s v="MXN"/>
    <x v="0"/>
    <s v="Corporate"/>
    <n v="0"/>
    <n v="0"/>
    <d v="2018-10-01T00:00:00"/>
    <d v="2018-10-31T00:00:00"/>
    <s v="CURRENT"/>
    <s v="Y"/>
    <m/>
  </r>
  <r>
    <x v="383"/>
    <x v="484"/>
    <x v="1"/>
    <x v="1"/>
    <s v="A"/>
    <s v="CNM980114PI2"/>
    <x v="1009"/>
    <x v="0"/>
    <n v="0"/>
    <n v="9923.77"/>
    <n v="9923.77"/>
    <n v="19847.54"/>
    <n v="50"/>
    <x v="0"/>
    <s v="MXN"/>
    <x v="0"/>
    <s v="Corporate"/>
    <n v="0"/>
    <n v="0"/>
    <d v="2018-10-01T00:00:00"/>
    <d v="2018-10-31T00:00:00"/>
    <s v="CURRENT"/>
    <s v="Y"/>
    <m/>
  </r>
  <r>
    <x v="384"/>
    <x v="485"/>
    <x v="1"/>
    <x v="1"/>
    <s v="A"/>
    <s v="CNM980114PI2"/>
    <x v="1010"/>
    <x v="0"/>
    <n v="0"/>
    <n v="9324.94"/>
    <n v="9324.94"/>
    <n v="9324.94"/>
    <n v="100"/>
    <x v="0"/>
    <s v="MXN"/>
    <x v="0"/>
    <s v="Corporate"/>
    <n v="0"/>
    <n v="0"/>
    <d v="2018-10-01T00:00:00"/>
    <d v="2018-10-31T00:00:00"/>
    <s v="CURRENT"/>
    <s v="Y"/>
    <m/>
  </r>
  <r>
    <x v="385"/>
    <x v="486"/>
    <x v="1"/>
    <x v="1"/>
    <s v="A"/>
    <s v="CNM980114PI2"/>
    <x v="1011"/>
    <x v="0"/>
    <n v="0"/>
    <n v="3896.61"/>
    <n v="3896.61"/>
    <n v="7793.22"/>
    <n v="50"/>
    <x v="0"/>
    <s v="MXN"/>
    <x v="0"/>
    <s v="Corporate"/>
    <n v="0"/>
    <n v="0"/>
    <d v="2018-10-01T00:00:00"/>
    <d v="2018-10-31T00:00:00"/>
    <s v="CURRENT"/>
    <s v="Y"/>
    <m/>
  </r>
  <r>
    <x v="385"/>
    <x v="486"/>
    <x v="1"/>
    <x v="1"/>
    <s v="A"/>
    <s v="CNM980114PI2"/>
    <x v="1012"/>
    <x v="0"/>
    <n v="0"/>
    <n v="3896.61"/>
    <n v="3896.61"/>
    <n v="7793.22"/>
    <n v="50"/>
    <x v="0"/>
    <m/>
    <x v="0"/>
    <s v="Corporate"/>
    <n v="0"/>
    <n v="0"/>
    <d v="2018-10-01T00:00:00"/>
    <d v="2018-10-31T00:00:00"/>
    <s v="CURRENT"/>
    <s v="Y"/>
    <m/>
  </r>
  <r>
    <x v="386"/>
    <x v="487"/>
    <x v="1"/>
    <x v="1"/>
    <s v="A"/>
    <s v="CNM980114PI2"/>
    <x v="1013"/>
    <x v="0"/>
    <n v="0"/>
    <n v="6819.06"/>
    <n v="6819.0550000000003"/>
    <n v="13638.11"/>
    <n v="50"/>
    <x v="0"/>
    <m/>
    <x v="0"/>
    <s v="Corporate"/>
    <n v="0"/>
    <n v="0"/>
    <d v="2018-10-01T00:00:00"/>
    <d v="2018-10-31T00:00:00"/>
    <s v="CURRENT"/>
    <s v="Y"/>
    <m/>
  </r>
  <r>
    <x v="386"/>
    <x v="487"/>
    <x v="1"/>
    <x v="1"/>
    <s v="A"/>
    <s v="CNM980114PI2"/>
    <x v="1014"/>
    <x v="0"/>
    <n v="0"/>
    <n v="6819.06"/>
    <n v="6819.0550000000003"/>
    <n v="13638.11"/>
    <n v="50"/>
    <x v="0"/>
    <s v="MXN"/>
    <x v="0"/>
    <s v="Corporate"/>
    <n v="0"/>
    <n v="0"/>
    <d v="2018-10-01T00:00:00"/>
    <d v="2018-10-31T00:00:00"/>
    <s v="CURRENT"/>
    <s v="Y"/>
    <m/>
  </r>
  <r>
    <x v="387"/>
    <x v="488"/>
    <x v="0"/>
    <x v="0"/>
    <s v="A"/>
    <s v="TPT890516JP5"/>
    <x v="1015"/>
    <x v="0"/>
    <n v="0"/>
    <n v="3822.49"/>
    <n v="3822.4929999999999"/>
    <n v="15289.97"/>
    <n v="25"/>
    <x v="0"/>
    <s v="MXN"/>
    <x v="0"/>
    <s v="Corporate"/>
    <n v="0"/>
    <n v="0"/>
    <d v="2018-10-01T00:00:00"/>
    <d v="2018-10-31T00:00:00"/>
    <s v="CURRENT"/>
    <s v="Y"/>
    <m/>
  </r>
  <r>
    <x v="387"/>
    <x v="488"/>
    <x v="1"/>
    <x v="1"/>
    <s v="A"/>
    <s v="CNM980114PI2"/>
    <x v="1016"/>
    <x v="0"/>
    <n v="0"/>
    <n v="5733.74"/>
    <n v="5733.7389999999996"/>
    <n v="15289.97"/>
    <n v="37.5"/>
    <x v="0"/>
    <s v="MXN"/>
    <x v="0"/>
    <s v="Corporate"/>
    <n v="0"/>
    <n v="0"/>
    <d v="2018-10-01T00:00:00"/>
    <d v="2018-10-31T00:00:00"/>
    <s v="CURRENT"/>
    <s v="Y"/>
    <m/>
  </r>
  <r>
    <x v="387"/>
    <x v="488"/>
    <x v="1"/>
    <x v="1"/>
    <s v="A"/>
    <s v="CNM980114PI2"/>
    <x v="1017"/>
    <x v="0"/>
    <n v="0"/>
    <n v="5733.74"/>
    <n v="5733.7389999999996"/>
    <n v="15289.97"/>
    <n v="37.5"/>
    <x v="0"/>
    <s v="MXN"/>
    <x v="0"/>
    <s v="Corporate"/>
    <n v="0"/>
    <n v="0"/>
    <d v="2018-10-01T00:00:00"/>
    <d v="2018-10-31T00:00:00"/>
    <s v="CURRENT"/>
    <s v="Y"/>
    <m/>
  </r>
  <r>
    <x v="388"/>
    <x v="489"/>
    <x v="6"/>
    <x v="6"/>
    <s v="A"/>
    <s v="AXT940727FP8"/>
    <x v="1018"/>
    <x v="0"/>
    <n v="0"/>
    <n v="2645.7"/>
    <n v="2645.6959999999999"/>
    <n v="13228.48"/>
    <n v="20"/>
    <x v="0"/>
    <s v="USD"/>
    <x v="0"/>
    <s v="Corporate"/>
    <n v="0"/>
    <n v="0"/>
    <d v="2018-10-01T00:00:00"/>
    <d v="2018-10-31T00:00:00"/>
    <s v="CURRENT"/>
    <s v="Y"/>
    <m/>
  </r>
  <r>
    <x v="388"/>
    <x v="489"/>
    <x v="0"/>
    <x v="0"/>
    <s v="A"/>
    <s v="TPT890516JP5"/>
    <x v="1019"/>
    <x v="0"/>
    <n v="0"/>
    <n v="2645.7"/>
    <n v="2645.6959999999999"/>
    <n v="13228.48"/>
    <n v="20"/>
    <x v="0"/>
    <s v="MXN"/>
    <x v="0"/>
    <s v="Corporate"/>
    <n v="0"/>
    <n v="0"/>
    <d v="2018-10-01T00:00:00"/>
    <d v="2018-10-31T00:00:00"/>
    <s v="CURRENT"/>
    <s v="Y"/>
    <m/>
  </r>
  <r>
    <x v="388"/>
    <x v="489"/>
    <x v="6"/>
    <x v="6"/>
    <s v="A"/>
    <s v="AXT940727FP8"/>
    <x v="1020"/>
    <x v="0"/>
    <n v="0"/>
    <n v="2645.7"/>
    <n v="2645.6959999999999"/>
    <n v="13228.48"/>
    <n v="20"/>
    <x v="0"/>
    <s v="MXN"/>
    <x v="0"/>
    <s v="Corporate"/>
    <n v="0"/>
    <n v="0"/>
    <d v="2018-10-01T00:00:00"/>
    <d v="2018-10-31T00:00:00"/>
    <s v="CURRENT"/>
    <s v="Y"/>
    <m/>
  </r>
  <r>
    <x v="388"/>
    <x v="489"/>
    <x v="1"/>
    <x v="1"/>
    <s v="A"/>
    <s v="CNM980114PI2"/>
    <x v="1021"/>
    <x v="0"/>
    <n v="0"/>
    <n v="2645.7"/>
    <n v="2645.6959999999999"/>
    <n v="13228.48"/>
    <n v="20"/>
    <x v="0"/>
    <s v="MXN"/>
    <x v="0"/>
    <s v="Corporate"/>
    <n v="0"/>
    <n v="0"/>
    <d v="2018-10-01T00:00:00"/>
    <d v="2018-10-31T00:00:00"/>
    <s v="CURRENT"/>
    <s v="Y"/>
    <m/>
  </r>
  <r>
    <x v="388"/>
    <x v="489"/>
    <x v="1"/>
    <x v="1"/>
    <s v="A"/>
    <s v="CNM980114PI2"/>
    <x v="1022"/>
    <x v="0"/>
    <n v="0"/>
    <n v="2645.7"/>
    <n v="2645.6959999999999"/>
    <n v="13228.48"/>
    <n v="20"/>
    <x v="0"/>
    <s v="MXN"/>
    <x v="0"/>
    <s v="Corporate"/>
    <n v="0"/>
    <n v="0"/>
    <d v="2018-10-01T00:00:00"/>
    <d v="2018-10-31T00:00:00"/>
    <s v="CURRENT"/>
    <s v="Y"/>
    <m/>
  </r>
  <r>
    <x v="389"/>
    <x v="490"/>
    <x v="0"/>
    <x v="0"/>
    <s v="A"/>
    <s v="TPT890516JP5"/>
    <x v="1023"/>
    <x v="0"/>
    <n v="0"/>
    <n v="3896.59"/>
    <n v="3896.5889999999999"/>
    <n v="11689.78"/>
    <n v="33.333300000000001"/>
    <x v="0"/>
    <s v="MXN"/>
    <x v="0"/>
    <s v="Corporate"/>
    <n v="0"/>
    <n v="0"/>
    <d v="2018-10-01T00:00:00"/>
    <d v="2018-10-31T00:00:00"/>
    <s v="CURRENT"/>
    <s v="Y"/>
    <m/>
  </r>
  <r>
    <x v="389"/>
    <x v="490"/>
    <x v="6"/>
    <x v="6"/>
    <s v="A"/>
    <s v="AXT940727FP8"/>
    <x v="1024"/>
    <x v="0"/>
    <n v="0"/>
    <n v="3896.59"/>
    <n v="3896.5889999999999"/>
    <n v="11689.78"/>
    <n v="33.333300000000001"/>
    <x v="0"/>
    <s v="USD"/>
    <x v="0"/>
    <s v="Corporate"/>
    <n v="0"/>
    <n v="0"/>
    <d v="2018-10-01T00:00:00"/>
    <d v="2018-10-31T00:00:00"/>
    <s v="CURRENT"/>
    <s v="Y"/>
    <m/>
  </r>
  <r>
    <x v="389"/>
    <x v="490"/>
    <x v="1"/>
    <x v="1"/>
    <s v="A"/>
    <s v="CNM980114PI2"/>
    <x v="1025"/>
    <x v="0"/>
    <n v="0"/>
    <n v="3896.59"/>
    <n v="3896.5889999999999"/>
    <n v="11689.78"/>
    <n v="33.333300000000001"/>
    <x v="0"/>
    <m/>
    <x v="0"/>
    <s v="Corporate"/>
    <n v="0"/>
    <n v="0"/>
    <d v="2018-10-01T00:00:00"/>
    <d v="2018-10-31T00:00:00"/>
    <s v="CURRENT"/>
    <s v="Y"/>
    <m/>
  </r>
  <r>
    <x v="390"/>
    <x v="491"/>
    <x v="2"/>
    <x v="2"/>
    <s v="A"/>
    <s v="PPC980624U16"/>
    <x v="1026"/>
    <x v="0"/>
    <n v="0"/>
    <n v="2841.82"/>
    <n v="2841.8159999999998"/>
    <n v="14209.08"/>
    <n v="20"/>
    <x v="0"/>
    <s v="MXN"/>
    <x v="0"/>
    <s v="Corporate"/>
    <n v="0"/>
    <n v="0"/>
    <d v="2018-10-01T00:00:00"/>
    <d v="2018-10-31T00:00:00"/>
    <s v="CURRENT"/>
    <s v="Y"/>
    <m/>
  </r>
  <r>
    <x v="390"/>
    <x v="491"/>
    <x v="4"/>
    <x v="4"/>
    <s v="A"/>
    <s v="ARE161205BX8"/>
    <x v="1027"/>
    <x v="0"/>
    <n v="0"/>
    <n v="2841.82"/>
    <n v="2841.8159999999998"/>
    <n v="14209.08"/>
    <n v="20"/>
    <x v="0"/>
    <s v="MXN"/>
    <x v="0"/>
    <s v="Corporate"/>
    <n v="0"/>
    <n v="0"/>
    <d v="2018-10-01T00:00:00"/>
    <d v="2018-10-31T00:00:00"/>
    <s v="CURRENT"/>
    <s v="Y"/>
    <m/>
  </r>
  <r>
    <x v="390"/>
    <x v="491"/>
    <x v="0"/>
    <x v="0"/>
    <s v="A"/>
    <s v="TPT890516JP5"/>
    <x v="1028"/>
    <x v="0"/>
    <n v="0"/>
    <n v="2841.82"/>
    <n v="2841.8159999999998"/>
    <n v="14209.08"/>
    <n v="20"/>
    <x v="0"/>
    <s v="MXN"/>
    <x v="0"/>
    <s v="Corporate"/>
    <n v="0"/>
    <n v="0"/>
    <d v="2018-10-01T00:00:00"/>
    <d v="2018-10-31T00:00:00"/>
    <s v="CURRENT"/>
    <s v="Y"/>
    <m/>
  </r>
  <r>
    <x v="390"/>
    <x v="491"/>
    <x v="1"/>
    <x v="1"/>
    <s v="A"/>
    <s v="CNM980114PI2"/>
    <x v="1029"/>
    <x v="0"/>
    <n v="0"/>
    <n v="2841.82"/>
    <n v="2841.8159999999998"/>
    <n v="14209.08"/>
    <n v="20"/>
    <x v="0"/>
    <m/>
    <x v="0"/>
    <s v="Corporate"/>
    <n v="0"/>
    <n v="0"/>
    <d v="2018-10-01T00:00:00"/>
    <d v="2018-10-31T00:00:00"/>
    <s v="CURRENT"/>
    <s v="Y"/>
    <m/>
  </r>
  <r>
    <x v="390"/>
    <x v="491"/>
    <x v="1"/>
    <x v="1"/>
    <s v="A"/>
    <s v="CNM980114PI2"/>
    <x v="1030"/>
    <x v="0"/>
    <n v="0"/>
    <n v="2841.82"/>
    <n v="2841.8159999999998"/>
    <n v="14209.08"/>
    <n v="20"/>
    <x v="0"/>
    <s v="MXN"/>
    <x v="0"/>
    <s v="Corporate"/>
    <n v="0"/>
    <n v="0"/>
    <d v="2018-10-01T00:00:00"/>
    <d v="2018-10-31T00:00:00"/>
    <s v="CURRENT"/>
    <s v="Y"/>
    <m/>
  </r>
  <r>
    <x v="391"/>
    <x v="492"/>
    <x v="1"/>
    <x v="1"/>
    <s v="A"/>
    <s v="CNM980114PI2"/>
    <x v="1031"/>
    <x v="0"/>
    <n v="0"/>
    <n v="6932.25"/>
    <n v="6932.2449999999999"/>
    <n v="13864.49"/>
    <n v="50"/>
    <x v="0"/>
    <m/>
    <x v="0"/>
    <s v="Corporate"/>
    <n v="0"/>
    <n v="0"/>
    <d v="2018-10-01T00:00:00"/>
    <d v="2018-10-31T00:00:00"/>
    <s v="CURRENT"/>
    <s v="Y"/>
    <m/>
  </r>
  <r>
    <x v="391"/>
    <x v="492"/>
    <x v="1"/>
    <x v="1"/>
    <s v="A"/>
    <s v="CNM980114PI2"/>
    <x v="1032"/>
    <x v="0"/>
    <n v="0"/>
    <n v="6932.25"/>
    <n v="6932.2449999999999"/>
    <n v="13864.49"/>
    <n v="50"/>
    <x v="0"/>
    <s v="MXN"/>
    <x v="0"/>
    <s v="Corporate"/>
    <n v="0"/>
    <n v="0"/>
    <d v="2018-10-01T00:00:00"/>
    <d v="2018-10-31T00:00:00"/>
    <s v="CURRENT"/>
    <s v="Y"/>
    <m/>
  </r>
  <r>
    <x v="392"/>
    <x v="493"/>
    <x v="2"/>
    <x v="2"/>
    <s v="A"/>
    <s v="PPC980624U16"/>
    <x v="1033"/>
    <x v="0"/>
    <n v="0"/>
    <n v="4079.29"/>
    <n v="4079.2849999999999"/>
    <n v="16317.14"/>
    <n v="25"/>
    <x v="0"/>
    <s v="MXN"/>
    <x v="0"/>
    <s v="Corporate"/>
    <n v="0"/>
    <n v="0"/>
    <d v="2018-10-01T00:00:00"/>
    <d v="2018-10-31T00:00:00"/>
    <s v="CURRENT"/>
    <s v="Y"/>
    <m/>
  </r>
  <r>
    <x v="392"/>
    <x v="493"/>
    <x v="0"/>
    <x v="0"/>
    <s v="A"/>
    <s v="TPT890516JP5"/>
    <x v="1034"/>
    <x v="0"/>
    <n v="0"/>
    <n v="4079.29"/>
    <n v="4079.2849999999999"/>
    <n v="16317.14"/>
    <n v="25"/>
    <x v="0"/>
    <s v="MXN"/>
    <x v="0"/>
    <s v="Corporate"/>
    <n v="0"/>
    <n v="0"/>
    <d v="2018-10-01T00:00:00"/>
    <d v="2018-10-31T00:00:00"/>
    <s v="CURRENT"/>
    <s v="Y"/>
    <m/>
  </r>
  <r>
    <x v="392"/>
    <x v="493"/>
    <x v="1"/>
    <x v="1"/>
    <s v="A"/>
    <s v="CNM980114PI2"/>
    <x v="1035"/>
    <x v="0"/>
    <n v="0"/>
    <n v="4079.29"/>
    <n v="4079.2849999999999"/>
    <n v="16317.14"/>
    <n v="25"/>
    <x v="0"/>
    <s v="MXN"/>
    <x v="0"/>
    <s v="Corporate"/>
    <n v="0"/>
    <n v="0"/>
    <d v="2018-10-01T00:00:00"/>
    <d v="2018-10-31T00:00:00"/>
    <s v="CURRENT"/>
    <s v="Y"/>
    <m/>
  </r>
  <r>
    <x v="392"/>
    <x v="493"/>
    <x v="1"/>
    <x v="1"/>
    <s v="A"/>
    <s v="CNM980114PI2"/>
    <x v="1036"/>
    <x v="0"/>
    <n v="0"/>
    <n v="4079.29"/>
    <n v="4079.2849999999999"/>
    <n v="16317.14"/>
    <n v="25"/>
    <x v="0"/>
    <s v="MXN"/>
    <x v="0"/>
    <s v="Corporate"/>
    <n v="0"/>
    <n v="0"/>
    <d v="2018-10-01T00:00:00"/>
    <d v="2018-10-31T00:00:00"/>
    <s v="CURRENT"/>
    <s v="Y"/>
    <m/>
  </r>
  <r>
    <x v="393"/>
    <x v="494"/>
    <x v="1"/>
    <x v="1"/>
    <s v="A"/>
    <s v="CNM980114PI2"/>
    <x v="1037"/>
    <x v="0"/>
    <n v="0"/>
    <n v="4821.1000000000004"/>
    <n v="4821.1030000000001"/>
    <n v="9642.3799999999992"/>
    <n v="49.999099999999999"/>
    <x v="0"/>
    <m/>
    <x v="0"/>
    <s v="Corporate"/>
    <n v="0"/>
    <n v="0"/>
    <d v="2018-10-01T00:00:00"/>
    <d v="2018-10-31T00:00:00"/>
    <s v="CURRENT"/>
    <s v="Y"/>
    <m/>
  </r>
  <r>
    <x v="393"/>
    <x v="494"/>
    <x v="1"/>
    <x v="1"/>
    <s v="A"/>
    <s v="CNM980114PI2"/>
    <x v="1038"/>
    <x v="0"/>
    <n v="0"/>
    <n v="4821.1899999999996"/>
    <n v="4821.1899999999996"/>
    <n v="9642.3799999999992"/>
    <n v="50"/>
    <x v="0"/>
    <s v="MXN"/>
    <x v="0"/>
    <s v="Corporate"/>
    <n v="0"/>
    <n v="0"/>
    <d v="2018-10-01T00:00:00"/>
    <d v="2018-10-31T00:00:00"/>
    <s v="CURRENT"/>
    <s v="Y"/>
    <m/>
  </r>
  <r>
    <x v="394"/>
    <x v="495"/>
    <x v="1"/>
    <x v="1"/>
    <s v="A"/>
    <s v="CNM980114PI2"/>
    <x v="1039"/>
    <x v="0"/>
    <n v="0"/>
    <n v="6779.71"/>
    <n v="6779.7129999999997"/>
    <n v="20339.16"/>
    <n v="33.333300000000001"/>
    <x v="0"/>
    <s v="MXN"/>
    <x v="0"/>
    <s v="Corporate"/>
    <n v="0"/>
    <n v="0"/>
    <d v="2018-10-01T00:00:00"/>
    <d v="2018-10-31T00:00:00"/>
    <s v="CURRENT"/>
    <s v="Y"/>
    <m/>
  </r>
  <r>
    <x v="394"/>
    <x v="495"/>
    <x v="6"/>
    <x v="6"/>
    <s v="A"/>
    <s v="AXT940727FP8"/>
    <x v="1040"/>
    <x v="0"/>
    <n v="0"/>
    <n v="6779.71"/>
    <n v="6779.7129999999997"/>
    <n v="20339.16"/>
    <n v="33.333300000000001"/>
    <x v="0"/>
    <s v="USD"/>
    <x v="0"/>
    <s v="Corporate"/>
    <n v="0"/>
    <n v="0"/>
    <d v="2018-10-01T00:00:00"/>
    <d v="2018-10-31T00:00:00"/>
    <s v="CURRENT"/>
    <s v="Y"/>
    <m/>
  </r>
  <r>
    <x v="394"/>
    <x v="495"/>
    <x v="1"/>
    <x v="1"/>
    <s v="A"/>
    <s v="CNM980114PI2"/>
    <x v="1041"/>
    <x v="0"/>
    <n v="0"/>
    <n v="6779.71"/>
    <n v="6779.7129999999997"/>
    <n v="20339.16"/>
    <n v="33.333300000000001"/>
    <x v="0"/>
    <m/>
    <x v="0"/>
    <s v="Corporate"/>
    <n v="0"/>
    <n v="0"/>
    <d v="2018-10-01T00:00:00"/>
    <d v="2018-10-31T00:00:00"/>
    <s v="CURRENT"/>
    <s v="Y"/>
    <m/>
  </r>
  <r>
    <x v="395"/>
    <x v="496"/>
    <x v="1"/>
    <x v="1"/>
    <s v="A"/>
    <s v="CNM980114PI2"/>
    <x v="1042"/>
    <x v="0"/>
    <n v="0"/>
    <n v="15930.41"/>
    <n v="15930.41"/>
    <n v="15930.41"/>
    <n v="100"/>
    <x v="0"/>
    <m/>
    <x v="0"/>
    <s v="Corporate"/>
    <n v="0"/>
    <n v="0"/>
    <d v="2018-10-01T00:00:00"/>
    <d v="2018-10-31T00:00:00"/>
    <s v="CURRENT"/>
    <s v="Y"/>
    <m/>
  </r>
  <r>
    <x v="396"/>
    <x v="497"/>
    <x v="3"/>
    <x v="3"/>
    <s v="A"/>
    <s v="RDI841003QJ4"/>
    <x v="1043"/>
    <x v="0"/>
    <n v="4000"/>
    <n v="1748.01"/>
    <n v="5748.01"/>
    <n v="11496.02"/>
    <n v="50"/>
    <x v="0"/>
    <s v="MXN"/>
    <x v="0"/>
    <s v="Corporate"/>
    <n v="0"/>
    <n v="0"/>
    <d v="2018-10-01T00:00:00"/>
    <d v="2018-10-31T00:00:00"/>
    <s v="CURRENT"/>
    <s v="Y"/>
    <s v="01-AUG-10"/>
  </r>
  <r>
    <x v="396"/>
    <x v="497"/>
    <x v="1"/>
    <x v="1"/>
    <s v="A"/>
    <s v="CNM980114PI2"/>
    <x v="1044"/>
    <x v="0"/>
    <n v="0"/>
    <n v="5748.01"/>
    <n v="5748.01"/>
    <n v="11496.02"/>
    <n v="50"/>
    <x v="0"/>
    <m/>
    <x v="0"/>
    <s v="Corporate"/>
    <n v="0"/>
    <n v="0"/>
    <d v="2018-10-01T00:00:00"/>
    <d v="2018-10-31T00:00:00"/>
    <s v="CURRENT"/>
    <s v="Y"/>
    <m/>
  </r>
  <r>
    <x v="397"/>
    <x v="498"/>
    <x v="2"/>
    <x v="2"/>
    <s v="A"/>
    <s v="PPC980624U16"/>
    <x v="1045"/>
    <x v="0"/>
    <n v="0"/>
    <n v="5011.09"/>
    <n v="5011.0919999999996"/>
    <n v="15033.29"/>
    <n v="33.333300000000001"/>
    <x v="0"/>
    <s v="MXN"/>
    <x v="0"/>
    <s v="Corporate"/>
    <n v="0"/>
    <n v="0"/>
    <d v="2018-10-01T00:00:00"/>
    <d v="2018-10-31T00:00:00"/>
    <s v="CURRENT"/>
    <s v="Y"/>
    <m/>
  </r>
  <r>
    <x v="397"/>
    <x v="498"/>
    <x v="0"/>
    <x v="0"/>
    <s v="A"/>
    <s v="TPT890516JP5"/>
    <x v="1046"/>
    <x v="0"/>
    <n v="0"/>
    <n v="5011.09"/>
    <n v="5011.0919999999996"/>
    <n v="15033.29"/>
    <n v="33.333300000000001"/>
    <x v="0"/>
    <s v="MXN"/>
    <x v="0"/>
    <s v="Corporate"/>
    <n v="0"/>
    <n v="0"/>
    <d v="2018-10-01T00:00:00"/>
    <d v="2018-10-31T00:00:00"/>
    <s v="CURRENT"/>
    <s v="Y"/>
    <m/>
  </r>
  <r>
    <x v="397"/>
    <x v="498"/>
    <x v="1"/>
    <x v="1"/>
    <s v="A"/>
    <s v="CNM980114PI2"/>
    <x v="1047"/>
    <x v="0"/>
    <n v="0"/>
    <n v="5011.09"/>
    <n v="5011.0919999999996"/>
    <n v="15033.29"/>
    <n v="33.333300000000001"/>
    <x v="0"/>
    <s v="MXN"/>
    <x v="0"/>
    <s v="Corporate"/>
    <n v="0"/>
    <n v="0"/>
    <d v="2018-10-01T00:00:00"/>
    <d v="2018-10-31T00:00:00"/>
    <s v="CURRENT"/>
    <s v="Y"/>
    <m/>
  </r>
  <r>
    <x v="398"/>
    <x v="499"/>
    <x v="2"/>
    <x v="2"/>
    <s v="A"/>
    <s v="PPC980624U16"/>
    <x v="1048"/>
    <x v="0"/>
    <n v="0"/>
    <n v="5056.1499999999996"/>
    <n v="5056.1450000000004"/>
    <n v="10112.290000000001"/>
    <n v="50"/>
    <x v="0"/>
    <s v="MXN"/>
    <x v="0"/>
    <s v="Corporate"/>
    <n v="0"/>
    <n v="0"/>
    <d v="2018-10-01T00:00:00"/>
    <d v="2018-10-31T00:00:00"/>
    <s v="CURRENT"/>
    <s v="Y"/>
    <m/>
  </r>
  <r>
    <x v="398"/>
    <x v="499"/>
    <x v="1"/>
    <x v="1"/>
    <s v="A"/>
    <s v="CNM980114PI2"/>
    <x v="1049"/>
    <x v="0"/>
    <n v="0"/>
    <n v="5056.1499999999996"/>
    <n v="5056.1450000000004"/>
    <n v="10112.290000000001"/>
    <n v="50"/>
    <x v="0"/>
    <s v="MXN"/>
    <x v="0"/>
    <s v="Corporate"/>
    <n v="0"/>
    <n v="0"/>
    <d v="2018-10-01T00:00:00"/>
    <d v="2018-10-31T00:00:00"/>
    <s v="CURRENT"/>
    <s v="Y"/>
    <m/>
  </r>
  <r>
    <x v="399"/>
    <x v="500"/>
    <x v="1"/>
    <x v="1"/>
    <s v="A"/>
    <s v="CNM980114PI2"/>
    <x v="1050"/>
    <x v="0"/>
    <n v="0"/>
    <n v="7126.75"/>
    <n v="7126.7449999999999"/>
    <n v="14253.49"/>
    <n v="50"/>
    <x v="0"/>
    <m/>
    <x v="0"/>
    <s v="Corporate"/>
    <n v="0"/>
    <n v="0"/>
    <d v="2018-10-01T00:00:00"/>
    <d v="2018-10-31T00:00:00"/>
    <s v="CURRENT"/>
    <s v="Y"/>
    <m/>
  </r>
  <r>
    <x v="399"/>
    <x v="500"/>
    <x v="1"/>
    <x v="1"/>
    <s v="A"/>
    <s v="CNM980114PI2"/>
    <x v="1051"/>
    <x v="0"/>
    <n v="0"/>
    <n v="7126.75"/>
    <n v="7126.7449999999999"/>
    <n v="14253.49"/>
    <n v="50"/>
    <x v="0"/>
    <s v="MXN"/>
    <x v="0"/>
    <s v="Corporate"/>
    <n v="0"/>
    <n v="0"/>
    <d v="2018-10-01T00:00:00"/>
    <d v="2018-10-31T00:00:00"/>
    <s v="CURRENT"/>
    <s v="Y"/>
    <m/>
  </r>
  <r>
    <x v="400"/>
    <x v="501"/>
    <x v="1"/>
    <x v="1"/>
    <s v="A"/>
    <s v="CNM980114PI2"/>
    <x v="1052"/>
    <x v="0"/>
    <n v="0"/>
    <n v="16768.830000000002"/>
    <n v="16768.830000000002"/>
    <n v="16768.830000000002"/>
    <n v="100"/>
    <x v="0"/>
    <s v="MXN"/>
    <x v="0"/>
    <s v="Corporate"/>
    <n v="0"/>
    <n v="0"/>
    <d v="2018-10-01T00:00:00"/>
    <d v="2018-10-31T00:00:00"/>
    <s v="CURRENT"/>
    <s v="Y"/>
    <m/>
  </r>
  <r>
    <x v="400"/>
    <x v="502"/>
    <x v="1"/>
    <x v="1"/>
    <s v="A"/>
    <s v="CNM980114PI2"/>
    <x v="1053"/>
    <x v="0"/>
    <n v="0"/>
    <n v="8405.48"/>
    <n v="8405.48"/>
    <n v="8405.48"/>
    <n v="100"/>
    <x v="0"/>
    <s v="MXN"/>
    <x v="0"/>
    <s v="Corporate"/>
    <n v="0"/>
    <n v="0"/>
    <d v="2018-10-01T00:00:00"/>
    <d v="2018-10-31T00:00:00"/>
    <s v="CURRENT"/>
    <s v="Y"/>
    <m/>
  </r>
  <r>
    <x v="401"/>
    <x v="503"/>
    <x v="1"/>
    <x v="1"/>
    <s v="A"/>
    <s v="CNM980114PI2"/>
    <x v="1054"/>
    <x v="0"/>
    <n v="0"/>
    <n v="4421.55"/>
    <n v="4421.55"/>
    <n v="8843.1"/>
    <n v="50"/>
    <x v="0"/>
    <s v="MXN"/>
    <x v="0"/>
    <s v="Corporate"/>
    <n v="0"/>
    <n v="0"/>
    <d v="2018-10-01T00:00:00"/>
    <d v="2018-10-31T00:00:00"/>
    <s v="CURRENT"/>
    <s v="Y"/>
    <m/>
  </r>
  <r>
    <x v="401"/>
    <x v="503"/>
    <x v="1"/>
    <x v="1"/>
    <s v="A"/>
    <s v="CNM980114PI2"/>
    <x v="1055"/>
    <x v="0"/>
    <n v="0"/>
    <n v="4421.55"/>
    <n v="4421.55"/>
    <n v="8843.1"/>
    <n v="50"/>
    <x v="0"/>
    <m/>
    <x v="0"/>
    <s v="Corporate"/>
    <n v="0"/>
    <n v="0"/>
    <d v="2018-10-01T00:00:00"/>
    <d v="2018-10-31T00:00:00"/>
    <s v="CURRENT"/>
    <s v="Y"/>
    <m/>
  </r>
  <r>
    <x v="402"/>
    <x v="504"/>
    <x v="1"/>
    <x v="1"/>
    <s v="A"/>
    <s v="CNM980114PI2"/>
    <x v="1056"/>
    <x v="0"/>
    <n v="0"/>
    <n v="17686.21"/>
    <n v="17686.21"/>
    <n v="17686.21"/>
    <n v="100"/>
    <x v="0"/>
    <m/>
    <x v="0"/>
    <s v="Corporate"/>
    <n v="0"/>
    <n v="0"/>
    <d v="2018-10-01T00:00:00"/>
    <d v="2018-10-31T00:00:00"/>
    <s v="CURRENT"/>
    <s v="Y"/>
    <m/>
  </r>
  <r>
    <x v="403"/>
    <x v="505"/>
    <x v="1"/>
    <x v="1"/>
    <s v="A"/>
    <s v="CNM980114PI2"/>
    <x v="1057"/>
    <x v="0"/>
    <n v="0"/>
    <n v="20513.28"/>
    <n v="20513.28"/>
    <n v="20513.28"/>
    <n v="100"/>
    <x v="0"/>
    <s v="MXN"/>
    <x v="0"/>
    <s v="Corporate"/>
    <n v="0"/>
    <n v="0"/>
    <d v="2018-10-01T00:00:00"/>
    <d v="2018-10-31T00:00:00"/>
    <s v="CURRENT"/>
    <s v="Y"/>
    <m/>
  </r>
  <r>
    <x v="404"/>
    <x v="506"/>
    <x v="6"/>
    <x v="6"/>
    <s v="A"/>
    <s v="AXT940727FP8"/>
    <x v="1058"/>
    <x v="0"/>
    <n v="0"/>
    <n v="4851.16"/>
    <n v="4851.1549999999997"/>
    <n v="9702.31"/>
    <n v="50"/>
    <x v="0"/>
    <s v="USD"/>
    <x v="0"/>
    <s v="Corporate"/>
    <n v="0"/>
    <n v="0"/>
    <d v="2018-10-01T00:00:00"/>
    <d v="2018-10-31T00:00:00"/>
    <s v="CURRENT"/>
    <s v="Y"/>
    <m/>
  </r>
  <r>
    <x v="404"/>
    <x v="506"/>
    <x v="1"/>
    <x v="1"/>
    <s v="A"/>
    <s v="CNM980114PI2"/>
    <x v="1059"/>
    <x v="0"/>
    <n v="0"/>
    <n v="4851.16"/>
    <n v="4851.1549999999997"/>
    <n v="9702.31"/>
    <n v="50"/>
    <x v="0"/>
    <m/>
    <x v="0"/>
    <s v="Corporate"/>
    <n v="0"/>
    <n v="0"/>
    <d v="2018-10-01T00:00:00"/>
    <d v="2018-10-31T00:00:00"/>
    <s v="CURRENT"/>
    <s v="Y"/>
    <m/>
  </r>
  <r>
    <x v="405"/>
    <x v="507"/>
    <x v="2"/>
    <x v="2"/>
    <s v="A"/>
    <s v="PPC980624U16"/>
    <x v="1060"/>
    <x v="0"/>
    <n v="0"/>
    <n v="3152.63"/>
    <n v="3152.634"/>
    <n v="9457.91"/>
    <n v="33.333300000000001"/>
    <x v="0"/>
    <s v="MXN"/>
    <x v="0"/>
    <s v="Corporate"/>
    <n v="0"/>
    <n v="0"/>
    <d v="2018-10-01T00:00:00"/>
    <d v="2018-10-31T00:00:00"/>
    <s v="CURRENT"/>
    <s v="Y"/>
    <m/>
  </r>
  <r>
    <x v="405"/>
    <x v="507"/>
    <x v="1"/>
    <x v="1"/>
    <s v="A"/>
    <s v="CNM980114PI2"/>
    <x v="1061"/>
    <x v="0"/>
    <n v="0"/>
    <n v="3152.63"/>
    <n v="3152.634"/>
    <n v="9457.91"/>
    <n v="33.333300000000001"/>
    <x v="0"/>
    <s v="MXN"/>
    <x v="0"/>
    <s v="Corporate"/>
    <n v="0"/>
    <n v="0"/>
    <d v="2018-10-01T00:00:00"/>
    <d v="2018-10-31T00:00:00"/>
    <s v="CURRENT"/>
    <s v="Y"/>
    <m/>
  </r>
  <r>
    <x v="405"/>
    <x v="507"/>
    <x v="1"/>
    <x v="1"/>
    <s v="A"/>
    <s v="CNM980114PI2"/>
    <x v="1062"/>
    <x v="0"/>
    <n v="0"/>
    <n v="3152.63"/>
    <n v="3152.634"/>
    <n v="9457.91"/>
    <n v="33.333300000000001"/>
    <x v="0"/>
    <s v="MXN"/>
    <x v="0"/>
    <s v="Corporate"/>
    <n v="0"/>
    <n v="0"/>
    <d v="2018-10-01T00:00:00"/>
    <d v="2018-10-31T00:00:00"/>
    <s v="CURRENT"/>
    <s v="Y"/>
    <m/>
  </r>
  <r>
    <x v="406"/>
    <x v="508"/>
    <x v="1"/>
    <x v="1"/>
    <s v="A"/>
    <s v="CNM980114PI2"/>
    <x v="1063"/>
    <x v="0"/>
    <n v="0"/>
    <n v="4877.84"/>
    <n v="4877.84"/>
    <n v="9755.68"/>
    <n v="50"/>
    <x v="0"/>
    <s v="MXN"/>
    <x v="0"/>
    <s v="Corporate"/>
    <n v="0"/>
    <n v="0"/>
    <d v="2018-10-01T00:00:00"/>
    <d v="2018-10-31T00:00:00"/>
    <s v="CURRENT"/>
    <s v="Y"/>
    <m/>
  </r>
  <r>
    <x v="406"/>
    <x v="508"/>
    <x v="1"/>
    <x v="1"/>
    <s v="A"/>
    <s v="CNM980114PI2"/>
    <x v="1064"/>
    <x v="0"/>
    <n v="0"/>
    <n v="4877.84"/>
    <n v="4877.84"/>
    <n v="9755.68"/>
    <n v="50"/>
    <x v="0"/>
    <m/>
    <x v="0"/>
    <s v="Corporate"/>
    <n v="0"/>
    <n v="0"/>
    <d v="2018-10-01T00:00:00"/>
    <d v="2018-10-31T00:00:00"/>
    <s v="CURRENT"/>
    <s v="Y"/>
    <m/>
  </r>
  <r>
    <x v="407"/>
    <x v="509"/>
    <x v="2"/>
    <x v="2"/>
    <s v="A"/>
    <s v="PPC980624U16"/>
    <x v="1065"/>
    <x v="0"/>
    <n v="0"/>
    <n v="14039.89"/>
    <n v="14039.89"/>
    <n v="14039.89"/>
    <n v="100"/>
    <x v="0"/>
    <s v="MXN"/>
    <x v="0"/>
    <s v="Corporate"/>
    <n v="0"/>
    <n v="0"/>
    <d v="2018-10-01T00:00:00"/>
    <d v="2018-10-31T00:00:00"/>
    <s v="CURRENT"/>
    <s v="Y"/>
    <m/>
  </r>
  <r>
    <x v="408"/>
    <x v="510"/>
    <x v="2"/>
    <x v="2"/>
    <s v="A"/>
    <s v="PPC980624U16"/>
    <x v="1066"/>
    <x v="0"/>
    <n v="0"/>
    <n v="4848.66"/>
    <n v="4848.6580000000004"/>
    <n v="19394.63"/>
    <n v="25"/>
    <x v="0"/>
    <s v="USD"/>
    <x v="0"/>
    <s v="Corporate"/>
    <n v="0"/>
    <n v="0"/>
    <d v="2018-10-01T00:00:00"/>
    <d v="2018-10-31T00:00:00"/>
    <s v="CURRENT"/>
    <s v="Y"/>
    <m/>
  </r>
  <r>
    <x v="408"/>
    <x v="510"/>
    <x v="1"/>
    <x v="1"/>
    <s v="A"/>
    <s v="CNM980114PI2"/>
    <x v="1067"/>
    <x v="0"/>
    <n v="0"/>
    <n v="4848.66"/>
    <n v="4848.6580000000004"/>
    <n v="19394.63"/>
    <n v="25"/>
    <x v="0"/>
    <s v="MXN"/>
    <x v="0"/>
    <s v="Corporate"/>
    <n v="0"/>
    <n v="0"/>
    <d v="2018-10-01T00:00:00"/>
    <d v="2018-10-31T00:00:00"/>
    <s v="CURRENT"/>
    <s v="Y"/>
    <m/>
  </r>
  <r>
    <x v="408"/>
    <x v="510"/>
    <x v="3"/>
    <x v="3"/>
    <s v="A"/>
    <s v="RDI841003QJ4"/>
    <x v="1068"/>
    <x v="0"/>
    <n v="4000"/>
    <n v="848.66"/>
    <n v="4848.6580000000004"/>
    <n v="19394.63"/>
    <n v="25"/>
    <x v="0"/>
    <s v="MXN"/>
    <x v="0"/>
    <s v="Corporate"/>
    <n v="0"/>
    <n v="0"/>
    <d v="2018-10-01T00:00:00"/>
    <d v="2018-10-31T00:00:00"/>
    <s v="CURRENT"/>
    <s v="Y"/>
    <d v="2010-07-01T00:00:00"/>
  </r>
  <r>
    <x v="408"/>
    <x v="510"/>
    <x v="1"/>
    <x v="1"/>
    <s v="A"/>
    <s v="CNM980114PI2"/>
    <x v="1069"/>
    <x v="0"/>
    <n v="0"/>
    <n v="4848.66"/>
    <n v="4848.6580000000004"/>
    <n v="19394.63"/>
    <n v="25"/>
    <x v="0"/>
    <s v="MXN"/>
    <x v="0"/>
    <s v="Corporate"/>
    <n v="0"/>
    <n v="0"/>
    <d v="2018-10-01T00:00:00"/>
    <d v="2018-10-31T00:00:00"/>
    <s v="CURRENT"/>
    <s v="Y"/>
    <m/>
  </r>
  <r>
    <x v="409"/>
    <x v="511"/>
    <x v="1"/>
    <x v="1"/>
    <s v="A"/>
    <s v="CNM980114PI2"/>
    <x v="1070"/>
    <x v="0"/>
    <n v="0"/>
    <n v="5844.9"/>
    <n v="5844.9"/>
    <n v="11689.8"/>
    <n v="50"/>
    <x v="0"/>
    <s v="MXN"/>
    <x v="0"/>
    <s v="Corporate"/>
    <n v="0"/>
    <n v="0"/>
    <d v="2018-10-01T00:00:00"/>
    <d v="2018-10-31T00:00:00"/>
    <s v="CURRENT"/>
    <s v="Y"/>
    <m/>
  </r>
  <r>
    <x v="409"/>
    <x v="511"/>
    <x v="1"/>
    <x v="1"/>
    <s v="A"/>
    <s v="CNM980114PI2"/>
    <x v="1071"/>
    <x v="0"/>
    <n v="0"/>
    <n v="5844.9"/>
    <n v="5844.9"/>
    <n v="11689.8"/>
    <n v="50"/>
    <x v="0"/>
    <s v="MXN"/>
    <x v="0"/>
    <s v="Corporate"/>
    <n v="0"/>
    <n v="0"/>
    <d v="2018-10-01T00:00:00"/>
    <d v="2018-10-31T00:00:00"/>
    <s v="CURRENT"/>
    <s v="Y"/>
    <m/>
  </r>
  <r>
    <x v="410"/>
    <x v="512"/>
    <x v="1"/>
    <x v="1"/>
    <s v="A"/>
    <s v="CNM980114PI2"/>
    <x v="1072"/>
    <x v="0"/>
    <n v="0"/>
    <n v="10844.93"/>
    <n v="10844.924999999999"/>
    <n v="6506.95"/>
    <n v="166.66679999999999"/>
    <x v="0"/>
    <m/>
    <x v="0"/>
    <s v="Corporate"/>
    <n v="0"/>
    <n v="0"/>
    <d v="2018-10-01T00:00:00"/>
    <d v="2018-10-31T00:00:00"/>
    <s v="CURRENT"/>
    <s v="Y"/>
    <m/>
  </r>
  <r>
    <x v="411"/>
    <x v="513"/>
    <x v="4"/>
    <x v="4"/>
    <s v="A"/>
    <s v="ARE161205BX8"/>
    <x v="1073"/>
    <x v="0"/>
    <n v="0"/>
    <n v="5589.6"/>
    <n v="5589.6009999999997"/>
    <n v="16768.82"/>
    <n v="33.333300000000001"/>
    <x v="0"/>
    <s v="MXN"/>
    <x v="0"/>
    <s v="Corporate"/>
    <n v="0"/>
    <n v="0"/>
    <d v="2018-10-01T00:00:00"/>
    <d v="2018-10-31T00:00:00"/>
    <s v="CURRENT"/>
    <s v="Y"/>
    <m/>
  </r>
  <r>
    <x v="411"/>
    <x v="513"/>
    <x v="1"/>
    <x v="1"/>
    <s v="A"/>
    <s v="CNM980114PI2"/>
    <x v="1074"/>
    <x v="0"/>
    <n v="0"/>
    <n v="5589.6"/>
    <n v="5589.6009999999997"/>
    <n v="16768.82"/>
    <n v="33.333300000000001"/>
    <x v="0"/>
    <s v="MXN"/>
    <x v="0"/>
    <s v="Corporate"/>
    <n v="0"/>
    <n v="0"/>
    <d v="2018-10-01T00:00:00"/>
    <d v="2018-10-31T00:00:00"/>
    <s v="CURRENT"/>
    <s v="Y"/>
    <m/>
  </r>
  <r>
    <x v="411"/>
    <x v="513"/>
    <x v="1"/>
    <x v="1"/>
    <s v="A"/>
    <s v="CNM980114PI2"/>
    <x v="1075"/>
    <x v="0"/>
    <n v="0"/>
    <n v="5589.6"/>
    <n v="5589.6009999999997"/>
    <n v="16768.82"/>
    <n v="33.333300000000001"/>
    <x v="0"/>
    <s v="MXN"/>
    <x v="0"/>
    <s v="Corporate"/>
    <n v="0"/>
    <n v="0"/>
    <d v="2018-10-01T00:00:00"/>
    <d v="2018-10-31T00:00:00"/>
    <s v="CURRENT"/>
    <s v="Y"/>
    <m/>
  </r>
  <r>
    <x v="412"/>
    <x v="514"/>
    <x v="1"/>
    <x v="1"/>
    <s v="A"/>
    <s v="CNM980114PI2"/>
    <x v="1076"/>
    <x v="0"/>
    <n v="0"/>
    <n v="8678.14"/>
    <n v="8678.1350000000002"/>
    <n v="17356.27"/>
    <n v="50"/>
    <x v="0"/>
    <s v="MXN"/>
    <x v="0"/>
    <s v="Corporate"/>
    <n v="0"/>
    <n v="0"/>
    <d v="2018-10-01T00:00:00"/>
    <d v="2018-10-31T00:00:00"/>
    <s v="CURRENT"/>
    <s v="Y"/>
    <m/>
  </r>
  <r>
    <x v="412"/>
    <x v="514"/>
    <x v="1"/>
    <x v="1"/>
    <s v="A"/>
    <s v="CNM980114PI2"/>
    <x v="1077"/>
    <x v="0"/>
    <n v="0"/>
    <n v="8678.14"/>
    <n v="8678.1350000000002"/>
    <n v="17356.27"/>
    <n v="50"/>
    <x v="0"/>
    <m/>
    <x v="0"/>
    <s v="Corporate"/>
    <n v="0"/>
    <n v="0"/>
    <d v="2018-10-01T00:00:00"/>
    <d v="2018-10-31T00:00:00"/>
    <s v="CURRENT"/>
    <s v="Y"/>
    <m/>
  </r>
  <r>
    <x v="413"/>
    <x v="515"/>
    <x v="0"/>
    <x v="0"/>
    <s v="A"/>
    <s v="TPT890516JP5"/>
    <x v="1078"/>
    <x v="0"/>
    <n v="0"/>
    <n v="2829.8"/>
    <n v="2829.8020000000001"/>
    <n v="14149.01"/>
    <n v="20"/>
    <x v="0"/>
    <s v="MXN"/>
    <x v="0"/>
    <s v="Corporate"/>
    <n v="0"/>
    <n v="0"/>
    <d v="2018-10-01T00:00:00"/>
    <d v="2018-10-31T00:00:00"/>
    <s v="CURRENT"/>
    <s v="Y"/>
    <m/>
  </r>
  <r>
    <x v="413"/>
    <x v="515"/>
    <x v="2"/>
    <x v="2"/>
    <s v="A"/>
    <s v="PPC980624U16"/>
    <x v="1079"/>
    <x v="0"/>
    <n v="0"/>
    <n v="2829.8"/>
    <n v="2829.8020000000001"/>
    <n v="14149.01"/>
    <n v="20"/>
    <x v="0"/>
    <s v="MXN"/>
    <x v="0"/>
    <s v="Corporate"/>
    <n v="0"/>
    <n v="0"/>
    <d v="2018-10-01T00:00:00"/>
    <d v="2018-10-31T00:00:00"/>
    <s v="CURRENT"/>
    <s v="Y"/>
    <m/>
  </r>
  <r>
    <x v="413"/>
    <x v="515"/>
    <x v="4"/>
    <x v="4"/>
    <s v="A"/>
    <s v="ARE161205BX8"/>
    <x v="1080"/>
    <x v="0"/>
    <n v="0"/>
    <n v="2829.8"/>
    <n v="2829.8020000000001"/>
    <n v="14149.01"/>
    <n v="20"/>
    <x v="0"/>
    <s v="MXN"/>
    <x v="0"/>
    <s v="Corporate"/>
    <n v="0"/>
    <n v="0"/>
    <d v="2018-10-01T00:00:00"/>
    <d v="2018-10-31T00:00:00"/>
    <s v="CURRENT"/>
    <s v="Y"/>
    <m/>
  </r>
  <r>
    <x v="413"/>
    <x v="515"/>
    <x v="1"/>
    <x v="1"/>
    <s v="A"/>
    <s v="CNM980114PI2"/>
    <x v="1081"/>
    <x v="0"/>
    <n v="0"/>
    <n v="2829.8"/>
    <n v="2829.8020000000001"/>
    <n v="14149.01"/>
    <n v="20"/>
    <x v="0"/>
    <m/>
    <x v="0"/>
    <s v="Corporate"/>
    <n v="0"/>
    <n v="0"/>
    <d v="2018-10-01T00:00:00"/>
    <d v="2018-10-31T00:00:00"/>
    <s v="CURRENT"/>
    <s v="Y"/>
    <m/>
  </r>
  <r>
    <x v="413"/>
    <x v="515"/>
    <x v="1"/>
    <x v="1"/>
    <s v="A"/>
    <s v="CNM980114PI2"/>
    <x v="1082"/>
    <x v="0"/>
    <n v="0"/>
    <n v="2829.8"/>
    <n v="2829.8020000000001"/>
    <n v="14149.01"/>
    <n v="20"/>
    <x v="0"/>
    <s v="MXN"/>
    <x v="0"/>
    <s v="Corporate"/>
    <n v="0"/>
    <n v="0"/>
    <d v="2018-10-01T00:00:00"/>
    <d v="2018-10-31T00:00:00"/>
    <s v="CURRENT"/>
    <s v="Y"/>
    <m/>
  </r>
  <r>
    <x v="414"/>
    <x v="516"/>
    <x v="1"/>
    <x v="1"/>
    <s v="A"/>
    <s v="CNM980114PI2"/>
    <x v="1083"/>
    <x v="0"/>
    <n v="0"/>
    <n v="10193.59"/>
    <n v="10193.59"/>
    <n v="10193.59"/>
    <n v="100"/>
    <x v="0"/>
    <m/>
    <x v="0"/>
    <s v="Corporate"/>
    <n v="0"/>
    <n v="0"/>
    <d v="2018-10-01T00:00:00"/>
    <d v="2018-10-31T00:00:00"/>
    <s v="CURRENT"/>
    <s v="Y"/>
    <m/>
  </r>
  <r>
    <x v="415"/>
    <x v="517"/>
    <x v="1"/>
    <x v="1"/>
    <s v="A"/>
    <s v="CNM980114PI2"/>
    <x v="1084"/>
    <x v="0"/>
    <n v="0"/>
    <n v="2718.99"/>
    <n v="2718.9850000000001"/>
    <n v="5437.97"/>
    <n v="50"/>
    <x v="0"/>
    <m/>
    <x v="0"/>
    <s v="Corporate"/>
    <n v="0"/>
    <n v="0"/>
    <d v="2018-10-01T00:00:00"/>
    <d v="2018-10-31T00:00:00"/>
    <s v="CURRENT"/>
    <s v="Y"/>
    <m/>
  </r>
  <r>
    <x v="415"/>
    <x v="517"/>
    <x v="3"/>
    <x v="3"/>
    <s v="A"/>
    <s v="RDI841003QJ4"/>
    <x v="1085"/>
    <x v="0"/>
    <n v="4000"/>
    <n v="0"/>
    <n v="2718.9850000000001"/>
    <n v="5437.97"/>
    <n v="50"/>
    <x v="0"/>
    <s v="MXN"/>
    <x v="0"/>
    <s v="Corporate"/>
    <n v="0"/>
    <n v="2718.9850000000001"/>
    <d v="2018-10-01T00:00:00"/>
    <d v="2018-10-31T00:00:00"/>
    <s v="CURRENT"/>
    <s v="Y"/>
    <s v="01-JAN-11"/>
  </r>
  <r>
    <x v="416"/>
    <x v="518"/>
    <x v="1"/>
    <x v="1"/>
    <s v="A"/>
    <s v="CNM980114PI2"/>
    <x v="1086"/>
    <x v="0"/>
    <n v="0"/>
    <n v="14149.01"/>
    <n v="14149.01"/>
    <n v="14149.01"/>
    <n v="100"/>
    <x v="0"/>
    <m/>
    <x v="0"/>
    <s v="Corporate"/>
    <n v="0"/>
    <n v="0"/>
    <d v="2018-10-01T00:00:00"/>
    <d v="2018-10-31T00:00:00"/>
    <s v="CURRENT"/>
    <s v="Y"/>
    <m/>
  </r>
  <r>
    <x v="417"/>
    <x v="519"/>
    <x v="1"/>
    <x v="1"/>
    <s v="A"/>
    <s v="CNM980114PI2"/>
    <x v="1087"/>
    <x v="0"/>
    <n v="0"/>
    <n v="14149.01"/>
    <n v="14149.01"/>
    <n v="14149.01"/>
    <n v="100"/>
    <x v="0"/>
    <m/>
    <x v="0"/>
    <s v="Corporate"/>
    <n v="0"/>
    <n v="0"/>
    <d v="2018-10-01T00:00:00"/>
    <d v="2018-10-31T00:00:00"/>
    <s v="CURRENT"/>
    <s v="Y"/>
    <m/>
  </r>
  <r>
    <x v="418"/>
    <x v="520"/>
    <x v="1"/>
    <x v="1"/>
    <s v="A"/>
    <s v="CNM980114PI2"/>
    <x v="1088"/>
    <x v="0"/>
    <n v="0"/>
    <n v="10061.299999999999"/>
    <n v="10061.295"/>
    <n v="20122.59"/>
    <n v="50"/>
    <x v="0"/>
    <s v="MXN"/>
    <x v="0"/>
    <s v="Corporate"/>
    <n v="0"/>
    <n v="0"/>
    <d v="2018-10-01T00:00:00"/>
    <d v="2018-10-31T00:00:00"/>
    <s v="CURRENT"/>
    <s v="Y"/>
    <m/>
  </r>
  <r>
    <x v="418"/>
    <x v="520"/>
    <x v="1"/>
    <x v="1"/>
    <s v="A"/>
    <s v="CNM980114PI2"/>
    <x v="1089"/>
    <x v="0"/>
    <n v="0"/>
    <n v="10061.299999999999"/>
    <n v="10061.295"/>
    <n v="20122.59"/>
    <n v="50"/>
    <x v="0"/>
    <s v="MXN"/>
    <x v="0"/>
    <s v="Corporate"/>
    <n v="0"/>
    <n v="0"/>
    <d v="2018-10-01T00:00:00"/>
    <d v="2018-10-31T00:00:00"/>
    <s v="CURRENT"/>
    <s v="Y"/>
    <m/>
  </r>
  <r>
    <x v="419"/>
    <x v="521"/>
    <x v="1"/>
    <x v="1"/>
    <s v="A"/>
    <s v="CNM980114PI2"/>
    <x v="1090"/>
    <x v="0"/>
    <n v="0"/>
    <n v="8843.1"/>
    <n v="8843.1010000000006"/>
    <n v="26529.33"/>
    <n v="33.333300000000001"/>
    <x v="0"/>
    <s v="MXN"/>
    <x v="0"/>
    <s v="Corporate"/>
    <n v="0"/>
    <n v="0"/>
    <d v="2018-10-01T00:00:00"/>
    <d v="2018-10-31T00:00:00"/>
    <s v="CURRENT"/>
    <s v="Y"/>
    <m/>
  </r>
  <r>
    <x v="419"/>
    <x v="521"/>
    <x v="1"/>
    <x v="1"/>
    <s v="A"/>
    <s v="CNM980114PI2"/>
    <x v="1091"/>
    <x v="0"/>
    <n v="0"/>
    <n v="8843.1"/>
    <n v="8843.1010000000006"/>
    <n v="26529.33"/>
    <n v="33.333300000000001"/>
    <x v="0"/>
    <m/>
    <x v="0"/>
    <s v="Corporate"/>
    <n v="0"/>
    <n v="0"/>
    <d v="2018-10-01T00:00:00"/>
    <d v="2018-10-31T00:00:00"/>
    <s v="CURRENT"/>
    <s v="Y"/>
    <m/>
  </r>
  <r>
    <x v="419"/>
    <x v="521"/>
    <x v="3"/>
    <x v="3"/>
    <s v="A"/>
    <s v="RDI841003QJ4"/>
    <x v="1092"/>
    <x v="0"/>
    <n v="4000"/>
    <n v="4843.1000000000004"/>
    <n v="8843.1010000000006"/>
    <n v="26529.33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420"/>
    <x v="522"/>
    <x v="3"/>
    <x v="3"/>
    <s v="A"/>
    <s v="RDI841003QJ4"/>
    <x v="1093"/>
    <x v="0"/>
    <n v="0"/>
    <n v="8131.74"/>
    <n v="8131.74"/>
    <n v="16263.48"/>
    <n v="50"/>
    <x v="0"/>
    <s v="MXN"/>
    <x v="0"/>
    <s v="Corporate"/>
    <n v="0"/>
    <n v="0"/>
    <d v="2018-10-01T00:00:00"/>
    <d v="2018-10-31T00:00:00"/>
    <s v="CURRENT"/>
    <s v="Y"/>
    <d v="2014-10-01T00:00:00"/>
  </r>
  <r>
    <x v="420"/>
    <x v="522"/>
    <x v="1"/>
    <x v="1"/>
    <s v="A"/>
    <s v="CNM980114PI2"/>
    <x v="1094"/>
    <x v="0"/>
    <n v="0"/>
    <n v="8131.74"/>
    <n v="8131.74"/>
    <n v="16263.48"/>
    <n v="50"/>
    <x v="0"/>
    <m/>
    <x v="0"/>
    <s v="Corporate"/>
    <n v="0"/>
    <n v="0"/>
    <d v="2018-10-01T00:00:00"/>
    <d v="2018-10-31T00:00:00"/>
    <s v="CURRENT"/>
    <s v="Y"/>
    <m/>
  </r>
  <r>
    <x v="421"/>
    <x v="523"/>
    <x v="1"/>
    <x v="1"/>
    <s v="A"/>
    <s v="CNM980114PI2"/>
    <x v="1095"/>
    <x v="0"/>
    <n v="0"/>
    <n v="26529.35"/>
    <n v="26529.35"/>
    <n v="26529.35"/>
    <n v="100"/>
    <x v="0"/>
    <m/>
    <x v="0"/>
    <s v="Corporate"/>
    <n v="0"/>
    <n v="0"/>
    <d v="2018-10-01T00:00:00"/>
    <d v="2018-10-31T00:00:00"/>
    <s v="CURRENT"/>
    <s v="Y"/>
    <m/>
  </r>
  <r>
    <x v="422"/>
    <x v="524"/>
    <x v="1"/>
    <x v="1"/>
    <s v="A"/>
    <s v="CNM980114PI2"/>
    <x v="1096"/>
    <x v="0"/>
    <n v="0"/>
    <n v="9373.69"/>
    <n v="9373.69"/>
    <n v="9373.69"/>
    <n v="100"/>
    <x v="0"/>
    <m/>
    <x v="0"/>
    <s v="Corporate"/>
    <n v="0"/>
    <n v="0"/>
    <d v="2018-10-01T00:00:00"/>
    <d v="2018-10-31T00:00:00"/>
    <s v="CURRENT"/>
    <s v="Y"/>
    <m/>
  </r>
  <r>
    <x v="422"/>
    <x v="525"/>
    <x v="1"/>
    <x v="1"/>
    <s v="A"/>
    <s v="CNM980114PI2"/>
    <x v="1097"/>
    <x v="0"/>
    <n v="0"/>
    <n v="7617.62"/>
    <n v="7617.62"/>
    <n v="7617.62"/>
    <n v="100"/>
    <x v="0"/>
    <s v="MXN"/>
    <x v="0"/>
    <s v="Corporate"/>
    <n v="0"/>
    <n v="0"/>
    <d v="2018-10-01T00:00:00"/>
    <d v="2018-10-31T00:00:00"/>
    <s v="CURRENT"/>
    <s v="Y"/>
    <m/>
  </r>
  <r>
    <x v="423"/>
    <x v="526"/>
    <x v="1"/>
    <x v="1"/>
    <s v="A"/>
    <s v="CNM980114PI2"/>
    <x v="1098"/>
    <x v="0"/>
    <n v="0"/>
    <n v="14149.01"/>
    <n v="14149.01"/>
    <n v="14149.01"/>
    <n v="100"/>
    <x v="0"/>
    <m/>
    <x v="0"/>
    <s v="Corporate"/>
    <n v="0"/>
    <n v="0"/>
    <d v="2018-10-01T00:00:00"/>
    <d v="2018-10-31T00:00:00"/>
    <s v="CURRENT"/>
    <s v="Y"/>
    <m/>
  </r>
  <r>
    <x v="424"/>
    <x v="527"/>
    <x v="4"/>
    <x v="4"/>
    <s v="A"/>
    <s v="ARE161205BX8"/>
    <x v="1099"/>
    <x v="0"/>
    <n v="0"/>
    <n v="15083.57"/>
    <n v="15083.57"/>
    <n v="30167.14"/>
    <n v="50"/>
    <x v="0"/>
    <s v="MXN"/>
    <x v="0"/>
    <s v="Corporate"/>
    <n v="0"/>
    <n v="0"/>
    <d v="2018-10-01T00:00:00"/>
    <d v="2018-10-31T00:00:00"/>
    <s v="CURRENT"/>
    <s v="Y"/>
    <m/>
  </r>
  <r>
    <x v="424"/>
    <x v="527"/>
    <x v="1"/>
    <x v="1"/>
    <s v="A"/>
    <s v="CNM980114PI2"/>
    <x v="1100"/>
    <x v="0"/>
    <n v="0"/>
    <n v="15083.57"/>
    <n v="15083.57"/>
    <n v="30167.14"/>
    <n v="50"/>
    <x v="0"/>
    <m/>
    <x v="0"/>
    <s v="Corporate"/>
    <n v="0"/>
    <n v="0"/>
    <d v="2018-10-01T00:00:00"/>
    <d v="2018-10-31T00:00:00"/>
    <s v="CURRENT"/>
    <s v="Y"/>
    <m/>
  </r>
  <r>
    <x v="425"/>
    <x v="528"/>
    <x v="0"/>
    <x v="0"/>
    <s v="A"/>
    <s v="TPT890516JP5"/>
    <x v="1101"/>
    <x v="0"/>
    <n v="0"/>
    <n v="3365.21"/>
    <n v="3365.2130000000002"/>
    <n v="10095.65"/>
    <n v="33.333300000000001"/>
    <x v="0"/>
    <s v="MXN"/>
    <x v="0"/>
    <s v="Corporate"/>
    <n v="0"/>
    <n v="0"/>
    <d v="2018-10-01T00:00:00"/>
    <d v="2018-10-31T00:00:00"/>
    <s v="CURRENT"/>
    <s v="Y"/>
    <m/>
  </r>
  <r>
    <x v="425"/>
    <x v="528"/>
    <x v="3"/>
    <x v="3"/>
    <s v="A"/>
    <s v="RDI841003QJ4"/>
    <x v="1102"/>
    <x v="0"/>
    <n v="0"/>
    <n v="2254.0700000000002"/>
    <n v="2254.0740000000001"/>
    <n v="9660.33"/>
    <n v="23.333300000000001"/>
    <x v="0"/>
    <s v="MXN"/>
    <x v="0"/>
    <s v="Corporate"/>
    <n v="0"/>
    <n v="0"/>
    <s v="10-APR-18"/>
    <s v="30-APR-18"/>
    <s v="APR-18      BACKBILL"/>
    <s v="Y"/>
    <s v="01-APR-19"/>
  </r>
  <r>
    <x v="425"/>
    <x v="528"/>
    <x v="3"/>
    <x v="3"/>
    <s v="A"/>
    <s v="RDI841003QJ4"/>
    <x v="1102"/>
    <x v="0"/>
    <n v="0"/>
    <n v="3365.21"/>
    <n v="3365.2130000000002"/>
    <n v="10095.65"/>
    <n v="33.333300000000001"/>
    <x v="0"/>
    <s v="MXN"/>
    <x v="0"/>
    <s v="Corporate"/>
    <n v="0"/>
    <n v="0"/>
    <s v="01-AUG-18"/>
    <s v="31-AUG-18"/>
    <s v="AUG-18      BACKBILL"/>
    <s v="Y"/>
    <s v="01-APR-19"/>
  </r>
  <r>
    <x v="425"/>
    <x v="528"/>
    <x v="3"/>
    <x v="3"/>
    <s v="A"/>
    <s v="RDI841003QJ4"/>
    <x v="1102"/>
    <x v="0"/>
    <n v="0"/>
    <n v="3220.11"/>
    <n v="3220.107"/>
    <n v="9660.33"/>
    <n v="33.333300000000001"/>
    <x v="0"/>
    <s v="MXN"/>
    <x v="0"/>
    <s v="Corporate"/>
    <n v="0"/>
    <n v="0"/>
    <d v="2018-05-01T00:00:00"/>
    <d v="2018-05-31T00:00:00"/>
    <s v="MAY-18      BACKBILL"/>
    <s v="Y"/>
    <s v="01-APR-19"/>
  </r>
  <r>
    <x v="425"/>
    <x v="528"/>
    <x v="3"/>
    <x v="3"/>
    <s v="A"/>
    <s v="RDI841003QJ4"/>
    <x v="1102"/>
    <x v="0"/>
    <n v="0"/>
    <n v="3365.21"/>
    <n v="3365.2130000000002"/>
    <n v="10095.65"/>
    <n v="33.333300000000001"/>
    <x v="0"/>
    <s v="MXN"/>
    <x v="0"/>
    <s v="Corporate"/>
    <n v="0"/>
    <n v="0"/>
    <d v="2018-07-01T00:00:00"/>
    <d v="2018-07-31T00:00:00"/>
    <s v="JUL-18      BACKBILL"/>
    <s v="Y"/>
    <s v="01-APR-19"/>
  </r>
  <r>
    <x v="425"/>
    <x v="528"/>
    <x v="3"/>
    <x v="3"/>
    <s v="A"/>
    <s v="RDI841003QJ4"/>
    <x v="1102"/>
    <x v="0"/>
    <n v="0"/>
    <n v="3220.11"/>
    <n v="3220.107"/>
    <n v="9660.33"/>
    <n v="33.333300000000001"/>
    <x v="0"/>
    <s v="MXN"/>
    <x v="0"/>
    <s v="Corporate"/>
    <n v="0"/>
    <n v="0"/>
    <d v="2018-06-01T00:00:00"/>
    <d v="2018-06-30T00:00:00"/>
    <s v="JUN-18      BACKBILL"/>
    <s v="Y"/>
    <s v="01-APR-19"/>
  </r>
  <r>
    <x v="425"/>
    <x v="528"/>
    <x v="3"/>
    <x v="3"/>
    <s v="A"/>
    <s v="RDI841003QJ4"/>
    <x v="1102"/>
    <x v="0"/>
    <n v="0"/>
    <n v="3365.21"/>
    <n v="3365.2130000000002"/>
    <n v="10095.65"/>
    <n v="33.333300000000001"/>
    <x v="0"/>
    <s v="MXN"/>
    <x v="0"/>
    <s v="Corporate"/>
    <n v="0"/>
    <n v="0"/>
    <d v="2018-09-01T00:00:00"/>
    <d v="2018-09-30T00:00:00"/>
    <s v="SEP-18      BACKBILL"/>
    <s v="Y"/>
    <s v="01-APR-19"/>
  </r>
  <r>
    <x v="425"/>
    <x v="528"/>
    <x v="3"/>
    <x v="3"/>
    <s v="A"/>
    <s v="RDI841003QJ4"/>
    <x v="1102"/>
    <x v="0"/>
    <n v="0"/>
    <n v="3365.21"/>
    <n v="3365.2130000000002"/>
    <n v="10095.65"/>
    <n v="33.333300000000001"/>
    <x v="0"/>
    <s v="MXN"/>
    <x v="0"/>
    <s v="Corporate"/>
    <n v="0"/>
    <n v="0"/>
    <d v="2018-10-01T00:00:00"/>
    <d v="2018-10-31T00:00:00"/>
    <s v="CURRENT"/>
    <s v="Y"/>
    <s v="01-APR-19"/>
  </r>
  <r>
    <x v="425"/>
    <x v="528"/>
    <x v="1"/>
    <x v="1"/>
    <s v="A"/>
    <s v="CNM980114PI2"/>
    <x v="1103"/>
    <x v="0"/>
    <n v="0"/>
    <n v="3365.21"/>
    <n v="3365.2130000000002"/>
    <n v="10095.65"/>
    <n v="33.333300000000001"/>
    <x v="0"/>
    <m/>
    <x v="0"/>
    <s v="Corporate"/>
    <n v="0"/>
    <n v="0"/>
    <d v="2018-10-01T00:00:00"/>
    <d v="2018-10-31T00:00:00"/>
    <s v="CURRENT"/>
    <s v="Y"/>
    <m/>
  </r>
  <r>
    <x v="426"/>
    <x v="529"/>
    <x v="5"/>
    <x v="5"/>
    <s v="A"/>
    <s v="OPE070326DNA"/>
    <x v="1104"/>
    <x v="0"/>
    <n v="0"/>
    <n v="1640.02"/>
    <n v="1640.02"/>
    <n v="17456.86"/>
    <n v="9.3947000000000003"/>
    <x v="0"/>
    <s v="MXN"/>
    <x v="0"/>
    <s v="Corporate"/>
    <n v="0"/>
    <n v="0"/>
    <d v="2018-10-01T00:00:00"/>
    <d v="2018-10-31T00:00:00"/>
    <s v="CURRENT"/>
    <s v="Y"/>
    <m/>
  </r>
  <r>
    <x v="426"/>
    <x v="529"/>
    <x v="1"/>
    <x v="1"/>
    <s v="A"/>
    <s v="CNM980114PI2"/>
    <x v="1105"/>
    <x v="0"/>
    <n v="0"/>
    <n v="7634.3"/>
    <n v="7634.3040000000001"/>
    <n v="17456.86"/>
    <n v="43.732399999999998"/>
    <x v="0"/>
    <s v="MXN"/>
    <x v="0"/>
    <s v="Corporate"/>
    <n v="0"/>
    <n v="0"/>
    <d v="2018-10-01T00:00:00"/>
    <d v="2018-10-31T00:00:00"/>
    <s v="CURRENT"/>
    <s v="Y"/>
    <m/>
  </r>
  <r>
    <x v="426"/>
    <x v="529"/>
    <x v="1"/>
    <x v="1"/>
    <s v="A"/>
    <s v="CNM980114PI2"/>
    <x v="1106"/>
    <x v="0"/>
    <n v="0"/>
    <n v="7634.3"/>
    <n v="7634.3040000000001"/>
    <n v="17456.86"/>
    <n v="43.732399999999998"/>
    <x v="0"/>
    <s v="MXN"/>
    <x v="0"/>
    <s v="Corporate"/>
    <n v="0"/>
    <n v="0"/>
    <d v="2018-10-01T00:00:00"/>
    <d v="2018-10-31T00:00:00"/>
    <s v="CURRENT"/>
    <s v="Y"/>
    <m/>
  </r>
  <r>
    <x v="427"/>
    <x v="530"/>
    <x v="1"/>
    <x v="1"/>
    <s v="A"/>
    <s v="CNM980114PI2"/>
    <x v="1107"/>
    <x v="0"/>
    <n v="0"/>
    <n v="4697.7700000000004"/>
    <n v="4697.7700000000004"/>
    <n v="9395.5400000000009"/>
    <n v="50"/>
    <x v="0"/>
    <s v="MXN"/>
    <x v="0"/>
    <s v="Corporate"/>
    <n v="0"/>
    <n v="0"/>
    <d v="2018-10-01T00:00:00"/>
    <d v="2018-10-31T00:00:00"/>
    <s v="CURRENT"/>
    <s v="Y"/>
    <m/>
  </r>
  <r>
    <x v="427"/>
    <x v="530"/>
    <x v="1"/>
    <x v="1"/>
    <s v="A"/>
    <s v="CNM980114PI2"/>
    <x v="1108"/>
    <x v="0"/>
    <n v="0"/>
    <n v="4697.7700000000004"/>
    <n v="4697.7700000000004"/>
    <n v="9395.5400000000009"/>
    <n v="50"/>
    <x v="0"/>
    <m/>
    <x v="0"/>
    <s v="Corporate"/>
    <n v="0"/>
    <n v="0"/>
    <d v="2018-10-01T00:00:00"/>
    <d v="2018-10-31T00:00:00"/>
    <s v="CURRENT"/>
    <s v="Y"/>
    <m/>
  </r>
  <r>
    <x v="428"/>
    <x v="531"/>
    <x v="6"/>
    <x v="6"/>
    <s v="A"/>
    <s v="AXT940727FP8"/>
    <x v="1109"/>
    <x v="0"/>
    <n v="0"/>
    <n v="9700.18"/>
    <n v="9700.1810000000005"/>
    <n v="77601.45"/>
    <n v="12.5"/>
    <x v="0"/>
    <s v="USD"/>
    <x v="0"/>
    <s v="Corporate"/>
    <n v="0"/>
    <n v="0"/>
    <d v="2018-10-01T00:00:00"/>
    <d v="2018-10-31T00:00:00"/>
    <s v="CURRENT"/>
    <s v="Y"/>
    <m/>
  </r>
  <r>
    <x v="428"/>
    <x v="531"/>
    <x v="3"/>
    <x v="3"/>
    <s v="A"/>
    <s v="RDI841003QJ4"/>
    <x v="1110"/>
    <x v="0"/>
    <n v="0"/>
    <n v="27751.439999999999"/>
    <n v="27751.442999999999"/>
    <n v="77601.45"/>
    <n v="35.761499999999998"/>
    <x v="0"/>
    <s v="MXN"/>
    <x v="0"/>
    <s v="Corporate"/>
    <n v="0"/>
    <n v="0"/>
    <d v="2018-10-01T00:00:00"/>
    <d v="2018-10-31T00:00:00"/>
    <s v="CURRENT"/>
    <s v="Y"/>
    <s v="01-APR-13"/>
  </r>
  <r>
    <x v="428"/>
    <x v="531"/>
    <x v="4"/>
    <x v="4"/>
    <s v="A"/>
    <s v="ARE161205BX8"/>
    <x v="1111"/>
    <x v="0"/>
    <n v="0"/>
    <n v="12398.38"/>
    <n v="12398.384"/>
    <n v="77601.45"/>
    <n v="15.977"/>
    <x v="0"/>
    <s v="MXN"/>
    <x v="0"/>
    <s v="Corporate"/>
    <n v="0"/>
    <n v="0"/>
    <d v="2018-10-01T00:00:00"/>
    <d v="2018-10-31T00:00:00"/>
    <s v="CURRENT"/>
    <s v="Y"/>
    <m/>
  </r>
  <r>
    <x v="428"/>
    <x v="531"/>
    <x v="1"/>
    <x v="1"/>
    <s v="A"/>
    <s v="CNM980114PI2"/>
    <x v="1112"/>
    <x v="0"/>
    <n v="0"/>
    <n v="27751.439999999999"/>
    <n v="27751.442999999999"/>
    <n v="77601.45"/>
    <n v="35.761499999999998"/>
    <x v="0"/>
    <m/>
    <x v="0"/>
    <s v="Corporate"/>
    <n v="0"/>
    <n v="0"/>
    <d v="2018-10-01T00:00:00"/>
    <d v="2018-10-31T00:00:00"/>
    <s v="CURRENT"/>
    <s v="Y"/>
    <m/>
  </r>
  <r>
    <x v="429"/>
    <x v="532"/>
    <x v="2"/>
    <x v="2"/>
    <s v="A"/>
    <s v="PPC980624U16"/>
    <x v="1113"/>
    <x v="0"/>
    <n v="0"/>
    <n v="4425.0600000000004"/>
    <n v="4425.0559999999996"/>
    <n v="13275.18"/>
    <n v="33.333300000000001"/>
    <x v="0"/>
    <s v="USD"/>
    <x v="0"/>
    <s v="Corporate"/>
    <n v="0"/>
    <n v="0"/>
    <d v="2018-10-01T00:00:00"/>
    <d v="2018-10-31T00:00:00"/>
    <s v="CURRENT"/>
    <s v="Y"/>
    <m/>
  </r>
  <r>
    <x v="429"/>
    <x v="532"/>
    <x v="1"/>
    <x v="1"/>
    <s v="A"/>
    <s v="CNM980114PI2"/>
    <x v="1114"/>
    <x v="0"/>
    <n v="0"/>
    <n v="4425.0600000000004"/>
    <n v="4425.0559999999996"/>
    <n v="13275.18"/>
    <n v="33.333300000000001"/>
    <x v="0"/>
    <s v="MXN"/>
    <x v="0"/>
    <s v="Corporate"/>
    <n v="0"/>
    <n v="0"/>
    <d v="2018-10-01T00:00:00"/>
    <d v="2018-10-31T00:00:00"/>
    <s v="CURRENT"/>
    <s v="Y"/>
    <m/>
  </r>
  <r>
    <x v="429"/>
    <x v="532"/>
    <x v="1"/>
    <x v="1"/>
    <s v="A"/>
    <s v="CNM980114PI2"/>
    <x v="1115"/>
    <x v="0"/>
    <n v="0"/>
    <n v="4425.0600000000004"/>
    <n v="4425.0559999999996"/>
    <n v="13275.18"/>
    <n v="33.333300000000001"/>
    <x v="0"/>
    <s v="MXN"/>
    <x v="0"/>
    <s v="Corporate"/>
    <n v="0"/>
    <n v="0"/>
    <d v="2018-10-01T00:00:00"/>
    <d v="2018-10-31T00:00:00"/>
    <s v="CURRENT"/>
    <s v="Y"/>
    <m/>
  </r>
  <r>
    <x v="430"/>
    <x v="533"/>
    <x v="1"/>
    <x v="1"/>
    <s v="A"/>
    <s v="CNM980114PI2"/>
    <x v="1116"/>
    <x v="0"/>
    <n v="0"/>
    <n v="11689.84"/>
    <n v="11689.84"/>
    <n v="11689.84"/>
    <n v="100"/>
    <x v="0"/>
    <m/>
    <x v="0"/>
    <s v="Corporate"/>
    <n v="0"/>
    <n v="0"/>
    <d v="2018-10-01T00:00:00"/>
    <d v="2018-10-31T00:00:00"/>
    <s v="CURRENT"/>
    <s v="Y"/>
    <m/>
  </r>
  <r>
    <x v="431"/>
    <x v="534"/>
    <x v="1"/>
    <x v="1"/>
    <s v="A"/>
    <s v="CNM980114PI2"/>
    <x v="1117"/>
    <x v="0"/>
    <n v="0"/>
    <n v="10561.99"/>
    <n v="10561.99"/>
    <n v="10561.99"/>
    <n v="100"/>
    <x v="0"/>
    <m/>
    <x v="0"/>
    <s v="Corporate"/>
    <n v="0"/>
    <n v="0"/>
    <d v="2018-10-01T00:00:00"/>
    <d v="2018-10-31T00:00:00"/>
    <s v="CURRENT"/>
    <s v="Y"/>
    <m/>
  </r>
  <r>
    <x v="431"/>
    <x v="535"/>
    <x v="1"/>
    <x v="1"/>
    <s v="A"/>
    <s v="CNM980114PI2"/>
    <x v="1118"/>
    <x v="0"/>
    <n v="0"/>
    <n v="8163.47"/>
    <n v="8163.47"/>
    <n v="8163.47"/>
    <n v="100"/>
    <x v="0"/>
    <s v="MXN"/>
    <x v="0"/>
    <s v="Corporate"/>
    <n v="0"/>
    <n v="0"/>
    <d v="2018-10-01T00:00:00"/>
    <d v="2018-10-31T00:00:00"/>
    <s v="CURRENT"/>
    <s v="Y"/>
    <m/>
  </r>
  <r>
    <x v="432"/>
    <x v="536"/>
    <x v="1"/>
    <x v="1"/>
    <s v="A"/>
    <s v="CNM980114PI2"/>
    <x v="1119"/>
    <x v="0"/>
    <n v="0"/>
    <n v="11689.8"/>
    <n v="11689.8"/>
    <n v="11689.8"/>
    <n v="100"/>
    <x v="0"/>
    <m/>
    <x v="0"/>
    <s v="Corporate"/>
    <n v="0"/>
    <n v="0"/>
    <d v="2018-10-01T00:00:00"/>
    <d v="2018-10-31T00:00:00"/>
    <s v="CURRENT"/>
    <s v="Y"/>
    <m/>
  </r>
  <r>
    <x v="433"/>
    <x v="537"/>
    <x v="4"/>
    <x v="4"/>
    <s v="A"/>
    <s v="ARE161205BX8"/>
    <x v="1120"/>
    <x v="0"/>
    <n v="0"/>
    <n v="20046.52"/>
    <n v="20046.52"/>
    <n v="40093.040000000001"/>
    <n v="50"/>
    <x v="0"/>
    <s v="MXN"/>
    <x v="0"/>
    <s v="Corporate"/>
    <n v="0"/>
    <n v="0"/>
    <d v="2018-10-01T00:00:00"/>
    <d v="2018-10-31T00:00:00"/>
    <s v="CURRENT"/>
    <s v="Y"/>
    <m/>
  </r>
  <r>
    <x v="433"/>
    <x v="537"/>
    <x v="1"/>
    <x v="1"/>
    <s v="A"/>
    <s v="CNM980114PI2"/>
    <x v="1121"/>
    <x v="0"/>
    <n v="0"/>
    <n v="20046.52"/>
    <n v="20046.52"/>
    <n v="40093.040000000001"/>
    <n v="50"/>
    <x v="0"/>
    <m/>
    <x v="0"/>
    <s v="Corporate"/>
    <n v="0"/>
    <n v="0"/>
    <d v="2018-10-01T00:00:00"/>
    <d v="2018-10-31T00:00:00"/>
    <s v="CURRENT"/>
    <s v="Y"/>
    <m/>
  </r>
  <r>
    <x v="434"/>
    <x v="538"/>
    <x v="2"/>
    <x v="2"/>
    <s v="A"/>
    <s v="PPC980624U16"/>
    <x v="1122"/>
    <x v="0"/>
    <n v="0"/>
    <n v="11765.79"/>
    <n v="11765.79"/>
    <n v="11765.79"/>
    <n v="100"/>
    <x v="0"/>
    <s v="MXN"/>
    <x v="0"/>
    <s v="Corporate"/>
    <n v="0"/>
    <n v="0"/>
    <d v="2018-10-01T00:00:00"/>
    <d v="2018-10-31T00:00:00"/>
    <s v="CURRENT"/>
    <s v="Y"/>
    <m/>
  </r>
  <r>
    <x v="434"/>
    <x v="539"/>
    <x v="1"/>
    <x v="1"/>
    <s v="A"/>
    <s v="CNM980114PI2"/>
    <x v="1123"/>
    <x v="0"/>
    <n v="0"/>
    <n v="34123.5"/>
    <n v="34123.5"/>
    <n v="34123.5"/>
    <n v="100"/>
    <x v="0"/>
    <s v="MXN"/>
    <x v="0"/>
    <s v="Corporate"/>
    <n v="0"/>
    <n v="0"/>
    <d v="2018-10-01T00:00:00"/>
    <d v="2018-10-31T00:00:00"/>
    <s v="CURRENT"/>
    <s v="Y"/>
    <m/>
  </r>
  <r>
    <x v="435"/>
    <x v="540"/>
    <x v="1"/>
    <x v="1"/>
    <s v="A"/>
    <s v="CNM980114PI2"/>
    <x v="1124"/>
    <x v="0"/>
    <n v="0"/>
    <n v="18096.39"/>
    <n v="18096.384999999998"/>
    <n v="36192.769999999997"/>
    <n v="50"/>
    <x v="0"/>
    <s v="MXN"/>
    <x v="0"/>
    <s v="Corporate"/>
    <n v="0"/>
    <n v="0"/>
    <d v="2018-10-01T00:00:00"/>
    <d v="2018-10-31T00:00:00"/>
    <s v="CURRENT"/>
    <s v="Y"/>
    <m/>
  </r>
  <r>
    <x v="435"/>
    <x v="540"/>
    <x v="1"/>
    <x v="1"/>
    <s v="A"/>
    <s v="CNM980114PI2"/>
    <x v="1125"/>
    <x v="0"/>
    <n v="0"/>
    <n v="18096.39"/>
    <n v="18096.384999999998"/>
    <n v="36192.769999999997"/>
    <n v="50"/>
    <x v="0"/>
    <m/>
    <x v="0"/>
    <s v="Corporate"/>
    <n v="0"/>
    <n v="0"/>
    <d v="2018-10-01T00:00:00"/>
    <d v="2018-10-31T00:00:00"/>
    <s v="CURRENT"/>
    <s v="Y"/>
    <m/>
  </r>
  <r>
    <x v="436"/>
    <x v="541"/>
    <x v="1"/>
    <x v="1"/>
    <s v="A"/>
    <s v="CNM980114PI2"/>
    <x v="1126"/>
    <x v="0"/>
    <n v="0"/>
    <n v="5242.58"/>
    <n v="5242.58"/>
    <n v="10485.16"/>
    <n v="50"/>
    <x v="0"/>
    <s v="MXN"/>
    <x v="0"/>
    <s v="Corporate"/>
    <n v="0"/>
    <n v="0"/>
    <d v="2018-10-01T00:00:00"/>
    <d v="2018-10-31T00:00:00"/>
    <s v="CURRENT"/>
    <s v="Y"/>
    <m/>
  </r>
  <r>
    <x v="436"/>
    <x v="541"/>
    <x v="1"/>
    <x v="1"/>
    <s v="A"/>
    <s v="CNM980114PI2"/>
    <x v="1127"/>
    <x v="0"/>
    <n v="0"/>
    <n v="5242.58"/>
    <n v="5242.58"/>
    <n v="10485.16"/>
    <n v="50"/>
    <x v="0"/>
    <m/>
    <x v="0"/>
    <s v="Corporate"/>
    <n v="0"/>
    <n v="0"/>
    <d v="2018-10-01T00:00:00"/>
    <d v="2018-10-31T00:00:00"/>
    <s v="CURRENT"/>
    <s v="Y"/>
    <m/>
  </r>
  <r>
    <x v="437"/>
    <x v="542"/>
    <x v="2"/>
    <x v="2"/>
    <s v="A"/>
    <s v="PPC980624U16"/>
    <x v="1128"/>
    <x v="0"/>
    <n v="0"/>
    <n v="16319.05"/>
    <n v="16319.05"/>
    <n v="16319.05"/>
    <n v="100"/>
    <x v="0"/>
    <s v="MXN"/>
    <x v="0"/>
    <s v="Corporate"/>
    <n v="0"/>
    <n v="0"/>
    <d v="2018-10-01T00:00:00"/>
    <d v="2018-10-31T00:00:00"/>
    <s v="CURRENT"/>
    <s v="Y"/>
    <m/>
  </r>
  <r>
    <x v="437"/>
    <x v="543"/>
    <x v="1"/>
    <x v="1"/>
    <s v="A"/>
    <s v="CNM980114PI2"/>
    <x v="1129"/>
    <x v="0"/>
    <n v="0"/>
    <n v="67010.77"/>
    <n v="67010.77"/>
    <n v="67010.77"/>
    <n v="100"/>
    <x v="0"/>
    <m/>
    <x v="0"/>
    <s v="Corporate"/>
    <n v="0"/>
    <n v="0"/>
    <d v="2018-10-01T00:00:00"/>
    <d v="2018-10-31T00:00:00"/>
    <s v="CURRENT"/>
    <s v="Y"/>
    <m/>
  </r>
  <r>
    <x v="438"/>
    <x v="544"/>
    <x v="2"/>
    <x v="2"/>
    <s v="A"/>
    <s v="PPC980624U16"/>
    <x v="1130"/>
    <x v="0"/>
    <n v="0"/>
    <n v="27482.47"/>
    <n v="27482.47"/>
    <n v="27482.47"/>
    <n v="100"/>
    <x v="0"/>
    <s v="USD"/>
    <x v="0"/>
    <s v="Corporate"/>
    <n v="0"/>
    <n v="0"/>
    <d v="2018-10-01T00:00:00"/>
    <d v="2018-10-31T00:00:00"/>
    <s v="CURRENT"/>
    <s v="Y"/>
    <m/>
  </r>
  <r>
    <x v="438"/>
    <x v="545"/>
    <x v="1"/>
    <x v="1"/>
    <s v="A"/>
    <s v="CNM980114PI2"/>
    <x v="1131"/>
    <x v="0"/>
    <n v="0"/>
    <n v="54320.47"/>
    <n v="54320.47"/>
    <n v="54320.47"/>
    <n v="100"/>
    <x v="0"/>
    <s v="USD"/>
    <x v="0"/>
    <s v="Corporate"/>
    <n v="0"/>
    <n v="0"/>
    <d v="2018-10-01T00:00:00"/>
    <d v="2018-10-31T00:00:00"/>
    <s v="CURRENT"/>
    <s v="Y"/>
    <m/>
  </r>
  <r>
    <x v="439"/>
    <x v="546"/>
    <x v="3"/>
    <x v="3"/>
    <s v="A"/>
    <s v="RDI841003QJ4"/>
    <x v="1132"/>
    <x v="0"/>
    <n v="0"/>
    <n v="5114.29"/>
    <n v="5114.2910000000002"/>
    <n v="13638.11"/>
    <n v="37.5"/>
    <x v="0"/>
    <s v="MXN"/>
    <x v="0"/>
    <s v="Corporate"/>
    <n v="0"/>
    <n v="0"/>
    <d v="2018-10-01T00:00:00"/>
    <d v="2018-10-31T00:00:00"/>
    <s v="CURRENT"/>
    <s v="Y"/>
    <s v="01-AUG-14"/>
  </r>
  <r>
    <x v="439"/>
    <x v="546"/>
    <x v="0"/>
    <x v="0"/>
    <s v="A"/>
    <s v="TPT890516JP5"/>
    <x v="1133"/>
    <x v="0"/>
    <n v="0"/>
    <n v="3409.53"/>
    <n v="3409.5279999999998"/>
    <n v="13638.11"/>
    <n v="25"/>
    <x v="0"/>
    <s v="MXN"/>
    <x v="0"/>
    <s v="Corporate"/>
    <n v="0"/>
    <n v="0"/>
    <d v="2018-10-01T00:00:00"/>
    <d v="2018-10-31T00:00:00"/>
    <s v="CURRENT"/>
    <s v="Y"/>
    <m/>
  </r>
  <r>
    <x v="439"/>
    <x v="546"/>
    <x v="1"/>
    <x v="1"/>
    <s v="A"/>
    <s v="CNM980114PI2"/>
    <x v="1134"/>
    <x v="0"/>
    <n v="0"/>
    <n v="5114.29"/>
    <n v="5114.2910000000002"/>
    <n v="13638.11"/>
    <n v="37.5"/>
    <x v="0"/>
    <s v="MXN"/>
    <x v="0"/>
    <s v="Corporate"/>
    <n v="0"/>
    <n v="0"/>
    <d v="2018-10-01T00:00:00"/>
    <d v="2018-10-31T00:00:00"/>
    <s v="CURRENT"/>
    <s v="Y"/>
    <m/>
  </r>
  <r>
    <x v="439"/>
    <x v="547"/>
    <x v="1"/>
    <x v="1"/>
    <s v="A"/>
    <s v="CNM980114PI2"/>
    <x v="1135"/>
    <x v="0"/>
    <n v="0"/>
    <n v="10575.44"/>
    <n v="10575.44"/>
    <n v="10575.44"/>
    <n v="100"/>
    <x v="0"/>
    <s v="MXN"/>
    <x v="0"/>
    <s v="Corporate"/>
    <n v="0"/>
    <n v="0"/>
    <d v="2018-10-01T00:00:00"/>
    <d v="2018-10-31T00:00:00"/>
    <s v="CURRENT"/>
    <s v="Y"/>
    <m/>
  </r>
  <r>
    <x v="440"/>
    <x v="548"/>
    <x v="1"/>
    <x v="1"/>
    <s v="A"/>
    <s v="CNM980114PI2"/>
    <x v="1136"/>
    <x v="0"/>
    <n v="0"/>
    <n v="9356.7000000000007"/>
    <n v="9356.7000000000007"/>
    <n v="18713.400000000001"/>
    <n v="50"/>
    <x v="0"/>
    <m/>
    <x v="0"/>
    <s v="Corporate"/>
    <n v="0"/>
    <n v="0"/>
    <d v="2018-10-01T00:00:00"/>
    <d v="2018-10-31T00:00:00"/>
    <s v="CURRENT"/>
    <s v="Y"/>
    <m/>
  </r>
  <r>
    <x v="440"/>
    <x v="548"/>
    <x v="2"/>
    <x v="2"/>
    <s v="A"/>
    <s v="PPC980624U16"/>
    <x v="1137"/>
    <x v="0"/>
    <n v="0"/>
    <n v="9356.7000000000007"/>
    <n v="9356.7000000000007"/>
    <n v="18713.400000000001"/>
    <n v="50"/>
    <x v="0"/>
    <s v="USD"/>
    <x v="0"/>
    <s v="Corporate"/>
    <n v="0"/>
    <n v="0"/>
    <d v="2018-10-01T00:00:00"/>
    <d v="2018-10-31T00:00:00"/>
    <s v="CURRENT"/>
    <s v="Y"/>
    <m/>
  </r>
  <r>
    <x v="441"/>
    <x v="549"/>
    <x v="2"/>
    <x v="2"/>
    <s v="A"/>
    <s v="PPC980624U16"/>
    <x v="1138"/>
    <x v="0"/>
    <n v="0"/>
    <n v="22676.04"/>
    <n v="22676.04"/>
    <n v="22676.04"/>
    <n v="100"/>
    <x v="0"/>
    <s v="USD"/>
    <x v="0"/>
    <s v="Corporate"/>
    <n v="0"/>
    <n v="0"/>
    <d v="2018-10-01T00:00:00"/>
    <d v="2018-10-31T00:00:00"/>
    <s v="CURRENT"/>
    <s v="Y"/>
    <m/>
  </r>
  <r>
    <x v="441"/>
    <x v="550"/>
    <x v="2"/>
    <x v="2"/>
    <s v="A"/>
    <s v="PPC980624U16"/>
    <x v="1138"/>
    <x v="0"/>
    <n v="0"/>
    <n v="23990.46"/>
    <n v="23990.458999999999"/>
    <n v="58582.9"/>
    <n v="40.951300000000003"/>
    <x v="0"/>
    <s v="USD"/>
    <x v="0"/>
    <s v="Corporate"/>
    <n v="0"/>
    <n v="0"/>
    <d v="2018-10-01T00:00:00"/>
    <d v="2018-10-31T00:00:00"/>
    <s v="CURRENT"/>
    <s v="Y"/>
    <m/>
  </r>
  <r>
    <x v="441"/>
    <x v="551"/>
    <x v="3"/>
    <x v="3"/>
    <s v="A"/>
    <s v="RDI841003QJ4"/>
    <x v="1139"/>
    <x v="0"/>
    <n v="0"/>
    <n v="22010.45"/>
    <n v="22010.45"/>
    <n v="22010.45"/>
    <n v="100"/>
    <x v="0"/>
    <s v="MXN"/>
    <x v="0"/>
    <s v="Corporate"/>
    <n v="0"/>
    <n v="0"/>
    <d v="2018-10-01T00:00:00"/>
    <d v="2018-10-31T00:00:00"/>
    <s v="CURRENT"/>
    <s v="Y"/>
    <d v="2010-09-01T00:00:00"/>
  </r>
  <r>
    <x v="441"/>
    <x v="552"/>
    <x v="3"/>
    <x v="3"/>
    <s v="A"/>
    <s v="RDI841003QJ4"/>
    <x v="1139"/>
    <x v="0"/>
    <n v="0"/>
    <n v="21112.35"/>
    <n v="21112.35"/>
    <n v="21112.35"/>
    <n v="100"/>
    <x v="0"/>
    <s v="MXN"/>
    <x v="0"/>
    <s v="Corporate"/>
    <n v="0"/>
    <n v="0"/>
    <d v="2018-10-01T00:00:00"/>
    <d v="2018-10-31T00:00:00"/>
    <s v="CURRENT"/>
    <s v="Y"/>
    <d v="2010-09-01T00:00:00"/>
  </r>
  <r>
    <x v="441"/>
    <x v="553"/>
    <x v="3"/>
    <x v="3"/>
    <s v="A"/>
    <s v="RDI841003QJ4"/>
    <x v="1139"/>
    <x v="0"/>
    <n v="4000"/>
    <n v="18992.09"/>
    <n v="22992.09"/>
    <n v="22992.09"/>
    <n v="100"/>
    <x v="0"/>
    <s v="MXN"/>
    <x v="0"/>
    <s v="Corporate"/>
    <n v="0"/>
    <n v="22992.09"/>
    <d v="2018-10-01T00:00:00"/>
    <d v="2018-10-31T00:00:00"/>
    <s v="CURRENT"/>
    <s v="Y"/>
    <d v="2010-09-01T00:00:00"/>
  </r>
  <r>
    <x v="441"/>
    <x v="550"/>
    <x v="1"/>
    <x v="1"/>
    <s v="A"/>
    <s v="CNM980114PI2"/>
    <x v="1140"/>
    <x v="0"/>
    <n v="0"/>
    <n v="34712.589999999997"/>
    <n v="34712.593999999997"/>
    <n v="58582.9"/>
    <n v="59.253799999999998"/>
    <x v="0"/>
    <m/>
    <x v="0"/>
    <s v="Corporate"/>
    <n v="0"/>
    <n v="0"/>
    <d v="2018-10-01T00:00:00"/>
    <d v="2018-10-31T00:00:00"/>
    <s v="CURRENT"/>
    <s v="Y"/>
    <m/>
  </r>
  <r>
    <x v="441"/>
    <x v="554"/>
    <x v="1"/>
    <x v="1"/>
    <s v="A"/>
    <s v="CNM980114PI2"/>
    <x v="1141"/>
    <x v="0"/>
    <n v="0"/>
    <n v="27136.1"/>
    <n v="27136.1"/>
    <n v="27136.1"/>
    <n v="100"/>
    <x v="0"/>
    <s v="MXN"/>
    <x v="0"/>
    <s v="Corporate"/>
    <n v="0"/>
    <n v="0"/>
    <d v="2018-10-01T00:00:00"/>
    <d v="2018-10-31T00:00:00"/>
    <s v="CURRENT"/>
    <s v="Y"/>
    <m/>
  </r>
  <r>
    <x v="442"/>
    <x v="555"/>
    <x v="2"/>
    <x v="2"/>
    <s v="A"/>
    <s v="PPC980624U16"/>
    <x v="1142"/>
    <x v="0"/>
    <n v="0"/>
    <n v="10905.09"/>
    <n v="10905.084999999999"/>
    <n v="21810.17"/>
    <n v="50"/>
    <x v="0"/>
    <s v="USD"/>
    <x v="0"/>
    <s v="Corporate"/>
    <n v="0"/>
    <n v="0"/>
    <d v="2018-10-01T00:00:00"/>
    <d v="2018-10-31T00:00:00"/>
    <s v="CURRENT"/>
    <s v="Y"/>
    <m/>
  </r>
  <r>
    <x v="442"/>
    <x v="555"/>
    <x v="1"/>
    <x v="1"/>
    <s v="A"/>
    <s v="CNM980114PI2"/>
    <x v="1143"/>
    <x v="0"/>
    <n v="0"/>
    <n v="10905.09"/>
    <n v="10905.084999999999"/>
    <n v="21810.17"/>
    <n v="50"/>
    <x v="0"/>
    <s v="MXN"/>
    <x v="0"/>
    <s v="Corporate"/>
    <n v="0"/>
    <n v="0"/>
    <d v="2018-10-01T00:00:00"/>
    <d v="2018-10-31T00:00:00"/>
    <s v="CURRENT"/>
    <s v="Y"/>
    <m/>
  </r>
  <r>
    <x v="443"/>
    <x v="556"/>
    <x v="1"/>
    <x v="1"/>
    <s v="A"/>
    <s v="CNM980114PI2"/>
    <x v="1144"/>
    <x v="0"/>
    <n v="0"/>
    <n v="13638.13"/>
    <n v="13638.13"/>
    <n v="13638.13"/>
    <n v="100"/>
    <x v="0"/>
    <m/>
    <x v="0"/>
    <s v="Corporate"/>
    <n v="0"/>
    <n v="0"/>
    <d v="2018-10-01T00:00:00"/>
    <d v="2018-10-31T00:00:00"/>
    <s v="CURRENT"/>
    <s v="Y"/>
    <m/>
  </r>
  <r>
    <x v="444"/>
    <x v="557"/>
    <x v="1"/>
    <x v="1"/>
    <s v="A"/>
    <s v="CNM980114PI2"/>
    <x v="1145"/>
    <x v="0"/>
    <n v="0"/>
    <n v="21136.45"/>
    <n v="21136.45"/>
    <n v="21136.45"/>
    <n v="100"/>
    <x v="0"/>
    <m/>
    <x v="0"/>
    <s v="Corporate"/>
    <n v="0"/>
    <n v="0"/>
    <d v="2018-10-01T00:00:00"/>
    <d v="2018-10-31T00:00:00"/>
    <s v="CURRENT"/>
    <s v="Y"/>
    <m/>
  </r>
  <r>
    <x v="445"/>
    <x v="558"/>
    <x v="3"/>
    <x v="3"/>
    <s v="A"/>
    <s v="RDI841003QJ4"/>
    <x v="1146"/>
    <x v="0"/>
    <n v="4000"/>
    <n v="32516.19"/>
    <n v="36516.19"/>
    <n v="36516.19"/>
    <n v="100"/>
    <x v="0"/>
    <s v="MXN"/>
    <x v="0"/>
    <s v="Corporate"/>
    <n v="0"/>
    <n v="0"/>
    <d v="2018-10-01T00:00:00"/>
    <d v="2018-10-31T00:00:00"/>
    <s v="CURRENT"/>
    <s v="Y"/>
    <d v="2010-06-01T00:00:00"/>
  </r>
  <r>
    <x v="446"/>
    <x v="559"/>
    <x v="1"/>
    <x v="1"/>
    <s v="A"/>
    <s v="CNM980114PI2"/>
    <x v="1147"/>
    <x v="0"/>
    <n v="0"/>
    <n v="14656.58"/>
    <n v="14656.58"/>
    <n v="14656.58"/>
    <n v="100"/>
    <x v="0"/>
    <s v="MXN"/>
    <x v="0"/>
    <s v="Corporate"/>
    <n v="0"/>
    <n v="0"/>
    <d v="2018-10-01T00:00:00"/>
    <d v="2018-10-31T00:00:00"/>
    <s v="CURRENT"/>
    <s v="Y"/>
    <m/>
  </r>
  <r>
    <x v="447"/>
    <x v="560"/>
    <x v="2"/>
    <x v="2"/>
    <s v="A"/>
    <s v="PPC980624U16"/>
    <x v="1148"/>
    <x v="0"/>
    <n v="0"/>
    <n v="15872.9"/>
    <n v="15872.898999999999"/>
    <n v="42327.73"/>
    <n v="37.5"/>
    <x v="0"/>
    <s v="MXN"/>
    <x v="0"/>
    <s v="Corporate"/>
    <n v="0"/>
    <n v="0"/>
    <d v="2018-10-01T00:00:00"/>
    <d v="2018-10-31T00:00:00"/>
    <s v="CURRENT"/>
    <s v="Y"/>
    <m/>
  </r>
  <r>
    <x v="447"/>
    <x v="560"/>
    <x v="0"/>
    <x v="0"/>
    <s v="A"/>
    <s v="TPT890516JP5"/>
    <x v="1149"/>
    <x v="0"/>
    <n v="0"/>
    <n v="10581.93"/>
    <n v="10581.933000000001"/>
    <n v="42327.73"/>
    <n v="25"/>
    <x v="0"/>
    <s v="MXN"/>
    <x v="0"/>
    <s v="Corporate"/>
    <n v="0"/>
    <n v="0"/>
    <d v="2018-10-01T00:00:00"/>
    <d v="2018-10-31T00:00:00"/>
    <s v="CURRENT"/>
    <s v="Y"/>
    <m/>
  </r>
  <r>
    <x v="447"/>
    <x v="560"/>
    <x v="1"/>
    <x v="1"/>
    <s v="A"/>
    <s v="CNM980114PI2"/>
    <x v="1150"/>
    <x v="0"/>
    <n v="0"/>
    <n v="15872.9"/>
    <n v="15872.898999999999"/>
    <n v="42327.73"/>
    <n v="37.5"/>
    <x v="0"/>
    <s v="MXN"/>
    <x v="0"/>
    <s v="Corporate"/>
    <n v="0"/>
    <n v="0"/>
    <d v="2018-10-01T00:00:00"/>
    <d v="2018-10-31T00:00:00"/>
    <s v="CURRENT"/>
    <s v="Y"/>
    <m/>
  </r>
  <r>
    <x v="448"/>
    <x v="561"/>
    <x v="1"/>
    <x v="1"/>
    <s v="A"/>
    <s v="CNM980114PI2"/>
    <x v="1151"/>
    <x v="0"/>
    <n v="0"/>
    <n v="20535.490000000002"/>
    <n v="20535.490000000002"/>
    <n v="20535.490000000002"/>
    <n v="100"/>
    <x v="0"/>
    <m/>
    <x v="0"/>
    <s v="Corporate"/>
    <n v="0"/>
    <n v="0"/>
    <d v="2018-10-01T00:00:00"/>
    <d v="2018-10-31T00:00:00"/>
    <s v="CURRENT"/>
    <s v="Y"/>
    <m/>
  </r>
  <r>
    <x v="449"/>
    <x v="562"/>
    <x v="0"/>
    <x v="0"/>
    <s v="A"/>
    <s v="TPT890516JP5"/>
    <x v="1152"/>
    <x v="0"/>
    <n v="0"/>
    <n v="1532.62"/>
    <n v="1532.6220000000001"/>
    <n v="4597.87"/>
    <n v="33.333300000000001"/>
    <x v="0"/>
    <s v="MXN"/>
    <x v="0"/>
    <s v="Corporate"/>
    <n v="0"/>
    <n v="0"/>
    <d v="2018-10-01T00:00:00"/>
    <d v="2018-10-31T00:00:00"/>
    <s v="CURRENT"/>
    <s v="Y"/>
    <m/>
  </r>
  <r>
    <x v="449"/>
    <x v="563"/>
    <x v="0"/>
    <x v="0"/>
    <s v="A"/>
    <s v="TPT890516JP5"/>
    <x v="1152"/>
    <x v="0"/>
    <n v="0"/>
    <n v="3000"/>
    <n v="3000"/>
    <n v="3000"/>
    <n v="100"/>
    <x v="0"/>
    <s v="MXN"/>
    <x v="0"/>
    <s v="Corporate"/>
    <n v="0"/>
    <n v="0"/>
    <d v="2018-10-01T00:00:00"/>
    <d v="2018-10-31T00:00:00"/>
    <s v="CURRENT"/>
    <s v="Y"/>
    <m/>
  </r>
  <r>
    <x v="449"/>
    <x v="564"/>
    <x v="0"/>
    <x v="0"/>
    <s v="A"/>
    <s v="TPT890516JP5"/>
    <x v="1152"/>
    <x v="0"/>
    <n v="0"/>
    <n v="20425.66"/>
    <n v="20425.66"/>
    <n v="61277.04"/>
    <n v="33.333300000000001"/>
    <x v="0"/>
    <s v="MXN"/>
    <x v="0"/>
    <s v="Corporate"/>
    <n v="0"/>
    <n v="0"/>
    <d v="2018-10-01T00:00:00"/>
    <d v="2018-10-31T00:00:00"/>
    <s v="CURRENT"/>
    <s v="Y"/>
    <m/>
  </r>
  <r>
    <x v="449"/>
    <x v="564"/>
    <x v="3"/>
    <x v="3"/>
    <s v="A"/>
    <s v="RDI841003QJ4"/>
    <x v="1153"/>
    <x v="0"/>
    <n v="0"/>
    <n v="20425.66"/>
    <n v="20425.66"/>
    <n v="61277.04"/>
    <n v="33.333300000000001"/>
    <x v="0"/>
    <s v="MXN"/>
    <x v="0"/>
    <s v="Corporate"/>
    <n v="0"/>
    <n v="0"/>
    <d v="2018-10-01T00:00:00"/>
    <d v="2018-10-31T00:00:00"/>
    <s v="CURRENT"/>
    <s v="Y"/>
    <s v="01-AUG-16"/>
  </r>
  <r>
    <x v="449"/>
    <x v="562"/>
    <x v="3"/>
    <x v="3"/>
    <s v="A"/>
    <s v="RDI841003QJ4"/>
    <x v="1153"/>
    <x v="0"/>
    <n v="0"/>
    <n v="1532.62"/>
    <n v="1532.6220000000001"/>
    <n v="4597.87"/>
    <n v="33.333300000000001"/>
    <x v="0"/>
    <s v="MXN"/>
    <x v="0"/>
    <s v="Corporate"/>
    <n v="0"/>
    <n v="0"/>
    <d v="2018-10-01T00:00:00"/>
    <d v="2018-10-31T00:00:00"/>
    <s v="CURRENT"/>
    <s v="Y"/>
    <s v="01-AUG-16"/>
  </r>
  <r>
    <x v="449"/>
    <x v="564"/>
    <x v="1"/>
    <x v="1"/>
    <s v="A"/>
    <s v="CNM980114PI2"/>
    <x v="1154"/>
    <x v="0"/>
    <n v="0"/>
    <n v="20425.66"/>
    <n v="20425.66"/>
    <n v="61277.04"/>
    <n v="33.333300000000001"/>
    <x v="0"/>
    <m/>
    <x v="0"/>
    <s v="Corporate"/>
    <n v="0"/>
    <n v="0"/>
    <d v="2018-10-01T00:00:00"/>
    <d v="2018-10-31T00:00:00"/>
    <s v="CURRENT"/>
    <s v="Y"/>
    <m/>
  </r>
  <r>
    <x v="449"/>
    <x v="565"/>
    <x v="1"/>
    <x v="1"/>
    <s v="A"/>
    <s v="CNM980114PI2"/>
    <x v="1154"/>
    <x v="0"/>
    <n v="0"/>
    <n v="4527.84"/>
    <n v="4527.84"/>
    <n v="4527.84"/>
    <n v="100"/>
    <x v="0"/>
    <s v="MXN"/>
    <x v="0"/>
    <s v="Corporate"/>
    <n v="0"/>
    <n v="0"/>
    <d v="2018-10-01T00:00:00"/>
    <d v="2018-10-31T00:00:00"/>
    <s v="CURRENT"/>
    <s v="Y"/>
    <m/>
  </r>
  <r>
    <x v="449"/>
    <x v="562"/>
    <x v="1"/>
    <x v="1"/>
    <s v="A"/>
    <s v="CNM980114PI2"/>
    <x v="1154"/>
    <x v="0"/>
    <n v="0"/>
    <n v="1532.62"/>
    <n v="1532.6220000000001"/>
    <n v="4597.87"/>
    <n v="33.333300000000001"/>
    <x v="0"/>
    <s v="MXN"/>
    <x v="0"/>
    <s v="Corporate"/>
    <n v="0"/>
    <n v="0"/>
    <d v="2018-10-01T00:00:00"/>
    <d v="2018-10-31T00:00:00"/>
    <s v="CURRENT"/>
    <s v="Y"/>
    <m/>
  </r>
  <r>
    <x v="450"/>
    <x v="566"/>
    <x v="1"/>
    <x v="1"/>
    <s v="A"/>
    <s v="CNM980114PI2"/>
    <x v="1155"/>
    <x v="0"/>
    <n v="0"/>
    <n v="6615.09"/>
    <n v="6615.09"/>
    <n v="6615.09"/>
    <n v="100"/>
    <x v="0"/>
    <s v="MXN"/>
    <x v="0"/>
    <s v="Corporate"/>
    <n v="0"/>
    <n v="0"/>
    <d v="2018-10-01T00:00:00"/>
    <d v="2018-10-31T00:00:00"/>
    <s v="CURRENT"/>
    <s v="Y"/>
    <m/>
  </r>
  <r>
    <x v="450"/>
    <x v="567"/>
    <x v="1"/>
    <x v="1"/>
    <s v="A"/>
    <s v="CNM980114PI2"/>
    <x v="1156"/>
    <x v="0"/>
    <n v="0"/>
    <n v="44877.39"/>
    <n v="44877.39"/>
    <n v="44877.39"/>
    <n v="100"/>
    <x v="0"/>
    <m/>
    <x v="0"/>
    <s v="Corporate"/>
    <n v="0"/>
    <n v="0"/>
    <d v="2018-10-01T00:00:00"/>
    <d v="2018-10-31T00:00:00"/>
    <s v="CURRENT"/>
    <s v="Y"/>
    <m/>
  </r>
  <r>
    <x v="451"/>
    <x v="568"/>
    <x v="2"/>
    <x v="2"/>
    <s v="A"/>
    <s v="PPC980624U16"/>
    <x v="1157"/>
    <x v="0"/>
    <n v="0"/>
    <n v="20868.88"/>
    <n v="20868.88"/>
    <n v="20868.88"/>
    <n v="100"/>
    <x v="0"/>
    <s v="USD"/>
    <x v="0"/>
    <s v="Corporate"/>
    <n v="0"/>
    <n v="0"/>
    <d v="2018-10-01T00:00:00"/>
    <d v="2018-10-31T00:00:00"/>
    <s v="CURRENT"/>
    <s v="Y"/>
    <m/>
  </r>
  <r>
    <x v="451"/>
    <x v="569"/>
    <x v="1"/>
    <x v="1"/>
    <s v="A"/>
    <s v="CNM980114PI2"/>
    <x v="1158"/>
    <x v="0"/>
    <n v="0"/>
    <n v="3535.75"/>
    <n v="3535.75"/>
    <n v="3535.75"/>
    <n v="100"/>
    <x v="0"/>
    <s v="MXN"/>
    <x v="0"/>
    <s v="Corporate"/>
    <n v="0"/>
    <n v="0"/>
    <d v="2018-10-01T00:00:00"/>
    <d v="2018-10-31T00:00:00"/>
    <s v="CURRENT"/>
    <s v="Y"/>
    <m/>
  </r>
  <r>
    <x v="451"/>
    <x v="570"/>
    <x v="1"/>
    <x v="1"/>
    <s v="A"/>
    <s v="CNM980114PI2"/>
    <x v="1158"/>
    <x v="0"/>
    <n v="0"/>
    <n v="36753.769999999997"/>
    <n v="36753.769999999997"/>
    <n v="36753.769999999997"/>
    <n v="100"/>
    <x v="0"/>
    <m/>
    <x v="0"/>
    <s v="Corporate"/>
    <n v="0"/>
    <n v="0"/>
    <d v="2018-10-01T00:00:00"/>
    <d v="2018-10-31T00:00:00"/>
    <s v="CURRENT"/>
    <s v="Y"/>
    <m/>
  </r>
  <r>
    <x v="452"/>
    <x v="571"/>
    <x v="6"/>
    <x v="6"/>
    <s v="A"/>
    <s v="AXT940727FP8"/>
    <x v="1159"/>
    <x v="0"/>
    <n v="0"/>
    <n v="6447.12"/>
    <n v="6447.1170000000002"/>
    <n v="63096.92"/>
    <n v="10.2178"/>
    <x v="0"/>
    <s v="USD"/>
    <x v="0"/>
    <s v="Corporate"/>
    <n v="0"/>
    <n v="0"/>
    <d v="2018-10-01T00:00:00"/>
    <d v="2018-10-31T00:00:00"/>
    <s v="CURRENT"/>
    <s v="Y"/>
    <m/>
  </r>
  <r>
    <x v="452"/>
    <x v="571"/>
    <x v="2"/>
    <x v="2"/>
    <s v="A"/>
    <s v="PPC980624U16"/>
    <x v="1160"/>
    <x v="0"/>
    <n v="0"/>
    <n v="7069.25"/>
    <n v="7069.2529999999997"/>
    <n v="63096.92"/>
    <n v="11.203799999999999"/>
    <x v="0"/>
    <s v="USD"/>
    <x v="0"/>
    <s v="Corporate"/>
    <n v="0"/>
    <n v="0"/>
    <d v="2018-10-01T00:00:00"/>
    <d v="2018-10-31T00:00:00"/>
    <s v="CURRENT"/>
    <s v="Y"/>
    <m/>
  </r>
  <r>
    <x v="452"/>
    <x v="571"/>
    <x v="1"/>
    <x v="1"/>
    <s v="A"/>
    <s v="CNM980114PI2"/>
    <x v="1161"/>
    <x v="0"/>
    <n v="0"/>
    <n v="35603.64"/>
    <n v="35603.635999999999"/>
    <n v="63096.92"/>
    <n v="56.426900000000003"/>
    <x v="0"/>
    <s v="MXN"/>
    <x v="0"/>
    <s v="Corporate"/>
    <n v="0"/>
    <n v="0"/>
    <d v="2018-10-01T00:00:00"/>
    <d v="2018-10-31T00:00:00"/>
    <s v="CURRENT"/>
    <s v="Y"/>
    <m/>
  </r>
  <r>
    <x v="452"/>
    <x v="571"/>
    <x v="1"/>
    <x v="1"/>
    <s v="A"/>
    <s v="CNM980114PI2"/>
    <x v="1162"/>
    <x v="0"/>
    <n v="0"/>
    <n v="13976.91"/>
    <n v="13976.914000000001"/>
    <n v="63096.92"/>
    <n v="22.151499999999999"/>
    <x v="0"/>
    <s v="MXN"/>
    <x v="0"/>
    <s v="Corporate"/>
    <n v="0"/>
    <n v="0"/>
    <d v="2018-10-01T00:00:00"/>
    <d v="2018-10-31T00:00:00"/>
    <s v="CURRENT"/>
    <s v="Y"/>
    <m/>
  </r>
  <r>
    <x v="453"/>
    <x v="572"/>
    <x v="2"/>
    <x v="2"/>
    <s v="A"/>
    <s v="PPC980624U16"/>
    <x v="1163"/>
    <x v="0"/>
    <n v="0"/>
    <n v="44779.27"/>
    <n v="44779.264999999999"/>
    <n v="89558.53"/>
    <n v="50"/>
    <x v="0"/>
    <s v="MXN"/>
    <x v="0"/>
    <s v="Corporate"/>
    <n v="0"/>
    <n v="0"/>
    <d v="2018-10-01T00:00:00"/>
    <d v="2018-10-31T00:00:00"/>
    <s v="CURRENT"/>
    <s v="Y"/>
    <m/>
  </r>
  <r>
    <x v="453"/>
    <x v="572"/>
    <x v="1"/>
    <x v="1"/>
    <s v="A"/>
    <s v="CNM980114PI2"/>
    <x v="1164"/>
    <x v="0"/>
    <n v="0"/>
    <n v="44779.27"/>
    <n v="44779.264999999999"/>
    <n v="89558.53"/>
    <n v="50"/>
    <x v="0"/>
    <s v="MXN"/>
    <x v="0"/>
    <s v="Corporate"/>
    <n v="0"/>
    <n v="0"/>
    <d v="2018-10-01T00:00:00"/>
    <d v="2018-10-31T00:00:00"/>
    <s v="CURRENT"/>
    <s v="Y"/>
    <m/>
  </r>
  <r>
    <x v="454"/>
    <x v="573"/>
    <x v="4"/>
    <x v="4"/>
    <s v="A"/>
    <s v="ARE161205BX8"/>
    <x v="1165"/>
    <x v="0"/>
    <n v="0"/>
    <n v="17068.259999999998"/>
    <n v="17068.255000000001"/>
    <n v="34136.51"/>
    <n v="50"/>
    <x v="0"/>
    <s v="MXN"/>
    <x v="0"/>
    <s v="Corporate"/>
    <n v="0"/>
    <n v="0"/>
    <d v="2018-10-01T00:00:00"/>
    <d v="2018-10-31T00:00:00"/>
    <s v="CURRENT"/>
    <s v="Y"/>
    <m/>
  </r>
  <r>
    <x v="454"/>
    <x v="573"/>
    <x v="1"/>
    <x v="1"/>
    <s v="A"/>
    <s v="CNM980114PI2"/>
    <x v="1166"/>
    <x v="0"/>
    <n v="0"/>
    <n v="17068.259999999998"/>
    <n v="17068.255000000001"/>
    <n v="34136.51"/>
    <n v="50"/>
    <x v="0"/>
    <s v="MXN"/>
    <x v="0"/>
    <s v="Corporate"/>
    <n v="0"/>
    <n v="0"/>
    <d v="2018-10-01T00:00:00"/>
    <d v="2018-10-31T00:00:00"/>
    <s v="CURRENT"/>
    <s v="Y"/>
    <m/>
  </r>
  <r>
    <x v="455"/>
    <x v="574"/>
    <x v="6"/>
    <x v="6"/>
    <s v="A"/>
    <s v="AXT940727FP8"/>
    <x v="1167"/>
    <x v="0"/>
    <n v="0"/>
    <n v="19566.68"/>
    <n v="19566.68"/>
    <n v="78266.720000000001"/>
    <n v="25"/>
    <x v="0"/>
    <s v="USD"/>
    <x v="0"/>
    <s v="Corporate"/>
    <n v="0"/>
    <n v="0"/>
    <d v="2018-10-01T00:00:00"/>
    <d v="2018-10-31T00:00:00"/>
    <s v="CURRENT"/>
    <s v="Y"/>
    <m/>
  </r>
  <r>
    <x v="455"/>
    <x v="574"/>
    <x v="2"/>
    <x v="2"/>
    <s v="A"/>
    <s v="PPC980624U16"/>
    <x v="1168"/>
    <x v="0"/>
    <n v="0"/>
    <n v="19566.68"/>
    <n v="19566.68"/>
    <n v="78266.720000000001"/>
    <n v="25"/>
    <x v="0"/>
    <s v="MXN"/>
    <x v="0"/>
    <s v="Corporate"/>
    <n v="0"/>
    <n v="0"/>
    <d v="2018-10-01T00:00:00"/>
    <d v="2018-10-31T00:00:00"/>
    <s v="CURRENT"/>
    <s v="Y"/>
    <m/>
  </r>
  <r>
    <x v="455"/>
    <x v="574"/>
    <x v="3"/>
    <x v="3"/>
    <s v="A"/>
    <s v="RDI841003QJ4"/>
    <x v="1169"/>
    <x v="0"/>
    <n v="0"/>
    <n v="19566.68"/>
    <n v="19566.68"/>
    <n v="78266.720000000001"/>
    <n v="25"/>
    <x v="0"/>
    <s v="MXN"/>
    <x v="0"/>
    <s v="Corporate"/>
    <n v="0"/>
    <n v="0"/>
    <d v="2018-10-01T00:00:00"/>
    <d v="2018-10-31T00:00:00"/>
    <s v="CURRENT"/>
    <s v="Y"/>
    <s v="01-AUG-17"/>
  </r>
  <r>
    <x v="455"/>
    <x v="574"/>
    <x v="1"/>
    <x v="1"/>
    <s v="A"/>
    <s v="CNM980114PI2"/>
    <x v="1170"/>
    <x v="0"/>
    <n v="0"/>
    <n v="19566.68"/>
    <n v="19566.68"/>
    <n v="78266.720000000001"/>
    <n v="25"/>
    <x v="0"/>
    <m/>
    <x v="0"/>
    <s v="Corporate"/>
    <n v="0"/>
    <n v="0"/>
    <d v="2018-10-01T00:00:00"/>
    <d v="2018-10-31T00:00:00"/>
    <s v="CURRENT"/>
    <s v="Y"/>
    <m/>
  </r>
  <r>
    <x v="456"/>
    <x v="575"/>
    <x v="3"/>
    <x v="3"/>
    <s v="A"/>
    <s v="RDI841003QJ4"/>
    <x v="1171"/>
    <x v="0"/>
    <n v="5000"/>
    <n v="11185.61"/>
    <n v="16185.61"/>
    <n v="33928.730000000003"/>
    <n v="50"/>
    <x v="0"/>
    <s v="MXN"/>
    <x v="0"/>
    <s v="Corporate"/>
    <n v="0"/>
    <n v="16185.61"/>
    <d v="2018-10-01T00:00:00"/>
    <d v="2018-10-31T00:00:00"/>
    <s v="CURRENT"/>
    <s v="Y"/>
    <d v="2010-03-01T00:00:00"/>
  </r>
  <r>
    <x v="456"/>
    <x v="576"/>
    <x v="3"/>
    <x v="3"/>
    <s v="A"/>
    <s v="RDI841003QJ4"/>
    <x v="1171"/>
    <x v="0"/>
    <n v="0"/>
    <n v="50793.32"/>
    <n v="50793.32"/>
    <n v="50793.32"/>
    <n v="100"/>
    <x v="0"/>
    <s v="MXN"/>
    <x v="0"/>
    <s v="Corporate"/>
    <n v="0"/>
    <n v="50793.32"/>
    <d v="2018-10-01T00:00:00"/>
    <d v="2018-10-31T00:00:00"/>
    <s v="CURRENT"/>
    <s v="Y"/>
    <d v="2010-03-01T00:00:00"/>
  </r>
  <r>
    <x v="456"/>
    <x v="575"/>
    <x v="2"/>
    <x v="2"/>
    <s v="A"/>
    <s v="PPC980624U16"/>
    <x v="1172"/>
    <x v="0"/>
    <n v="0"/>
    <n v="16964.37"/>
    <n v="16964.365000000002"/>
    <n v="33928.730000000003"/>
    <n v="50"/>
    <x v="0"/>
    <s v="USD"/>
    <x v="0"/>
    <s v="Corporate"/>
    <n v="0"/>
    <n v="0"/>
    <d v="2018-10-01T00:00:00"/>
    <d v="2018-10-31T00:00:00"/>
    <s v="CURRENT"/>
    <s v="Y"/>
    <m/>
  </r>
  <r>
    <x v="456"/>
    <x v="577"/>
    <x v="1"/>
    <x v="1"/>
    <s v="A"/>
    <s v="CNM980114PI2"/>
    <x v="1173"/>
    <x v="0"/>
    <n v="0"/>
    <n v="33577.29"/>
    <n v="33577.29"/>
    <n v="33577.29"/>
    <n v="100"/>
    <x v="0"/>
    <s v="MXN"/>
    <x v="0"/>
    <s v="Corporate"/>
    <n v="0"/>
    <n v="0"/>
    <d v="2018-10-01T00:00:00"/>
    <d v="2018-10-31T00:00:00"/>
    <s v="CURRENT"/>
    <s v="Y"/>
    <m/>
  </r>
  <r>
    <x v="456"/>
    <x v="578"/>
    <x v="1"/>
    <x v="1"/>
    <s v="A"/>
    <s v="CNM980114PI2"/>
    <x v="1174"/>
    <x v="0"/>
    <n v="0"/>
    <n v="68148.39"/>
    <n v="68148.39"/>
    <n v="68148.39"/>
    <n v="100"/>
    <x v="0"/>
    <m/>
    <x v="0"/>
    <s v="Corporate"/>
    <n v="0"/>
    <n v="0"/>
    <d v="2018-10-01T00:00:00"/>
    <d v="2018-10-31T00:00:00"/>
    <s v="CURRENT"/>
    <s v="Y"/>
    <m/>
  </r>
  <r>
    <x v="457"/>
    <x v="579"/>
    <x v="1"/>
    <x v="1"/>
    <s v="A"/>
    <s v="CNM980114PI2"/>
    <x v="1175"/>
    <x v="0"/>
    <n v="0"/>
    <n v="43178.94"/>
    <n v="43178.94"/>
    <n v="43178.94"/>
    <n v="100"/>
    <x v="0"/>
    <m/>
    <x v="0"/>
    <s v="Corporate"/>
    <n v="0"/>
    <n v="0"/>
    <d v="2018-10-01T00:00:00"/>
    <d v="2018-10-31T00:00:00"/>
    <s v="CURRENT"/>
    <s v="Y"/>
    <m/>
  </r>
  <r>
    <x v="458"/>
    <x v="580"/>
    <x v="0"/>
    <x v="0"/>
    <s v="A"/>
    <s v="TPT890516JP5"/>
    <x v="1176"/>
    <x v="0"/>
    <n v="0"/>
    <n v="7539.21"/>
    <n v="7539.21"/>
    <n v="7539.21"/>
    <n v="100"/>
    <x v="0"/>
    <s v="MXN"/>
    <x v="0"/>
    <s v="Corporate"/>
    <n v="0"/>
    <n v="0"/>
    <d v="2018-10-01T00:00:00"/>
    <d v="2018-10-31T00:00:00"/>
    <s v="CURRENT"/>
    <s v="Y"/>
    <m/>
  </r>
  <r>
    <x v="458"/>
    <x v="581"/>
    <x v="1"/>
    <x v="1"/>
    <s v="A"/>
    <s v="CNM980114PI2"/>
    <x v="1177"/>
    <x v="0"/>
    <n v="0"/>
    <n v="19083.259999999998"/>
    <n v="19083.259999999998"/>
    <n v="19083.259999999998"/>
    <n v="100"/>
    <x v="0"/>
    <m/>
    <x v="0"/>
    <s v="Corporate"/>
    <n v="0"/>
    <n v="0"/>
    <d v="2018-10-01T00:00:00"/>
    <d v="2018-10-31T00:00:00"/>
    <s v="CURRENT"/>
    <s v="Y"/>
    <m/>
  </r>
  <r>
    <x v="458"/>
    <x v="582"/>
    <x v="1"/>
    <x v="1"/>
    <s v="A"/>
    <s v="CNM980114PI2"/>
    <x v="1178"/>
    <x v="0"/>
    <n v="0"/>
    <n v="7008.07"/>
    <n v="7008.07"/>
    <n v="7008.07"/>
    <n v="100"/>
    <x v="0"/>
    <s v="MXN"/>
    <x v="0"/>
    <s v="Corporate"/>
    <n v="0"/>
    <n v="0"/>
    <d v="2018-10-01T00:00:00"/>
    <d v="2018-10-31T00:00:00"/>
    <s v="CURRENT"/>
    <s v="Y"/>
    <m/>
  </r>
  <r>
    <x v="459"/>
    <x v="583"/>
    <x v="2"/>
    <x v="2"/>
    <s v="A"/>
    <s v="PPC980624U16"/>
    <x v="1179"/>
    <x v="0"/>
    <n v="0"/>
    <n v="7597.99"/>
    <n v="7597.99"/>
    <n v="7597.99"/>
    <n v="100"/>
    <x v="0"/>
    <s v="MXN"/>
    <x v="0"/>
    <s v="Corporate"/>
    <n v="0"/>
    <n v="0"/>
    <d v="2018-10-01T00:00:00"/>
    <d v="2018-10-31T00:00:00"/>
    <s v="CURRENT"/>
    <s v="Y"/>
    <m/>
  </r>
  <r>
    <x v="459"/>
    <x v="584"/>
    <x v="4"/>
    <x v="4"/>
    <s v="A"/>
    <s v="ARE161205BX8"/>
    <x v="1180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459"/>
    <x v="585"/>
    <x v="4"/>
    <x v="4"/>
    <s v="A"/>
    <s v="ARE161205BX8"/>
    <x v="1180"/>
    <x v="0"/>
    <n v="0"/>
    <n v="9704.16"/>
    <n v="9704.1569999999992"/>
    <n v="29112.5"/>
    <n v="33.333300000000001"/>
    <x v="0"/>
    <s v="MXN"/>
    <x v="0"/>
    <s v="Corporate"/>
    <n v="0"/>
    <n v="0"/>
    <d v="2018-10-01T00:00:00"/>
    <d v="2018-10-31T00:00:00"/>
    <s v="CURRENT"/>
    <s v="Y"/>
    <m/>
  </r>
  <r>
    <x v="459"/>
    <x v="585"/>
    <x v="3"/>
    <x v="3"/>
    <s v="A"/>
    <s v="RDI841003QJ4"/>
    <x v="1181"/>
    <x v="0"/>
    <n v="0"/>
    <n v="9704.16"/>
    <n v="9704.1569999999992"/>
    <n v="29112.5"/>
    <n v="33.333300000000001"/>
    <x v="0"/>
    <s v="MXN"/>
    <x v="0"/>
    <s v="Corporate"/>
    <n v="0"/>
    <n v="0"/>
    <d v="2018-10-01T00:00:00"/>
    <d v="2018-10-31T00:00:00"/>
    <s v="CURRENT"/>
    <s v="Y"/>
    <s v="01-JAN-19"/>
  </r>
  <r>
    <x v="459"/>
    <x v="585"/>
    <x v="1"/>
    <x v="1"/>
    <s v="A"/>
    <s v="CNM980114PI2"/>
    <x v="1182"/>
    <x v="0"/>
    <n v="0"/>
    <n v="9704.16"/>
    <n v="9704.1569999999992"/>
    <n v="29112.5"/>
    <n v="33.333300000000001"/>
    <x v="0"/>
    <s v="MXN"/>
    <x v="0"/>
    <s v="Corporate"/>
    <n v="0"/>
    <n v="0"/>
    <d v="2018-10-01T00:00:00"/>
    <d v="2018-10-31T00:00:00"/>
    <s v="CURRENT"/>
    <s v="Y"/>
    <m/>
  </r>
  <r>
    <x v="460"/>
    <x v="586"/>
    <x v="1"/>
    <x v="1"/>
    <s v="A"/>
    <s v="CNM980114PI2"/>
    <x v="1183"/>
    <x v="0"/>
    <n v="0"/>
    <n v="5418.8"/>
    <n v="5418.7950000000001"/>
    <n v="10837.59"/>
    <n v="50"/>
    <x v="0"/>
    <s v="MXN"/>
    <x v="0"/>
    <s v="Corporate"/>
    <n v="0"/>
    <n v="0"/>
    <d v="2018-10-01T00:00:00"/>
    <d v="2018-10-31T00:00:00"/>
    <s v="CURRENT"/>
    <s v="Y"/>
    <m/>
  </r>
  <r>
    <x v="460"/>
    <x v="586"/>
    <x v="1"/>
    <x v="1"/>
    <s v="A"/>
    <s v="CNM980114PI2"/>
    <x v="1184"/>
    <x v="0"/>
    <n v="0"/>
    <n v="5418.8"/>
    <n v="5418.7950000000001"/>
    <n v="10837.59"/>
    <n v="50"/>
    <x v="0"/>
    <s v="MXN"/>
    <x v="0"/>
    <s v="Corporate"/>
    <n v="0"/>
    <n v="0"/>
    <d v="2018-10-01T00:00:00"/>
    <d v="2018-10-31T00:00:00"/>
    <s v="CURRENT"/>
    <s v="Y"/>
    <m/>
  </r>
  <r>
    <x v="461"/>
    <x v="587"/>
    <x v="1"/>
    <x v="1"/>
    <s v="A"/>
    <s v="CNM980114PI2"/>
    <x v="1185"/>
    <x v="0"/>
    <n v="0"/>
    <n v="20421.34"/>
    <n v="20421.34"/>
    <n v="20421.34"/>
    <n v="100"/>
    <x v="0"/>
    <s v="MXN"/>
    <x v="0"/>
    <s v="Corporate"/>
    <n v="0"/>
    <n v="0"/>
    <d v="2018-10-01T00:00:00"/>
    <d v="2018-10-31T00:00:00"/>
    <s v="CURRENT"/>
    <s v="Y"/>
    <m/>
  </r>
  <r>
    <x v="462"/>
    <x v="588"/>
    <x v="1"/>
    <x v="1"/>
    <s v="A"/>
    <s v="CNM980114PI2"/>
    <x v="1186"/>
    <x v="0"/>
    <n v="0"/>
    <n v="133118.17000000001"/>
    <n v="133118.17000000001"/>
    <n v="133118.17000000001"/>
    <n v="100"/>
    <x v="0"/>
    <m/>
    <x v="0"/>
    <s v="Corporate"/>
    <n v="0"/>
    <n v="0"/>
    <d v="2018-10-01T00:00:00"/>
    <d v="2018-10-31T00:00:00"/>
    <s v="CURRENT"/>
    <s v="Y"/>
    <m/>
  </r>
  <r>
    <x v="463"/>
    <x v="589"/>
    <x v="1"/>
    <x v="1"/>
    <s v="A"/>
    <s v="CNM980114PI2"/>
    <x v="1187"/>
    <x v="0"/>
    <n v="0"/>
    <n v="8843.11"/>
    <n v="8843.1049999999996"/>
    <n v="17686.21"/>
    <n v="50"/>
    <x v="0"/>
    <m/>
    <x v="0"/>
    <s v="Corporate"/>
    <n v="0"/>
    <n v="0"/>
    <d v="2018-10-01T00:00:00"/>
    <d v="2018-10-31T00:00:00"/>
    <s v="CURRENT"/>
    <s v="Y"/>
    <m/>
  </r>
  <r>
    <x v="463"/>
    <x v="589"/>
    <x v="1"/>
    <x v="1"/>
    <s v="A"/>
    <s v="CNM980114PI2"/>
    <x v="1188"/>
    <x v="0"/>
    <n v="0"/>
    <n v="8843.11"/>
    <n v="8843.1049999999996"/>
    <n v="17686.21"/>
    <n v="50"/>
    <x v="0"/>
    <s v="MXN"/>
    <x v="0"/>
    <s v="Corporate"/>
    <n v="0"/>
    <n v="0"/>
    <d v="2018-10-01T00:00:00"/>
    <d v="2018-10-31T00:00:00"/>
    <s v="CURRENT"/>
    <s v="Y"/>
    <m/>
  </r>
  <r>
    <x v="464"/>
    <x v="590"/>
    <x v="1"/>
    <x v="1"/>
    <s v="A"/>
    <s v="CNM980114PI2"/>
    <x v="1189"/>
    <x v="0"/>
    <n v="0"/>
    <n v="4192.21"/>
    <n v="4192.2079999999996"/>
    <n v="25153.20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464"/>
    <x v="590"/>
    <x v="2"/>
    <x v="2"/>
    <s v="A"/>
    <s v="PPC980624U16"/>
    <x v="1190"/>
    <x v="0"/>
    <n v="0"/>
    <n v="4192.21"/>
    <n v="4192.2079999999996"/>
    <n v="25153.20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464"/>
    <x v="590"/>
    <x v="10"/>
    <x v="10"/>
    <s v="A"/>
    <s v="IMA030214H91"/>
    <x v="1191"/>
    <x v="0"/>
    <n v="0"/>
    <n v="4192.21"/>
    <n v="4192.2079999999996"/>
    <n v="25153.20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464"/>
    <x v="590"/>
    <x v="4"/>
    <x v="4"/>
    <s v="A"/>
    <s v="ARE161205BX8"/>
    <x v="1192"/>
    <x v="0"/>
    <n v="0"/>
    <n v="4192.21"/>
    <n v="4192.2079999999996"/>
    <n v="25153.20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464"/>
    <x v="590"/>
    <x v="3"/>
    <x v="3"/>
    <s v="A"/>
    <s v="RDI841003QJ4"/>
    <x v="1193"/>
    <x v="0"/>
    <n v="0"/>
    <n v="4192.21"/>
    <n v="4192.2079999999996"/>
    <n v="25153.200000000001"/>
    <n v="16.666699999999999"/>
    <x v="0"/>
    <s v="MXN"/>
    <x v="0"/>
    <s v="Corporate"/>
    <n v="0"/>
    <n v="0"/>
    <d v="2018-10-01T00:00:00"/>
    <d v="2018-10-31T00:00:00"/>
    <s v="CURRENT"/>
    <s v="Y"/>
    <d v="2013-11-01T00:00:00"/>
  </r>
  <r>
    <x v="464"/>
    <x v="590"/>
    <x v="1"/>
    <x v="1"/>
    <s v="A"/>
    <s v="CNM980114PI2"/>
    <x v="1194"/>
    <x v="0"/>
    <n v="0"/>
    <n v="4192.21"/>
    <n v="4192.2079999999996"/>
    <n v="25153.200000000001"/>
    <n v="16.666699999999999"/>
    <x v="0"/>
    <m/>
    <x v="0"/>
    <s v="Corporate"/>
    <n v="0"/>
    <n v="0"/>
    <d v="2018-10-01T00:00:00"/>
    <d v="2018-10-31T00:00:00"/>
    <s v="CURRENT"/>
    <s v="Y"/>
    <m/>
  </r>
  <r>
    <x v="465"/>
    <x v="591"/>
    <x v="5"/>
    <x v="5"/>
    <s v="A"/>
    <s v="OPE070326DNA"/>
    <x v="1195"/>
    <x v="0"/>
    <n v="0"/>
    <n v="1264.8900000000001"/>
    <n v="1264.886"/>
    <n v="10119.09"/>
    <n v="12.5"/>
    <x v="0"/>
    <s v="MXN"/>
    <x v="0"/>
    <s v="Corporate"/>
    <n v="0"/>
    <n v="0"/>
    <d v="2018-10-01T00:00:00"/>
    <d v="2018-10-31T00:00:00"/>
    <s v="CURRENT"/>
    <s v="Y"/>
    <m/>
  </r>
  <r>
    <x v="465"/>
    <x v="591"/>
    <x v="0"/>
    <x v="0"/>
    <s v="A"/>
    <s v="TPT890516JP5"/>
    <x v="1196"/>
    <x v="0"/>
    <n v="0"/>
    <n v="2951.4"/>
    <n v="2951.4050000000002"/>
    <n v="10119.09"/>
    <n v="29.166699999999999"/>
    <x v="0"/>
    <s v="MXN"/>
    <x v="0"/>
    <s v="Corporate"/>
    <n v="0"/>
    <n v="0"/>
    <d v="2018-10-01T00:00:00"/>
    <d v="2018-10-31T00:00:00"/>
    <s v="CURRENT"/>
    <s v="Y"/>
    <m/>
  </r>
  <r>
    <x v="465"/>
    <x v="591"/>
    <x v="1"/>
    <x v="1"/>
    <s v="A"/>
    <s v="CNM980114PI2"/>
    <x v="1197"/>
    <x v="0"/>
    <n v="0"/>
    <n v="2951.4"/>
    <n v="2951.4050000000002"/>
    <n v="10119.09"/>
    <n v="29.166699999999999"/>
    <x v="0"/>
    <s v="MXN"/>
    <x v="0"/>
    <s v="Corporate"/>
    <n v="0"/>
    <n v="0"/>
    <d v="2018-10-01T00:00:00"/>
    <d v="2018-10-31T00:00:00"/>
    <s v="CURRENT"/>
    <s v="Y"/>
    <m/>
  </r>
  <r>
    <x v="465"/>
    <x v="591"/>
    <x v="1"/>
    <x v="1"/>
    <s v="A"/>
    <s v="CNM980114PI2"/>
    <x v="1198"/>
    <x v="0"/>
    <n v="0"/>
    <n v="2951.4"/>
    <n v="2951.4050000000002"/>
    <n v="10119.09"/>
    <n v="29.166699999999999"/>
    <x v="0"/>
    <s v="MXN"/>
    <x v="0"/>
    <s v="Corporate"/>
    <n v="0"/>
    <n v="0"/>
    <d v="2018-10-01T00:00:00"/>
    <d v="2018-10-31T00:00:00"/>
    <s v="CURRENT"/>
    <s v="Y"/>
    <m/>
  </r>
  <r>
    <x v="466"/>
    <x v="592"/>
    <x v="6"/>
    <x v="6"/>
    <s v="A"/>
    <s v="AXT940727FP8"/>
    <x v="1199"/>
    <x v="0"/>
    <n v="0"/>
    <n v="3014.84"/>
    <n v="3014.835"/>
    <n v="12059.34"/>
    <n v="25"/>
    <x v="0"/>
    <s v="USD"/>
    <x v="0"/>
    <s v="Corporate"/>
    <n v="0"/>
    <n v="0"/>
    <d v="2018-10-01T00:00:00"/>
    <d v="2018-10-31T00:00:00"/>
    <s v="CURRENT"/>
    <s v="Y"/>
    <m/>
  </r>
  <r>
    <x v="466"/>
    <x v="592"/>
    <x v="1"/>
    <x v="1"/>
    <s v="A"/>
    <s v="CNM980114PI2"/>
    <x v="1200"/>
    <x v="0"/>
    <n v="0"/>
    <n v="3014.84"/>
    <n v="3014.835"/>
    <n v="12059.34"/>
    <n v="25"/>
    <x v="0"/>
    <m/>
    <x v="0"/>
    <s v="Corporate"/>
    <n v="0"/>
    <n v="0"/>
    <d v="2018-10-01T00:00:00"/>
    <d v="2018-10-31T00:00:00"/>
    <s v="CURRENT"/>
    <s v="Y"/>
    <m/>
  </r>
  <r>
    <x v="466"/>
    <x v="592"/>
    <x v="1"/>
    <x v="1"/>
    <s v="A"/>
    <s v="CNM980114PI2"/>
    <x v="1201"/>
    <x v="0"/>
    <n v="0"/>
    <n v="3014.84"/>
    <n v="3014.835"/>
    <n v="12059.34"/>
    <n v="25"/>
    <x v="0"/>
    <s v="MXN"/>
    <x v="0"/>
    <s v="Corporate"/>
    <n v="0"/>
    <n v="0"/>
    <d v="2018-10-01T00:00:00"/>
    <d v="2018-10-31T00:00:00"/>
    <s v="CURRENT"/>
    <s v="Y"/>
    <m/>
  </r>
  <r>
    <x v="466"/>
    <x v="592"/>
    <x v="2"/>
    <x v="2"/>
    <s v="A"/>
    <s v="PPC980624U16"/>
    <x v="1202"/>
    <x v="0"/>
    <n v="0"/>
    <n v="3014.84"/>
    <n v="3014.835"/>
    <n v="12059.34"/>
    <n v="25"/>
    <x v="0"/>
    <s v="MXN"/>
    <x v="0"/>
    <s v="Corporate"/>
    <n v="0"/>
    <n v="0"/>
    <d v="2018-10-01T00:00:00"/>
    <d v="2018-10-31T00:00:00"/>
    <s v="CURRENT"/>
    <s v="Y"/>
    <m/>
  </r>
  <r>
    <x v="467"/>
    <x v="593"/>
    <x v="1"/>
    <x v="1"/>
    <s v="A"/>
    <s v="CNM980114PI2"/>
    <x v="1203"/>
    <x v="0"/>
    <n v="0"/>
    <n v="5082.38"/>
    <n v="5082.375"/>
    <n v="10164.75"/>
    <n v="50"/>
    <x v="0"/>
    <s v="MXN"/>
    <x v="0"/>
    <s v="Corporate"/>
    <n v="0"/>
    <n v="0"/>
    <d v="2018-10-01T00:00:00"/>
    <d v="2018-10-31T00:00:00"/>
    <s v="CURRENT"/>
    <s v="Y"/>
    <m/>
  </r>
  <r>
    <x v="467"/>
    <x v="593"/>
    <x v="1"/>
    <x v="1"/>
    <s v="A"/>
    <s v="CNM980114PI2"/>
    <x v="1204"/>
    <x v="0"/>
    <n v="0"/>
    <n v="5082.38"/>
    <n v="5082.375"/>
    <n v="10164.75"/>
    <n v="50"/>
    <x v="0"/>
    <m/>
    <x v="0"/>
    <s v="Corporate"/>
    <n v="0"/>
    <n v="0"/>
    <d v="2018-10-01T00:00:00"/>
    <d v="2018-10-31T00:00:00"/>
    <s v="CURRENT"/>
    <s v="Y"/>
    <m/>
  </r>
  <r>
    <x v="468"/>
    <x v="594"/>
    <x v="1"/>
    <x v="1"/>
    <s v="A"/>
    <s v="CNM980114PI2"/>
    <x v="1205"/>
    <x v="0"/>
    <n v="0"/>
    <n v="6535.15"/>
    <n v="6535.15"/>
    <n v="19605.47"/>
    <n v="33.333300000000001"/>
    <x v="0"/>
    <m/>
    <x v="0"/>
    <s v="Corporate"/>
    <n v="0"/>
    <n v="0"/>
    <d v="2018-10-01T00:00:00"/>
    <d v="2018-10-31T00:00:00"/>
    <s v="CURRENT"/>
    <s v="Y"/>
    <m/>
  </r>
  <r>
    <x v="468"/>
    <x v="594"/>
    <x v="3"/>
    <x v="3"/>
    <s v="A"/>
    <s v="RDI841003QJ4"/>
    <x v="1206"/>
    <x v="0"/>
    <n v="4000"/>
    <n v="2535.15"/>
    <n v="6535.15"/>
    <n v="19605.47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468"/>
    <x v="594"/>
    <x v="2"/>
    <x v="2"/>
    <s v="A"/>
    <s v="PPC980624U16"/>
    <x v="1207"/>
    <x v="0"/>
    <n v="0"/>
    <n v="6535.15"/>
    <n v="6535.15"/>
    <n v="19605.47"/>
    <n v="33.333300000000001"/>
    <x v="0"/>
    <s v="MXN"/>
    <x v="0"/>
    <s v="Corporate"/>
    <n v="0"/>
    <n v="0"/>
    <d v="2018-10-01T00:00:00"/>
    <d v="2018-10-31T00:00:00"/>
    <s v="CURRENT"/>
    <s v="Y"/>
    <m/>
  </r>
  <r>
    <x v="469"/>
    <x v="595"/>
    <x v="1"/>
    <x v="1"/>
    <s v="A"/>
    <s v="CNM980114PI2"/>
    <x v="1208"/>
    <x v="0"/>
    <n v="0"/>
    <n v="5865.84"/>
    <n v="5865.835"/>
    <n v="11731.67"/>
    <n v="50"/>
    <x v="0"/>
    <m/>
    <x v="0"/>
    <s v="Corporate"/>
    <n v="0"/>
    <n v="0"/>
    <d v="2018-10-01T00:00:00"/>
    <d v="2018-10-31T00:00:00"/>
    <s v="CURRENT"/>
    <s v="Y"/>
    <m/>
  </r>
  <r>
    <x v="469"/>
    <x v="595"/>
    <x v="1"/>
    <x v="1"/>
    <s v="A"/>
    <s v="CNM980114PI2"/>
    <x v="1209"/>
    <x v="0"/>
    <n v="0"/>
    <n v="5865.84"/>
    <n v="5865.835"/>
    <n v="11731.67"/>
    <n v="50"/>
    <x v="0"/>
    <s v="MXN"/>
    <x v="0"/>
    <s v="Corporate"/>
    <n v="0"/>
    <n v="0"/>
    <d v="2018-10-01T00:00:00"/>
    <d v="2018-10-31T00:00:00"/>
    <s v="CURRENT"/>
    <s v="Y"/>
    <m/>
  </r>
  <r>
    <x v="470"/>
    <x v="596"/>
    <x v="2"/>
    <x v="2"/>
    <s v="A"/>
    <s v="PPC980624U16"/>
    <x v="1210"/>
    <x v="0"/>
    <n v="0"/>
    <n v="3569.23"/>
    <n v="3569.2260000000001"/>
    <n v="10707.69"/>
    <n v="33.333300000000001"/>
    <x v="0"/>
    <s v="MXN"/>
    <x v="0"/>
    <s v="Corporate"/>
    <n v="0"/>
    <n v="0"/>
    <d v="2018-10-01T00:00:00"/>
    <d v="2018-10-31T00:00:00"/>
    <s v="CURRENT"/>
    <s v="Y"/>
    <m/>
  </r>
  <r>
    <x v="470"/>
    <x v="596"/>
    <x v="4"/>
    <x v="4"/>
    <s v="A"/>
    <s v="ARE161205BX8"/>
    <x v="1211"/>
    <x v="0"/>
    <n v="0"/>
    <n v="3569.23"/>
    <n v="3569.2260000000001"/>
    <n v="10707.69"/>
    <n v="33.333300000000001"/>
    <x v="0"/>
    <s v="MXN"/>
    <x v="0"/>
    <s v="Corporate"/>
    <n v="0"/>
    <n v="0"/>
    <d v="2018-10-01T00:00:00"/>
    <d v="2018-10-31T00:00:00"/>
    <s v="CURRENT"/>
    <s v="Y"/>
    <m/>
  </r>
  <r>
    <x v="470"/>
    <x v="596"/>
    <x v="1"/>
    <x v="1"/>
    <s v="A"/>
    <s v="CNM980114PI2"/>
    <x v="1212"/>
    <x v="0"/>
    <n v="0"/>
    <n v="3569.23"/>
    <n v="3569.2260000000001"/>
    <n v="10707.69"/>
    <n v="33.333300000000001"/>
    <x v="0"/>
    <s v="MXN"/>
    <x v="0"/>
    <s v="Corporate"/>
    <n v="0"/>
    <n v="0"/>
    <d v="2018-10-01T00:00:00"/>
    <d v="2018-10-31T00:00:00"/>
    <s v="CURRENT"/>
    <s v="Y"/>
    <m/>
  </r>
  <r>
    <x v="471"/>
    <x v="597"/>
    <x v="1"/>
    <x v="1"/>
    <s v="A"/>
    <s v="CNM980114PI2"/>
    <x v="1213"/>
    <x v="0"/>
    <n v="0"/>
    <n v="6741.54"/>
    <n v="6741.54"/>
    <n v="13483.08"/>
    <n v="50"/>
    <x v="0"/>
    <s v="MXN"/>
    <x v="0"/>
    <s v="Corporate"/>
    <n v="0"/>
    <n v="0"/>
    <d v="2018-10-01T00:00:00"/>
    <d v="2018-10-31T00:00:00"/>
    <s v="CURRENT"/>
    <s v="Y"/>
    <m/>
  </r>
  <r>
    <x v="471"/>
    <x v="597"/>
    <x v="1"/>
    <x v="1"/>
    <s v="A"/>
    <s v="CNM980114PI2"/>
    <x v="1214"/>
    <x v="0"/>
    <n v="0"/>
    <n v="6741.54"/>
    <n v="6741.54"/>
    <n v="13483.08"/>
    <n v="50"/>
    <x v="0"/>
    <s v="MXN"/>
    <x v="0"/>
    <s v="Corporate"/>
    <n v="0"/>
    <n v="0"/>
    <d v="2018-10-01T00:00:00"/>
    <d v="2018-10-31T00:00:00"/>
    <s v="CURRENT"/>
    <s v="Y"/>
    <m/>
  </r>
  <r>
    <x v="472"/>
    <x v="598"/>
    <x v="1"/>
    <x v="1"/>
    <s v="A"/>
    <s v="CNM980114PI2"/>
    <x v="1215"/>
    <x v="0"/>
    <n v="0"/>
    <n v="10086.59"/>
    <n v="10086.59"/>
    <n v="10086.59"/>
    <n v="100"/>
    <x v="0"/>
    <m/>
    <x v="0"/>
    <s v="Corporate"/>
    <n v="0"/>
    <n v="0"/>
    <d v="2018-10-01T00:00:00"/>
    <d v="2018-10-31T00:00:00"/>
    <s v="CURRENT"/>
    <s v="Y"/>
    <m/>
  </r>
  <r>
    <x v="473"/>
    <x v="599"/>
    <x v="2"/>
    <x v="2"/>
    <s v="A"/>
    <s v="PPC980624U16"/>
    <x v="1216"/>
    <x v="0"/>
    <n v="0"/>
    <n v="4202.7299999999996"/>
    <n v="4202.7250000000004"/>
    <n v="8405.4500000000007"/>
    <n v="50"/>
    <x v="0"/>
    <s v="MXN"/>
    <x v="0"/>
    <s v="Corporate"/>
    <n v="0"/>
    <n v="0"/>
    <d v="2018-10-01T00:00:00"/>
    <d v="2018-10-31T00:00:00"/>
    <s v="CURRENT"/>
    <s v="Y"/>
    <m/>
  </r>
  <r>
    <x v="473"/>
    <x v="599"/>
    <x v="1"/>
    <x v="1"/>
    <s v="A"/>
    <s v="CNM980114PI2"/>
    <x v="1217"/>
    <x v="0"/>
    <n v="0"/>
    <n v="4202.7299999999996"/>
    <n v="4202.7250000000004"/>
    <n v="8405.4500000000007"/>
    <n v="50"/>
    <x v="0"/>
    <m/>
    <x v="0"/>
    <s v="Corporate"/>
    <n v="0"/>
    <n v="0"/>
    <d v="2018-10-01T00:00:00"/>
    <d v="2018-10-31T00:00:00"/>
    <s v="CURRENT"/>
    <s v="Y"/>
    <m/>
  </r>
  <r>
    <x v="474"/>
    <x v="600"/>
    <x v="1"/>
    <x v="1"/>
    <s v="A"/>
    <s v="CNM980114PI2"/>
    <x v="1218"/>
    <x v="0"/>
    <n v="0"/>
    <n v="28362.5"/>
    <n v="28362.5"/>
    <n v="28362.5"/>
    <n v="100"/>
    <x v="0"/>
    <s v="MXN"/>
    <x v="0"/>
    <s v="Corporate"/>
    <n v="0"/>
    <n v="0"/>
    <d v="2018-10-01T00:00:00"/>
    <d v="2018-10-31T00:00:00"/>
    <s v="CURRENT"/>
    <s v="Y"/>
    <m/>
  </r>
  <r>
    <x v="475"/>
    <x v="601"/>
    <x v="1"/>
    <x v="1"/>
    <s v="A"/>
    <s v="CNM980114PI2"/>
    <x v="1219"/>
    <x v="0"/>
    <n v="0"/>
    <n v="6674.32"/>
    <n v="6674.32"/>
    <n v="20022.98"/>
    <n v="33.333300000000001"/>
    <x v="0"/>
    <s v="MXN"/>
    <x v="0"/>
    <s v="Corporate"/>
    <n v="0"/>
    <n v="0"/>
    <d v="2018-10-01T00:00:00"/>
    <d v="2018-10-31T00:00:00"/>
    <s v="CURRENT"/>
    <s v="Y"/>
    <m/>
  </r>
  <r>
    <x v="475"/>
    <x v="601"/>
    <x v="2"/>
    <x v="2"/>
    <s v="A"/>
    <s v="PPC980624U16"/>
    <x v="1220"/>
    <x v="0"/>
    <n v="0"/>
    <n v="6674.32"/>
    <n v="6674.32"/>
    <n v="20022.98"/>
    <n v="33.333300000000001"/>
    <x v="0"/>
    <s v="MXN"/>
    <x v="0"/>
    <s v="Corporate"/>
    <n v="0"/>
    <n v="0"/>
    <d v="2018-10-01T00:00:00"/>
    <d v="2018-10-31T00:00:00"/>
    <s v="CURRENT"/>
    <s v="Y"/>
    <m/>
  </r>
  <r>
    <x v="475"/>
    <x v="601"/>
    <x v="1"/>
    <x v="1"/>
    <s v="A"/>
    <s v="CNM980114PI2"/>
    <x v="1221"/>
    <x v="0"/>
    <n v="0"/>
    <n v="6674.32"/>
    <n v="6674.32"/>
    <n v="20022.98"/>
    <n v="33.333300000000001"/>
    <x v="0"/>
    <s v="MXN"/>
    <x v="0"/>
    <s v="Corporate"/>
    <n v="0"/>
    <n v="0"/>
    <d v="2018-10-01T00:00:00"/>
    <d v="2018-10-31T00:00:00"/>
    <s v="CURRENT"/>
    <s v="Y"/>
    <m/>
  </r>
  <r>
    <x v="476"/>
    <x v="602"/>
    <x v="1"/>
    <x v="1"/>
    <s v="A"/>
    <s v="CNM980114PI2"/>
    <x v="1222"/>
    <x v="0"/>
    <n v="0"/>
    <n v="5314.74"/>
    <n v="5314.74"/>
    <n v="5314.74"/>
    <n v="100"/>
    <x v="0"/>
    <s v="MXN"/>
    <x v="0"/>
    <s v="Corporate"/>
    <n v="0"/>
    <n v="0"/>
    <d v="2018-10-01T00:00:00"/>
    <d v="2018-10-31T00:00:00"/>
    <s v="CURRENT"/>
    <s v="Y"/>
    <m/>
  </r>
  <r>
    <x v="477"/>
    <x v="603"/>
    <x v="0"/>
    <x v="0"/>
    <s v="A"/>
    <s v="TPT890516JP5"/>
    <x v="1223"/>
    <x v="0"/>
    <n v="0"/>
    <n v="4614.22"/>
    <n v="4614.2150000000001"/>
    <n v="18456.86"/>
    <n v="25"/>
    <x v="0"/>
    <s v="MXN"/>
    <x v="0"/>
    <s v="Corporate"/>
    <n v="0"/>
    <n v="0"/>
    <d v="2018-10-01T00:00:00"/>
    <d v="2018-10-31T00:00:00"/>
    <s v="CURRENT"/>
    <s v="Y"/>
    <m/>
  </r>
  <r>
    <x v="477"/>
    <x v="604"/>
    <x v="0"/>
    <x v="0"/>
    <s v="A"/>
    <s v="TPT890516JP5"/>
    <x v="1223"/>
    <x v="0"/>
    <n v="0"/>
    <n v="2759.03"/>
    <n v="2759.03"/>
    <n v="2759.03"/>
    <n v="100"/>
    <x v="0"/>
    <s v="MXN"/>
    <x v="0"/>
    <s v="Corporate"/>
    <n v="0"/>
    <n v="0"/>
    <d v="2018-10-01T00:00:00"/>
    <d v="2018-10-31T00:00:00"/>
    <s v="CURRENT"/>
    <s v="Y"/>
    <m/>
  </r>
  <r>
    <x v="477"/>
    <x v="603"/>
    <x v="1"/>
    <x v="1"/>
    <s v="A"/>
    <s v="CNM980114PI2"/>
    <x v="1224"/>
    <x v="0"/>
    <n v="0"/>
    <n v="13842.65"/>
    <n v="13842.645"/>
    <n v="18456.86"/>
    <n v="75"/>
    <x v="0"/>
    <m/>
    <x v="0"/>
    <s v="Corporate"/>
    <n v="0"/>
    <n v="0"/>
    <d v="2018-10-01T00:00:00"/>
    <d v="2018-10-31T00:00:00"/>
    <s v="CURRENT"/>
    <s v="Y"/>
    <m/>
  </r>
  <r>
    <x v="478"/>
    <x v="605"/>
    <x v="5"/>
    <x v="5"/>
    <s v="A"/>
    <s v="OPE070326DNA"/>
    <x v="1225"/>
    <x v="0"/>
    <n v="0"/>
    <n v="712.99"/>
    <n v="712.98500000000001"/>
    <n v="5703.88"/>
    <n v="12.5"/>
    <x v="0"/>
    <s v="MXN"/>
    <x v="0"/>
    <s v="Corporate"/>
    <n v="0"/>
    <n v="0"/>
    <d v="2018-10-01T00:00:00"/>
    <d v="2018-10-31T00:00:00"/>
    <s v="CURRENT"/>
    <s v="Y"/>
    <m/>
  </r>
  <r>
    <x v="478"/>
    <x v="605"/>
    <x v="1"/>
    <x v="1"/>
    <s v="A"/>
    <s v="CNM980114PI2"/>
    <x v="1226"/>
    <x v="0"/>
    <n v="0"/>
    <n v="4990.8999999999996"/>
    <n v="4990.8950000000004"/>
    <n v="5703.88"/>
    <n v="87.5"/>
    <x v="0"/>
    <m/>
    <x v="0"/>
    <s v="Corporate"/>
    <n v="0"/>
    <n v="0"/>
    <d v="2018-10-01T00:00:00"/>
    <d v="2018-10-31T00:00:00"/>
    <s v="CURRENT"/>
    <s v="Y"/>
    <m/>
  </r>
  <r>
    <x v="479"/>
    <x v="606"/>
    <x v="2"/>
    <x v="2"/>
    <s v="A"/>
    <s v="PPC980624U16"/>
    <x v="1227"/>
    <x v="0"/>
    <n v="0"/>
    <n v="3406.7"/>
    <n v="3406.6950000000002"/>
    <n v="9084.52"/>
    <n v="37.5"/>
    <x v="0"/>
    <s v="MXN"/>
    <x v="0"/>
    <s v="Corporate"/>
    <n v="0"/>
    <n v="0"/>
    <d v="2018-10-01T00:00:00"/>
    <d v="2018-10-31T00:00:00"/>
    <s v="CURRENT"/>
    <s v="Y"/>
    <m/>
  </r>
  <r>
    <x v="479"/>
    <x v="606"/>
    <x v="0"/>
    <x v="0"/>
    <s v="A"/>
    <s v="TPT890516JP5"/>
    <x v="1228"/>
    <x v="0"/>
    <n v="0"/>
    <n v="2271.13"/>
    <n v="2271.13"/>
    <n v="9084.52"/>
    <n v="25"/>
    <x v="0"/>
    <s v="MXN"/>
    <x v="0"/>
    <s v="Corporate"/>
    <n v="0"/>
    <n v="0"/>
    <d v="2018-10-01T00:00:00"/>
    <d v="2018-10-31T00:00:00"/>
    <s v="CURRENT"/>
    <s v="Y"/>
    <m/>
  </r>
  <r>
    <x v="479"/>
    <x v="606"/>
    <x v="1"/>
    <x v="1"/>
    <s v="A"/>
    <s v="CNM980114PI2"/>
    <x v="1229"/>
    <x v="0"/>
    <n v="0"/>
    <n v="3406.7"/>
    <n v="3406.6950000000002"/>
    <n v="9084.52"/>
    <n v="37.5"/>
    <x v="0"/>
    <s v="MXN"/>
    <x v="0"/>
    <s v="Corporate"/>
    <n v="0"/>
    <n v="0"/>
    <d v="2018-10-01T00:00:00"/>
    <d v="2018-10-31T00:00:00"/>
    <s v="CURRENT"/>
    <s v="Y"/>
    <m/>
  </r>
  <r>
    <x v="480"/>
    <x v="607"/>
    <x v="1"/>
    <x v="1"/>
    <s v="A"/>
    <s v="CNM980114PI2"/>
    <x v="1230"/>
    <x v="0"/>
    <n v="0"/>
    <n v="18810.98"/>
    <n v="18810.98"/>
    <n v="18810.98"/>
    <n v="100"/>
    <x v="0"/>
    <s v="MXN"/>
    <x v="0"/>
    <s v="Corporate"/>
    <n v="0"/>
    <n v="0"/>
    <d v="2018-10-01T00:00:00"/>
    <d v="2018-10-31T00:00:00"/>
    <s v="CURRENT"/>
    <s v="Y"/>
    <m/>
  </r>
  <r>
    <x v="481"/>
    <x v="608"/>
    <x v="2"/>
    <x v="2"/>
    <s v="A"/>
    <s v="PPC980624U16"/>
    <x v="1231"/>
    <x v="0"/>
    <n v="0"/>
    <n v="3708"/>
    <n v="3707.9949999999999"/>
    <n v="7415.99"/>
    <n v="50"/>
    <x v="0"/>
    <s v="MXN"/>
    <x v="0"/>
    <s v="Corporate"/>
    <n v="0"/>
    <n v="0"/>
    <d v="2018-10-01T00:00:00"/>
    <d v="2018-10-31T00:00:00"/>
    <s v="CURRENT"/>
    <s v="Y"/>
    <m/>
  </r>
  <r>
    <x v="481"/>
    <x v="608"/>
    <x v="3"/>
    <x v="3"/>
    <s v="A"/>
    <s v="RDI841003QJ4"/>
    <x v="1232"/>
    <x v="0"/>
    <n v="4000"/>
    <n v="0"/>
    <n v="3707.9949999999999"/>
    <n v="7415.99"/>
    <n v="50"/>
    <x v="0"/>
    <s v="MXN"/>
    <x v="0"/>
    <s v="Corporate"/>
    <n v="0"/>
    <n v="3707.9949999999999"/>
    <d v="2018-10-01T00:00:00"/>
    <d v="2018-10-31T00:00:00"/>
    <s v="CURRENT"/>
    <s v="Y"/>
    <s v="01-AUG-10"/>
  </r>
  <r>
    <x v="482"/>
    <x v="609"/>
    <x v="2"/>
    <x v="2"/>
    <s v="A"/>
    <s v="PPC980624U16"/>
    <x v="1233"/>
    <x v="0"/>
    <n v="0"/>
    <n v="19620.310000000001"/>
    <n v="19620.310000000001"/>
    <n v="19620.310000000001"/>
    <n v="100"/>
    <x v="0"/>
    <s v="MXN"/>
    <x v="0"/>
    <s v="Corporate"/>
    <n v="0"/>
    <n v="0"/>
    <d v="2018-10-01T00:00:00"/>
    <d v="2018-10-31T00:00:00"/>
    <s v="CURRENT"/>
    <s v="Y"/>
    <m/>
  </r>
  <r>
    <x v="483"/>
    <x v="610"/>
    <x v="1"/>
    <x v="1"/>
    <s v="A"/>
    <s v="CNM980114PI2"/>
    <x v="1234"/>
    <x v="0"/>
    <n v="0"/>
    <n v="28919.119999999999"/>
    <n v="28919.115000000002"/>
    <n v="57838.23"/>
    <n v="50"/>
    <x v="0"/>
    <m/>
    <x v="0"/>
    <s v="Corporate"/>
    <n v="0"/>
    <n v="0"/>
    <d v="2018-10-01T00:00:00"/>
    <d v="2018-10-31T00:00:00"/>
    <s v="CURRENT"/>
    <s v="Y"/>
    <m/>
  </r>
  <r>
    <x v="483"/>
    <x v="610"/>
    <x v="3"/>
    <x v="3"/>
    <s v="A"/>
    <s v="RDI841003QJ4"/>
    <x v="1235"/>
    <x v="0"/>
    <n v="4000"/>
    <n v="24919.119999999999"/>
    <n v="28919.115000000002"/>
    <n v="57838.23"/>
    <n v="50"/>
    <x v="0"/>
    <s v="MXN"/>
    <x v="0"/>
    <s v="Corporate"/>
    <n v="0"/>
    <n v="0"/>
    <d v="2018-10-01T00:00:00"/>
    <d v="2018-10-31T00:00:00"/>
    <s v="CURRENT"/>
    <s v="Y"/>
    <s v="01-APR-10"/>
  </r>
  <r>
    <x v="484"/>
    <x v="611"/>
    <x v="3"/>
    <x v="3"/>
    <s v="A"/>
    <s v="RDI841003QJ4"/>
    <x v="1236"/>
    <x v="0"/>
    <n v="0"/>
    <n v="4091.56"/>
    <n v="4091.56"/>
    <n v="8183.12"/>
    <n v="50"/>
    <x v="0"/>
    <s v="MXN"/>
    <x v="0"/>
    <s v="Corporate"/>
    <n v="0"/>
    <n v="0"/>
    <d v="2018-10-01T00:00:00"/>
    <d v="2018-10-31T00:00:00"/>
    <s v="CURRENT"/>
    <s v="Y"/>
    <d v="2017-03-01T00:00:00"/>
  </r>
  <r>
    <x v="484"/>
    <x v="611"/>
    <x v="1"/>
    <x v="1"/>
    <s v="A"/>
    <s v="CNM980114PI2"/>
    <x v="1237"/>
    <x v="0"/>
    <n v="0"/>
    <n v="4091.56"/>
    <n v="4091.56"/>
    <n v="8183.12"/>
    <n v="50"/>
    <x v="0"/>
    <s v="MXN"/>
    <x v="0"/>
    <s v="Corporate"/>
    <n v="0"/>
    <n v="0"/>
    <d v="2018-10-01T00:00:00"/>
    <d v="2018-10-31T00:00:00"/>
    <s v="CURRENT"/>
    <s v="Y"/>
    <m/>
  </r>
  <r>
    <x v="485"/>
    <x v="612"/>
    <x v="1"/>
    <x v="1"/>
    <s v="A"/>
    <s v="CNM980114PI2"/>
    <x v="1238"/>
    <x v="0"/>
    <n v="0"/>
    <n v="6448.95"/>
    <n v="6448.9449999999997"/>
    <n v="12897.89"/>
    <n v="50"/>
    <x v="0"/>
    <s v="MXN"/>
    <x v="0"/>
    <s v="Corporate"/>
    <n v="0"/>
    <n v="0"/>
    <d v="2018-10-01T00:00:00"/>
    <d v="2018-10-31T00:00:00"/>
    <s v="CURRENT"/>
    <s v="Y"/>
    <m/>
  </r>
  <r>
    <x v="485"/>
    <x v="612"/>
    <x v="1"/>
    <x v="1"/>
    <s v="A"/>
    <s v="CNM980114PI2"/>
    <x v="1239"/>
    <x v="0"/>
    <n v="0"/>
    <n v="6448.95"/>
    <n v="6448.9449999999997"/>
    <n v="12897.89"/>
    <n v="50"/>
    <x v="0"/>
    <s v="MXN"/>
    <x v="0"/>
    <s v="Corporate"/>
    <n v="0"/>
    <n v="0"/>
    <d v="2018-10-01T00:00:00"/>
    <d v="2018-10-31T00:00:00"/>
    <s v="CURRENT"/>
    <s v="Y"/>
    <m/>
  </r>
  <r>
    <x v="486"/>
    <x v="613"/>
    <x v="1"/>
    <x v="1"/>
    <s v="A"/>
    <s v="CNM980114PI2"/>
    <x v="1240"/>
    <x v="0"/>
    <n v="0"/>
    <n v="5860.88"/>
    <n v="5860.88"/>
    <n v="5860.88"/>
    <n v="100"/>
    <x v="0"/>
    <m/>
    <x v="0"/>
    <s v="Corporate"/>
    <n v="0"/>
    <n v="0"/>
    <d v="2018-10-01T00:00:00"/>
    <d v="2018-10-31T00:00:00"/>
    <s v="CURRENT"/>
    <s v="Y"/>
    <m/>
  </r>
  <r>
    <x v="487"/>
    <x v="614"/>
    <x v="1"/>
    <x v="1"/>
    <s v="A"/>
    <s v="CNM980114PI2"/>
    <x v="1241"/>
    <x v="0"/>
    <n v="0"/>
    <n v="1364.34"/>
    <n v="1364.34"/>
    <n v="1364.34"/>
    <n v="100"/>
    <x v="1"/>
    <s v="MXN"/>
    <x v="1"/>
    <s v="Corporate"/>
    <n v="0"/>
    <n v="0"/>
    <d v="2018-10-01T00:00:00"/>
    <d v="2018-10-31T00:00:00"/>
    <s v="CURRENT"/>
    <s v="Y"/>
    <m/>
  </r>
  <r>
    <x v="488"/>
    <x v="615"/>
    <x v="2"/>
    <x v="2"/>
    <s v="A"/>
    <s v="PPC980624U16"/>
    <x v="1242"/>
    <x v="0"/>
    <n v="0"/>
    <n v="9217.82"/>
    <n v="9217.82"/>
    <n v="18435.64"/>
    <n v="50"/>
    <x v="0"/>
    <s v="MXN"/>
    <x v="0"/>
    <s v="Corporate"/>
    <n v="0"/>
    <n v="0"/>
    <d v="2018-10-01T00:00:00"/>
    <d v="2018-10-31T00:00:00"/>
    <s v="CURRENT"/>
    <s v="Y"/>
    <m/>
  </r>
  <r>
    <x v="488"/>
    <x v="615"/>
    <x v="0"/>
    <x v="0"/>
    <s v="A"/>
    <s v="TPT890516JP5"/>
    <x v="1243"/>
    <x v="0"/>
    <n v="0"/>
    <n v="9217.82"/>
    <n v="9217.82"/>
    <n v="18435.64"/>
    <n v="50"/>
    <x v="0"/>
    <s v="MXN"/>
    <x v="0"/>
    <s v="Corporate"/>
    <n v="0"/>
    <n v="0"/>
    <d v="2018-10-01T00:00:00"/>
    <d v="2018-10-31T00:00:00"/>
    <s v="CURRENT"/>
    <s v="Y"/>
    <m/>
  </r>
  <r>
    <x v="489"/>
    <x v="616"/>
    <x v="1"/>
    <x v="1"/>
    <s v="A"/>
    <s v="CNM980114PI2"/>
    <x v="1244"/>
    <x v="0"/>
    <n v="0"/>
    <n v="61195.23"/>
    <n v="61195.23"/>
    <n v="61195.23"/>
    <n v="100"/>
    <x v="0"/>
    <m/>
    <x v="0"/>
    <s v="Corporate"/>
    <n v="0"/>
    <n v="0"/>
    <d v="2018-10-01T00:00:00"/>
    <d v="2018-10-31T00:00:00"/>
    <s v="CURRENT"/>
    <s v="Y"/>
    <m/>
  </r>
  <r>
    <x v="490"/>
    <x v="617"/>
    <x v="1"/>
    <x v="1"/>
    <s v="A"/>
    <s v="CNM980114PI2"/>
    <x v="1245"/>
    <x v="0"/>
    <n v="0"/>
    <n v="2470.9"/>
    <n v="2470.9"/>
    <n v="9883.6"/>
    <n v="25"/>
    <x v="0"/>
    <s v="MXN"/>
    <x v="0"/>
    <s v="Corporate"/>
    <n v="0"/>
    <n v="0"/>
    <d v="2018-10-01T00:00:00"/>
    <d v="2018-10-31T00:00:00"/>
    <s v="CURRENT"/>
    <s v="Y"/>
    <m/>
  </r>
  <r>
    <x v="490"/>
    <x v="617"/>
    <x v="3"/>
    <x v="3"/>
    <s v="A"/>
    <s v="RDI841003QJ4"/>
    <x v="1246"/>
    <x v="0"/>
    <n v="0"/>
    <n v="2470.9"/>
    <n v="2470.9"/>
    <n v="9883.6"/>
    <n v="25"/>
    <x v="0"/>
    <s v="MXN"/>
    <x v="0"/>
    <s v="Corporate"/>
    <n v="0"/>
    <n v="0"/>
    <d v="2018-10-01T00:00:00"/>
    <d v="2018-10-31T00:00:00"/>
    <s v="CURRENT"/>
    <s v="Y"/>
    <s v="01-JAN-15"/>
  </r>
  <r>
    <x v="490"/>
    <x v="617"/>
    <x v="2"/>
    <x v="2"/>
    <s v="A"/>
    <s v="PPC980624U16"/>
    <x v="1247"/>
    <x v="0"/>
    <n v="0"/>
    <n v="2470.9"/>
    <n v="2470.9"/>
    <n v="9883.6"/>
    <n v="25"/>
    <x v="0"/>
    <s v="MXN"/>
    <x v="0"/>
    <s v="Corporate"/>
    <n v="0"/>
    <n v="0"/>
    <d v="2018-10-01T00:00:00"/>
    <d v="2018-10-31T00:00:00"/>
    <s v="CURRENT"/>
    <s v="Y"/>
    <m/>
  </r>
  <r>
    <x v="490"/>
    <x v="617"/>
    <x v="1"/>
    <x v="1"/>
    <s v="A"/>
    <s v="CNM980114PI2"/>
    <x v="1248"/>
    <x v="0"/>
    <n v="0"/>
    <n v="2470.9"/>
    <n v="2470.9"/>
    <n v="9883.6"/>
    <n v="25"/>
    <x v="0"/>
    <s v="MXN"/>
    <x v="0"/>
    <s v="Corporate"/>
    <n v="0"/>
    <n v="0"/>
    <d v="2018-10-01T00:00:00"/>
    <d v="2018-10-31T00:00:00"/>
    <s v="CURRENT"/>
    <s v="Y"/>
    <m/>
  </r>
  <r>
    <x v="491"/>
    <x v="618"/>
    <x v="0"/>
    <x v="0"/>
    <s v="A"/>
    <s v="TPT890516JP5"/>
    <x v="1249"/>
    <x v="0"/>
    <n v="0"/>
    <n v="3161.26"/>
    <n v="3161.26"/>
    <n v="6322.52"/>
    <n v="50"/>
    <x v="0"/>
    <s v="MXN"/>
    <x v="0"/>
    <s v="Corporate"/>
    <n v="0"/>
    <n v="0"/>
    <d v="2018-10-01T00:00:00"/>
    <d v="2018-10-31T00:00:00"/>
    <s v="CURRENT"/>
    <s v="Y"/>
    <m/>
  </r>
  <r>
    <x v="491"/>
    <x v="618"/>
    <x v="1"/>
    <x v="1"/>
    <s v="A"/>
    <s v="CNM980114PI2"/>
    <x v="1250"/>
    <x v="0"/>
    <n v="0"/>
    <n v="3161.26"/>
    <n v="3161.26"/>
    <n v="6322.52"/>
    <n v="50"/>
    <x v="0"/>
    <s v="MXN"/>
    <x v="0"/>
    <s v="Corporate"/>
    <n v="0"/>
    <n v="0"/>
    <d v="2018-10-01T00:00:00"/>
    <d v="2018-10-31T00:00:00"/>
    <s v="CURRENT"/>
    <s v="Y"/>
    <m/>
  </r>
  <r>
    <x v="492"/>
    <x v="619"/>
    <x v="3"/>
    <x v="3"/>
    <s v="A"/>
    <s v="RDI841003QJ4"/>
    <x v="1251"/>
    <x v="0"/>
    <n v="4000"/>
    <n v="0"/>
    <n v="1981.7850000000001"/>
    <n v="5284.76"/>
    <n v="37.5"/>
    <x v="0"/>
    <s v="MXN"/>
    <x v="0"/>
    <s v="Corporate"/>
    <n v="0"/>
    <n v="1981.7850000000001"/>
    <d v="2018-10-01T00:00:00"/>
    <d v="2018-10-31T00:00:00"/>
    <s v="CURRENT"/>
    <s v="Y"/>
    <s v="01-APR-10"/>
  </r>
  <r>
    <x v="492"/>
    <x v="619"/>
    <x v="0"/>
    <x v="0"/>
    <s v="A"/>
    <s v="TPT890516JP5"/>
    <x v="1252"/>
    <x v="0"/>
    <n v="0"/>
    <n v="1321.19"/>
    <n v="1321.19"/>
    <n v="5284.76"/>
    <n v="25"/>
    <x v="0"/>
    <s v="MXN"/>
    <x v="0"/>
    <s v="Corporate"/>
    <n v="0"/>
    <n v="0"/>
    <d v="2018-10-01T00:00:00"/>
    <d v="2018-10-31T00:00:00"/>
    <s v="CURRENT"/>
    <s v="Y"/>
    <m/>
  </r>
  <r>
    <x v="492"/>
    <x v="619"/>
    <x v="2"/>
    <x v="2"/>
    <s v="A"/>
    <s v="PPC980624U16"/>
    <x v="1253"/>
    <x v="0"/>
    <n v="0"/>
    <n v="1981.79"/>
    <n v="1981.7850000000001"/>
    <n v="5284.76"/>
    <n v="37.5"/>
    <x v="0"/>
    <s v="MXN"/>
    <x v="0"/>
    <s v="Corporate"/>
    <n v="0"/>
    <n v="0"/>
    <d v="2018-10-01T00:00:00"/>
    <d v="2018-10-31T00:00:00"/>
    <s v="CURRENT"/>
    <s v="Y"/>
    <m/>
  </r>
  <r>
    <x v="493"/>
    <x v="620"/>
    <x v="1"/>
    <x v="1"/>
    <s v="A"/>
    <s v="CNM980114PI2"/>
    <x v="1254"/>
    <x v="0"/>
    <n v="0"/>
    <n v="3026.54"/>
    <n v="3026.54"/>
    <n v="6053.08"/>
    <n v="50"/>
    <x v="0"/>
    <s v="MXN"/>
    <x v="0"/>
    <s v="Corporate"/>
    <n v="0"/>
    <n v="0"/>
    <d v="2018-10-01T00:00:00"/>
    <d v="2018-10-31T00:00:00"/>
    <s v="CURRENT"/>
    <s v="Y"/>
    <m/>
  </r>
  <r>
    <x v="493"/>
    <x v="620"/>
    <x v="1"/>
    <x v="1"/>
    <s v="A"/>
    <s v="CNM980114PI2"/>
    <x v="1255"/>
    <x v="0"/>
    <n v="0"/>
    <n v="3026.54"/>
    <n v="3026.54"/>
    <n v="6053.08"/>
    <n v="50"/>
    <x v="0"/>
    <s v="MXN"/>
    <x v="0"/>
    <s v="Corporate"/>
    <n v="0"/>
    <n v="0"/>
    <d v="2018-10-01T00:00:00"/>
    <d v="2018-10-31T00:00:00"/>
    <s v="CURRENT"/>
    <s v="Y"/>
    <m/>
  </r>
  <r>
    <x v="494"/>
    <x v="621"/>
    <x v="1"/>
    <x v="1"/>
    <s v="A"/>
    <s v="CNM980114PI2"/>
    <x v="1256"/>
    <x v="0"/>
    <n v="0"/>
    <n v="17342.75"/>
    <n v="17342.75"/>
    <n v="17342.75"/>
    <n v="100"/>
    <x v="0"/>
    <m/>
    <x v="0"/>
    <s v="Corporate"/>
    <n v="0"/>
    <n v="0"/>
    <d v="2018-10-01T00:00:00"/>
    <d v="2018-10-31T00:00:00"/>
    <s v="CURRENT"/>
    <s v="Y"/>
    <m/>
  </r>
  <r>
    <x v="495"/>
    <x v="622"/>
    <x v="1"/>
    <x v="1"/>
    <s v="A"/>
    <s v="CNM980114PI2"/>
    <x v="1257"/>
    <x v="0"/>
    <n v="0"/>
    <n v="9495.19"/>
    <n v="9495.1939999999995"/>
    <n v="10851.65"/>
    <n v="87.5"/>
    <x v="0"/>
    <s v="MXN"/>
    <x v="0"/>
    <s v="Corporate"/>
    <n v="0"/>
    <n v="0"/>
    <d v="2018-10-01T00:00:00"/>
    <d v="2018-10-31T00:00:00"/>
    <s v="CURRENT"/>
    <s v="Y"/>
    <m/>
  </r>
  <r>
    <x v="495"/>
    <x v="622"/>
    <x v="5"/>
    <x v="5"/>
    <s v="A"/>
    <s v="OPE070326DNA"/>
    <x v="1258"/>
    <x v="0"/>
    <n v="0"/>
    <n v="1356.46"/>
    <n v="1356.4559999999999"/>
    <n v="10851.65"/>
    <n v="12.5"/>
    <x v="0"/>
    <s v="MXN"/>
    <x v="0"/>
    <s v="Corporate"/>
    <n v="0"/>
    <n v="0"/>
    <d v="2018-10-01T00:00:00"/>
    <d v="2018-10-31T00:00:00"/>
    <s v="CURRENT"/>
    <s v="Y"/>
    <m/>
  </r>
  <r>
    <x v="496"/>
    <x v="623"/>
    <x v="0"/>
    <x v="0"/>
    <s v="A"/>
    <s v="TPT890516JP5"/>
    <x v="1259"/>
    <x v="0"/>
    <n v="0"/>
    <n v="3373.41"/>
    <n v="3373.413"/>
    <n v="13493.65"/>
    <n v="25"/>
    <x v="0"/>
    <s v="MXN"/>
    <x v="0"/>
    <s v="Corporate"/>
    <n v="0"/>
    <n v="0"/>
    <d v="2018-10-01T00:00:00"/>
    <d v="2018-10-31T00:00:00"/>
    <s v="CURRENT"/>
    <s v="Y"/>
    <m/>
  </r>
  <r>
    <x v="496"/>
    <x v="623"/>
    <x v="1"/>
    <x v="1"/>
    <s v="A"/>
    <s v="CNM980114PI2"/>
    <x v="1260"/>
    <x v="0"/>
    <n v="0"/>
    <n v="10120.24"/>
    <n v="10120.237999999999"/>
    <n v="13493.65"/>
    <n v="75"/>
    <x v="0"/>
    <s v="MXN"/>
    <x v="0"/>
    <s v="Corporate"/>
    <n v="0"/>
    <n v="0"/>
    <d v="2018-10-01T00:00:00"/>
    <d v="2018-10-31T00:00:00"/>
    <s v="CURRENT"/>
    <s v="Y"/>
    <m/>
  </r>
  <r>
    <x v="497"/>
    <x v="624"/>
    <x v="1"/>
    <x v="1"/>
    <s v="A"/>
    <s v="CNM980114PI2"/>
    <x v="1261"/>
    <x v="0"/>
    <n v="0"/>
    <n v="16693.009999999998"/>
    <n v="16693.009999999998"/>
    <n v="16693.009999999998"/>
    <n v="100"/>
    <x v="0"/>
    <s v="MXN"/>
    <x v="0"/>
    <s v="Corporate"/>
    <n v="0"/>
    <n v="0"/>
    <d v="2018-10-01T00:00:00"/>
    <d v="2018-10-31T00:00:00"/>
    <s v="CURRENT"/>
    <s v="Y"/>
    <m/>
  </r>
  <r>
    <x v="498"/>
    <x v="625"/>
    <x v="2"/>
    <x v="2"/>
    <s v="A"/>
    <s v="PPC980624U16"/>
    <x v="1262"/>
    <x v="0"/>
    <n v="0"/>
    <n v="4326.7"/>
    <n v="4326.7030000000004"/>
    <n v="17306.810000000001"/>
    <n v="25"/>
    <x v="0"/>
    <s v="MXN"/>
    <x v="0"/>
    <s v="Corporate"/>
    <n v="0"/>
    <n v="0"/>
    <d v="2018-10-01T00:00:00"/>
    <d v="2018-10-31T00:00:00"/>
    <s v="CURRENT"/>
    <s v="Y"/>
    <m/>
  </r>
  <r>
    <x v="498"/>
    <x v="625"/>
    <x v="0"/>
    <x v="0"/>
    <s v="A"/>
    <s v="TPT890516JP5"/>
    <x v="1263"/>
    <x v="0"/>
    <n v="0"/>
    <n v="4326.7"/>
    <n v="4326.7030000000004"/>
    <n v="17306.810000000001"/>
    <n v="25"/>
    <x v="0"/>
    <s v="MXN"/>
    <x v="0"/>
    <s v="Corporate"/>
    <n v="0"/>
    <n v="0"/>
    <d v="2018-10-01T00:00:00"/>
    <d v="2018-10-31T00:00:00"/>
    <s v="CURRENT"/>
    <s v="Y"/>
    <m/>
  </r>
  <r>
    <x v="498"/>
    <x v="625"/>
    <x v="1"/>
    <x v="1"/>
    <s v="A"/>
    <s v="CNM980114PI2"/>
    <x v="1264"/>
    <x v="0"/>
    <n v="0"/>
    <n v="4326.7"/>
    <n v="4326.7030000000004"/>
    <n v="17306.810000000001"/>
    <n v="25"/>
    <x v="0"/>
    <s v="MXN"/>
    <x v="0"/>
    <s v="Corporate"/>
    <n v="0"/>
    <n v="0"/>
    <d v="2018-10-01T00:00:00"/>
    <d v="2018-10-31T00:00:00"/>
    <s v="CURRENT"/>
    <s v="Y"/>
    <m/>
  </r>
  <r>
    <x v="498"/>
    <x v="625"/>
    <x v="1"/>
    <x v="1"/>
    <s v="A"/>
    <s v="CNM980114PI2"/>
    <x v="1265"/>
    <x v="0"/>
    <n v="0"/>
    <n v="4326.7"/>
    <n v="4326.7030000000004"/>
    <n v="17306.810000000001"/>
    <n v="25"/>
    <x v="0"/>
    <s v="MXN"/>
    <x v="0"/>
    <s v="Corporate"/>
    <n v="0"/>
    <n v="0"/>
    <d v="2018-10-01T00:00:00"/>
    <d v="2018-10-31T00:00:00"/>
    <s v="CURRENT"/>
    <s v="Y"/>
    <m/>
  </r>
  <r>
    <x v="499"/>
    <x v="626"/>
    <x v="0"/>
    <x v="0"/>
    <s v="A"/>
    <s v="TPT890516JP5"/>
    <x v="1266"/>
    <x v="0"/>
    <n v="0"/>
    <n v="24816.71"/>
    <n v="24816.712"/>
    <n v="74450.210000000006"/>
    <n v="33.333300000000001"/>
    <x v="0"/>
    <s v="MXN"/>
    <x v="0"/>
    <s v="Corporate"/>
    <n v="0"/>
    <n v="0"/>
    <d v="2018-10-01T00:00:00"/>
    <d v="2018-10-31T00:00:00"/>
    <s v="CURRENT"/>
    <s v="Y"/>
    <m/>
  </r>
  <r>
    <x v="499"/>
    <x v="626"/>
    <x v="4"/>
    <x v="4"/>
    <s v="A"/>
    <s v="ARE161205BX8"/>
    <x v="1267"/>
    <x v="0"/>
    <n v="0"/>
    <n v="24816.71"/>
    <n v="24816.712"/>
    <n v="74450.210000000006"/>
    <n v="33.333300000000001"/>
    <x v="0"/>
    <s v="MXN"/>
    <x v="0"/>
    <s v="Corporate"/>
    <n v="0"/>
    <n v="0"/>
    <d v="2018-10-01T00:00:00"/>
    <d v="2018-10-31T00:00:00"/>
    <s v="CURRENT"/>
    <s v="Y"/>
    <m/>
  </r>
  <r>
    <x v="499"/>
    <x v="626"/>
    <x v="1"/>
    <x v="1"/>
    <s v="A"/>
    <s v="CNM980114PI2"/>
    <x v="1268"/>
    <x v="0"/>
    <n v="0"/>
    <n v="24816.71"/>
    <n v="24816.712"/>
    <n v="74450.210000000006"/>
    <n v="33.333300000000001"/>
    <x v="0"/>
    <s v="MXN"/>
    <x v="0"/>
    <s v="Corporate"/>
    <n v="0"/>
    <n v="0"/>
    <d v="2018-10-01T00:00:00"/>
    <d v="2018-10-31T00:00:00"/>
    <s v="CURRENT"/>
    <s v="Y"/>
    <m/>
  </r>
  <r>
    <x v="500"/>
    <x v="627"/>
    <x v="2"/>
    <x v="2"/>
    <s v="A"/>
    <s v="PPC980624U16"/>
    <x v="1269"/>
    <x v="0"/>
    <n v="0"/>
    <n v="2777.78"/>
    <n v="2777.78"/>
    <n v="5555.56"/>
    <n v="50"/>
    <x v="0"/>
    <s v="USD"/>
    <x v="0"/>
    <s v="Corporate"/>
    <n v="0"/>
    <n v="0"/>
    <d v="2018-10-01T00:00:00"/>
    <d v="2018-10-31T00:00:00"/>
    <s v="CURRENT"/>
    <s v="Y"/>
    <m/>
  </r>
  <r>
    <x v="500"/>
    <x v="627"/>
    <x v="1"/>
    <x v="1"/>
    <s v="A"/>
    <s v="CNM980114PI2"/>
    <x v="1270"/>
    <x v="0"/>
    <n v="0"/>
    <n v="2777.78"/>
    <n v="2777.78"/>
    <n v="5555.56"/>
    <n v="50"/>
    <x v="0"/>
    <m/>
    <x v="0"/>
    <s v="Corporate"/>
    <n v="0"/>
    <n v="0"/>
    <d v="2018-10-01T00:00:00"/>
    <d v="2018-10-31T00:00:00"/>
    <s v="CURRENT"/>
    <s v="Y"/>
    <m/>
  </r>
  <r>
    <x v="501"/>
    <x v="628"/>
    <x v="1"/>
    <x v="1"/>
    <s v="A"/>
    <s v="CNM980114PI2"/>
    <x v="1271"/>
    <x v="0"/>
    <n v="0"/>
    <n v="35192.129999999997"/>
    <n v="35192.129999999997"/>
    <n v="35192.129999999997"/>
    <n v="100"/>
    <x v="0"/>
    <m/>
    <x v="0"/>
    <s v="Corporate"/>
    <n v="0"/>
    <n v="0"/>
    <d v="2018-10-01T00:00:00"/>
    <d v="2018-10-31T00:00:00"/>
    <s v="CURRENT"/>
    <s v="Y"/>
    <m/>
  </r>
  <r>
    <x v="502"/>
    <x v="629"/>
    <x v="3"/>
    <x v="3"/>
    <s v="A"/>
    <s v="RDI841003QJ4"/>
    <x v="1272"/>
    <x v="0"/>
    <n v="4000"/>
    <n v="4851.5200000000004"/>
    <n v="8851.52"/>
    <n v="8851.52"/>
    <n v="100"/>
    <x v="0"/>
    <s v="MXN"/>
    <x v="0"/>
    <s v="Corporate"/>
    <n v="0"/>
    <n v="0"/>
    <d v="2018-10-01T00:00:00"/>
    <d v="2018-10-31T00:00:00"/>
    <s v="CURRENT"/>
    <s v="Y"/>
    <s v="01-DEC-10"/>
  </r>
  <r>
    <x v="503"/>
    <x v="630"/>
    <x v="1"/>
    <x v="1"/>
    <s v="A"/>
    <s v="CNM980114PI2"/>
    <x v="1273"/>
    <x v="0"/>
    <n v="0"/>
    <n v="3306.92"/>
    <n v="3306.9229999999998"/>
    <n v="8818.4599999999991"/>
    <n v="37.5"/>
    <x v="0"/>
    <s v="MXN"/>
    <x v="0"/>
    <s v="Corporate"/>
    <n v="0"/>
    <n v="0"/>
    <d v="2018-10-01T00:00:00"/>
    <d v="2018-10-31T00:00:00"/>
    <s v="CURRENT"/>
    <s v="Y"/>
    <m/>
  </r>
  <r>
    <x v="503"/>
    <x v="630"/>
    <x v="0"/>
    <x v="0"/>
    <s v="A"/>
    <s v="TPT890516JP5"/>
    <x v="1274"/>
    <x v="0"/>
    <n v="0"/>
    <n v="2204.62"/>
    <n v="2204.6149999999998"/>
    <n v="8818.4599999999991"/>
    <n v="25"/>
    <x v="0"/>
    <s v="MXN"/>
    <x v="0"/>
    <s v="Corporate"/>
    <n v="0"/>
    <n v="0"/>
    <d v="2018-10-01T00:00:00"/>
    <d v="2018-10-31T00:00:00"/>
    <s v="CURRENT"/>
    <s v="Y"/>
    <m/>
  </r>
  <r>
    <x v="503"/>
    <x v="630"/>
    <x v="1"/>
    <x v="1"/>
    <s v="A"/>
    <s v="CNM980114PI2"/>
    <x v="1275"/>
    <x v="0"/>
    <n v="0"/>
    <n v="3306.92"/>
    <n v="3306.9229999999998"/>
    <n v="8818.4599999999991"/>
    <n v="37.5"/>
    <x v="0"/>
    <m/>
    <x v="0"/>
    <s v="Corporate"/>
    <n v="0"/>
    <n v="0"/>
    <d v="2018-10-01T00:00:00"/>
    <d v="2018-10-31T00:00:00"/>
    <s v="CURRENT"/>
    <s v="Y"/>
    <m/>
  </r>
  <r>
    <x v="504"/>
    <x v="631"/>
    <x v="3"/>
    <x v="3"/>
    <s v="A"/>
    <s v="RDI841003QJ4"/>
    <x v="1276"/>
    <x v="0"/>
    <n v="4000"/>
    <n v="0"/>
    <n v="3944.96"/>
    <n v="7889.92"/>
    <n v="50"/>
    <x v="0"/>
    <s v="MXN"/>
    <x v="0"/>
    <s v="Corporate"/>
    <n v="0"/>
    <n v="0"/>
    <d v="2018-10-01T00:00:00"/>
    <d v="2018-10-31T00:00:00"/>
    <s v="CURRENT"/>
    <s v="Y"/>
    <d v="2010-10-01T00:00:00"/>
  </r>
  <r>
    <x v="504"/>
    <x v="631"/>
    <x v="1"/>
    <x v="1"/>
    <s v="A"/>
    <s v="CNM980114PI2"/>
    <x v="1277"/>
    <x v="0"/>
    <n v="0"/>
    <n v="3944.96"/>
    <n v="3944.96"/>
    <n v="7889.92"/>
    <n v="50"/>
    <x v="0"/>
    <s v="MXN"/>
    <x v="0"/>
    <s v="Corporate"/>
    <n v="0"/>
    <n v="0"/>
    <d v="2018-10-01T00:00:00"/>
    <d v="2018-10-31T00:00:00"/>
    <s v="CURRENT"/>
    <s v="Y"/>
    <m/>
  </r>
  <r>
    <x v="505"/>
    <x v="632"/>
    <x v="1"/>
    <x v="1"/>
    <s v="A"/>
    <s v="CNM980114PI2"/>
    <x v="1278"/>
    <x v="0"/>
    <n v="0"/>
    <n v="53386.53"/>
    <n v="53386.53"/>
    <n v="53386.53"/>
    <n v="100"/>
    <x v="0"/>
    <s v="MXN"/>
    <x v="0"/>
    <s v="Corporate"/>
    <n v="0"/>
    <n v="0"/>
    <d v="2018-10-01T00:00:00"/>
    <d v="2018-10-31T00:00:00"/>
    <s v="CURRENT"/>
    <s v="Y"/>
    <m/>
  </r>
  <r>
    <x v="506"/>
    <x v="633"/>
    <x v="1"/>
    <x v="1"/>
    <s v="A"/>
    <s v="CNM980114PI2"/>
    <x v="1279"/>
    <x v="0"/>
    <n v="0"/>
    <n v="64307.68"/>
    <n v="64307.68"/>
    <n v="64307.68"/>
    <n v="100"/>
    <x v="0"/>
    <m/>
    <x v="0"/>
    <s v="Corporate"/>
    <n v="0"/>
    <n v="0"/>
    <d v="2018-10-01T00:00:00"/>
    <d v="2018-10-31T00:00:00"/>
    <s v="CURRENT"/>
    <s v="Y"/>
    <m/>
  </r>
  <r>
    <x v="507"/>
    <x v="634"/>
    <x v="1"/>
    <x v="1"/>
    <s v="A"/>
    <s v="CNM980114PI2"/>
    <x v="1280"/>
    <x v="0"/>
    <n v="0"/>
    <n v="5588.34"/>
    <n v="5588.335"/>
    <n v="11176.67"/>
    <n v="50"/>
    <x v="0"/>
    <s v="MXN"/>
    <x v="0"/>
    <s v="Corporate"/>
    <n v="0"/>
    <n v="0"/>
    <d v="2018-10-01T00:00:00"/>
    <d v="2018-10-31T00:00:00"/>
    <s v="CURRENT"/>
    <s v="Y"/>
    <m/>
  </r>
  <r>
    <x v="507"/>
    <x v="634"/>
    <x v="1"/>
    <x v="1"/>
    <s v="A"/>
    <s v="CNM980114PI2"/>
    <x v="1281"/>
    <x v="0"/>
    <n v="0"/>
    <n v="5588.34"/>
    <n v="5588.335"/>
    <n v="11176.67"/>
    <n v="50"/>
    <x v="0"/>
    <s v="MXN"/>
    <x v="0"/>
    <s v="Corporate"/>
    <n v="0"/>
    <n v="0"/>
    <d v="2018-10-01T00:00:00"/>
    <d v="2018-10-31T00:00:00"/>
    <s v="CURRENT"/>
    <s v="Y"/>
    <m/>
  </r>
  <r>
    <x v="508"/>
    <x v="635"/>
    <x v="2"/>
    <x v="2"/>
    <s v="A"/>
    <s v="PPC980624U16"/>
    <x v="1282"/>
    <x v="0"/>
    <n v="0"/>
    <n v="36311.64"/>
    <n v="36311.64"/>
    <n v="36311.64"/>
    <n v="100"/>
    <x v="0"/>
    <s v="USD"/>
    <x v="0"/>
    <s v="Corporate"/>
    <n v="0"/>
    <n v="0"/>
    <d v="2018-10-01T00:00:00"/>
    <d v="2018-10-31T00:00:00"/>
    <s v="CURRENT"/>
    <s v="Y"/>
    <m/>
  </r>
  <r>
    <x v="508"/>
    <x v="636"/>
    <x v="4"/>
    <x v="4"/>
    <s v="A"/>
    <s v="ARE161205BX8"/>
    <x v="1283"/>
    <x v="0"/>
    <n v="0"/>
    <n v="0.36"/>
    <n v="0.36299999999999999"/>
    <n v="1.09000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08"/>
    <x v="636"/>
    <x v="1"/>
    <x v="1"/>
    <s v="A"/>
    <s v="CNM980114PI2"/>
    <x v="1284"/>
    <x v="0"/>
    <n v="0"/>
    <n v="0.73"/>
    <n v="0.72699999999999998"/>
    <n v="1.0900000000000001"/>
    <n v="66.666700000000006"/>
    <x v="0"/>
    <m/>
    <x v="0"/>
    <s v="Corporate"/>
    <n v="0"/>
    <n v="0"/>
    <d v="2018-10-01T00:00:00"/>
    <d v="2018-10-31T00:00:00"/>
    <s v="CURRENT"/>
    <s v="Y"/>
    <m/>
  </r>
  <r>
    <x v="509"/>
    <x v="637"/>
    <x v="5"/>
    <x v="5"/>
    <s v="A"/>
    <s v="OPE070326DNA"/>
    <x v="1285"/>
    <x v="0"/>
    <n v="0"/>
    <n v="1148.42"/>
    <n v="1148.421"/>
    <n v="9187.3700000000008"/>
    <n v="12.5"/>
    <x v="0"/>
    <s v="MXN"/>
    <x v="0"/>
    <s v="Corporate"/>
    <n v="0"/>
    <n v="0"/>
    <d v="2018-10-01T00:00:00"/>
    <d v="2018-10-31T00:00:00"/>
    <s v="CURRENT"/>
    <s v="Y"/>
    <m/>
  </r>
  <r>
    <x v="509"/>
    <x v="637"/>
    <x v="1"/>
    <x v="1"/>
    <s v="A"/>
    <s v="CNM980114PI2"/>
    <x v="1286"/>
    <x v="0"/>
    <n v="0"/>
    <n v="8038.95"/>
    <n v="8038.9489999999996"/>
    <n v="9187.3700000000008"/>
    <n v="87.5"/>
    <x v="0"/>
    <s v="MXN"/>
    <x v="0"/>
    <s v="Corporate"/>
    <n v="0"/>
    <n v="0"/>
    <d v="2018-10-01T00:00:00"/>
    <d v="2018-10-31T00:00:00"/>
    <s v="CURRENT"/>
    <s v="Y"/>
    <m/>
  </r>
  <r>
    <x v="510"/>
    <x v="638"/>
    <x v="0"/>
    <x v="0"/>
    <s v="A"/>
    <s v="TPT890516JP5"/>
    <x v="1287"/>
    <x v="0"/>
    <n v="0"/>
    <n v="3313.9"/>
    <n v="3313.9"/>
    <n v="3313.9"/>
    <n v="100"/>
    <x v="0"/>
    <s v="MXN"/>
    <x v="0"/>
    <s v="Corporate"/>
    <n v="0"/>
    <n v="0"/>
    <d v="2018-10-01T00:00:00"/>
    <d v="2018-10-31T00:00:00"/>
    <s v="CURRENT"/>
    <s v="Y"/>
    <m/>
  </r>
  <r>
    <x v="510"/>
    <x v="639"/>
    <x v="0"/>
    <x v="0"/>
    <s v="A"/>
    <s v="TPT890516JP5"/>
    <x v="1287"/>
    <x v="0"/>
    <n v="0"/>
    <n v="12162.01"/>
    <n v="12162.01"/>
    <n v="24324.02"/>
    <n v="50"/>
    <x v="0"/>
    <s v="MXN"/>
    <x v="0"/>
    <s v="Corporate"/>
    <n v="0"/>
    <n v="0"/>
    <d v="2018-10-01T00:00:00"/>
    <d v="2018-10-31T00:00:00"/>
    <s v="CURRENT"/>
    <s v="Y"/>
    <m/>
  </r>
  <r>
    <x v="510"/>
    <x v="639"/>
    <x v="1"/>
    <x v="1"/>
    <s v="A"/>
    <s v="CNM980114PI2"/>
    <x v="1288"/>
    <x v="0"/>
    <n v="0"/>
    <n v="12162.01"/>
    <n v="12162.01"/>
    <n v="24324.02"/>
    <n v="50"/>
    <x v="0"/>
    <s v="MXN"/>
    <x v="0"/>
    <s v="Corporate"/>
    <n v="0"/>
    <n v="0"/>
    <d v="2018-10-01T00:00:00"/>
    <d v="2018-10-31T00:00:00"/>
    <s v="CURRENT"/>
    <s v="Y"/>
    <m/>
  </r>
  <r>
    <x v="511"/>
    <x v="640"/>
    <x v="3"/>
    <x v="3"/>
    <s v="A"/>
    <s v="RDI841003QJ4"/>
    <x v="1289"/>
    <x v="0"/>
    <n v="4000"/>
    <n v="60.64"/>
    <n v="4060.636"/>
    <n v="12181.92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511"/>
    <x v="640"/>
    <x v="1"/>
    <x v="1"/>
    <s v="A"/>
    <s v="CNM980114PI2"/>
    <x v="1290"/>
    <x v="0"/>
    <n v="0"/>
    <n v="4060.64"/>
    <n v="4060.636"/>
    <n v="12181.92"/>
    <n v="33.333300000000001"/>
    <x v="0"/>
    <m/>
    <x v="0"/>
    <s v="Corporate"/>
    <n v="0"/>
    <n v="0"/>
    <d v="2018-10-01T00:00:00"/>
    <d v="2018-10-31T00:00:00"/>
    <s v="CURRENT"/>
    <s v="Y"/>
    <m/>
  </r>
  <r>
    <x v="511"/>
    <x v="640"/>
    <x v="1"/>
    <x v="1"/>
    <s v="A"/>
    <s v="CNM980114PI2"/>
    <x v="1291"/>
    <x v="0"/>
    <n v="0"/>
    <n v="4060.64"/>
    <n v="4060.636"/>
    <n v="12181.92"/>
    <n v="33.333300000000001"/>
    <x v="0"/>
    <s v="MXN"/>
    <x v="0"/>
    <s v="Corporate"/>
    <n v="0"/>
    <n v="0"/>
    <d v="2018-10-01T00:00:00"/>
    <d v="2018-10-31T00:00:00"/>
    <s v="CURRENT"/>
    <s v="Y"/>
    <m/>
  </r>
  <r>
    <x v="512"/>
    <x v="641"/>
    <x v="1"/>
    <x v="1"/>
    <s v="A"/>
    <s v="CNM980114PI2"/>
    <x v="1292"/>
    <x v="0"/>
    <n v="0"/>
    <n v="41256.480000000003"/>
    <n v="41256.480000000003"/>
    <n v="82512.960000000006"/>
    <n v="50"/>
    <x v="0"/>
    <s v="MXN"/>
    <x v="0"/>
    <s v="Corporate"/>
    <n v="0"/>
    <n v="0"/>
    <d v="2018-10-01T00:00:00"/>
    <d v="2018-10-31T00:00:00"/>
    <s v="CURRENT"/>
    <s v="Y"/>
    <m/>
  </r>
  <r>
    <x v="512"/>
    <x v="641"/>
    <x v="0"/>
    <x v="0"/>
    <s v="A"/>
    <s v="TPT890516JP5"/>
    <x v="1293"/>
    <x v="0"/>
    <n v="0"/>
    <n v="41256.480000000003"/>
    <n v="41256.480000000003"/>
    <n v="82512.960000000006"/>
    <n v="50"/>
    <x v="0"/>
    <s v="MXN"/>
    <x v="0"/>
    <s v="Corporate"/>
    <n v="0"/>
    <n v="0"/>
    <d v="2018-10-01T00:00:00"/>
    <d v="2018-10-31T00:00:00"/>
    <s v="CURRENT"/>
    <s v="Y"/>
    <m/>
  </r>
  <r>
    <x v="513"/>
    <x v="642"/>
    <x v="3"/>
    <x v="3"/>
    <s v="A"/>
    <s v="RDI841003QJ4"/>
    <x v="1294"/>
    <x v="0"/>
    <n v="0"/>
    <n v="7376.41"/>
    <n v="7376.41"/>
    <n v="29505.64"/>
    <n v="25"/>
    <x v="0"/>
    <s v="MXN"/>
    <x v="0"/>
    <s v="Corporate"/>
    <n v="0"/>
    <n v="0"/>
    <d v="2018-10-01T00:00:00"/>
    <d v="2018-10-31T00:00:00"/>
    <s v="CURRENT"/>
    <s v="Y"/>
    <d v="2015-09-01T00:00:00"/>
  </r>
  <r>
    <x v="513"/>
    <x v="642"/>
    <x v="0"/>
    <x v="0"/>
    <s v="A"/>
    <s v="TPT890516JP5"/>
    <x v="1295"/>
    <x v="0"/>
    <n v="0"/>
    <n v="7376.41"/>
    <n v="7376.41"/>
    <n v="29505.64"/>
    <n v="25"/>
    <x v="0"/>
    <s v="MXN"/>
    <x v="0"/>
    <s v="Corporate"/>
    <n v="0"/>
    <n v="0"/>
    <d v="2018-10-01T00:00:00"/>
    <d v="2018-10-31T00:00:00"/>
    <s v="CURRENT"/>
    <s v="Y"/>
    <m/>
  </r>
  <r>
    <x v="513"/>
    <x v="642"/>
    <x v="1"/>
    <x v="1"/>
    <s v="A"/>
    <s v="CNM980114PI2"/>
    <x v="1296"/>
    <x v="0"/>
    <n v="0"/>
    <n v="7376.41"/>
    <n v="7376.41"/>
    <n v="29505.64"/>
    <n v="25"/>
    <x v="0"/>
    <m/>
    <x v="0"/>
    <s v="Corporate"/>
    <n v="0"/>
    <n v="0"/>
    <d v="2018-10-01T00:00:00"/>
    <d v="2018-10-31T00:00:00"/>
    <s v="CURRENT"/>
    <s v="Y"/>
    <m/>
  </r>
  <r>
    <x v="513"/>
    <x v="642"/>
    <x v="1"/>
    <x v="1"/>
    <s v="A"/>
    <s v="CNM980114PI2"/>
    <x v="1297"/>
    <x v="0"/>
    <n v="0"/>
    <n v="7376.41"/>
    <n v="7376.41"/>
    <n v="29505.64"/>
    <n v="25"/>
    <x v="0"/>
    <s v="MXN"/>
    <x v="0"/>
    <s v="Corporate"/>
    <n v="0"/>
    <n v="0"/>
    <d v="2018-10-01T00:00:00"/>
    <d v="2018-10-31T00:00:00"/>
    <s v="CURRENT"/>
    <s v="Y"/>
    <m/>
  </r>
  <r>
    <x v="514"/>
    <x v="643"/>
    <x v="0"/>
    <x v="0"/>
    <s v="A"/>
    <s v="TPT890516JP5"/>
    <x v="1298"/>
    <x v="0"/>
    <n v="0"/>
    <n v="4894.71"/>
    <n v="4894.71"/>
    <n v="9789.42"/>
    <n v="50"/>
    <x v="0"/>
    <s v="MXN"/>
    <x v="0"/>
    <s v="Corporate"/>
    <n v="0"/>
    <n v="0"/>
    <d v="2018-10-01T00:00:00"/>
    <d v="2018-10-31T00:00:00"/>
    <s v="CURRENT"/>
    <s v="Y"/>
    <m/>
  </r>
  <r>
    <x v="514"/>
    <x v="643"/>
    <x v="1"/>
    <x v="1"/>
    <s v="A"/>
    <s v="CNM980114PI2"/>
    <x v="1299"/>
    <x v="0"/>
    <n v="0"/>
    <n v="4894.71"/>
    <n v="4894.71"/>
    <n v="9789.42"/>
    <n v="50"/>
    <x v="0"/>
    <s v="MXN"/>
    <x v="0"/>
    <s v="Corporate"/>
    <n v="0"/>
    <n v="0"/>
    <d v="2018-10-01T00:00:00"/>
    <d v="2018-10-31T00:00:00"/>
    <s v="CURRENT"/>
    <s v="Y"/>
    <m/>
  </r>
  <r>
    <x v="515"/>
    <x v="644"/>
    <x v="1"/>
    <x v="1"/>
    <s v="A"/>
    <s v="CNM980114PI2"/>
    <x v="1300"/>
    <x v="0"/>
    <n v="0"/>
    <n v="11373.95"/>
    <n v="11373.95"/>
    <n v="11373.95"/>
    <n v="100"/>
    <x v="0"/>
    <m/>
    <x v="0"/>
    <s v="Corporate"/>
    <n v="0"/>
    <n v="0"/>
    <d v="2018-10-01T00:00:00"/>
    <d v="2018-10-31T00:00:00"/>
    <s v="CURRENT"/>
    <s v="Y"/>
    <m/>
  </r>
  <r>
    <x v="516"/>
    <x v="645"/>
    <x v="2"/>
    <x v="2"/>
    <s v="A"/>
    <s v="PPC980624U16"/>
    <x v="1301"/>
    <x v="0"/>
    <n v="0"/>
    <n v="8712.83"/>
    <n v="8712.8349999999991"/>
    <n v="26138.53"/>
    <n v="33.333300000000001"/>
    <x v="0"/>
    <s v="MXN"/>
    <x v="0"/>
    <s v="Corporate"/>
    <n v="0"/>
    <n v="0"/>
    <d v="2018-10-01T00:00:00"/>
    <d v="2018-10-31T00:00:00"/>
    <s v="CURRENT"/>
    <s v="Y"/>
    <m/>
  </r>
  <r>
    <x v="516"/>
    <x v="645"/>
    <x v="0"/>
    <x v="0"/>
    <s v="A"/>
    <s v="TPT890516JP5"/>
    <x v="1302"/>
    <x v="0"/>
    <n v="0"/>
    <n v="8712.83"/>
    <n v="8712.8349999999991"/>
    <n v="26138.53"/>
    <n v="33.333300000000001"/>
    <x v="0"/>
    <s v="MXN"/>
    <x v="0"/>
    <s v="Corporate"/>
    <n v="0"/>
    <n v="0"/>
    <d v="2018-10-01T00:00:00"/>
    <d v="2018-10-31T00:00:00"/>
    <s v="CURRENT"/>
    <s v="Y"/>
    <m/>
  </r>
  <r>
    <x v="516"/>
    <x v="645"/>
    <x v="1"/>
    <x v="1"/>
    <s v="A"/>
    <s v="CNM980114PI2"/>
    <x v="1303"/>
    <x v="0"/>
    <n v="0"/>
    <n v="8712.83"/>
    <n v="8712.8349999999991"/>
    <n v="26138.53"/>
    <n v="33.333300000000001"/>
    <x v="0"/>
    <s v="MXN"/>
    <x v="0"/>
    <s v="Corporate"/>
    <n v="0"/>
    <n v="0"/>
    <d v="2018-10-01T00:00:00"/>
    <d v="2018-10-31T00:00:00"/>
    <s v="CURRENT"/>
    <s v="Y"/>
    <m/>
  </r>
  <r>
    <x v="517"/>
    <x v="646"/>
    <x v="4"/>
    <x v="4"/>
    <s v="A"/>
    <s v="ARE161205BX8"/>
    <x v="1304"/>
    <x v="0"/>
    <n v="0"/>
    <n v="6000"/>
    <n v="6000"/>
    <n v="10000"/>
    <n v="60"/>
    <x v="0"/>
    <s v="MXN"/>
    <x v="0"/>
    <s v="Corporate"/>
    <n v="0"/>
    <n v="0"/>
    <d v="2018-10-01T00:00:00"/>
    <d v="2018-10-31T00:00:00"/>
    <s v="CURRENT"/>
    <s v="Y"/>
    <m/>
  </r>
  <r>
    <x v="517"/>
    <x v="647"/>
    <x v="4"/>
    <x v="4"/>
    <s v="A"/>
    <s v="ARE161205BX8"/>
    <x v="1304"/>
    <x v="0"/>
    <n v="0"/>
    <n v="6298.78"/>
    <n v="6298.78"/>
    <n v="25195.119999999999"/>
    <n v="25"/>
    <x v="0"/>
    <s v="MXN"/>
    <x v="0"/>
    <s v="Corporate"/>
    <n v="0"/>
    <n v="0"/>
    <d v="2018-10-01T00:00:00"/>
    <d v="2018-10-31T00:00:00"/>
    <s v="CURRENT"/>
    <s v="Y"/>
    <m/>
  </r>
  <r>
    <x v="517"/>
    <x v="647"/>
    <x v="1"/>
    <x v="1"/>
    <s v="A"/>
    <s v="CNM980114PI2"/>
    <x v="1305"/>
    <x v="0"/>
    <n v="0"/>
    <n v="18896.34"/>
    <n v="18896.34"/>
    <n v="25195.119999999999"/>
    <n v="75"/>
    <x v="0"/>
    <m/>
    <x v="0"/>
    <s v="Corporate"/>
    <n v="0"/>
    <n v="0"/>
    <d v="2018-10-01T00:00:00"/>
    <d v="2018-10-31T00:00:00"/>
    <s v="CURRENT"/>
    <s v="Y"/>
    <m/>
  </r>
  <r>
    <x v="517"/>
    <x v="648"/>
    <x v="2"/>
    <x v="2"/>
    <s v="A"/>
    <s v="PPC980624U16"/>
    <x v="1306"/>
    <x v="0"/>
    <n v="0"/>
    <n v="16928.05"/>
    <n v="16928.05"/>
    <n v="16928.05"/>
    <n v="100"/>
    <x v="0"/>
    <s v="USD"/>
    <x v="0"/>
    <s v="Corporate"/>
    <n v="0"/>
    <n v="0"/>
    <d v="2018-10-01T00:00:00"/>
    <d v="2018-10-31T00:00:00"/>
    <s v="CURRENT"/>
    <s v="Y"/>
    <m/>
  </r>
  <r>
    <x v="517"/>
    <x v="649"/>
    <x v="1"/>
    <x v="1"/>
    <s v="A"/>
    <s v="CNM980114PI2"/>
    <x v="1307"/>
    <x v="0"/>
    <n v="0"/>
    <n v="17232.78"/>
    <n v="17232.78"/>
    <n v="17232.78"/>
    <n v="100"/>
    <x v="0"/>
    <s v="MXN"/>
    <x v="0"/>
    <s v="Corporate"/>
    <n v="0"/>
    <n v="0"/>
    <d v="2018-10-01T00:00:00"/>
    <d v="2018-10-31T00:00:00"/>
    <s v="CURRENT"/>
    <s v="Y"/>
    <m/>
  </r>
  <r>
    <x v="518"/>
    <x v="650"/>
    <x v="1"/>
    <x v="1"/>
    <s v="A"/>
    <s v="CNM980114PI2"/>
    <x v="1308"/>
    <x v="0"/>
    <n v="0"/>
    <n v="1572.53"/>
    <n v="1572.53"/>
    <n v="1572.53"/>
    <n v="100"/>
    <x v="1"/>
    <s v="MXN"/>
    <x v="1"/>
    <s v="Corporate"/>
    <n v="0"/>
    <n v="0"/>
    <d v="2018-10-01T00:00:00"/>
    <d v="2018-10-31T00:00:00"/>
    <s v="CURRENT"/>
    <s v="Y"/>
    <m/>
  </r>
  <r>
    <x v="519"/>
    <x v="651"/>
    <x v="1"/>
    <x v="1"/>
    <s v="A"/>
    <s v="CNM980114PI2"/>
    <x v="1309"/>
    <x v="0"/>
    <n v="0"/>
    <n v="36723.56"/>
    <n v="36723.56"/>
    <n v="36723.56"/>
    <n v="100"/>
    <x v="0"/>
    <s v="MXN"/>
    <x v="0"/>
    <s v="Corporate"/>
    <n v="0"/>
    <n v="0"/>
    <d v="2018-10-01T00:00:00"/>
    <d v="2018-10-31T00:00:00"/>
    <s v="CURRENT"/>
    <s v="Y"/>
    <m/>
  </r>
  <r>
    <x v="520"/>
    <x v="652"/>
    <x v="2"/>
    <x v="2"/>
    <s v="A"/>
    <s v="PPC980624U16"/>
    <x v="1310"/>
    <x v="0"/>
    <n v="0"/>
    <n v="4769.43"/>
    <n v="4769.43"/>
    <n v="9538.86"/>
    <n v="50"/>
    <x v="0"/>
    <s v="MXN"/>
    <x v="0"/>
    <s v="Corporate"/>
    <n v="0"/>
    <n v="0"/>
    <d v="2018-10-01T00:00:00"/>
    <d v="2018-10-31T00:00:00"/>
    <s v="CURRENT"/>
    <s v="Y"/>
    <m/>
  </r>
  <r>
    <x v="520"/>
    <x v="652"/>
    <x v="1"/>
    <x v="1"/>
    <s v="A"/>
    <s v="CNM980114PI2"/>
    <x v="1311"/>
    <x v="0"/>
    <n v="0"/>
    <n v="4769.43"/>
    <n v="4769.43"/>
    <n v="9538.86"/>
    <n v="50"/>
    <x v="0"/>
    <m/>
    <x v="0"/>
    <s v="Corporate"/>
    <n v="0"/>
    <n v="0"/>
    <d v="2018-10-01T00:00:00"/>
    <d v="2018-10-31T00:00:00"/>
    <s v="CURRENT"/>
    <s v="Y"/>
    <m/>
  </r>
  <r>
    <x v="520"/>
    <x v="653"/>
    <x v="1"/>
    <x v="1"/>
    <s v="A"/>
    <s v="CNM980114PI2"/>
    <x v="1312"/>
    <x v="0"/>
    <n v="0"/>
    <n v="8100.08"/>
    <n v="8100.08"/>
    <n v="8100.08"/>
    <n v="100"/>
    <x v="0"/>
    <s v="MXN"/>
    <x v="0"/>
    <s v="Corporate"/>
    <n v="0"/>
    <n v="0"/>
    <d v="2018-10-01T00:00:00"/>
    <d v="2018-10-31T00:00:00"/>
    <s v="CURRENT"/>
    <s v="Y"/>
    <m/>
  </r>
  <r>
    <x v="521"/>
    <x v="654"/>
    <x v="0"/>
    <x v="0"/>
    <s v="A"/>
    <s v="TPT890516JP5"/>
    <x v="1313"/>
    <x v="0"/>
    <n v="0"/>
    <n v="8917.82"/>
    <n v="8917.8150000000005"/>
    <n v="35671.26"/>
    <n v="25"/>
    <x v="0"/>
    <s v="MXN"/>
    <x v="0"/>
    <s v="Corporate"/>
    <n v="0"/>
    <n v="0"/>
    <d v="2018-10-01T00:00:00"/>
    <d v="2018-10-31T00:00:00"/>
    <s v="CURRENT"/>
    <s v="Y"/>
    <m/>
  </r>
  <r>
    <x v="521"/>
    <x v="654"/>
    <x v="1"/>
    <x v="1"/>
    <s v="A"/>
    <s v="CNM980114PI2"/>
    <x v="1314"/>
    <x v="0"/>
    <n v="0"/>
    <n v="13376.72"/>
    <n v="13376.723"/>
    <n v="35671.26"/>
    <n v="37.5"/>
    <x v="0"/>
    <s v="MXN"/>
    <x v="0"/>
    <s v="Corporate"/>
    <n v="0"/>
    <n v="0"/>
    <d v="2018-10-01T00:00:00"/>
    <d v="2018-10-31T00:00:00"/>
    <s v="CURRENT"/>
    <s v="Y"/>
    <m/>
  </r>
  <r>
    <x v="521"/>
    <x v="654"/>
    <x v="1"/>
    <x v="1"/>
    <s v="A"/>
    <s v="CNM980114PI2"/>
    <x v="1315"/>
    <x v="0"/>
    <n v="0"/>
    <n v="13376.72"/>
    <n v="13376.723"/>
    <n v="35671.26"/>
    <n v="37.5"/>
    <x v="0"/>
    <s v="MXN"/>
    <x v="0"/>
    <s v="Corporate"/>
    <n v="0"/>
    <n v="0"/>
    <d v="2018-10-01T00:00:00"/>
    <d v="2018-10-31T00:00:00"/>
    <s v="CURRENT"/>
    <s v="Y"/>
    <m/>
  </r>
  <r>
    <x v="522"/>
    <x v="655"/>
    <x v="1"/>
    <x v="1"/>
    <s v="A"/>
    <s v="CNM980114PI2"/>
    <x v="1316"/>
    <x v="0"/>
    <n v="0"/>
    <n v="170272.26"/>
    <n v="170272.26"/>
    <n v="170272.26"/>
    <n v="100"/>
    <x v="0"/>
    <m/>
    <x v="0"/>
    <s v="Corporate"/>
    <n v="0"/>
    <n v="0"/>
    <d v="2018-10-01T00:00:00"/>
    <d v="2018-10-31T00:00:00"/>
    <s v="CURRENT"/>
    <s v="Y"/>
    <m/>
  </r>
  <r>
    <x v="523"/>
    <x v="656"/>
    <x v="2"/>
    <x v="2"/>
    <s v="A"/>
    <s v="PPC980624U16"/>
    <x v="1317"/>
    <x v="0"/>
    <n v="0"/>
    <n v="12621.45"/>
    <n v="12621.445"/>
    <n v="25242.89"/>
    <n v="50"/>
    <x v="0"/>
    <s v="MXN"/>
    <x v="0"/>
    <s v="Corporate"/>
    <n v="0"/>
    <n v="0"/>
    <d v="2018-10-01T00:00:00"/>
    <d v="2018-10-31T00:00:00"/>
    <s v="CURRENT"/>
    <s v="Y"/>
    <m/>
  </r>
  <r>
    <x v="523"/>
    <x v="656"/>
    <x v="1"/>
    <x v="1"/>
    <s v="A"/>
    <s v="CNM980114PI2"/>
    <x v="1318"/>
    <x v="0"/>
    <n v="0"/>
    <n v="12621.45"/>
    <n v="12621.445"/>
    <n v="25242.89"/>
    <n v="50"/>
    <x v="0"/>
    <m/>
    <x v="0"/>
    <s v="Corporate"/>
    <n v="0"/>
    <n v="0"/>
    <d v="2018-10-01T00:00:00"/>
    <d v="2018-10-31T00:00:00"/>
    <s v="CURRENT"/>
    <s v="Y"/>
    <m/>
  </r>
  <r>
    <x v="524"/>
    <x v="657"/>
    <x v="2"/>
    <x v="2"/>
    <s v="A"/>
    <s v="PPC980624U16"/>
    <x v="1319"/>
    <x v="0"/>
    <n v="0"/>
    <n v="1981.79"/>
    <n v="1981.7850000000001"/>
    <n v="5284.76"/>
    <n v="37.5"/>
    <x v="0"/>
    <s v="MXN"/>
    <x v="0"/>
    <s v="Corporate"/>
    <n v="0"/>
    <n v="0"/>
    <d v="2018-10-01T00:00:00"/>
    <d v="2018-10-31T00:00:00"/>
    <s v="CURRENT"/>
    <s v="Y"/>
    <m/>
  </r>
  <r>
    <x v="524"/>
    <x v="657"/>
    <x v="0"/>
    <x v="0"/>
    <s v="A"/>
    <s v="TPT890516JP5"/>
    <x v="1320"/>
    <x v="0"/>
    <n v="0"/>
    <n v="1321.19"/>
    <n v="1321.19"/>
    <n v="5284.76"/>
    <n v="25"/>
    <x v="0"/>
    <s v="MXN"/>
    <x v="0"/>
    <s v="Corporate"/>
    <n v="0"/>
    <n v="0"/>
    <d v="2018-10-01T00:00:00"/>
    <d v="2018-10-31T00:00:00"/>
    <s v="CURRENT"/>
    <s v="Y"/>
    <m/>
  </r>
  <r>
    <x v="524"/>
    <x v="657"/>
    <x v="1"/>
    <x v="1"/>
    <s v="A"/>
    <s v="CNM980114PI2"/>
    <x v="1321"/>
    <x v="0"/>
    <n v="0"/>
    <n v="1981.79"/>
    <n v="1981.7850000000001"/>
    <n v="5284.76"/>
    <n v="37.5"/>
    <x v="0"/>
    <s v="MXN"/>
    <x v="0"/>
    <s v="Corporate"/>
    <n v="0"/>
    <n v="0"/>
    <d v="2018-10-01T00:00:00"/>
    <d v="2018-10-31T00:00:00"/>
    <s v="CURRENT"/>
    <s v="Y"/>
    <m/>
  </r>
  <r>
    <x v="525"/>
    <x v="658"/>
    <x v="1"/>
    <x v="1"/>
    <s v="A"/>
    <s v="CNM980114PI2"/>
    <x v="1322"/>
    <x v="0"/>
    <n v="0"/>
    <n v="15433.22"/>
    <n v="15433.22"/>
    <n v="15433.22"/>
    <n v="100"/>
    <x v="0"/>
    <m/>
    <x v="0"/>
    <s v="Corporate"/>
    <n v="0"/>
    <n v="0"/>
    <d v="2018-10-01T00:00:00"/>
    <d v="2018-10-31T00:00:00"/>
    <s v="CURRENT"/>
    <s v="Y"/>
    <m/>
  </r>
  <r>
    <x v="525"/>
    <x v="659"/>
    <x v="1"/>
    <x v="1"/>
    <s v="A"/>
    <s v="CNM980114PI2"/>
    <x v="1323"/>
    <x v="0"/>
    <n v="0"/>
    <n v="20317.330000000002"/>
    <n v="20317.330000000002"/>
    <n v="20317.330000000002"/>
    <n v="100"/>
    <x v="0"/>
    <s v="MXN"/>
    <x v="0"/>
    <s v="Corporate"/>
    <n v="0"/>
    <n v="0"/>
    <d v="2018-10-01T00:00:00"/>
    <d v="2018-10-31T00:00:00"/>
    <s v="CURRENT"/>
    <s v="Y"/>
    <m/>
  </r>
  <r>
    <x v="526"/>
    <x v="660"/>
    <x v="2"/>
    <x v="2"/>
    <s v="A"/>
    <s v="PPC980624U16"/>
    <x v="1324"/>
    <x v="0"/>
    <n v="0"/>
    <n v="6827.57"/>
    <n v="6827.5649999999996"/>
    <n v="13655.13"/>
    <n v="50"/>
    <x v="0"/>
    <s v="USD"/>
    <x v="0"/>
    <s v="Corporate"/>
    <n v="0"/>
    <n v="0"/>
    <d v="2018-10-01T00:00:00"/>
    <d v="2018-10-31T00:00:00"/>
    <s v="CURRENT"/>
    <s v="Y"/>
    <m/>
  </r>
  <r>
    <x v="526"/>
    <x v="660"/>
    <x v="1"/>
    <x v="1"/>
    <s v="A"/>
    <s v="CNM980114PI2"/>
    <x v="1325"/>
    <x v="0"/>
    <n v="0"/>
    <n v="6827.57"/>
    <n v="6827.5649999999996"/>
    <n v="13655.13"/>
    <n v="50"/>
    <x v="0"/>
    <m/>
    <x v="0"/>
    <s v="Corporate"/>
    <n v="0"/>
    <n v="0"/>
    <d v="2018-10-01T00:00:00"/>
    <d v="2018-10-31T00:00:00"/>
    <s v="CURRENT"/>
    <s v="Y"/>
    <m/>
  </r>
  <r>
    <x v="527"/>
    <x v="661"/>
    <x v="4"/>
    <x v="4"/>
    <s v="A"/>
    <s v="ARE161205BX8"/>
    <x v="1326"/>
    <x v="0"/>
    <n v="0"/>
    <n v="12006.72"/>
    <n v="12006.721"/>
    <n v="36020.1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527"/>
    <x v="661"/>
    <x v="3"/>
    <x v="3"/>
    <s v="A"/>
    <s v="RDI841003QJ4"/>
    <x v="1327"/>
    <x v="0"/>
    <n v="4000"/>
    <n v="8006.72"/>
    <n v="12006.721"/>
    <n v="36020.199999999997"/>
    <n v="33.333300000000001"/>
    <x v="0"/>
    <s v="MXN"/>
    <x v="0"/>
    <s v="Corporate"/>
    <n v="0"/>
    <n v="0"/>
    <d v="2018-10-01T00:00:00"/>
    <d v="2018-10-31T00:00:00"/>
    <s v="CURRENT"/>
    <s v="Y"/>
    <s v="01-AUG-10"/>
  </r>
  <r>
    <x v="527"/>
    <x v="661"/>
    <x v="1"/>
    <x v="1"/>
    <s v="A"/>
    <s v="CNM980114PI2"/>
    <x v="1328"/>
    <x v="0"/>
    <n v="0"/>
    <n v="12006.72"/>
    <n v="12006.721"/>
    <n v="36020.1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528"/>
    <x v="662"/>
    <x v="0"/>
    <x v="0"/>
    <s v="A"/>
    <s v="TPT890516JP5"/>
    <x v="1329"/>
    <x v="0"/>
    <n v="0"/>
    <n v="3963.58"/>
    <n v="3963.5749999999998"/>
    <n v="7927.15"/>
    <n v="50"/>
    <x v="0"/>
    <s v="MXN"/>
    <x v="0"/>
    <s v="Corporate"/>
    <n v="0"/>
    <n v="0"/>
    <d v="2018-10-01T00:00:00"/>
    <d v="2018-10-31T00:00:00"/>
    <s v="CURRENT"/>
    <s v="Y"/>
    <m/>
  </r>
  <r>
    <x v="528"/>
    <x v="662"/>
    <x v="1"/>
    <x v="1"/>
    <s v="A"/>
    <s v="CNM980114PI2"/>
    <x v="1330"/>
    <x v="0"/>
    <n v="0"/>
    <n v="3963.58"/>
    <n v="3963.5749999999998"/>
    <n v="7927.15"/>
    <n v="50"/>
    <x v="0"/>
    <s v="MXN"/>
    <x v="0"/>
    <s v="Corporate"/>
    <n v="0"/>
    <n v="0"/>
    <d v="2018-10-01T00:00:00"/>
    <d v="2018-10-31T00:00:00"/>
    <s v="CURRENT"/>
    <s v="Y"/>
    <m/>
  </r>
  <r>
    <x v="529"/>
    <x v="663"/>
    <x v="2"/>
    <x v="2"/>
    <s v="A"/>
    <s v="PPC980624U16"/>
    <x v="1331"/>
    <x v="0"/>
    <n v="0"/>
    <n v="2642.38"/>
    <n v="2642.38"/>
    <n v="5284.76"/>
    <n v="50"/>
    <x v="0"/>
    <s v="MXN"/>
    <x v="0"/>
    <s v="Corporate"/>
    <n v="0"/>
    <n v="0"/>
    <d v="2018-10-01T00:00:00"/>
    <d v="2018-10-31T00:00:00"/>
    <s v="CURRENT"/>
    <s v="Y"/>
    <m/>
  </r>
  <r>
    <x v="529"/>
    <x v="663"/>
    <x v="1"/>
    <x v="1"/>
    <s v="A"/>
    <s v="CNM980114PI2"/>
    <x v="1332"/>
    <x v="0"/>
    <n v="0"/>
    <n v="2642.38"/>
    <n v="2642.38"/>
    <n v="5284.76"/>
    <n v="50"/>
    <x v="0"/>
    <s v="MXN"/>
    <x v="0"/>
    <s v="Corporate"/>
    <n v="0"/>
    <n v="0"/>
    <d v="2018-10-01T00:00:00"/>
    <d v="2018-10-31T00:00:00"/>
    <s v="CURRENT"/>
    <s v="Y"/>
    <m/>
  </r>
  <r>
    <x v="530"/>
    <x v="664"/>
    <x v="0"/>
    <x v="0"/>
    <s v="A"/>
    <s v="TPT890516JP5"/>
    <x v="1333"/>
    <x v="0"/>
    <n v="0"/>
    <n v="12943.9"/>
    <n v="12943.904"/>
    <n v="38831.75"/>
    <n v="33.333300000000001"/>
    <x v="0"/>
    <s v="MXN"/>
    <x v="0"/>
    <s v="Corporate"/>
    <n v="0"/>
    <n v="0"/>
    <d v="2018-10-01T00:00:00"/>
    <d v="2018-10-31T00:00:00"/>
    <s v="CURRENT"/>
    <s v="Y"/>
    <m/>
  </r>
  <r>
    <x v="530"/>
    <x v="664"/>
    <x v="1"/>
    <x v="1"/>
    <s v="A"/>
    <s v="CNM980114PI2"/>
    <x v="1334"/>
    <x v="0"/>
    <n v="0"/>
    <n v="12943.9"/>
    <n v="12943.904"/>
    <n v="38831.75"/>
    <n v="33.333300000000001"/>
    <x v="0"/>
    <m/>
    <x v="0"/>
    <s v="Corporate"/>
    <n v="0"/>
    <n v="0"/>
    <d v="2018-10-01T00:00:00"/>
    <d v="2018-10-31T00:00:00"/>
    <s v="CURRENT"/>
    <s v="Y"/>
    <m/>
  </r>
  <r>
    <x v="530"/>
    <x v="664"/>
    <x v="1"/>
    <x v="1"/>
    <s v="A"/>
    <s v="CNM980114PI2"/>
    <x v="1335"/>
    <x v="0"/>
    <n v="0"/>
    <n v="12943.9"/>
    <n v="12943.904"/>
    <n v="38831.75"/>
    <n v="33.333300000000001"/>
    <x v="0"/>
    <s v="MXN"/>
    <x v="0"/>
    <s v="Corporate"/>
    <n v="0"/>
    <n v="0"/>
    <d v="2018-10-01T00:00:00"/>
    <d v="2018-10-31T00:00:00"/>
    <s v="CURRENT"/>
    <s v="Y"/>
    <m/>
  </r>
  <r>
    <x v="531"/>
    <x v="665"/>
    <x v="0"/>
    <x v="0"/>
    <s v="A"/>
    <s v="TPT890516JP5"/>
    <x v="1336"/>
    <x v="0"/>
    <n v="0"/>
    <n v="5133.28"/>
    <n v="5133.28"/>
    <n v="20533.12"/>
    <n v="25"/>
    <x v="0"/>
    <s v="MXN"/>
    <x v="0"/>
    <s v="Corporate"/>
    <n v="0"/>
    <n v="0"/>
    <d v="2018-10-01T00:00:00"/>
    <d v="2018-10-31T00:00:00"/>
    <s v="CURRENT"/>
    <s v="Y"/>
    <m/>
  </r>
  <r>
    <x v="531"/>
    <x v="665"/>
    <x v="1"/>
    <x v="1"/>
    <s v="A"/>
    <s v="CNM980114PI2"/>
    <x v="1337"/>
    <x v="0"/>
    <n v="0"/>
    <n v="15399.84"/>
    <n v="15399.84"/>
    <n v="20533.12"/>
    <n v="75"/>
    <x v="0"/>
    <s v="MXN"/>
    <x v="0"/>
    <s v="Corporate"/>
    <n v="0"/>
    <n v="0"/>
    <d v="2018-10-01T00:00:00"/>
    <d v="2018-10-31T00:00:00"/>
    <s v="CURRENT"/>
    <s v="Y"/>
    <m/>
  </r>
  <r>
    <x v="532"/>
    <x v="666"/>
    <x v="4"/>
    <x v="4"/>
    <s v="A"/>
    <s v="ARE161205BX8"/>
    <x v="1338"/>
    <x v="0"/>
    <n v="0"/>
    <n v="16000"/>
    <n v="16000"/>
    <n v="16000"/>
    <n v="100"/>
    <x v="0"/>
    <s v="MXN"/>
    <x v="0"/>
    <s v="Corporate"/>
    <n v="0"/>
    <n v="0"/>
    <d v="2018-10-01T00:00:00"/>
    <d v="2018-10-31T00:00:00"/>
    <s v="CURRENT"/>
    <s v="Y"/>
    <m/>
  </r>
  <r>
    <x v="532"/>
    <x v="667"/>
    <x v="4"/>
    <x v="4"/>
    <s v="A"/>
    <s v="ARE161205BX8"/>
    <x v="1338"/>
    <x v="0"/>
    <n v="0"/>
    <n v="16338.62"/>
    <n v="16338.62"/>
    <n v="49015.91"/>
    <n v="33.333300000000001"/>
    <x v="0"/>
    <s v="MXN"/>
    <x v="0"/>
    <s v="Corporate"/>
    <n v="0"/>
    <n v="0"/>
    <d v="2018-10-01T00:00:00"/>
    <d v="2018-10-31T00:00:00"/>
    <s v="CURRENT"/>
    <s v="Y"/>
    <m/>
  </r>
  <r>
    <x v="532"/>
    <x v="667"/>
    <x v="1"/>
    <x v="1"/>
    <s v="A"/>
    <s v="CNM980114PI2"/>
    <x v="1339"/>
    <x v="0"/>
    <n v="0"/>
    <n v="32677.29"/>
    <n v="32677.29"/>
    <n v="49015.91"/>
    <n v="66.666700000000006"/>
    <x v="0"/>
    <m/>
    <x v="0"/>
    <s v="Corporate"/>
    <n v="0"/>
    <n v="0"/>
    <d v="2018-10-01T00:00:00"/>
    <d v="2018-10-31T00:00:00"/>
    <s v="CURRENT"/>
    <s v="Y"/>
    <m/>
  </r>
  <r>
    <x v="532"/>
    <x v="668"/>
    <x v="2"/>
    <x v="2"/>
    <s v="A"/>
    <s v="PPC980624U16"/>
    <x v="1340"/>
    <x v="0"/>
    <n v="0"/>
    <n v="25373.279999999999"/>
    <n v="25373.279999999999"/>
    <n v="25373.279999999999"/>
    <n v="100"/>
    <x v="0"/>
    <s v="USD"/>
    <x v="0"/>
    <s v="Corporate"/>
    <n v="0"/>
    <n v="0"/>
    <d v="2018-10-01T00:00:00"/>
    <d v="2018-10-31T00:00:00"/>
    <s v="CURRENT"/>
    <s v="Y"/>
    <m/>
  </r>
  <r>
    <x v="533"/>
    <x v="669"/>
    <x v="4"/>
    <x v="4"/>
    <s v="A"/>
    <s v="ARE161205BX8"/>
    <x v="1341"/>
    <x v="0"/>
    <n v="0"/>
    <n v="59146.94"/>
    <n v="59146.934999999998"/>
    <n v="118293.87"/>
    <n v="50"/>
    <x v="0"/>
    <s v="MXN"/>
    <x v="0"/>
    <s v="Corporate"/>
    <n v="0"/>
    <n v="0"/>
    <d v="2018-10-01T00:00:00"/>
    <d v="2018-10-31T00:00:00"/>
    <s v="CURRENT"/>
    <s v="Y"/>
    <m/>
  </r>
  <r>
    <x v="533"/>
    <x v="670"/>
    <x v="4"/>
    <x v="4"/>
    <s v="A"/>
    <s v="ARE161205BX8"/>
    <x v="1341"/>
    <x v="0"/>
    <n v="0"/>
    <n v="15000"/>
    <n v="15000"/>
    <n v="15000"/>
    <n v="100"/>
    <x v="0"/>
    <s v="MXN"/>
    <x v="0"/>
    <s v="Corporate"/>
    <n v="0"/>
    <n v="0"/>
    <d v="2018-10-01T00:00:00"/>
    <d v="2018-10-31T00:00:00"/>
    <s v="CURRENT"/>
    <s v="Y"/>
    <m/>
  </r>
  <r>
    <x v="533"/>
    <x v="669"/>
    <x v="1"/>
    <x v="1"/>
    <s v="A"/>
    <s v="CNM980114PI2"/>
    <x v="1342"/>
    <x v="0"/>
    <n v="0"/>
    <n v="59146.94"/>
    <n v="59146.934999999998"/>
    <n v="118293.87"/>
    <n v="50"/>
    <x v="0"/>
    <s v="MXN"/>
    <x v="0"/>
    <s v="Corporate"/>
    <n v="0"/>
    <n v="0"/>
    <d v="2018-10-01T00:00:00"/>
    <d v="2018-10-31T00:00:00"/>
    <s v="CURRENT"/>
    <s v="Y"/>
    <m/>
  </r>
  <r>
    <x v="534"/>
    <x v="671"/>
    <x v="1"/>
    <x v="1"/>
    <s v="A"/>
    <s v="CNM980114PI2"/>
    <x v="1343"/>
    <x v="0"/>
    <n v="0"/>
    <n v="62871.98"/>
    <n v="62871.98"/>
    <n v="62871.98"/>
    <n v="100"/>
    <x v="0"/>
    <m/>
    <x v="0"/>
    <s v="Corporate"/>
    <n v="0"/>
    <n v="0"/>
    <d v="2018-10-01T00:00:00"/>
    <d v="2018-10-31T00:00:00"/>
    <s v="CURRENT"/>
    <s v="Y"/>
    <m/>
  </r>
  <r>
    <x v="535"/>
    <x v="672"/>
    <x v="1"/>
    <x v="1"/>
    <s v="A"/>
    <s v="CNM980114PI2"/>
    <x v="1344"/>
    <x v="0"/>
    <n v="0"/>
    <n v="9319.0400000000009"/>
    <n v="9319.0400000000009"/>
    <n v="18638.080000000002"/>
    <n v="50"/>
    <x v="0"/>
    <s v="MXN"/>
    <x v="0"/>
    <s v="Corporate"/>
    <n v="0"/>
    <n v="0"/>
    <d v="2018-10-01T00:00:00"/>
    <d v="2018-10-31T00:00:00"/>
    <s v="CURRENT"/>
    <s v="Y"/>
    <m/>
  </r>
  <r>
    <x v="535"/>
    <x v="672"/>
    <x v="2"/>
    <x v="2"/>
    <s v="A"/>
    <s v="PPC980624U16"/>
    <x v="1345"/>
    <x v="0"/>
    <n v="0"/>
    <n v="9319.0400000000009"/>
    <n v="9319.0400000000009"/>
    <n v="18638.080000000002"/>
    <n v="50"/>
    <x v="0"/>
    <s v="MXN"/>
    <x v="0"/>
    <s v="Corporate"/>
    <n v="0"/>
    <n v="0"/>
    <d v="2018-10-01T00:00:00"/>
    <d v="2018-10-31T00:00:00"/>
    <s v="CURRENT"/>
    <s v="Y"/>
    <m/>
  </r>
  <r>
    <x v="536"/>
    <x v="673"/>
    <x v="2"/>
    <x v="2"/>
    <s v="A"/>
    <s v="PPC980624U16"/>
    <x v="1346"/>
    <x v="0"/>
    <n v="0"/>
    <n v="5248.11"/>
    <n v="5248.1109999999999"/>
    <n v="15744.35"/>
    <n v="33.333300000000001"/>
    <x v="0"/>
    <s v="MXN"/>
    <x v="0"/>
    <s v="Corporate"/>
    <n v="0"/>
    <n v="0"/>
    <d v="2018-10-01T00:00:00"/>
    <d v="2018-10-31T00:00:00"/>
    <s v="CURRENT"/>
    <s v="Y"/>
    <m/>
  </r>
  <r>
    <x v="536"/>
    <x v="673"/>
    <x v="1"/>
    <x v="1"/>
    <s v="A"/>
    <s v="CNM980114PI2"/>
    <x v="1347"/>
    <x v="0"/>
    <n v="0"/>
    <n v="5248.11"/>
    <n v="5248.1109999999999"/>
    <n v="15744.35"/>
    <n v="33.333300000000001"/>
    <x v="0"/>
    <s v="MXN"/>
    <x v="0"/>
    <s v="Corporate"/>
    <n v="0"/>
    <n v="0"/>
    <d v="2018-10-01T00:00:00"/>
    <d v="2018-10-31T00:00:00"/>
    <s v="CURRENT"/>
    <s v="Y"/>
    <m/>
  </r>
  <r>
    <x v="536"/>
    <x v="673"/>
    <x v="1"/>
    <x v="1"/>
    <s v="A"/>
    <s v="CNM980114PI2"/>
    <x v="1348"/>
    <x v="0"/>
    <n v="0"/>
    <n v="5248.11"/>
    <n v="5248.1109999999999"/>
    <n v="15744.35"/>
    <n v="33.333300000000001"/>
    <x v="0"/>
    <s v="MXN"/>
    <x v="0"/>
    <s v="Corporate"/>
    <n v="0"/>
    <n v="0"/>
    <d v="2018-10-01T00:00:00"/>
    <d v="2018-10-31T00:00:00"/>
    <s v="CURRENT"/>
    <s v="Y"/>
    <m/>
  </r>
  <r>
    <x v="537"/>
    <x v="674"/>
    <x v="2"/>
    <x v="2"/>
    <s v="A"/>
    <s v="PPC980624U16"/>
    <x v="1349"/>
    <x v="0"/>
    <n v="0"/>
    <n v="4263.3599999999997"/>
    <n v="4263.3599999999997"/>
    <n v="17053.439999999999"/>
    <n v="25"/>
    <x v="0"/>
    <s v="MXN"/>
    <x v="0"/>
    <s v="Corporate"/>
    <n v="0"/>
    <n v="0"/>
    <d v="2018-10-01T00:00:00"/>
    <d v="2018-10-31T00:00:00"/>
    <s v="CURRENT"/>
    <s v="Y"/>
    <m/>
  </r>
  <r>
    <x v="537"/>
    <x v="674"/>
    <x v="0"/>
    <x v="0"/>
    <s v="A"/>
    <s v="TPT890516JP5"/>
    <x v="1350"/>
    <x v="0"/>
    <n v="0"/>
    <n v="4263.3599999999997"/>
    <n v="4263.3599999999997"/>
    <n v="17053.439999999999"/>
    <n v="25"/>
    <x v="0"/>
    <s v="MXN"/>
    <x v="0"/>
    <s v="Corporate"/>
    <n v="0"/>
    <n v="0"/>
    <d v="2018-10-01T00:00:00"/>
    <d v="2018-10-31T00:00:00"/>
    <s v="CURRENT"/>
    <s v="Y"/>
    <m/>
  </r>
  <r>
    <x v="537"/>
    <x v="674"/>
    <x v="1"/>
    <x v="1"/>
    <s v="A"/>
    <s v="CNM980114PI2"/>
    <x v="1351"/>
    <x v="0"/>
    <n v="0"/>
    <n v="4263.3599999999997"/>
    <n v="4263.3599999999997"/>
    <n v="17053.439999999999"/>
    <n v="25"/>
    <x v="0"/>
    <m/>
    <x v="0"/>
    <s v="Corporate"/>
    <n v="0"/>
    <n v="0"/>
    <d v="2018-10-01T00:00:00"/>
    <d v="2018-10-31T00:00:00"/>
    <s v="CURRENT"/>
    <s v="Y"/>
    <m/>
  </r>
  <r>
    <x v="537"/>
    <x v="674"/>
    <x v="1"/>
    <x v="1"/>
    <s v="A"/>
    <s v="CNM980114PI2"/>
    <x v="1352"/>
    <x v="0"/>
    <n v="0"/>
    <n v="4263.3599999999997"/>
    <n v="4263.3599999999997"/>
    <n v="17053.439999999999"/>
    <n v="25"/>
    <x v="0"/>
    <s v="MXN"/>
    <x v="0"/>
    <s v="Corporate"/>
    <n v="0"/>
    <n v="0"/>
    <d v="2018-10-01T00:00:00"/>
    <d v="2018-10-31T00:00:00"/>
    <s v="CURRENT"/>
    <s v="Y"/>
    <m/>
  </r>
  <r>
    <x v="538"/>
    <x v="675"/>
    <x v="1"/>
    <x v="1"/>
    <s v="A"/>
    <s v="CNM980114PI2"/>
    <x v="1353"/>
    <x v="0"/>
    <n v="0"/>
    <n v="2344.9699999999998"/>
    <n v="2344.9650000000001"/>
    <n v="9379.86"/>
    <n v="25"/>
    <x v="0"/>
    <s v="MXN"/>
    <x v="0"/>
    <s v="Corporate"/>
    <n v="0"/>
    <n v="0"/>
    <d v="2018-10-01T00:00:00"/>
    <d v="2018-10-31T00:00:00"/>
    <s v="CURRENT"/>
    <s v="Y"/>
    <m/>
  </r>
  <r>
    <x v="538"/>
    <x v="675"/>
    <x v="0"/>
    <x v="0"/>
    <s v="A"/>
    <s v="TPT890516JP5"/>
    <x v="1354"/>
    <x v="0"/>
    <n v="0"/>
    <n v="2344.9699999999998"/>
    <n v="2344.9650000000001"/>
    <n v="9379.86"/>
    <n v="25"/>
    <x v="0"/>
    <s v="MXN"/>
    <x v="0"/>
    <s v="Corporate"/>
    <n v="0"/>
    <n v="0"/>
    <d v="2018-10-01T00:00:00"/>
    <d v="2018-10-31T00:00:00"/>
    <s v="CURRENT"/>
    <s v="Y"/>
    <m/>
  </r>
  <r>
    <x v="538"/>
    <x v="675"/>
    <x v="1"/>
    <x v="1"/>
    <s v="A"/>
    <s v="CNM980114PI2"/>
    <x v="1355"/>
    <x v="0"/>
    <n v="0"/>
    <n v="2344.9699999999998"/>
    <n v="2344.9650000000001"/>
    <n v="9379.86"/>
    <n v="25"/>
    <x v="0"/>
    <m/>
    <x v="0"/>
    <s v="Corporate"/>
    <n v="0"/>
    <n v="0"/>
    <d v="2018-10-01T00:00:00"/>
    <d v="2018-10-31T00:00:00"/>
    <s v="CURRENT"/>
    <s v="Y"/>
    <m/>
  </r>
  <r>
    <x v="538"/>
    <x v="675"/>
    <x v="2"/>
    <x v="2"/>
    <s v="A"/>
    <s v="PPC980624U16"/>
    <x v="1356"/>
    <x v="0"/>
    <n v="0"/>
    <n v="2344.9699999999998"/>
    <n v="2344.9650000000001"/>
    <n v="9379.86"/>
    <n v="25"/>
    <x v="0"/>
    <s v="MXN"/>
    <x v="0"/>
    <s v="Corporate"/>
    <n v="0"/>
    <n v="0"/>
    <d v="2018-10-01T00:00:00"/>
    <d v="2018-10-31T00:00:00"/>
    <s v="CURRENT"/>
    <s v="Y"/>
    <m/>
  </r>
  <r>
    <x v="539"/>
    <x v="676"/>
    <x v="4"/>
    <x v="4"/>
    <s v="A"/>
    <s v="ARE161205BX8"/>
    <x v="1357"/>
    <x v="0"/>
    <n v="0"/>
    <n v="14786.96"/>
    <n v="14786.962"/>
    <n v="44360.93"/>
    <n v="33.333300000000001"/>
    <x v="0"/>
    <s v="MXN"/>
    <x v="0"/>
    <s v="Corporate"/>
    <n v="0"/>
    <n v="0"/>
    <d v="2018-10-01T00:00:00"/>
    <d v="2018-10-31T00:00:00"/>
    <s v="CURRENT"/>
    <s v="Y"/>
    <m/>
  </r>
  <r>
    <x v="539"/>
    <x v="676"/>
    <x v="1"/>
    <x v="1"/>
    <s v="A"/>
    <s v="CNM980114PI2"/>
    <x v="1358"/>
    <x v="0"/>
    <n v="0"/>
    <n v="14786.96"/>
    <n v="14786.962"/>
    <n v="44360.93"/>
    <n v="33.333300000000001"/>
    <x v="0"/>
    <s v="MXN"/>
    <x v="0"/>
    <s v="Corporate"/>
    <n v="0"/>
    <n v="0"/>
    <d v="2018-10-01T00:00:00"/>
    <d v="2018-10-31T00:00:00"/>
    <s v="CURRENT"/>
    <s v="Y"/>
    <m/>
  </r>
  <r>
    <x v="539"/>
    <x v="676"/>
    <x v="1"/>
    <x v="1"/>
    <s v="A"/>
    <s v="CNM980114PI2"/>
    <x v="1359"/>
    <x v="0"/>
    <n v="0"/>
    <n v="14786.96"/>
    <n v="14786.962"/>
    <n v="44360.93"/>
    <n v="33.333300000000001"/>
    <x v="0"/>
    <m/>
    <x v="0"/>
    <s v="Corporate"/>
    <n v="0"/>
    <n v="0"/>
    <d v="2018-10-01T00:00:00"/>
    <d v="2018-10-31T00:00:00"/>
    <s v="CURRENT"/>
    <s v="Y"/>
    <m/>
  </r>
  <r>
    <x v="540"/>
    <x v="677"/>
    <x v="4"/>
    <x v="4"/>
    <s v="A"/>
    <s v="ARE161205BX8"/>
    <x v="1360"/>
    <x v="0"/>
    <n v="0"/>
    <n v="9956.06"/>
    <n v="9956.06"/>
    <n v="29868.21"/>
    <n v="33.333300000000001"/>
    <x v="0"/>
    <s v="MXN"/>
    <x v="0"/>
    <s v="Corporate"/>
    <n v="0"/>
    <n v="0"/>
    <d v="2018-10-01T00:00:00"/>
    <d v="2018-10-31T00:00:00"/>
    <s v="CURRENT"/>
    <s v="Y"/>
    <m/>
  </r>
  <r>
    <x v="540"/>
    <x v="678"/>
    <x v="1"/>
    <x v="1"/>
    <s v="A"/>
    <s v="CNM980114PI2"/>
    <x v="1361"/>
    <x v="0"/>
    <n v="0"/>
    <n v="797.34"/>
    <n v="797.34"/>
    <n v="797.34"/>
    <n v="100"/>
    <x v="0"/>
    <m/>
    <x v="0"/>
    <s v="Corporate"/>
    <n v="0"/>
    <n v="0"/>
    <d v="2018-10-01T00:00:00"/>
    <d v="2018-10-31T00:00:00"/>
    <s v="CURRENT"/>
    <s v="Y"/>
    <m/>
  </r>
  <r>
    <x v="540"/>
    <x v="677"/>
    <x v="1"/>
    <x v="1"/>
    <s v="A"/>
    <s v="CNM980114PI2"/>
    <x v="1361"/>
    <x v="0"/>
    <n v="0"/>
    <n v="19912.150000000001"/>
    <n v="19912.150000000001"/>
    <n v="29868.21"/>
    <n v="66.666700000000006"/>
    <x v="0"/>
    <m/>
    <x v="0"/>
    <s v="Corporate"/>
    <n v="0"/>
    <n v="0"/>
    <d v="2018-10-01T00:00:00"/>
    <d v="2018-10-31T00:00:00"/>
    <s v="CURRENT"/>
    <s v="Y"/>
    <m/>
  </r>
  <r>
    <x v="540"/>
    <x v="679"/>
    <x v="1"/>
    <x v="1"/>
    <s v="A"/>
    <s v="CNM980114PI2"/>
    <x v="1362"/>
    <x v="0"/>
    <n v="0"/>
    <n v="14829.8"/>
    <n v="14829.8"/>
    <n v="14829.8"/>
    <n v="100"/>
    <x v="0"/>
    <s v="MXN"/>
    <x v="0"/>
    <s v="Corporate"/>
    <n v="0"/>
    <n v="0"/>
    <d v="2018-10-01T00:00:00"/>
    <d v="2018-10-31T00:00:00"/>
    <s v="CURRENT"/>
    <s v="Y"/>
    <m/>
  </r>
  <r>
    <x v="541"/>
    <x v="680"/>
    <x v="1"/>
    <x v="1"/>
    <s v="A"/>
    <s v="CNM980114PI2"/>
    <x v="1363"/>
    <x v="0"/>
    <n v="0"/>
    <n v="6337.35"/>
    <n v="6337.35"/>
    <n v="6337.35"/>
    <n v="100"/>
    <x v="0"/>
    <s v="MXN"/>
    <x v="0"/>
    <s v="Corporate"/>
    <n v="0"/>
    <n v="0"/>
    <d v="2018-10-01T00:00:00"/>
    <d v="2018-10-31T00:00:00"/>
    <s v="CURRENT"/>
    <s v="Y"/>
    <m/>
  </r>
  <r>
    <x v="542"/>
    <x v="681"/>
    <x v="13"/>
    <x v="13"/>
    <s v="A"/>
    <s v="ACO000519AD1"/>
    <x v="1364"/>
    <x v="0"/>
    <n v="0"/>
    <n v="901.72"/>
    <n v="901.72400000000005"/>
    <n v="7213.79"/>
    <n v="12.5"/>
    <x v="0"/>
    <s v="USD"/>
    <x v="0"/>
    <s v="Corporate"/>
    <n v="0"/>
    <n v="0"/>
    <d v="2018-10-01T00:00:00"/>
    <d v="2018-10-31T00:00:00"/>
    <s v="CURRENT"/>
    <s v="Y"/>
    <m/>
  </r>
  <r>
    <x v="542"/>
    <x v="681"/>
    <x v="1"/>
    <x v="1"/>
    <s v="A"/>
    <s v="CNM980114PI2"/>
    <x v="1365"/>
    <x v="0"/>
    <n v="0"/>
    <n v="1983.25"/>
    <n v="1983.251"/>
    <n v="7213.79"/>
    <n v="27.4925"/>
    <x v="0"/>
    <s v="MXN"/>
    <x v="0"/>
    <s v="Corporate"/>
    <n v="0"/>
    <n v="0"/>
    <d v="2018-10-01T00:00:00"/>
    <d v="2018-10-31T00:00:00"/>
    <s v="CURRENT"/>
    <s v="Y"/>
    <m/>
  </r>
  <r>
    <x v="542"/>
    <x v="681"/>
    <x v="3"/>
    <x v="3"/>
    <s v="A"/>
    <s v="RDI841003QJ4"/>
    <x v="1366"/>
    <x v="0"/>
    <n v="4000"/>
    <n v="0"/>
    <n v="2068.2930000000001"/>
    <n v="7213.79"/>
    <n v="30.003699999999998"/>
    <x v="0"/>
    <s v="MXN"/>
    <x v="0"/>
    <s v="Corporate"/>
    <n v="0"/>
    <n v="2068.2930000000001"/>
    <d v="2018-10-01T00:00:00"/>
    <d v="2018-10-31T00:00:00"/>
    <s v="CURRENT"/>
    <s v="Y"/>
    <d v="2010-02-01T00:00:00"/>
  </r>
  <r>
    <x v="542"/>
    <x v="681"/>
    <x v="1"/>
    <x v="1"/>
    <s v="A"/>
    <s v="CNM980114PI2"/>
    <x v="1367"/>
    <x v="0"/>
    <n v="0"/>
    <n v="2164.4"/>
    <n v="2164.404"/>
    <n v="7213.79"/>
    <n v="30.003699999999998"/>
    <x v="0"/>
    <m/>
    <x v="0"/>
    <s v="Corporate"/>
    <n v="0"/>
    <n v="0"/>
    <d v="2018-10-01T00:00:00"/>
    <d v="2018-10-31T00:00:00"/>
    <s v="CURRENT"/>
    <s v="Y"/>
    <m/>
  </r>
  <r>
    <x v="543"/>
    <x v="682"/>
    <x v="1"/>
    <x v="1"/>
    <s v="A"/>
    <s v="CNM980114PI2"/>
    <x v="1368"/>
    <x v="0"/>
    <n v="0"/>
    <n v="13690"/>
    <n v="13690"/>
    <n v="13690"/>
    <n v="100"/>
    <x v="0"/>
    <m/>
    <x v="0"/>
    <s v="Corporate"/>
    <n v="0"/>
    <n v="0"/>
    <d v="2018-10-01T00:00:00"/>
    <d v="2018-10-31T00:00:00"/>
    <s v="CURRENT"/>
    <s v="Y"/>
    <m/>
  </r>
  <r>
    <x v="544"/>
    <x v="683"/>
    <x v="5"/>
    <x v="5"/>
    <s v="A"/>
    <s v="OPE070326DNA"/>
    <x v="1369"/>
    <x v="0"/>
    <n v="0"/>
    <n v="2765.13"/>
    <n v="2765.1289999999999"/>
    <n v="22121.03"/>
    <n v="12.5"/>
    <x v="0"/>
    <s v="MXN"/>
    <x v="0"/>
    <s v="Corporate"/>
    <n v="0"/>
    <n v="0"/>
    <d v="2018-10-01T00:00:00"/>
    <d v="2018-10-31T00:00:00"/>
    <s v="CURRENT"/>
    <s v="Y"/>
    <m/>
  </r>
  <r>
    <x v="544"/>
    <x v="683"/>
    <x v="4"/>
    <x v="4"/>
    <s v="A"/>
    <s v="ARE161205BX8"/>
    <x v="1370"/>
    <x v="0"/>
    <n v="0"/>
    <n v="4424.21"/>
    <n v="4424.2060000000001"/>
    <n v="22121.03"/>
    <n v="20"/>
    <x v="0"/>
    <s v="MXN"/>
    <x v="0"/>
    <s v="Corporate"/>
    <n v="0"/>
    <n v="0"/>
    <d v="2018-10-01T00:00:00"/>
    <d v="2018-10-31T00:00:00"/>
    <s v="CURRENT"/>
    <s v="Y"/>
    <m/>
  </r>
  <r>
    <x v="544"/>
    <x v="683"/>
    <x v="0"/>
    <x v="0"/>
    <s v="A"/>
    <s v="TPT890516JP5"/>
    <x v="1371"/>
    <x v="0"/>
    <n v="0"/>
    <n v="3732.92"/>
    <n v="3732.924"/>
    <n v="22121.03"/>
    <n v="16.875"/>
    <x v="0"/>
    <s v="MXN"/>
    <x v="0"/>
    <s v="Corporate"/>
    <n v="0"/>
    <n v="0"/>
    <d v="2018-10-01T00:00:00"/>
    <d v="2018-10-31T00:00:00"/>
    <s v="CURRENT"/>
    <s v="Y"/>
    <m/>
  </r>
  <r>
    <x v="544"/>
    <x v="683"/>
    <x v="1"/>
    <x v="1"/>
    <s v="A"/>
    <s v="CNM980114PI2"/>
    <x v="1372"/>
    <x v="0"/>
    <n v="0"/>
    <n v="3732.92"/>
    <n v="3732.924"/>
    <n v="22121.03"/>
    <n v="16.875"/>
    <x v="0"/>
    <m/>
    <x v="0"/>
    <s v="Corporate"/>
    <n v="0"/>
    <n v="0"/>
    <d v="2018-10-01T00:00:00"/>
    <d v="2018-10-31T00:00:00"/>
    <s v="CURRENT"/>
    <s v="Y"/>
    <m/>
  </r>
  <r>
    <x v="544"/>
    <x v="683"/>
    <x v="1"/>
    <x v="1"/>
    <s v="A"/>
    <s v="CNM980114PI2"/>
    <x v="1373"/>
    <x v="0"/>
    <n v="0"/>
    <n v="3732.92"/>
    <n v="3732.924"/>
    <n v="22121.03"/>
    <n v="16.875"/>
    <x v="0"/>
    <s v="MXN"/>
    <x v="0"/>
    <s v="Corporate"/>
    <n v="0"/>
    <n v="0"/>
    <d v="2018-10-01T00:00:00"/>
    <d v="2018-10-31T00:00:00"/>
    <s v="CURRENT"/>
    <s v="Y"/>
    <m/>
  </r>
  <r>
    <x v="544"/>
    <x v="683"/>
    <x v="2"/>
    <x v="2"/>
    <s v="A"/>
    <s v="PPC980624U16"/>
    <x v="1374"/>
    <x v="0"/>
    <n v="0"/>
    <n v="3732.92"/>
    <n v="3732.924"/>
    <n v="22121.03"/>
    <n v="16.875"/>
    <x v="0"/>
    <s v="MXN"/>
    <x v="0"/>
    <s v="Corporate"/>
    <n v="0"/>
    <n v="0"/>
    <d v="2018-10-01T00:00:00"/>
    <d v="2018-10-31T00:00:00"/>
    <s v="CURRENT"/>
    <s v="Y"/>
    <m/>
  </r>
  <r>
    <x v="545"/>
    <x v="684"/>
    <x v="1"/>
    <x v="1"/>
    <s v="A"/>
    <s v="CNM980114PI2"/>
    <x v="1375"/>
    <x v="0"/>
    <n v="0"/>
    <n v="12221.98"/>
    <n v="12221.98"/>
    <n v="24443.96"/>
    <n v="50"/>
    <x v="0"/>
    <s v="MXN"/>
    <x v="0"/>
    <s v="Corporate"/>
    <n v="0"/>
    <n v="0"/>
    <d v="2018-10-01T00:00:00"/>
    <d v="2018-10-31T00:00:00"/>
    <s v="CURRENT"/>
    <s v="Y"/>
    <m/>
  </r>
  <r>
    <x v="545"/>
    <x v="684"/>
    <x v="6"/>
    <x v="6"/>
    <s v="A"/>
    <s v="AXT940727FP8"/>
    <x v="1376"/>
    <x v="0"/>
    <n v="0"/>
    <n v="12221.98"/>
    <n v="12221.98"/>
    <n v="24443.96"/>
    <n v="50"/>
    <x v="0"/>
    <s v="USD"/>
    <x v="0"/>
    <s v="Corporate"/>
    <n v="0"/>
    <n v="0"/>
    <d v="2018-10-01T00:00:00"/>
    <d v="2018-10-31T00:00:00"/>
    <s v="CURRENT"/>
    <s v="Y"/>
    <m/>
  </r>
  <r>
    <x v="546"/>
    <x v="685"/>
    <x v="2"/>
    <x v="2"/>
    <s v="A"/>
    <s v="PPC980624U16"/>
    <x v="1377"/>
    <x v="0"/>
    <n v="0"/>
    <n v="11527.37"/>
    <n v="11527.37"/>
    <n v="23054.74"/>
    <n v="50"/>
    <x v="0"/>
    <s v="USD"/>
    <x v="0"/>
    <s v="Corporate"/>
    <n v="0"/>
    <n v="0"/>
    <d v="2018-10-01T00:00:00"/>
    <d v="2018-10-31T00:00:00"/>
    <s v="CURRENT"/>
    <s v="Y"/>
    <m/>
  </r>
  <r>
    <x v="546"/>
    <x v="685"/>
    <x v="1"/>
    <x v="1"/>
    <s v="A"/>
    <s v="CNM980114PI2"/>
    <x v="1378"/>
    <x v="0"/>
    <n v="0"/>
    <n v="11527.37"/>
    <n v="11527.37"/>
    <n v="23054.74"/>
    <n v="50"/>
    <x v="0"/>
    <m/>
    <x v="0"/>
    <s v="Corporate"/>
    <n v="0"/>
    <n v="0"/>
    <d v="2018-10-01T00:00:00"/>
    <d v="2018-10-31T00:00:00"/>
    <s v="CURRENT"/>
    <s v="Y"/>
    <m/>
  </r>
  <r>
    <x v="547"/>
    <x v="686"/>
    <x v="1"/>
    <x v="1"/>
    <s v="A"/>
    <s v="CNM980114PI2"/>
    <x v="1379"/>
    <x v="0"/>
    <n v="0"/>
    <n v="9086"/>
    <n v="9085.9950000000008"/>
    <n v="18171.990000000002"/>
    <n v="50"/>
    <x v="0"/>
    <s v="MXN"/>
    <x v="0"/>
    <s v="Corporate"/>
    <n v="0"/>
    <n v="0"/>
    <d v="2018-10-01T00:00:00"/>
    <d v="2018-10-31T00:00:00"/>
    <s v="CURRENT"/>
    <s v="Y"/>
    <m/>
  </r>
  <r>
    <x v="547"/>
    <x v="686"/>
    <x v="3"/>
    <x v="3"/>
    <s v="A"/>
    <s v="RDI841003QJ4"/>
    <x v="1380"/>
    <x v="0"/>
    <n v="0"/>
    <n v="9086"/>
    <n v="9085.9950000000008"/>
    <n v="18171.990000000002"/>
    <n v="50"/>
    <x v="0"/>
    <s v="MXN"/>
    <x v="0"/>
    <s v="Corporate"/>
    <n v="0"/>
    <n v="0"/>
    <d v="2018-10-01T00:00:00"/>
    <d v="2018-10-31T00:00:00"/>
    <s v="CURRENT"/>
    <s v="Y"/>
    <s v="01-AUG-15"/>
  </r>
  <r>
    <x v="548"/>
    <x v="687"/>
    <x v="2"/>
    <x v="2"/>
    <s v="A"/>
    <s v="PPC980624U16"/>
    <x v="1381"/>
    <x v="0"/>
    <n v="0"/>
    <n v="25771.57"/>
    <n v="25771.57"/>
    <n v="25771.57"/>
    <n v="100"/>
    <x v="0"/>
    <s v="USD"/>
    <x v="0"/>
    <s v="Corporate"/>
    <n v="0"/>
    <n v="0"/>
    <d v="2018-10-01T00:00:00"/>
    <d v="2018-10-31T00:00:00"/>
    <s v="CURRENT"/>
    <s v="Y"/>
    <m/>
  </r>
  <r>
    <x v="549"/>
    <x v="688"/>
    <x v="1"/>
    <x v="1"/>
    <s v="A"/>
    <s v="CNM980114PI2"/>
    <x v="1382"/>
    <x v="0"/>
    <n v="0"/>
    <n v="20740.95"/>
    <n v="20740.945"/>
    <n v="41481.89"/>
    <n v="50"/>
    <x v="0"/>
    <m/>
    <x v="0"/>
    <s v="Corporate"/>
    <n v="0"/>
    <n v="0"/>
    <d v="2018-10-01T00:00:00"/>
    <d v="2018-10-31T00:00:00"/>
    <s v="CURRENT"/>
    <s v="Y"/>
    <m/>
  </r>
  <r>
    <x v="549"/>
    <x v="688"/>
    <x v="1"/>
    <x v="1"/>
    <s v="A"/>
    <s v="CNM980114PI2"/>
    <x v="1383"/>
    <x v="0"/>
    <n v="0"/>
    <n v="20740.95"/>
    <n v="20740.945"/>
    <n v="41481.89"/>
    <n v="50"/>
    <x v="0"/>
    <s v="MXN"/>
    <x v="0"/>
    <s v="Corporate"/>
    <n v="0"/>
    <n v="0"/>
    <d v="2018-10-01T00:00:00"/>
    <d v="2018-10-31T00:00:00"/>
    <s v="CURRENT"/>
    <s v="Y"/>
    <m/>
  </r>
  <r>
    <x v="550"/>
    <x v="689"/>
    <x v="6"/>
    <x v="6"/>
    <s v="A"/>
    <s v="AXT940727FP8"/>
    <x v="1384"/>
    <x v="0"/>
    <n v="0"/>
    <n v="4290.2"/>
    <n v="4290.1989999999996"/>
    <n v="12870.61"/>
    <n v="33.333300000000001"/>
    <x v="0"/>
    <s v="USD"/>
    <x v="0"/>
    <s v="Corporate"/>
    <n v="0"/>
    <n v="0"/>
    <d v="2018-10-01T00:00:00"/>
    <d v="2018-10-31T00:00:00"/>
    <s v="CURRENT"/>
    <s v="Y"/>
    <m/>
  </r>
  <r>
    <x v="550"/>
    <x v="689"/>
    <x v="3"/>
    <x v="3"/>
    <s v="A"/>
    <s v="RDI841003QJ4"/>
    <x v="1385"/>
    <x v="0"/>
    <n v="0"/>
    <n v="4290.2"/>
    <n v="4290.1989999999996"/>
    <n v="12870.61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550"/>
    <x v="689"/>
    <x v="1"/>
    <x v="1"/>
    <s v="A"/>
    <s v="CNM980114PI2"/>
    <x v="1386"/>
    <x v="0"/>
    <n v="0"/>
    <n v="4290.2"/>
    <n v="4290.1989999999996"/>
    <n v="12870.61"/>
    <n v="33.333300000000001"/>
    <x v="0"/>
    <s v="MXN"/>
    <x v="0"/>
    <s v="Corporate"/>
    <n v="0"/>
    <n v="0"/>
    <d v="2018-10-01T00:00:00"/>
    <d v="2018-10-31T00:00:00"/>
    <s v="CURRENT"/>
    <s v="Y"/>
    <m/>
  </r>
  <r>
    <x v="551"/>
    <x v="690"/>
    <x v="1"/>
    <x v="1"/>
    <s v="A"/>
    <s v="CNM980114PI2"/>
    <x v="1387"/>
    <x v="0"/>
    <n v="0"/>
    <n v="6524.27"/>
    <n v="6524.2650000000003"/>
    <n v="13048.53"/>
    <n v="50"/>
    <x v="0"/>
    <m/>
    <x v="0"/>
    <s v="Corporate"/>
    <n v="0"/>
    <n v="0"/>
    <d v="2018-10-01T00:00:00"/>
    <d v="2018-10-31T00:00:00"/>
    <s v="CURRENT"/>
    <s v="Y"/>
    <m/>
  </r>
  <r>
    <x v="551"/>
    <x v="690"/>
    <x v="1"/>
    <x v="1"/>
    <s v="A"/>
    <s v="CNM980114PI2"/>
    <x v="1388"/>
    <x v="0"/>
    <n v="0"/>
    <n v="6524.27"/>
    <n v="6524.2650000000003"/>
    <n v="13048.53"/>
    <n v="50"/>
    <x v="0"/>
    <s v="MXN"/>
    <x v="0"/>
    <s v="Corporate"/>
    <n v="0"/>
    <n v="0"/>
    <d v="2018-10-01T00:00:00"/>
    <d v="2018-10-31T00:00:00"/>
    <s v="CURRENT"/>
    <s v="Y"/>
    <m/>
  </r>
  <r>
    <x v="552"/>
    <x v="691"/>
    <x v="1"/>
    <x v="1"/>
    <s v="A"/>
    <s v="CNM980114PI2"/>
    <x v="1389"/>
    <x v="0"/>
    <n v="0"/>
    <n v="50043.67"/>
    <n v="50043.67"/>
    <n v="50043.67"/>
    <n v="100"/>
    <x v="0"/>
    <s v="MXN"/>
    <x v="0"/>
    <s v="Corporate"/>
    <n v="0"/>
    <n v="0"/>
    <d v="2018-10-01T00:00:00"/>
    <d v="2018-10-31T00:00:00"/>
    <s v="CURRENT"/>
    <s v="Y"/>
    <m/>
  </r>
  <r>
    <x v="553"/>
    <x v="692"/>
    <x v="2"/>
    <x v="2"/>
    <s v="A"/>
    <s v="PPC980624U16"/>
    <x v="1390"/>
    <x v="0"/>
    <n v="0"/>
    <n v="5027.38"/>
    <n v="5027.38"/>
    <n v="20109.52"/>
    <n v="25"/>
    <x v="0"/>
    <s v="MXN"/>
    <x v="0"/>
    <s v="Corporate"/>
    <n v="0"/>
    <n v="0"/>
    <d v="2018-10-01T00:00:00"/>
    <d v="2018-10-31T00:00:00"/>
    <s v="CURRENT"/>
    <s v="Y"/>
    <m/>
  </r>
  <r>
    <x v="553"/>
    <x v="692"/>
    <x v="12"/>
    <x v="12"/>
    <s v="A"/>
    <s v="MTE960228KT0"/>
    <x v="1391"/>
    <x v="0"/>
    <n v="0"/>
    <n v="5027.38"/>
    <n v="5027.38"/>
    <n v="20109.52"/>
    <n v="25"/>
    <x v="0"/>
    <s v="MXN"/>
    <x v="0"/>
    <s v="Corporate"/>
    <n v="0"/>
    <n v="0"/>
    <d v="2018-10-01T00:00:00"/>
    <d v="2018-10-31T00:00:00"/>
    <s v="CURRENT"/>
    <s v="Y"/>
    <m/>
  </r>
  <r>
    <x v="553"/>
    <x v="692"/>
    <x v="4"/>
    <x v="4"/>
    <s v="A"/>
    <s v="ARE161205BX8"/>
    <x v="1392"/>
    <x v="0"/>
    <n v="0"/>
    <n v="5027.38"/>
    <n v="5027.38"/>
    <n v="20109.52"/>
    <n v="25"/>
    <x v="0"/>
    <s v="MXN"/>
    <x v="0"/>
    <s v="Corporate"/>
    <n v="0"/>
    <n v="0"/>
    <d v="2018-10-01T00:00:00"/>
    <d v="2018-10-31T00:00:00"/>
    <s v="CURRENT"/>
    <s v="Y"/>
    <m/>
  </r>
  <r>
    <x v="553"/>
    <x v="692"/>
    <x v="1"/>
    <x v="1"/>
    <s v="A"/>
    <s v="CNM980114PI2"/>
    <x v="1393"/>
    <x v="0"/>
    <n v="0"/>
    <n v="5027.38"/>
    <n v="5027.38"/>
    <n v="20109.52"/>
    <n v="25"/>
    <x v="0"/>
    <m/>
    <x v="0"/>
    <s v="Corporate"/>
    <n v="0"/>
    <n v="0"/>
    <d v="2018-10-01T00:00:00"/>
    <d v="2018-10-31T00:00:00"/>
    <s v="CURRENT"/>
    <s v="Y"/>
    <m/>
  </r>
  <r>
    <x v="554"/>
    <x v="693"/>
    <x v="1"/>
    <x v="1"/>
    <s v="A"/>
    <s v="CNM980114PI2"/>
    <x v="1394"/>
    <x v="0"/>
    <n v="0"/>
    <n v="3512.98"/>
    <n v="3512.9839999999999"/>
    <n v="17564.919999999998"/>
    <n v="20"/>
    <x v="0"/>
    <s v="MXN"/>
    <x v="0"/>
    <s v="Corporate"/>
    <n v="0"/>
    <n v="0"/>
    <d v="2018-10-01T00:00:00"/>
    <d v="2018-10-31T00:00:00"/>
    <s v="CURRENT"/>
    <s v="Y"/>
    <m/>
  </r>
  <r>
    <x v="554"/>
    <x v="693"/>
    <x v="2"/>
    <x v="2"/>
    <s v="A"/>
    <s v="PPC980624U16"/>
    <x v="1395"/>
    <x v="0"/>
    <n v="0"/>
    <n v="3512.98"/>
    <n v="3512.9839999999999"/>
    <n v="17564.919999999998"/>
    <n v="20"/>
    <x v="0"/>
    <s v="MXN"/>
    <x v="0"/>
    <s v="Corporate"/>
    <n v="0"/>
    <n v="0"/>
    <d v="2018-10-01T00:00:00"/>
    <d v="2018-10-31T00:00:00"/>
    <s v="CURRENT"/>
    <s v="Y"/>
    <m/>
  </r>
  <r>
    <x v="554"/>
    <x v="693"/>
    <x v="12"/>
    <x v="12"/>
    <s v="A"/>
    <s v="MTE960228KT0"/>
    <x v="1396"/>
    <x v="0"/>
    <n v="0"/>
    <n v="3512.98"/>
    <n v="3512.9839999999999"/>
    <n v="17564.919999999998"/>
    <n v="20"/>
    <x v="0"/>
    <s v="MXN"/>
    <x v="0"/>
    <s v="Corporate"/>
    <n v="0"/>
    <n v="0"/>
    <d v="2018-10-01T00:00:00"/>
    <d v="2018-10-31T00:00:00"/>
    <s v="CURRENT"/>
    <s v="Y"/>
    <m/>
  </r>
  <r>
    <x v="554"/>
    <x v="693"/>
    <x v="4"/>
    <x v="4"/>
    <s v="A"/>
    <s v="ARE161205BX8"/>
    <x v="1397"/>
    <x v="0"/>
    <n v="0"/>
    <n v="3512.98"/>
    <n v="3512.9839999999999"/>
    <n v="17564.919999999998"/>
    <n v="20"/>
    <x v="0"/>
    <s v="MXN"/>
    <x v="0"/>
    <s v="Corporate"/>
    <n v="0"/>
    <n v="0"/>
    <d v="2018-10-01T00:00:00"/>
    <d v="2018-10-31T00:00:00"/>
    <s v="CURRENT"/>
    <s v="Y"/>
    <m/>
  </r>
  <r>
    <x v="554"/>
    <x v="693"/>
    <x v="1"/>
    <x v="1"/>
    <s v="A"/>
    <s v="CNM980114PI2"/>
    <x v="1398"/>
    <x v="0"/>
    <n v="0"/>
    <n v="3512.98"/>
    <n v="3512.9839999999999"/>
    <n v="17564.919999999998"/>
    <n v="20"/>
    <x v="0"/>
    <m/>
    <x v="0"/>
    <s v="Corporate"/>
    <n v="0"/>
    <n v="0"/>
    <d v="2018-10-01T00:00:00"/>
    <d v="2018-10-31T00:00:00"/>
    <s v="CURRENT"/>
    <s v="Y"/>
    <m/>
  </r>
  <r>
    <x v="555"/>
    <x v="694"/>
    <x v="4"/>
    <x v="4"/>
    <s v="A"/>
    <s v="ARE161205BX8"/>
    <x v="1399"/>
    <x v="0"/>
    <n v="0"/>
    <n v="7049.96"/>
    <n v="7049.9549999999999"/>
    <n v="14099.91"/>
    <n v="50"/>
    <x v="0"/>
    <s v="MXN"/>
    <x v="0"/>
    <s v="Corporate"/>
    <n v="0"/>
    <n v="0"/>
    <d v="2018-10-01T00:00:00"/>
    <d v="2018-10-31T00:00:00"/>
    <s v="CURRENT"/>
    <s v="Y"/>
    <m/>
  </r>
  <r>
    <x v="555"/>
    <x v="694"/>
    <x v="1"/>
    <x v="1"/>
    <s v="A"/>
    <s v="CNM980114PI2"/>
    <x v="1400"/>
    <x v="0"/>
    <n v="0"/>
    <n v="7049.96"/>
    <n v="7049.9549999999999"/>
    <n v="14099.91"/>
    <n v="50"/>
    <x v="0"/>
    <m/>
    <x v="0"/>
    <s v="Corporate"/>
    <n v="0"/>
    <n v="0"/>
    <d v="2018-10-01T00:00:00"/>
    <d v="2018-10-31T00:00:00"/>
    <s v="CURRENT"/>
    <s v="Y"/>
    <m/>
  </r>
  <r>
    <x v="556"/>
    <x v="695"/>
    <x v="2"/>
    <x v="2"/>
    <s v="A"/>
    <s v="PPC980624U16"/>
    <x v="1401"/>
    <x v="0"/>
    <n v="0"/>
    <n v="37624.46"/>
    <n v="37624.46"/>
    <n v="37624.46"/>
    <n v="100"/>
    <x v="0"/>
    <s v="USD"/>
    <x v="0"/>
    <s v="Corporate"/>
    <n v="0"/>
    <n v="0"/>
    <d v="2018-10-01T00:00:00"/>
    <d v="2018-10-31T00:00:00"/>
    <s v="CURRENT"/>
    <s v="Y"/>
    <m/>
  </r>
  <r>
    <x v="557"/>
    <x v="696"/>
    <x v="2"/>
    <x v="2"/>
    <s v="A"/>
    <s v="PPC980624U16"/>
    <x v="1402"/>
    <x v="0"/>
    <n v="0"/>
    <n v="32940.31"/>
    <n v="32940.31"/>
    <n v="32940.31"/>
    <n v="100"/>
    <x v="0"/>
    <s v="USD"/>
    <x v="0"/>
    <s v="Corporate"/>
    <n v="0"/>
    <n v="0"/>
    <d v="2018-10-01T00:00:00"/>
    <d v="2018-10-31T00:00:00"/>
    <s v="CURRENT"/>
    <s v="Y"/>
    <m/>
  </r>
  <r>
    <x v="558"/>
    <x v="697"/>
    <x v="2"/>
    <x v="2"/>
    <s v="A"/>
    <s v="PPC980624U16"/>
    <x v="1403"/>
    <x v="0"/>
    <n v="0"/>
    <n v="21721.16"/>
    <n v="21721.154999999999"/>
    <n v="43442.31"/>
    <n v="50"/>
    <x v="0"/>
    <s v="USD"/>
    <x v="0"/>
    <s v="Corporate"/>
    <n v="0"/>
    <n v="0"/>
    <d v="2018-10-01T00:00:00"/>
    <d v="2018-10-31T00:00:00"/>
    <s v="CURRENT"/>
    <s v="Y"/>
    <m/>
  </r>
  <r>
    <x v="558"/>
    <x v="697"/>
    <x v="1"/>
    <x v="1"/>
    <s v="A"/>
    <s v="CNM980114PI2"/>
    <x v="1404"/>
    <x v="0"/>
    <n v="0"/>
    <n v="21721.16"/>
    <n v="21721.154999999999"/>
    <n v="43442.31"/>
    <n v="50"/>
    <x v="0"/>
    <s v="MXN"/>
    <x v="0"/>
    <s v="Corporate"/>
    <n v="0"/>
    <n v="0"/>
    <d v="2018-10-01T00:00:00"/>
    <d v="2018-10-31T00:00:00"/>
    <s v="CURRENT"/>
    <s v="Y"/>
    <m/>
  </r>
  <r>
    <x v="559"/>
    <x v="698"/>
    <x v="4"/>
    <x v="4"/>
    <s v="A"/>
    <s v="ARE161205BX8"/>
    <x v="1405"/>
    <x v="0"/>
    <n v="0"/>
    <n v="16489.169999999998"/>
    <n v="16489.169999999998"/>
    <n v="32978.339999999997"/>
    <n v="50"/>
    <x v="0"/>
    <s v="MXN"/>
    <x v="0"/>
    <s v="Corporate"/>
    <n v="0"/>
    <n v="0"/>
    <d v="2018-10-01T00:00:00"/>
    <d v="2018-10-31T00:00:00"/>
    <s v="CURRENT"/>
    <s v="Y"/>
    <m/>
  </r>
  <r>
    <x v="559"/>
    <x v="698"/>
    <x v="1"/>
    <x v="1"/>
    <s v="A"/>
    <s v="CNM980114PI2"/>
    <x v="1406"/>
    <x v="0"/>
    <n v="0"/>
    <n v="16489.169999999998"/>
    <n v="16489.169999999998"/>
    <n v="32978.339999999997"/>
    <n v="50"/>
    <x v="0"/>
    <m/>
    <x v="0"/>
    <s v="Corporate"/>
    <n v="0"/>
    <n v="0"/>
    <d v="2018-10-01T00:00:00"/>
    <d v="2018-10-31T00:00:00"/>
    <s v="CURRENT"/>
    <s v="Y"/>
    <m/>
  </r>
  <r>
    <x v="560"/>
    <x v="699"/>
    <x v="0"/>
    <x v="0"/>
    <s v="A"/>
    <s v="TPT890516JP5"/>
    <x v="1407"/>
    <x v="0"/>
    <n v="0"/>
    <n v="20354.14"/>
    <n v="20354.135999999999"/>
    <n v="41743.94"/>
    <n v="48.759500000000003"/>
    <x v="0"/>
    <s v="MXN"/>
    <x v="0"/>
    <s v="Corporate"/>
    <n v="0"/>
    <n v="0"/>
    <d v="2018-10-01T00:00:00"/>
    <d v="2018-10-31T00:00:00"/>
    <s v="CURRENT"/>
    <s v="Y"/>
    <m/>
  </r>
  <r>
    <x v="560"/>
    <x v="699"/>
    <x v="1"/>
    <x v="1"/>
    <s v="A"/>
    <s v="CNM980114PI2"/>
    <x v="1408"/>
    <x v="0"/>
    <n v="0"/>
    <n v="21389.8"/>
    <n v="21389.804"/>
    <n v="41743.94"/>
    <n v="51.240499999999997"/>
    <x v="0"/>
    <m/>
    <x v="0"/>
    <s v="Corporate"/>
    <n v="0"/>
    <n v="0"/>
    <d v="2018-10-01T00:00:00"/>
    <d v="2018-10-31T00:00:00"/>
    <s v="CURRENT"/>
    <s v="Y"/>
    <m/>
  </r>
  <r>
    <x v="561"/>
    <x v="700"/>
    <x v="1"/>
    <x v="1"/>
    <s v="A"/>
    <s v="CNM980114PI2"/>
    <x v="1409"/>
    <x v="0"/>
    <n v="0"/>
    <n v="19269.400000000001"/>
    <n v="19269.401000000002"/>
    <n v="57808.26"/>
    <n v="33.333300000000001"/>
    <x v="0"/>
    <s v="MXN"/>
    <x v="0"/>
    <s v="Corporate"/>
    <n v="0"/>
    <n v="0"/>
    <d v="2018-10-01T00:00:00"/>
    <d v="2018-10-31T00:00:00"/>
    <s v="CURRENT"/>
    <s v="Y"/>
    <m/>
  </r>
  <r>
    <x v="561"/>
    <x v="701"/>
    <x v="1"/>
    <x v="1"/>
    <s v="A"/>
    <s v="CNM980114PI2"/>
    <x v="1410"/>
    <x v="0"/>
    <n v="0"/>
    <n v="14052.41"/>
    <n v="14052.41"/>
    <n v="14052.41"/>
    <n v="100"/>
    <x v="0"/>
    <s v="MXN"/>
    <x v="0"/>
    <s v="Corporate"/>
    <n v="0"/>
    <n v="0"/>
    <d v="2018-10-01T00:00:00"/>
    <d v="2018-10-31T00:00:00"/>
    <s v="CURRENT"/>
    <s v="Y"/>
    <m/>
  </r>
  <r>
    <x v="561"/>
    <x v="700"/>
    <x v="1"/>
    <x v="1"/>
    <s v="A"/>
    <s v="CNM980114PI2"/>
    <x v="1410"/>
    <x v="0"/>
    <n v="0"/>
    <n v="19269.400000000001"/>
    <n v="19269.401000000002"/>
    <n v="57808.26"/>
    <n v="33.333300000000001"/>
    <x v="0"/>
    <s v="MXN"/>
    <x v="0"/>
    <s v="Corporate"/>
    <n v="0"/>
    <n v="0"/>
    <d v="2018-10-01T00:00:00"/>
    <d v="2018-10-31T00:00:00"/>
    <s v="CURRENT"/>
    <s v="Y"/>
    <m/>
  </r>
  <r>
    <x v="561"/>
    <x v="702"/>
    <x v="1"/>
    <x v="1"/>
    <s v="A"/>
    <s v="CNM980114PI2"/>
    <x v="1410"/>
    <x v="0"/>
    <n v="0"/>
    <n v="1583.19"/>
    <n v="1583.19"/>
    <n v="1583.19"/>
    <n v="100"/>
    <x v="0"/>
    <s v="MXN"/>
    <x v="0"/>
    <s v="Corporate"/>
    <n v="0"/>
    <n v="0"/>
    <d v="2018-10-01T00:00:00"/>
    <d v="2018-10-31T00:00:00"/>
    <s v="CURRENT"/>
    <s v="Y"/>
    <m/>
  </r>
  <r>
    <x v="561"/>
    <x v="700"/>
    <x v="2"/>
    <x v="2"/>
    <s v="A"/>
    <s v="PPC980624U16"/>
    <x v="1411"/>
    <x v="0"/>
    <n v="0"/>
    <n v="19269.400000000001"/>
    <n v="19269.401000000002"/>
    <n v="57808.26"/>
    <n v="33.333300000000001"/>
    <x v="0"/>
    <s v="MXN"/>
    <x v="0"/>
    <s v="Corporate"/>
    <n v="0"/>
    <n v="0"/>
    <d v="2018-10-01T00:00:00"/>
    <d v="2018-10-31T00:00:00"/>
    <s v="CURRENT"/>
    <s v="Y"/>
    <m/>
  </r>
  <r>
    <x v="562"/>
    <x v="703"/>
    <x v="2"/>
    <x v="2"/>
    <s v="A"/>
    <s v="PPC980624U16"/>
    <x v="1412"/>
    <x v="0"/>
    <n v="0"/>
    <n v="3727.11"/>
    <n v="3727.1080000000002"/>
    <n v="17890.060000000001"/>
    <n v="20.833400000000001"/>
    <x v="0"/>
    <s v="MXN"/>
    <x v="0"/>
    <s v="Corporate"/>
    <n v="0"/>
    <n v="0"/>
    <d v="2018-10-01T00:00:00"/>
    <d v="2018-10-31T00:00:00"/>
    <s v="CURRENT"/>
    <s v="Y"/>
    <m/>
  </r>
  <r>
    <x v="562"/>
    <x v="703"/>
    <x v="0"/>
    <x v="0"/>
    <s v="A"/>
    <s v="TPT890516JP5"/>
    <x v="1413"/>
    <x v="0"/>
    <n v="0"/>
    <n v="3727.11"/>
    <n v="3727.1080000000002"/>
    <n v="17890.060000000001"/>
    <n v="20.833400000000001"/>
    <x v="0"/>
    <s v="MXN"/>
    <x v="0"/>
    <s v="Corporate"/>
    <n v="0"/>
    <n v="0"/>
    <d v="2018-10-01T00:00:00"/>
    <d v="2018-10-31T00:00:00"/>
    <s v="CURRENT"/>
    <s v="Y"/>
    <m/>
  </r>
  <r>
    <x v="562"/>
    <x v="703"/>
    <x v="4"/>
    <x v="4"/>
    <s v="A"/>
    <s v="ARE161205BX8"/>
    <x v="1414"/>
    <x v="0"/>
    <n v="0"/>
    <n v="2981.66"/>
    <n v="2981.665"/>
    <n v="17890.060000000001"/>
    <n v="16.666599999999999"/>
    <x v="0"/>
    <s v="MXN"/>
    <x v="0"/>
    <s v="Corporate"/>
    <n v="0"/>
    <n v="0"/>
    <d v="2018-10-01T00:00:00"/>
    <d v="2018-10-31T00:00:00"/>
    <s v="CURRENT"/>
    <s v="Y"/>
    <m/>
  </r>
  <r>
    <x v="562"/>
    <x v="703"/>
    <x v="1"/>
    <x v="1"/>
    <s v="A"/>
    <s v="CNM980114PI2"/>
    <x v="1415"/>
    <x v="0"/>
    <n v="0"/>
    <n v="3727.11"/>
    <n v="3727.1080000000002"/>
    <n v="17890.060000000001"/>
    <n v="20.833400000000001"/>
    <x v="0"/>
    <s v="MXN"/>
    <x v="0"/>
    <s v="Corporate"/>
    <n v="0"/>
    <n v="0"/>
    <d v="2018-10-01T00:00:00"/>
    <d v="2018-10-31T00:00:00"/>
    <s v="CURRENT"/>
    <s v="Y"/>
    <m/>
  </r>
  <r>
    <x v="562"/>
    <x v="703"/>
    <x v="1"/>
    <x v="1"/>
    <s v="A"/>
    <s v="CNM980114PI2"/>
    <x v="1416"/>
    <x v="0"/>
    <n v="0"/>
    <n v="3727.11"/>
    <n v="3727.1080000000002"/>
    <n v="17890.060000000001"/>
    <n v="20.833400000000001"/>
    <x v="0"/>
    <s v="MXN"/>
    <x v="0"/>
    <s v="Corporate"/>
    <n v="0"/>
    <n v="0"/>
    <d v="2018-10-01T00:00:00"/>
    <d v="2018-10-31T00:00:00"/>
    <s v="CURRENT"/>
    <s v="Y"/>
    <m/>
  </r>
  <r>
    <x v="563"/>
    <x v="704"/>
    <x v="1"/>
    <x v="1"/>
    <s v="A"/>
    <s v="CNM980114PI2"/>
    <x v="1417"/>
    <x v="0"/>
    <n v="0"/>
    <n v="8196.9699999999993"/>
    <n v="8196.9650000000001"/>
    <n v="16393.93"/>
    <n v="50"/>
    <x v="0"/>
    <s v="MXN"/>
    <x v="0"/>
    <s v="Corporate"/>
    <n v="0"/>
    <n v="0"/>
    <d v="2018-10-01T00:00:00"/>
    <d v="2018-10-31T00:00:00"/>
    <s v="CURRENT"/>
    <s v="Y"/>
    <m/>
  </r>
  <r>
    <x v="563"/>
    <x v="704"/>
    <x v="1"/>
    <x v="1"/>
    <s v="A"/>
    <s v="CNM980114PI2"/>
    <x v="1418"/>
    <x v="0"/>
    <n v="0"/>
    <n v="8196.9699999999993"/>
    <n v="8196.9650000000001"/>
    <n v="16393.93"/>
    <n v="50"/>
    <x v="0"/>
    <s v="MXN"/>
    <x v="0"/>
    <s v="Corporate"/>
    <n v="0"/>
    <n v="0"/>
    <d v="2018-10-01T00:00:00"/>
    <d v="2018-10-31T00:00:00"/>
    <s v="CURRENT"/>
    <s v="Y"/>
    <m/>
  </r>
  <r>
    <x v="564"/>
    <x v="705"/>
    <x v="2"/>
    <x v="2"/>
    <s v="A"/>
    <s v="PPC980624U16"/>
    <x v="1419"/>
    <x v="0"/>
    <n v="0"/>
    <n v="10598.18"/>
    <n v="10598.18"/>
    <n v="21196.36"/>
    <n v="50"/>
    <x v="0"/>
    <s v="MXN"/>
    <x v="0"/>
    <s v="Corporate"/>
    <n v="0"/>
    <n v="0"/>
    <d v="2018-10-01T00:00:00"/>
    <d v="2018-10-31T00:00:00"/>
    <s v="CURRENT"/>
    <s v="Y"/>
    <m/>
  </r>
  <r>
    <x v="564"/>
    <x v="705"/>
    <x v="1"/>
    <x v="1"/>
    <s v="A"/>
    <s v="CNM980114PI2"/>
    <x v="1420"/>
    <x v="0"/>
    <n v="0"/>
    <n v="10598.18"/>
    <n v="10598.18"/>
    <n v="21196.36"/>
    <n v="50"/>
    <x v="0"/>
    <m/>
    <x v="0"/>
    <s v="Corporate"/>
    <n v="0"/>
    <n v="0"/>
    <d v="2018-10-01T00:00:00"/>
    <d v="2018-10-31T00:00:00"/>
    <s v="CURRENT"/>
    <s v="Y"/>
    <m/>
  </r>
  <r>
    <x v="565"/>
    <x v="706"/>
    <x v="2"/>
    <x v="2"/>
    <s v="A"/>
    <s v="PPC980624U16"/>
    <x v="1421"/>
    <x v="0"/>
    <n v="0"/>
    <n v="6097.5"/>
    <n v="6097.4979999999996"/>
    <n v="24389.99"/>
    <n v="25"/>
    <x v="0"/>
    <s v="MXN"/>
    <x v="0"/>
    <s v="Corporate"/>
    <n v="0"/>
    <n v="0"/>
    <d v="2018-10-01T00:00:00"/>
    <d v="2018-10-31T00:00:00"/>
    <s v="CURRENT"/>
    <s v="Y"/>
    <m/>
  </r>
  <r>
    <x v="565"/>
    <x v="706"/>
    <x v="4"/>
    <x v="4"/>
    <s v="A"/>
    <s v="ARE161205BX8"/>
    <x v="1422"/>
    <x v="0"/>
    <n v="0"/>
    <n v="6097.5"/>
    <n v="6097.4979999999996"/>
    <n v="24389.99"/>
    <n v="25"/>
    <x v="0"/>
    <s v="MXN"/>
    <x v="0"/>
    <s v="Corporate"/>
    <n v="0"/>
    <n v="0"/>
    <d v="2018-10-01T00:00:00"/>
    <d v="2018-10-31T00:00:00"/>
    <s v="CURRENT"/>
    <s v="Y"/>
    <m/>
  </r>
  <r>
    <x v="565"/>
    <x v="706"/>
    <x v="1"/>
    <x v="1"/>
    <s v="A"/>
    <s v="CNM980114PI2"/>
    <x v="1423"/>
    <x v="0"/>
    <n v="0"/>
    <n v="6097.5"/>
    <n v="6097.4979999999996"/>
    <n v="24389.99"/>
    <n v="25"/>
    <x v="0"/>
    <m/>
    <x v="0"/>
    <s v="Corporate"/>
    <n v="0"/>
    <n v="0"/>
    <d v="2018-10-01T00:00:00"/>
    <d v="2018-10-31T00:00:00"/>
    <s v="CURRENT"/>
    <s v="Y"/>
    <m/>
  </r>
  <r>
    <x v="565"/>
    <x v="706"/>
    <x v="1"/>
    <x v="1"/>
    <s v="A"/>
    <s v="CNM980114PI2"/>
    <x v="1424"/>
    <x v="0"/>
    <n v="0"/>
    <n v="6097.5"/>
    <n v="6097.4979999999996"/>
    <n v="24389.99"/>
    <n v="25"/>
    <x v="0"/>
    <s v="MXN"/>
    <x v="0"/>
    <s v="Corporate"/>
    <n v="0"/>
    <n v="0"/>
    <d v="2018-10-01T00:00:00"/>
    <d v="2018-10-31T00:00:00"/>
    <s v="CURRENT"/>
    <s v="Y"/>
    <m/>
  </r>
  <r>
    <x v="566"/>
    <x v="707"/>
    <x v="6"/>
    <x v="6"/>
    <s v="A"/>
    <s v="AXT940727FP8"/>
    <x v="1425"/>
    <x v="0"/>
    <n v="0"/>
    <n v="4097.05"/>
    <n v="4097.0479999999998"/>
    <n v="16388.189999999999"/>
    <n v="25"/>
    <x v="0"/>
    <s v="USD"/>
    <x v="0"/>
    <s v="Corporate"/>
    <n v="0"/>
    <n v="0"/>
    <d v="2018-10-01T00:00:00"/>
    <d v="2018-10-31T00:00:00"/>
    <s v="CURRENT"/>
    <s v="Y"/>
    <m/>
  </r>
  <r>
    <x v="566"/>
    <x v="707"/>
    <x v="2"/>
    <x v="2"/>
    <s v="A"/>
    <s v="PPC980624U16"/>
    <x v="1426"/>
    <x v="0"/>
    <n v="0"/>
    <n v="4097.05"/>
    <n v="4097.0479999999998"/>
    <n v="16388.189999999999"/>
    <n v="25"/>
    <x v="0"/>
    <s v="MXN"/>
    <x v="0"/>
    <s v="Corporate"/>
    <n v="0"/>
    <n v="0"/>
    <d v="2018-10-01T00:00:00"/>
    <d v="2018-10-31T00:00:00"/>
    <s v="CURRENT"/>
    <s v="Y"/>
    <m/>
  </r>
  <r>
    <x v="566"/>
    <x v="707"/>
    <x v="1"/>
    <x v="1"/>
    <s v="A"/>
    <s v="CNM980114PI2"/>
    <x v="1427"/>
    <x v="0"/>
    <n v="0"/>
    <n v="4097.05"/>
    <n v="4097.0479999999998"/>
    <n v="16388.189999999999"/>
    <n v="25"/>
    <x v="0"/>
    <s v="MXN"/>
    <x v="0"/>
    <s v="Corporate"/>
    <n v="0"/>
    <n v="0"/>
    <d v="2018-10-01T00:00:00"/>
    <d v="2018-10-31T00:00:00"/>
    <s v="CURRENT"/>
    <s v="Y"/>
    <m/>
  </r>
  <r>
    <x v="566"/>
    <x v="707"/>
    <x v="1"/>
    <x v="1"/>
    <s v="A"/>
    <s v="CNM980114PI2"/>
    <x v="1428"/>
    <x v="0"/>
    <n v="0"/>
    <n v="4097.05"/>
    <n v="4097.0479999999998"/>
    <n v="16388.189999999999"/>
    <n v="25"/>
    <x v="0"/>
    <s v="MXN"/>
    <x v="0"/>
    <s v="Corporate"/>
    <n v="0"/>
    <n v="0"/>
    <d v="2018-10-01T00:00:00"/>
    <d v="2018-10-31T00:00:00"/>
    <s v="CURRENT"/>
    <s v="Y"/>
    <m/>
  </r>
  <r>
    <x v="567"/>
    <x v="708"/>
    <x v="6"/>
    <x v="6"/>
    <s v="A"/>
    <s v="AXT940727FP8"/>
    <x v="1429"/>
    <x v="0"/>
    <n v="0"/>
    <n v="4607.1899999999996"/>
    <n v="4607.1880000000001"/>
    <n v="23035.94"/>
    <n v="20"/>
    <x v="0"/>
    <s v="USD"/>
    <x v="0"/>
    <s v="Corporate"/>
    <n v="0"/>
    <n v="0"/>
    <d v="2018-10-01T00:00:00"/>
    <d v="2018-10-31T00:00:00"/>
    <s v="CURRENT"/>
    <s v="Y"/>
    <m/>
  </r>
  <r>
    <x v="567"/>
    <x v="708"/>
    <x v="4"/>
    <x v="4"/>
    <s v="A"/>
    <s v="ARE161205BX8"/>
    <x v="1430"/>
    <x v="0"/>
    <n v="0"/>
    <n v="4607.1899999999996"/>
    <n v="4607.1880000000001"/>
    <n v="23035.94"/>
    <n v="20"/>
    <x v="0"/>
    <s v="MXN"/>
    <x v="0"/>
    <s v="Corporate"/>
    <n v="0"/>
    <n v="0"/>
    <d v="2018-10-01T00:00:00"/>
    <d v="2018-10-31T00:00:00"/>
    <s v="CURRENT"/>
    <s v="Y"/>
    <m/>
  </r>
  <r>
    <x v="567"/>
    <x v="708"/>
    <x v="2"/>
    <x v="2"/>
    <s v="A"/>
    <s v="PPC980624U16"/>
    <x v="1431"/>
    <x v="0"/>
    <n v="0"/>
    <n v="4607.1899999999996"/>
    <n v="4607.1880000000001"/>
    <n v="23035.94"/>
    <n v="20"/>
    <x v="0"/>
    <s v="MXN"/>
    <x v="0"/>
    <s v="Corporate"/>
    <n v="0"/>
    <n v="0"/>
    <d v="2018-10-01T00:00:00"/>
    <d v="2018-10-31T00:00:00"/>
    <s v="CURRENT"/>
    <s v="Y"/>
    <m/>
  </r>
  <r>
    <x v="567"/>
    <x v="708"/>
    <x v="1"/>
    <x v="1"/>
    <s v="A"/>
    <s v="CNM980114PI2"/>
    <x v="1432"/>
    <x v="0"/>
    <n v="0"/>
    <n v="4607.1899999999996"/>
    <n v="4607.1880000000001"/>
    <n v="23035.94"/>
    <n v="20"/>
    <x v="0"/>
    <s v="USD"/>
    <x v="0"/>
    <s v="Corporate"/>
    <n v="0"/>
    <n v="0"/>
    <d v="2018-10-01T00:00:00"/>
    <d v="2018-10-31T00:00:00"/>
    <s v="CURRENT"/>
    <s v="Y"/>
    <m/>
  </r>
  <r>
    <x v="567"/>
    <x v="708"/>
    <x v="1"/>
    <x v="1"/>
    <s v="A"/>
    <s v="CNM980114PI2"/>
    <x v="1433"/>
    <x v="0"/>
    <n v="0"/>
    <n v="4607.1899999999996"/>
    <n v="4607.1880000000001"/>
    <n v="23035.94"/>
    <n v="20"/>
    <x v="0"/>
    <s v="MXN"/>
    <x v="0"/>
    <s v="Corporate"/>
    <n v="0"/>
    <n v="0"/>
    <d v="2018-10-01T00:00:00"/>
    <d v="2018-10-31T00:00:00"/>
    <s v="CURRENT"/>
    <s v="Y"/>
    <m/>
  </r>
  <r>
    <x v="568"/>
    <x v="709"/>
    <x v="6"/>
    <x v="6"/>
    <s v="A"/>
    <s v="AXT940727FP8"/>
    <x v="1434"/>
    <x v="0"/>
    <n v="0"/>
    <n v="10520.84"/>
    <n v="10520.84"/>
    <n v="10520.84"/>
    <n v="100"/>
    <x v="0"/>
    <s v="USD"/>
    <x v="0"/>
    <s v="Corporate"/>
    <n v="0"/>
    <n v="0"/>
    <d v="2018-10-01T00:00:00"/>
    <d v="2018-10-31T00:00:00"/>
    <s v="CURRENT"/>
    <s v="Y"/>
    <m/>
  </r>
  <r>
    <x v="569"/>
    <x v="710"/>
    <x v="1"/>
    <x v="1"/>
    <s v="A"/>
    <s v="CNM980114PI2"/>
    <x v="1435"/>
    <x v="0"/>
    <n v="0"/>
    <n v="23547.71"/>
    <n v="23547.71"/>
    <n v="23547.71"/>
    <n v="100"/>
    <x v="0"/>
    <m/>
    <x v="0"/>
    <s v="Corporate"/>
    <n v="0"/>
    <n v="0"/>
    <d v="2018-10-01T00:00:00"/>
    <d v="2018-10-31T00:00:00"/>
    <s v="CURRENT"/>
    <s v="Y"/>
    <m/>
  </r>
  <r>
    <x v="570"/>
    <x v="711"/>
    <x v="1"/>
    <x v="1"/>
    <s v="A"/>
    <s v="CNM980114PI2"/>
    <x v="1436"/>
    <x v="0"/>
    <n v="0"/>
    <n v="5116.03"/>
    <n v="5116.0320000000002"/>
    <n v="15348.11"/>
    <n v="33.333300000000001"/>
    <x v="0"/>
    <s v="MXN"/>
    <x v="0"/>
    <s v="Corporate"/>
    <n v="0"/>
    <n v="0"/>
    <d v="2018-10-01T00:00:00"/>
    <d v="2018-10-31T00:00:00"/>
    <s v="CURRENT"/>
    <s v="Y"/>
    <m/>
  </r>
  <r>
    <x v="570"/>
    <x v="711"/>
    <x v="6"/>
    <x v="6"/>
    <s v="A"/>
    <s v="AXT940727FP8"/>
    <x v="1437"/>
    <x v="0"/>
    <n v="0"/>
    <n v="5116.03"/>
    <n v="5116.0320000000002"/>
    <n v="15348.11"/>
    <n v="33.333300000000001"/>
    <x v="0"/>
    <s v="USD"/>
    <x v="0"/>
    <s v="Corporate"/>
    <n v="0"/>
    <n v="0"/>
    <d v="2018-10-01T00:00:00"/>
    <d v="2018-10-31T00:00:00"/>
    <s v="CURRENT"/>
    <s v="Y"/>
    <m/>
  </r>
  <r>
    <x v="570"/>
    <x v="711"/>
    <x v="6"/>
    <x v="6"/>
    <s v="A"/>
    <s v="AXT940727FP8"/>
    <x v="1438"/>
    <x v="0"/>
    <n v="0"/>
    <n v="5116.03"/>
    <n v="5116.0320000000002"/>
    <n v="15348.11"/>
    <n v="33.333300000000001"/>
    <x v="0"/>
    <s v="USD"/>
    <x v="0"/>
    <s v="Corporate"/>
    <n v="0"/>
    <n v="0"/>
    <d v="2018-10-01T00:00:00"/>
    <d v="2018-10-31T00:00:00"/>
    <s v="CURRENT"/>
    <s v="Y"/>
    <m/>
  </r>
  <r>
    <x v="571"/>
    <x v="712"/>
    <x v="4"/>
    <x v="4"/>
    <s v="A"/>
    <s v="ARE161205BX8"/>
    <x v="1439"/>
    <x v="0"/>
    <n v="0"/>
    <n v="19232.7"/>
    <n v="19232.696"/>
    <n v="36169.360000000001"/>
    <n v="53.173999999999999"/>
    <x v="0"/>
    <s v="MXN"/>
    <x v="0"/>
    <s v="Corporate"/>
    <n v="0"/>
    <n v="0"/>
    <d v="2018-10-01T00:00:00"/>
    <d v="2018-10-31T00:00:00"/>
    <s v="CURRENT"/>
    <s v="Y"/>
    <m/>
  </r>
  <r>
    <x v="571"/>
    <x v="713"/>
    <x v="4"/>
    <x v="4"/>
    <s v="A"/>
    <s v="ARE161205BX8"/>
    <x v="1439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571"/>
    <x v="714"/>
    <x v="1"/>
    <x v="1"/>
    <s v="A"/>
    <s v="CNM980114PI2"/>
    <x v="1440"/>
    <x v="0"/>
    <n v="0"/>
    <n v="17510.009999999998"/>
    <n v="17510.009999999998"/>
    <n v="17510.009999999998"/>
    <n v="100"/>
    <x v="0"/>
    <m/>
    <x v="0"/>
    <s v="Corporate"/>
    <n v="0"/>
    <n v="0"/>
    <d v="2018-10-01T00:00:00"/>
    <d v="2018-10-31T00:00:00"/>
    <s v="CURRENT"/>
    <s v="Y"/>
    <m/>
  </r>
  <r>
    <x v="572"/>
    <x v="715"/>
    <x v="6"/>
    <x v="6"/>
    <s v="A"/>
    <s v="AXT940727FP8"/>
    <x v="1441"/>
    <x v="0"/>
    <n v="0"/>
    <n v="21517.78"/>
    <n v="21517.78"/>
    <n v="21517.78"/>
    <n v="100"/>
    <x v="0"/>
    <s v="USD"/>
    <x v="0"/>
    <s v="Corporate"/>
    <n v="0"/>
    <n v="0"/>
    <d v="2018-10-01T00:00:00"/>
    <d v="2018-10-31T00:00:00"/>
    <s v="CURRENT"/>
    <s v="Y"/>
    <m/>
  </r>
  <r>
    <x v="573"/>
    <x v="716"/>
    <x v="1"/>
    <x v="1"/>
    <s v="A"/>
    <s v="CNM980114PI2"/>
    <x v="1442"/>
    <x v="0"/>
    <n v="0"/>
    <n v="6923.76"/>
    <n v="6923.7560000000003"/>
    <n v="20771.29"/>
    <n v="33.333300000000001"/>
    <x v="0"/>
    <s v="MXN"/>
    <x v="0"/>
    <s v="Corporate"/>
    <n v="0"/>
    <n v="0"/>
    <d v="2018-10-01T00:00:00"/>
    <d v="2018-10-31T00:00:00"/>
    <s v="CURRENT"/>
    <s v="Y"/>
    <m/>
  </r>
  <r>
    <x v="573"/>
    <x v="716"/>
    <x v="2"/>
    <x v="2"/>
    <s v="A"/>
    <s v="PPC980624U16"/>
    <x v="1443"/>
    <x v="0"/>
    <n v="0"/>
    <n v="6923.76"/>
    <n v="6923.7560000000003"/>
    <n v="20771.29"/>
    <n v="33.333300000000001"/>
    <x v="0"/>
    <s v="USD"/>
    <x v="0"/>
    <s v="Corporate"/>
    <n v="0"/>
    <n v="0"/>
    <d v="2018-10-01T00:00:00"/>
    <d v="2018-10-31T00:00:00"/>
    <s v="CURRENT"/>
    <s v="Y"/>
    <m/>
  </r>
  <r>
    <x v="573"/>
    <x v="716"/>
    <x v="1"/>
    <x v="1"/>
    <s v="A"/>
    <s v="CNM980114PI2"/>
    <x v="1444"/>
    <x v="0"/>
    <n v="0"/>
    <n v="6923.76"/>
    <n v="6923.7560000000003"/>
    <n v="20771.29"/>
    <n v="33.333300000000001"/>
    <x v="0"/>
    <s v="MXN"/>
    <x v="0"/>
    <s v="Corporate"/>
    <n v="0"/>
    <n v="0"/>
    <d v="2018-10-01T00:00:00"/>
    <d v="2018-10-31T00:00:00"/>
    <s v="CURRENT"/>
    <s v="Y"/>
    <m/>
  </r>
  <r>
    <x v="574"/>
    <x v="717"/>
    <x v="1"/>
    <x v="1"/>
    <s v="A"/>
    <s v="CNM980114PI2"/>
    <x v="1445"/>
    <x v="0"/>
    <n v="0"/>
    <n v="10706.89"/>
    <n v="10706.891"/>
    <n v="58981.71"/>
    <n v="18.152899999999999"/>
    <x v="0"/>
    <s v="MXN"/>
    <x v="0"/>
    <s v="Corporate"/>
    <n v="0"/>
    <n v="0"/>
    <d v="2018-10-01T00:00:00"/>
    <d v="2018-10-31T00:00:00"/>
    <s v="CURRENT"/>
    <s v="Y"/>
    <m/>
  </r>
  <r>
    <x v="574"/>
    <x v="717"/>
    <x v="3"/>
    <x v="3"/>
    <s v="A"/>
    <s v="RDI841003QJ4"/>
    <x v="1446"/>
    <x v="0"/>
    <n v="4000"/>
    <n v="25490.86"/>
    <n v="29490.855"/>
    <n v="58981.71"/>
    <n v="50"/>
    <x v="0"/>
    <s v="MXN"/>
    <x v="0"/>
    <s v="Corporate"/>
    <n v="0"/>
    <n v="0"/>
    <d v="2018-10-01T00:00:00"/>
    <d v="2018-10-31T00:00:00"/>
    <s v="CURRENT"/>
    <s v="Y"/>
    <d v="2010-06-01T00:00:00"/>
  </r>
  <r>
    <x v="575"/>
    <x v="718"/>
    <x v="1"/>
    <x v="1"/>
    <s v="A"/>
    <s v="CNM980114PI2"/>
    <x v="1447"/>
    <x v="0"/>
    <n v="0"/>
    <n v="9161.31"/>
    <n v="9161.31"/>
    <n v="18322.62"/>
    <n v="50"/>
    <x v="0"/>
    <s v="MXN"/>
    <x v="0"/>
    <s v="Corporate"/>
    <n v="0"/>
    <n v="0"/>
    <d v="2018-10-01T00:00:00"/>
    <d v="2018-10-31T00:00:00"/>
    <s v="CURRENT"/>
    <s v="Y"/>
    <m/>
  </r>
  <r>
    <x v="575"/>
    <x v="718"/>
    <x v="4"/>
    <x v="4"/>
    <s v="A"/>
    <s v="ARE161205BX8"/>
    <x v="1448"/>
    <x v="0"/>
    <n v="0"/>
    <n v="9161.31"/>
    <n v="9161.31"/>
    <n v="18322.62"/>
    <n v="50"/>
    <x v="0"/>
    <s v="MXN"/>
    <x v="0"/>
    <s v="Corporate"/>
    <n v="0"/>
    <n v="0"/>
    <d v="2018-10-01T00:00:00"/>
    <d v="2018-10-31T00:00:00"/>
    <s v="CURRENT"/>
    <s v="Y"/>
    <m/>
  </r>
  <r>
    <x v="576"/>
    <x v="719"/>
    <x v="3"/>
    <x v="3"/>
    <s v="A"/>
    <s v="RDI841003QJ4"/>
    <x v="1449"/>
    <x v="0"/>
    <n v="4000"/>
    <n v="8805.52"/>
    <n v="12805.52"/>
    <n v="25611.040000000001"/>
    <n v="50"/>
    <x v="0"/>
    <s v="MXN"/>
    <x v="0"/>
    <s v="Corporate"/>
    <n v="0"/>
    <n v="0"/>
    <d v="2018-10-01T00:00:00"/>
    <d v="2018-10-31T00:00:00"/>
    <s v="CURRENT"/>
    <s v="Y"/>
    <s v="01-AUG-10"/>
  </r>
  <r>
    <x v="576"/>
    <x v="720"/>
    <x v="4"/>
    <x v="4"/>
    <s v="A"/>
    <s v="ARE161205BX8"/>
    <x v="1450"/>
    <x v="0"/>
    <n v="0"/>
    <n v="6500"/>
    <n v="6500"/>
    <n v="6500"/>
    <n v="100"/>
    <x v="0"/>
    <s v="MXN"/>
    <x v="0"/>
    <s v="Corporate"/>
    <n v="0"/>
    <n v="0"/>
    <d v="2018-10-01T00:00:00"/>
    <d v="2018-10-31T00:00:00"/>
    <s v="CURRENT"/>
    <s v="Y"/>
    <m/>
  </r>
  <r>
    <x v="576"/>
    <x v="719"/>
    <x v="4"/>
    <x v="4"/>
    <s v="A"/>
    <s v="ARE161205BX8"/>
    <x v="1450"/>
    <x v="0"/>
    <n v="0"/>
    <n v="12805.52"/>
    <n v="12805.52"/>
    <n v="25611.040000000001"/>
    <n v="50"/>
    <x v="0"/>
    <s v="MXN"/>
    <x v="0"/>
    <s v="Corporate"/>
    <n v="0"/>
    <n v="0"/>
    <d v="2018-10-01T00:00:00"/>
    <d v="2018-10-31T00:00:00"/>
    <s v="CURRENT"/>
    <s v="Y"/>
    <m/>
  </r>
  <r>
    <x v="577"/>
    <x v="721"/>
    <x v="2"/>
    <x v="2"/>
    <s v="A"/>
    <s v="PPC980624U16"/>
    <x v="1451"/>
    <x v="0"/>
    <n v="0"/>
    <n v="2997.12"/>
    <n v="2997.116"/>
    <n v="14985.58"/>
    <n v="20"/>
    <x v="0"/>
    <s v="MXN"/>
    <x v="0"/>
    <s v="Corporate"/>
    <n v="0"/>
    <n v="0"/>
    <d v="2018-10-01T00:00:00"/>
    <d v="2018-10-31T00:00:00"/>
    <s v="CURRENT"/>
    <s v="Y"/>
    <m/>
  </r>
  <r>
    <x v="577"/>
    <x v="721"/>
    <x v="4"/>
    <x v="4"/>
    <s v="A"/>
    <s v="ARE161205BX8"/>
    <x v="1452"/>
    <x v="0"/>
    <n v="0"/>
    <n v="2997.12"/>
    <n v="2997.116"/>
    <n v="14985.58"/>
    <n v="20"/>
    <x v="0"/>
    <s v="MXN"/>
    <x v="0"/>
    <s v="Corporate"/>
    <n v="0"/>
    <n v="0"/>
    <d v="2018-10-01T00:00:00"/>
    <d v="2018-10-31T00:00:00"/>
    <s v="CURRENT"/>
    <s v="Y"/>
    <m/>
  </r>
  <r>
    <x v="577"/>
    <x v="721"/>
    <x v="0"/>
    <x v="0"/>
    <s v="A"/>
    <s v="TPT890516JP5"/>
    <x v="1453"/>
    <x v="0"/>
    <n v="0"/>
    <n v="2997.12"/>
    <n v="2997.116"/>
    <n v="14985.58"/>
    <n v="20"/>
    <x v="0"/>
    <s v="MXN"/>
    <x v="0"/>
    <s v="Corporate"/>
    <n v="0"/>
    <n v="0"/>
    <d v="2018-10-01T00:00:00"/>
    <d v="2018-10-31T00:00:00"/>
    <s v="CURRENT"/>
    <s v="Y"/>
    <m/>
  </r>
  <r>
    <x v="577"/>
    <x v="721"/>
    <x v="1"/>
    <x v="1"/>
    <s v="A"/>
    <s v="CNM980114PI2"/>
    <x v="1454"/>
    <x v="0"/>
    <n v="0"/>
    <n v="2997.12"/>
    <n v="2997.116"/>
    <n v="14985.58"/>
    <n v="20"/>
    <x v="0"/>
    <m/>
    <x v="0"/>
    <s v="Corporate"/>
    <n v="0"/>
    <n v="0"/>
    <d v="2018-10-01T00:00:00"/>
    <d v="2018-10-31T00:00:00"/>
    <s v="CURRENT"/>
    <s v="Y"/>
    <m/>
  </r>
  <r>
    <x v="577"/>
    <x v="721"/>
    <x v="1"/>
    <x v="1"/>
    <s v="A"/>
    <s v="CNM980114PI2"/>
    <x v="1455"/>
    <x v="0"/>
    <n v="0"/>
    <n v="2997.12"/>
    <n v="2997.116"/>
    <n v="14985.58"/>
    <n v="20"/>
    <x v="0"/>
    <s v="MXN"/>
    <x v="0"/>
    <s v="Corporate"/>
    <n v="0"/>
    <n v="0"/>
    <d v="2018-10-01T00:00:00"/>
    <d v="2018-10-31T00:00:00"/>
    <s v="CURRENT"/>
    <s v="Y"/>
    <m/>
  </r>
  <r>
    <x v="578"/>
    <x v="722"/>
    <x v="4"/>
    <x v="4"/>
    <s v="A"/>
    <s v="ARE161205BX8"/>
    <x v="1456"/>
    <x v="0"/>
    <n v="0"/>
    <n v="5093.57"/>
    <n v="5093.5749999999998"/>
    <n v="15280.74"/>
    <n v="33.333300000000001"/>
    <x v="0"/>
    <s v="MXN"/>
    <x v="0"/>
    <s v="Corporate"/>
    <n v="0"/>
    <n v="0"/>
    <d v="2018-10-01T00:00:00"/>
    <d v="2018-10-31T00:00:00"/>
    <s v="CURRENT"/>
    <s v="Y"/>
    <m/>
  </r>
  <r>
    <x v="578"/>
    <x v="722"/>
    <x v="2"/>
    <x v="2"/>
    <s v="A"/>
    <s v="PPC980624U16"/>
    <x v="1457"/>
    <x v="0"/>
    <n v="0"/>
    <n v="5093.57"/>
    <n v="5093.5749999999998"/>
    <n v="15280.74"/>
    <n v="33.333300000000001"/>
    <x v="0"/>
    <s v="MXN"/>
    <x v="0"/>
    <s v="Corporate"/>
    <n v="0"/>
    <n v="0"/>
    <d v="2018-10-01T00:00:00"/>
    <d v="2018-10-31T00:00:00"/>
    <s v="CURRENT"/>
    <s v="Y"/>
    <m/>
  </r>
  <r>
    <x v="578"/>
    <x v="722"/>
    <x v="1"/>
    <x v="1"/>
    <s v="A"/>
    <s v="CNM980114PI2"/>
    <x v="1458"/>
    <x v="0"/>
    <n v="0"/>
    <n v="5093.57"/>
    <n v="5093.5749999999998"/>
    <n v="15280.74"/>
    <n v="33.333300000000001"/>
    <x v="0"/>
    <s v="MXN"/>
    <x v="0"/>
    <s v="Corporate"/>
    <n v="0"/>
    <n v="0"/>
    <d v="2018-10-01T00:00:00"/>
    <d v="2018-10-31T00:00:00"/>
    <s v="CURRENT"/>
    <s v="Y"/>
    <m/>
  </r>
  <r>
    <x v="579"/>
    <x v="723"/>
    <x v="3"/>
    <x v="3"/>
    <s v="A"/>
    <s v="RDI841003QJ4"/>
    <x v="1459"/>
    <x v="0"/>
    <n v="4000"/>
    <n v="2027.83"/>
    <n v="6027.83"/>
    <n v="12055.66"/>
    <n v="50"/>
    <x v="0"/>
    <s v="MXN"/>
    <x v="0"/>
    <s v="Corporate"/>
    <n v="0"/>
    <n v="0"/>
    <d v="2018-10-01T00:00:00"/>
    <d v="2018-05-31T00:00:00"/>
    <s v="CURRENT"/>
    <s v="Y"/>
    <d v="2010-07-01T00:00:00"/>
  </r>
  <r>
    <x v="579"/>
    <x v="724"/>
    <x v="1"/>
    <x v="1"/>
    <s v="A"/>
    <s v="CNM980114PI2"/>
    <x v="1460"/>
    <x v="0"/>
    <n v="0"/>
    <n v="2739.9"/>
    <n v="2739.9"/>
    <n v="2739.9"/>
    <n v="100"/>
    <x v="0"/>
    <m/>
    <x v="0"/>
    <s v="Corporate"/>
    <n v="0"/>
    <n v="0"/>
    <d v="2018-10-01T00:00:00"/>
    <d v="2018-10-31T00:00:00"/>
    <s v="CURRENT"/>
    <s v="Y"/>
    <m/>
  </r>
  <r>
    <x v="579"/>
    <x v="725"/>
    <x v="1"/>
    <x v="1"/>
    <s v="A"/>
    <s v="CNM980114PI2"/>
    <x v="1460"/>
    <x v="0"/>
    <n v="0"/>
    <n v="5239.5200000000004"/>
    <n v="5239.5200000000004"/>
    <n v="5239.5200000000004"/>
    <n v="100"/>
    <x v="0"/>
    <m/>
    <x v="0"/>
    <s v="Corporate"/>
    <n v="0"/>
    <n v="0"/>
    <d v="2018-10-01T00:00:00"/>
    <d v="2018-10-31T00:00:00"/>
    <s v="CURRENT"/>
    <s v="Y"/>
    <m/>
  </r>
  <r>
    <x v="579"/>
    <x v="723"/>
    <x v="1"/>
    <x v="1"/>
    <s v="A"/>
    <s v="CNM980114PI2"/>
    <x v="1460"/>
    <x v="0"/>
    <n v="0"/>
    <n v="6027.83"/>
    <n v="6027.83"/>
    <n v="12055.66"/>
    <n v="50"/>
    <x v="0"/>
    <m/>
    <x v="0"/>
    <s v="Corporate"/>
    <n v="0"/>
    <n v="0"/>
    <d v="2018-10-01T00:00:00"/>
    <d v="2018-05-31T00:00:00"/>
    <s v="CURRENT"/>
    <s v="Y"/>
    <m/>
  </r>
  <r>
    <x v="580"/>
    <x v="726"/>
    <x v="1"/>
    <x v="1"/>
    <s v="A"/>
    <s v="CNM980114PI2"/>
    <x v="1461"/>
    <x v="0"/>
    <n v="0"/>
    <n v="12833.9"/>
    <n v="12833.9"/>
    <n v="12833.9"/>
    <n v="100"/>
    <x v="0"/>
    <m/>
    <x v="0"/>
    <s v="Corporate"/>
    <n v="0"/>
    <n v="0"/>
    <d v="2018-10-01T00:00:00"/>
    <d v="2018-10-31T00:00:00"/>
    <s v="CURRENT"/>
    <s v="Y"/>
    <m/>
  </r>
  <r>
    <x v="581"/>
    <x v="727"/>
    <x v="2"/>
    <x v="2"/>
    <s v="A"/>
    <s v="PPC980624U16"/>
    <x v="1462"/>
    <x v="0"/>
    <n v="0"/>
    <n v="9598.2900000000009"/>
    <n v="9598.2939999999999"/>
    <n v="28794.91"/>
    <n v="33.333300000000001"/>
    <x v="0"/>
    <s v="USD"/>
    <x v="0"/>
    <s v="Corporate"/>
    <n v="0"/>
    <n v="0"/>
    <d v="2018-10-01T00:00:00"/>
    <d v="2018-10-31T00:00:00"/>
    <s v="CURRENT"/>
    <s v="Y"/>
    <m/>
  </r>
  <r>
    <x v="581"/>
    <x v="727"/>
    <x v="1"/>
    <x v="1"/>
    <s v="A"/>
    <s v="CNM980114PI2"/>
    <x v="1463"/>
    <x v="0"/>
    <n v="0"/>
    <n v="9598.2900000000009"/>
    <n v="9598.2939999999999"/>
    <n v="28794.91"/>
    <n v="33.333300000000001"/>
    <x v="0"/>
    <m/>
    <x v="0"/>
    <s v="Corporate"/>
    <n v="0"/>
    <n v="0"/>
    <d v="2018-10-01T00:00:00"/>
    <d v="2018-10-31T00:00:00"/>
    <s v="CURRENT"/>
    <s v="Y"/>
    <m/>
  </r>
  <r>
    <x v="581"/>
    <x v="727"/>
    <x v="1"/>
    <x v="1"/>
    <s v="A"/>
    <s v="CNM980114PI2"/>
    <x v="1464"/>
    <x v="0"/>
    <n v="0"/>
    <n v="9598.2900000000009"/>
    <n v="9598.2939999999999"/>
    <n v="28794.91"/>
    <n v="33.333300000000001"/>
    <x v="0"/>
    <s v="MXN"/>
    <x v="0"/>
    <s v="Corporate"/>
    <n v="0"/>
    <n v="0"/>
    <d v="2018-10-01T00:00:00"/>
    <d v="2018-10-31T00:00:00"/>
    <s v="CURRENT"/>
    <s v="Y"/>
    <m/>
  </r>
  <r>
    <x v="582"/>
    <x v="728"/>
    <x v="1"/>
    <x v="1"/>
    <s v="A"/>
    <s v="CNM980114PI2"/>
    <x v="1465"/>
    <x v="0"/>
    <n v="0"/>
    <n v="5892.62"/>
    <n v="5892.6189999999997"/>
    <n v="13467.92"/>
    <n v="43.753"/>
    <x v="0"/>
    <m/>
    <x v="0"/>
    <s v="Corporate"/>
    <n v="0"/>
    <n v="0"/>
    <d v="2018-10-01T00:00:00"/>
    <d v="2018-10-31T00:00:00"/>
    <s v="CURRENT"/>
    <s v="Y"/>
    <m/>
  </r>
  <r>
    <x v="582"/>
    <x v="728"/>
    <x v="5"/>
    <x v="5"/>
    <s v="A"/>
    <s v="OPE070326DNA"/>
    <x v="1466"/>
    <x v="0"/>
    <n v="0"/>
    <n v="1682.55"/>
    <n v="1682.547"/>
    <n v="13467.92"/>
    <n v="12.493"/>
    <x v="0"/>
    <s v="MXN"/>
    <x v="0"/>
    <s v="Corporate"/>
    <n v="0"/>
    <n v="0"/>
    <d v="2018-10-01T00:00:00"/>
    <d v="2018-10-31T00:00:00"/>
    <s v="CURRENT"/>
    <s v="Y"/>
    <m/>
  </r>
  <r>
    <x v="582"/>
    <x v="728"/>
    <x v="1"/>
    <x v="1"/>
    <s v="A"/>
    <s v="CNM980114PI2"/>
    <x v="1467"/>
    <x v="0"/>
    <n v="0"/>
    <n v="5892.62"/>
    <n v="5892.6189999999997"/>
    <n v="13467.92"/>
    <n v="43.753"/>
    <x v="0"/>
    <s v="MXN"/>
    <x v="0"/>
    <s v="Corporate"/>
    <n v="0"/>
    <n v="0"/>
    <d v="2018-10-01T00:00:00"/>
    <d v="2018-10-31T00:00:00"/>
    <s v="CURRENT"/>
    <s v="Y"/>
    <m/>
  </r>
  <r>
    <x v="583"/>
    <x v="729"/>
    <x v="1"/>
    <x v="1"/>
    <s v="A"/>
    <s v="CNM980114PI2"/>
    <x v="1468"/>
    <x v="0"/>
    <n v="0"/>
    <n v="7695.96"/>
    <n v="7695.9549999999999"/>
    <n v="15391.91"/>
    <n v="50"/>
    <x v="0"/>
    <m/>
    <x v="0"/>
    <s v="Corporate"/>
    <n v="0"/>
    <n v="0"/>
    <d v="2018-10-01T00:00:00"/>
    <d v="2018-10-31T00:00:00"/>
    <s v="CURRENT"/>
    <s v="Y"/>
    <m/>
  </r>
  <r>
    <x v="583"/>
    <x v="729"/>
    <x v="1"/>
    <x v="1"/>
    <s v="A"/>
    <s v="CNM980114PI2"/>
    <x v="1469"/>
    <x v="0"/>
    <n v="0"/>
    <n v="7695.96"/>
    <n v="7695.9549999999999"/>
    <n v="15391.91"/>
    <n v="50"/>
    <x v="0"/>
    <s v="MXN"/>
    <x v="0"/>
    <s v="Corporate"/>
    <n v="0"/>
    <n v="0"/>
    <d v="2018-10-01T00:00:00"/>
    <d v="2018-10-31T00:00:00"/>
    <s v="CURRENT"/>
    <s v="Y"/>
    <m/>
  </r>
  <r>
    <x v="584"/>
    <x v="730"/>
    <x v="6"/>
    <x v="6"/>
    <s v="A"/>
    <s v="AXT940727FP8"/>
    <x v="1470"/>
    <x v="0"/>
    <n v="0"/>
    <n v="14504.34"/>
    <n v="14504.34"/>
    <n v="14504.34"/>
    <n v="100"/>
    <x v="0"/>
    <s v="USD"/>
    <x v="0"/>
    <s v="Corporate"/>
    <n v="0"/>
    <n v="0"/>
    <d v="2018-10-01T00:00:00"/>
    <d v="2018-10-31T00:00:00"/>
    <s v="CURRENT"/>
    <s v="Y"/>
    <m/>
  </r>
  <r>
    <x v="585"/>
    <x v="731"/>
    <x v="1"/>
    <x v="1"/>
    <s v="A"/>
    <s v="CNM980114PI2"/>
    <x v="1471"/>
    <x v="0"/>
    <n v="0"/>
    <n v="8981.9599999999991"/>
    <n v="8981.9580000000005"/>
    <n v="13472.93"/>
    <n v="66.666700000000006"/>
    <x v="0"/>
    <s v="MXN"/>
    <x v="0"/>
    <s v="Corporate"/>
    <n v="0"/>
    <n v="0"/>
    <d v="2018-10-01T00:00:00"/>
    <d v="2018-10-31T00:00:00"/>
    <s v="CURRENT"/>
    <s v="Y"/>
    <m/>
  </r>
  <r>
    <x v="585"/>
    <x v="731"/>
    <x v="4"/>
    <x v="4"/>
    <s v="A"/>
    <s v="ARE161205BX8"/>
    <x v="1472"/>
    <x v="0"/>
    <n v="0"/>
    <n v="4490.97"/>
    <n v="4490.9719999999998"/>
    <n v="13472.93"/>
    <n v="33.333300000000001"/>
    <x v="0"/>
    <s v="MXN"/>
    <x v="0"/>
    <s v="Corporate"/>
    <n v="0"/>
    <n v="0"/>
    <d v="2018-10-01T00:00:00"/>
    <d v="2018-10-31T00:00:00"/>
    <s v="CURRENT"/>
    <s v="Y"/>
    <m/>
  </r>
  <r>
    <x v="586"/>
    <x v="732"/>
    <x v="1"/>
    <x v="1"/>
    <s v="A"/>
    <s v="CNM980114PI2"/>
    <x v="1473"/>
    <x v="0"/>
    <n v="0"/>
    <n v="13720.33"/>
    <n v="13720.325000000001"/>
    <n v="27440.65"/>
    <n v="50"/>
    <x v="0"/>
    <s v="MXN"/>
    <x v="0"/>
    <s v="Corporate"/>
    <n v="0"/>
    <n v="0"/>
    <d v="2018-10-01T00:00:00"/>
    <d v="2018-10-31T00:00:00"/>
    <s v="CURRENT"/>
    <s v="Y"/>
    <m/>
  </r>
  <r>
    <x v="586"/>
    <x v="732"/>
    <x v="1"/>
    <x v="1"/>
    <s v="A"/>
    <s v="CNM980114PI2"/>
    <x v="1474"/>
    <x v="0"/>
    <n v="0"/>
    <n v="13720.33"/>
    <n v="13720.325000000001"/>
    <n v="27440.65"/>
    <n v="50"/>
    <x v="0"/>
    <m/>
    <x v="0"/>
    <s v="Corporate"/>
    <n v="0"/>
    <n v="0"/>
    <d v="2018-10-01T00:00:00"/>
    <d v="2018-10-31T00:00:00"/>
    <s v="CURRENT"/>
    <s v="Y"/>
    <m/>
  </r>
  <r>
    <x v="587"/>
    <x v="733"/>
    <x v="1"/>
    <x v="1"/>
    <s v="A"/>
    <s v="CNM980114PI2"/>
    <x v="1475"/>
    <x v="0"/>
    <n v="0"/>
    <n v="24089.29"/>
    <n v="24089.29"/>
    <n v="24089.29"/>
    <n v="100"/>
    <x v="0"/>
    <s v="MXN"/>
    <x v="0"/>
    <s v="Corporate"/>
    <n v="0"/>
    <n v="0"/>
    <d v="2018-10-01T00:00:00"/>
    <d v="2018-10-31T00:00:00"/>
    <s v="CURRENT"/>
    <s v="Y"/>
    <m/>
  </r>
  <r>
    <x v="588"/>
    <x v="734"/>
    <x v="1"/>
    <x v="1"/>
    <s v="A"/>
    <s v="CNM980114PI2"/>
    <x v="1476"/>
    <x v="0"/>
    <n v="0"/>
    <n v="6899.51"/>
    <n v="6899.51"/>
    <n v="20698.55"/>
    <n v="33.333300000000001"/>
    <x v="0"/>
    <m/>
    <x v="0"/>
    <s v="Corporate"/>
    <n v="0"/>
    <n v="0"/>
    <d v="2018-10-01T00:00:00"/>
    <d v="2018-10-31T00:00:00"/>
    <s v="CURRENT"/>
    <s v="Y"/>
    <m/>
  </r>
  <r>
    <x v="588"/>
    <x v="734"/>
    <x v="1"/>
    <x v="1"/>
    <s v="A"/>
    <s v="CNM980114PI2"/>
    <x v="1477"/>
    <x v="0"/>
    <n v="0"/>
    <n v="6899.51"/>
    <n v="6899.51"/>
    <n v="20698.55"/>
    <n v="33.333300000000001"/>
    <x v="0"/>
    <s v="MXN"/>
    <x v="0"/>
    <s v="Corporate"/>
    <n v="0"/>
    <n v="0"/>
    <d v="2018-10-01T00:00:00"/>
    <d v="2018-10-31T00:00:00"/>
    <s v="CURRENT"/>
    <s v="Y"/>
    <m/>
  </r>
  <r>
    <x v="588"/>
    <x v="734"/>
    <x v="2"/>
    <x v="2"/>
    <s v="A"/>
    <s v="PPC980624U16"/>
    <x v="1478"/>
    <x v="0"/>
    <n v="0"/>
    <n v="6899.51"/>
    <n v="6899.51"/>
    <n v="20698.55"/>
    <n v="33.333300000000001"/>
    <x v="0"/>
    <s v="MXN"/>
    <x v="0"/>
    <s v="Corporate"/>
    <n v="0"/>
    <n v="0"/>
    <d v="2018-10-01T00:00:00"/>
    <d v="2018-10-31T00:00:00"/>
    <s v="CURRENT"/>
    <s v="Y"/>
    <m/>
  </r>
  <r>
    <x v="589"/>
    <x v="735"/>
    <x v="1"/>
    <x v="1"/>
    <s v="A"/>
    <s v="CNM980114PI2"/>
    <x v="1479"/>
    <x v="0"/>
    <n v="0"/>
    <n v="16569.46"/>
    <n v="16569.46"/>
    <n v="16569.46"/>
    <n v="100"/>
    <x v="0"/>
    <m/>
    <x v="0"/>
    <s v="Corporate"/>
    <n v="0"/>
    <n v="0"/>
    <d v="2018-10-01T00:00:00"/>
    <d v="2018-10-31T00:00:00"/>
    <s v="CURRENT"/>
    <s v="Y"/>
    <m/>
  </r>
  <r>
    <x v="590"/>
    <x v="736"/>
    <x v="3"/>
    <x v="3"/>
    <s v="A"/>
    <s v="RDI841003QJ4"/>
    <x v="1480"/>
    <x v="0"/>
    <n v="0"/>
    <n v="7110.78"/>
    <n v="7110.7749999999996"/>
    <n v="14221.55"/>
    <n v="50"/>
    <x v="0"/>
    <s v="MXN"/>
    <x v="0"/>
    <s v="Corporate"/>
    <n v="0"/>
    <n v="0"/>
    <d v="2018-10-01T00:00:00"/>
    <d v="2018-10-31T00:00:00"/>
    <s v="CURRENT"/>
    <s v="Y"/>
    <d v="2014-11-01T00:00:00"/>
  </r>
  <r>
    <x v="590"/>
    <x v="736"/>
    <x v="1"/>
    <x v="1"/>
    <s v="A"/>
    <s v="CNM980114PI2"/>
    <x v="1481"/>
    <x v="0"/>
    <n v="0"/>
    <n v="7110.78"/>
    <n v="7110.7749999999996"/>
    <n v="14221.55"/>
    <n v="50"/>
    <x v="0"/>
    <s v="MXN"/>
    <x v="0"/>
    <s v="Corporate"/>
    <n v="0"/>
    <n v="0"/>
    <d v="2018-10-01T00:00:00"/>
    <d v="2018-10-31T00:00:00"/>
    <s v="CURRENT"/>
    <s v="Y"/>
    <m/>
  </r>
  <r>
    <x v="591"/>
    <x v="737"/>
    <x v="4"/>
    <x v="4"/>
    <s v="A"/>
    <s v="ARE161205BX8"/>
    <x v="1482"/>
    <x v="0"/>
    <n v="0"/>
    <n v="5239.5200000000004"/>
    <n v="5239.5200000000004"/>
    <n v="10479.040000000001"/>
    <n v="50"/>
    <x v="0"/>
    <s v="MXN"/>
    <x v="0"/>
    <s v="Corporate"/>
    <n v="0"/>
    <n v="0"/>
    <d v="2018-10-01T00:00:00"/>
    <d v="2018-10-31T00:00:00"/>
    <s v="CURRENT"/>
    <s v="Y"/>
    <m/>
  </r>
  <r>
    <x v="591"/>
    <x v="737"/>
    <x v="2"/>
    <x v="2"/>
    <s v="A"/>
    <s v="PPC980624U16"/>
    <x v="1483"/>
    <x v="0"/>
    <n v="0"/>
    <n v="5239.5200000000004"/>
    <n v="5239.5200000000004"/>
    <n v="10479.040000000001"/>
    <n v="50"/>
    <x v="0"/>
    <s v="MXN"/>
    <x v="0"/>
    <s v="Corporate"/>
    <n v="0"/>
    <n v="0"/>
    <d v="2018-10-01T00:00:00"/>
    <d v="2018-10-31T00:00:00"/>
    <s v="CURRENT"/>
    <s v="Y"/>
    <m/>
  </r>
  <r>
    <x v="592"/>
    <x v="738"/>
    <x v="1"/>
    <x v="1"/>
    <s v="A"/>
    <s v="CNM980114PI2"/>
    <x v="1484"/>
    <x v="0"/>
    <n v="0"/>
    <n v="17486.43"/>
    <n v="17486.43"/>
    <n v="17486.43"/>
    <n v="100"/>
    <x v="0"/>
    <s v="MXN"/>
    <x v="0"/>
    <s v="Corporate"/>
    <n v="0"/>
    <n v="0"/>
    <d v="2018-10-01T00:00:00"/>
    <d v="2018-10-31T00:00:00"/>
    <s v="CURRENT"/>
    <s v="Y"/>
    <m/>
  </r>
  <r>
    <x v="593"/>
    <x v="739"/>
    <x v="1"/>
    <x v="1"/>
    <s v="A"/>
    <s v="CNM980114PI2"/>
    <x v="1485"/>
    <x v="0"/>
    <n v="0"/>
    <n v="11010.96"/>
    <n v="11010.955"/>
    <n v="22021.91"/>
    <n v="50"/>
    <x v="0"/>
    <s v="MXN"/>
    <x v="0"/>
    <s v="Corporate"/>
    <n v="0"/>
    <n v="0"/>
    <d v="2018-10-01T00:00:00"/>
    <d v="2018-10-31T00:00:00"/>
    <s v="CURRENT"/>
    <s v="Y"/>
    <m/>
  </r>
  <r>
    <x v="593"/>
    <x v="739"/>
    <x v="1"/>
    <x v="1"/>
    <s v="A"/>
    <s v="CNM980114PI2"/>
    <x v="1486"/>
    <x v="0"/>
    <n v="0"/>
    <n v="11010.96"/>
    <n v="11010.955"/>
    <n v="22021.91"/>
    <n v="50"/>
    <x v="0"/>
    <m/>
    <x v="0"/>
    <s v="Corporate"/>
    <n v="0"/>
    <n v="0"/>
    <d v="2018-10-01T00:00:00"/>
    <d v="2018-10-31T00:00:00"/>
    <s v="CURRENT"/>
    <s v="Y"/>
    <m/>
  </r>
  <r>
    <x v="594"/>
    <x v="740"/>
    <x v="1"/>
    <x v="1"/>
    <s v="A"/>
    <s v="CNM980114PI2"/>
    <x v="1487"/>
    <x v="0"/>
    <n v="0"/>
    <n v="5523.15"/>
    <n v="5523.1480000000001"/>
    <n v="16569.46"/>
    <n v="33.333300000000001"/>
    <x v="0"/>
    <m/>
    <x v="0"/>
    <s v="Corporate"/>
    <n v="0"/>
    <n v="0"/>
    <d v="2018-10-01T00:00:00"/>
    <d v="2018-10-31T00:00:00"/>
    <s v="CURRENT"/>
    <s v="Y"/>
    <m/>
  </r>
  <r>
    <x v="594"/>
    <x v="740"/>
    <x v="2"/>
    <x v="2"/>
    <s v="A"/>
    <s v="PPC980624U16"/>
    <x v="1488"/>
    <x v="0"/>
    <n v="0"/>
    <n v="5523.15"/>
    <n v="5523.1480000000001"/>
    <n v="16569.46"/>
    <n v="33.333300000000001"/>
    <x v="0"/>
    <s v="USD"/>
    <x v="0"/>
    <s v="Corporate"/>
    <n v="0"/>
    <n v="0"/>
    <d v="2018-10-01T00:00:00"/>
    <d v="2018-10-31T00:00:00"/>
    <s v="CURRENT"/>
    <s v="Y"/>
    <m/>
  </r>
  <r>
    <x v="594"/>
    <x v="740"/>
    <x v="1"/>
    <x v="1"/>
    <s v="A"/>
    <s v="CNM980114PI2"/>
    <x v="1489"/>
    <x v="0"/>
    <n v="0"/>
    <n v="5523.15"/>
    <n v="5523.1480000000001"/>
    <n v="16569.46"/>
    <n v="33.333300000000001"/>
    <x v="0"/>
    <s v="MXN"/>
    <x v="0"/>
    <s v="Corporate"/>
    <n v="0"/>
    <n v="0"/>
    <d v="2018-10-01T00:00:00"/>
    <d v="2018-10-31T00:00:00"/>
    <s v="CURRENT"/>
    <s v="Y"/>
    <m/>
  </r>
  <r>
    <x v="595"/>
    <x v="741"/>
    <x v="1"/>
    <x v="1"/>
    <s v="A"/>
    <s v="CNM980114PI2"/>
    <x v="1490"/>
    <x v="0"/>
    <n v="0"/>
    <n v="9239.2900000000009"/>
    <n v="9239.2900000000009"/>
    <n v="18478.580000000002"/>
    <n v="50"/>
    <x v="0"/>
    <m/>
    <x v="0"/>
    <s v="Corporate"/>
    <n v="0"/>
    <n v="0"/>
    <d v="2018-10-01T00:00:00"/>
    <d v="2018-10-31T00:00:00"/>
    <s v="CURRENT"/>
    <s v="Y"/>
    <m/>
  </r>
  <r>
    <x v="595"/>
    <x v="741"/>
    <x v="1"/>
    <x v="1"/>
    <s v="A"/>
    <s v="CNM980114PI2"/>
    <x v="1491"/>
    <x v="0"/>
    <n v="0"/>
    <n v="9239.2900000000009"/>
    <n v="9239.2900000000009"/>
    <n v="18478.580000000002"/>
    <n v="50"/>
    <x v="0"/>
    <s v="MXN"/>
    <x v="0"/>
    <s v="Corporate"/>
    <n v="0"/>
    <n v="0"/>
    <d v="2018-10-01T00:00:00"/>
    <d v="2018-10-31T00:00:00"/>
    <s v="CURRENT"/>
    <s v="Y"/>
    <m/>
  </r>
  <r>
    <x v="596"/>
    <x v="742"/>
    <x v="6"/>
    <x v="6"/>
    <s v="A"/>
    <s v="AXT940727FP8"/>
    <x v="1492"/>
    <x v="0"/>
    <n v="0"/>
    <n v="3002.75"/>
    <n v="3002.7460000000001"/>
    <n v="24022.01"/>
    <n v="12.499980000000001"/>
    <x v="0"/>
    <s v="USD"/>
    <x v="0"/>
    <s v="Corporate"/>
    <n v="0"/>
    <n v="0"/>
    <d v="2018-10-01T00:00:00"/>
    <d v="2018-10-31T00:00:00"/>
    <s v="CURRENT"/>
    <s v="Y"/>
    <m/>
  </r>
  <r>
    <x v="596"/>
    <x v="742"/>
    <x v="4"/>
    <x v="4"/>
    <s v="A"/>
    <s v="ARE161205BX8"/>
    <x v="1493"/>
    <x v="0"/>
    <n v="0"/>
    <n v="6005.5"/>
    <n v="6005.5029999999997"/>
    <n v="24022.01"/>
    <n v="25"/>
    <x v="0"/>
    <s v="MXN"/>
    <x v="0"/>
    <s v="Corporate"/>
    <n v="0"/>
    <n v="0"/>
    <d v="2018-10-01T00:00:00"/>
    <d v="2018-10-31T00:00:00"/>
    <s v="CURRENT"/>
    <s v="Y"/>
    <m/>
  </r>
  <r>
    <x v="596"/>
    <x v="742"/>
    <x v="1"/>
    <x v="1"/>
    <s v="A"/>
    <s v="CNM980114PI2"/>
    <x v="1494"/>
    <x v="0"/>
    <n v="0"/>
    <n v="7506.88"/>
    <n v="7506.8779999999997"/>
    <n v="24022.01"/>
    <n v="31.25"/>
    <x v="0"/>
    <s v="USD"/>
    <x v="0"/>
    <s v="Corporate"/>
    <n v="0"/>
    <n v="0"/>
    <d v="2018-10-01T00:00:00"/>
    <d v="2018-10-31T00:00:00"/>
    <s v="CURRENT"/>
    <s v="Y"/>
    <m/>
  </r>
  <r>
    <x v="596"/>
    <x v="742"/>
    <x v="1"/>
    <x v="1"/>
    <s v="A"/>
    <s v="CNM980114PI2"/>
    <x v="1495"/>
    <x v="0"/>
    <n v="0"/>
    <n v="7506.88"/>
    <n v="7506.8779999999997"/>
    <n v="24022.01"/>
    <n v="31.25"/>
    <x v="0"/>
    <s v="MXN"/>
    <x v="0"/>
    <s v="Corporate"/>
    <n v="0"/>
    <n v="0"/>
    <d v="2018-10-01T00:00:00"/>
    <d v="2018-10-31T00:00:00"/>
    <s v="CURRENT"/>
    <s v="Y"/>
    <m/>
  </r>
  <r>
    <x v="597"/>
    <x v="743"/>
    <x v="1"/>
    <x v="1"/>
    <s v="A"/>
    <s v="CNM980114PI2"/>
    <x v="1496"/>
    <x v="0"/>
    <n v="0"/>
    <n v="6948.82"/>
    <n v="6948.82"/>
    <n v="27795.279999999999"/>
    <n v="25"/>
    <x v="0"/>
    <s v="MXN"/>
    <x v="0"/>
    <s v="Corporate"/>
    <n v="0"/>
    <n v="0"/>
    <d v="2018-10-01T00:00:00"/>
    <d v="2018-10-31T00:00:00"/>
    <s v="CURRENT"/>
    <s v="Y"/>
    <m/>
  </r>
  <r>
    <x v="597"/>
    <x v="743"/>
    <x v="2"/>
    <x v="2"/>
    <s v="A"/>
    <s v="PPC980624U16"/>
    <x v="1497"/>
    <x v="0"/>
    <n v="0"/>
    <n v="6948.82"/>
    <n v="6948.82"/>
    <n v="27795.279999999999"/>
    <n v="25"/>
    <x v="0"/>
    <s v="USD"/>
    <x v="0"/>
    <s v="Corporate"/>
    <n v="0"/>
    <n v="0"/>
    <d v="2018-10-01T00:00:00"/>
    <d v="2018-10-31T00:00:00"/>
    <s v="CURRENT"/>
    <s v="Y"/>
    <m/>
  </r>
  <r>
    <x v="597"/>
    <x v="743"/>
    <x v="4"/>
    <x v="4"/>
    <s v="A"/>
    <s v="ARE161205BX8"/>
    <x v="1498"/>
    <x v="0"/>
    <n v="0"/>
    <n v="6948.82"/>
    <n v="6948.82"/>
    <n v="27795.279999999999"/>
    <n v="25"/>
    <x v="0"/>
    <s v="MXN"/>
    <x v="0"/>
    <s v="Corporate"/>
    <n v="0"/>
    <n v="0"/>
    <d v="2018-10-01T00:00:00"/>
    <d v="2018-10-31T00:00:00"/>
    <s v="CURRENT"/>
    <s v="Y"/>
    <m/>
  </r>
  <r>
    <x v="597"/>
    <x v="743"/>
    <x v="3"/>
    <x v="3"/>
    <s v="A"/>
    <s v="RDI841003QJ4"/>
    <x v="1499"/>
    <x v="0"/>
    <n v="4000"/>
    <n v="2948.82"/>
    <n v="6948.82"/>
    <n v="27795.279999999999"/>
    <n v="25"/>
    <x v="0"/>
    <s v="MXN"/>
    <x v="0"/>
    <s v="Corporate"/>
    <n v="0"/>
    <n v="0"/>
    <d v="2018-10-01T00:00:00"/>
    <d v="2018-10-31T00:00:00"/>
    <s v="CURRENT"/>
    <s v="Y"/>
    <s v="01-JAN-11"/>
  </r>
  <r>
    <x v="598"/>
    <x v="744"/>
    <x v="12"/>
    <x v="12"/>
    <s v="A"/>
    <s v="MTE960228KT0"/>
    <x v="1500"/>
    <x v="0"/>
    <n v="0"/>
    <n v="5543.56"/>
    <n v="5543.558"/>
    <n v="16630.68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598"/>
    <x v="744"/>
    <x v="4"/>
    <x v="4"/>
    <s v="A"/>
    <s v="ARE161205BX8"/>
    <x v="1501"/>
    <x v="0"/>
    <n v="0"/>
    <n v="5543.56"/>
    <n v="5543.558"/>
    <n v="16630.68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598"/>
    <x v="744"/>
    <x v="1"/>
    <x v="1"/>
    <s v="A"/>
    <s v="CNM980114PI2"/>
    <x v="1502"/>
    <x v="0"/>
    <n v="0"/>
    <n v="5543.56"/>
    <n v="5543.558"/>
    <n v="16630.689999999999"/>
    <n v="33.333300000000001"/>
    <x v="0"/>
    <m/>
    <x v="0"/>
    <s v="Corporate"/>
    <n v="0"/>
    <n v="0"/>
    <d v="2018-10-01T00:00:00"/>
    <d v="2018-10-31T00:00:00"/>
    <s v="CURRENT"/>
    <s v="Y"/>
    <m/>
  </r>
  <r>
    <x v="599"/>
    <x v="745"/>
    <x v="2"/>
    <x v="2"/>
    <s v="A"/>
    <s v="PPC980624U16"/>
    <x v="1503"/>
    <x v="0"/>
    <n v="0"/>
    <n v="9204.35"/>
    <n v="9204.3539999999994"/>
    <n v="27613.09"/>
    <n v="33.333300000000001"/>
    <x v="0"/>
    <s v="MXN"/>
    <x v="0"/>
    <s v="Corporate"/>
    <n v="0"/>
    <n v="0"/>
    <d v="2018-10-01T00:00:00"/>
    <d v="2018-10-31T00:00:00"/>
    <s v="CURRENT"/>
    <s v="Y"/>
    <m/>
  </r>
  <r>
    <x v="599"/>
    <x v="745"/>
    <x v="1"/>
    <x v="1"/>
    <s v="A"/>
    <s v="CNM980114PI2"/>
    <x v="1504"/>
    <x v="0"/>
    <n v="0"/>
    <n v="9204.35"/>
    <n v="9204.3539999999994"/>
    <n v="27613.09"/>
    <n v="33.333300000000001"/>
    <x v="0"/>
    <s v="MXN"/>
    <x v="0"/>
    <s v="Corporate"/>
    <n v="0"/>
    <n v="0"/>
    <d v="2018-10-01T00:00:00"/>
    <d v="2018-10-31T00:00:00"/>
    <s v="CURRENT"/>
    <s v="Y"/>
    <m/>
  </r>
  <r>
    <x v="599"/>
    <x v="746"/>
    <x v="1"/>
    <x v="1"/>
    <s v="A"/>
    <s v="CNM980114PI2"/>
    <x v="1504"/>
    <x v="0"/>
    <n v="0"/>
    <n v="5136.29"/>
    <n v="5136.29"/>
    <n v="5136.29"/>
    <n v="100"/>
    <x v="0"/>
    <s v="MXN"/>
    <x v="0"/>
    <s v="Corporate"/>
    <n v="0"/>
    <n v="0"/>
    <d v="2018-10-01T00:00:00"/>
    <d v="2018-10-31T00:00:00"/>
    <s v="CURRENT"/>
    <s v="Y"/>
    <m/>
  </r>
  <r>
    <x v="599"/>
    <x v="745"/>
    <x v="1"/>
    <x v="1"/>
    <s v="A"/>
    <s v="CNM980114PI2"/>
    <x v="1505"/>
    <x v="0"/>
    <n v="0"/>
    <n v="9204.35"/>
    <n v="9204.3539999999994"/>
    <n v="27613.09"/>
    <n v="33.333300000000001"/>
    <x v="0"/>
    <m/>
    <x v="0"/>
    <s v="Corporate"/>
    <n v="0"/>
    <n v="0"/>
    <d v="2018-10-01T00:00:00"/>
    <d v="2018-10-31T00:00:00"/>
    <s v="CURRENT"/>
    <s v="Y"/>
    <m/>
  </r>
  <r>
    <x v="600"/>
    <x v="747"/>
    <x v="4"/>
    <x v="4"/>
    <s v="A"/>
    <s v="ARE161205BX8"/>
    <x v="1506"/>
    <x v="0"/>
    <n v="0"/>
    <n v="8777.32"/>
    <n v="8777.32"/>
    <n v="17554.64"/>
    <n v="50"/>
    <x v="0"/>
    <s v="MXN"/>
    <x v="0"/>
    <s v="Corporate"/>
    <n v="0"/>
    <n v="0"/>
    <d v="2018-10-01T00:00:00"/>
    <d v="2018-10-31T00:00:00"/>
    <s v="CURRENT"/>
    <s v="Y"/>
    <m/>
  </r>
  <r>
    <x v="600"/>
    <x v="747"/>
    <x v="1"/>
    <x v="1"/>
    <s v="A"/>
    <s v="CNM980114PI2"/>
    <x v="1507"/>
    <x v="0"/>
    <n v="0"/>
    <n v="8777.32"/>
    <n v="8777.32"/>
    <n v="17554.64"/>
    <n v="50"/>
    <x v="0"/>
    <s v="MXN"/>
    <x v="0"/>
    <s v="Corporate"/>
    <n v="0"/>
    <n v="0"/>
    <d v="2018-10-01T00:00:00"/>
    <d v="2018-10-31T00:00:00"/>
    <s v="CURRENT"/>
    <s v="Y"/>
    <m/>
  </r>
  <r>
    <x v="601"/>
    <x v="748"/>
    <x v="12"/>
    <x v="12"/>
    <s v="A"/>
    <s v="MTE960228KT0"/>
    <x v="1508"/>
    <x v="0"/>
    <n v="0"/>
    <n v="4927.62"/>
    <n v="4927.6149999999998"/>
    <n v="14782.86"/>
    <n v="33.333300000000001"/>
    <x v="0"/>
    <s v="MXN"/>
    <x v="0"/>
    <s v="Corporate"/>
    <n v="0"/>
    <n v="0"/>
    <d v="2018-10-01T00:00:00"/>
    <d v="2018-10-31T00:00:00"/>
    <s v="CURRENT"/>
    <s v="Y"/>
    <m/>
  </r>
  <r>
    <x v="601"/>
    <x v="748"/>
    <x v="4"/>
    <x v="4"/>
    <s v="A"/>
    <s v="ARE161205BX8"/>
    <x v="1509"/>
    <x v="0"/>
    <n v="0"/>
    <n v="4927.62"/>
    <n v="4927.6149999999998"/>
    <n v="14782.86"/>
    <n v="33.333300000000001"/>
    <x v="0"/>
    <s v="MXN"/>
    <x v="0"/>
    <s v="Corporate"/>
    <n v="0"/>
    <n v="0"/>
    <d v="2018-10-01T00:00:00"/>
    <d v="2018-10-31T00:00:00"/>
    <s v="CURRENT"/>
    <s v="Y"/>
    <m/>
  </r>
  <r>
    <x v="601"/>
    <x v="748"/>
    <x v="1"/>
    <x v="1"/>
    <s v="A"/>
    <s v="CNM980114PI2"/>
    <x v="1510"/>
    <x v="0"/>
    <n v="0"/>
    <n v="4927.62"/>
    <n v="4927.6149999999998"/>
    <n v="14782.86"/>
    <n v="33.333300000000001"/>
    <x v="0"/>
    <m/>
    <x v="0"/>
    <s v="Corporate"/>
    <n v="0"/>
    <n v="0"/>
    <d v="2018-10-01T00:00:00"/>
    <d v="2018-10-31T00:00:00"/>
    <s v="CURRENT"/>
    <s v="Y"/>
    <m/>
  </r>
  <r>
    <x v="602"/>
    <x v="749"/>
    <x v="6"/>
    <x v="6"/>
    <s v="A"/>
    <s v="AXT940727FP8"/>
    <x v="1511"/>
    <x v="0"/>
    <n v="0"/>
    <n v="6117.19"/>
    <n v="6117.1940000000004"/>
    <n v="18351.599999999999"/>
    <n v="33.333300000000001"/>
    <x v="0"/>
    <s v="USD"/>
    <x v="0"/>
    <s v="Corporate"/>
    <n v="0"/>
    <n v="0"/>
    <d v="2018-10-01T00:00:00"/>
    <d v="2018-10-31T00:00:00"/>
    <s v="CURRENT"/>
    <s v="Y"/>
    <m/>
  </r>
  <r>
    <x v="602"/>
    <x v="749"/>
    <x v="1"/>
    <x v="1"/>
    <s v="A"/>
    <s v="CNM980114PI2"/>
    <x v="1512"/>
    <x v="0"/>
    <n v="0"/>
    <n v="6117.19"/>
    <n v="6117.1940000000004"/>
    <n v="18351.599999999999"/>
    <n v="33.333300000000001"/>
    <x v="0"/>
    <m/>
    <x v="0"/>
    <s v="Corporate"/>
    <n v="0"/>
    <n v="0"/>
    <d v="2018-10-01T00:00:00"/>
    <d v="2018-10-31T00:00:00"/>
    <s v="CURRENT"/>
    <s v="Y"/>
    <m/>
  </r>
  <r>
    <x v="602"/>
    <x v="749"/>
    <x v="3"/>
    <x v="3"/>
    <s v="A"/>
    <s v="RDI841003QJ4"/>
    <x v="1513"/>
    <x v="0"/>
    <n v="4000"/>
    <n v="2117.19"/>
    <n v="6117.1940000000004"/>
    <n v="18351.599999999999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603"/>
    <x v="750"/>
    <x v="2"/>
    <x v="2"/>
    <s v="A"/>
    <s v="PPC980624U16"/>
    <x v="1514"/>
    <x v="0"/>
    <n v="0"/>
    <n v="7693.49"/>
    <n v="7693.4859999999999"/>
    <n v="23080.48"/>
    <n v="33.333300000000001"/>
    <x v="0"/>
    <s v="USD"/>
    <x v="0"/>
    <s v="Corporate"/>
    <n v="0"/>
    <n v="0"/>
    <d v="2018-10-01T00:00:00"/>
    <d v="2018-10-31T00:00:00"/>
    <s v="CURRENT"/>
    <s v="Y"/>
    <m/>
  </r>
  <r>
    <x v="603"/>
    <x v="750"/>
    <x v="3"/>
    <x v="3"/>
    <s v="A"/>
    <s v="RDI841003QJ4"/>
    <x v="1515"/>
    <x v="0"/>
    <n v="4000"/>
    <n v="3693.49"/>
    <n v="7693.4859999999999"/>
    <n v="23080.48"/>
    <n v="33.333300000000001"/>
    <x v="0"/>
    <s v="MXN"/>
    <x v="0"/>
    <s v="Corporate"/>
    <n v="0"/>
    <n v="0"/>
    <d v="2018-10-01T00:00:00"/>
    <d v="2018-10-31T00:00:00"/>
    <s v="CURRENT"/>
    <s v="Y"/>
    <s v="01-JAN-11"/>
  </r>
  <r>
    <x v="603"/>
    <x v="750"/>
    <x v="1"/>
    <x v="1"/>
    <s v="A"/>
    <s v="CNM980114PI2"/>
    <x v="1516"/>
    <x v="0"/>
    <n v="0"/>
    <n v="7693.49"/>
    <n v="7693.4859999999999"/>
    <n v="23080.48"/>
    <n v="33.333300000000001"/>
    <x v="0"/>
    <m/>
    <x v="0"/>
    <s v="Corporate"/>
    <n v="0"/>
    <n v="0"/>
    <d v="2018-10-01T00:00:00"/>
    <d v="2018-10-31T00:00:00"/>
    <s v="CURRENT"/>
    <s v="Y"/>
    <m/>
  </r>
  <r>
    <x v="604"/>
    <x v="751"/>
    <x v="1"/>
    <x v="1"/>
    <s v="A"/>
    <s v="CNM980114PI2"/>
    <x v="1517"/>
    <x v="0"/>
    <n v="0"/>
    <n v="9068.58"/>
    <n v="9068.5820000000003"/>
    <n v="45342.91"/>
    <n v="20"/>
    <x v="0"/>
    <s v="MXN"/>
    <x v="0"/>
    <s v="Corporate"/>
    <n v="0"/>
    <n v="0"/>
    <d v="2018-10-01T00:00:00"/>
    <d v="2018-10-31T00:00:00"/>
    <s v="CURRENT"/>
    <s v="Y"/>
    <m/>
  </r>
  <r>
    <x v="604"/>
    <x v="751"/>
    <x v="2"/>
    <x v="2"/>
    <s v="A"/>
    <s v="PPC980624U16"/>
    <x v="1518"/>
    <x v="0"/>
    <n v="0"/>
    <n v="9068.58"/>
    <n v="9068.5820000000003"/>
    <n v="45342.91"/>
    <n v="20"/>
    <x v="0"/>
    <s v="MXN"/>
    <x v="0"/>
    <s v="Corporate"/>
    <n v="0"/>
    <n v="0"/>
    <d v="2018-10-01T00:00:00"/>
    <d v="2018-10-31T00:00:00"/>
    <s v="CURRENT"/>
    <s v="Y"/>
    <m/>
  </r>
  <r>
    <x v="604"/>
    <x v="751"/>
    <x v="3"/>
    <x v="3"/>
    <s v="A"/>
    <s v="RDI841003QJ4"/>
    <x v="1519"/>
    <x v="0"/>
    <n v="4000"/>
    <n v="5068.58"/>
    <n v="9068.5820000000003"/>
    <n v="45342.91"/>
    <n v="20"/>
    <x v="0"/>
    <s v="MXN"/>
    <x v="0"/>
    <s v="Corporate"/>
    <n v="0"/>
    <n v="0"/>
    <d v="2018-10-01T00:00:00"/>
    <d v="2018-10-31T00:00:00"/>
    <s v="CURRENT"/>
    <s v="Y"/>
    <s v="01-JAN-11"/>
  </r>
  <r>
    <x v="604"/>
    <x v="751"/>
    <x v="1"/>
    <x v="1"/>
    <s v="A"/>
    <s v="CNM980114PI2"/>
    <x v="1520"/>
    <x v="0"/>
    <n v="0"/>
    <n v="9068.58"/>
    <n v="9068.5820000000003"/>
    <n v="45342.91"/>
    <n v="20"/>
    <x v="0"/>
    <s v="MXN"/>
    <x v="0"/>
    <s v="Corporate"/>
    <n v="0"/>
    <n v="0"/>
    <d v="2018-10-01T00:00:00"/>
    <d v="2018-10-31T00:00:00"/>
    <s v="CURRENT"/>
    <s v="Y"/>
    <m/>
  </r>
  <r>
    <x v="604"/>
    <x v="751"/>
    <x v="6"/>
    <x v="6"/>
    <s v="A"/>
    <s v="AXT940727FP8"/>
    <x v="1521"/>
    <x v="0"/>
    <n v="0"/>
    <n v="9068.58"/>
    <n v="9068.5820000000003"/>
    <n v="45342.91"/>
    <n v="20"/>
    <x v="0"/>
    <s v="USD"/>
    <x v="0"/>
    <s v="Corporate"/>
    <n v="0"/>
    <n v="0"/>
    <d v="2018-10-01T00:00:00"/>
    <d v="2018-10-31T00:00:00"/>
    <s v="CURRENT"/>
    <s v="Y"/>
    <m/>
  </r>
  <r>
    <x v="605"/>
    <x v="752"/>
    <x v="0"/>
    <x v="0"/>
    <s v="A"/>
    <s v="TPT890516JP5"/>
    <x v="1522"/>
    <x v="0"/>
    <n v="0"/>
    <n v="3255.64"/>
    <n v="3255.6439999999998"/>
    <n v="16278.22"/>
    <n v="20"/>
    <x v="0"/>
    <s v="MXN"/>
    <x v="0"/>
    <s v="Corporate"/>
    <n v="0"/>
    <n v="0"/>
    <d v="2018-10-01T00:00:00"/>
    <d v="2018-10-31T00:00:00"/>
    <s v="CURRENT"/>
    <s v="Y"/>
    <m/>
  </r>
  <r>
    <x v="605"/>
    <x v="752"/>
    <x v="4"/>
    <x v="4"/>
    <s v="A"/>
    <s v="ARE161205BX8"/>
    <x v="1523"/>
    <x v="0"/>
    <n v="0"/>
    <n v="3255.64"/>
    <n v="3255.6439999999998"/>
    <n v="16278.22"/>
    <n v="20"/>
    <x v="0"/>
    <s v="MXN"/>
    <x v="0"/>
    <s v="Corporate"/>
    <n v="0"/>
    <n v="0"/>
    <d v="2018-10-01T00:00:00"/>
    <d v="2018-10-31T00:00:00"/>
    <s v="CURRENT"/>
    <s v="Y"/>
    <m/>
  </r>
  <r>
    <x v="605"/>
    <x v="752"/>
    <x v="1"/>
    <x v="1"/>
    <s v="A"/>
    <s v="CNM980114PI2"/>
    <x v="1524"/>
    <x v="0"/>
    <n v="0"/>
    <n v="3255.64"/>
    <n v="3255.6439999999998"/>
    <n v="16278.22"/>
    <n v="20"/>
    <x v="0"/>
    <m/>
    <x v="0"/>
    <s v="Corporate"/>
    <n v="0"/>
    <n v="0"/>
    <d v="2018-10-01T00:00:00"/>
    <d v="2018-10-31T00:00:00"/>
    <s v="CURRENT"/>
    <s v="Y"/>
    <m/>
  </r>
  <r>
    <x v="605"/>
    <x v="752"/>
    <x v="1"/>
    <x v="1"/>
    <s v="A"/>
    <s v="CNM980114PI2"/>
    <x v="1525"/>
    <x v="0"/>
    <n v="0"/>
    <n v="3255.64"/>
    <n v="3255.6439999999998"/>
    <n v="16278.22"/>
    <n v="20"/>
    <x v="0"/>
    <s v="MXN"/>
    <x v="0"/>
    <s v="Corporate"/>
    <n v="0"/>
    <n v="0"/>
    <d v="2018-10-01T00:00:00"/>
    <d v="2018-10-31T00:00:00"/>
    <s v="CURRENT"/>
    <s v="Y"/>
    <m/>
  </r>
  <r>
    <x v="605"/>
    <x v="752"/>
    <x v="3"/>
    <x v="3"/>
    <s v="A"/>
    <s v="RDI841003QJ4"/>
    <x v="1526"/>
    <x v="0"/>
    <n v="0"/>
    <n v="3255.64"/>
    <n v="3255.6439999999998"/>
    <n v="16278.22"/>
    <n v="20"/>
    <x v="0"/>
    <s v="MXN"/>
    <x v="0"/>
    <s v="Corporate"/>
    <n v="0"/>
    <n v="0"/>
    <d v="2018-10-01T00:00:00"/>
    <d v="2018-10-31T00:00:00"/>
    <s v="CURRENT"/>
    <s v="Y"/>
    <d v="2014-07-01T00:00:00"/>
  </r>
  <r>
    <x v="606"/>
    <x v="753"/>
    <x v="1"/>
    <x v="1"/>
    <s v="A"/>
    <s v="CNM980114PI2"/>
    <x v="1527"/>
    <x v="0"/>
    <n v="0"/>
    <n v="5112.3999999999996"/>
    <n v="5112.402"/>
    <n v="15337.22"/>
    <n v="33.333300000000001"/>
    <x v="0"/>
    <s v="MXN"/>
    <x v="0"/>
    <s v="Corporate"/>
    <n v="0"/>
    <n v="0"/>
    <d v="2018-10-01T00:00:00"/>
    <d v="2018-10-31T00:00:00"/>
    <s v="CURRENT"/>
    <s v="Y"/>
    <m/>
  </r>
  <r>
    <x v="606"/>
    <x v="753"/>
    <x v="1"/>
    <x v="1"/>
    <s v="A"/>
    <s v="CNM980114PI2"/>
    <x v="1528"/>
    <x v="0"/>
    <n v="0"/>
    <n v="5112.3999999999996"/>
    <n v="5112.402"/>
    <n v="15337.22"/>
    <n v="33.333300000000001"/>
    <x v="0"/>
    <m/>
    <x v="0"/>
    <s v="Corporate"/>
    <n v="0"/>
    <n v="0"/>
    <d v="2018-10-01T00:00:00"/>
    <d v="2018-10-31T00:00:00"/>
    <s v="CURRENT"/>
    <s v="Y"/>
    <m/>
  </r>
  <r>
    <x v="606"/>
    <x v="753"/>
    <x v="2"/>
    <x v="2"/>
    <s v="A"/>
    <s v="PPC980624U16"/>
    <x v="1529"/>
    <x v="0"/>
    <n v="0"/>
    <n v="5112.3999999999996"/>
    <n v="5112.402"/>
    <n v="15337.22"/>
    <n v="33.333300000000001"/>
    <x v="0"/>
    <s v="USD"/>
    <x v="0"/>
    <s v="Corporate"/>
    <n v="0"/>
    <n v="0"/>
    <d v="2018-10-01T00:00:00"/>
    <d v="2018-10-31T00:00:00"/>
    <s v="CURRENT"/>
    <s v="Y"/>
    <m/>
  </r>
  <r>
    <x v="607"/>
    <x v="754"/>
    <x v="1"/>
    <x v="1"/>
    <s v="A"/>
    <s v="CNM980114PI2"/>
    <x v="1530"/>
    <x v="0"/>
    <n v="0"/>
    <n v="15898.1"/>
    <n v="15898.1"/>
    <n v="15898.1"/>
    <n v="100"/>
    <x v="0"/>
    <m/>
    <x v="0"/>
    <s v="Corporate"/>
    <n v="0"/>
    <n v="0"/>
    <d v="2018-10-01T00:00:00"/>
    <d v="2018-10-31T00:00:00"/>
    <s v="CURRENT"/>
    <s v="Y"/>
    <m/>
  </r>
  <r>
    <x v="608"/>
    <x v="755"/>
    <x v="1"/>
    <x v="1"/>
    <s v="A"/>
    <s v="CNM980114PI2"/>
    <x v="1531"/>
    <x v="0"/>
    <n v="0"/>
    <n v="13253.22"/>
    <n v="13253.215"/>
    <n v="26506.43"/>
    <n v="50"/>
    <x v="0"/>
    <m/>
    <x v="0"/>
    <s v="Corporate"/>
    <n v="0"/>
    <n v="0"/>
    <d v="2018-10-01T00:00:00"/>
    <d v="2018-10-31T00:00:00"/>
    <s v="CURRENT"/>
    <s v="Y"/>
    <m/>
  </r>
  <r>
    <x v="608"/>
    <x v="755"/>
    <x v="3"/>
    <x v="3"/>
    <s v="A"/>
    <s v="RDI841003QJ4"/>
    <x v="1532"/>
    <x v="0"/>
    <n v="4000"/>
    <n v="9253.2199999999993"/>
    <n v="13253.215"/>
    <n v="26506.43"/>
    <n v="50"/>
    <x v="0"/>
    <s v="MXN"/>
    <x v="0"/>
    <s v="Corporate"/>
    <n v="0"/>
    <n v="0"/>
    <d v="2018-10-01T00:00:00"/>
    <d v="2018-10-31T00:00:00"/>
    <s v="CURRENT"/>
    <s v="Y"/>
    <s v="01-APR-10"/>
  </r>
  <r>
    <x v="609"/>
    <x v="756"/>
    <x v="6"/>
    <x v="6"/>
    <s v="A"/>
    <s v="AXT940727FP8"/>
    <x v="1533"/>
    <x v="0"/>
    <n v="0"/>
    <n v="5860.85"/>
    <n v="5860.8509999999997"/>
    <n v="17582.57"/>
    <n v="33.333300000000001"/>
    <x v="0"/>
    <s v="USD"/>
    <x v="0"/>
    <s v="Corporate"/>
    <n v="0"/>
    <n v="0"/>
    <d v="2018-10-01T00:00:00"/>
    <d v="2018-10-31T00:00:00"/>
    <s v="CURRENT"/>
    <s v="Y"/>
    <m/>
  </r>
  <r>
    <x v="609"/>
    <x v="756"/>
    <x v="1"/>
    <x v="1"/>
    <s v="A"/>
    <s v="CNM980114PI2"/>
    <x v="1534"/>
    <x v="0"/>
    <n v="0"/>
    <n v="5860.85"/>
    <n v="5860.8509999999997"/>
    <n v="17582.57"/>
    <n v="33.333300000000001"/>
    <x v="0"/>
    <s v="MXN"/>
    <x v="0"/>
    <s v="Corporate"/>
    <n v="0"/>
    <n v="0"/>
    <d v="2018-10-01T00:00:00"/>
    <d v="2018-10-31T00:00:00"/>
    <s v="CURRENT"/>
    <s v="Y"/>
    <m/>
  </r>
  <r>
    <x v="609"/>
    <x v="756"/>
    <x v="1"/>
    <x v="1"/>
    <s v="A"/>
    <s v="CNM980114PI2"/>
    <x v="1535"/>
    <x v="0"/>
    <n v="0"/>
    <n v="5860.85"/>
    <n v="5860.8509999999997"/>
    <n v="17582.57"/>
    <n v="33.333300000000001"/>
    <x v="0"/>
    <s v="MXN"/>
    <x v="0"/>
    <s v="Corporate"/>
    <n v="0"/>
    <n v="0"/>
    <d v="2018-10-01T00:00:00"/>
    <d v="2018-10-31T00:00:00"/>
    <s v="CURRENT"/>
    <s v="Y"/>
    <m/>
  </r>
  <r>
    <x v="610"/>
    <x v="757"/>
    <x v="1"/>
    <x v="1"/>
    <s v="A"/>
    <s v="CNM980114PI2"/>
    <x v="1536"/>
    <x v="0"/>
    <n v="0"/>
    <n v="8854.42"/>
    <n v="8854.42"/>
    <n v="17708.84"/>
    <n v="50"/>
    <x v="0"/>
    <s v="MXN"/>
    <x v="0"/>
    <s v="Corporate"/>
    <n v="0"/>
    <n v="0"/>
    <d v="2018-10-01T00:00:00"/>
    <d v="2018-10-31T00:00:00"/>
    <s v="CURRENT"/>
    <s v="Y"/>
    <m/>
  </r>
  <r>
    <x v="610"/>
    <x v="757"/>
    <x v="1"/>
    <x v="1"/>
    <s v="A"/>
    <s v="CNM980114PI2"/>
    <x v="1537"/>
    <x v="0"/>
    <n v="0"/>
    <n v="8854.42"/>
    <n v="8854.42"/>
    <n v="17708.84"/>
    <n v="50"/>
    <x v="0"/>
    <m/>
    <x v="0"/>
    <s v="Corporate"/>
    <n v="0"/>
    <n v="0"/>
    <d v="2018-10-01T00:00:00"/>
    <d v="2018-10-31T00:00:00"/>
    <s v="CURRENT"/>
    <s v="Y"/>
    <m/>
  </r>
  <r>
    <x v="611"/>
    <x v="758"/>
    <x v="1"/>
    <x v="1"/>
    <s v="A"/>
    <s v="CNM980114PI2"/>
    <x v="1538"/>
    <x v="0"/>
    <n v="0"/>
    <n v="3491.25"/>
    <n v="3491.25"/>
    <n v="13965"/>
    <n v="25"/>
    <x v="0"/>
    <s v="MXN"/>
    <x v="0"/>
    <s v="Corporate"/>
    <n v="0"/>
    <n v="0"/>
    <d v="2018-10-01T00:00:00"/>
    <d v="2018-10-31T00:00:00"/>
    <s v="CURRENT"/>
    <s v="Y"/>
    <m/>
  </r>
  <r>
    <x v="611"/>
    <x v="758"/>
    <x v="1"/>
    <x v="1"/>
    <s v="A"/>
    <s v="CNM980114PI2"/>
    <x v="1539"/>
    <x v="0"/>
    <n v="0"/>
    <n v="3491.25"/>
    <n v="3491.25"/>
    <n v="13965"/>
    <n v="25"/>
    <x v="0"/>
    <m/>
    <x v="0"/>
    <s v="Corporate"/>
    <n v="0"/>
    <n v="0"/>
    <d v="2018-10-01T00:00:00"/>
    <d v="2018-10-31T00:00:00"/>
    <s v="CURRENT"/>
    <s v="Y"/>
    <m/>
  </r>
  <r>
    <x v="611"/>
    <x v="758"/>
    <x v="3"/>
    <x v="3"/>
    <s v="A"/>
    <s v="RDI841003QJ4"/>
    <x v="1540"/>
    <x v="0"/>
    <n v="0"/>
    <n v="3491.25"/>
    <n v="3491.25"/>
    <n v="13965"/>
    <n v="25"/>
    <x v="0"/>
    <s v="MXN"/>
    <x v="0"/>
    <s v="Corporate"/>
    <n v="0"/>
    <n v="0"/>
    <d v="2018-10-01T00:00:00"/>
    <d v="2018-10-31T00:00:00"/>
    <s v="CURRENT"/>
    <s v="Y"/>
    <d v="2012-03-01T00:00:00"/>
  </r>
  <r>
    <x v="611"/>
    <x v="758"/>
    <x v="2"/>
    <x v="2"/>
    <s v="A"/>
    <s v="PPC980624U16"/>
    <x v="1541"/>
    <x v="0"/>
    <n v="0"/>
    <n v="3491.25"/>
    <n v="3491.25"/>
    <n v="13965"/>
    <n v="25"/>
    <x v="0"/>
    <s v="MXN"/>
    <x v="0"/>
    <s v="Corporate"/>
    <n v="0"/>
    <n v="0"/>
    <d v="2018-10-01T00:00:00"/>
    <d v="2018-10-31T00:00:00"/>
    <s v="CURRENT"/>
    <s v="Y"/>
    <m/>
  </r>
  <r>
    <x v="612"/>
    <x v="759"/>
    <x v="2"/>
    <x v="2"/>
    <s v="A"/>
    <s v="PPC980624U16"/>
    <x v="1542"/>
    <x v="0"/>
    <n v="0"/>
    <n v="4247.66"/>
    <n v="4247.66"/>
    <n v="21238.3"/>
    <n v="20"/>
    <x v="0"/>
    <s v="MXN"/>
    <x v="0"/>
    <s v="Corporate"/>
    <n v="0"/>
    <n v="0"/>
    <d v="2018-10-01T00:00:00"/>
    <d v="2018-10-31T00:00:00"/>
    <s v="CURRENT"/>
    <s v="Y"/>
    <m/>
  </r>
  <r>
    <x v="612"/>
    <x v="759"/>
    <x v="6"/>
    <x v="6"/>
    <s v="A"/>
    <s v="AXT940727FP8"/>
    <x v="1543"/>
    <x v="0"/>
    <n v="0"/>
    <n v="4247.66"/>
    <n v="4247.66"/>
    <n v="21238.3"/>
    <n v="20"/>
    <x v="0"/>
    <s v="USD"/>
    <x v="0"/>
    <s v="Corporate"/>
    <n v="0"/>
    <n v="0"/>
    <d v="2018-10-01T00:00:00"/>
    <d v="2018-10-31T00:00:00"/>
    <s v="CURRENT"/>
    <s v="Y"/>
    <m/>
  </r>
  <r>
    <x v="612"/>
    <x v="759"/>
    <x v="0"/>
    <x v="0"/>
    <s v="A"/>
    <s v="TPT890516JP5"/>
    <x v="1544"/>
    <x v="0"/>
    <n v="0"/>
    <n v="4247.66"/>
    <n v="4247.66"/>
    <n v="21238.3"/>
    <n v="20"/>
    <x v="0"/>
    <s v="MXN"/>
    <x v="0"/>
    <s v="Corporate"/>
    <n v="0"/>
    <n v="0"/>
    <d v="2018-10-01T00:00:00"/>
    <d v="2018-10-31T00:00:00"/>
    <s v="CURRENT"/>
    <s v="Y"/>
    <m/>
  </r>
  <r>
    <x v="612"/>
    <x v="759"/>
    <x v="1"/>
    <x v="1"/>
    <s v="A"/>
    <s v="CNM980114PI2"/>
    <x v="1545"/>
    <x v="0"/>
    <n v="0"/>
    <n v="4247.66"/>
    <n v="4247.66"/>
    <n v="21238.3"/>
    <n v="20"/>
    <x v="0"/>
    <m/>
    <x v="0"/>
    <s v="Corporate"/>
    <n v="0"/>
    <n v="0"/>
    <d v="2018-10-01T00:00:00"/>
    <d v="2018-10-31T00:00:00"/>
    <s v="CURRENT"/>
    <s v="Y"/>
    <m/>
  </r>
  <r>
    <x v="612"/>
    <x v="759"/>
    <x v="1"/>
    <x v="1"/>
    <s v="A"/>
    <s v="CNM980114PI2"/>
    <x v="1546"/>
    <x v="0"/>
    <n v="0"/>
    <n v="4247.66"/>
    <n v="4247.66"/>
    <n v="21238.3"/>
    <n v="20"/>
    <x v="0"/>
    <s v="MXN"/>
    <x v="0"/>
    <s v="Corporate"/>
    <n v="0"/>
    <n v="0"/>
    <d v="2018-10-01T00:00:00"/>
    <d v="2018-10-31T00:00:00"/>
    <s v="CURRENT"/>
    <s v="Y"/>
    <m/>
  </r>
  <r>
    <x v="613"/>
    <x v="760"/>
    <x v="1"/>
    <x v="1"/>
    <s v="A"/>
    <s v="CNM980114PI2"/>
    <x v="1547"/>
    <x v="0"/>
    <n v="0"/>
    <n v="4719.63"/>
    <n v="4719.625"/>
    <n v="14158.89"/>
    <n v="33.333300000000001"/>
    <x v="0"/>
    <s v="MXN"/>
    <x v="0"/>
    <s v="Corporate"/>
    <n v="0"/>
    <n v="0"/>
    <d v="2018-10-01T00:00:00"/>
    <d v="2018-10-31T00:00:00"/>
    <s v="CURRENT"/>
    <s v="Y"/>
    <m/>
  </r>
  <r>
    <x v="613"/>
    <x v="760"/>
    <x v="4"/>
    <x v="4"/>
    <s v="A"/>
    <s v="ARE161205BX8"/>
    <x v="1548"/>
    <x v="0"/>
    <n v="0"/>
    <n v="4719.63"/>
    <n v="4719.625"/>
    <n v="14158.89"/>
    <n v="33.333300000000001"/>
    <x v="0"/>
    <s v="MXN"/>
    <x v="0"/>
    <s v="Corporate"/>
    <n v="0"/>
    <n v="0"/>
    <d v="2018-10-01T00:00:00"/>
    <d v="2018-10-31T00:00:00"/>
    <s v="CURRENT"/>
    <s v="Y"/>
    <m/>
  </r>
  <r>
    <x v="613"/>
    <x v="760"/>
    <x v="1"/>
    <x v="1"/>
    <s v="A"/>
    <s v="CNM980114PI2"/>
    <x v="1549"/>
    <x v="0"/>
    <n v="0"/>
    <n v="4719.63"/>
    <n v="4719.625"/>
    <n v="14158.89"/>
    <n v="33.333300000000001"/>
    <x v="0"/>
    <m/>
    <x v="0"/>
    <s v="Corporate"/>
    <n v="0"/>
    <n v="0"/>
    <d v="2018-10-01T00:00:00"/>
    <d v="2018-10-31T00:00:00"/>
    <s v="CURRENT"/>
    <s v="Y"/>
    <m/>
  </r>
  <r>
    <x v="614"/>
    <x v="761"/>
    <x v="2"/>
    <x v="2"/>
    <s v="A"/>
    <s v="PPC980624U16"/>
    <x v="1550"/>
    <x v="0"/>
    <n v="0"/>
    <n v="9307.49"/>
    <n v="9307.49"/>
    <n v="18614.98"/>
    <n v="50"/>
    <x v="0"/>
    <s v="MXN"/>
    <x v="0"/>
    <s v="Corporate"/>
    <n v="0"/>
    <n v="0"/>
    <d v="2018-10-01T00:00:00"/>
    <d v="2018-10-31T00:00:00"/>
    <s v="CURRENT"/>
    <s v="Y"/>
    <m/>
  </r>
  <r>
    <x v="614"/>
    <x v="761"/>
    <x v="1"/>
    <x v="1"/>
    <s v="A"/>
    <s v="CNM980114PI2"/>
    <x v="1551"/>
    <x v="0"/>
    <n v="0"/>
    <n v="9307.49"/>
    <n v="9307.49"/>
    <n v="18614.98"/>
    <n v="50"/>
    <x v="0"/>
    <m/>
    <x v="0"/>
    <s v="Corporate"/>
    <n v="0"/>
    <n v="0"/>
    <d v="2018-10-01T00:00:00"/>
    <d v="2018-10-31T00:00:00"/>
    <s v="CURRENT"/>
    <s v="Y"/>
    <m/>
  </r>
  <r>
    <x v="615"/>
    <x v="762"/>
    <x v="2"/>
    <x v="2"/>
    <s v="A"/>
    <s v="PPC980624U16"/>
    <x v="1552"/>
    <x v="0"/>
    <n v="0"/>
    <n v="3523.55"/>
    <n v="3523.5479999999998"/>
    <n v="14094.19"/>
    <n v="25"/>
    <x v="0"/>
    <s v="MXN"/>
    <x v="0"/>
    <s v="Corporate"/>
    <n v="0"/>
    <n v="0"/>
    <d v="2018-10-01T00:00:00"/>
    <d v="2018-10-31T00:00:00"/>
    <s v="CURRENT"/>
    <s v="Y"/>
    <m/>
  </r>
  <r>
    <x v="615"/>
    <x v="762"/>
    <x v="4"/>
    <x v="4"/>
    <s v="A"/>
    <s v="ARE161205BX8"/>
    <x v="1553"/>
    <x v="0"/>
    <n v="0"/>
    <n v="3523.55"/>
    <n v="3523.5479999999998"/>
    <n v="14094.19"/>
    <n v="25"/>
    <x v="0"/>
    <s v="MXN"/>
    <x v="0"/>
    <s v="Corporate"/>
    <n v="0"/>
    <n v="0"/>
    <d v="2018-10-01T00:00:00"/>
    <d v="2018-10-31T00:00:00"/>
    <s v="CURRENT"/>
    <s v="Y"/>
    <m/>
  </r>
  <r>
    <x v="615"/>
    <x v="762"/>
    <x v="1"/>
    <x v="1"/>
    <s v="A"/>
    <s v="CNM980114PI2"/>
    <x v="1554"/>
    <x v="0"/>
    <n v="0"/>
    <n v="3523.55"/>
    <n v="3523.5479999999998"/>
    <n v="14094.19"/>
    <n v="25"/>
    <x v="0"/>
    <m/>
    <x v="0"/>
    <s v="Corporate"/>
    <n v="0"/>
    <n v="0"/>
    <d v="2018-10-01T00:00:00"/>
    <d v="2018-10-31T00:00:00"/>
    <s v="CURRENT"/>
    <s v="Y"/>
    <m/>
  </r>
  <r>
    <x v="615"/>
    <x v="762"/>
    <x v="3"/>
    <x v="3"/>
    <s v="A"/>
    <s v="RDI841003QJ4"/>
    <x v="1555"/>
    <x v="0"/>
    <n v="0"/>
    <n v="3523.55"/>
    <n v="3523.5479999999998"/>
    <n v="14094.19"/>
    <n v="25"/>
    <x v="0"/>
    <s v="MXN"/>
    <x v="0"/>
    <s v="Corporate"/>
    <n v="0"/>
    <n v="0"/>
    <d v="2018-10-01T00:00:00"/>
    <d v="2018-10-31T00:00:00"/>
    <s v="CURRENT"/>
    <s v="Y"/>
    <d v="2014-07-01T00:00:00"/>
  </r>
  <r>
    <x v="616"/>
    <x v="763"/>
    <x v="1"/>
    <x v="1"/>
    <s v="A"/>
    <s v="CNM980114PI2"/>
    <x v="1556"/>
    <x v="0"/>
    <n v="0"/>
    <n v="4704.3599999999997"/>
    <n v="4704.3549999999996"/>
    <n v="14113.08"/>
    <n v="33.333300000000001"/>
    <x v="0"/>
    <m/>
    <x v="0"/>
    <s v="Corporate"/>
    <n v="0"/>
    <n v="0"/>
    <d v="2018-10-01T00:00:00"/>
    <d v="2018-10-31T00:00:00"/>
    <s v="CURRENT"/>
    <s v="Y"/>
    <m/>
  </r>
  <r>
    <x v="616"/>
    <x v="763"/>
    <x v="2"/>
    <x v="2"/>
    <s v="A"/>
    <s v="PPC980624U16"/>
    <x v="1557"/>
    <x v="0"/>
    <n v="0"/>
    <n v="4704.3599999999997"/>
    <n v="4704.3549999999996"/>
    <n v="14113.08"/>
    <n v="33.333300000000001"/>
    <x v="0"/>
    <s v="USD"/>
    <x v="0"/>
    <s v="Corporate"/>
    <n v="0"/>
    <n v="0"/>
    <d v="2018-10-01T00:00:00"/>
    <d v="2018-10-31T00:00:00"/>
    <s v="CURRENT"/>
    <s v="Y"/>
    <m/>
  </r>
  <r>
    <x v="616"/>
    <x v="763"/>
    <x v="1"/>
    <x v="1"/>
    <s v="A"/>
    <s v="CNM980114PI2"/>
    <x v="1558"/>
    <x v="0"/>
    <n v="0"/>
    <n v="4704.3599999999997"/>
    <n v="4704.3549999999996"/>
    <n v="14113.08"/>
    <n v="33.333300000000001"/>
    <x v="0"/>
    <s v="MXN"/>
    <x v="0"/>
    <s v="Corporate"/>
    <n v="0"/>
    <n v="0"/>
    <d v="2018-10-01T00:00:00"/>
    <d v="2018-10-31T00:00:00"/>
    <s v="CURRENT"/>
    <s v="Y"/>
    <m/>
  </r>
  <r>
    <x v="617"/>
    <x v="764"/>
    <x v="0"/>
    <x v="0"/>
    <s v="A"/>
    <s v="TPT890516JP5"/>
    <x v="1559"/>
    <x v="0"/>
    <n v="0"/>
    <n v="3519.68"/>
    <n v="3519.68"/>
    <n v="14078.72"/>
    <n v="25"/>
    <x v="0"/>
    <s v="MXN"/>
    <x v="0"/>
    <s v="Corporate"/>
    <n v="0"/>
    <n v="0"/>
    <d v="2018-10-01T00:00:00"/>
    <d v="2018-10-31T00:00:00"/>
    <s v="CURRENT"/>
    <s v="Y"/>
    <m/>
  </r>
  <r>
    <x v="617"/>
    <x v="764"/>
    <x v="1"/>
    <x v="1"/>
    <s v="A"/>
    <s v="CNM980114PI2"/>
    <x v="1560"/>
    <x v="0"/>
    <n v="0"/>
    <n v="3519.68"/>
    <n v="3519.68"/>
    <n v="14078.72"/>
    <n v="25"/>
    <x v="0"/>
    <m/>
    <x v="0"/>
    <s v="Corporate"/>
    <n v="0"/>
    <n v="0"/>
    <d v="2018-10-01T00:00:00"/>
    <d v="2018-10-31T00:00:00"/>
    <s v="CURRENT"/>
    <s v="Y"/>
    <m/>
  </r>
  <r>
    <x v="617"/>
    <x v="764"/>
    <x v="1"/>
    <x v="1"/>
    <s v="A"/>
    <s v="CNM980114PI2"/>
    <x v="1561"/>
    <x v="0"/>
    <n v="0"/>
    <n v="3519.68"/>
    <n v="3519.68"/>
    <n v="14078.72"/>
    <n v="25"/>
    <x v="0"/>
    <s v="MXN"/>
    <x v="0"/>
    <s v="Corporate"/>
    <n v="0"/>
    <n v="0"/>
    <d v="2018-10-01T00:00:00"/>
    <d v="2018-10-31T00:00:00"/>
    <s v="CURRENT"/>
    <s v="Y"/>
    <m/>
  </r>
  <r>
    <x v="617"/>
    <x v="764"/>
    <x v="3"/>
    <x v="3"/>
    <s v="A"/>
    <s v="RDI841003QJ4"/>
    <x v="1562"/>
    <x v="0"/>
    <n v="4000"/>
    <n v="0"/>
    <n v="3367.913"/>
    <n v="14078.72"/>
    <n v="25"/>
    <x v="0"/>
    <s v="MXN"/>
    <x v="0"/>
    <s v="Corporate"/>
    <n v="0"/>
    <n v="3367.913"/>
    <d v="2018-10-01T00:00:00"/>
    <d v="2018-10-31T00:00:00"/>
    <s v="CURRENT"/>
    <s v="Y"/>
    <d v="2010-05-01T00:00:00"/>
  </r>
  <r>
    <x v="618"/>
    <x v="765"/>
    <x v="0"/>
    <x v="0"/>
    <s v="A"/>
    <s v="TPT890516JP5"/>
    <x v="1563"/>
    <x v="0"/>
    <n v="0"/>
    <n v="4410.34"/>
    <n v="4410.335"/>
    <n v="17641.34"/>
    <n v="25"/>
    <x v="0"/>
    <s v="MXN"/>
    <x v="0"/>
    <s v="Corporate"/>
    <n v="0"/>
    <n v="0"/>
    <d v="2018-10-01T00:00:00"/>
    <d v="2018-10-31T00:00:00"/>
    <s v="CURRENT"/>
    <s v="Y"/>
    <m/>
  </r>
  <r>
    <x v="618"/>
    <x v="765"/>
    <x v="1"/>
    <x v="1"/>
    <s v="A"/>
    <s v="CNM980114PI2"/>
    <x v="1564"/>
    <x v="0"/>
    <n v="0"/>
    <n v="6615.5"/>
    <n v="6615.5029999999997"/>
    <n v="17641.34"/>
    <n v="37.5"/>
    <x v="0"/>
    <m/>
    <x v="0"/>
    <s v="Corporate"/>
    <n v="0"/>
    <n v="0"/>
    <d v="2018-10-01T00:00:00"/>
    <d v="2018-10-31T00:00:00"/>
    <s v="CURRENT"/>
    <s v="Y"/>
    <m/>
  </r>
  <r>
    <x v="618"/>
    <x v="765"/>
    <x v="1"/>
    <x v="1"/>
    <s v="A"/>
    <s v="CNM980114PI2"/>
    <x v="1565"/>
    <x v="0"/>
    <n v="0"/>
    <n v="6615.5"/>
    <n v="6615.5029999999997"/>
    <n v="17641.34"/>
    <n v="37.5"/>
    <x v="0"/>
    <s v="MXN"/>
    <x v="0"/>
    <s v="Corporate"/>
    <n v="0"/>
    <n v="0"/>
    <d v="2018-10-01T00:00:00"/>
    <d v="2018-10-31T00:00:00"/>
    <s v="CURRENT"/>
    <s v="Y"/>
    <m/>
  </r>
  <r>
    <x v="619"/>
    <x v="766"/>
    <x v="1"/>
    <x v="1"/>
    <s v="A"/>
    <s v="CNM980114PI2"/>
    <x v="1566"/>
    <x v="0"/>
    <n v="0"/>
    <n v="17686.21"/>
    <n v="17686.21"/>
    <n v="17686.21"/>
    <n v="100"/>
    <x v="0"/>
    <m/>
    <x v="0"/>
    <s v="Corporate"/>
    <n v="0"/>
    <n v="0"/>
    <d v="2018-10-01T00:00:00"/>
    <d v="2018-10-31T00:00:00"/>
    <s v="CURRENT"/>
    <s v="Y"/>
    <m/>
  </r>
  <r>
    <x v="620"/>
    <x v="767"/>
    <x v="1"/>
    <x v="1"/>
    <s v="A"/>
    <s v="CNM980114PI2"/>
    <x v="1567"/>
    <x v="0"/>
    <n v="0"/>
    <n v="5279.51"/>
    <n v="5279.5050000000001"/>
    <n v="10559.01"/>
    <n v="50"/>
    <x v="0"/>
    <s v="MXN"/>
    <x v="0"/>
    <s v="Corporate"/>
    <n v="0"/>
    <n v="0"/>
    <d v="2018-10-01T00:00:00"/>
    <d v="2018-10-31T00:00:00"/>
    <s v="CURRENT"/>
    <s v="Y"/>
    <m/>
  </r>
  <r>
    <x v="620"/>
    <x v="767"/>
    <x v="1"/>
    <x v="1"/>
    <s v="A"/>
    <s v="CNM980114PI2"/>
    <x v="1568"/>
    <x v="0"/>
    <n v="0"/>
    <n v="5279.51"/>
    <n v="5279.5050000000001"/>
    <n v="10559.01"/>
    <n v="50"/>
    <x v="0"/>
    <s v="MXN"/>
    <x v="0"/>
    <s v="Corporate"/>
    <n v="0"/>
    <n v="0"/>
    <d v="2018-10-01T00:00:00"/>
    <d v="2018-10-31T00:00:00"/>
    <s v="CURRENT"/>
    <s v="Y"/>
    <m/>
  </r>
  <r>
    <x v="621"/>
    <x v="768"/>
    <x v="1"/>
    <x v="1"/>
    <s v="A"/>
    <s v="CNM980114PI2"/>
    <x v="1569"/>
    <x v="0"/>
    <n v="0"/>
    <n v="7074.51"/>
    <n v="7074.5050000000001"/>
    <n v="14149.01"/>
    <n v="50"/>
    <x v="0"/>
    <m/>
    <x v="0"/>
    <s v="Corporate"/>
    <n v="0"/>
    <n v="0"/>
    <d v="2018-10-01T00:00:00"/>
    <d v="2018-10-31T00:00:00"/>
    <s v="CURRENT"/>
    <s v="Y"/>
    <m/>
  </r>
  <r>
    <x v="621"/>
    <x v="768"/>
    <x v="1"/>
    <x v="1"/>
    <s v="A"/>
    <s v="CNM980114PI2"/>
    <x v="1570"/>
    <x v="0"/>
    <n v="0"/>
    <n v="7074.51"/>
    <n v="7074.5050000000001"/>
    <n v="14149.01"/>
    <n v="50"/>
    <x v="0"/>
    <s v="MXN"/>
    <x v="0"/>
    <s v="Corporate"/>
    <n v="0"/>
    <n v="0"/>
    <d v="2018-10-01T00:00:00"/>
    <d v="2018-10-31T00:00:00"/>
    <s v="CURRENT"/>
    <s v="Y"/>
    <m/>
  </r>
  <r>
    <x v="622"/>
    <x v="769"/>
    <x v="1"/>
    <x v="1"/>
    <s v="A"/>
    <s v="CNM980114PI2"/>
    <x v="1571"/>
    <x v="0"/>
    <n v="0"/>
    <n v="5305.92"/>
    <n v="5305.915"/>
    <n v="10611.83"/>
    <n v="50"/>
    <x v="0"/>
    <m/>
    <x v="0"/>
    <s v="Corporate"/>
    <n v="0"/>
    <n v="0"/>
    <d v="2018-10-01T00:00:00"/>
    <d v="2018-10-31T00:00:00"/>
    <s v="CURRENT"/>
    <s v="Y"/>
    <m/>
  </r>
  <r>
    <x v="622"/>
    <x v="769"/>
    <x v="1"/>
    <x v="1"/>
    <s v="A"/>
    <s v="CNM980114PI2"/>
    <x v="1572"/>
    <x v="0"/>
    <n v="0"/>
    <n v="5305.92"/>
    <n v="5305.915"/>
    <n v="10611.83"/>
    <n v="50"/>
    <x v="0"/>
    <s v="MXN"/>
    <x v="0"/>
    <s v="Corporate"/>
    <n v="0"/>
    <n v="0"/>
    <d v="2018-10-01T00:00:00"/>
    <d v="2018-10-31T00:00:00"/>
    <s v="CURRENT"/>
    <s v="Y"/>
    <m/>
  </r>
  <r>
    <x v="623"/>
    <x v="770"/>
    <x v="1"/>
    <x v="1"/>
    <s v="A"/>
    <s v="CNM980114PI2"/>
    <x v="1573"/>
    <x v="0"/>
    <n v="0"/>
    <n v="3537.25"/>
    <n v="3537.2469999999998"/>
    <n v="10611.75"/>
    <n v="33.333300000000001"/>
    <x v="0"/>
    <s v="MXN"/>
    <x v="0"/>
    <s v="Corporate"/>
    <n v="0"/>
    <n v="0"/>
    <d v="2018-10-01T00:00:00"/>
    <d v="2018-10-31T00:00:00"/>
    <s v="CURRENT"/>
    <s v="Y"/>
    <m/>
  </r>
  <r>
    <x v="623"/>
    <x v="770"/>
    <x v="3"/>
    <x v="3"/>
    <s v="A"/>
    <s v="RDI841003QJ4"/>
    <x v="1574"/>
    <x v="0"/>
    <n v="0"/>
    <n v="3537.25"/>
    <n v="3537.2469999999998"/>
    <n v="10611.75"/>
    <n v="33.333300000000001"/>
    <x v="0"/>
    <s v="MXN"/>
    <x v="0"/>
    <s v="Corporate"/>
    <n v="0"/>
    <n v="0"/>
    <d v="2018-10-01T00:00:00"/>
    <d v="2018-10-31T00:00:00"/>
    <s v="CURRENT"/>
    <s v="Y"/>
    <d v="2011-10-01T00:00:00"/>
  </r>
  <r>
    <x v="623"/>
    <x v="770"/>
    <x v="1"/>
    <x v="1"/>
    <s v="A"/>
    <s v="CNM980114PI2"/>
    <x v="1575"/>
    <x v="0"/>
    <n v="0"/>
    <n v="3537.25"/>
    <n v="3537.2469999999998"/>
    <n v="10611.75"/>
    <n v="33.333300000000001"/>
    <x v="0"/>
    <m/>
    <x v="0"/>
    <s v="Corporate"/>
    <n v="0"/>
    <n v="0"/>
    <d v="2018-10-01T00:00:00"/>
    <d v="2018-10-31T00:00:00"/>
    <s v="CURRENT"/>
    <s v="Y"/>
    <m/>
  </r>
  <r>
    <x v="624"/>
    <x v="771"/>
    <x v="1"/>
    <x v="1"/>
    <s v="A"/>
    <s v="CNM980114PI2"/>
    <x v="1576"/>
    <x v="0"/>
    <n v="0"/>
    <n v="5307.18"/>
    <n v="5307.1779999999999"/>
    <n v="15921.55"/>
    <n v="33.333300000000001"/>
    <x v="0"/>
    <s v="MXN"/>
    <x v="0"/>
    <s v="Corporate"/>
    <n v="0"/>
    <n v="0"/>
    <d v="2018-10-01T00:00:00"/>
    <d v="2018-10-31T00:00:00"/>
    <s v="CURRENT"/>
    <s v="Y"/>
    <m/>
  </r>
  <r>
    <x v="624"/>
    <x v="771"/>
    <x v="3"/>
    <x v="3"/>
    <s v="A"/>
    <s v="RDI841003QJ4"/>
    <x v="1577"/>
    <x v="0"/>
    <n v="0"/>
    <n v="5307.18"/>
    <n v="5307.1779999999999"/>
    <n v="15921.55"/>
    <n v="33.333300000000001"/>
    <x v="0"/>
    <s v="MXN"/>
    <x v="0"/>
    <s v="Corporate"/>
    <n v="0"/>
    <n v="0"/>
    <d v="2018-10-01T00:00:00"/>
    <d v="2018-10-31T00:00:00"/>
    <s v="CURRENT"/>
    <s v="Y"/>
    <d v="2014-03-01T00:00:00"/>
  </r>
  <r>
    <x v="624"/>
    <x v="771"/>
    <x v="1"/>
    <x v="1"/>
    <s v="A"/>
    <s v="CNM980114PI2"/>
    <x v="1578"/>
    <x v="0"/>
    <n v="0"/>
    <n v="5307.18"/>
    <n v="5307.1779999999999"/>
    <n v="15921.55"/>
    <n v="33.333300000000001"/>
    <x v="0"/>
    <m/>
    <x v="0"/>
    <s v="Corporate"/>
    <n v="0"/>
    <n v="0"/>
    <d v="2018-10-01T00:00:00"/>
    <d v="2018-10-31T00:00:00"/>
    <s v="CURRENT"/>
    <s v="Y"/>
    <m/>
  </r>
  <r>
    <x v="625"/>
    <x v="772"/>
    <x v="1"/>
    <x v="1"/>
    <s v="A"/>
    <s v="CNM980114PI2"/>
    <x v="1579"/>
    <x v="0"/>
    <n v="0"/>
    <n v="2646.2"/>
    <n v="2646.2"/>
    <n v="10584.8"/>
    <n v="25"/>
    <x v="0"/>
    <s v="MXN"/>
    <x v="0"/>
    <s v="Corporate"/>
    <n v="0"/>
    <n v="0"/>
    <d v="2018-10-01T00:00:00"/>
    <d v="2018-10-31T00:00:00"/>
    <s v="CURRENT"/>
    <s v="Y"/>
    <m/>
  </r>
  <r>
    <x v="625"/>
    <x v="772"/>
    <x v="2"/>
    <x v="2"/>
    <s v="A"/>
    <s v="PPC980624U16"/>
    <x v="1580"/>
    <x v="0"/>
    <n v="0"/>
    <n v="2646.2"/>
    <n v="2646.2"/>
    <n v="10584.8"/>
    <n v="25"/>
    <x v="0"/>
    <s v="MXN"/>
    <x v="0"/>
    <s v="Corporate"/>
    <n v="0"/>
    <n v="0"/>
    <d v="2018-10-01T00:00:00"/>
    <d v="2018-10-31T00:00:00"/>
    <s v="CURRENT"/>
    <s v="Y"/>
    <m/>
  </r>
  <r>
    <x v="625"/>
    <x v="772"/>
    <x v="1"/>
    <x v="1"/>
    <s v="A"/>
    <s v="CNM980114PI2"/>
    <x v="1581"/>
    <x v="0"/>
    <n v="0"/>
    <n v="2646.2"/>
    <n v="2646.2"/>
    <n v="10584.8"/>
    <n v="25"/>
    <x v="0"/>
    <s v="MXN"/>
    <x v="0"/>
    <s v="Corporate"/>
    <n v="0"/>
    <n v="0"/>
    <d v="2018-10-01T00:00:00"/>
    <d v="2018-10-31T00:00:00"/>
    <s v="CURRENT"/>
    <s v="Y"/>
    <m/>
  </r>
  <r>
    <x v="625"/>
    <x v="772"/>
    <x v="3"/>
    <x v="3"/>
    <s v="A"/>
    <s v="RDI841003QJ4"/>
    <x v="1582"/>
    <x v="0"/>
    <n v="4000"/>
    <n v="0"/>
    <n v="2646.2"/>
    <n v="10584.8"/>
    <n v="25"/>
    <x v="0"/>
    <s v="MXN"/>
    <x v="0"/>
    <s v="Corporate"/>
    <n v="0"/>
    <n v="0"/>
    <d v="2018-10-01T00:00:00"/>
    <d v="2018-10-31T00:00:00"/>
    <s v="CURRENT"/>
    <s v="Y"/>
    <d v="2010-10-01T00:00:00"/>
  </r>
  <r>
    <x v="626"/>
    <x v="773"/>
    <x v="1"/>
    <x v="1"/>
    <s v="A"/>
    <s v="CNM980114PI2"/>
    <x v="1583"/>
    <x v="0"/>
    <n v="0"/>
    <n v="5319.25"/>
    <n v="5319.25"/>
    <n v="10638.5"/>
    <n v="50"/>
    <x v="0"/>
    <s v="MXN"/>
    <x v="0"/>
    <s v="Corporate"/>
    <n v="0"/>
    <n v="0"/>
    <d v="2018-10-01T00:00:00"/>
    <d v="2018-10-31T00:00:00"/>
    <s v="CURRENT"/>
    <s v="Y"/>
    <m/>
  </r>
  <r>
    <x v="626"/>
    <x v="773"/>
    <x v="1"/>
    <x v="1"/>
    <s v="A"/>
    <s v="CNM980114PI2"/>
    <x v="1584"/>
    <x v="0"/>
    <n v="0"/>
    <n v="5319.25"/>
    <n v="5319.25"/>
    <n v="10638.5"/>
    <n v="50"/>
    <x v="0"/>
    <m/>
    <x v="0"/>
    <s v="Corporate"/>
    <n v="0"/>
    <n v="0"/>
    <d v="2018-10-01T00:00:00"/>
    <d v="2018-10-31T00:00:00"/>
    <s v="CURRENT"/>
    <s v="Y"/>
    <m/>
  </r>
  <r>
    <x v="626"/>
    <x v="774"/>
    <x v="1"/>
    <x v="1"/>
    <s v="A"/>
    <s v="CNM980114PI2"/>
    <x v="1584"/>
    <x v="0"/>
    <n v="0"/>
    <n v="6647.75"/>
    <n v="6647.75"/>
    <n v="6647.75"/>
    <n v="100"/>
    <x v="0"/>
    <m/>
    <x v="0"/>
    <s v="Corporate"/>
    <n v="0"/>
    <n v="0"/>
    <d v="2018-10-01T00:00:00"/>
    <d v="2018-10-31T00:00:00"/>
    <s v="CURRENT"/>
    <s v="Y"/>
    <m/>
  </r>
  <r>
    <x v="627"/>
    <x v="775"/>
    <x v="1"/>
    <x v="1"/>
    <s v="A"/>
    <s v="CNM980114PI2"/>
    <x v="1585"/>
    <x v="0"/>
    <n v="0"/>
    <n v="12310.28"/>
    <n v="12310.28"/>
    <n v="12310.28"/>
    <n v="100"/>
    <x v="0"/>
    <s v="MXN"/>
    <x v="0"/>
    <s v="Corporate"/>
    <n v="0"/>
    <n v="0"/>
    <d v="2018-10-01T00:00:00"/>
    <d v="2018-10-31T00:00:00"/>
    <s v="CURRENT"/>
    <s v="Y"/>
    <m/>
  </r>
  <r>
    <x v="628"/>
    <x v="776"/>
    <x v="2"/>
    <x v="2"/>
    <s v="A"/>
    <s v="PPC980624U16"/>
    <x v="1586"/>
    <x v="0"/>
    <n v="0"/>
    <n v="10477.34"/>
    <n v="10477.34"/>
    <n v="31432.05"/>
    <n v="33.333300000000001"/>
    <x v="0"/>
    <s v="MXN"/>
    <x v="0"/>
    <s v="Corporate"/>
    <n v="0"/>
    <n v="0"/>
    <d v="2018-10-01T00:00:00"/>
    <d v="2018-10-31T00:00:00"/>
    <s v="CURRENT"/>
    <s v="Y"/>
    <m/>
  </r>
  <r>
    <x v="628"/>
    <x v="776"/>
    <x v="1"/>
    <x v="1"/>
    <s v="A"/>
    <s v="CNM980114PI2"/>
    <x v="1587"/>
    <x v="0"/>
    <n v="0"/>
    <n v="10477.34"/>
    <n v="10477.34"/>
    <n v="31432.05"/>
    <n v="33.333300000000001"/>
    <x v="0"/>
    <m/>
    <x v="0"/>
    <s v="Corporate"/>
    <n v="0"/>
    <n v="0"/>
    <d v="2018-10-01T00:00:00"/>
    <d v="2018-10-31T00:00:00"/>
    <s v="CURRENT"/>
    <s v="Y"/>
    <m/>
  </r>
  <r>
    <x v="628"/>
    <x v="776"/>
    <x v="1"/>
    <x v="1"/>
    <s v="A"/>
    <s v="CNM980114PI2"/>
    <x v="1588"/>
    <x v="0"/>
    <n v="0"/>
    <n v="10477.34"/>
    <n v="10477.34"/>
    <n v="31432.05"/>
    <n v="33.333300000000001"/>
    <x v="0"/>
    <s v="MXN"/>
    <x v="0"/>
    <s v="Corporate"/>
    <n v="0"/>
    <n v="0"/>
    <d v="2018-10-01T00:00:00"/>
    <d v="2018-10-31T00:00:00"/>
    <s v="CURRENT"/>
    <s v="Y"/>
    <m/>
  </r>
  <r>
    <x v="629"/>
    <x v="777"/>
    <x v="1"/>
    <x v="1"/>
    <s v="A"/>
    <s v="CNM980114PI2"/>
    <x v="1589"/>
    <x v="0"/>
    <n v="0"/>
    <n v="8041.08"/>
    <n v="8041.08"/>
    <n v="16082.16"/>
    <n v="50"/>
    <x v="0"/>
    <m/>
    <x v="0"/>
    <s v="Corporate"/>
    <n v="0"/>
    <n v="0"/>
    <d v="2018-10-01T00:00:00"/>
    <d v="2018-10-31T00:00:00"/>
    <s v="CURRENT"/>
    <s v="Y"/>
    <m/>
  </r>
  <r>
    <x v="629"/>
    <x v="777"/>
    <x v="1"/>
    <x v="1"/>
    <s v="A"/>
    <s v="CNM980114PI2"/>
    <x v="1590"/>
    <x v="0"/>
    <n v="0"/>
    <n v="8041.08"/>
    <n v="8041.08"/>
    <n v="16082.16"/>
    <n v="50"/>
    <x v="0"/>
    <s v="MXN"/>
    <x v="0"/>
    <s v="Corporate"/>
    <n v="0"/>
    <n v="0"/>
    <d v="2018-10-01T00:00:00"/>
    <d v="2018-10-31T00:00:00"/>
    <s v="CURRENT"/>
    <s v="Y"/>
    <m/>
  </r>
  <r>
    <x v="630"/>
    <x v="778"/>
    <x v="0"/>
    <x v="0"/>
    <s v="A"/>
    <s v="TPT890516JP5"/>
    <x v="1591"/>
    <x v="0"/>
    <n v="0"/>
    <n v="4197.17"/>
    <n v="4197.165"/>
    <n v="16788.66"/>
    <n v="25"/>
    <x v="0"/>
    <s v="MXN"/>
    <x v="0"/>
    <s v="Corporate"/>
    <n v="0"/>
    <n v="0"/>
    <d v="2018-10-01T00:00:00"/>
    <d v="2018-10-31T00:00:00"/>
    <s v="CURRENT"/>
    <s v="Y"/>
    <m/>
  </r>
  <r>
    <x v="630"/>
    <x v="778"/>
    <x v="1"/>
    <x v="1"/>
    <s v="A"/>
    <s v="CNM980114PI2"/>
    <x v="1592"/>
    <x v="0"/>
    <n v="0"/>
    <n v="4197.17"/>
    <n v="4197.165"/>
    <n v="16788.66"/>
    <n v="25"/>
    <x v="0"/>
    <m/>
    <x v="0"/>
    <s v="Corporate"/>
    <n v="0"/>
    <n v="0"/>
    <d v="2018-10-01T00:00:00"/>
    <d v="2018-10-31T00:00:00"/>
    <s v="CURRENT"/>
    <s v="Y"/>
    <m/>
  </r>
  <r>
    <x v="630"/>
    <x v="778"/>
    <x v="2"/>
    <x v="2"/>
    <s v="A"/>
    <s v="PPC980624U16"/>
    <x v="1593"/>
    <x v="0"/>
    <n v="0"/>
    <n v="4197.17"/>
    <n v="4197.165"/>
    <n v="16788.66"/>
    <n v="25"/>
    <x v="0"/>
    <s v="USD"/>
    <x v="0"/>
    <s v="Corporate"/>
    <n v="0"/>
    <n v="0"/>
    <d v="2018-10-01T00:00:00"/>
    <d v="2018-10-31T00:00:00"/>
    <s v="CURRENT"/>
    <s v="Y"/>
    <m/>
  </r>
  <r>
    <x v="630"/>
    <x v="778"/>
    <x v="1"/>
    <x v="1"/>
    <s v="A"/>
    <s v="CNM980114PI2"/>
    <x v="1594"/>
    <x v="0"/>
    <n v="0"/>
    <n v="4197.17"/>
    <n v="4197.165"/>
    <n v="16788.66"/>
    <n v="25"/>
    <x v="0"/>
    <s v="MXN"/>
    <x v="0"/>
    <s v="Corporate"/>
    <n v="0"/>
    <n v="0"/>
    <d v="2018-10-01T00:00:00"/>
    <d v="2018-10-31T00:00:00"/>
    <s v="CURRENT"/>
    <s v="Y"/>
    <m/>
  </r>
  <r>
    <x v="631"/>
    <x v="779"/>
    <x v="4"/>
    <x v="4"/>
    <s v="A"/>
    <s v="ARE161205BX8"/>
    <x v="1595"/>
    <x v="0"/>
    <n v="0"/>
    <n v="3535.96"/>
    <n v="3535.9630000000002"/>
    <n v="14143.85"/>
    <n v="25"/>
    <x v="0"/>
    <s v="MXN"/>
    <x v="0"/>
    <s v="Corporate"/>
    <n v="0"/>
    <n v="0"/>
    <d v="2018-10-01T00:00:00"/>
    <d v="2018-10-31T00:00:00"/>
    <s v="CURRENT"/>
    <s v="Y"/>
    <m/>
  </r>
  <r>
    <x v="631"/>
    <x v="779"/>
    <x v="6"/>
    <x v="6"/>
    <s v="A"/>
    <s v="AXT940727FP8"/>
    <x v="1596"/>
    <x v="0"/>
    <n v="0"/>
    <n v="3535.96"/>
    <n v="3535.9630000000002"/>
    <n v="14143.85"/>
    <n v="25"/>
    <x v="0"/>
    <s v="USD"/>
    <x v="0"/>
    <s v="Corporate"/>
    <n v="0"/>
    <n v="0"/>
    <d v="2018-10-01T00:00:00"/>
    <d v="2018-10-31T00:00:00"/>
    <s v="CURRENT"/>
    <s v="Y"/>
    <m/>
  </r>
  <r>
    <x v="631"/>
    <x v="779"/>
    <x v="1"/>
    <x v="1"/>
    <s v="A"/>
    <s v="CNM980114PI2"/>
    <x v="1597"/>
    <x v="0"/>
    <n v="0"/>
    <n v="3535.96"/>
    <n v="3535.9630000000002"/>
    <n v="14143.85"/>
    <n v="25"/>
    <x v="0"/>
    <m/>
    <x v="0"/>
    <s v="Corporate"/>
    <n v="0"/>
    <n v="0"/>
    <d v="2018-10-01T00:00:00"/>
    <d v="2018-10-31T00:00:00"/>
    <s v="CURRENT"/>
    <s v="Y"/>
    <m/>
  </r>
  <r>
    <x v="631"/>
    <x v="779"/>
    <x v="1"/>
    <x v="1"/>
    <s v="A"/>
    <s v="CNM980114PI2"/>
    <x v="1598"/>
    <x v="0"/>
    <n v="0"/>
    <n v="3535.96"/>
    <n v="3535.9630000000002"/>
    <n v="14143.85"/>
    <n v="25"/>
    <x v="0"/>
    <s v="MXN"/>
    <x v="0"/>
    <s v="Corporate"/>
    <n v="0"/>
    <n v="0"/>
    <d v="2018-10-01T00:00:00"/>
    <d v="2018-10-31T00:00:00"/>
    <s v="CURRENT"/>
    <s v="Y"/>
    <m/>
  </r>
  <r>
    <x v="632"/>
    <x v="780"/>
    <x v="1"/>
    <x v="1"/>
    <s v="A"/>
    <s v="CNM980114PI2"/>
    <x v="1599"/>
    <x v="0"/>
    <n v="0"/>
    <n v="2513.9299999999998"/>
    <n v="2513.9299999999998"/>
    <n v="10055.719999999999"/>
    <n v="25"/>
    <x v="0"/>
    <s v="MXN"/>
    <x v="0"/>
    <s v="Corporate"/>
    <n v="0"/>
    <n v="0"/>
    <d v="2018-10-01T00:00:00"/>
    <d v="2018-10-31T00:00:00"/>
    <s v="CURRENT"/>
    <s v="Y"/>
    <m/>
  </r>
  <r>
    <x v="632"/>
    <x v="780"/>
    <x v="6"/>
    <x v="6"/>
    <s v="A"/>
    <s v="AXT940727FP8"/>
    <x v="1600"/>
    <x v="0"/>
    <n v="0"/>
    <n v="2513.9299999999998"/>
    <n v="2513.9299999999998"/>
    <n v="10055.719999999999"/>
    <n v="25"/>
    <x v="0"/>
    <s v="USD"/>
    <x v="0"/>
    <s v="Corporate"/>
    <n v="0"/>
    <n v="0"/>
    <d v="2018-10-01T00:00:00"/>
    <d v="2018-10-31T00:00:00"/>
    <s v="CURRENT"/>
    <s v="Y"/>
    <m/>
  </r>
  <r>
    <x v="632"/>
    <x v="780"/>
    <x v="1"/>
    <x v="1"/>
    <s v="A"/>
    <s v="CNM980114PI2"/>
    <x v="1601"/>
    <x v="0"/>
    <n v="0"/>
    <n v="2513.9299999999998"/>
    <n v="2513.9299999999998"/>
    <n v="10055.719999999999"/>
    <n v="25"/>
    <x v="0"/>
    <s v="MXN"/>
    <x v="0"/>
    <s v="Corporate"/>
    <n v="0"/>
    <n v="0"/>
    <d v="2018-10-01T00:00:00"/>
    <d v="2018-10-31T00:00:00"/>
    <s v="CURRENT"/>
    <s v="Y"/>
    <m/>
  </r>
  <r>
    <x v="632"/>
    <x v="780"/>
    <x v="4"/>
    <x v="4"/>
    <s v="A"/>
    <s v="ARE161205BX8"/>
    <x v="1602"/>
    <x v="0"/>
    <n v="0"/>
    <n v="2513.9299999999998"/>
    <n v="2513.9299999999998"/>
    <n v="10055.719999999999"/>
    <n v="25"/>
    <x v="0"/>
    <s v="MXN"/>
    <x v="0"/>
    <s v="Corporate"/>
    <n v="0"/>
    <n v="0"/>
    <d v="2018-10-01T00:00:00"/>
    <d v="2018-10-31T00:00:00"/>
    <s v="CURRENT"/>
    <s v="Y"/>
    <m/>
  </r>
  <r>
    <x v="633"/>
    <x v="781"/>
    <x v="3"/>
    <x v="3"/>
    <s v="A"/>
    <s v="RDI841003QJ4"/>
    <x v="1603"/>
    <x v="0"/>
    <n v="0"/>
    <n v="3144.16"/>
    <n v="3144.1550000000002"/>
    <n v="12576.62"/>
    <n v="25"/>
    <x v="0"/>
    <s v="MXN"/>
    <x v="0"/>
    <s v="Corporate"/>
    <n v="0"/>
    <n v="0"/>
    <d v="2018-10-01T00:00:00"/>
    <d v="2018-10-31T00:00:00"/>
    <s v="CURRENT"/>
    <s v="Y"/>
    <d v="2013-06-01T00:00:00"/>
  </r>
  <r>
    <x v="633"/>
    <x v="781"/>
    <x v="1"/>
    <x v="1"/>
    <s v="A"/>
    <s v="CNM980114PI2"/>
    <x v="1604"/>
    <x v="0"/>
    <n v="0"/>
    <n v="3144.16"/>
    <n v="3144.1550000000002"/>
    <n v="12576.62"/>
    <n v="25"/>
    <x v="0"/>
    <m/>
    <x v="0"/>
    <s v="Corporate"/>
    <n v="0"/>
    <n v="0"/>
    <d v="2018-10-01T00:00:00"/>
    <d v="2018-10-31T00:00:00"/>
    <s v="CURRENT"/>
    <s v="Y"/>
    <m/>
  </r>
  <r>
    <x v="633"/>
    <x v="781"/>
    <x v="2"/>
    <x v="2"/>
    <s v="A"/>
    <s v="PPC980624U16"/>
    <x v="1605"/>
    <x v="0"/>
    <n v="0"/>
    <n v="3144.16"/>
    <n v="3144.1550000000002"/>
    <n v="12576.62"/>
    <n v="25"/>
    <x v="0"/>
    <s v="USD"/>
    <x v="0"/>
    <s v="Corporate"/>
    <n v="0"/>
    <n v="0"/>
    <d v="2018-10-01T00:00:00"/>
    <d v="2018-10-31T00:00:00"/>
    <s v="CURRENT"/>
    <s v="Y"/>
    <m/>
  </r>
  <r>
    <x v="633"/>
    <x v="781"/>
    <x v="1"/>
    <x v="1"/>
    <s v="A"/>
    <s v="CNM980114PI2"/>
    <x v="1606"/>
    <x v="0"/>
    <n v="0"/>
    <n v="3144.16"/>
    <n v="3144.1550000000002"/>
    <n v="12576.62"/>
    <n v="25"/>
    <x v="0"/>
    <s v="MXN"/>
    <x v="0"/>
    <s v="Corporate"/>
    <n v="0"/>
    <n v="0"/>
    <d v="2018-10-01T00:00:00"/>
    <d v="2018-10-31T00:00:00"/>
    <s v="CURRENT"/>
    <s v="Y"/>
    <m/>
  </r>
  <r>
    <x v="634"/>
    <x v="782"/>
    <x v="1"/>
    <x v="1"/>
    <s v="A"/>
    <s v="CNM980114PI2"/>
    <x v="1607"/>
    <x v="0"/>
    <n v="0"/>
    <n v="6707.53"/>
    <n v="6707.5249999999996"/>
    <n v="13415.05"/>
    <n v="50"/>
    <x v="0"/>
    <m/>
    <x v="0"/>
    <s v="Corporate"/>
    <n v="0"/>
    <n v="0"/>
    <d v="2018-10-01T00:00:00"/>
    <d v="2018-10-31T00:00:00"/>
    <s v="CURRENT"/>
    <s v="Y"/>
    <m/>
  </r>
  <r>
    <x v="634"/>
    <x v="782"/>
    <x v="3"/>
    <x v="3"/>
    <s v="A"/>
    <s v="RDI841003QJ4"/>
    <x v="1608"/>
    <x v="0"/>
    <n v="0"/>
    <n v="6707.53"/>
    <n v="6707.5249999999996"/>
    <n v="13415.05"/>
    <n v="50"/>
    <x v="0"/>
    <s v="MXN"/>
    <x v="0"/>
    <s v="Corporate"/>
    <n v="0"/>
    <n v="0"/>
    <d v="2018-10-01T00:00:00"/>
    <d v="2018-10-31T00:00:00"/>
    <s v="CURRENT"/>
    <s v="Y"/>
    <d v="2012-03-01T00:00:00"/>
  </r>
  <r>
    <x v="635"/>
    <x v="783"/>
    <x v="1"/>
    <x v="1"/>
    <s v="A"/>
    <s v="CNM980114PI2"/>
    <x v="1609"/>
    <x v="0"/>
    <n v="0"/>
    <n v="4471.68"/>
    <n v="4471.6790000000001"/>
    <n v="13415.05"/>
    <n v="33.333300000000001"/>
    <x v="0"/>
    <s v="MXN"/>
    <x v="0"/>
    <s v="Corporate"/>
    <n v="0"/>
    <n v="0"/>
    <d v="2018-10-01T00:00:00"/>
    <d v="2018-10-31T00:00:00"/>
    <s v="CURRENT"/>
    <s v="Y"/>
    <m/>
  </r>
  <r>
    <x v="635"/>
    <x v="783"/>
    <x v="0"/>
    <x v="0"/>
    <s v="A"/>
    <s v="TPT890516JP5"/>
    <x v="1610"/>
    <x v="0"/>
    <n v="0"/>
    <n v="4471.68"/>
    <n v="4471.6790000000001"/>
    <n v="13415.05"/>
    <n v="33.333300000000001"/>
    <x v="0"/>
    <s v="MXN"/>
    <x v="0"/>
    <s v="Corporate"/>
    <n v="0"/>
    <n v="0"/>
    <d v="2018-10-01T00:00:00"/>
    <d v="2018-10-31T00:00:00"/>
    <s v="CURRENT"/>
    <s v="Y"/>
    <m/>
  </r>
  <r>
    <x v="635"/>
    <x v="783"/>
    <x v="1"/>
    <x v="1"/>
    <s v="A"/>
    <s v="CNM980114PI2"/>
    <x v="1611"/>
    <x v="0"/>
    <n v="0"/>
    <n v="4471.68"/>
    <n v="4471.6790000000001"/>
    <n v="13415.05"/>
    <n v="33.333300000000001"/>
    <x v="0"/>
    <m/>
    <x v="0"/>
    <s v="Corporate"/>
    <n v="0"/>
    <n v="0"/>
    <d v="2018-10-01T00:00:00"/>
    <d v="2018-10-31T00:00:00"/>
    <s v="CURRENT"/>
    <s v="Y"/>
    <m/>
  </r>
  <r>
    <x v="636"/>
    <x v="784"/>
    <x v="1"/>
    <x v="1"/>
    <s v="A"/>
    <s v="CNM980114PI2"/>
    <x v="1612"/>
    <x v="0"/>
    <n v="0"/>
    <n v="7513.93"/>
    <n v="7513.9250000000002"/>
    <n v="15027.85"/>
    <n v="50"/>
    <x v="0"/>
    <s v="MXN"/>
    <x v="0"/>
    <s v="Corporate"/>
    <n v="0"/>
    <n v="0"/>
    <d v="2018-10-01T00:00:00"/>
    <d v="2018-10-31T00:00:00"/>
    <s v="CURRENT"/>
    <s v="Y"/>
    <m/>
  </r>
  <r>
    <x v="636"/>
    <x v="784"/>
    <x v="1"/>
    <x v="1"/>
    <s v="A"/>
    <s v="CNM980114PI2"/>
    <x v="1613"/>
    <x v="0"/>
    <n v="0"/>
    <n v="7513.93"/>
    <n v="7513.9250000000002"/>
    <n v="15027.85"/>
    <n v="50"/>
    <x v="0"/>
    <m/>
    <x v="0"/>
    <s v="Corporate"/>
    <n v="0"/>
    <n v="0"/>
    <d v="2018-10-01T00:00:00"/>
    <d v="2018-10-31T00:00:00"/>
    <s v="CURRENT"/>
    <s v="Y"/>
    <m/>
  </r>
  <r>
    <x v="637"/>
    <x v="785"/>
    <x v="1"/>
    <x v="1"/>
    <s v="A"/>
    <s v="CNM980114PI2"/>
    <x v="1614"/>
    <x v="0"/>
    <n v="0"/>
    <n v="4498.59"/>
    <n v="4498.5889999999999"/>
    <n v="13495.78"/>
    <n v="33.333300000000001"/>
    <x v="0"/>
    <s v="MXN"/>
    <x v="0"/>
    <s v="Corporate"/>
    <n v="0"/>
    <n v="0"/>
    <d v="2018-10-01T00:00:00"/>
    <d v="2018-10-31T00:00:00"/>
    <s v="CURRENT"/>
    <s v="Y"/>
    <m/>
  </r>
  <r>
    <x v="637"/>
    <x v="785"/>
    <x v="1"/>
    <x v="1"/>
    <s v="A"/>
    <s v="CNM980114PI2"/>
    <x v="1615"/>
    <x v="0"/>
    <n v="0"/>
    <n v="4498.59"/>
    <n v="4498.5889999999999"/>
    <n v="13495.78"/>
    <n v="33.333300000000001"/>
    <x v="0"/>
    <m/>
    <x v="0"/>
    <s v="Corporate"/>
    <n v="0"/>
    <n v="0"/>
    <d v="2018-10-01T00:00:00"/>
    <d v="2018-10-31T00:00:00"/>
    <s v="CURRENT"/>
    <s v="Y"/>
    <m/>
  </r>
  <r>
    <x v="637"/>
    <x v="785"/>
    <x v="3"/>
    <x v="3"/>
    <s v="A"/>
    <s v="RDI841003QJ4"/>
    <x v="1616"/>
    <x v="0"/>
    <n v="4000"/>
    <n v="498.59"/>
    <n v="4498.5889999999999"/>
    <n v="13495.78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638"/>
    <x v="786"/>
    <x v="0"/>
    <x v="0"/>
    <s v="A"/>
    <s v="TPT890516JP5"/>
    <x v="1617"/>
    <x v="0"/>
    <n v="0"/>
    <n v="2738.75"/>
    <n v="2738.7530000000002"/>
    <n v="10955.01"/>
    <n v="25"/>
    <x v="0"/>
    <s v="MXN"/>
    <x v="0"/>
    <s v="Corporate"/>
    <n v="0"/>
    <n v="0"/>
    <d v="2018-10-01T00:00:00"/>
    <d v="2018-10-31T00:00:00"/>
    <s v="CURRENT"/>
    <s v="Y"/>
    <m/>
  </r>
  <r>
    <x v="638"/>
    <x v="786"/>
    <x v="1"/>
    <x v="1"/>
    <s v="A"/>
    <s v="CNM980114PI2"/>
    <x v="1618"/>
    <x v="0"/>
    <n v="0"/>
    <n v="2738.75"/>
    <n v="2738.7530000000002"/>
    <n v="10955.01"/>
    <n v="25"/>
    <x v="0"/>
    <m/>
    <x v="0"/>
    <s v="Corporate"/>
    <n v="0"/>
    <n v="0"/>
    <d v="2018-10-01T00:00:00"/>
    <d v="2018-10-31T00:00:00"/>
    <s v="CURRENT"/>
    <s v="Y"/>
    <m/>
  </r>
  <r>
    <x v="638"/>
    <x v="786"/>
    <x v="1"/>
    <x v="1"/>
    <s v="A"/>
    <s v="CNM980114PI2"/>
    <x v="1619"/>
    <x v="0"/>
    <n v="0"/>
    <n v="2738.75"/>
    <n v="2738.7530000000002"/>
    <n v="10955.01"/>
    <n v="25"/>
    <x v="0"/>
    <s v="MXN"/>
    <x v="0"/>
    <s v="Corporate"/>
    <n v="0"/>
    <n v="0"/>
    <d v="2018-10-01T00:00:00"/>
    <d v="2018-10-31T00:00:00"/>
    <s v="CURRENT"/>
    <s v="Y"/>
    <m/>
  </r>
  <r>
    <x v="638"/>
    <x v="786"/>
    <x v="2"/>
    <x v="2"/>
    <s v="A"/>
    <s v="PPC980624U16"/>
    <x v="1620"/>
    <x v="0"/>
    <n v="0"/>
    <n v="2738.75"/>
    <n v="2738.7530000000002"/>
    <n v="10955.01"/>
    <n v="25"/>
    <x v="0"/>
    <s v="MXN"/>
    <x v="0"/>
    <s v="Corporate"/>
    <n v="0"/>
    <n v="0"/>
    <d v="2018-10-01T00:00:00"/>
    <d v="2018-10-31T00:00:00"/>
    <s v="CURRENT"/>
    <s v="Y"/>
    <m/>
  </r>
  <r>
    <x v="639"/>
    <x v="787"/>
    <x v="1"/>
    <x v="1"/>
    <s v="A"/>
    <s v="CNM980114PI2"/>
    <x v="1621"/>
    <x v="0"/>
    <n v="0"/>
    <n v="6703.81"/>
    <n v="6703.81"/>
    <n v="13407.62"/>
    <n v="50"/>
    <x v="0"/>
    <s v="MXN"/>
    <x v="0"/>
    <s v="Corporate"/>
    <n v="0"/>
    <n v="0"/>
    <d v="2018-10-01T00:00:00"/>
    <d v="2018-10-31T00:00:00"/>
    <s v="CURRENT"/>
    <s v="Y"/>
    <m/>
  </r>
  <r>
    <x v="639"/>
    <x v="787"/>
    <x v="1"/>
    <x v="1"/>
    <s v="A"/>
    <s v="CNM980114PI2"/>
    <x v="1622"/>
    <x v="0"/>
    <n v="0"/>
    <n v="6703.81"/>
    <n v="6703.81"/>
    <n v="13407.62"/>
    <n v="50"/>
    <x v="0"/>
    <m/>
    <x v="0"/>
    <s v="Corporate"/>
    <n v="0"/>
    <n v="0"/>
    <d v="2018-10-01T00:00:00"/>
    <d v="2018-10-31T00:00:00"/>
    <s v="CURRENT"/>
    <s v="Y"/>
    <m/>
  </r>
  <r>
    <x v="640"/>
    <x v="788"/>
    <x v="1"/>
    <x v="1"/>
    <s v="A"/>
    <s v="CNM980114PI2"/>
    <x v="1623"/>
    <x v="0"/>
    <n v="0"/>
    <n v="13407.62"/>
    <n v="13407.62"/>
    <n v="13407.62"/>
    <n v="100"/>
    <x v="0"/>
    <s v="MXN"/>
    <x v="0"/>
    <s v="Corporate"/>
    <n v="0"/>
    <n v="0"/>
    <d v="2018-10-01T00:00:00"/>
    <d v="2018-10-31T00:00:00"/>
    <s v="CURRENT"/>
    <s v="Y"/>
    <m/>
  </r>
  <r>
    <x v="641"/>
    <x v="789"/>
    <x v="2"/>
    <x v="2"/>
    <s v="A"/>
    <s v="PPC980624U16"/>
    <x v="1624"/>
    <x v="0"/>
    <n v="0"/>
    <n v="7579.03"/>
    <n v="7579.0249999999996"/>
    <n v="15158.05"/>
    <n v="50"/>
    <x v="0"/>
    <s v="MXN"/>
    <x v="0"/>
    <s v="Corporate"/>
    <n v="0"/>
    <n v="0"/>
    <d v="2018-10-01T00:00:00"/>
    <d v="2018-10-31T00:00:00"/>
    <s v="CURRENT"/>
    <s v="Y"/>
    <m/>
  </r>
  <r>
    <x v="641"/>
    <x v="789"/>
    <x v="1"/>
    <x v="1"/>
    <s v="A"/>
    <s v="CNM980114PI2"/>
    <x v="1625"/>
    <x v="0"/>
    <n v="0"/>
    <n v="7579.03"/>
    <n v="7579.0249999999996"/>
    <n v="15158.05"/>
    <n v="50"/>
    <x v="0"/>
    <s v="MXN"/>
    <x v="0"/>
    <s v="Corporate"/>
    <n v="0"/>
    <n v="0"/>
    <d v="2018-10-01T00:00:00"/>
    <d v="2018-10-31T00:00:00"/>
    <s v="CURRENT"/>
    <s v="Y"/>
    <m/>
  </r>
  <r>
    <x v="642"/>
    <x v="790"/>
    <x v="2"/>
    <x v="2"/>
    <s v="A"/>
    <s v="PPC980624U16"/>
    <x v="1626"/>
    <x v="0"/>
    <n v="0"/>
    <n v="4469.2"/>
    <n v="4469.2020000000002"/>
    <n v="13407.62"/>
    <n v="33.333300000000001"/>
    <x v="0"/>
    <s v="USD"/>
    <x v="0"/>
    <s v="Corporate"/>
    <n v="0"/>
    <n v="0"/>
    <d v="2018-10-01T00:00:00"/>
    <d v="2018-10-31T00:00:00"/>
    <s v="CURRENT"/>
    <s v="Y"/>
    <m/>
  </r>
  <r>
    <x v="642"/>
    <x v="790"/>
    <x v="3"/>
    <x v="3"/>
    <s v="A"/>
    <s v="RDI841003QJ4"/>
    <x v="1627"/>
    <x v="0"/>
    <n v="0"/>
    <n v="4469.2"/>
    <n v="4469.2020000000002"/>
    <n v="13407.62"/>
    <n v="33.333300000000001"/>
    <x v="0"/>
    <s v="MXN"/>
    <x v="0"/>
    <s v="Corporate"/>
    <n v="0"/>
    <n v="0"/>
    <d v="2018-10-01T00:00:00"/>
    <d v="2018-10-31T00:00:00"/>
    <s v="CURRENT"/>
    <s v="Y"/>
    <d v="2016-09-01T00:00:00"/>
  </r>
  <r>
    <x v="642"/>
    <x v="790"/>
    <x v="1"/>
    <x v="1"/>
    <s v="A"/>
    <s v="CNM980114PI2"/>
    <x v="1628"/>
    <x v="0"/>
    <n v="0"/>
    <n v="4469.2"/>
    <n v="4469.2020000000002"/>
    <n v="13407.62"/>
    <n v="33.333300000000001"/>
    <x v="0"/>
    <m/>
    <x v="0"/>
    <s v="Corporate"/>
    <n v="0"/>
    <n v="0"/>
    <d v="2018-10-01T00:00:00"/>
    <d v="2018-10-31T00:00:00"/>
    <s v="CURRENT"/>
    <s v="Y"/>
    <m/>
  </r>
  <r>
    <x v="643"/>
    <x v="791"/>
    <x v="1"/>
    <x v="1"/>
    <s v="A"/>
    <s v="CNM980114PI2"/>
    <x v="1629"/>
    <x v="0"/>
    <n v="0"/>
    <n v="11494.66"/>
    <n v="11494.66"/>
    <n v="11494.66"/>
    <n v="100"/>
    <x v="0"/>
    <m/>
    <x v="0"/>
    <s v="Corporate"/>
    <n v="0"/>
    <n v="0"/>
    <d v="2018-10-01T00:00:00"/>
    <d v="2018-10-31T00:00:00"/>
    <s v="CURRENT"/>
    <s v="Y"/>
    <m/>
  </r>
  <r>
    <x v="644"/>
    <x v="792"/>
    <x v="1"/>
    <x v="1"/>
    <s v="A"/>
    <s v="CNM980114PI2"/>
    <x v="1630"/>
    <x v="0"/>
    <n v="0"/>
    <n v="5449.88"/>
    <n v="5449.875"/>
    <n v="10899.75"/>
    <n v="50"/>
    <x v="0"/>
    <m/>
    <x v="0"/>
    <s v="Corporate"/>
    <n v="0"/>
    <n v="0"/>
    <d v="2018-10-01T00:00:00"/>
    <d v="2018-10-31T00:00:00"/>
    <s v="CURRENT"/>
    <s v="Y"/>
    <m/>
  </r>
  <r>
    <x v="644"/>
    <x v="792"/>
    <x v="2"/>
    <x v="2"/>
    <s v="A"/>
    <s v="PPC980624U16"/>
    <x v="1631"/>
    <x v="0"/>
    <n v="0"/>
    <n v="5449.88"/>
    <n v="5449.875"/>
    <n v="10899.75"/>
    <n v="50"/>
    <x v="0"/>
    <s v="USD"/>
    <x v="0"/>
    <s v="Corporate"/>
    <n v="0"/>
    <n v="0"/>
    <d v="2018-10-01T00:00:00"/>
    <d v="2018-10-31T00:00:00"/>
    <s v="CURRENT"/>
    <s v="Y"/>
    <m/>
  </r>
  <r>
    <x v="645"/>
    <x v="793"/>
    <x v="1"/>
    <x v="1"/>
    <s v="A"/>
    <s v="CNM980114PI2"/>
    <x v="1632"/>
    <x v="0"/>
    <n v="0"/>
    <n v="8342.64"/>
    <n v="8342.64"/>
    <n v="16685.28"/>
    <n v="50"/>
    <x v="0"/>
    <s v="MXN"/>
    <x v="0"/>
    <s v="Corporate"/>
    <n v="0"/>
    <n v="0"/>
    <d v="2018-10-01T00:00:00"/>
    <d v="2018-10-31T00:00:00"/>
    <s v="CURRENT"/>
    <s v="Y"/>
    <m/>
  </r>
  <r>
    <x v="645"/>
    <x v="793"/>
    <x v="1"/>
    <x v="1"/>
    <s v="A"/>
    <s v="CNM980114PI2"/>
    <x v="1633"/>
    <x v="0"/>
    <n v="0"/>
    <n v="8342.64"/>
    <n v="8342.64"/>
    <n v="16685.28"/>
    <n v="50"/>
    <x v="0"/>
    <s v="MXN"/>
    <x v="0"/>
    <s v="Corporate"/>
    <n v="0"/>
    <n v="0"/>
    <d v="2018-10-01T00:00:00"/>
    <d v="2018-10-31T00:00:00"/>
    <s v="CURRENT"/>
    <s v="Y"/>
    <m/>
  </r>
  <r>
    <x v="646"/>
    <x v="794"/>
    <x v="1"/>
    <x v="1"/>
    <s v="A"/>
    <s v="CNM980114PI2"/>
    <x v="1634"/>
    <x v="0"/>
    <n v="0"/>
    <n v="6465.88"/>
    <n v="6465.88"/>
    <n v="12931.76"/>
    <n v="50"/>
    <x v="0"/>
    <m/>
    <x v="0"/>
    <s v="Corporate"/>
    <n v="0"/>
    <n v="0"/>
    <d v="2018-10-01T00:00:00"/>
    <d v="2018-10-31T00:00:00"/>
    <s v="CURRENT"/>
    <s v="Y"/>
    <m/>
  </r>
  <r>
    <x v="646"/>
    <x v="794"/>
    <x v="1"/>
    <x v="1"/>
    <s v="A"/>
    <s v="CNM980114PI2"/>
    <x v="1635"/>
    <x v="0"/>
    <n v="0"/>
    <n v="6465.88"/>
    <n v="6465.88"/>
    <n v="12931.76"/>
    <n v="50"/>
    <x v="0"/>
    <s v="MXN"/>
    <x v="0"/>
    <s v="Corporate"/>
    <n v="0"/>
    <n v="0"/>
    <d v="2018-10-01T00:00:00"/>
    <d v="2018-10-31T00:00:00"/>
    <s v="CURRENT"/>
    <s v="Y"/>
    <m/>
  </r>
  <r>
    <x v="647"/>
    <x v="795"/>
    <x v="1"/>
    <x v="1"/>
    <s v="A"/>
    <s v="CNM980114PI2"/>
    <x v="1636"/>
    <x v="0"/>
    <n v="0"/>
    <n v="6185.11"/>
    <n v="6185.11"/>
    <n v="12370.22"/>
    <n v="50"/>
    <x v="0"/>
    <m/>
    <x v="0"/>
    <s v="Corporate"/>
    <n v="0"/>
    <n v="0"/>
    <d v="2018-10-01T00:00:00"/>
    <d v="2018-10-31T00:00:00"/>
    <s v="CURRENT"/>
    <s v="Y"/>
    <m/>
  </r>
  <r>
    <x v="647"/>
    <x v="795"/>
    <x v="3"/>
    <x v="3"/>
    <s v="A"/>
    <s v="RDI841003QJ4"/>
    <x v="1637"/>
    <x v="0"/>
    <n v="0"/>
    <n v="6185.11"/>
    <n v="6185.11"/>
    <n v="12370.22"/>
    <n v="50"/>
    <x v="0"/>
    <s v="MXN"/>
    <x v="0"/>
    <s v="Corporate"/>
    <n v="0"/>
    <n v="0"/>
    <d v="2018-10-01T00:00:00"/>
    <d v="2018-10-31T00:00:00"/>
    <s v="CURRENT"/>
    <s v="Y"/>
    <m/>
  </r>
  <r>
    <x v="648"/>
    <x v="796"/>
    <x v="1"/>
    <x v="1"/>
    <s v="A"/>
    <s v="CNM980114PI2"/>
    <x v="1638"/>
    <x v="0"/>
    <n v="0"/>
    <n v="11738.18"/>
    <n v="11738.18"/>
    <n v="11738.18"/>
    <n v="100"/>
    <x v="0"/>
    <m/>
    <x v="0"/>
    <s v="Corporate"/>
    <n v="0"/>
    <n v="0"/>
    <d v="2018-10-01T00:00:00"/>
    <d v="2018-10-31T00:00:00"/>
    <s v="CURRENT"/>
    <s v="Y"/>
    <m/>
  </r>
  <r>
    <x v="649"/>
    <x v="797"/>
    <x v="1"/>
    <x v="1"/>
    <s v="A"/>
    <s v="CNM980114PI2"/>
    <x v="1639"/>
    <x v="0"/>
    <n v="0"/>
    <n v="4189.8900000000003"/>
    <n v="4189.8900000000003"/>
    <n v="8379.7800000000007"/>
    <n v="50"/>
    <x v="0"/>
    <m/>
    <x v="0"/>
    <s v="Corporate"/>
    <n v="0"/>
    <n v="0"/>
    <d v="2018-10-01T00:00:00"/>
    <d v="2018-10-31T00:00:00"/>
    <s v="CURRENT"/>
    <s v="Y"/>
    <m/>
  </r>
  <r>
    <x v="649"/>
    <x v="797"/>
    <x v="1"/>
    <x v="1"/>
    <s v="A"/>
    <s v="CNM980114PI2"/>
    <x v="1640"/>
    <x v="0"/>
    <n v="0"/>
    <n v="4189.8900000000003"/>
    <n v="4189.8900000000003"/>
    <n v="8379.7800000000007"/>
    <n v="50"/>
    <x v="0"/>
    <s v="MXN"/>
    <x v="0"/>
    <s v="Corporate"/>
    <n v="0"/>
    <n v="0"/>
    <d v="2018-10-01T00:00:00"/>
    <d v="2018-10-31T00:00:00"/>
    <s v="CURRENT"/>
    <s v="Y"/>
    <m/>
  </r>
  <r>
    <x v="650"/>
    <x v="798"/>
    <x v="1"/>
    <x v="1"/>
    <s v="A"/>
    <s v="CNM980114PI2"/>
    <x v="1641"/>
    <x v="0"/>
    <n v="0"/>
    <n v="3421.73"/>
    <n v="3421.7289999999998"/>
    <n v="11731.67"/>
    <n v="29.166599999999999"/>
    <x v="0"/>
    <s v="MXN"/>
    <x v="0"/>
    <s v="Corporate"/>
    <n v="0"/>
    <n v="0"/>
    <d v="2018-10-01T00:00:00"/>
    <d v="2018-10-31T00:00:00"/>
    <s v="CURRENT"/>
    <s v="Y"/>
    <m/>
  </r>
  <r>
    <x v="650"/>
    <x v="798"/>
    <x v="5"/>
    <x v="5"/>
    <s v="A"/>
    <s v="OPE070326DNA"/>
    <x v="1642"/>
    <x v="0"/>
    <n v="0"/>
    <n v="1466.46"/>
    <n v="1466.4590000000001"/>
    <n v="11731.67"/>
    <n v="12.5"/>
    <x v="0"/>
    <s v="MXN"/>
    <x v="0"/>
    <s v="Corporate"/>
    <n v="0"/>
    <n v="0"/>
    <d v="2018-10-01T00:00:00"/>
    <d v="2018-10-31T00:00:00"/>
    <s v="CURRENT"/>
    <s v="Y"/>
    <m/>
  </r>
  <r>
    <x v="650"/>
    <x v="798"/>
    <x v="1"/>
    <x v="1"/>
    <s v="A"/>
    <s v="CNM980114PI2"/>
    <x v="1643"/>
    <x v="0"/>
    <n v="0"/>
    <n v="3421.73"/>
    <n v="3421.7289999999998"/>
    <n v="11731.67"/>
    <n v="29.166599999999999"/>
    <x v="0"/>
    <m/>
    <x v="0"/>
    <s v="Corporate"/>
    <n v="0"/>
    <n v="0"/>
    <d v="2018-10-01T00:00:00"/>
    <d v="2018-10-31T00:00:00"/>
    <s v="CURRENT"/>
    <s v="Y"/>
    <m/>
  </r>
  <r>
    <x v="650"/>
    <x v="798"/>
    <x v="2"/>
    <x v="2"/>
    <s v="A"/>
    <s v="PPC980624U16"/>
    <x v="1644"/>
    <x v="0"/>
    <n v="0"/>
    <n v="3421.73"/>
    <n v="3421.7289999999998"/>
    <n v="11731.67"/>
    <n v="29.166599999999999"/>
    <x v="0"/>
    <s v="MXN"/>
    <x v="0"/>
    <s v="Corporate"/>
    <n v="0"/>
    <n v="0"/>
    <d v="2018-10-01T00:00:00"/>
    <d v="2018-10-31T00:00:00"/>
    <s v="CURRENT"/>
    <s v="Y"/>
    <m/>
  </r>
  <r>
    <x v="651"/>
    <x v="799"/>
    <x v="1"/>
    <x v="1"/>
    <s v="A"/>
    <s v="CNM980114PI2"/>
    <x v="1645"/>
    <x v="0"/>
    <n v="0"/>
    <n v="3388.25"/>
    <n v="3388.25"/>
    <n v="10164.76"/>
    <n v="33.333300000000001"/>
    <x v="0"/>
    <s v="MXN"/>
    <x v="0"/>
    <s v="Corporate"/>
    <n v="0"/>
    <n v="0"/>
    <d v="2018-10-01T00:00:00"/>
    <d v="2018-10-31T00:00:00"/>
    <s v="CURRENT"/>
    <s v="Y"/>
    <m/>
  </r>
  <r>
    <x v="651"/>
    <x v="799"/>
    <x v="2"/>
    <x v="2"/>
    <s v="A"/>
    <s v="PPC980624U16"/>
    <x v="1646"/>
    <x v="0"/>
    <n v="0"/>
    <n v="3388.25"/>
    <n v="3388.25"/>
    <n v="10164.76"/>
    <n v="33.333300000000001"/>
    <x v="0"/>
    <s v="MXN"/>
    <x v="0"/>
    <s v="Corporate"/>
    <n v="0"/>
    <n v="0"/>
    <d v="2018-10-01T00:00:00"/>
    <d v="2018-10-31T00:00:00"/>
    <s v="CURRENT"/>
    <s v="Y"/>
    <m/>
  </r>
  <r>
    <x v="651"/>
    <x v="799"/>
    <x v="3"/>
    <x v="3"/>
    <s v="A"/>
    <s v="RDI841003QJ4"/>
    <x v="1647"/>
    <x v="0"/>
    <n v="0"/>
    <n v="3388.25"/>
    <n v="3388.25"/>
    <n v="10164.76"/>
    <n v="33.333300000000001"/>
    <x v="0"/>
    <s v="MXN"/>
    <x v="0"/>
    <s v="Corporate"/>
    <n v="0"/>
    <n v="0"/>
    <d v="2018-10-01T00:00:00"/>
    <d v="2018-10-31T00:00:00"/>
    <s v="CURRENT"/>
    <s v="Y"/>
    <d v="2016-09-01T00:00:00"/>
  </r>
  <r>
    <x v="652"/>
    <x v="800"/>
    <x v="4"/>
    <x v="4"/>
    <s v="A"/>
    <s v="ARE161205BX8"/>
    <x v="1648"/>
    <x v="0"/>
    <n v="0"/>
    <n v="4476.97"/>
    <n v="4476.9690000000001"/>
    <n v="13430.92"/>
    <n v="33.333300000000001"/>
    <x v="0"/>
    <s v="MXN"/>
    <x v="0"/>
    <s v="Corporate"/>
    <n v="0"/>
    <n v="0"/>
    <d v="2018-10-01T00:00:00"/>
    <d v="2018-10-31T00:00:00"/>
    <s v="CURRENT"/>
    <s v="Y"/>
    <m/>
  </r>
  <r>
    <x v="652"/>
    <x v="800"/>
    <x v="1"/>
    <x v="1"/>
    <s v="A"/>
    <s v="CNM980114PI2"/>
    <x v="1649"/>
    <x v="0"/>
    <n v="0"/>
    <n v="4476.97"/>
    <n v="4476.9690000000001"/>
    <n v="13430.92"/>
    <n v="33.333300000000001"/>
    <x v="0"/>
    <m/>
    <x v="0"/>
    <s v="Corporate"/>
    <n v="0"/>
    <n v="0"/>
    <d v="2018-10-01T00:00:00"/>
    <d v="2018-10-31T00:00:00"/>
    <s v="CURRENT"/>
    <s v="Y"/>
    <m/>
  </r>
  <r>
    <x v="652"/>
    <x v="800"/>
    <x v="1"/>
    <x v="1"/>
    <s v="A"/>
    <s v="CNM980114PI2"/>
    <x v="1650"/>
    <x v="0"/>
    <n v="0"/>
    <n v="4476.97"/>
    <n v="4476.9690000000001"/>
    <n v="13430.92"/>
    <n v="33.333300000000001"/>
    <x v="0"/>
    <s v="MXN"/>
    <x v="0"/>
    <s v="Corporate"/>
    <n v="0"/>
    <n v="0"/>
    <d v="2018-10-01T00:00:00"/>
    <d v="2018-10-31T00:00:00"/>
    <s v="CURRENT"/>
    <s v="Y"/>
    <m/>
  </r>
  <r>
    <x v="653"/>
    <x v="801"/>
    <x v="3"/>
    <x v="3"/>
    <s v="A"/>
    <s v="RDI841003QJ4"/>
    <x v="1651"/>
    <x v="0"/>
    <n v="0"/>
    <n v="4471.68"/>
    <n v="4471.6790000000001"/>
    <n v="13415.05"/>
    <n v="33.333300000000001"/>
    <x v="0"/>
    <s v="MXN"/>
    <x v="0"/>
    <s v="Corporate"/>
    <n v="0"/>
    <n v="0"/>
    <d v="2018-10-01T00:00:00"/>
    <d v="2018-10-31T00:00:00"/>
    <s v="CURRENT"/>
    <s v="Y"/>
    <d v="2013-06-01T00:00:00"/>
  </r>
  <r>
    <x v="653"/>
    <x v="801"/>
    <x v="1"/>
    <x v="1"/>
    <s v="A"/>
    <s v="CNM980114PI2"/>
    <x v="1652"/>
    <x v="0"/>
    <n v="0"/>
    <n v="4471.68"/>
    <n v="4471.6790000000001"/>
    <n v="13415.05"/>
    <n v="33.333300000000001"/>
    <x v="0"/>
    <m/>
    <x v="0"/>
    <s v="Corporate"/>
    <n v="0"/>
    <n v="0"/>
    <d v="2018-10-01T00:00:00"/>
    <d v="2018-10-31T00:00:00"/>
    <s v="CURRENT"/>
    <s v="Y"/>
    <m/>
  </r>
  <r>
    <x v="653"/>
    <x v="801"/>
    <x v="1"/>
    <x v="1"/>
    <s v="A"/>
    <s v="CNM980114PI2"/>
    <x v="1653"/>
    <x v="0"/>
    <n v="0"/>
    <n v="4471.68"/>
    <n v="4471.6790000000001"/>
    <n v="13415.05"/>
    <n v="33.333300000000001"/>
    <x v="0"/>
    <s v="MXN"/>
    <x v="0"/>
    <s v="Corporate"/>
    <n v="0"/>
    <n v="0"/>
    <d v="2018-10-01T00:00:00"/>
    <d v="2018-10-31T00:00:00"/>
    <s v="CURRENT"/>
    <s v="Y"/>
    <m/>
  </r>
  <r>
    <x v="654"/>
    <x v="802"/>
    <x v="1"/>
    <x v="1"/>
    <s v="A"/>
    <s v="CNM980114PI2"/>
    <x v="1654"/>
    <x v="0"/>
    <n v="0"/>
    <n v="10055.719999999999"/>
    <n v="10055.719999999999"/>
    <n v="10055.719999999999"/>
    <n v="100"/>
    <x v="0"/>
    <m/>
    <x v="0"/>
    <s v="Corporate"/>
    <n v="0"/>
    <n v="0"/>
    <d v="2018-10-01T00:00:00"/>
    <d v="2018-10-31T00:00:00"/>
    <s v="CURRENT"/>
    <s v="Y"/>
    <m/>
  </r>
  <r>
    <x v="655"/>
    <x v="803"/>
    <x v="4"/>
    <x v="4"/>
    <s v="A"/>
    <s v="ARE161205BX8"/>
    <x v="1655"/>
    <x v="0"/>
    <n v="0"/>
    <n v="6155.78"/>
    <n v="6155.7839999999997"/>
    <n v="18467.37"/>
    <n v="33.333300000000001"/>
    <x v="0"/>
    <s v="MXN"/>
    <x v="0"/>
    <s v="Corporate"/>
    <n v="0"/>
    <n v="0"/>
    <d v="2018-10-01T00:00:00"/>
    <d v="2018-10-31T00:00:00"/>
    <s v="CURRENT"/>
    <s v="Y"/>
    <m/>
  </r>
  <r>
    <x v="655"/>
    <x v="803"/>
    <x v="1"/>
    <x v="1"/>
    <s v="A"/>
    <s v="CNM980114PI2"/>
    <x v="1656"/>
    <x v="0"/>
    <n v="0"/>
    <n v="12311.59"/>
    <n v="12311.585999999999"/>
    <n v="18467.37"/>
    <n v="66.666700000000006"/>
    <x v="0"/>
    <m/>
    <x v="0"/>
    <s v="Corporate"/>
    <n v="0"/>
    <n v="0"/>
    <d v="2018-10-01T00:00:00"/>
    <d v="2018-10-31T00:00:00"/>
    <s v="CURRENT"/>
    <s v="Y"/>
    <m/>
  </r>
  <r>
    <x v="656"/>
    <x v="804"/>
    <x v="4"/>
    <x v="4"/>
    <s v="A"/>
    <s v="ARE161205BX8"/>
    <x v="1657"/>
    <x v="0"/>
    <n v="0"/>
    <n v="4263.2700000000004"/>
    <n v="4263.2700000000004"/>
    <n v="8526.5400000000009"/>
    <n v="50"/>
    <x v="0"/>
    <s v="MXN"/>
    <x v="0"/>
    <s v="Corporate"/>
    <n v="0"/>
    <n v="0"/>
    <d v="2018-10-01T00:00:00"/>
    <d v="2018-10-31T00:00:00"/>
    <s v="CURRENT"/>
    <s v="Y"/>
    <m/>
  </r>
  <r>
    <x v="656"/>
    <x v="804"/>
    <x v="3"/>
    <x v="3"/>
    <s v="A"/>
    <s v="RDI841003QJ4"/>
    <x v="1658"/>
    <x v="0"/>
    <n v="0"/>
    <n v="4263.2700000000004"/>
    <n v="4263.2700000000004"/>
    <n v="8526.5400000000009"/>
    <n v="50"/>
    <x v="0"/>
    <s v="MXN"/>
    <x v="0"/>
    <s v="Corporate"/>
    <n v="0"/>
    <n v="0"/>
    <d v="2018-10-01T00:00:00"/>
    <d v="2018-10-31T00:00:00"/>
    <s v="CURRENT"/>
    <s v="Y"/>
    <m/>
  </r>
  <r>
    <x v="657"/>
    <x v="805"/>
    <x v="1"/>
    <x v="1"/>
    <s v="A"/>
    <s v="CNM980114PI2"/>
    <x v="1659"/>
    <x v="0"/>
    <n v="0"/>
    <n v="3120.99"/>
    <n v="3120.9929999999999"/>
    <n v="18151.11"/>
    <n v="17.194500000000001"/>
    <x v="0"/>
    <s v="MXN"/>
    <x v="0"/>
    <s v="Corporate"/>
    <n v="0"/>
    <n v="0"/>
    <d v="2018-10-01T00:00:00"/>
    <d v="2018-10-31T00:00:00"/>
    <s v="CURRENT"/>
    <s v="Y"/>
    <m/>
  </r>
  <r>
    <x v="657"/>
    <x v="805"/>
    <x v="1"/>
    <x v="1"/>
    <s v="A"/>
    <s v="CNM980114PI2"/>
    <x v="1660"/>
    <x v="0"/>
    <n v="0"/>
    <n v="3120.99"/>
    <n v="3120.9929999999999"/>
    <n v="18151.11"/>
    <n v="17.194500000000001"/>
    <x v="0"/>
    <m/>
    <x v="0"/>
    <s v="Corporate"/>
    <n v="0"/>
    <n v="0"/>
    <d v="2018-10-01T00:00:00"/>
    <d v="2018-10-31T00:00:00"/>
    <s v="CURRENT"/>
    <s v="Y"/>
    <m/>
  </r>
  <r>
    <x v="658"/>
    <x v="806"/>
    <x v="5"/>
    <x v="5"/>
    <s v="A"/>
    <s v="OPE070326DNA"/>
    <x v="1661"/>
    <x v="0"/>
    <n v="0"/>
    <n v="1382.66"/>
    <n v="1382.663"/>
    <n v="11061.3"/>
    <n v="12.5"/>
    <x v="0"/>
    <s v="MXN"/>
    <x v="0"/>
    <s v="Corporate"/>
    <n v="0"/>
    <n v="0"/>
    <d v="2018-10-01T00:00:00"/>
    <d v="2018-10-31T00:00:00"/>
    <s v="CURRENT"/>
    <s v="Y"/>
    <m/>
  </r>
  <r>
    <x v="658"/>
    <x v="806"/>
    <x v="1"/>
    <x v="1"/>
    <s v="A"/>
    <s v="CNM980114PI2"/>
    <x v="1662"/>
    <x v="0"/>
    <n v="0"/>
    <n v="4839.32"/>
    <n v="4839.3190000000004"/>
    <n v="11061.3"/>
    <n v="43.75"/>
    <x v="0"/>
    <m/>
    <x v="0"/>
    <s v="Corporate"/>
    <n v="0"/>
    <n v="0"/>
    <d v="2018-10-01T00:00:00"/>
    <d v="2018-10-31T00:00:00"/>
    <s v="CURRENT"/>
    <s v="Y"/>
    <m/>
  </r>
  <r>
    <x v="658"/>
    <x v="806"/>
    <x v="1"/>
    <x v="1"/>
    <s v="A"/>
    <s v="CNM980114PI2"/>
    <x v="1663"/>
    <x v="0"/>
    <n v="0"/>
    <n v="4839.32"/>
    <n v="4839.3190000000004"/>
    <n v="11061.3"/>
    <n v="43.75"/>
    <x v="0"/>
    <s v="MXN"/>
    <x v="0"/>
    <s v="Corporate"/>
    <n v="0"/>
    <n v="0"/>
    <d v="2018-10-01T00:00:00"/>
    <d v="2018-10-31T00:00:00"/>
    <s v="CURRENT"/>
    <s v="Y"/>
    <m/>
  </r>
  <r>
    <x v="659"/>
    <x v="807"/>
    <x v="3"/>
    <x v="3"/>
    <s v="A"/>
    <s v="RDI841003QJ4"/>
    <x v="1664"/>
    <x v="0"/>
    <n v="0"/>
    <n v="2513.9299999999998"/>
    <n v="2513.9299999999998"/>
    <n v="10055.719999999999"/>
    <n v="25"/>
    <x v="0"/>
    <s v="MXN"/>
    <x v="0"/>
    <s v="Corporate"/>
    <n v="0"/>
    <n v="0"/>
    <d v="2018-10-01T00:00:00"/>
    <d v="2018-10-31T00:00:00"/>
    <s v="CURRENT"/>
    <s v="Y"/>
    <s v="01-JAN-14"/>
  </r>
  <r>
    <x v="659"/>
    <x v="807"/>
    <x v="1"/>
    <x v="1"/>
    <s v="A"/>
    <s v="CNM980114PI2"/>
    <x v="1665"/>
    <x v="0"/>
    <n v="0"/>
    <n v="2513.9299999999998"/>
    <n v="2513.9299999999998"/>
    <n v="10055.719999999999"/>
    <n v="25"/>
    <x v="0"/>
    <m/>
    <x v="0"/>
    <s v="Corporate"/>
    <n v="0"/>
    <n v="0"/>
    <d v="2018-10-01T00:00:00"/>
    <d v="2018-10-31T00:00:00"/>
    <s v="CURRENT"/>
    <s v="Y"/>
    <m/>
  </r>
  <r>
    <x v="659"/>
    <x v="807"/>
    <x v="6"/>
    <x v="6"/>
    <s v="A"/>
    <s v="AXT940727FP8"/>
    <x v="1666"/>
    <x v="0"/>
    <n v="0"/>
    <n v="2513.9299999999998"/>
    <n v="2513.9299999999998"/>
    <n v="10055.719999999999"/>
    <n v="25"/>
    <x v="0"/>
    <s v="USD"/>
    <x v="0"/>
    <s v="Corporate"/>
    <n v="0"/>
    <n v="0"/>
    <d v="2018-10-01T00:00:00"/>
    <d v="2018-10-31T00:00:00"/>
    <s v="CURRENT"/>
    <s v="Y"/>
    <m/>
  </r>
  <r>
    <x v="659"/>
    <x v="807"/>
    <x v="2"/>
    <x v="2"/>
    <s v="A"/>
    <s v="PPC980624U16"/>
    <x v="1667"/>
    <x v="0"/>
    <n v="0"/>
    <n v="2513.9299999999998"/>
    <n v="2513.9299999999998"/>
    <n v="10055.719999999999"/>
    <n v="25"/>
    <x v="0"/>
    <s v="MXN"/>
    <x v="0"/>
    <s v="Corporate"/>
    <n v="0"/>
    <n v="0"/>
    <d v="2018-10-01T00:00:00"/>
    <d v="2018-10-31T00:00:00"/>
    <s v="CURRENT"/>
    <s v="Y"/>
    <m/>
  </r>
  <r>
    <x v="660"/>
    <x v="808"/>
    <x v="1"/>
    <x v="1"/>
    <s v="A"/>
    <s v="CNM980114PI2"/>
    <x v="1668"/>
    <x v="0"/>
    <n v="0"/>
    <n v="11731.67"/>
    <n v="11731.67"/>
    <n v="11731.67"/>
    <n v="100"/>
    <x v="0"/>
    <m/>
    <x v="0"/>
    <s v="Corporate"/>
    <n v="0"/>
    <n v="0"/>
    <d v="2018-10-01T00:00:00"/>
    <d v="2018-10-31T00:00:00"/>
    <s v="CURRENT"/>
    <s v="Y"/>
    <m/>
  </r>
  <r>
    <x v="661"/>
    <x v="809"/>
    <x v="1"/>
    <x v="1"/>
    <s v="A"/>
    <s v="CNM980114PI2"/>
    <x v="1669"/>
    <x v="0"/>
    <n v="0"/>
    <n v="5792.08"/>
    <n v="5792.0810000000001"/>
    <n v="17376.259999999998"/>
    <n v="33.333300000000001"/>
    <x v="0"/>
    <m/>
    <x v="0"/>
    <s v="Corporate"/>
    <n v="0"/>
    <n v="0"/>
    <d v="2018-10-01T00:00:00"/>
    <d v="2018-10-31T00:00:00"/>
    <s v="CURRENT"/>
    <s v="Y"/>
    <m/>
  </r>
  <r>
    <x v="661"/>
    <x v="809"/>
    <x v="2"/>
    <x v="2"/>
    <s v="A"/>
    <s v="PPC980624U16"/>
    <x v="1670"/>
    <x v="0"/>
    <n v="0"/>
    <n v="5792.08"/>
    <n v="5792.0810000000001"/>
    <n v="17376.2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661"/>
    <x v="809"/>
    <x v="1"/>
    <x v="1"/>
    <s v="A"/>
    <s v="CNM980114PI2"/>
    <x v="1671"/>
    <x v="0"/>
    <n v="0"/>
    <n v="5792.08"/>
    <n v="5792.0810000000001"/>
    <n v="17376.2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662"/>
    <x v="810"/>
    <x v="2"/>
    <x v="2"/>
    <s v="A"/>
    <s v="PPC980624U16"/>
    <x v="1672"/>
    <x v="0"/>
    <n v="0"/>
    <n v="4252.3999999999996"/>
    <n v="4252.402"/>
    <n v="12757.22"/>
    <n v="33.333300000000001"/>
    <x v="0"/>
    <s v="MXN"/>
    <x v="0"/>
    <s v="Corporate"/>
    <n v="0"/>
    <n v="0"/>
    <d v="2018-10-01T00:00:00"/>
    <d v="2018-10-31T00:00:00"/>
    <s v="CURRENT"/>
    <s v="Y"/>
    <m/>
  </r>
  <r>
    <x v="662"/>
    <x v="810"/>
    <x v="1"/>
    <x v="1"/>
    <s v="A"/>
    <s v="CNM980114PI2"/>
    <x v="1673"/>
    <x v="0"/>
    <n v="0"/>
    <n v="4252.3999999999996"/>
    <n v="4252.402"/>
    <n v="12757.22"/>
    <n v="33.333300000000001"/>
    <x v="0"/>
    <m/>
    <x v="0"/>
    <s v="Corporate"/>
    <n v="0"/>
    <n v="0"/>
    <d v="2018-10-01T00:00:00"/>
    <d v="2018-10-31T00:00:00"/>
    <s v="CURRENT"/>
    <s v="Y"/>
    <m/>
  </r>
  <r>
    <x v="662"/>
    <x v="810"/>
    <x v="1"/>
    <x v="1"/>
    <s v="A"/>
    <s v="CNM980114PI2"/>
    <x v="1674"/>
    <x v="0"/>
    <n v="0"/>
    <n v="4252.3999999999996"/>
    <n v="4252.402"/>
    <n v="12757.22"/>
    <n v="33.333300000000001"/>
    <x v="0"/>
    <s v="MXN"/>
    <x v="0"/>
    <s v="Corporate"/>
    <n v="0"/>
    <n v="0"/>
    <d v="2018-10-01T00:00:00"/>
    <d v="2018-10-31T00:00:00"/>
    <s v="CURRENT"/>
    <s v="Y"/>
    <m/>
  </r>
  <r>
    <x v="663"/>
    <x v="811"/>
    <x v="1"/>
    <x v="1"/>
    <s v="A"/>
    <s v="CNM980114PI2"/>
    <x v="1675"/>
    <x v="0"/>
    <n v="0"/>
    <n v="4825.68"/>
    <n v="4825.683"/>
    <n v="14652.63"/>
    <n v="32.933900000000001"/>
    <x v="0"/>
    <s v="MXN"/>
    <x v="0"/>
    <s v="Corporate"/>
    <n v="0"/>
    <n v="0"/>
    <d v="2018-10-01T00:00:00"/>
    <d v="2018-10-31T00:00:00"/>
    <s v="CURRENT"/>
    <s v="Y"/>
    <m/>
  </r>
  <r>
    <x v="663"/>
    <x v="811"/>
    <x v="4"/>
    <x v="4"/>
    <s v="A"/>
    <s v="ARE161205BX8"/>
    <x v="1676"/>
    <x v="0"/>
    <n v="0"/>
    <n v="5001.28"/>
    <n v="5001.28"/>
    <n v="14652.63"/>
    <n v="34.132300000000001"/>
    <x v="0"/>
    <s v="MXN"/>
    <x v="0"/>
    <s v="Corporate"/>
    <n v="0"/>
    <n v="0"/>
    <d v="2018-10-01T00:00:00"/>
    <d v="2018-10-31T00:00:00"/>
    <s v="CURRENT"/>
    <s v="Y"/>
    <m/>
  </r>
  <r>
    <x v="663"/>
    <x v="811"/>
    <x v="2"/>
    <x v="2"/>
    <s v="A"/>
    <s v="PPC980624U16"/>
    <x v="1677"/>
    <x v="0"/>
    <n v="0"/>
    <n v="4825.68"/>
    <n v="4825.683"/>
    <n v="14652.63"/>
    <n v="32.933900000000001"/>
    <x v="0"/>
    <s v="MXN"/>
    <x v="0"/>
    <s v="Corporate"/>
    <n v="0"/>
    <n v="0"/>
    <d v="2018-10-01T00:00:00"/>
    <d v="2018-10-31T00:00:00"/>
    <s v="CURRENT"/>
    <s v="Y"/>
    <m/>
  </r>
  <r>
    <x v="664"/>
    <x v="812"/>
    <x v="2"/>
    <x v="2"/>
    <s v="A"/>
    <s v="PPC980624U16"/>
    <x v="1678"/>
    <x v="0"/>
    <n v="0"/>
    <n v="4482.91"/>
    <n v="4482.9059999999999"/>
    <n v="13448.73"/>
    <n v="33.333300000000001"/>
    <x v="0"/>
    <s v="MXN"/>
    <x v="0"/>
    <s v="Corporate"/>
    <n v="0"/>
    <n v="0"/>
    <d v="2018-10-01T00:00:00"/>
    <d v="2018-10-31T00:00:00"/>
    <s v="CURRENT"/>
    <s v="Y"/>
    <m/>
  </r>
  <r>
    <x v="664"/>
    <x v="812"/>
    <x v="1"/>
    <x v="1"/>
    <s v="A"/>
    <s v="CNM980114PI2"/>
    <x v="1679"/>
    <x v="0"/>
    <n v="0"/>
    <n v="4482.91"/>
    <n v="4482.9059999999999"/>
    <n v="13448.73"/>
    <n v="33.333300000000001"/>
    <x v="0"/>
    <s v="MXN"/>
    <x v="0"/>
    <s v="Corporate"/>
    <n v="0"/>
    <n v="0"/>
    <d v="2018-10-01T00:00:00"/>
    <d v="2018-10-31T00:00:00"/>
    <s v="CURRENT"/>
    <s v="Y"/>
    <m/>
  </r>
  <r>
    <x v="664"/>
    <x v="812"/>
    <x v="1"/>
    <x v="1"/>
    <s v="A"/>
    <s v="CNM980114PI2"/>
    <x v="1680"/>
    <x v="0"/>
    <n v="0"/>
    <n v="4482.91"/>
    <n v="4482.9059999999999"/>
    <n v="13448.73"/>
    <n v="33.333300000000001"/>
    <x v="0"/>
    <s v="MXN"/>
    <x v="0"/>
    <s v="Corporate"/>
    <n v="0"/>
    <n v="0"/>
    <d v="2018-10-01T00:00:00"/>
    <d v="2018-10-31T00:00:00"/>
    <s v="CURRENT"/>
    <s v="Y"/>
    <m/>
  </r>
  <r>
    <x v="665"/>
    <x v="813"/>
    <x v="2"/>
    <x v="2"/>
    <s v="A"/>
    <s v="PPC980624U16"/>
    <x v="1681"/>
    <x v="0"/>
    <n v="0"/>
    <n v="5056.1400000000003"/>
    <n v="5056.1450000000004"/>
    <n v="15168.45"/>
    <n v="33.333300000000001"/>
    <x v="0"/>
    <s v="MXN"/>
    <x v="0"/>
    <s v="Corporate"/>
    <n v="0"/>
    <n v="0"/>
    <d v="2018-10-01T00:00:00"/>
    <d v="2018-10-31T00:00:00"/>
    <s v="CURRENT"/>
    <s v="Y"/>
    <m/>
  </r>
  <r>
    <x v="665"/>
    <x v="813"/>
    <x v="1"/>
    <x v="1"/>
    <s v="A"/>
    <s v="CNM980114PI2"/>
    <x v="1682"/>
    <x v="0"/>
    <n v="0"/>
    <n v="5056.1400000000003"/>
    <n v="5056.1450000000004"/>
    <n v="15168.45"/>
    <n v="33.333300000000001"/>
    <x v="0"/>
    <m/>
    <x v="0"/>
    <s v="Corporate"/>
    <n v="0"/>
    <n v="0"/>
    <d v="2018-10-01T00:00:00"/>
    <d v="2018-10-31T00:00:00"/>
    <s v="CURRENT"/>
    <s v="Y"/>
    <m/>
  </r>
  <r>
    <x v="665"/>
    <x v="813"/>
    <x v="1"/>
    <x v="1"/>
    <s v="A"/>
    <s v="CNM980114PI2"/>
    <x v="1683"/>
    <x v="0"/>
    <n v="0"/>
    <n v="5056.1400000000003"/>
    <n v="5056.1450000000004"/>
    <n v="15168.45"/>
    <n v="33.333300000000001"/>
    <x v="0"/>
    <s v="MXN"/>
    <x v="0"/>
    <s v="Corporate"/>
    <n v="0"/>
    <n v="0"/>
    <d v="2018-10-01T00:00:00"/>
    <d v="2018-10-31T00:00:00"/>
    <s v="CURRENT"/>
    <s v="Y"/>
    <m/>
  </r>
  <r>
    <x v="666"/>
    <x v="814"/>
    <x v="1"/>
    <x v="1"/>
    <s v="A"/>
    <s v="CNM980114PI2"/>
    <x v="1684"/>
    <x v="0"/>
    <n v="0"/>
    <n v="5056.1499999999996"/>
    <n v="5056.1450000000004"/>
    <n v="10112.290000000001"/>
    <n v="50"/>
    <x v="0"/>
    <m/>
    <x v="0"/>
    <s v="Corporate"/>
    <n v="0"/>
    <n v="0"/>
    <d v="2018-10-01T00:00:00"/>
    <d v="2018-10-31T00:00:00"/>
    <s v="CURRENT"/>
    <s v="Y"/>
    <m/>
  </r>
  <r>
    <x v="666"/>
    <x v="814"/>
    <x v="1"/>
    <x v="1"/>
    <s v="A"/>
    <s v="CNM980114PI2"/>
    <x v="1685"/>
    <x v="0"/>
    <n v="0"/>
    <n v="5056.1499999999996"/>
    <n v="5056.1450000000004"/>
    <n v="10112.290000000001"/>
    <n v="50"/>
    <x v="0"/>
    <s v="MXN"/>
    <x v="0"/>
    <s v="Corporate"/>
    <n v="0"/>
    <n v="0"/>
    <d v="2018-10-01T00:00:00"/>
    <d v="2018-10-31T00:00:00"/>
    <s v="CURRENT"/>
    <s v="Y"/>
    <m/>
  </r>
  <r>
    <x v="667"/>
    <x v="815"/>
    <x v="3"/>
    <x v="3"/>
    <s v="A"/>
    <s v="RDI841003QJ4"/>
    <x v="1686"/>
    <x v="0"/>
    <n v="0"/>
    <n v="7218.4"/>
    <n v="7218.4009999999998"/>
    <n v="23165.45"/>
    <n v="31.1602"/>
    <x v="0"/>
    <s v="MXN"/>
    <x v="0"/>
    <s v="Corporate"/>
    <n v="0"/>
    <n v="0"/>
    <d v="2018-10-01T00:00:00"/>
    <d v="2018-10-31T00:00:00"/>
    <s v="CURRENT"/>
    <s v="Y"/>
    <d v="2015-09-01T00:00:00"/>
  </r>
  <r>
    <x v="667"/>
    <x v="815"/>
    <x v="2"/>
    <x v="2"/>
    <s v="A"/>
    <s v="PPC980624U16"/>
    <x v="1687"/>
    <x v="0"/>
    <n v="0"/>
    <n v="7973.52"/>
    <n v="7973.5249999999996"/>
    <n v="23165.45"/>
    <n v="34.419899999999998"/>
    <x v="0"/>
    <s v="MXN"/>
    <x v="0"/>
    <s v="Corporate"/>
    <n v="0"/>
    <n v="0"/>
    <d v="2018-10-01T00:00:00"/>
    <d v="2018-10-31T00:00:00"/>
    <s v="CURRENT"/>
    <s v="Y"/>
    <m/>
  </r>
  <r>
    <x v="667"/>
    <x v="815"/>
    <x v="1"/>
    <x v="1"/>
    <s v="A"/>
    <s v="CNM980114PI2"/>
    <x v="1688"/>
    <x v="0"/>
    <n v="0"/>
    <n v="7973.52"/>
    <n v="7973.5249999999996"/>
    <n v="23165.45"/>
    <n v="34.419899999999998"/>
    <x v="0"/>
    <m/>
    <x v="0"/>
    <s v="Corporate"/>
    <n v="0"/>
    <n v="0"/>
    <d v="2018-10-01T00:00:00"/>
    <d v="2018-10-31T00:00:00"/>
    <s v="CURRENT"/>
    <s v="Y"/>
    <m/>
  </r>
  <r>
    <x v="668"/>
    <x v="816"/>
    <x v="1"/>
    <x v="1"/>
    <s v="A"/>
    <s v="CNM980114PI2"/>
    <x v="1689"/>
    <x v="0"/>
    <n v="0"/>
    <n v="6352.97"/>
    <n v="6352.97"/>
    <n v="12705.94"/>
    <n v="50"/>
    <x v="0"/>
    <m/>
    <x v="0"/>
    <s v="Corporate"/>
    <n v="0"/>
    <n v="0"/>
    <d v="2018-10-01T00:00:00"/>
    <d v="2018-10-31T00:00:00"/>
    <s v="CURRENT"/>
    <s v="Y"/>
    <m/>
  </r>
  <r>
    <x v="668"/>
    <x v="816"/>
    <x v="1"/>
    <x v="1"/>
    <s v="A"/>
    <s v="CNM980114PI2"/>
    <x v="1690"/>
    <x v="0"/>
    <n v="0"/>
    <n v="6352.97"/>
    <n v="6352.97"/>
    <n v="12705.94"/>
    <n v="50"/>
    <x v="0"/>
    <s v="MXN"/>
    <x v="0"/>
    <s v="Corporate"/>
    <n v="0"/>
    <n v="0"/>
    <d v="2018-10-01T00:00:00"/>
    <d v="2018-10-31T00:00:00"/>
    <s v="CURRENT"/>
    <s v="Y"/>
    <m/>
  </r>
  <r>
    <x v="669"/>
    <x v="817"/>
    <x v="2"/>
    <x v="2"/>
    <s v="A"/>
    <s v="PPC980624U16"/>
    <x v="1691"/>
    <x v="0"/>
    <n v="0"/>
    <n v="3952.96"/>
    <n v="3952.9589999999998"/>
    <n v="11858.89"/>
    <n v="33.333300000000001"/>
    <x v="0"/>
    <s v="MXN"/>
    <x v="0"/>
    <s v="Corporate"/>
    <n v="0"/>
    <n v="0"/>
    <d v="2018-10-01T00:00:00"/>
    <d v="2018-10-31T00:00:00"/>
    <s v="CURRENT"/>
    <s v="Y"/>
    <m/>
  </r>
  <r>
    <x v="669"/>
    <x v="817"/>
    <x v="1"/>
    <x v="1"/>
    <s v="A"/>
    <s v="CNM980114PI2"/>
    <x v="1692"/>
    <x v="0"/>
    <n v="0"/>
    <n v="3952.96"/>
    <n v="3952.9589999999998"/>
    <n v="11858.89"/>
    <n v="33.333300000000001"/>
    <x v="0"/>
    <s v="MXN"/>
    <x v="0"/>
    <s v="Corporate"/>
    <n v="0"/>
    <n v="0"/>
    <d v="2018-10-01T00:00:00"/>
    <d v="2018-10-31T00:00:00"/>
    <s v="CURRENT"/>
    <s v="Y"/>
    <m/>
  </r>
  <r>
    <x v="669"/>
    <x v="817"/>
    <x v="1"/>
    <x v="1"/>
    <s v="A"/>
    <s v="CNM980114PI2"/>
    <x v="1693"/>
    <x v="0"/>
    <n v="0"/>
    <n v="3952.96"/>
    <n v="3952.9589999999998"/>
    <n v="11858.89"/>
    <n v="33.333300000000001"/>
    <x v="0"/>
    <m/>
    <x v="0"/>
    <s v="Corporate"/>
    <n v="0"/>
    <n v="0"/>
    <d v="2018-10-01T00:00:00"/>
    <d v="2018-10-31T00:00:00"/>
    <s v="CURRENT"/>
    <s v="Y"/>
    <m/>
  </r>
  <r>
    <x v="670"/>
    <x v="818"/>
    <x v="2"/>
    <x v="2"/>
    <s v="A"/>
    <s v="PPC980624U16"/>
    <x v="1694"/>
    <x v="0"/>
    <n v="0"/>
    <n v="5898.85"/>
    <n v="5898.8450000000003"/>
    <n v="11797.69"/>
    <n v="50"/>
    <x v="0"/>
    <s v="MXN"/>
    <x v="0"/>
    <s v="Corporate"/>
    <n v="0"/>
    <n v="0"/>
    <d v="2018-10-01T00:00:00"/>
    <d v="2018-10-31T00:00:00"/>
    <s v="CURRENT"/>
    <s v="Y"/>
    <m/>
  </r>
  <r>
    <x v="670"/>
    <x v="818"/>
    <x v="1"/>
    <x v="1"/>
    <s v="A"/>
    <s v="CNM980114PI2"/>
    <x v="1695"/>
    <x v="0"/>
    <n v="0"/>
    <n v="5898.85"/>
    <n v="5898.8450000000003"/>
    <n v="11797.69"/>
    <n v="50"/>
    <x v="0"/>
    <m/>
    <x v="0"/>
    <s v="Corporate"/>
    <n v="0"/>
    <n v="0"/>
    <d v="2018-10-01T00:00:00"/>
    <d v="2018-10-31T00:00:00"/>
    <s v="CURRENT"/>
    <s v="Y"/>
    <m/>
  </r>
  <r>
    <x v="671"/>
    <x v="819"/>
    <x v="1"/>
    <x v="1"/>
    <s v="A"/>
    <s v="CNM980114PI2"/>
    <x v="1696"/>
    <x v="0"/>
    <n v="0"/>
    <n v="2949.42"/>
    <n v="2949.4229999999998"/>
    <n v="11797.69"/>
    <n v="25"/>
    <x v="0"/>
    <s v="MXN"/>
    <x v="0"/>
    <s v="Corporate"/>
    <n v="0"/>
    <n v="0"/>
    <d v="2018-10-01T00:00:00"/>
    <d v="2018-10-31T00:00:00"/>
    <s v="CURRENT"/>
    <s v="Y"/>
    <m/>
  </r>
  <r>
    <x v="671"/>
    <x v="819"/>
    <x v="2"/>
    <x v="2"/>
    <s v="A"/>
    <s v="PPC980624U16"/>
    <x v="1697"/>
    <x v="0"/>
    <n v="0"/>
    <n v="2949.42"/>
    <n v="2949.4229999999998"/>
    <n v="11797.69"/>
    <n v="25"/>
    <x v="0"/>
    <s v="MXN"/>
    <x v="0"/>
    <s v="Corporate"/>
    <n v="0"/>
    <n v="0"/>
    <d v="2018-10-01T00:00:00"/>
    <d v="2018-10-31T00:00:00"/>
    <s v="CURRENT"/>
    <s v="Y"/>
    <m/>
  </r>
  <r>
    <x v="671"/>
    <x v="819"/>
    <x v="1"/>
    <x v="1"/>
    <s v="A"/>
    <s v="CNM980114PI2"/>
    <x v="1698"/>
    <x v="0"/>
    <n v="0"/>
    <n v="2949.42"/>
    <n v="2949.4229999999998"/>
    <n v="11797.69"/>
    <n v="25"/>
    <x v="0"/>
    <m/>
    <x v="0"/>
    <s v="Corporate"/>
    <n v="0"/>
    <n v="0"/>
    <d v="2018-10-01T00:00:00"/>
    <d v="2018-10-31T00:00:00"/>
    <s v="CURRENT"/>
    <s v="Y"/>
    <m/>
  </r>
  <r>
    <x v="671"/>
    <x v="819"/>
    <x v="3"/>
    <x v="3"/>
    <s v="A"/>
    <s v="RDI841003QJ4"/>
    <x v="1699"/>
    <x v="0"/>
    <n v="4000"/>
    <n v="0"/>
    <n v="2949.4229999999998"/>
    <n v="11797.69"/>
    <n v="25"/>
    <x v="0"/>
    <s v="MXN"/>
    <x v="0"/>
    <s v="Corporate"/>
    <n v="0"/>
    <n v="2949.4229999999998"/>
    <d v="2018-10-01T00:00:00"/>
    <d v="2018-10-31T00:00:00"/>
    <s v="CURRENT"/>
    <s v="Y"/>
    <s v="01-APR-10"/>
  </r>
  <r>
    <x v="672"/>
    <x v="820"/>
    <x v="1"/>
    <x v="1"/>
    <s v="A"/>
    <s v="CNM980114PI2"/>
    <x v="1700"/>
    <x v="0"/>
    <n v="0"/>
    <n v="10112.290000000001"/>
    <n v="10112.290000000001"/>
    <n v="10112.290000000001"/>
    <n v="100"/>
    <x v="0"/>
    <m/>
    <x v="0"/>
    <s v="Corporate"/>
    <n v="0"/>
    <n v="0"/>
    <d v="2018-10-01T00:00:00"/>
    <d v="2018-10-31T00:00:00"/>
    <s v="CURRENT"/>
    <s v="Y"/>
    <m/>
  </r>
  <r>
    <x v="673"/>
    <x v="821"/>
    <x v="2"/>
    <x v="2"/>
    <s v="A"/>
    <s v="PPC980624U16"/>
    <x v="1701"/>
    <x v="0"/>
    <n v="0"/>
    <n v="6355.85"/>
    <n v="6355.85"/>
    <n v="12711.7"/>
    <n v="50"/>
    <x v="0"/>
    <s v="MXN"/>
    <x v="0"/>
    <s v="Corporate"/>
    <n v="0"/>
    <n v="0"/>
    <d v="2018-10-01T00:00:00"/>
    <d v="2018-10-31T00:00:00"/>
    <s v="CURRENT"/>
    <s v="Y"/>
    <m/>
  </r>
  <r>
    <x v="673"/>
    <x v="821"/>
    <x v="1"/>
    <x v="1"/>
    <s v="A"/>
    <s v="CNM980114PI2"/>
    <x v="1702"/>
    <x v="0"/>
    <n v="0"/>
    <n v="6355.85"/>
    <n v="6355.85"/>
    <n v="12711.7"/>
    <n v="50"/>
    <x v="0"/>
    <m/>
    <x v="0"/>
    <s v="Corporate"/>
    <n v="0"/>
    <n v="0"/>
    <d v="2018-10-01T00:00:00"/>
    <d v="2018-10-31T00:00:00"/>
    <s v="CURRENT"/>
    <s v="Y"/>
    <m/>
  </r>
  <r>
    <x v="674"/>
    <x v="822"/>
    <x v="6"/>
    <x v="6"/>
    <s v="A"/>
    <s v="AXT940727FP8"/>
    <x v="1703"/>
    <x v="0"/>
    <n v="0"/>
    <n v="3952.96"/>
    <n v="3952.9589999999998"/>
    <n v="11858.89"/>
    <n v="33.333300000000001"/>
    <x v="0"/>
    <s v="USD"/>
    <x v="0"/>
    <s v="Corporate"/>
    <n v="0"/>
    <n v="0"/>
    <d v="2018-10-01T00:00:00"/>
    <d v="2018-10-31T00:00:00"/>
    <s v="CURRENT"/>
    <s v="Y"/>
    <m/>
  </r>
  <r>
    <x v="674"/>
    <x v="822"/>
    <x v="1"/>
    <x v="1"/>
    <s v="A"/>
    <s v="CNM980114PI2"/>
    <x v="1704"/>
    <x v="0"/>
    <n v="0"/>
    <n v="3952.96"/>
    <n v="3952.9589999999998"/>
    <n v="11858.89"/>
    <n v="33.333300000000001"/>
    <x v="0"/>
    <s v="MXN"/>
    <x v="0"/>
    <s v="Corporate"/>
    <n v="0"/>
    <n v="0"/>
    <d v="2018-10-01T00:00:00"/>
    <d v="2018-10-31T00:00:00"/>
    <s v="CURRENT"/>
    <s v="Y"/>
    <m/>
  </r>
  <r>
    <x v="674"/>
    <x v="822"/>
    <x v="1"/>
    <x v="1"/>
    <s v="A"/>
    <s v="CNM980114PI2"/>
    <x v="1705"/>
    <x v="0"/>
    <n v="0"/>
    <n v="3952.96"/>
    <n v="3952.9589999999998"/>
    <n v="11858.89"/>
    <n v="33.333300000000001"/>
    <x v="0"/>
    <m/>
    <x v="0"/>
    <s v="Corporate"/>
    <n v="0"/>
    <n v="0"/>
    <d v="2018-10-01T00:00:00"/>
    <d v="2018-10-31T00:00:00"/>
    <s v="CURRENT"/>
    <s v="Y"/>
    <m/>
  </r>
  <r>
    <x v="675"/>
    <x v="823"/>
    <x v="1"/>
    <x v="1"/>
    <s v="A"/>
    <s v="CNM980114PI2"/>
    <x v="1706"/>
    <x v="0"/>
    <n v="0"/>
    <n v="14898.73"/>
    <n v="14898.73"/>
    <n v="14898.73"/>
    <n v="100"/>
    <x v="0"/>
    <s v="MXN"/>
    <x v="0"/>
    <s v="Corporate"/>
    <n v="0"/>
    <n v="0"/>
    <d v="2018-10-01T00:00:00"/>
    <d v="2018-10-31T00:00:00"/>
    <s v="CURRENT"/>
    <s v="Y"/>
    <m/>
  </r>
  <r>
    <x v="676"/>
    <x v="824"/>
    <x v="2"/>
    <x v="2"/>
    <s v="A"/>
    <s v="PPC980624U16"/>
    <x v="1707"/>
    <x v="0"/>
    <n v="0"/>
    <n v="4023.33"/>
    <n v="4023.3330000000001"/>
    <n v="12070.01"/>
    <n v="33.333300000000001"/>
    <x v="0"/>
    <s v="USD"/>
    <x v="0"/>
    <s v="Corporate"/>
    <n v="0"/>
    <n v="0"/>
    <d v="2018-10-01T00:00:00"/>
    <d v="2018-10-31T00:00:00"/>
    <s v="CURRENT"/>
    <s v="Y"/>
    <m/>
  </r>
  <r>
    <x v="676"/>
    <x v="824"/>
    <x v="1"/>
    <x v="1"/>
    <s v="A"/>
    <s v="CNM980114PI2"/>
    <x v="1708"/>
    <x v="0"/>
    <n v="0"/>
    <n v="4023.33"/>
    <n v="4023.3330000000001"/>
    <n v="12070.01"/>
    <n v="33.333300000000001"/>
    <x v="0"/>
    <s v="MXN"/>
    <x v="0"/>
    <s v="Corporate"/>
    <n v="0"/>
    <n v="0"/>
    <d v="2018-10-01T00:00:00"/>
    <d v="2018-10-31T00:00:00"/>
    <s v="CURRENT"/>
    <s v="Y"/>
    <m/>
  </r>
  <r>
    <x v="676"/>
    <x v="824"/>
    <x v="1"/>
    <x v="1"/>
    <s v="A"/>
    <s v="CNM980114PI2"/>
    <x v="1709"/>
    <x v="0"/>
    <n v="0"/>
    <n v="4023.33"/>
    <n v="4023.3330000000001"/>
    <n v="12070.01"/>
    <n v="33.333300000000001"/>
    <x v="0"/>
    <s v="MXN"/>
    <x v="0"/>
    <s v="Corporate"/>
    <n v="0"/>
    <n v="0"/>
    <d v="2018-10-01T00:00:00"/>
    <d v="2018-10-31T00:00:00"/>
    <s v="CURRENT"/>
    <s v="Y"/>
    <m/>
  </r>
  <r>
    <x v="677"/>
    <x v="825"/>
    <x v="1"/>
    <x v="1"/>
    <s v="A"/>
    <s v="CNM980114PI2"/>
    <x v="1710"/>
    <x v="0"/>
    <n v="0"/>
    <n v="5898.85"/>
    <n v="5898.8450000000003"/>
    <n v="11797.69"/>
    <n v="50"/>
    <x v="0"/>
    <m/>
    <x v="0"/>
    <s v="Corporate"/>
    <n v="0"/>
    <n v="0"/>
    <d v="2018-10-01T00:00:00"/>
    <d v="2018-10-31T00:00:00"/>
    <s v="CURRENT"/>
    <s v="Y"/>
    <m/>
  </r>
  <r>
    <x v="677"/>
    <x v="825"/>
    <x v="1"/>
    <x v="1"/>
    <s v="A"/>
    <s v="CNM980114PI2"/>
    <x v="1711"/>
    <x v="0"/>
    <n v="0"/>
    <n v="5898.85"/>
    <n v="5898.8450000000003"/>
    <n v="11797.69"/>
    <n v="50"/>
    <x v="0"/>
    <s v="MXN"/>
    <x v="0"/>
    <s v="Corporate"/>
    <n v="0"/>
    <n v="0"/>
    <d v="2018-10-01T00:00:00"/>
    <d v="2018-10-31T00:00:00"/>
    <s v="CURRENT"/>
    <s v="Y"/>
    <m/>
  </r>
  <r>
    <x v="678"/>
    <x v="826"/>
    <x v="1"/>
    <x v="1"/>
    <s v="A"/>
    <s v="CNM980114PI2"/>
    <x v="1712"/>
    <x v="0"/>
    <n v="0"/>
    <n v="11797.7"/>
    <n v="11797.695"/>
    <n v="13483.08"/>
    <n v="87.5"/>
    <x v="0"/>
    <m/>
    <x v="0"/>
    <s v="Corporate"/>
    <n v="0"/>
    <n v="0"/>
    <d v="2018-10-01T00:00:00"/>
    <d v="2018-10-31T00:00:00"/>
    <s v="CURRENT"/>
    <s v="Y"/>
    <m/>
  </r>
  <r>
    <x v="678"/>
    <x v="826"/>
    <x v="5"/>
    <x v="5"/>
    <s v="A"/>
    <s v="OPE070326DNA"/>
    <x v="1713"/>
    <x v="0"/>
    <n v="0"/>
    <n v="1685.39"/>
    <n v="1685.385"/>
    <n v="13483.08"/>
    <n v="12.5"/>
    <x v="0"/>
    <s v="MXN"/>
    <x v="0"/>
    <s v="Corporate"/>
    <n v="0"/>
    <n v="0"/>
    <d v="2018-10-01T00:00:00"/>
    <d v="2018-10-31T00:00:00"/>
    <s v="CURRENT"/>
    <s v="Y"/>
    <m/>
  </r>
  <r>
    <x v="679"/>
    <x v="827"/>
    <x v="1"/>
    <x v="1"/>
    <s v="A"/>
    <s v="CNM980114PI2"/>
    <x v="1714"/>
    <x v="0"/>
    <n v="0"/>
    <n v="13483.08"/>
    <n v="13483.08"/>
    <n v="13483.08"/>
    <n v="100"/>
    <x v="0"/>
    <s v="MXN"/>
    <x v="0"/>
    <s v="Corporate"/>
    <n v="0"/>
    <n v="0"/>
    <d v="2018-10-01T00:00:00"/>
    <d v="2018-10-31T00:00:00"/>
    <s v="CURRENT"/>
    <s v="Y"/>
    <m/>
  </r>
  <r>
    <x v="680"/>
    <x v="828"/>
    <x v="2"/>
    <x v="2"/>
    <s v="A"/>
    <s v="PPC980624U16"/>
    <x v="1715"/>
    <x v="0"/>
    <n v="0"/>
    <n v="6741.54"/>
    <n v="6741.54"/>
    <n v="13483.08"/>
    <n v="50"/>
    <x v="0"/>
    <s v="MXN"/>
    <x v="0"/>
    <s v="Corporate"/>
    <n v="0"/>
    <n v="0"/>
    <d v="2018-10-01T00:00:00"/>
    <d v="2018-10-31T00:00:00"/>
    <s v="CURRENT"/>
    <s v="Y"/>
    <m/>
  </r>
  <r>
    <x v="680"/>
    <x v="828"/>
    <x v="1"/>
    <x v="1"/>
    <s v="A"/>
    <s v="CNM980114PI2"/>
    <x v="1716"/>
    <x v="0"/>
    <n v="0"/>
    <n v="6741.54"/>
    <n v="6741.54"/>
    <n v="13483.08"/>
    <n v="50"/>
    <x v="0"/>
    <m/>
    <x v="0"/>
    <s v="Corporate"/>
    <n v="0"/>
    <n v="0"/>
    <d v="2018-10-01T00:00:00"/>
    <d v="2018-10-31T00:00:00"/>
    <s v="CURRENT"/>
    <s v="Y"/>
    <m/>
  </r>
  <r>
    <x v="681"/>
    <x v="829"/>
    <x v="3"/>
    <x v="3"/>
    <s v="A"/>
    <s v="RDI841003QJ4"/>
    <x v="1717"/>
    <x v="0"/>
    <n v="4000"/>
    <n v="2741.54"/>
    <n v="6741.54"/>
    <n v="13483.08"/>
    <n v="50"/>
    <x v="0"/>
    <s v="MXN"/>
    <x v="0"/>
    <s v="Corporate"/>
    <n v="0"/>
    <n v="0"/>
    <d v="2018-10-01T00:00:00"/>
    <d v="2018-10-31T00:00:00"/>
    <s v="CURRENT"/>
    <s v="Y"/>
    <d v="2010-02-01T00:00:00"/>
  </r>
  <r>
    <x v="681"/>
    <x v="829"/>
    <x v="1"/>
    <x v="1"/>
    <s v="A"/>
    <s v="CNM980114PI2"/>
    <x v="1718"/>
    <x v="0"/>
    <n v="0"/>
    <n v="6741.54"/>
    <n v="6741.54"/>
    <n v="13483.08"/>
    <n v="50"/>
    <x v="0"/>
    <m/>
    <x v="0"/>
    <s v="Corporate"/>
    <n v="0"/>
    <n v="0"/>
    <d v="2018-10-01T00:00:00"/>
    <d v="2018-10-31T00:00:00"/>
    <s v="CURRENT"/>
    <s v="Y"/>
    <m/>
  </r>
  <r>
    <x v="682"/>
    <x v="830"/>
    <x v="1"/>
    <x v="1"/>
    <s v="A"/>
    <s v="CNM980114PI2"/>
    <x v="1719"/>
    <x v="0"/>
    <n v="0"/>
    <n v="3370.77"/>
    <n v="3370.77"/>
    <n v="13483.08"/>
    <n v="25"/>
    <x v="0"/>
    <s v="MXN"/>
    <x v="0"/>
    <s v="Corporate"/>
    <n v="0"/>
    <n v="0"/>
    <d v="2018-10-01T00:00:00"/>
    <d v="2018-10-31T00:00:00"/>
    <s v="CURRENT"/>
    <s v="Y"/>
    <m/>
  </r>
  <r>
    <x v="682"/>
    <x v="830"/>
    <x v="1"/>
    <x v="1"/>
    <s v="A"/>
    <s v="CNM980114PI2"/>
    <x v="1720"/>
    <x v="0"/>
    <n v="0"/>
    <n v="10112.31"/>
    <n v="10112.31"/>
    <n v="13483.08"/>
    <n v="75"/>
    <x v="0"/>
    <s v="MXN"/>
    <x v="0"/>
    <s v="Corporate"/>
    <n v="0"/>
    <n v="0"/>
    <d v="2018-10-01T00:00:00"/>
    <d v="2018-10-31T00:00:00"/>
    <s v="CURRENT"/>
    <s v="Y"/>
    <m/>
  </r>
  <r>
    <x v="683"/>
    <x v="831"/>
    <x v="1"/>
    <x v="1"/>
    <s v="A"/>
    <s v="CNM980114PI2"/>
    <x v="1721"/>
    <x v="0"/>
    <n v="0"/>
    <n v="8426.9"/>
    <n v="8426.9"/>
    <n v="8426.9"/>
    <n v="100"/>
    <x v="0"/>
    <s v="MXN"/>
    <x v="0"/>
    <s v="Corporate"/>
    <n v="0"/>
    <n v="0"/>
    <d v="2018-10-01T00:00:00"/>
    <d v="2018-10-31T00:00:00"/>
    <s v="CURRENT"/>
    <s v="Y"/>
    <m/>
  </r>
  <r>
    <x v="684"/>
    <x v="832"/>
    <x v="2"/>
    <x v="2"/>
    <s v="A"/>
    <s v="PPC980624U16"/>
    <x v="1722"/>
    <x v="0"/>
    <n v="0"/>
    <n v="3388.25"/>
    <n v="3388.25"/>
    <n v="10164.76"/>
    <n v="33.333300000000001"/>
    <x v="0"/>
    <s v="MXN"/>
    <x v="0"/>
    <s v="Corporate"/>
    <n v="0"/>
    <n v="0"/>
    <d v="2018-10-01T00:00:00"/>
    <d v="2018-10-31T00:00:00"/>
    <s v="CURRENT"/>
    <s v="Y"/>
    <m/>
  </r>
  <r>
    <x v="684"/>
    <x v="832"/>
    <x v="3"/>
    <x v="3"/>
    <s v="A"/>
    <s v="RDI841003QJ4"/>
    <x v="1723"/>
    <x v="0"/>
    <n v="0"/>
    <n v="3388.25"/>
    <n v="3388.25"/>
    <n v="10164.76"/>
    <n v="33.333300000000001"/>
    <x v="0"/>
    <s v="MXN"/>
    <x v="0"/>
    <s v="Corporate"/>
    <n v="0"/>
    <n v="0"/>
    <d v="2018-10-01T00:00:00"/>
    <d v="2018-10-31T00:00:00"/>
    <s v="CURRENT"/>
    <s v="Y"/>
    <s v="01-DEC-16"/>
  </r>
  <r>
    <x v="684"/>
    <x v="832"/>
    <x v="1"/>
    <x v="1"/>
    <s v="A"/>
    <s v="CNM980114PI2"/>
    <x v="1724"/>
    <x v="0"/>
    <n v="0"/>
    <n v="3388.25"/>
    <n v="3388.25"/>
    <n v="10164.76"/>
    <n v="33.333300000000001"/>
    <x v="0"/>
    <m/>
    <x v="0"/>
    <s v="Corporate"/>
    <n v="0"/>
    <n v="0"/>
    <d v="2018-10-01T00:00:00"/>
    <d v="2018-10-31T00:00:00"/>
    <s v="CURRENT"/>
    <s v="Y"/>
    <m/>
  </r>
  <r>
    <x v="685"/>
    <x v="833"/>
    <x v="3"/>
    <x v="3"/>
    <s v="A"/>
    <s v="RDI841003QJ4"/>
    <x v="1725"/>
    <x v="0"/>
    <n v="0"/>
    <n v="5929.44"/>
    <n v="5929.44"/>
    <n v="5929.44"/>
    <n v="100"/>
    <x v="0"/>
    <s v="MXN"/>
    <x v="0"/>
    <s v="Corporate"/>
    <n v="0"/>
    <n v="0"/>
    <d v="2018-10-01T00:00:00"/>
    <d v="2018-10-31T00:00:00"/>
    <s v="CURRENT"/>
    <s v="Y"/>
    <d v="2018-02-01T00:00:00"/>
  </r>
  <r>
    <x v="686"/>
    <x v="834"/>
    <x v="3"/>
    <x v="3"/>
    <s v="A"/>
    <s v="RDI841003QJ4"/>
    <x v="1726"/>
    <x v="0"/>
    <n v="0"/>
    <n v="4213.45"/>
    <n v="4213.45"/>
    <n v="8426.9"/>
    <n v="50"/>
    <x v="0"/>
    <s v="MXN"/>
    <x v="0"/>
    <s v="Corporate"/>
    <n v="0"/>
    <n v="0"/>
    <d v="2018-10-01T00:00:00"/>
    <d v="2018-10-31T00:00:00"/>
    <s v="CURRENT"/>
    <s v="Y"/>
    <d v="2015-09-01T00:00:00"/>
  </r>
  <r>
    <x v="686"/>
    <x v="834"/>
    <x v="1"/>
    <x v="1"/>
    <s v="A"/>
    <s v="CNM980114PI2"/>
    <x v="1727"/>
    <x v="0"/>
    <n v="0"/>
    <n v="4213.45"/>
    <n v="4213.45"/>
    <n v="8426.9"/>
    <n v="50"/>
    <x v="0"/>
    <m/>
    <x v="0"/>
    <s v="Corporate"/>
    <n v="0"/>
    <n v="0"/>
    <d v="2018-10-01T00:00:00"/>
    <d v="2018-10-31T00:00:00"/>
    <s v="CURRENT"/>
    <s v="Y"/>
    <m/>
  </r>
  <r>
    <x v="687"/>
    <x v="835"/>
    <x v="1"/>
    <x v="1"/>
    <s v="A"/>
    <s v="CNM980114PI2"/>
    <x v="1728"/>
    <x v="0"/>
    <n v="0"/>
    <n v="10169.36"/>
    <n v="10169.36"/>
    <n v="10169.36"/>
    <n v="100"/>
    <x v="0"/>
    <s v="MXN"/>
    <x v="0"/>
    <s v="Corporate"/>
    <n v="0"/>
    <n v="0"/>
    <d v="2018-10-01T00:00:00"/>
    <d v="2018-10-31T00:00:00"/>
    <s v="CURRENT"/>
    <s v="Y"/>
    <m/>
  </r>
  <r>
    <x v="688"/>
    <x v="836"/>
    <x v="1"/>
    <x v="1"/>
    <s v="A"/>
    <s v="CNM980114PI2"/>
    <x v="1729"/>
    <x v="0"/>
    <n v="0"/>
    <n v="5084.67"/>
    <n v="5084.6750000000002"/>
    <n v="15254.04"/>
    <n v="33.333300000000001"/>
    <x v="0"/>
    <s v="MXN"/>
    <x v="0"/>
    <s v="Corporate"/>
    <n v="0"/>
    <n v="0"/>
    <d v="2018-10-01T00:00:00"/>
    <d v="2018-10-31T00:00:00"/>
    <s v="CURRENT"/>
    <s v="Y"/>
    <m/>
  </r>
  <r>
    <x v="688"/>
    <x v="836"/>
    <x v="4"/>
    <x v="4"/>
    <s v="A"/>
    <s v="ARE161205BX8"/>
    <x v="1730"/>
    <x v="0"/>
    <n v="0"/>
    <n v="5084.67"/>
    <n v="5084.6750000000002"/>
    <n v="15254.04"/>
    <n v="33.333300000000001"/>
    <x v="0"/>
    <s v="MXN"/>
    <x v="0"/>
    <s v="Corporate"/>
    <n v="0"/>
    <n v="0"/>
    <d v="2018-10-01T00:00:00"/>
    <d v="2018-10-31T00:00:00"/>
    <s v="CURRENT"/>
    <s v="Y"/>
    <m/>
  </r>
  <r>
    <x v="688"/>
    <x v="836"/>
    <x v="1"/>
    <x v="1"/>
    <s v="A"/>
    <s v="CNM980114PI2"/>
    <x v="1731"/>
    <x v="0"/>
    <n v="0"/>
    <n v="5084.67"/>
    <n v="5084.6750000000002"/>
    <n v="15254.04"/>
    <n v="33.333300000000001"/>
    <x v="0"/>
    <m/>
    <x v="0"/>
    <s v="Corporate"/>
    <n v="0"/>
    <n v="0"/>
    <d v="2018-10-01T00:00:00"/>
    <d v="2018-10-31T00:00:00"/>
    <s v="CURRENT"/>
    <s v="Y"/>
    <m/>
  </r>
  <r>
    <x v="689"/>
    <x v="837"/>
    <x v="4"/>
    <x v="4"/>
    <s v="A"/>
    <s v="ARE161205BX8"/>
    <x v="1732"/>
    <x v="0"/>
    <n v="0"/>
    <n v="3301.97"/>
    <n v="3301.97"/>
    <n v="6776.51"/>
    <n v="48.726700000000001"/>
    <x v="0"/>
    <s v="MXN"/>
    <x v="0"/>
    <s v="Corporate"/>
    <n v="0"/>
    <n v="0"/>
    <d v="2018-10-01T00:00:00"/>
    <d v="2018-10-31T00:00:00"/>
    <s v="CURRENT"/>
    <s v="Y"/>
    <m/>
  </r>
  <r>
    <x v="689"/>
    <x v="837"/>
    <x v="1"/>
    <x v="1"/>
    <s v="A"/>
    <s v="CNM980114PI2"/>
    <x v="1733"/>
    <x v="0"/>
    <n v="0"/>
    <n v="3474.54"/>
    <n v="3474.54"/>
    <n v="6776.51"/>
    <n v="51.273299999999999"/>
    <x v="0"/>
    <m/>
    <x v="0"/>
    <s v="Corporate"/>
    <n v="0"/>
    <n v="0"/>
    <d v="2018-10-01T00:00:00"/>
    <d v="2018-10-31T00:00:00"/>
    <s v="CURRENT"/>
    <s v="Y"/>
    <m/>
  </r>
  <r>
    <x v="690"/>
    <x v="838"/>
    <x v="4"/>
    <x v="4"/>
    <s v="A"/>
    <s v="ARE161205BX8"/>
    <x v="1734"/>
    <x v="0"/>
    <n v="0"/>
    <n v="5078.41"/>
    <n v="5078.41"/>
    <n v="10156.82"/>
    <n v="50"/>
    <x v="0"/>
    <s v="MXN"/>
    <x v="0"/>
    <s v="Corporate"/>
    <n v="0"/>
    <n v="0"/>
    <d v="2018-10-01T00:00:00"/>
    <d v="2018-10-31T00:00:00"/>
    <s v="CURRENT"/>
    <s v="Y"/>
    <m/>
  </r>
  <r>
    <x v="690"/>
    <x v="838"/>
    <x v="1"/>
    <x v="1"/>
    <s v="A"/>
    <s v="CNM980114PI2"/>
    <x v="1735"/>
    <x v="0"/>
    <n v="0"/>
    <n v="5078.41"/>
    <n v="5078.41"/>
    <n v="10156.82"/>
    <n v="50"/>
    <x v="0"/>
    <m/>
    <x v="0"/>
    <s v="Corporate"/>
    <n v="0"/>
    <n v="0"/>
    <d v="2018-10-01T00:00:00"/>
    <d v="2018-10-31T00:00:00"/>
    <s v="CURRENT"/>
    <s v="Y"/>
    <m/>
  </r>
  <r>
    <x v="691"/>
    <x v="839"/>
    <x v="6"/>
    <x v="6"/>
    <s v="A"/>
    <s v="AXT940727FP8"/>
    <x v="1736"/>
    <x v="0"/>
    <n v="0"/>
    <n v="3589.24"/>
    <n v="3589.24"/>
    <n v="28713.919999999998"/>
    <n v="12.5"/>
    <x v="0"/>
    <s v="USD"/>
    <x v="0"/>
    <s v="Corporate"/>
    <n v="0"/>
    <n v="0"/>
    <d v="2018-10-01T00:00:00"/>
    <d v="2018-10-31T00:00:00"/>
    <s v="CURRENT"/>
    <s v="Y"/>
    <m/>
  </r>
  <r>
    <x v="691"/>
    <x v="839"/>
    <x v="2"/>
    <x v="2"/>
    <s v="A"/>
    <s v="PPC980624U16"/>
    <x v="1737"/>
    <x v="0"/>
    <n v="0"/>
    <n v="8374.9"/>
    <n v="8374.9030000000002"/>
    <n v="28713.919999999998"/>
    <n v="29.166699999999999"/>
    <x v="0"/>
    <s v="MXN"/>
    <x v="0"/>
    <s v="Corporate"/>
    <n v="0"/>
    <n v="0"/>
    <d v="2018-10-01T00:00:00"/>
    <d v="2018-10-31T00:00:00"/>
    <s v="CURRENT"/>
    <s v="Y"/>
    <m/>
  </r>
  <r>
    <x v="691"/>
    <x v="839"/>
    <x v="6"/>
    <x v="6"/>
    <s v="A"/>
    <s v="AXT940727FP8"/>
    <x v="1738"/>
    <x v="0"/>
    <n v="0"/>
    <n v="8374.9"/>
    <n v="8374.9030000000002"/>
    <n v="28713.919999999998"/>
    <n v="29.166699999999999"/>
    <x v="0"/>
    <s v="MXN"/>
    <x v="0"/>
    <s v="Corporate"/>
    <n v="0"/>
    <n v="0"/>
    <d v="2018-10-01T00:00:00"/>
    <d v="2018-10-31T00:00:00"/>
    <s v="CURRENT"/>
    <s v="Y"/>
    <m/>
  </r>
  <r>
    <x v="691"/>
    <x v="839"/>
    <x v="1"/>
    <x v="1"/>
    <s v="A"/>
    <s v="CNM980114PI2"/>
    <x v="1739"/>
    <x v="0"/>
    <n v="0"/>
    <n v="8374.9"/>
    <n v="8374.9030000000002"/>
    <n v="28713.919999999998"/>
    <n v="29.166699999999999"/>
    <x v="0"/>
    <s v="MXN"/>
    <x v="0"/>
    <s v="Corporate"/>
    <n v="0"/>
    <n v="0"/>
    <d v="2018-10-01T00:00:00"/>
    <d v="2018-10-31T00:00:00"/>
    <s v="CURRENT"/>
    <s v="Y"/>
    <m/>
  </r>
  <r>
    <x v="692"/>
    <x v="840"/>
    <x v="1"/>
    <x v="1"/>
    <s v="A"/>
    <s v="CNM980114PI2"/>
    <x v="1740"/>
    <x v="0"/>
    <n v="0"/>
    <n v="14192.7"/>
    <n v="14192.7"/>
    <n v="14192.7"/>
    <n v="100"/>
    <x v="0"/>
    <s v="MXN"/>
    <x v="0"/>
    <s v="Corporate"/>
    <n v="0"/>
    <n v="0"/>
    <d v="2018-10-01T00:00:00"/>
    <d v="2018-10-31T00:00:00"/>
    <s v="CURRENT"/>
    <s v="Y"/>
    <m/>
  </r>
  <r>
    <x v="693"/>
    <x v="841"/>
    <x v="0"/>
    <x v="0"/>
    <s v="A"/>
    <s v="TPT890516JP5"/>
    <x v="1741"/>
    <x v="0"/>
    <n v="0"/>
    <n v="2941.92"/>
    <n v="2941.915"/>
    <n v="11767.66"/>
    <n v="25"/>
    <x v="0"/>
    <s v="MXN"/>
    <x v="0"/>
    <s v="Corporate"/>
    <n v="0"/>
    <n v="0"/>
    <d v="2018-10-01T00:00:00"/>
    <d v="2018-10-31T00:00:00"/>
    <s v="CURRENT"/>
    <s v="Y"/>
    <m/>
  </r>
  <r>
    <x v="693"/>
    <x v="841"/>
    <x v="6"/>
    <x v="6"/>
    <s v="A"/>
    <s v="AXT940727FP8"/>
    <x v="1742"/>
    <x v="0"/>
    <n v="0"/>
    <n v="2941.92"/>
    <n v="2941.915"/>
    <n v="11767.66"/>
    <n v="25"/>
    <x v="0"/>
    <s v="MXN"/>
    <x v="0"/>
    <s v="Corporate"/>
    <n v="0"/>
    <n v="0"/>
    <d v="2018-10-01T00:00:00"/>
    <d v="2018-10-31T00:00:00"/>
    <s v="CURRENT"/>
    <s v="Y"/>
    <m/>
  </r>
  <r>
    <x v="693"/>
    <x v="841"/>
    <x v="1"/>
    <x v="1"/>
    <s v="A"/>
    <s v="CNM980114PI2"/>
    <x v="1743"/>
    <x v="0"/>
    <n v="0"/>
    <n v="2941.92"/>
    <n v="2941.915"/>
    <n v="11767.66"/>
    <n v="25"/>
    <x v="0"/>
    <m/>
    <x v="0"/>
    <s v="Corporate"/>
    <n v="0"/>
    <n v="0"/>
    <d v="2018-10-01T00:00:00"/>
    <d v="2018-10-31T00:00:00"/>
    <s v="CURRENT"/>
    <s v="Y"/>
    <m/>
  </r>
  <r>
    <x v="693"/>
    <x v="841"/>
    <x v="3"/>
    <x v="3"/>
    <s v="A"/>
    <s v="RDI841003QJ4"/>
    <x v="1744"/>
    <x v="0"/>
    <n v="4000"/>
    <n v="0"/>
    <n v="2813.8629999999998"/>
    <n v="11767.66"/>
    <n v="25"/>
    <x v="0"/>
    <s v="MXN"/>
    <x v="0"/>
    <s v="Corporate"/>
    <n v="0"/>
    <n v="2813.8629999999998"/>
    <d v="2018-10-01T00:00:00"/>
    <d v="2018-10-31T00:00:00"/>
    <s v="CURRENT"/>
    <s v="Y"/>
    <s v="01-APR-10"/>
  </r>
  <r>
    <x v="694"/>
    <x v="842"/>
    <x v="1"/>
    <x v="1"/>
    <s v="A"/>
    <s v="CNM980114PI2"/>
    <x v="1745"/>
    <x v="0"/>
    <n v="0"/>
    <n v="13542.46"/>
    <n v="13542.46"/>
    <n v="13542.46"/>
    <n v="100"/>
    <x v="0"/>
    <m/>
    <x v="0"/>
    <s v="Corporate"/>
    <n v="0"/>
    <n v="0"/>
    <d v="2018-10-01T00:00:00"/>
    <d v="2018-10-31T00:00:00"/>
    <s v="CURRENT"/>
    <s v="Y"/>
    <m/>
  </r>
  <r>
    <x v="695"/>
    <x v="843"/>
    <x v="1"/>
    <x v="1"/>
    <s v="A"/>
    <s v="CNM980114PI2"/>
    <x v="1746"/>
    <x v="0"/>
    <n v="0"/>
    <n v="5043.3"/>
    <n v="5043.2950000000001"/>
    <n v="10086.59"/>
    <n v="50"/>
    <x v="0"/>
    <m/>
    <x v="0"/>
    <s v="Corporate"/>
    <n v="0"/>
    <n v="0"/>
    <d v="2018-10-01T00:00:00"/>
    <d v="2018-10-31T00:00:00"/>
    <s v="CURRENT"/>
    <s v="Y"/>
    <m/>
  </r>
  <r>
    <x v="695"/>
    <x v="843"/>
    <x v="1"/>
    <x v="1"/>
    <s v="A"/>
    <s v="CNM980114PI2"/>
    <x v="1747"/>
    <x v="0"/>
    <n v="0"/>
    <n v="5043.3"/>
    <n v="5043.2950000000001"/>
    <n v="10086.59"/>
    <n v="50"/>
    <x v="0"/>
    <s v="MXN"/>
    <x v="0"/>
    <s v="Corporate"/>
    <n v="0"/>
    <n v="0"/>
    <d v="2018-10-01T00:00:00"/>
    <d v="2018-10-31T00:00:00"/>
    <s v="CURRENT"/>
    <s v="Y"/>
    <m/>
  </r>
  <r>
    <x v="696"/>
    <x v="844"/>
    <x v="1"/>
    <x v="1"/>
    <s v="A"/>
    <s v="CNM980114PI2"/>
    <x v="1748"/>
    <x v="0"/>
    <n v="0"/>
    <n v="6763.67"/>
    <n v="6763.67"/>
    <n v="13527.34"/>
    <n v="50"/>
    <x v="0"/>
    <m/>
    <x v="0"/>
    <s v="Corporate"/>
    <n v="0"/>
    <n v="0"/>
    <d v="2018-10-01T00:00:00"/>
    <d v="2018-10-31T00:00:00"/>
    <s v="CURRENT"/>
    <s v="Y"/>
    <m/>
  </r>
  <r>
    <x v="696"/>
    <x v="844"/>
    <x v="1"/>
    <x v="1"/>
    <s v="A"/>
    <s v="CNM980114PI2"/>
    <x v="1749"/>
    <x v="0"/>
    <n v="0"/>
    <n v="6763.67"/>
    <n v="6763.67"/>
    <n v="13527.34"/>
    <n v="50"/>
    <x v="0"/>
    <s v="MXN"/>
    <x v="0"/>
    <s v="Corporate"/>
    <n v="0"/>
    <n v="0"/>
    <d v="2018-10-01T00:00:00"/>
    <d v="2018-10-31T00:00:00"/>
    <s v="CURRENT"/>
    <s v="Y"/>
    <m/>
  </r>
  <r>
    <x v="697"/>
    <x v="845"/>
    <x v="1"/>
    <x v="1"/>
    <s v="A"/>
    <s v="CNM980114PI2"/>
    <x v="1750"/>
    <x v="0"/>
    <n v="0"/>
    <n v="5924.83"/>
    <n v="5924.8249999999998"/>
    <n v="11849.65"/>
    <n v="50"/>
    <x v="0"/>
    <s v="MXN"/>
    <x v="0"/>
    <s v="Corporate"/>
    <n v="0"/>
    <n v="0"/>
    <d v="2018-10-01T00:00:00"/>
    <d v="2018-10-31T00:00:00"/>
    <s v="CURRENT"/>
    <s v="Y"/>
    <m/>
  </r>
  <r>
    <x v="697"/>
    <x v="845"/>
    <x v="3"/>
    <x v="3"/>
    <s v="A"/>
    <s v="RDI841003QJ4"/>
    <x v="1751"/>
    <x v="0"/>
    <n v="4000"/>
    <n v="1924.83"/>
    <n v="5924.8249999999998"/>
    <n v="11849.65"/>
    <n v="50"/>
    <x v="0"/>
    <s v="MXN"/>
    <x v="0"/>
    <s v="Corporate"/>
    <n v="0"/>
    <n v="0"/>
    <d v="2018-10-01T00:00:00"/>
    <d v="2018-10-31T00:00:00"/>
    <s v="CURRENT"/>
    <s v="Y"/>
    <d v="2010-07-01T00:00:00"/>
  </r>
  <r>
    <x v="698"/>
    <x v="846"/>
    <x v="1"/>
    <x v="1"/>
    <s v="A"/>
    <s v="CNM980114PI2"/>
    <x v="1752"/>
    <x v="0"/>
    <n v="0"/>
    <n v="6724.38"/>
    <n v="6724.375"/>
    <n v="13448.75"/>
    <n v="50"/>
    <x v="0"/>
    <s v="MXN"/>
    <x v="0"/>
    <s v="Corporate"/>
    <n v="0"/>
    <n v="0"/>
    <d v="2018-10-01T00:00:00"/>
    <d v="2018-10-31T00:00:00"/>
    <s v="CURRENT"/>
    <s v="Y"/>
    <m/>
  </r>
  <r>
    <x v="698"/>
    <x v="846"/>
    <x v="1"/>
    <x v="1"/>
    <s v="A"/>
    <s v="CNM980114PI2"/>
    <x v="1753"/>
    <x v="0"/>
    <n v="0"/>
    <n v="6724.38"/>
    <n v="6724.375"/>
    <n v="13448.75"/>
    <n v="50"/>
    <x v="0"/>
    <s v="MXN"/>
    <x v="0"/>
    <s v="Corporate"/>
    <n v="0"/>
    <n v="0"/>
    <d v="2018-10-01T00:00:00"/>
    <d v="2018-10-31T00:00:00"/>
    <s v="CURRENT"/>
    <s v="Y"/>
    <m/>
  </r>
  <r>
    <x v="699"/>
    <x v="847"/>
    <x v="3"/>
    <x v="3"/>
    <s v="A"/>
    <s v="RDI841003QJ4"/>
    <x v="1754"/>
    <x v="0"/>
    <n v="0"/>
    <n v="5924.83"/>
    <n v="5924.8249999999998"/>
    <n v="11849.65"/>
    <n v="50"/>
    <x v="0"/>
    <s v="MXN"/>
    <x v="0"/>
    <s v="Corporate"/>
    <n v="0"/>
    <n v="0"/>
    <d v="2018-10-01T00:00:00"/>
    <d v="2018-10-31T00:00:00"/>
    <s v="CURRENT"/>
    <s v="Y"/>
    <s v="01-DEC-16"/>
  </r>
  <r>
    <x v="699"/>
    <x v="847"/>
    <x v="1"/>
    <x v="1"/>
    <s v="A"/>
    <s v="CNM980114PI2"/>
    <x v="1755"/>
    <x v="0"/>
    <n v="0"/>
    <n v="5924.83"/>
    <n v="5924.8249999999998"/>
    <n v="11849.65"/>
    <n v="50"/>
    <x v="0"/>
    <m/>
    <x v="0"/>
    <s v="Corporate"/>
    <n v="0"/>
    <n v="0"/>
    <d v="2018-10-01T00:00:00"/>
    <d v="2018-10-31T00:00:00"/>
    <s v="CURRENT"/>
    <s v="Y"/>
    <m/>
  </r>
  <r>
    <x v="700"/>
    <x v="848"/>
    <x v="1"/>
    <x v="1"/>
    <s v="A"/>
    <s v="CNM980114PI2"/>
    <x v="1756"/>
    <x v="0"/>
    <n v="0"/>
    <n v="11384.45"/>
    <n v="11384.45"/>
    <n v="11384.45"/>
    <n v="100"/>
    <x v="0"/>
    <m/>
    <x v="0"/>
    <s v="Corporate"/>
    <n v="0"/>
    <n v="0"/>
    <d v="2018-10-01T00:00:00"/>
    <d v="2018-10-31T00:00:00"/>
    <s v="CURRENT"/>
    <s v="Y"/>
    <m/>
  </r>
  <r>
    <x v="701"/>
    <x v="849"/>
    <x v="1"/>
    <x v="1"/>
    <s v="A"/>
    <s v="CNM980114PI2"/>
    <x v="1757"/>
    <x v="0"/>
    <n v="0"/>
    <n v="7571.74"/>
    <n v="7571.74"/>
    <n v="15143.48"/>
    <n v="50"/>
    <x v="0"/>
    <m/>
    <x v="0"/>
    <s v="Corporate"/>
    <n v="0"/>
    <n v="0"/>
    <d v="2018-10-01T00:00:00"/>
    <d v="2018-10-31T00:00:00"/>
    <s v="CURRENT"/>
    <s v="Y"/>
    <m/>
  </r>
  <r>
    <x v="701"/>
    <x v="849"/>
    <x v="1"/>
    <x v="1"/>
    <s v="A"/>
    <s v="CNM980114PI2"/>
    <x v="1758"/>
    <x v="0"/>
    <n v="0"/>
    <n v="7571.74"/>
    <n v="7571.74"/>
    <n v="15143.48"/>
    <n v="50"/>
    <x v="0"/>
    <s v="MXN"/>
    <x v="0"/>
    <s v="Corporate"/>
    <n v="0"/>
    <n v="0"/>
    <d v="2018-10-01T00:00:00"/>
    <d v="2018-10-31T00:00:00"/>
    <s v="CURRENT"/>
    <s v="Y"/>
    <m/>
  </r>
  <r>
    <x v="702"/>
    <x v="850"/>
    <x v="1"/>
    <x v="1"/>
    <s v="A"/>
    <s v="CNM980114PI2"/>
    <x v="1759"/>
    <x v="0"/>
    <n v="0"/>
    <n v="4861.0200000000004"/>
    <n v="4861.0150000000003"/>
    <n v="14583.06"/>
    <n v="33.333300000000001"/>
    <x v="0"/>
    <s v="MXN"/>
    <x v="0"/>
    <s v="Corporate"/>
    <n v="0"/>
    <n v="0"/>
    <d v="2018-10-01T00:00:00"/>
    <d v="2018-10-31T00:00:00"/>
    <s v="CURRENT"/>
    <s v="Y"/>
    <m/>
  </r>
  <r>
    <x v="702"/>
    <x v="850"/>
    <x v="3"/>
    <x v="3"/>
    <s v="A"/>
    <s v="RDI841003QJ4"/>
    <x v="1760"/>
    <x v="0"/>
    <n v="0"/>
    <n v="4861.0200000000004"/>
    <n v="4861.0150000000003"/>
    <n v="14583.06"/>
    <n v="33.333300000000001"/>
    <x v="0"/>
    <s v="MXN"/>
    <x v="0"/>
    <s v="Corporate"/>
    <n v="0"/>
    <n v="0"/>
    <d v="2018-10-01T00:00:00"/>
    <d v="2018-10-31T00:00:00"/>
    <s v="CURRENT"/>
    <s v="Y"/>
    <d v="2014-02-01T00:00:00"/>
  </r>
  <r>
    <x v="702"/>
    <x v="850"/>
    <x v="1"/>
    <x v="1"/>
    <s v="A"/>
    <s v="CNM980114PI2"/>
    <x v="1761"/>
    <x v="0"/>
    <n v="0"/>
    <n v="4861.0200000000004"/>
    <n v="4861.0150000000003"/>
    <n v="14583.06"/>
    <n v="33.333300000000001"/>
    <x v="0"/>
    <s v="MXN"/>
    <x v="0"/>
    <s v="Corporate"/>
    <n v="0"/>
    <n v="0"/>
    <d v="2018-10-01T00:00:00"/>
    <d v="2018-10-31T00:00:00"/>
    <s v="CURRENT"/>
    <s v="Y"/>
    <m/>
  </r>
  <r>
    <x v="703"/>
    <x v="851"/>
    <x v="0"/>
    <x v="0"/>
    <s v="A"/>
    <s v="TPT890516JP5"/>
    <x v="1762"/>
    <x v="0"/>
    <n v="0"/>
    <n v="4482.91"/>
    <n v="4482.9120000000003"/>
    <n v="13448.75"/>
    <n v="33.333300000000001"/>
    <x v="0"/>
    <s v="MXN"/>
    <x v="0"/>
    <s v="Corporate"/>
    <n v="0"/>
    <n v="0"/>
    <d v="2018-10-01T00:00:00"/>
    <d v="2018-10-31T00:00:00"/>
    <s v="CURRENT"/>
    <s v="Y"/>
    <m/>
  </r>
  <r>
    <x v="703"/>
    <x v="851"/>
    <x v="1"/>
    <x v="1"/>
    <s v="A"/>
    <s v="CNM980114PI2"/>
    <x v="1763"/>
    <x v="0"/>
    <n v="0"/>
    <n v="4482.91"/>
    <n v="4482.9120000000003"/>
    <n v="13448.75"/>
    <n v="33.333300000000001"/>
    <x v="0"/>
    <m/>
    <x v="0"/>
    <s v="Corporate"/>
    <n v="0"/>
    <n v="0"/>
    <d v="2018-10-01T00:00:00"/>
    <d v="2018-10-31T00:00:00"/>
    <s v="CURRENT"/>
    <s v="Y"/>
    <m/>
  </r>
  <r>
    <x v="703"/>
    <x v="851"/>
    <x v="1"/>
    <x v="1"/>
    <s v="A"/>
    <s v="CNM980114PI2"/>
    <x v="1764"/>
    <x v="0"/>
    <n v="0"/>
    <n v="4482.91"/>
    <n v="4482.9120000000003"/>
    <n v="13448.75"/>
    <n v="33.333300000000001"/>
    <x v="0"/>
    <s v="MXN"/>
    <x v="0"/>
    <s v="Corporate"/>
    <n v="0"/>
    <n v="0"/>
    <d v="2018-10-01T00:00:00"/>
    <d v="2018-10-31T00:00:00"/>
    <s v="CURRENT"/>
    <s v="Y"/>
    <m/>
  </r>
  <r>
    <x v="704"/>
    <x v="852"/>
    <x v="1"/>
    <x v="1"/>
    <s v="A"/>
    <s v="CNM980114PI2"/>
    <x v="1765"/>
    <x v="0"/>
    <n v="0"/>
    <n v="11836.42"/>
    <n v="11836.42"/>
    <n v="11836.42"/>
    <n v="100"/>
    <x v="0"/>
    <m/>
    <x v="0"/>
    <s v="Corporate"/>
    <n v="0"/>
    <n v="0"/>
    <d v="2018-10-01T00:00:00"/>
    <d v="2018-10-31T00:00:00"/>
    <s v="CURRENT"/>
    <s v="Y"/>
    <m/>
  </r>
  <r>
    <x v="705"/>
    <x v="853"/>
    <x v="1"/>
    <x v="1"/>
    <s v="A"/>
    <s v="CNM980114PI2"/>
    <x v="1766"/>
    <x v="0"/>
    <n v="0"/>
    <n v="14289.31"/>
    <n v="14289.31"/>
    <n v="14289.31"/>
    <n v="100"/>
    <x v="0"/>
    <s v="MXN"/>
    <x v="0"/>
    <s v="Corporate"/>
    <n v="0"/>
    <n v="0"/>
    <d v="2018-10-01T00:00:00"/>
    <d v="2018-10-31T00:00:00"/>
    <s v="CURRENT"/>
    <s v="Y"/>
    <m/>
  </r>
  <r>
    <x v="706"/>
    <x v="854"/>
    <x v="1"/>
    <x v="1"/>
    <s v="A"/>
    <s v="CNM980114PI2"/>
    <x v="1767"/>
    <x v="0"/>
    <n v="0"/>
    <n v="5889.13"/>
    <n v="5889.125"/>
    <n v="11778.25"/>
    <n v="50"/>
    <x v="0"/>
    <m/>
    <x v="0"/>
    <s v="Corporate"/>
    <n v="0"/>
    <n v="0"/>
    <d v="2018-10-01T00:00:00"/>
    <d v="2018-10-31T00:00:00"/>
    <s v="CURRENT"/>
    <s v="Y"/>
    <m/>
  </r>
  <r>
    <x v="706"/>
    <x v="854"/>
    <x v="1"/>
    <x v="1"/>
    <s v="A"/>
    <s v="CNM980114PI2"/>
    <x v="1768"/>
    <x v="0"/>
    <n v="0"/>
    <n v="5889.13"/>
    <n v="5889.125"/>
    <n v="11778.25"/>
    <n v="50"/>
    <x v="0"/>
    <s v="MXN"/>
    <x v="0"/>
    <s v="Corporate"/>
    <n v="0"/>
    <n v="0"/>
    <d v="2018-10-01T00:00:00"/>
    <d v="2018-10-31T00:00:00"/>
    <s v="CURRENT"/>
    <s v="Y"/>
    <m/>
  </r>
  <r>
    <x v="707"/>
    <x v="855"/>
    <x v="1"/>
    <x v="1"/>
    <s v="A"/>
    <s v="CNM980114PI2"/>
    <x v="1769"/>
    <x v="0"/>
    <n v="0"/>
    <n v="16321.3"/>
    <n v="16321.3"/>
    <n v="16321.3"/>
    <n v="100"/>
    <x v="0"/>
    <m/>
    <x v="0"/>
    <s v="Corporate"/>
    <n v="0"/>
    <n v="0"/>
    <d v="2018-10-01T00:00:00"/>
    <d v="2018-10-31T00:00:00"/>
    <s v="CURRENT"/>
    <s v="Y"/>
    <m/>
  </r>
  <r>
    <x v="708"/>
    <x v="856"/>
    <x v="1"/>
    <x v="1"/>
    <s v="A"/>
    <s v="CNM980114PI2"/>
    <x v="1770"/>
    <x v="0"/>
    <n v="0"/>
    <n v="6309.79"/>
    <n v="6309.7849999999999"/>
    <n v="12619.57"/>
    <n v="50"/>
    <x v="0"/>
    <m/>
    <x v="0"/>
    <s v="Corporate"/>
    <n v="0"/>
    <n v="0"/>
    <d v="2018-10-01T00:00:00"/>
    <d v="2018-10-31T00:00:00"/>
    <s v="CURRENT"/>
    <s v="Y"/>
    <m/>
  </r>
  <r>
    <x v="708"/>
    <x v="856"/>
    <x v="1"/>
    <x v="1"/>
    <s v="A"/>
    <s v="CNM980114PI2"/>
    <x v="1771"/>
    <x v="0"/>
    <n v="0"/>
    <n v="6309.79"/>
    <n v="6309.7849999999999"/>
    <n v="12619.57"/>
    <n v="50"/>
    <x v="0"/>
    <s v="MXN"/>
    <x v="0"/>
    <s v="Corporate"/>
    <n v="0"/>
    <n v="0"/>
    <d v="2018-10-01T00:00:00"/>
    <d v="2018-10-31T00:00:00"/>
    <s v="CURRENT"/>
    <s v="Y"/>
    <m/>
  </r>
  <r>
    <x v="709"/>
    <x v="857"/>
    <x v="1"/>
    <x v="1"/>
    <s v="A"/>
    <s v="CNM980114PI2"/>
    <x v="1772"/>
    <x v="0"/>
    <n v="0"/>
    <n v="7144.65"/>
    <n v="7144.65"/>
    <n v="14289.3"/>
    <n v="50"/>
    <x v="0"/>
    <m/>
    <x v="0"/>
    <s v="Corporate"/>
    <n v="0"/>
    <n v="0"/>
    <d v="2018-10-01T00:00:00"/>
    <d v="2018-10-31T00:00:00"/>
    <s v="CURRENT"/>
    <s v="Y"/>
    <m/>
  </r>
  <r>
    <x v="709"/>
    <x v="857"/>
    <x v="1"/>
    <x v="1"/>
    <s v="A"/>
    <s v="CNM980114PI2"/>
    <x v="1773"/>
    <x v="0"/>
    <n v="0"/>
    <n v="7144.65"/>
    <n v="7144.65"/>
    <n v="14289.3"/>
    <n v="50"/>
    <x v="0"/>
    <s v="MXN"/>
    <x v="0"/>
    <s v="Corporate"/>
    <n v="0"/>
    <n v="0"/>
    <d v="2018-10-01T00:00:00"/>
    <d v="2018-10-31T00:00:00"/>
    <s v="CURRENT"/>
    <s v="Y"/>
    <m/>
  </r>
  <r>
    <x v="710"/>
    <x v="858"/>
    <x v="1"/>
    <x v="1"/>
    <s v="A"/>
    <s v="CNM980114PI2"/>
    <x v="1774"/>
    <x v="0"/>
    <n v="0"/>
    <n v="7144.65"/>
    <n v="7144.65"/>
    <n v="14289.3"/>
    <n v="50"/>
    <x v="0"/>
    <m/>
    <x v="0"/>
    <s v="Corporate"/>
    <n v="0"/>
    <n v="0"/>
    <d v="2018-10-01T00:00:00"/>
    <d v="2018-10-31T00:00:00"/>
    <s v="CURRENT"/>
    <s v="Y"/>
    <m/>
  </r>
  <r>
    <x v="710"/>
    <x v="858"/>
    <x v="1"/>
    <x v="1"/>
    <s v="A"/>
    <s v="CNM980114PI2"/>
    <x v="1775"/>
    <x v="0"/>
    <n v="0"/>
    <n v="7144.65"/>
    <n v="7144.65"/>
    <n v="14289.3"/>
    <n v="50"/>
    <x v="0"/>
    <s v="MXN"/>
    <x v="0"/>
    <s v="Corporate"/>
    <n v="0"/>
    <n v="0"/>
    <d v="2018-10-01T00:00:00"/>
    <d v="2018-10-31T00:00:00"/>
    <s v="CURRENT"/>
    <s v="Y"/>
    <m/>
  </r>
  <r>
    <x v="711"/>
    <x v="859"/>
    <x v="1"/>
    <x v="1"/>
    <s v="A"/>
    <s v="CNM980114PI2"/>
    <x v="1776"/>
    <x v="0"/>
    <n v="0"/>
    <n v="5636.38"/>
    <n v="5636.3810000000003"/>
    <n v="16909.16"/>
    <n v="33.333300000000001"/>
    <x v="0"/>
    <s v="MXN"/>
    <x v="0"/>
    <s v="Corporate"/>
    <n v="0"/>
    <n v="0"/>
    <d v="2018-10-01T00:00:00"/>
    <d v="2018-10-31T00:00:00"/>
    <s v="CURRENT"/>
    <s v="Y"/>
    <m/>
  </r>
  <r>
    <x v="711"/>
    <x v="859"/>
    <x v="3"/>
    <x v="3"/>
    <s v="A"/>
    <s v="RDI841003QJ4"/>
    <x v="1777"/>
    <x v="0"/>
    <n v="0"/>
    <n v="5636.38"/>
    <n v="5636.3810000000003"/>
    <n v="16909.16"/>
    <n v="33.333300000000001"/>
    <x v="0"/>
    <s v="MXN"/>
    <x v="0"/>
    <s v="Corporate"/>
    <n v="0"/>
    <n v="0"/>
    <d v="2018-10-01T00:00:00"/>
    <d v="2018-10-31T00:00:00"/>
    <s v="CURRENT"/>
    <s v="Y"/>
    <s v="01-DEC-18"/>
  </r>
  <r>
    <x v="711"/>
    <x v="859"/>
    <x v="1"/>
    <x v="1"/>
    <s v="A"/>
    <s v="CNM980114PI2"/>
    <x v="1778"/>
    <x v="0"/>
    <n v="0"/>
    <n v="5636.38"/>
    <n v="5636.3810000000003"/>
    <n v="16909.16"/>
    <n v="33.333300000000001"/>
    <x v="0"/>
    <m/>
    <x v="0"/>
    <s v="Corporate"/>
    <n v="0"/>
    <n v="0"/>
    <d v="2018-10-01T00:00:00"/>
    <d v="2018-10-31T00:00:00"/>
    <s v="CURRENT"/>
    <s v="Y"/>
    <m/>
  </r>
  <r>
    <x v="712"/>
    <x v="860"/>
    <x v="3"/>
    <x v="3"/>
    <s v="A"/>
    <s v="RDI841003QJ4"/>
    <x v="1779"/>
    <x v="0"/>
    <n v="4000"/>
    <n v="1143.5"/>
    <n v="5143.4949999999999"/>
    <n v="10286.99"/>
    <n v="50"/>
    <x v="0"/>
    <s v="MXN"/>
    <x v="0"/>
    <s v="Corporate"/>
    <n v="0"/>
    <n v="0"/>
    <d v="2018-10-01T00:00:00"/>
    <d v="2018-10-31T00:00:00"/>
    <s v="CURRENT"/>
    <s v="Y"/>
    <s v="01-DEC-10"/>
  </r>
  <r>
    <x v="712"/>
    <x v="860"/>
    <x v="1"/>
    <x v="1"/>
    <s v="A"/>
    <s v="CNM980114PI2"/>
    <x v="1780"/>
    <x v="0"/>
    <n v="0"/>
    <n v="5143.5"/>
    <n v="5143.4949999999999"/>
    <n v="10286.99"/>
    <n v="50"/>
    <x v="0"/>
    <s v="MXN"/>
    <x v="0"/>
    <s v="Corporate"/>
    <n v="0"/>
    <n v="0"/>
    <d v="2018-10-01T00:00:00"/>
    <d v="2018-10-31T00:00:00"/>
    <s v="CURRENT"/>
    <s v="Y"/>
    <m/>
  </r>
  <r>
    <x v="713"/>
    <x v="861"/>
    <x v="2"/>
    <x v="2"/>
    <s v="A"/>
    <s v="PPC980624U16"/>
    <x v="1781"/>
    <x v="0"/>
    <n v="0"/>
    <n v="14413.89"/>
    <n v="14413.89"/>
    <n v="14413.89"/>
    <n v="100"/>
    <x v="0"/>
    <s v="MXN"/>
    <x v="0"/>
    <s v="Corporate"/>
    <n v="0"/>
    <n v="0"/>
    <d v="2018-10-01T00:00:00"/>
    <d v="2018-10-31T00:00:00"/>
    <s v="CURRENT"/>
    <s v="Y"/>
    <m/>
  </r>
  <r>
    <x v="713"/>
    <x v="862"/>
    <x v="6"/>
    <x v="6"/>
    <s v="A"/>
    <s v="AXT940727FP8"/>
    <x v="1782"/>
    <x v="0"/>
    <n v="0"/>
    <n v="8379.76"/>
    <n v="8379.7620000000006"/>
    <n v="25139.31"/>
    <n v="33.333300000000001"/>
    <x v="0"/>
    <s v="USD"/>
    <x v="0"/>
    <s v="Corporate"/>
    <n v="0"/>
    <n v="0"/>
    <d v="2018-10-01T00:00:00"/>
    <d v="2018-10-31T00:00:00"/>
    <s v="CURRENT"/>
    <s v="Y"/>
    <m/>
  </r>
  <r>
    <x v="713"/>
    <x v="862"/>
    <x v="3"/>
    <x v="3"/>
    <s v="A"/>
    <s v="RDI841003QJ4"/>
    <x v="1783"/>
    <x v="0"/>
    <n v="4000"/>
    <n v="4379.76"/>
    <n v="8379.7620000000006"/>
    <n v="25139.31"/>
    <n v="33.333300000000001"/>
    <x v="0"/>
    <s v="MXN"/>
    <x v="0"/>
    <s v="Corporate"/>
    <n v="0"/>
    <n v="0"/>
    <d v="2018-10-01T00:00:00"/>
    <d v="2018-10-31T00:00:00"/>
    <s v="CURRENT"/>
    <s v="Y"/>
    <d v="2010-02-01T00:00:00"/>
  </r>
  <r>
    <x v="713"/>
    <x v="862"/>
    <x v="1"/>
    <x v="1"/>
    <s v="A"/>
    <s v="CNM980114PI2"/>
    <x v="1784"/>
    <x v="0"/>
    <n v="0"/>
    <n v="8379.76"/>
    <n v="8379.7620000000006"/>
    <n v="25139.31"/>
    <n v="33.333300000000001"/>
    <x v="0"/>
    <m/>
    <x v="0"/>
    <s v="Corporate"/>
    <n v="0"/>
    <n v="0"/>
    <d v="2018-10-01T00:00:00"/>
    <d v="2018-10-31T00:00:00"/>
    <s v="CURRENT"/>
    <s v="Y"/>
    <m/>
  </r>
  <r>
    <x v="714"/>
    <x v="863"/>
    <x v="4"/>
    <x v="4"/>
    <s v="A"/>
    <s v="ARE161205BX8"/>
    <x v="1785"/>
    <x v="0"/>
    <n v="0"/>
    <n v="4192.2"/>
    <n v="4192.1949999999997"/>
    <n v="8384.39"/>
    <n v="50"/>
    <x v="0"/>
    <s v="MXN"/>
    <x v="0"/>
    <s v="Corporate"/>
    <n v="0"/>
    <n v="0"/>
    <d v="2018-10-01T00:00:00"/>
    <d v="2018-10-31T00:00:00"/>
    <s v="CURRENT"/>
    <s v="Y"/>
    <m/>
  </r>
  <r>
    <x v="714"/>
    <x v="863"/>
    <x v="3"/>
    <x v="3"/>
    <s v="A"/>
    <s v="RDI841003QJ4"/>
    <x v="1786"/>
    <x v="0"/>
    <n v="0"/>
    <n v="4192.2"/>
    <n v="4192.1949999999997"/>
    <n v="8384.39"/>
    <n v="50"/>
    <x v="0"/>
    <s v="MXN"/>
    <x v="0"/>
    <s v="Corporate"/>
    <n v="0"/>
    <n v="0"/>
    <d v="2018-10-01T00:00:00"/>
    <d v="2018-10-31T00:00:00"/>
    <s v="CURRENT"/>
    <s v="Y"/>
    <d v="2010-02-01T00:00:00"/>
  </r>
  <r>
    <x v="715"/>
    <x v="864"/>
    <x v="4"/>
    <x v="4"/>
    <s v="A"/>
    <s v="ARE161205BX8"/>
    <x v="1787"/>
    <x v="0"/>
    <n v="0"/>
    <n v="8277.7900000000009"/>
    <n v="8277.7900000000009"/>
    <n v="8277.7900000000009"/>
    <n v="100"/>
    <x v="0"/>
    <s v="MXN"/>
    <x v="0"/>
    <s v="Corporate"/>
    <n v="0"/>
    <n v="0"/>
    <d v="2018-10-01T00:00:00"/>
    <d v="2018-10-31T00:00:00"/>
    <s v="CURRENT"/>
    <s v="Y"/>
    <m/>
  </r>
  <r>
    <x v="715"/>
    <x v="865"/>
    <x v="4"/>
    <x v="4"/>
    <s v="A"/>
    <s v="ARE161205BX8"/>
    <x v="1787"/>
    <x v="0"/>
    <n v="0"/>
    <n v="13361.11"/>
    <n v="13361.105"/>
    <n v="26722.21"/>
    <n v="50"/>
    <x v="0"/>
    <s v="MXN"/>
    <x v="0"/>
    <s v="Corporate"/>
    <n v="0"/>
    <n v="0"/>
    <d v="2018-10-01T00:00:00"/>
    <d v="2018-10-31T00:00:00"/>
    <s v="CURRENT"/>
    <s v="Y"/>
    <m/>
  </r>
  <r>
    <x v="715"/>
    <x v="865"/>
    <x v="3"/>
    <x v="3"/>
    <s v="A"/>
    <s v="RDI841003QJ4"/>
    <x v="1788"/>
    <x v="0"/>
    <n v="0"/>
    <n v="13361.11"/>
    <n v="13361.105"/>
    <n v="26722.21"/>
    <n v="50"/>
    <x v="0"/>
    <s v="MXN"/>
    <x v="0"/>
    <s v="Corporate"/>
    <n v="0"/>
    <n v="0"/>
    <d v="2018-10-01T00:00:00"/>
    <d v="2018-10-31T00:00:00"/>
    <s v="CURRENT"/>
    <s v="Y"/>
    <d v="2010-05-01T00:00:00"/>
  </r>
  <r>
    <x v="716"/>
    <x v="866"/>
    <x v="2"/>
    <x v="2"/>
    <s v="A"/>
    <s v="PPC980624U16"/>
    <x v="1789"/>
    <x v="0"/>
    <n v="0"/>
    <n v="3988.05"/>
    <n v="3988.0450000000001"/>
    <n v="15952.18"/>
    <n v="25"/>
    <x v="0"/>
    <s v="MXN"/>
    <x v="0"/>
    <s v="Corporate"/>
    <n v="0"/>
    <n v="0"/>
    <d v="2018-10-01T00:00:00"/>
    <d v="2018-10-31T00:00:00"/>
    <s v="CURRENT"/>
    <s v="Y"/>
    <m/>
  </r>
  <r>
    <x v="716"/>
    <x v="866"/>
    <x v="1"/>
    <x v="1"/>
    <s v="A"/>
    <s v="CNM980114PI2"/>
    <x v="1790"/>
    <x v="0"/>
    <n v="0"/>
    <n v="3988.05"/>
    <n v="3988.0450000000001"/>
    <n v="15952.18"/>
    <n v="25"/>
    <x v="0"/>
    <s v="MXN"/>
    <x v="0"/>
    <s v="Corporate"/>
    <n v="0"/>
    <n v="0"/>
    <d v="2018-10-01T00:00:00"/>
    <d v="2018-10-31T00:00:00"/>
    <s v="CURRENT"/>
    <s v="Y"/>
    <m/>
  </r>
  <r>
    <x v="716"/>
    <x v="866"/>
    <x v="4"/>
    <x v="4"/>
    <s v="A"/>
    <s v="ARE161205BX8"/>
    <x v="1791"/>
    <x v="0"/>
    <n v="0"/>
    <n v="2221.92"/>
    <n v="2221.915"/>
    <n v="15952.18"/>
    <n v="13.928599999999999"/>
    <x v="0"/>
    <s v="MXN"/>
    <x v="0"/>
    <s v="Corporate"/>
    <n v="0"/>
    <n v="0"/>
    <d v="2018-10-01T00:00:00"/>
    <d v="2018-10-31T00:00:00"/>
    <s v="CURRENT"/>
    <s v="Y"/>
    <m/>
  </r>
  <r>
    <x v="716"/>
    <x v="867"/>
    <x v="4"/>
    <x v="4"/>
    <s v="A"/>
    <s v="ARE161205BX8"/>
    <x v="1791"/>
    <x v="0"/>
    <n v="0"/>
    <n v="3147.14"/>
    <n v="3147.14"/>
    <n v="3147.14"/>
    <n v="100"/>
    <x v="0"/>
    <s v="MXN"/>
    <x v="0"/>
    <s v="Corporate"/>
    <n v="0"/>
    <n v="0"/>
    <d v="2018-10-01T00:00:00"/>
    <d v="2018-10-31T00:00:00"/>
    <s v="CURRENT"/>
    <s v="Y"/>
    <m/>
  </r>
  <r>
    <x v="716"/>
    <x v="866"/>
    <x v="3"/>
    <x v="3"/>
    <s v="A"/>
    <s v="RDI841003QJ4"/>
    <x v="1792"/>
    <x v="0"/>
    <n v="4000"/>
    <n v="0"/>
    <n v="3988.0450000000001"/>
    <n v="15952.18"/>
    <n v="25"/>
    <x v="0"/>
    <s v="MXN"/>
    <x v="0"/>
    <s v="Corporate"/>
    <n v="0"/>
    <n v="3988.0450000000001"/>
    <d v="2018-10-01T00:00:00"/>
    <d v="2018-10-31T00:00:00"/>
    <s v="CURRENT"/>
    <s v="Y"/>
    <d v="2010-03-01T00:00:00"/>
  </r>
  <r>
    <x v="717"/>
    <x v="868"/>
    <x v="1"/>
    <x v="1"/>
    <s v="A"/>
    <s v="CNM980114PI2"/>
    <x v="1793"/>
    <x v="0"/>
    <n v="0"/>
    <n v="7965.36"/>
    <n v="7965.3609999999999"/>
    <n v="18206.54"/>
    <n v="43.75"/>
    <x v="0"/>
    <s v="MXN"/>
    <x v="0"/>
    <s v="Corporate"/>
    <n v="0"/>
    <n v="0"/>
    <d v="2018-10-01T00:00:00"/>
    <d v="2018-10-31T00:00:00"/>
    <s v="CURRENT"/>
    <s v="Y"/>
    <m/>
  </r>
  <r>
    <x v="717"/>
    <x v="869"/>
    <x v="1"/>
    <x v="1"/>
    <s v="A"/>
    <s v="CNM980114PI2"/>
    <x v="1793"/>
    <x v="0"/>
    <n v="0"/>
    <n v="9746.0400000000009"/>
    <n v="9746.0400000000009"/>
    <n v="9746.0400000000009"/>
    <n v="100"/>
    <x v="0"/>
    <s v="MXN"/>
    <x v="0"/>
    <s v="Corporate"/>
    <n v="0"/>
    <n v="0"/>
    <d v="2018-10-01T00:00:00"/>
    <d v="2018-10-31T00:00:00"/>
    <s v="CURRENT"/>
    <s v="Y"/>
    <m/>
  </r>
  <r>
    <x v="717"/>
    <x v="868"/>
    <x v="3"/>
    <x v="3"/>
    <s v="A"/>
    <s v="RDI841003QJ4"/>
    <x v="1794"/>
    <x v="0"/>
    <n v="4000"/>
    <n v="3965.36"/>
    <n v="7965.3609999999999"/>
    <n v="18206.54"/>
    <n v="43.75"/>
    <x v="0"/>
    <s v="MXN"/>
    <x v="0"/>
    <s v="Corporate"/>
    <n v="0"/>
    <n v="0"/>
    <d v="2018-10-01T00:00:00"/>
    <d v="2018-10-31T00:00:00"/>
    <s v="CURRENT"/>
    <s v="Y"/>
    <d v="2010-11-01T00:00:00"/>
  </r>
  <r>
    <x v="717"/>
    <x v="868"/>
    <x v="5"/>
    <x v="5"/>
    <s v="A"/>
    <s v="OPE070326DNA"/>
    <x v="1795"/>
    <x v="0"/>
    <n v="0"/>
    <n v="2275.8200000000002"/>
    <n v="2275.8180000000002"/>
    <n v="18206.54"/>
    <n v="12.5"/>
    <x v="0"/>
    <s v="MXN"/>
    <x v="0"/>
    <s v="Corporate"/>
    <n v="0"/>
    <n v="0"/>
    <d v="2018-10-01T00:00:00"/>
    <d v="2018-10-31T00:00:00"/>
    <s v="CURRENT"/>
    <s v="Y"/>
    <m/>
  </r>
  <r>
    <x v="718"/>
    <x v="870"/>
    <x v="4"/>
    <x v="4"/>
    <s v="A"/>
    <s v="ARE161205BX8"/>
    <x v="1796"/>
    <x v="0"/>
    <n v="0"/>
    <n v="3271.18"/>
    <n v="3271.183"/>
    <n v="13084.73"/>
    <n v="25"/>
    <x v="0"/>
    <s v="MXN"/>
    <x v="0"/>
    <s v="Corporate"/>
    <n v="0"/>
    <n v="0"/>
    <d v="2018-10-01T00:00:00"/>
    <d v="2018-10-31T00:00:00"/>
    <s v="CURRENT"/>
    <s v="Y"/>
    <m/>
  </r>
  <r>
    <x v="718"/>
    <x v="870"/>
    <x v="3"/>
    <x v="3"/>
    <s v="A"/>
    <s v="RDI841003QJ4"/>
    <x v="1797"/>
    <x v="0"/>
    <n v="4000"/>
    <n v="0"/>
    <n v="3121.018"/>
    <n v="13084.73"/>
    <n v="25"/>
    <x v="0"/>
    <s v="MXN"/>
    <x v="0"/>
    <s v="Corporate"/>
    <n v="0"/>
    <n v="3121.018"/>
    <d v="2018-10-01T00:00:00"/>
    <d v="2018-10-31T00:00:00"/>
    <s v="CURRENT"/>
    <s v="Y"/>
    <s v="01-DEC-10"/>
  </r>
  <r>
    <x v="718"/>
    <x v="870"/>
    <x v="1"/>
    <x v="1"/>
    <s v="A"/>
    <s v="CNM980114PI2"/>
    <x v="1798"/>
    <x v="0"/>
    <n v="0"/>
    <n v="2180.7800000000002"/>
    <n v="2180.7800000000002"/>
    <n v="13084.73"/>
    <n v="16.666599999999999"/>
    <x v="0"/>
    <s v="MXN"/>
    <x v="0"/>
    <s v="Corporate"/>
    <n v="0"/>
    <n v="0"/>
    <d v="2018-10-01T00:00:00"/>
    <d v="2018-10-31T00:00:00"/>
    <s v="CURRENT"/>
    <s v="Y"/>
    <m/>
  </r>
  <r>
    <x v="718"/>
    <x v="870"/>
    <x v="1"/>
    <x v="1"/>
    <s v="A"/>
    <s v="CNM980114PI2"/>
    <x v="1799"/>
    <x v="0"/>
    <n v="0"/>
    <n v="4361.59"/>
    <n v="4361.585"/>
    <n v="13084.73"/>
    <n v="33.333399999999997"/>
    <x v="0"/>
    <s v="MXN"/>
    <x v="0"/>
    <s v="Corporate"/>
    <n v="0"/>
    <n v="0"/>
    <d v="2018-10-01T00:00:00"/>
    <d v="2018-10-31T00:00:00"/>
    <s v="CURRENT"/>
    <s v="Y"/>
    <m/>
  </r>
  <r>
    <x v="719"/>
    <x v="871"/>
    <x v="4"/>
    <x v="4"/>
    <s v="A"/>
    <s v="ARE161205BX8"/>
    <x v="1800"/>
    <x v="0"/>
    <n v="0"/>
    <n v="2639.76"/>
    <n v="2639.76"/>
    <n v="10559.04"/>
    <n v="25"/>
    <x v="0"/>
    <s v="MXN"/>
    <x v="0"/>
    <s v="Corporate"/>
    <n v="0"/>
    <n v="0"/>
    <d v="2018-10-01T00:00:00"/>
    <d v="2018-10-31T00:00:00"/>
    <s v="CURRENT"/>
    <s v="Y"/>
    <m/>
  </r>
  <r>
    <x v="719"/>
    <x v="871"/>
    <x v="3"/>
    <x v="3"/>
    <s v="A"/>
    <s v="RDI841003QJ4"/>
    <x v="1801"/>
    <x v="0"/>
    <n v="4000"/>
    <n v="0"/>
    <n v="2525.9349999999999"/>
    <n v="10559.04"/>
    <n v="25"/>
    <x v="0"/>
    <s v="MXN"/>
    <x v="0"/>
    <s v="Corporate"/>
    <n v="0"/>
    <n v="2525.9349999999999"/>
    <d v="2018-10-01T00:00:00"/>
    <d v="2018-10-31T00:00:00"/>
    <s v="CURRENT"/>
    <s v="Y"/>
    <s v="01-DEC-10"/>
  </r>
  <r>
    <x v="719"/>
    <x v="871"/>
    <x v="1"/>
    <x v="1"/>
    <s v="A"/>
    <s v="CNM980114PI2"/>
    <x v="1802"/>
    <x v="0"/>
    <n v="0"/>
    <n v="2639.76"/>
    <n v="2639.76"/>
    <n v="10559.04"/>
    <n v="25"/>
    <x v="0"/>
    <m/>
    <x v="0"/>
    <s v="Corporate"/>
    <n v="0"/>
    <n v="0"/>
    <d v="2018-10-01T00:00:00"/>
    <d v="2018-10-31T00:00:00"/>
    <s v="CURRENT"/>
    <s v="Y"/>
    <m/>
  </r>
  <r>
    <x v="719"/>
    <x v="871"/>
    <x v="2"/>
    <x v="2"/>
    <s v="A"/>
    <s v="PPC980624U16"/>
    <x v="1803"/>
    <x v="0"/>
    <n v="0"/>
    <n v="2639.76"/>
    <n v="2639.76"/>
    <n v="10559.04"/>
    <n v="25"/>
    <x v="0"/>
    <s v="USD"/>
    <x v="0"/>
    <s v="Corporate"/>
    <n v="0"/>
    <n v="0"/>
    <d v="2018-10-01T00:00:00"/>
    <d v="2018-10-31T00:00:00"/>
    <s v="CURRENT"/>
    <s v="Y"/>
    <m/>
  </r>
  <r>
    <x v="720"/>
    <x v="872"/>
    <x v="1"/>
    <x v="1"/>
    <s v="A"/>
    <s v="CNM980114PI2"/>
    <x v="1804"/>
    <x v="0"/>
    <n v="0"/>
    <n v="6762.76"/>
    <n v="6762.7550000000001"/>
    <n v="13525.51"/>
    <n v="50"/>
    <x v="0"/>
    <s v="MXN"/>
    <x v="0"/>
    <s v="Corporate"/>
    <n v="0"/>
    <n v="0"/>
    <d v="2018-10-01T00:00:00"/>
    <d v="2018-10-31T00:00:00"/>
    <s v="CURRENT"/>
    <s v="Y"/>
    <m/>
  </r>
  <r>
    <x v="720"/>
    <x v="872"/>
    <x v="3"/>
    <x v="3"/>
    <s v="A"/>
    <s v="RDI841003QJ4"/>
    <x v="1805"/>
    <x v="0"/>
    <n v="4000"/>
    <n v="2762.76"/>
    <n v="6762.7550000000001"/>
    <n v="13525.51"/>
    <n v="50"/>
    <x v="0"/>
    <s v="MXN"/>
    <x v="0"/>
    <s v="Corporate"/>
    <n v="0"/>
    <n v="0"/>
    <d v="2018-10-01T00:00:00"/>
    <d v="2018-10-31T00:00:00"/>
    <s v="CURRENT"/>
    <s v="Y"/>
    <s v="01-AUG-10"/>
  </r>
  <r>
    <x v="721"/>
    <x v="873"/>
    <x v="2"/>
    <x v="2"/>
    <s v="A"/>
    <s v="PPC980624U16"/>
    <x v="1806"/>
    <x v="0"/>
    <n v="0"/>
    <n v="26779.83"/>
    <n v="26779.825000000001"/>
    <n v="53559.65"/>
    <n v="50"/>
    <x v="0"/>
    <s v="MXN"/>
    <x v="0"/>
    <s v="Corporate"/>
    <n v="0"/>
    <n v="0"/>
    <d v="2018-10-01T00:00:00"/>
    <d v="2018-10-31T00:00:00"/>
    <s v="CURRENT"/>
    <s v="Y"/>
    <m/>
  </r>
  <r>
    <x v="721"/>
    <x v="873"/>
    <x v="3"/>
    <x v="3"/>
    <s v="A"/>
    <s v="RDI841003QJ4"/>
    <x v="1807"/>
    <x v="0"/>
    <n v="0"/>
    <n v="26779.83"/>
    <n v="26779.825000000001"/>
    <n v="53559.65"/>
    <n v="50"/>
    <x v="0"/>
    <s v="MXN"/>
    <x v="0"/>
    <s v="Corporate"/>
    <n v="0"/>
    <n v="0"/>
    <d v="2018-10-01T00:00:00"/>
    <d v="2018-10-31T00:00:00"/>
    <s v="CURRENT"/>
    <s v="Y"/>
    <s v="01-JAN-11"/>
  </r>
  <r>
    <x v="722"/>
    <x v="874"/>
    <x v="1"/>
    <x v="1"/>
    <s v="A"/>
    <s v="CNM980114PI2"/>
    <x v="1808"/>
    <x v="0"/>
    <n v="0"/>
    <n v="6184.34"/>
    <n v="6184.34"/>
    <n v="12368.68"/>
    <n v="50"/>
    <x v="0"/>
    <s v="MXN"/>
    <x v="0"/>
    <s v="Corporate"/>
    <n v="0"/>
    <n v="0"/>
    <d v="2018-10-01T00:00:00"/>
    <d v="2018-10-31T00:00:00"/>
    <s v="CURRENT"/>
    <s v="Y"/>
    <m/>
  </r>
  <r>
    <x v="722"/>
    <x v="874"/>
    <x v="3"/>
    <x v="3"/>
    <s v="A"/>
    <s v="RDI841003QJ4"/>
    <x v="1809"/>
    <x v="0"/>
    <n v="0"/>
    <n v="6184.34"/>
    <n v="6184.34"/>
    <n v="12368.68"/>
    <n v="50"/>
    <x v="0"/>
    <s v="MXN"/>
    <x v="0"/>
    <s v="Corporate"/>
    <n v="0"/>
    <n v="0"/>
    <d v="2018-10-01T00:00:00"/>
    <d v="2018-10-31T00:00:00"/>
    <s v="CURRENT"/>
    <s v="Y"/>
    <s v="01-AUG-10"/>
  </r>
  <r>
    <x v="723"/>
    <x v="875"/>
    <x v="1"/>
    <x v="1"/>
    <s v="A"/>
    <s v="CNM980114PI2"/>
    <x v="1810"/>
    <x v="0"/>
    <n v="0"/>
    <n v="2815.74"/>
    <n v="2815.7440000000001"/>
    <n v="14078.72"/>
    <n v="20"/>
    <x v="0"/>
    <s v="MXN"/>
    <x v="0"/>
    <s v="Corporate"/>
    <n v="0"/>
    <n v="0"/>
    <d v="2018-10-01T00:00:00"/>
    <d v="2018-10-31T00:00:00"/>
    <s v="CURRENT"/>
    <s v="Y"/>
    <m/>
  </r>
  <r>
    <x v="723"/>
    <x v="875"/>
    <x v="4"/>
    <x v="4"/>
    <s v="A"/>
    <s v="ARE161205BX8"/>
    <x v="1811"/>
    <x v="0"/>
    <n v="0"/>
    <n v="2815.74"/>
    <n v="2815.7440000000001"/>
    <n v="14078.72"/>
    <n v="20"/>
    <x v="0"/>
    <s v="MXN"/>
    <x v="0"/>
    <s v="Corporate"/>
    <n v="0"/>
    <n v="0"/>
    <d v="2018-10-01T00:00:00"/>
    <d v="2018-10-31T00:00:00"/>
    <s v="CURRENT"/>
    <s v="Y"/>
    <m/>
  </r>
  <r>
    <x v="723"/>
    <x v="875"/>
    <x v="3"/>
    <x v="3"/>
    <s v="A"/>
    <s v="RDI841003QJ4"/>
    <x v="1812"/>
    <x v="0"/>
    <n v="4000"/>
    <n v="0"/>
    <n v="2815.7440000000001"/>
    <n v="14078.72"/>
    <n v="20"/>
    <x v="0"/>
    <s v="MXN"/>
    <x v="0"/>
    <s v="Corporate"/>
    <n v="0"/>
    <n v="2815.7440000000001"/>
    <d v="2018-10-01T00:00:00"/>
    <d v="2018-10-31T00:00:00"/>
    <s v="CURRENT"/>
    <s v="Y"/>
    <s v="01-AUG-10"/>
  </r>
  <r>
    <x v="723"/>
    <x v="875"/>
    <x v="1"/>
    <x v="1"/>
    <s v="A"/>
    <s v="CNM980114PI2"/>
    <x v="1813"/>
    <x v="0"/>
    <n v="0"/>
    <n v="2815.74"/>
    <n v="2815.7440000000001"/>
    <n v="14078.72"/>
    <n v="20"/>
    <x v="0"/>
    <s v="MXN"/>
    <x v="0"/>
    <s v="Corporate"/>
    <n v="0"/>
    <n v="0"/>
    <d v="2018-10-01T00:00:00"/>
    <d v="2018-10-31T00:00:00"/>
    <s v="CURRENT"/>
    <s v="Y"/>
    <m/>
  </r>
  <r>
    <x v="723"/>
    <x v="875"/>
    <x v="2"/>
    <x v="2"/>
    <s v="A"/>
    <s v="PPC980624U16"/>
    <x v="1814"/>
    <x v="0"/>
    <n v="0"/>
    <n v="2815.74"/>
    <n v="2815.7440000000001"/>
    <n v="14078.72"/>
    <n v="20"/>
    <x v="0"/>
    <s v="MXN"/>
    <x v="0"/>
    <s v="Corporate"/>
    <n v="0"/>
    <n v="0"/>
    <d v="2018-10-01T00:00:00"/>
    <d v="2018-10-31T00:00:00"/>
    <s v="CURRENT"/>
    <s v="Y"/>
    <m/>
  </r>
  <r>
    <x v="724"/>
    <x v="876"/>
    <x v="2"/>
    <x v="2"/>
    <s v="A"/>
    <s v="PPC980624U16"/>
    <x v="1815"/>
    <x v="0"/>
    <n v="0"/>
    <n v="1758.26"/>
    <n v="1758.2619999999999"/>
    <n v="5274.79"/>
    <n v="33.333300000000001"/>
    <x v="0"/>
    <s v="MXN"/>
    <x v="0"/>
    <s v="Corporate"/>
    <n v="0"/>
    <n v="0"/>
    <d v="2018-10-01T00:00:00"/>
    <d v="2018-10-31T00:00:00"/>
    <s v="CURRENT"/>
    <s v="Y"/>
    <m/>
  </r>
  <r>
    <x v="724"/>
    <x v="876"/>
    <x v="3"/>
    <x v="3"/>
    <s v="A"/>
    <s v="RDI841003QJ4"/>
    <x v="1816"/>
    <x v="0"/>
    <n v="4000"/>
    <n v="0"/>
    <n v="1758.2619999999999"/>
    <n v="5274.79"/>
    <n v="33.333300000000001"/>
    <x v="0"/>
    <s v="MXN"/>
    <x v="0"/>
    <s v="Corporate"/>
    <n v="0"/>
    <n v="1758.2619999999999"/>
    <d v="2018-10-01T00:00:00"/>
    <d v="2018-10-31T00:00:00"/>
    <s v="CURRENT"/>
    <s v="Y"/>
    <d v="2010-07-01T00:00:00"/>
  </r>
  <r>
    <x v="724"/>
    <x v="876"/>
    <x v="1"/>
    <x v="1"/>
    <s v="A"/>
    <s v="CNM980114PI2"/>
    <x v="1817"/>
    <x v="0"/>
    <n v="0"/>
    <n v="1758.26"/>
    <n v="1758.2619999999999"/>
    <n v="5274.79"/>
    <n v="33.333300000000001"/>
    <x v="0"/>
    <m/>
    <x v="0"/>
    <s v="Corporate"/>
    <n v="0"/>
    <n v="0"/>
    <d v="2018-10-01T00:00:00"/>
    <d v="2018-10-31T00:00:00"/>
    <s v="CURRENT"/>
    <s v="Y"/>
    <m/>
  </r>
  <r>
    <x v="725"/>
    <x v="877"/>
    <x v="4"/>
    <x v="4"/>
    <s v="A"/>
    <s v="ARE161205BX8"/>
    <x v="1818"/>
    <x v="0"/>
    <n v="0"/>
    <n v="2619.91"/>
    <n v="2619.91"/>
    <n v="10479.64"/>
    <n v="25"/>
    <x v="0"/>
    <s v="MXN"/>
    <x v="0"/>
    <s v="Corporate"/>
    <n v="0"/>
    <n v="0"/>
    <d v="2018-10-01T00:00:00"/>
    <d v="2018-10-31T00:00:00"/>
    <s v="CURRENT"/>
    <s v="Y"/>
    <m/>
  </r>
  <r>
    <x v="725"/>
    <x v="877"/>
    <x v="3"/>
    <x v="3"/>
    <s v="A"/>
    <s v="RDI841003QJ4"/>
    <x v="1819"/>
    <x v="0"/>
    <n v="4000"/>
    <n v="0"/>
    <n v="2619.91"/>
    <n v="10479.64"/>
    <n v="25"/>
    <x v="0"/>
    <s v="MXN"/>
    <x v="0"/>
    <s v="Corporate"/>
    <n v="0"/>
    <n v="2619.91"/>
    <d v="2018-10-01T00:00:00"/>
    <d v="2018-10-31T00:00:00"/>
    <s v="CURRENT"/>
    <s v="Y"/>
    <d v="2010-06-01T00:00:00"/>
  </r>
  <r>
    <x v="725"/>
    <x v="877"/>
    <x v="1"/>
    <x v="1"/>
    <s v="A"/>
    <s v="CNM980114PI2"/>
    <x v="1820"/>
    <x v="0"/>
    <n v="0"/>
    <n v="2619.91"/>
    <n v="2619.91"/>
    <n v="10479.64"/>
    <n v="25"/>
    <x v="0"/>
    <m/>
    <x v="0"/>
    <s v="Corporate"/>
    <n v="0"/>
    <n v="0"/>
    <d v="2018-10-01T00:00:00"/>
    <d v="2018-10-31T00:00:00"/>
    <s v="CURRENT"/>
    <s v="Y"/>
    <m/>
  </r>
  <r>
    <x v="725"/>
    <x v="877"/>
    <x v="2"/>
    <x v="2"/>
    <s v="A"/>
    <s v="PPC980624U16"/>
    <x v="1821"/>
    <x v="0"/>
    <n v="0"/>
    <n v="2619.91"/>
    <n v="2619.91"/>
    <n v="10479.64"/>
    <n v="25"/>
    <x v="0"/>
    <s v="MXN"/>
    <x v="0"/>
    <s v="Corporate"/>
    <n v="0"/>
    <n v="0"/>
    <d v="2018-10-01T00:00:00"/>
    <d v="2018-10-31T00:00:00"/>
    <s v="CURRENT"/>
    <s v="Y"/>
    <m/>
  </r>
  <r>
    <x v="726"/>
    <x v="878"/>
    <x v="1"/>
    <x v="1"/>
    <s v="A"/>
    <s v="CNM980114PI2"/>
    <x v="1822"/>
    <x v="0"/>
    <n v="0"/>
    <n v="5364.82"/>
    <n v="5364.82"/>
    <n v="10729.64"/>
    <n v="50"/>
    <x v="0"/>
    <s v="MXN"/>
    <x v="0"/>
    <s v="Corporate"/>
    <n v="0"/>
    <n v="0"/>
    <d v="2018-10-01T00:00:00"/>
    <d v="2018-10-31T00:00:00"/>
    <s v="CURRENT"/>
    <s v="Y"/>
    <m/>
  </r>
  <r>
    <x v="726"/>
    <x v="879"/>
    <x v="1"/>
    <x v="1"/>
    <s v="A"/>
    <s v="CNM980114PI2"/>
    <x v="1822"/>
    <x v="0"/>
    <n v="0"/>
    <n v="3313.9"/>
    <n v="3313.9"/>
    <n v="3313.9"/>
    <n v="100"/>
    <x v="0"/>
    <s v="MXN"/>
    <x v="0"/>
    <s v="Corporate"/>
    <n v="0"/>
    <n v="0"/>
    <d v="2018-10-01T00:00:00"/>
    <d v="2018-10-31T00:00:00"/>
    <s v="CURRENT"/>
    <s v="Y"/>
    <m/>
  </r>
  <r>
    <x v="726"/>
    <x v="878"/>
    <x v="3"/>
    <x v="3"/>
    <s v="A"/>
    <s v="RDI841003QJ4"/>
    <x v="1823"/>
    <x v="0"/>
    <n v="0"/>
    <n v="5364.82"/>
    <n v="5364.82"/>
    <n v="10729.64"/>
    <n v="50"/>
    <x v="0"/>
    <s v="MXN"/>
    <x v="0"/>
    <s v="Corporate"/>
    <n v="0"/>
    <n v="0"/>
    <d v="2018-10-01T00:00:00"/>
    <d v="2018-10-31T00:00:00"/>
    <s v="CURRENT"/>
    <s v="Y"/>
    <s v="01-AUG-10"/>
  </r>
  <r>
    <x v="727"/>
    <x v="880"/>
    <x v="3"/>
    <x v="3"/>
    <s v="A"/>
    <s v="RDI841003QJ4"/>
    <x v="1824"/>
    <x v="0"/>
    <n v="4000"/>
    <n v="5882.34"/>
    <n v="9882.3379999999997"/>
    <n v="13176.45"/>
    <n v="75"/>
    <x v="0"/>
    <s v="MXN"/>
    <x v="0"/>
    <s v="Corporate"/>
    <n v="0"/>
    <n v="0"/>
    <d v="2018-10-01T00:00:00"/>
    <d v="2018-10-31T00:00:00"/>
    <s v="CURRENT"/>
    <s v="Y"/>
    <s v="01-AUG-10"/>
  </r>
  <r>
    <x v="727"/>
    <x v="880"/>
    <x v="1"/>
    <x v="1"/>
    <s v="A"/>
    <s v="CNM980114PI2"/>
    <x v="1825"/>
    <x v="0"/>
    <n v="0"/>
    <n v="3294.11"/>
    <n v="3294.1129999999998"/>
    <n v="13176.45"/>
    <n v="25"/>
    <x v="0"/>
    <s v="MXN"/>
    <x v="0"/>
    <s v="Corporate"/>
    <n v="0"/>
    <n v="0"/>
    <d v="2018-10-01T00:00:00"/>
    <d v="2018-10-31T00:00:00"/>
    <s v="CURRENT"/>
    <s v="Y"/>
    <m/>
  </r>
  <r>
    <x v="728"/>
    <x v="881"/>
    <x v="1"/>
    <x v="1"/>
    <s v="A"/>
    <s v="CNM980114PI2"/>
    <x v="1826"/>
    <x v="0"/>
    <n v="0"/>
    <n v="4493.25"/>
    <n v="4493.2510000000002"/>
    <n v="16385.87"/>
    <n v="27.421500000000002"/>
    <x v="0"/>
    <s v="MXN"/>
    <x v="0"/>
    <s v="Corporate"/>
    <n v="0"/>
    <n v="0"/>
    <d v="2018-10-01T00:00:00"/>
    <d v="2018-10-31T00:00:00"/>
    <s v="CURRENT"/>
    <s v="Y"/>
    <m/>
  </r>
  <r>
    <x v="728"/>
    <x v="881"/>
    <x v="2"/>
    <x v="2"/>
    <s v="A"/>
    <s v="PPC980624U16"/>
    <x v="1827"/>
    <x v="0"/>
    <n v="0"/>
    <n v="4493.25"/>
    <n v="4493.2510000000002"/>
    <n v="16385.87"/>
    <n v="27.421500000000002"/>
    <x v="0"/>
    <s v="MXN"/>
    <x v="0"/>
    <s v="Corporate"/>
    <n v="0"/>
    <n v="0"/>
    <d v="2018-10-01T00:00:00"/>
    <d v="2018-10-31T00:00:00"/>
    <s v="CURRENT"/>
    <s v="Y"/>
    <m/>
  </r>
  <r>
    <x v="729"/>
    <x v="882"/>
    <x v="0"/>
    <x v="0"/>
    <s v="A"/>
    <s v="TPT890516JP5"/>
    <x v="1828"/>
    <x v="0"/>
    <n v="0"/>
    <n v="5092.2"/>
    <n v="5092.2"/>
    <n v="10184.4"/>
    <n v="50"/>
    <x v="0"/>
    <s v="MXN"/>
    <x v="0"/>
    <s v="Corporate"/>
    <n v="0"/>
    <n v="0"/>
    <d v="2018-10-01T00:00:00"/>
    <d v="2018-10-31T00:00:00"/>
    <s v="CURRENT"/>
    <s v="Y"/>
    <m/>
  </r>
  <r>
    <x v="729"/>
    <x v="882"/>
    <x v="1"/>
    <x v="1"/>
    <s v="A"/>
    <s v="CNM980114PI2"/>
    <x v="1829"/>
    <x v="0"/>
    <n v="0"/>
    <n v="5092.2"/>
    <n v="5092.2"/>
    <n v="10184.4"/>
    <n v="50"/>
    <x v="0"/>
    <s v="MXN"/>
    <x v="0"/>
    <s v="Corporate"/>
    <n v="0"/>
    <n v="0"/>
    <d v="2018-10-01T00:00:00"/>
    <d v="2018-10-31T00:00:00"/>
    <s v="CURRENT"/>
    <s v="Y"/>
    <m/>
  </r>
  <r>
    <x v="730"/>
    <x v="883"/>
    <x v="4"/>
    <x v="4"/>
    <s v="A"/>
    <s v="ARE161205BX8"/>
    <x v="1830"/>
    <x v="0"/>
    <n v="0"/>
    <n v="13538.34"/>
    <n v="13538.339"/>
    <n v="42032.39"/>
    <n v="32.209299999999999"/>
    <x v="0"/>
    <s v="MXN"/>
    <x v="0"/>
    <s v="Corporate"/>
    <n v="0"/>
    <n v="0"/>
    <d v="2018-10-01T00:00:00"/>
    <d v="2018-10-31T00:00:00"/>
    <s v="CURRENT"/>
    <s v="Y"/>
    <m/>
  </r>
  <r>
    <x v="730"/>
    <x v="883"/>
    <x v="6"/>
    <x v="6"/>
    <s v="A"/>
    <s v="AXT940727FP8"/>
    <x v="1831"/>
    <x v="0"/>
    <n v="0"/>
    <n v="14247.05"/>
    <n v="14247.047"/>
    <n v="42032.39"/>
    <n v="33.895400000000002"/>
    <x v="0"/>
    <s v="USD"/>
    <x v="0"/>
    <s v="Corporate"/>
    <n v="0"/>
    <n v="0"/>
    <d v="2018-10-01T00:00:00"/>
    <d v="2018-10-31T00:00:00"/>
    <s v="CURRENT"/>
    <s v="Y"/>
    <m/>
  </r>
  <r>
    <x v="730"/>
    <x v="883"/>
    <x v="1"/>
    <x v="1"/>
    <s v="A"/>
    <s v="CNM980114PI2"/>
    <x v="1832"/>
    <x v="0"/>
    <n v="0"/>
    <n v="14247.05"/>
    <n v="14247.047"/>
    <n v="42032.39"/>
    <n v="33.895400000000002"/>
    <x v="0"/>
    <s v="MXN"/>
    <x v="0"/>
    <s v="Corporate"/>
    <n v="0"/>
    <n v="0"/>
    <d v="2018-10-01T00:00:00"/>
    <d v="2018-10-31T00:00:00"/>
    <s v="CURRENT"/>
    <s v="Y"/>
    <m/>
  </r>
  <r>
    <x v="731"/>
    <x v="884"/>
    <x v="1"/>
    <x v="1"/>
    <s v="A"/>
    <s v="CNM980114PI2"/>
    <x v="1833"/>
    <x v="0"/>
    <n v="0"/>
    <n v="28862.01"/>
    <n v="28862.01"/>
    <n v="28862.01"/>
    <n v="100"/>
    <x v="0"/>
    <s v="MXN"/>
    <x v="0"/>
    <s v="Corporate"/>
    <n v="0"/>
    <n v="0"/>
    <d v="2018-10-01T00:00:00"/>
    <d v="2018-10-31T00:00:00"/>
    <s v="CURRENT"/>
    <s v="Y"/>
    <m/>
  </r>
  <r>
    <x v="731"/>
    <x v="885"/>
    <x v="2"/>
    <x v="2"/>
    <s v="A"/>
    <s v="PPC980624U16"/>
    <x v="1834"/>
    <x v="0"/>
    <n v="0"/>
    <n v="61196.45"/>
    <n v="61196.45"/>
    <n v="61196.45"/>
    <n v="100"/>
    <x v="0"/>
    <s v="MXN"/>
    <x v="0"/>
    <s v="Corporate"/>
    <n v="0"/>
    <n v="0"/>
    <d v="2018-10-01T00:00:00"/>
    <d v="2018-10-31T00:00:00"/>
    <s v="CURRENT"/>
    <s v="Y"/>
    <m/>
  </r>
  <r>
    <x v="732"/>
    <x v="886"/>
    <x v="2"/>
    <x v="2"/>
    <s v="A"/>
    <s v="PPC980624U16"/>
    <x v="1835"/>
    <x v="0"/>
    <n v="0"/>
    <n v="2484.3000000000002"/>
    <n v="2484.2979999999998"/>
    <n v="12421.49"/>
    <n v="20"/>
    <x v="0"/>
    <s v="MXN"/>
    <x v="0"/>
    <s v="Corporate"/>
    <n v="0"/>
    <n v="0"/>
    <d v="2018-10-01T00:00:00"/>
    <d v="2018-10-31T00:00:00"/>
    <s v="CURRENT"/>
    <s v="Y"/>
    <m/>
  </r>
  <r>
    <x v="732"/>
    <x v="886"/>
    <x v="14"/>
    <x v="14"/>
    <s v="A"/>
    <s v="GHD9608306BA"/>
    <x v="1836"/>
    <x v="0"/>
    <n v="0"/>
    <n v="2484.3000000000002"/>
    <n v="2484.2979999999998"/>
    <n v="12421.49"/>
    <n v="20"/>
    <x v="0"/>
    <s v="MXN"/>
    <x v="0"/>
    <s v="Corporate"/>
    <n v="0"/>
    <n v="0"/>
    <d v="2018-10-01T00:00:00"/>
    <d v="2018-10-31T00:00:00"/>
    <s v="CURRENT"/>
    <s v="Y"/>
    <m/>
  </r>
  <r>
    <x v="732"/>
    <x v="886"/>
    <x v="1"/>
    <x v="1"/>
    <s v="A"/>
    <s v="CNM980114PI2"/>
    <x v="1837"/>
    <x v="0"/>
    <n v="0"/>
    <n v="2484.3000000000002"/>
    <n v="2484.2979999999998"/>
    <n v="12421.49"/>
    <n v="20"/>
    <x v="0"/>
    <s v="MXN"/>
    <x v="0"/>
    <s v="Corporate"/>
    <n v="0"/>
    <n v="0"/>
    <d v="2018-10-01T00:00:00"/>
    <d v="2018-10-31T00:00:00"/>
    <s v="CURRENT"/>
    <s v="Y"/>
    <m/>
  </r>
  <r>
    <x v="732"/>
    <x v="886"/>
    <x v="0"/>
    <x v="0"/>
    <s v="A"/>
    <s v="TPT890516JP5"/>
    <x v="1838"/>
    <x v="0"/>
    <n v="0"/>
    <n v="2484.3000000000002"/>
    <n v="2484.2979999999998"/>
    <n v="12421.49"/>
    <n v="20"/>
    <x v="0"/>
    <s v="MXN"/>
    <x v="0"/>
    <s v="Corporate"/>
    <n v="0"/>
    <n v="0"/>
    <d v="2018-10-01T00:00:00"/>
    <d v="2018-10-31T00:00:00"/>
    <s v="CURRENT"/>
    <s v="Y"/>
    <m/>
  </r>
  <r>
    <x v="732"/>
    <x v="886"/>
    <x v="1"/>
    <x v="1"/>
    <s v="A"/>
    <s v="CNM980114PI2"/>
    <x v="1839"/>
    <x v="0"/>
    <n v="0"/>
    <n v="2484.3000000000002"/>
    <n v="2484.2979999999998"/>
    <n v="12421.49"/>
    <n v="20"/>
    <x v="0"/>
    <s v="MXN"/>
    <x v="0"/>
    <s v="Corporate"/>
    <n v="0"/>
    <n v="0"/>
    <d v="2018-10-01T00:00:00"/>
    <d v="2018-10-31T00:00:00"/>
    <s v="CURRENT"/>
    <s v="Y"/>
    <m/>
  </r>
  <r>
    <x v="733"/>
    <x v="887"/>
    <x v="14"/>
    <x v="14"/>
    <s v="A"/>
    <s v="GHD9608306BA"/>
    <x v="1840"/>
    <x v="0"/>
    <n v="0"/>
    <n v="4762.71"/>
    <n v="4762.7089999999998"/>
    <n v="14288.14"/>
    <n v="33.333300000000001"/>
    <x v="0"/>
    <s v="USD"/>
    <x v="0"/>
    <s v="Corporate"/>
    <n v="0"/>
    <n v="0"/>
    <d v="2018-10-01T00:00:00"/>
    <d v="2018-10-31T00:00:00"/>
    <s v="CURRENT"/>
    <s v="Y"/>
    <m/>
  </r>
  <r>
    <x v="733"/>
    <x v="887"/>
    <x v="1"/>
    <x v="1"/>
    <s v="A"/>
    <s v="CNM980114PI2"/>
    <x v="1841"/>
    <x v="0"/>
    <n v="0"/>
    <n v="4762.71"/>
    <n v="4762.7089999999998"/>
    <n v="14288.14"/>
    <n v="33.333300000000001"/>
    <x v="0"/>
    <m/>
    <x v="0"/>
    <s v="Corporate"/>
    <n v="0"/>
    <n v="0"/>
    <d v="2018-10-01T00:00:00"/>
    <d v="2018-10-31T00:00:00"/>
    <s v="CURRENT"/>
    <s v="Y"/>
    <m/>
  </r>
  <r>
    <x v="733"/>
    <x v="887"/>
    <x v="1"/>
    <x v="1"/>
    <s v="A"/>
    <s v="CNM980114PI2"/>
    <x v="1842"/>
    <x v="0"/>
    <n v="0"/>
    <n v="4762.71"/>
    <n v="4762.7089999999998"/>
    <n v="14288.14"/>
    <n v="33.333300000000001"/>
    <x v="0"/>
    <m/>
    <x v="0"/>
    <s v="Corporate"/>
    <n v="0"/>
    <n v="0"/>
    <d v="2018-10-01T00:00:00"/>
    <d v="2018-10-31T00:00:00"/>
    <s v="CURRENT"/>
    <s v="Y"/>
    <m/>
  </r>
  <r>
    <x v="734"/>
    <x v="888"/>
    <x v="2"/>
    <x v="2"/>
    <s v="A"/>
    <s v="PPC980624U16"/>
    <x v="1843"/>
    <x v="0"/>
    <n v="0"/>
    <n v="16158.62"/>
    <n v="16158.62"/>
    <n v="32317.24"/>
    <n v="50"/>
    <x v="0"/>
    <s v="MXN"/>
    <x v="0"/>
    <s v="Corporate"/>
    <n v="0"/>
    <n v="0"/>
    <d v="2018-10-01T00:00:00"/>
    <d v="2018-10-31T00:00:00"/>
    <s v="CURRENT"/>
    <s v="Y"/>
    <m/>
  </r>
  <r>
    <x v="734"/>
    <x v="888"/>
    <x v="1"/>
    <x v="1"/>
    <s v="A"/>
    <s v="CNM980114PI2"/>
    <x v="1844"/>
    <x v="0"/>
    <n v="0"/>
    <n v="16158.62"/>
    <n v="16158.62"/>
    <n v="32317.24"/>
    <n v="50"/>
    <x v="0"/>
    <m/>
    <x v="0"/>
    <s v="Corporate"/>
    <n v="0"/>
    <n v="0"/>
    <d v="2018-10-01T00:00:00"/>
    <d v="2018-10-31T00:00:00"/>
    <s v="CURRENT"/>
    <s v="Y"/>
    <m/>
  </r>
  <r>
    <x v="735"/>
    <x v="889"/>
    <x v="4"/>
    <x v="4"/>
    <s v="A"/>
    <s v="ARE161205BX8"/>
    <x v="1845"/>
    <x v="0"/>
    <n v="0"/>
    <n v="6069.89"/>
    <n v="6069.8890000000001"/>
    <n v="12186.11"/>
    <n v="49.809899999999999"/>
    <x v="0"/>
    <s v="MXN"/>
    <x v="0"/>
    <s v="Corporate"/>
    <n v="0"/>
    <n v="0"/>
    <d v="2018-10-01T00:00:00"/>
    <d v="2018-10-31T00:00:00"/>
    <s v="CURRENT"/>
    <s v="Y"/>
    <m/>
  </r>
  <r>
    <x v="735"/>
    <x v="889"/>
    <x v="1"/>
    <x v="1"/>
    <s v="A"/>
    <s v="CNM980114PI2"/>
    <x v="1846"/>
    <x v="0"/>
    <n v="0"/>
    <n v="6116.22"/>
    <n v="6116.2209999999995"/>
    <n v="12186.11"/>
    <n v="50.190100000000001"/>
    <x v="0"/>
    <s v="MXN"/>
    <x v="0"/>
    <s v="Corporate"/>
    <n v="0"/>
    <n v="0"/>
    <d v="2018-10-01T00:00:00"/>
    <d v="2018-10-31T00:00:00"/>
    <s v="CURRENT"/>
    <s v="Y"/>
    <m/>
  </r>
  <r>
    <x v="736"/>
    <x v="890"/>
    <x v="2"/>
    <x v="2"/>
    <s v="A"/>
    <s v="PPC980624U16"/>
    <x v="1847"/>
    <x v="0"/>
    <n v="0"/>
    <n v="3835.73"/>
    <n v="3835.73"/>
    <n v="7671.46"/>
    <n v="50"/>
    <x v="0"/>
    <s v="MXN"/>
    <x v="0"/>
    <s v="Corporate"/>
    <n v="0"/>
    <n v="0"/>
    <d v="2018-10-01T00:00:00"/>
    <d v="2018-10-31T00:00:00"/>
    <s v="CURRENT"/>
    <s v="Y"/>
    <m/>
  </r>
  <r>
    <x v="736"/>
    <x v="890"/>
    <x v="4"/>
    <x v="4"/>
    <s v="A"/>
    <s v="ARE161205BX8"/>
    <x v="1848"/>
    <x v="0"/>
    <n v="0"/>
    <n v="3835.73"/>
    <n v="3835.73"/>
    <n v="7671.46"/>
    <n v="50"/>
    <x v="0"/>
    <s v="MXN"/>
    <x v="0"/>
    <s v="Corporate"/>
    <n v="0"/>
    <n v="0"/>
    <d v="2018-10-01T00:00:00"/>
    <d v="2018-10-31T00:00:00"/>
    <s v="CURRENT"/>
    <s v="Y"/>
    <m/>
  </r>
  <r>
    <x v="737"/>
    <x v="891"/>
    <x v="2"/>
    <x v="2"/>
    <s v="A"/>
    <s v="PPC980624U16"/>
    <x v="1849"/>
    <x v="0"/>
    <n v="0"/>
    <n v="4230.72"/>
    <n v="4230.723"/>
    <n v="16922.89"/>
    <n v="25"/>
    <x v="0"/>
    <s v="USD"/>
    <x v="0"/>
    <s v="Corporate"/>
    <n v="0"/>
    <n v="0"/>
    <d v="2018-10-01T00:00:00"/>
    <d v="2018-10-31T00:00:00"/>
    <s v="CURRENT"/>
    <s v="Y"/>
    <m/>
  </r>
  <r>
    <x v="737"/>
    <x v="891"/>
    <x v="6"/>
    <x v="6"/>
    <s v="A"/>
    <s v="AXT940727FP8"/>
    <x v="1850"/>
    <x v="0"/>
    <n v="0"/>
    <n v="4230.72"/>
    <n v="4230.723"/>
    <n v="16922.89"/>
    <n v="25"/>
    <x v="0"/>
    <s v="MXN"/>
    <x v="0"/>
    <s v="Corporate"/>
    <n v="0"/>
    <n v="0"/>
    <d v="2018-10-01T00:00:00"/>
    <d v="2018-10-31T00:00:00"/>
    <s v="CURRENT"/>
    <s v="Y"/>
    <m/>
  </r>
  <r>
    <x v="737"/>
    <x v="891"/>
    <x v="1"/>
    <x v="1"/>
    <s v="A"/>
    <s v="CNM980114PI2"/>
    <x v="1851"/>
    <x v="0"/>
    <n v="0"/>
    <n v="4230.72"/>
    <n v="4230.723"/>
    <n v="16922.89"/>
    <n v="25"/>
    <x v="0"/>
    <s v="MXN"/>
    <x v="0"/>
    <s v="Corporate"/>
    <n v="0"/>
    <n v="0"/>
    <d v="2018-10-01T00:00:00"/>
    <d v="2018-10-31T00:00:00"/>
    <s v="CURRENT"/>
    <s v="Y"/>
    <m/>
  </r>
  <r>
    <x v="737"/>
    <x v="891"/>
    <x v="1"/>
    <x v="1"/>
    <s v="A"/>
    <s v="CNM980114PI2"/>
    <x v="1852"/>
    <x v="0"/>
    <n v="0"/>
    <n v="4230.72"/>
    <n v="4230.723"/>
    <n v="16922.89"/>
    <n v="25"/>
    <x v="0"/>
    <s v="MXN"/>
    <x v="0"/>
    <s v="Corporate"/>
    <n v="0"/>
    <n v="0"/>
    <d v="2018-10-01T00:00:00"/>
    <d v="2018-10-31T00:00:00"/>
    <s v="CURRENT"/>
    <s v="Y"/>
    <m/>
  </r>
  <r>
    <x v="738"/>
    <x v="892"/>
    <x v="1"/>
    <x v="1"/>
    <s v="A"/>
    <s v="CNM980114PI2"/>
    <x v="1853"/>
    <x v="0"/>
    <n v="0"/>
    <n v="43113.17"/>
    <n v="43113.17"/>
    <n v="43113.17"/>
    <n v="100"/>
    <x v="0"/>
    <s v="MXN"/>
    <x v="0"/>
    <s v="Corporate"/>
    <n v="0"/>
    <n v="0"/>
    <d v="2018-10-01T00:00:00"/>
    <d v="2018-10-31T00:00:00"/>
    <s v="CURRENT"/>
    <s v="Y"/>
    <m/>
  </r>
  <r>
    <x v="739"/>
    <x v="893"/>
    <x v="5"/>
    <x v="5"/>
    <s v="A"/>
    <s v="OPE070326DNA"/>
    <x v="1854"/>
    <x v="0"/>
    <n v="0"/>
    <n v="3224.89"/>
    <n v="3224.8879999999999"/>
    <n v="19349.29"/>
    <n v="16.666699999999999"/>
    <x v="0"/>
    <s v="MXN"/>
    <x v="0"/>
    <s v="Corporate"/>
    <n v="0"/>
    <n v="0"/>
    <d v="2018-10-01T00:00:00"/>
    <d v="2018-10-31T00:00:00"/>
    <s v="CURRENT"/>
    <s v="Y"/>
    <m/>
  </r>
  <r>
    <x v="739"/>
    <x v="893"/>
    <x v="1"/>
    <x v="1"/>
    <s v="A"/>
    <s v="CNM980114PI2"/>
    <x v="1855"/>
    <x v="0"/>
    <n v="0"/>
    <n v="3224.89"/>
    <n v="3224.8879999999999"/>
    <n v="19349.29"/>
    <n v="16.666699999999999"/>
    <x v="0"/>
    <s v="MXN"/>
    <x v="0"/>
    <s v="Corporate"/>
    <n v="0"/>
    <n v="0"/>
    <d v="2018-10-01T00:00:00"/>
    <d v="2018-10-31T00:00:00"/>
    <s v="CURRENT"/>
    <s v="Y"/>
    <m/>
  </r>
  <r>
    <x v="739"/>
    <x v="893"/>
    <x v="8"/>
    <x v="8"/>
    <s v="A"/>
    <s v="ULT800610387"/>
    <x v="1856"/>
    <x v="0"/>
    <n v="0"/>
    <n v="3224.89"/>
    <n v="3224.8879999999999"/>
    <n v="19349.29"/>
    <n v="16.666699999999999"/>
    <x v="0"/>
    <s v="USD"/>
    <x v="0"/>
    <s v="Corporate"/>
    <n v="0"/>
    <n v="0"/>
    <d v="2018-10-01T00:00:00"/>
    <d v="2018-10-31T00:00:00"/>
    <s v="CURRENT"/>
    <s v="Y"/>
    <m/>
  </r>
  <r>
    <x v="739"/>
    <x v="893"/>
    <x v="6"/>
    <x v="6"/>
    <s v="A"/>
    <s v="AXT940727FP8"/>
    <x v="1857"/>
    <x v="0"/>
    <n v="0"/>
    <n v="3224.89"/>
    <n v="3224.8879999999999"/>
    <n v="19349.29"/>
    <n v="16.666699999999999"/>
    <x v="0"/>
    <s v="USD"/>
    <x v="0"/>
    <s v="Corporate"/>
    <n v="0"/>
    <n v="0"/>
    <d v="2018-10-01T00:00:00"/>
    <d v="2018-10-31T00:00:00"/>
    <s v="CURRENT"/>
    <s v="Y"/>
    <m/>
  </r>
  <r>
    <x v="739"/>
    <x v="893"/>
    <x v="1"/>
    <x v="1"/>
    <s v="A"/>
    <s v="CNM980114PI2"/>
    <x v="1858"/>
    <x v="0"/>
    <n v="0"/>
    <n v="3224.89"/>
    <n v="3224.8879999999999"/>
    <n v="19349.29"/>
    <n v="16.666699999999999"/>
    <x v="0"/>
    <s v="MXN"/>
    <x v="0"/>
    <s v="Corporate"/>
    <n v="0"/>
    <n v="0"/>
    <d v="2018-10-01T00:00:00"/>
    <d v="2018-10-31T00:00:00"/>
    <s v="CURRENT"/>
    <s v="Y"/>
    <m/>
  </r>
  <r>
    <x v="739"/>
    <x v="893"/>
    <x v="2"/>
    <x v="2"/>
    <s v="A"/>
    <s v="PPC980624U16"/>
    <x v="1859"/>
    <x v="0"/>
    <n v="0"/>
    <n v="3224.89"/>
    <n v="3224.8879999999999"/>
    <n v="19349.29"/>
    <n v="16.666699999999999"/>
    <x v="0"/>
    <s v="MXN"/>
    <x v="0"/>
    <s v="Corporate"/>
    <n v="0"/>
    <n v="0"/>
    <d v="2018-10-01T00:00:00"/>
    <d v="2018-10-31T00:00:00"/>
    <s v="CURRENT"/>
    <s v="Y"/>
    <m/>
  </r>
  <r>
    <x v="740"/>
    <x v="894"/>
    <x v="2"/>
    <x v="2"/>
    <s v="A"/>
    <s v="PPC980624U16"/>
    <x v="1860"/>
    <x v="0"/>
    <n v="0"/>
    <n v="22324.01"/>
    <n v="22324.01"/>
    <n v="44648.02"/>
    <n v="50"/>
    <x v="0"/>
    <s v="USD"/>
    <x v="0"/>
    <s v="Corporate"/>
    <n v="0"/>
    <n v="0"/>
    <d v="2018-10-01T00:00:00"/>
    <d v="2018-10-31T00:00:00"/>
    <s v="CURRENT"/>
    <s v="Y"/>
    <m/>
  </r>
  <r>
    <x v="740"/>
    <x v="894"/>
    <x v="1"/>
    <x v="1"/>
    <s v="A"/>
    <s v="CNM980114PI2"/>
    <x v="1861"/>
    <x v="0"/>
    <n v="0"/>
    <n v="22324.01"/>
    <n v="22324.01"/>
    <n v="44648.02"/>
    <n v="50"/>
    <x v="0"/>
    <s v="MXN"/>
    <x v="0"/>
    <s v="Corporate"/>
    <n v="0"/>
    <n v="0"/>
    <d v="2018-10-01T00:00:00"/>
    <d v="2018-10-31T00:00:00"/>
    <s v="CURRENT"/>
    <s v="Y"/>
    <m/>
  </r>
  <r>
    <x v="741"/>
    <x v="895"/>
    <x v="3"/>
    <x v="3"/>
    <s v="A"/>
    <s v="RDI841003QJ4"/>
    <x v="1862"/>
    <x v="0"/>
    <n v="0"/>
    <n v="11539.58"/>
    <n v="11539.582"/>
    <n v="34618.78"/>
    <n v="33.333300000000001"/>
    <x v="0"/>
    <s v="MXN"/>
    <x v="0"/>
    <s v="Corporate"/>
    <n v="0"/>
    <n v="0"/>
    <d v="2018-10-01T00:00:00"/>
    <d v="2018-10-31T00:00:00"/>
    <s v="CURRENT"/>
    <s v="Y"/>
    <d v="2013-07-01T00:00:00"/>
  </r>
  <r>
    <x v="741"/>
    <x v="895"/>
    <x v="1"/>
    <x v="1"/>
    <s v="A"/>
    <s v="CNM980114PI2"/>
    <x v="1863"/>
    <x v="0"/>
    <n v="0"/>
    <n v="11539.58"/>
    <n v="11539.582"/>
    <n v="34618.78"/>
    <n v="33.333300000000001"/>
    <x v="0"/>
    <m/>
    <x v="0"/>
    <s v="Corporate"/>
    <n v="0"/>
    <n v="0"/>
    <d v="2018-10-01T00:00:00"/>
    <d v="2018-10-31T00:00:00"/>
    <s v="CURRENT"/>
    <s v="Y"/>
    <m/>
  </r>
  <r>
    <x v="741"/>
    <x v="895"/>
    <x v="1"/>
    <x v="1"/>
    <s v="A"/>
    <s v="CNM980114PI2"/>
    <x v="1864"/>
    <x v="0"/>
    <n v="0"/>
    <n v="11539.58"/>
    <n v="11539.582"/>
    <n v="34618.78"/>
    <n v="33.333300000000001"/>
    <x v="0"/>
    <s v="MXN"/>
    <x v="0"/>
    <s v="Corporate"/>
    <n v="0"/>
    <n v="0"/>
    <d v="2018-10-01T00:00:00"/>
    <d v="2018-10-31T00:00:00"/>
    <s v="CURRENT"/>
    <s v="Y"/>
    <m/>
  </r>
  <r>
    <x v="742"/>
    <x v="896"/>
    <x v="2"/>
    <x v="2"/>
    <s v="A"/>
    <s v="PPC980624U16"/>
    <x v="1865"/>
    <x v="0"/>
    <n v="0"/>
    <n v="5413.45"/>
    <n v="5413.4549999999999"/>
    <n v="16240.38"/>
    <n v="33.333300000000001"/>
    <x v="0"/>
    <s v="MXN"/>
    <x v="0"/>
    <s v="Corporate"/>
    <n v="0"/>
    <n v="0"/>
    <d v="2018-10-01T00:00:00"/>
    <d v="2018-10-31T00:00:00"/>
    <s v="CURRENT"/>
    <s v="Y"/>
    <m/>
  </r>
  <r>
    <x v="742"/>
    <x v="896"/>
    <x v="1"/>
    <x v="1"/>
    <s v="A"/>
    <s v="CNM980114PI2"/>
    <x v="1866"/>
    <x v="0"/>
    <n v="0"/>
    <n v="5413.45"/>
    <n v="5413.4549999999999"/>
    <n v="16240.38"/>
    <n v="33.333300000000001"/>
    <x v="0"/>
    <m/>
    <x v="0"/>
    <s v="Corporate"/>
    <n v="0"/>
    <n v="0"/>
    <d v="2018-10-01T00:00:00"/>
    <d v="2018-10-31T00:00:00"/>
    <s v="CURRENT"/>
    <s v="Y"/>
    <m/>
  </r>
  <r>
    <x v="742"/>
    <x v="896"/>
    <x v="1"/>
    <x v="1"/>
    <s v="A"/>
    <s v="CNM980114PI2"/>
    <x v="1867"/>
    <x v="0"/>
    <n v="0"/>
    <n v="5413.45"/>
    <n v="5413.4549999999999"/>
    <n v="16240.38"/>
    <n v="33.333300000000001"/>
    <x v="0"/>
    <s v="MXN"/>
    <x v="0"/>
    <s v="Corporate"/>
    <n v="0"/>
    <n v="0"/>
    <d v="2018-10-01T00:00:00"/>
    <d v="2018-10-31T00:00:00"/>
    <s v="CURRENT"/>
    <s v="Y"/>
    <m/>
  </r>
  <r>
    <x v="743"/>
    <x v="897"/>
    <x v="1"/>
    <x v="1"/>
    <s v="A"/>
    <s v="CNM980114PI2"/>
    <x v="1868"/>
    <x v="0"/>
    <n v="0"/>
    <n v="24359.64"/>
    <n v="24359.64"/>
    <n v="24359.64"/>
    <n v="100"/>
    <x v="0"/>
    <s v="MXN"/>
    <x v="0"/>
    <s v="Corporate"/>
    <n v="0"/>
    <n v="0"/>
    <d v="2018-10-01T00:00:00"/>
    <d v="2018-10-31T00:00:00"/>
    <s v="CURRENT"/>
    <s v="Y"/>
    <m/>
  </r>
  <r>
    <x v="744"/>
    <x v="898"/>
    <x v="2"/>
    <x v="2"/>
    <s v="A"/>
    <s v="PPC980624U16"/>
    <x v="1869"/>
    <x v="0"/>
    <n v="0"/>
    <n v="9557.09"/>
    <n v="9557.0849999999991"/>
    <n v="19114.169999999998"/>
    <n v="50"/>
    <x v="0"/>
    <s v="USD"/>
    <x v="0"/>
    <s v="Corporate"/>
    <n v="0"/>
    <n v="0"/>
    <d v="2018-10-01T00:00:00"/>
    <d v="2018-10-31T00:00:00"/>
    <s v="CURRENT"/>
    <s v="Y"/>
    <m/>
  </r>
  <r>
    <x v="744"/>
    <x v="898"/>
    <x v="1"/>
    <x v="1"/>
    <s v="A"/>
    <s v="CNM980114PI2"/>
    <x v="1870"/>
    <x v="0"/>
    <n v="0"/>
    <n v="9557.09"/>
    <n v="9557.0849999999991"/>
    <n v="19114.169999999998"/>
    <n v="50"/>
    <x v="0"/>
    <s v="MXN"/>
    <x v="0"/>
    <s v="Corporate"/>
    <n v="0"/>
    <n v="0"/>
    <d v="2018-10-01T00:00:00"/>
    <d v="2018-10-31T00:00:00"/>
    <s v="CURRENT"/>
    <s v="Y"/>
    <m/>
  </r>
  <r>
    <x v="745"/>
    <x v="899"/>
    <x v="2"/>
    <x v="2"/>
    <s v="A"/>
    <s v="PPC980624U16"/>
    <x v="1871"/>
    <x v="0"/>
    <n v="0"/>
    <n v="24359.64"/>
    <n v="24359.64"/>
    <n v="24359.64"/>
    <n v="100"/>
    <x v="0"/>
    <s v="MXN"/>
    <x v="0"/>
    <s v="Corporate"/>
    <n v="0"/>
    <n v="0"/>
    <d v="2018-10-01T00:00:00"/>
    <s v="30-APR-15"/>
    <s v="CURRENT"/>
    <s v="Y"/>
    <m/>
  </r>
  <r>
    <x v="746"/>
    <x v="900"/>
    <x v="3"/>
    <x v="3"/>
    <s v="A"/>
    <s v="RDI841003QJ4"/>
    <x v="1872"/>
    <x v="0"/>
    <n v="0"/>
    <n v="28448.17"/>
    <n v="28448.17"/>
    <n v="28448.17"/>
    <n v="100"/>
    <x v="0"/>
    <s v="MXN"/>
    <x v="0"/>
    <s v="Corporate"/>
    <n v="0"/>
    <n v="0"/>
    <d v="2018-10-01T00:00:00"/>
    <d v="2018-10-31T00:00:00"/>
    <s v="CURRENT"/>
    <s v="Y"/>
    <s v="01-APR-10"/>
  </r>
  <r>
    <x v="746"/>
    <x v="901"/>
    <x v="2"/>
    <x v="2"/>
    <s v="A"/>
    <s v="PPC980624U16"/>
    <x v="1873"/>
    <x v="0"/>
    <n v="0"/>
    <n v="40637.199999999997"/>
    <n v="40637.199999999997"/>
    <n v="40637.199999999997"/>
    <n v="100"/>
    <x v="0"/>
    <s v="MXN"/>
    <x v="0"/>
    <s v="Corporate"/>
    <n v="0"/>
    <n v="0"/>
    <d v="2018-10-01T00:00:00"/>
    <d v="2018-10-31T00:00:00"/>
    <s v="CURRENT"/>
    <s v="Y"/>
    <m/>
  </r>
  <r>
    <x v="747"/>
    <x v="902"/>
    <x v="2"/>
    <x v="2"/>
    <s v="A"/>
    <s v="PPC980624U16"/>
    <x v="1874"/>
    <x v="0"/>
    <n v="0"/>
    <n v="43956.42"/>
    <n v="43956.42"/>
    <n v="43956.42"/>
    <n v="100"/>
    <x v="0"/>
    <s v="USD"/>
    <x v="0"/>
    <s v="Corporate"/>
    <n v="0"/>
    <n v="0"/>
    <d v="2018-10-01T00:00:00"/>
    <d v="2018-10-31T00:00:00"/>
    <s v="CURRENT"/>
    <s v="Y"/>
    <m/>
  </r>
  <r>
    <x v="748"/>
    <x v="903"/>
    <x v="2"/>
    <x v="2"/>
    <s v="A"/>
    <s v="PPC980624U16"/>
    <x v="1875"/>
    <x v="0"/>
    <n v="0"/>
    <n v="6715.46"/>
    <n v="6715.46"/>
    <n v="13430.92"/>
    <n v="50"/>
    <x v="0"/>
    <s v="MXN"/>
    <x v="0"/>
    <s v="Corporate"/>
    <n v="0"/>
    <n v="0"/>
    <d v="2018-10-01T00:00:00"/>
    <d v="2018-10-31T00:00:00"/>
    <s v="CURRENT"/>
    <s v="Y"/>
    <m/>
  </r>
  <r>
    <x v="748"/>
    <x v="903"/>
    <x v="1"/>
    <x v="1"/>
    <s v="A"/>
    <s v="CNM980114PI2"/>
    <x v="1876"/>
    <x v="0"/>
    <n v="0"/>
    <n v="6715.46"/>
    <n v="6715.46"/>
    <n v="13430.92"/>
    <n v="50"/>
    <x v="0"/>
    <m/>
    <x v="0"/>
    <s v="Corporate"/>
    <n v="0"/>
    <n v="0"/>
    <d v="2018-10-01T00:00:00"/>
    <d v="2018-10-31T00:00:00"/>
    <s v="CURRENT"/>
    <s v="Y"/>
    <m/>
  </r>
  <r>
    <x v="749"/>
    <x v="904"/>
    <x v="3"/>
    <x v="3"/>
    <s v="A"/>
    <s v="RDI841003QJ4"/>
    <x v="1877"/>
    <x v="0"/>
    <n v="0"/>
    <n v="7066.8"/>
    <n v="7066.8050000000003"/>
    <n v="32098.35"/>
    <n v="22.016100000000002"/>
    <x v="0"/>
    <s v="MXN"/>
    <x v="0"/>
    <s v="Corporate"/>
    <n v="0"/>
    <n v="0"/>
    <d v="2018-10-01T00:00:00"/>
    <d v="2018-10-31T00:00:00"/>
    <s v="CURRENT"/>
    <s v="Y"/>
    <s v="01-DEC-17"/>
  </r>
  <r>
    <x v="749"/>
    <x v="904"/>
    <x v="0"/>
    <x v="0"/>
    <s v="A"/>
    <s v="TPT890516JP5"/>
    <x v="1878"/>
    <x v="0"/>
    <n v="0"/>
    <n v="6885.64"/>
    <n v="6885.6419999999998"/>
    <n v="32098.35"/>
    <n v="21.451699999999999"/>
    <x v="0"/>
    <s v="MXN"/>
    <x v="0"/>
    <s v="Corporate"/>
    <n v="0"/>
    <n v="0"/>
    <d v="2018-10-01T00:00:00"/>
    <d v="2018-10-31T00:00:00"/>
    <s v="CURRENT"/>
    <s v="Y"/>
    <m/>
  </r>
  <r>
    <x v="749"/>
    <x v="904"/>
    <x v="1"/>
    <x v="1"/>
    <s v="A"/>
    <s v="CNM980114PI2"/>
    <x v="1879"/>
    <x v="0"/>
    <n v="0"/>
    <n v="7066.8"/>
    <n v="7066.8050000000003"/>
    <n v="32098.35"/>
    <n v="22.016100000000002"/>
    <x v="0"/>
    <s v="MXN"/>
    <x v="0"/>
    <s v="Corporate"/>
    <n v="0"/>
    <n v="0"/>
    <d v="2018-10-01T00:00:00"/>
    <d v="2018-10-31T00:00:00"/>
    <s v="CURRENT"/>
    <s v="Y"/>
    <m/>
  </r>
  <r>
    <x v="749"/>
    <x v="904"/>
    <x v="5"/>
    <x v="5"/>
    <s v="A"/>
    <s v="OPE070326DNA"/>
    <x v="1880"/>
    <x v="0"/>
    <n v="0"/>
    <n v="4012.29"/>
    <n v="4012.2939999999999"/>
    <n v="32098.35"/>
    <n v="12.5"/>
    <x v="0"/>
    <s v="MXN"/>
    <x v="0"/>
    <s v="Corporate"/>
    <n v="0"/>
    <n v="0"/>
    <d v="2018-10-01T00:00:00"/>
    <d v="2018-10-31T00:00:00"/>
    <s v="CURRENT"/>
    <s v="Y"/>
    <m/>
  </r>
  <r>
    <x v="749"/>
    <x v="904"/>
    <x v="1"/>
    <x v="1"/>
    <s v="A"/>
    <s v="CNM980114PI2"/>
    <x v="1881"/>
    <x v="0"/>
    <n v="0"/>
    <n v="7066.8"/>
    <n v="7066.8050000000003"/>
    <n v="32098.35"/>
    <n v="22.016100000000002"/>
    <x v="0"/>
    <s v="MXN"/>
    <x v="0"/>
    <s v="Corporate"/>
    <n v="0"/>
    <n v="0"/>
    <d v="2018-10-01T00:00:00"/>
    <d v="2018-10-31T00:00:00"/>
    <s v="CURRENT"/>
    <s v="Y"/>
    <m/>
  </r>
  <r>
    <x v="750"/>
    <x v="905"/>
    <x v="1"/>
    <x v="1"/>
    <s v="A"/>
    <s v="CNM980114PI2"/>
    <x v="1882"/>
    <x v="0"/>
    <n v="0"/>
    <n v="4469.2"/>
    <n v="4469.2020000000002"/>
    <n v="13407.62"/>
    <n v="33.333300000000001"/>
    <x v="0"/>
    <m/>
    <x v="0"/>
    <s v="Corporate"/>
    <n v="0"/>
    <n v="0"/>
    <d v="2018-10-01T00:00:00"/>
    <d v="2018-10-31T00:00:00"/>
    <s v="CURRENT"/>
    <s v="Y"/>
    <m/>
  </r>
  <r>
    <x v="750"/>
    <x v="905"/>
    <x v="1"/>
    <x v="1"/>
    <s v="A"/>
    <s v="CNM980114PI2"/>
    <x v="1883"/>
    <x v="0"/>
    <n v="0"/>
    <n v="4469.2"/>
    <n v="4469.2020000000002"/>
    <n v="13407.62"/>
    <n v="33.333300000000001"/>
    <x v="0"/>
    <s v="MXN"/>
    <x v="0"/>
    <s v="Corporate"/>
    <n v="0"/>
    <n v="0"/>
    <d v="2018-10-01T00:00:00"/>
    <d v="2018-10-31T00:00:00"/>
    <s v="CURRENT"/>
    <s v="Y"/>
    <m/>
  </r>
  <r>
    <x v="750"/>
    <x v="905"/>
    <x v="2"/>
    <x v="2"/>
    <s v="A"/>
    <s v="PPC980624U16"/>
    <x v="1884"/>
    <x v="0"/>
    <n v="0"/>
    <n v="4469.2"/>
    <n v="4469.2020000000002"/>
    <n v="13407.62"/>
    <n v="33.333300000000001"/>
    <x v="0"/>
    <s v="MXN"/>
    <x v="0"/>
    <s v="Corporate"/>
    <n v="0"/>
    <n v="0"/>
    <d v="2018-10-01T00:00:00"/>
    <s v="31-AUG-16"/>
    <s v="CURRENT"/>
    <s v="Y"/>
    <m/>
  </r>
  <r>
    <x v="751"/>
    <x v="906"/>
    <x v="2"/>
    <x v="2"/>
    <s v="A"/>
    <s v="PPC980624U16"/>
    <x v="1885"/>
    <x v="0"/>
    <n v="0"/>
    <n v="4393.08"/>
    <n v="4393.0749999999998"/>
    <n v="8786.15"/>
    <n v="50"/>
    <x v="0"/>
    <s v="MXN"/>
    <x v="0"/>
    <s v="Corporate"/>
    <n v="0"/>
    <n v="0"/>
    <d v="2018-10-01T00:00:00"/>
    <d v="2018-10-31T00:00:00"/>
    <s v="CURRENT"/>
    <s v="Y"/>
    <m/>
  </r>
  <r>
    <x v="751"/>
    <x v="906"/>
    <x v="1"/>
    <x v="1"/>
    <s v="A"/>
    <s v="CNM980114PI2"/>
    <x v="1886"/>
    <x v="0"/>
    <n v="0"/>
    <n v="4393.08"/>
    <n v="4393.0749999999998"/>
    <n v="8786.15"/>
    <n v="50"/>
    <x v="0"/>
    <s v="MXN"/>
    <x v="0"/>
    <s v="Corporate"/>
    <n v="0"/>
    <n v="0"/>
    <d v="2018-10-01T00:00:00"/>
    <d v="2018-10-31T00:00:00"/>
    <s v="CURRENT"/>
    <s v="Y"/>
    <m/>
  </r>
  <r>
    <x v="752"/>
    <x v="907"/>
    <x v="1"/>
    <x v="1"/>
    <s v="A"/>
    <s v="CNM980114PI2"/>
    <x v="1887"/>
    <x v="0"/>
    <n v="0"/>
    <n v="4197.16"/>
    <n v="4197.16"/>
    <n v="8394.32"/>
    <n v="50"/>
    <x v="0"/>
    <s v="MXN"/>
    <x v="0"/>
    <s v="Corporate"/>
    <n v="0"/>
    <n v="0"/>
    <d v="2018-10-01T00:00:00"/>
    <d v="2018-10-31T00:00:00"/>
    <s v="CURRENT"/>
    <s v="Y"/>
    <m/>
  </r>
  <r>
    <x v="752"/>
    <x v="907"/>
    <x v="1"/>
    <x v="1"/>
    <s v="A"/>
    <s v="CNM980114PI2"/>
    <x v="1888"/>
    <x v="0"/>
    <n v="0"/>
    <n v="4197.16"/>
    <n v="4197.16"/>
    <n v="8394.32"/>
    <n v="50"/>
    <x v="0"/>
    <s v="MXN"/>
    <x v="0"/>
    <s v="Corporate"/>
    <n v="0"/>
    <n v="0"/>
    <d v="2018-10-01T00:00:00"/>
    <d v="2018-10-31T00:00:00"/>
    <s v="CURRENT"/>
    <s v="Y"/>
    <m/>
  </r>
  <r>
    <x v="753"/>
    <x v="908"/>
    <x v="3"/>
    <x v="3"/>
    <s v="A"/>
    <s v="RDI841003QJ4"/>
    <x v="1889"/>
    <x v="0"/>
    <n v="0"/>
    <n v="2932.92"/>
    <n v="2932.9180000000001"/>
    <n v="11731.67"/>
    <n v="25"/>
    <x v="0"/>
    <s v="MXN"/>
    <x v="0"/>
    <s v="Corporate"/>
    <n v="0"/>
    <n v="0"/>
    <d v="2018-10-01T00:00:00"/>
    <d v="2018-10-31T00:00:00"/>
    <s v="CURRENT"/>
    <s v="Y"/>
    <d v="2016-03-01T00:00:00"/>
  </r>
  <r>
    <x v="753"/>
    <x v="908"/>
    <x v="0"/>
    <x v="0"/>
    <s v="A"/>
    <s v="TPT890516JP5"/>
    <x v="1890"/>
    <x v="0"/>
    <n v="0"/>
    <n v="2932.92"/>
    <n v="2932.9180000000001"/>
    <n v="11731.67"/>
    <n v="25"/>
    <x v="0"/>
    <s v="MXN"/>
    <x v="0"/>
    <s v="Corporate"/>
    <n v="0"/>
    <n v="0"/>
    <d v="2018-10-01T00:00:00"/>
    <d v="2018-10-31T00:00:00"/>
    <s v="CURRENT"/>
    <s v="Y"/>
    <m/>
  </r>
  <r>
    <x v="753"/>
    <x v="908"/>
    <x v="1"/>
    <x v="1"/>
    <s v="A"/>
    <s v="CNM980114PI2"/>
    <x v="1891"/>
    <x v="0"/>
    <n v="0"/>
    <n v="2932.92"/>
    <n v="2932.9180000000001"/>
    <n v="11731.67"/>
    <n v="25"/>
    <x v="0"/>
    <m/>
    <x v="0"/>
    <s v="Corporate"/>
    <n v="0"/>
    <n v="0"/>
    <d v="2018-10-01T00:00:00"/>
    <d v="2018-10-31T00:00:00"/>
    <s v="CURRENT"/>
    <s v="Y"/>
    <m/>
  </r>
  <r>
    <x v="753"/>
    <x v="908"/>
    <x v="1"/>
    <x v="1"/>
    <s v="A"/>
    <s v="CNM980114PI2"/>
    <x v="1892"/>
    <x v="0"/>
    <n v="0"/>
    <n v="2932.92"/>
    <n v="2932.9180000000001"/>
    <n v="11731.67"/>
    <n v="25"/>
    <x v="0"/>
    <s v="MXN"/>
    <x v="0"/>
    <s v="Corporate"/>
    <n v="0"/>
    <n v="0"/>
    <d v="2018-10-01T00:00:00"/>
    <d v="2018-10-31T00:00:00"/>
    <s v="CURRENT"/>
    <s v="Y"/>
    <m/>
  </r>
  <r>
    <x v="754"/>
    <x v="909"/>
    <x v="5"/>
    <x v="5"/>
    <s v="A"/>
    <s v="OPE070326DNA"/>
    <x v="1893"/>
    <x v="0"/>
    <n v="0"/>
    <n v="1256.97"/>
    <n v="1256.9649999999999"/>
    <n v="10055.719999999999"/>
    <n v="12.5"/>
    <x v="0"/>
    <s v="MXN"/>
    <x v="0"/>
    <s v="Corporate"/>
    <n v="0"/>
    <n v="0"/>
    <d v="2018-10-01T00:00:00"/>
    <d v="2018-10-31T00:00:00"/>
    <s v="CURRENT"/>
    <s v="Y"/>
    <m/>
  </r>
  <r>
    <x v="754"/>
    <x v="909"/>
    <x v="0"/>
    <x v="0"/>
    <s v="A"/>
    <s v="TPT890516JP5"/>
    <x v="1894"/>
    <x v="0"/>
    <n v="0"/>
    <n v="4399.38"/>
    <n v="4399.3779999999997"/>
    <n v="10055.719999999999"/>
    <n v="43.75"/>
    <x v="0"/>
    <s v="MXN"/>
    <x v="0"/>
    <s v="Corporate"/>
    <n v="0"/>
    <n v="0"/>
    <d v="2018-10-01T00:00:00"/>
    <d v="2018-10-31T00:00:00"/>
    <s v="CURRENT"/>
    <s v="Y"/>
    <m/>
  </r>
  <r>
    <x v="754"/>
    <x v="909"/>
    <x v="1"/>
    <x v="1"/>
    <s v="A"/>
    <s v="CNM980114PI2"/>
    <x v="1895"/>
    <x v="0"/>
    <n v="0"/>
    <n v="4399.38"/>
    <n v="4399.3779999999997"/>
    <n v="10055.719999999999"/>
    <n v="43.75"/>
    <x v="0"/>
    <s v="MXN"/>
    <x v="0"/>
    <s v="Corporate"/>
    <n v="0"/>
    <n v="0"/>
    <d v="2018-10-01T00:00:00"/>
    <d v="2018-10-31T00:00:00"/>
    <s v="CURRENT"/>
    <s v="Y"/>
    <m/>
  </r>
  <r>
    <x v="755"/>
    <x v="910"/>
    <x v="3"/>
    <x v="3"/>
    <s v="A"/>
    <s v="RDI841003QJ4"/>
    <x v="1896"/>
    <x v="0"/>
    <n v="0"/>
    <n v="2934.54"/>
    <n v="2934.5349999999999"/>
    <n v="5869.07"/>
    <n v="50"/>
    <x v="0"/>
    <s v="MXN"/>
    <x v="0"/>
    <s v="Corporate"/>
    <n v="0"/>
    <n v="0"/>
    <d v="2018-10-01T00:00:00"/>
    <d v="2018-10-31T00:00:00"/>
    <s v="CURRENT"/>
    <s v="Y"/>
    <s v="01-APR-17"/>
  </r>
  <r>
    <x v="755"/>
    <x v="910"/>
    <x v="1"/>
    <x v="1"/>
    <s v="A"/>
    <s v="CNM980114PI2"/>
    <x v="1897"/>
    <x v="0"/>
    <n v="0"/>
    <n v="2934.54"/>
    <n v="2934.5349999999999"/>
    <n v="5869.07"/>
    <n v="50"/>
    <x v="0"/>
    <m/>
    <x v="0"/>
    <s v="Corporate"/>
    <n v="0"/>
    <n v="0"/>
    <d v="2018-10-01T00:00:00"/>
    <d v="2018-10-31T00:00:00"/>
    <s v="CURRENT"/>
    <s v="Y"/>
    <m/>
  </r>
  <r>
    <x v="756"/>
    <x v="911"/>
    <x v="2"/>
    <x v="2"/>
    <s v="A"/>
    <s v="PPC980624U16"/>
    <x v="1898"/>
    <x v="0"/>
    <n v="0"/>
    <n v="1956.35"/>
    <n v="1956.355"/>
    <n v="5869.07"/>
    <n v="33.333300000000001"/>
    <x v="0"/>
    <s v="MXN"/>
    <x v="0"/>
    <s v="Corporate"/>
    <n v="0"/>
    <n v="0"/>
    <d v="2018-10-01T00:00:00"/>
    <d v="2018-10-31T00:00:00"/>
    <s v="CURRENT"/>
    <s v="Y"/>
    <m/>
  </r>
  <r>
    <x v="756"/>
    <x v="911"/>
    <x v="0"/>
    <x v="0"/>
    <s v="A"/>
    <s v="TPT890516JP5"/>
    <x v="1899"/>
    <x v="0"/>
    <n v="0"/>
    <n v="1956.35"/>
    <n v="1956.355"/>
    <n v="5869.07"/>
    <n v="33.333300000000001"/>
    <x v="0"/>
    <s v="MXN"/>
    <x v="0"/>
    <s v="Corporate"/>
    <n v="0"/>
    <n v="0"/>
    <d v="2018-10-01T00:00:00"/>
    <d v="2018-10-31T00:00:00"/>
    <s v="CURRENT"/>
    <s v="Y"/>
    <m/>
  </r>
  <r>
    <x v="756"/>
    <x v="911"/>
    <x v="1"/>
    <x v="1"/>
    <s v="A"/>
    <s v="CNM980114PI2"/>
    <x v="1900"/>
    <x v="0"/>
    <n v="0"/>
    <n v="1956.35"/>
    <n v="1956.355"/>
    <n v="5869.07"/>
    <n v="33.333300000000001"/>
    <x v="0"/>
    <m/>
    <x v="0"/>
    <s v="Corporate"/>
    <n v="0"/>
    <n v="0"/>
    <d v="2018-10-01T00:00:00"/>
    <d v="2018-10-31T00:00:00"/>
    <s v="CURRENT"/>
    <s v="Y"/>
    <m/>
  </r>
  <r>
    <x v="757"/>
    <x v="912"/>
    <x v="2"/>
    <x v="2"/>
    <s v="A"/>
    <s v="PPC980624U16"/>
    <x v="1901"/>
    <x v="0"/>
    <n v="0"/>
    <n v="4410.99"/>
    <n v="4410.9859999999999"/>
    <n v="13232.97"/>
    <n v="33.333300000000001"/>
    <x v="0"/>
    <s v="MXN"/>
    <x v="0"/>
    <s v="Corporate"/>
    <n v="0"/>
    <n v="0"/>
    <d v="2018-10-01T00:00:00"/>
    <d v="2018-10-31T00:00:00"/>
    <s v="CURRENT"/>
    <s v="Y"/>
    <m/>
  </r>
  <r>
    <x v="757"/>
    <x v="912"/>
    <x v="1"/>
    <x v="1"/>
    <s v="A"/>
    <s v="CNM980114PI2"/>
    <x v="1902"/>
    <x v="0"/>
    <n v="0"/>
    <n v="4410.99"/>
    <n v="4410.9859999999999"/>
    <n v="13232.97"/>
    <n v="33.333300000000001"/>
    <x v="0"/>
    <s v="MXN"/>
    <x v="0"/>
    <s v="Corporate"/>
    <n v="0"/>
    <n v="0"/>
    <d v="2018-10-01T00:00:00"/>
    <d v="2018-10-31T00:00:00"/>
    <s v="CURRENT"/>
    <s v="Y"/>
    <m/>
  </r>
  <r>
    <x v="757"/>
    <x v="912"/>
    <x v="3"/>
    <x v="3"/>
    <s v="A"/>
    <s v="RDI841003QJ4"/>
    <x v="1903"/>
    <x v="0"/>
    <n v="0"/>
    <n v="4410.99"/>
    <n v="4410.9859999999999"/>
    <n v="13232.97"/>
    <n v="33.333300000000001"/>
    <x v="0"/>
    <s v="MXN"/>
    <x v="0"/>
    <s v="Corporate"/>
    <n v="0"/>
    <n v="0"/>
    <d v="2018-10-01T00:00:00"/>
    <d v="2018-10-31T00:00:00"/>
    <s v="CURRENT"/>
    <s v="Y"/>
    <d v="2014-06-01T00:00:00"/>
  </r>
  <r>
    <x v="758"/>
    <x v="913"/>
    <x v="1"/>
    <x v="1"/>
    <s v="A"/>
    <s v="CNM980114PI2"/>
    <x v="1904"/>
    <x v="0"/>
    <n v="0"/>
    <n v="5869.07"/>
    <n v="5869.07"/>
    <n v="5869.07"/>
    <n v="100"/>
    <x v="0"/>
    <m/>
    <x v="0"/>
    <s v="Corporate"/>
    <n v="0"/>
    <n v="0"/>
    <d v="2018-10-01T00:00:00"/>
    <d v="2018-10-31T00:00:00"/>
    <s v="CURRENT"/>
    <s v="Y"/>
    <m/>
  </r>
  <r>
    <x v="759"/>
    <x v="914"/>
    <x v="1"/>
    <x v="1"/>
    <s v="A"/>
    <s v="CNM980114PI2"/>
    <x v="1905"/>
    <x v="0"/>
    <n v="0"/>
    <n v="7545.97"/>
    <n v="7545.97"/>
    <n v="7545.97"/>
    <n v="100"/>
    <x v="0"/>
    <s v="MXN"/>
    <x v="0"/>
    <s v="Corporate"/>
    <n v="0"/>
    <n v="0"/>
    <d v="2018-10-01T00:00:00"/>
    <d v="2018-10-31T00:00:00"/>
    <s v="CURRENT"/>
    <s v="Y"/>
    <m/>
  </r>
  <r>
    <x v="760"/>
    <x v="915"/>
    <x v="2"/>
    <x v="2"/>
    <s v="A"/>
    <s v="PPC980624U16"/>
    <x v="1906"/>
    <x v="0"/>
    <n v="0"/>
    <n v="5035.2700000000004"/>
    <n v="5035.2650000000003"/>
    <n v="10070.530000000001"/>
    <n v="50"/>
    <x v="0"/>
    <s v="MXN"/>
    <x v="0"/>
    <s v="Corporate"/>
    <n v="0"/>
    <n v="0"/>
    <d v="2018-10-01T00:00:00"/>
    <d v="2018-10-31T00:00:00"/>
    <s v="CURRENT"/>
    <s v="Y"/>
    <m/>
  </r>
  <r>
    <x v="760"/>
    <x v="915"/>
    <x v="1"/>
    <x v="1"/>
    <s v="A"/>
    <s v="CNM980114PI2"/>
    <x v="1907"/>
    <x v="0"/>
    <n v="0"/>
    <n v="5035.2700000000004"/>
    <n v="5035.2650000000003"/>
    <n v="10070.530000000001"/>
    <n v="50"/>
    <x v="0"/>
    <m/>
    <x v="0"/>
    <s v="Corporate"/>
    <n v="0"/>
    <n v="0"/>
    <d v="2018-10-01T00:00:00"/>
    <d v="2018-10-31T00:00:00"/>
    <s v="CURRENT"/>
    <s v="Y"/>
    <m/>
  </r>
  <r>
    <x v="761"/>
    <x v="916"/>
    <x v="1"/>
    <x v="1"/>
    <s v="A"/>
    <s v="CNM980114PI2"/>
    <x v="1908"/>
    <x v="0"/>
    <n v="0"/>
    <n v="7209.17"/>
    <n v="7209.17"/>
    <n v="7209.17"/>
    <n v="100"/>
    <x v="0"/>
    <m/>
    <x v="0"/>
    <s v="Corporate"/>
    <n v="0"/>
    <n v="0"/>
    <d v="2018-10-01T00:00:00"/>
    <d v="2018-10-31T00:00:00"/>
    <s v="CURRENT"/>
    <s v="Y"/>
    <m/>
  </r>
  <r>
    <x v="762"/>
    <x v="917"/>
    <x v="0"/>
    <x v="0"/>
    <s v="A"/>
    <s v="TPT890516JP5"/>
    <x v="1909"/>
    <x v="0"/>
    <n v="0"/>
    <n v="2209.98"/>
    <n v="2209.98"/>
    <n v="8839.92"/>
    <n v="25"/>
    <x v="0"/>
    <s v="MXN"/>
    <x v="0"/>
    <s v="Corporate"/>
    <n v="0"/>
    <n v="0"/>
    <d v="2018-10-01T00:00:00"/>
    <d v="2018-10-31T00:00:00"/>
    <s v="CURRENT"/>
    <s v="Y"/>
    <m/>
  </r>
  <r>
    <x v="762"/>
    <x v="917"/>
    <x v="1"/>
    <x v="1"/>
    <s v="A"/>
    <s v="CNM980114PI2"/>
    <x v="1910"/>
    <x v="0"/>
    <n v="0"/>
    <n v="6629.94"/>
    <n v="6629.94"/>
    <n v="8839.92"/>
    <n v="75"/>
    <x v="0"/>
    <m/>
    <x v="0"/>
    <s v="Corporate"/>
    <n v="0"/>
    <n v="0"/>
    <d v="2018-10-01T00:00:00"/>
    <d v="2018-10-31T00:00:00"/>
    <s v="CURRENT"/>
    <s v="Y"/>
    <m/>
  </r>
  <r>
    <x v="763"/>
    <x v="918"/>
    <x v="1"/>
    <x v="1"/>
    <s v="A"/>
    <s v="CNM980114PI2"/>
    <x v="1911"/>
    <x v="0"/>
    <n v="0"/>
    <n v="3535.97"/>
    <n v="3535.9650000000001"/>
    <n v="7071.93"/>
    <n v="50"/>
    <x v="0"/>
    <m/>
    <x v="0"/>
    <s v="Corporate"/>
    <n v="0"/>
    <n v="0"/>
    <d v="2018-10-01T00:00:00"/>
    <d v="2018-10-31T00:00:00"/>
    <s v="CURRENT"/>
    <s v="Y"/>
    <m/>
  </r>
  <r>
    <x v="763"/>
    <x v="918"/>
    <x v="2"/>
    <x v="2"/>
    <s v="A"/>
    <s v="PPC980624U16"/>
    <x v="1912"/>
    <x v="0"/>
    <n v="0"/>
    <n v="3535.97"/>
    <n v="3535.9650000000001"/>
    <n v="7071.93"/>
    <n v="50"/>
    <x v="0"/>
    <s v="MXN"/>
    <x v="0"/>
    <s v="Corporate"/>
    <n v="0"/>
    <n v="0"/>
    <d v="2018-10-01T00:00:00"/>
    <d v="2018-10-31T00:00:00"/>
    <s v="CURRENT"/>
    <s v="Y"/>
    <m/>
  </r>
  <r>
    <x v="764"/>
    <x v="919"/>
    <x v="2"/>
    <x v="2"/>
    <s v="A"/>
    <s v="PPC980624U16"/>
    <x v="1913"/>
    <x v="0"/>
    <n v="0"/>
    <n v="3535.97"/>
    <n v="3535.9650000000001"/>
    <n v="7071.93"/>
    <n v="50"/>
    <x v="0"/>
    <s v="MXN"/>
    <x v="0"/>
    <s v="Corporate"/>
    <n v="0"/>
    <n v="0"/>
    <d v="2018-10-01T00:00:00"/>
    <d v="2018-10-31T00:00:00"/>
    <s v="CURRENT"/>
    <s v="Y"/>
    <m/>
  </r>
  <r>
    <x v="764"/>
    <x v="919"/>
    <x v="1"/>
    <x v="1"/>
    <s v="A"/>
    <s v="CNM980114PI2"/>
    <x v="1914"/>
    <x v="0"/>
    <n v="0"/>
    <n v="3535.97"/>
    <n v="3535.9650000000001"/>
    <n v="7071.93"/>
    <n v="50"/>
    <x v="0"/>
    <s v="MXN"/>
    <x v="0"/>
    <s v="Corporate"/>
    <n v="0"/>
    <n v="0"/>
    <d v="2018-10-01T00:00:00"/>
    <d v="2018-10-31T00:00:00"/>
    <s v="CURRENT"/>
    <s v="Y"/>
    <m/>
  </r>
  <r>
    <x v="765"/>
    <x v="920"/>
    <x v="0"/>
    <x v="0"/>
    <s v="A"/>
    <s v="TPT890516JP5"/>
    <x v="1915"/>
    <x v="0"/>
    <n v="0"/>
    <n v="2326.67"/>
    <n v="2326.665"/>
    <n v="9306.66"/>
    <n v="25"/>
    <x v="0"/>
    <s v="MXN"/>
    <x v="0"/>
    <s v="Corporate"/>
    <n v="0"/>
    <n v="0"/>
    <d v="2018-10-01T00:00:00"/>
    <d v="2018-10-31T00:00:00"/>
    <s v="CURRENT"/>
    <s v="Y"/>
    <m/>
  </r>
  <r>
    <x v="765"/>
    <x v="920"/>
    <x v="1"/>
    <x v="1"/>
    <s v="A"/>
    <s v="CNM980114PI2"/>
    <x v="1916"/>
    <x v="0"/>
    <n v="0"/>
    <n v="6980"/>
    <n v="6979.9949999999999"/>
    <n v="9306.66"/>
    <n v="75"/>
    <x v="0"/>
    <m/>
    <x v="0"/>
    <s v="Corporate"/>
    <n v="0"/>
    <n v="0"/>
    <d v="2018-10-01T00:00:00"/>
    <d v="2018-10-31T00:00:00"/>
    <s v="CURRENT"/>
    <s v="Y"/>
    <m/>
  </r>
  <r>
    <x v="766"/>
    <x v="921"/>
    <x v="2"/>
    <x v="2"/>
    <s v="A"/>
    <s v="PPC980624U16"/>
    <x v="1917"/>
    <x v="0"/>
    <n v="0"/>
    <n v="5219.66"/>
    <n v="5219.6589999999997"/>
    <n v="16134.76"/>
    <n v="32.3504"/>
    <x v="0"/>
    <s v="MXN"/>
    <x v="0"/>
    <s v="Corporate"/>
    <n v="0"/>
    <n v="0"/>
    <d v="2018-10-01T00:00:00"/>
    <s v="19-AUG-16"/>
    <s v="CURRENT"/>
    <s v="Y"/>
    <m/>
  </r>
  <r>
    <x v="766"/>
    <x v="921"/>
    <x v="1"/>
    <x v="1"/>
    <s v="A"/>
    <s v="CNM980114PI2"/>
    <x v="1918"/>
    <x v="0"/>
    <n v="0"/>
    <n v="4784.7"/>
    <n v="4784.6989999999996"/>
    <n v="16134.76"/>
    <n v="29.654599999999999"/>
    <x v="0"/>
    <s v="MXN"/>
    <x v="0"/>
    <s v="Corporate"/>
    <n v="0"/>
    <n v="0"/>
    <d v="2018-10-01T00:00:00"/>
    <d v="2018-10-31T00:00:00"/>
    <s v="CURRENT"/>
    <s v="Y"/>
    <m/>
  </r>
  <r>
    <x v="766"/>
    <x v="921"/>
    <x v="1"/>
    <x v="1"/>
    <s v="A"/>
    <s v="CNM980114PI2"/>
    <x v="1919"/>
    <x v="0"/>
    <n v="0"/>
    <n v="4349.71"/>
    <n v="4349.7049999999999"/>
    <n v="16134.76"/>
    <n v="26.958600000000001"/>
    <x v="0"/>
    <m/>
    <x v="0"/>
    <s v="Corporate"/>
    <n v="0"/>
    <n v="0"/>
    <d v="2018-10-01T00:00:00"/>
    <d v="2018-10-31T00:00:00"/>
    <s v="CURRENT"/>
    <s v="Y"/>
    <m/>
  </r>
  <r>
    <x v="767"/>
    <x v="922"/>
    <x v="3"/>
    <x v="3"/>
    <s v="A"/>
    <s v="RDI841003QJ4"/>
    <x v="1920"/>
    <x v="0"/>
    <n v="0"/>
    <n v="1340.76"/>
    <n v="1340.7619999999999"/>
    <n v="6703.81"/>
    <n v="20"/>
    <x v="0"/>
    <s v="MXN"/>
    <x v="0"/>
    <s v="Corporate"/>
    <n v="0"/>
    <n v="0"/>
    <d v="2018-10-01T00:00:00"/>
    <d v="2018-10-31T00:00:00"/>
    <s v="CURRENT"/>
    <s v="Y"/>
    <d v="2013-06-01T00:00:00"/>
  </r>
  <r>
    <x v="767"/>
    <x v="922"/>
    <x v="2"/>
    <x v="2"/>
    <s v="A"/>
    <s v="PPC980624U16"/>
    <x v="1921"/>
    <x v="0"/>
    <n v="0"/>
    <n v="1340.76"/>
    <n v="1340.7619999999999"/>
    <n v="6703.81"/>
    <n v="20"/>
    <x v="0"/>
    <s v="MXN"/>
    <x v="0"/>
    <s v="Corporate"/>
    <n v="0"/>
    <n v="0"/>
    <d v="2018-10-01T00:00:00"/>
    <d v="2018-10-31T00:00:00"/>
    <s v="CURRENT"/>
    <s v="Y"/>
    <m/>
  </r>
  <r>
    <x v="767"/>
    <x v="922"/>
    <x v="1"/>
    <x v="1"/>
    <s v="A"/>
    <s v="CNM980114PI2"/>
    <x v="1922"/>
    <x v="0"/>
    <n v="0"/>
    <n v="1340.76"/>
    <n v="1340.7619999999999"/>
    <n v="6703.81"/>
    <n v="20"/>
    <x v="0"/>
    <m/>
    <x v="0"/>
    <s v="Corporate"/>
    <n v="0"/>
    <n v="0"/>
    <d v="2018-10-01T00:00:00"/>
    <d v="2018-10-31T00:00:00"/>
    <s v="CURRENT"/>
    <s v="Y"/>
    <m/>
  </r>
  <r>
    <x v="767"/>
    <x v="922"/>
    <x v="6"/>
    <x v="6"/>
    <s v="A"/>
    <s v="AXT940727FP8"/>
    <x v="1923"/>
    <x v="0"/>
    <n v="0"/>
    <n v="1340.76"/>
    <n v="1340.7619999999999"/>
    <n v="6703.81"/>
    <n v="20"/>
    <x v="0"/>
    <s v="USD"/>
    <x v="0"/>
    <s v="Corporate"/>
    <n v="0"/>
    <n v="0"/>
    <d v="2018-10-01T00:00:00"/>
    <d v="2018-10-31T00:00:00"/>
    <s v="CURRENT"/>
    <s v="Y"/>
    <m/>
  </r>
  <r>
    <x v="767"/>
    <x v="922"/>
    <x v="1"/>
    <x v="1"/>
    <s v="A"/>
    <s v="CNM980114PI2"/>
    <x v="1924"/>
    <x v="0"/>
    <n v="0"/>
    <n v="1340.76"/>
    <n v="1340.7619999999999"/>
    <n v="6703.81"/>
    <n v="20"/>
    <x v="0"/>
    <s v="MXN"/>
    <x v="0"/>
    <s v="Corporate"/>
    <n v="0"/>
    <n v="0"/>
    <d v="2018-10-01T00:00:00"/>
    <d v="2018-10-31T00:00:00"/>
    <s v="CURRENT"/>
    <s v="Y"/>
    <m/>
  </r>
  <r>
    <x v="768"/>
    <x v="923"/>
    <x v="0"/>
    <x v="0"/>
    <s v="A"/>
    <s v="TPT890516JP5"/>
    <x v="1925"/>
    <x v="0"/>
    <n v="0"/>
    <n v="2106.73"/>
    <n v="2106.7249999999999"/>
    <n v="8426.9"/>
    <n v="25"/>
    <x v="0"/>
    <s v="MXN"/>
    <x v="0"/>
    <s v="Corporate"/>
    <n v="0"/>
    <n v="0"/>
    <d v="2018-10-01T00:00:00"/>
    <d v="2018-10-31T00:00:00"/>
    <s v="CURRENT"/>
    <s v="Y"/>
    <m/>
  </r>
  <r>
    <x v="768"/>
    <x v="923"/>
    <x v="1"/>
    <x v="1"/>
    <s v="A"/>
    <s v="CNM980114PI2"/>
    <x v="1926"/>
    <x v="0"/>
    <n v="0"/>
    <n v="2106.73"/>
    <n v="2106.7249999999999"/>
    <n v="8426.9"/>
    <n v="25"/>
    <x v="0"/>
    <m/>
    <x v="0"/>
    <s v="Corporate"/>
    <n v="0"/>
    <n v="0"/>
    <d v="2018-10-01T00:00:00"/>
    <d v="2018-10-31T00:00:00"/>
    <s v="CURRENT"/>
    <s v="Y"/>
    <m/>
  </r>
  <r>
    <x v="768"/>
    <x v="923"/>
    <x v="1"/>
    <x v="1"/>
    <s v="A"/>
    <s v="CNM980114PI2"/>
    <x v="1927"/>
    <x v="0"/>
    <n v="0"/>
    <n v="2106.73"/>
    <n v="2106.7249999999999"/>
    <n v="8426.9"/>
    <n v="25"/>
    <x v="0"/>
    <s v="MXN"/>
    <x v="0"/>
    <s v="Corporate"/>
    <n v="0"/>
    <n v="0"/>
    <d v="2018-10-01T00:00:00"/>
    <d v="2018-10-31T00:00:00"/>
    <s v="CURRENT"/>
    <s v="Y"/>
    <m/>
  </r>
  <r>
    <x v="768"/>
    <x v="923"/>
    <x v="2"/>
    <x v="2"/>
    <s v="A"/>
    <s v="PPC980624U16"/>
    <x v="1928"/>
    <x v="0"/>
    <n v="0"/>
    <n v="2106.73"/>
    <n v="2106.7249999999999"/>
    <n v="8426.9"/>
    <n v="25"/>
    <x v="0"/>
    <s v="MXN"/>
    <x v="0"/>
    <s v="Corporate"/>
    <n v="0"/>
    <n v="0"/>
    <d v="2018-10-01T00:00:00"/>
    <d v="2018-10-31T00:00:00"/>
    <s v="CURRENT"/>
    <s v="Y"/>
    <m/>
  </r>
  <r>
    <x v="769"/>
    <x v="924"/>
    <x v="4"/>
    <x v="4"/>
    <s v="A"/>
    <s v="ARE161205BX8"/>
    <x v="1929"/>
    <x v="0"/>
    <n v="0"/>
    <n v="10205.77"/>
    <n v="10205.77"/>
    <n v="20411.54"/>
    <n v="50"/>
    <x v="0"/>
    <s v="MXN"/>
    <x v="0"/>
    <s v="Corporate"/>
    <n v="0"/>
    <n v="0"/>
    <d v="2018-10-01T00:00:00"/>
    <d v="2018-10-31T00:00:00"/>
    <s v="CURRENT"/>
    <s v="Y"/>
    <m/>
  </r>
  <r>
    <x v="769"/>
    <x v="924"/>
    <x v="1"/>
    <x v="1"/>
    <s v="A"/>
    <s v="CNM980114PI2"/>
    <x v="1930"/>
    <x v="0"/>
    <n v="0"/>
    <n v="10205.77"/>
    <n v="10205.77"/>
    <n v="20411.54"/>
    <n v="50"/>
    <x v="0"/>
    <m/>
    <x v="0"/>
    <s v="Corporate"/>
    <n v="0"/>
    <n v="0"/>
    <d v="2018-10-01T00:00:00"/>
    <d v="2018-10-31T00:00:00"/>
    <s v="CURRENT"/>
    <s v="Y"/>
    <m/>
  </r>
  <r>
    <x v="770"/>
    <x v="925"/>
    <x v="1"/>
    <x v="1"/>
    <s v="A"/>
    <s v="CNM980114PI2"/>
    <x v="1931"/>
    <x v="0"/>
    <n v="0"/>
    <n v="3609.57"/>
    <n v="3609.5650000000001"/>
    <n v="7219.13"/>
    <n v="50"/>
    <x v="0"/>
    <s v="MXN"/>
    <x v="0"/>
    <s v="Corporate"/>
    <n v="0"/>
    <n v="0"/>
    <d v="2018-10-01T00:00:00"/>
    <d v="2018-10-31T00:00:00"/>
    <s v="CURRENT"/>
    <s v="Y"/>
    <m/>
  </r>
  <r>
    <x v="770"/>
    <x v="925"/>
    <x v="1"/>
    <x v="1"/>
    <s v="A"/>
    <s v="CNM980114PI2"/>
    <x v="1932"/>
    <x v="0"/>
    <n v="0"/>
    <n v="3609.57"/>
    <n v="3609.5650000000001"/>
    <n v="7219.13"/>
    <n v="50"/>
    <x v="0"/>
    <m/>
    <x v="0"/>
    <s v="Corporate"/>
    <n v="0"/>
    <n v="0"/>
    <d v="2018-10-01T00:00:00"/>
    <d v="2018-10-31T00:00:00"/>
    <s v="CURRENT"/>
    <s v="Y"/>
    <m/>
  </r>
  <r>
    <x v="771"/>
    <x v="926"/>
    <x v="1"/>
    <x v="1"/>
    <s v="A"/>
    <s v="CNM980114PI2"/>
    <x v="1933"/>
    <x v="0"/>
    <n v="0"/>
    <n v="27121.77"/>
    <n v="27121.77"/>
    <n v="27121.77"/>
    <n v="100"/>
    <x v="0"/>
    <s v="MXN"/>
    <x v="0"/>
    <s v="Corporate"/>
    <n v="0"/>
    <n v="0"/>
    <d v="2018-10-01T00:00:00"/>
    <d v="2018-10-31T00:00:00"/>
    <s v="CURRENT"/>
    <s v="Y"/>
    <m/>
  </r>
  <r>
    <x v="772"/>
    <x v="927"/>
    <x v="5"/>
    <x v="5"/>
    <s v="A"/>
    <s v="OPE070326DNA"/>
    <x v="1934"/>
    <x v="0"/>
    <n v="0"/>
    <n v="1058.51"/>
    <n v="1058.5129999999999"/>
    <n v="8464.0400000000009"/>
    <n v="12.506"/>
    <x v="0"/>
    <s v="MXN"/>
    <x v="0"/>
    <s v="Corporate"/>
    <n v="0"/>
    <n v="0"/>
    <d v="2018-10-01T00:00:00"/>
    <d v="2018-10-31T00:00:00"/>
    <s v="CURRENT"/>
    <s v="Y"/>
    <m/>
  </r>
  <r>
    <x v="772"/>
    <x v="927"/>
    <x v="1"/>
    <x v="1"/>
    <s v="A"/>
    <s v="CNM980114PI2"/>
    <x v="1935"/>
    <x v="0"/>
    <n v="0"/>
    <n v="7405.53"/>
    <n v="7405.527"/>
    <n v="8464.0400000000009"/>
    <n v="87.494"/>
    <x v="0"/>
    <m/>
    <x v="0"/>
    <s v="Corporate"/>
    <n v="0"/>
    <n v="0"/>
    <d v="2018-10-01T00:00:00"/>
    <d v="2018-10-31T00:00:00"/>
    <s v="CURRENT"/>
    <s v="Y"/>
    <m/>
  </r>
  <r>
    <x v="773"/>
    <x v="928"/>
    <x v="1"/>
    <x v="1"/>
    <s v="A"/>
    <s v="CNM980114PI2"/>
    <x v="1936"/>
    <x v="0"/>
    <n v="0"/>
    <n v="6009.61"/>
    <n v="6009.6059999999998"/>
    <n v="13735.3"/>
    <n v="43.753"/>
    <x v="0"/>
    <m/>
    <x v="0"/>
    <s v="Corporate"/>
    <n v="0"/>
    <n v="0"/>
    <d v="2018-10-01T00:00:00"/>
    <d v="2018-10-31T00:00:00"/>
    <s v="CURRENT"/>
    <s v="Y"/>
    <m/>
  </r>
  <r>
    <x v="773"/>
    <x v="928"/>
    <x v="5"/>
    <x v="5"/>
    <s v="A"/>
    <s v="OPE070326DNA"/>
    <x v="1937"/>
    <x v="0"/>
    <n v="0"/>
    <n v="1716.23"/>
    <n v="1716.2260000000001"/>
    <n v="13735.3"/>
    <n v="12.494999999999999"/>
    <x v="0"/>
    <s v="MXN"/>
    <x v="0"/>
    <s v="Corporate"/>
    <n v="0"/>
    <n v="0"/>
    <d v="2018-10-01T00:00:00"/>
    <d v="2018-10-31T00:00:00"/>
    <s v="CURRENT"/>
    <s v="Y"/>
    <m/>
  </r>
  <r>
    <x v="773"/>
    <x v="928"/>
    <x v="1"/>
    <x v="1"/>
    <s v="A"/>
    <s v="CNM980114PI2"/>
    <x v="1938"/>
    <x v="0"/>
    <n v="0"/>
    <n v="6009.61"/>
    <n v="6009.6059999999998"/>
    <n v="13735.3"/>
    <n v="43.753"/>
    <x v="0"/>
    <s v="MXN"/>
    <x v="0"/>
    <s v="Corporate"/>
    <n v="0"/>
    <n v="0"/>
    <d v="2018-10-01T00:00:00"/>
    <d v="2018-10-31T00:00:00"/>
    <s v="CURRENT"/>
    <s v="Y"/>
    <m/>
  </r>
  <r>
    <x v="774"/>
    <x v="929"/>
    <x v="1"/>
    <x v="1"/>
    <s v="A"/>
    <s v="CNM980114PI2"/>
    <x v="1939"/>
    <x v="0"/>
    <n v="0"/>
    <n v="12150.15"/>
    <n v="12150.145"/>
    <n v="24300.29"/>
    <n v="50"/>
    <x v="0"/>
    <s v="MXN"/>
    <x v="0"/>
    <s v="Corporate"/>
    <n v="0"/>
    <n v="0"/>
    <d v="2018-10-01T00:00:00"/>
    <d v="2018-10-31T00:00:00"/>
    <s v="CURRENT"/>
    <s v="Y"/>
    <m/>
  </r>
  <r>
    <x v="774"/>
    <x v="929"/>
    <x v="1"/>
    <x v="1"/>
    <s v="A"/>
    <s v="CNM980114PI2"/>
    <x v="1940"/>
    <x v="0"/>
    <n v="0"/>
    <n v="12150.15"/>
    <n v="12150.145"/>
    <n v="24300.29"/>
    <n v="50"/>
    <x v="0"/>
    <m/>
    <x v="0"/>
    <s v="Corporate"/>
    <n v="0"/>
    <n v="0"/>
    <d v="2018-10-01T00:00:00"/>
    <d v="2018-10-31T00:00:00"/>
    <s v="CURRENT"/>
    <s v="Y"/>
    <m/>
  </r>
  <r>
    <x v="775"/>
    <x v="930"/>
    <x v="3"/>
    <x v="3"/>
    <s v="A"/>
    <s v="RDI841003QJ4"/>
    <x v="1941"/>
    <x v="0"/>
    <n v="0"/>
    <n v="5468.48"/>
    <n v="5468.48"/>
    <n v="10936.96"/>
    <n v="50"/>
    <x v="0"/>
    <s v="MXN"/>
    <x v="0"/>
    <s v="Corporate"/>
    <n v="0"/>
    <n v="0"/>
    <d v="2018-10-01T00:00:00"/>
    <d v="2018-10-31T00:00:00"/>
    <s v="CURRENT"/>
    <s v="Y"/>
    <d v="2016-03-01T00:00:00"/>
  </r>
  <r>
    <x v="775"/>
    <x v="930"/>
    <x v="1"/>
    <x v="1"/>
    <s v="A"/>
    <s v="CNM980114PI2"/>
    <x v="1942"/>
    <x v="0"/>
    <n v="0"/>
    <n v="5468.48"/>
    <n v="5468.48"/>
    <n v="10936.96"/>
    <n v="50"/>
    <x v="0"/>
    <m/>
    <x v="0"/>
    <s v="Corporate"/>
    <n v="0"/>
    <n v="0"/>
    <d v="2018-10-01T00:00:00"/>
    <d v="2018-10-31T00:00:00"/>
    <s v="CURRENT"/>
    <s v="Y"/>
    <m/>
  </r>
  <r>
    <x v="776"/>
    <x v="931"/>
    <x v="6"/>
    <x v="6"/>
    <s v="A"/>
    <s v="AXT940727FP8"/>
    <x v="1943"/>
    <x v="0"/>
    <n v="0"/>
    <n v="4860.0600000000004"/>
    <n v="4860.0550000000003"/>
    <n v="9720.11"/>
    <n v="50"/>
    <x v="0"/>
    <s v="USD"/>
    <x v="0"/>
    <s v="Corporate"/>
    <n v="0"/>
    <n v="0"/>
    <d v="2018-10-01T00:00:00"/>
    <d v="2018-10-31T00:00:00"/>
    <s v="CURRENT"/>
    <s v="Y"/>
    <m/>
  </r>
  <r>
    <x v="776"/>
    <x v="931"/>
    <x v="1"/>
    <x v="1"/>
    <s v="A"/>
    <s v="CNM980114PI2"/>
    <x v="1944"/>
    <x v="0"/>
    <n v="0"/>
    <n v="4860.0600000000004"/>
    <n v="4860.0550000000003"/>
    <n v="9720.11"/>
    <n v="50"/>
    <x v="0"/>
    <s v="MXN"/>
    <x v="0"/>
    <s v="Corporate"/>
    <n v="0"/>
    <n v="0"/>
    <d v="2018-10-01T00:00:00"/>
    <d v="2018-10-31T00:00:00"/>
    <s v="CURRENT"/>
    <s v="Y"/>
    <m/>
  </r>
  <r>
    <x v="777"/>
    <x v="932"/>
    <x v="1"/>
    <x v="1"/>
    <s v="A"/>
    <s v="CNM980114PI2"/>
    <x v="1945"/>
    <x v="0"/>
    <n v="0"/>
    <n v="5670.07"/>
    <n v="5670.0649999999996"/>
    <n v="11340.13"/>
    <n v="50"/>
    <x v="0"/>
    <s v="MXN"/>
    <x v="0"/>
    <s v="Corporate"/>
    <n v="0"/>
    <n v="0"/>
    <d v="2018-10-01T00:00:00"/>
    <d v="2018-10-31T00:00:00"/>
    <s v="CURRENT"/>
    <s v="Y"/>
    <m/>
  </r>
  <r>
    <x v="777"/>
    <x v="932"/>
    <x v="1"/>
    <x v="1"/>
    <s v="A"/>
    <s v="CNM980114PI2"/>
    <x v="1946"/>
    <x v="0"/>
    <n v="0"/>
    <n v="5670.07"/>
    <n v="5670.0649999999996"/>
    <n v="11340.13"/>
    <n v="50"/>
    <x v="0"/>
    <m/>
    <x v="0"/>
    <s v="Corporate"/>
    <n v="0"/>
    <n v="0"/>
    <d v="2018-10-01T00:00:00"/>
    <d v="2018-10-31T00:00:00"/>
    <s v="CURRENT"/>
    <s v="Y"/>
    <m/>
  </r>
  <r>
    <x v="778"/>
    <x v="933"/>
    <x v="1"/>
    <x v="1"/>
    <s v="A"/>
    <s v="CNM980114PI2"/>
    <x v="1947"/>
    <x v="0"/>
    <n v="0"/>
    <n v="30560.79"/>
    <n v="30560.79"/>
    <n v="30560.79"/>
    <n v="100"/>
    <x v="0"/>
    <m/>
    <x v="0"/>
    <s v="Corporate"/>
    <n v="0"/>
    <n v="0"/>
    <d v="2018-10-01T00:00:00"/>
    <d v="2018-10-31T00:00:00"/>
    <s v="CURRENT"/>
    <s v="Y"/>
    <m/>
  </r>
  <r>
    <x v="779"/>
    <x v="934"/>
    <x v="0"/>
    <x v="0"/>
    <s v="A"/>
    <s v="TPT890516JP5"/>
    <x v="1948"/>
    <x v="0"/>
    <n v="0"/>
    <n v="2867.3"/>
    <n v="2867.297"/>
    <n v="8601.9"/>
    <n v="33.333300000000001"/>
    <x v="0"/>
    <s v="MXN"/>
    <x v="0"/>
    <s v="Corporate"/>
    <n v="0"/>
    <n v="0"/>
    <d v="2018-10-01T00:00:00"/>
    <d v="2018-10-31T00:00:00"/>
    <s v="CURRENT"/>
    <s v="Y"/>
    <m/>
  </r>
  <r>
    <x v="779"/>
    <x v="934"/>
    <x v="4"/>
    <x v="4"/>
    <s v="A"/>
    <s v="ARE161205BX8"/>
    <x v="1949"/>
    <x v="0"/>
    <n v="0"/>
    <n v="2867.3"/>
    <n v="2867.297"/>
    <n v="8601.9"/>
    <n v="33.333300000000001"/>
    <x v="0"/>
    <s v="MXN"/>
    <x v="0"/>
    <s v="Corporate"/>
    <n v="0"/>
    <n v="0"/>
    <d v="2018-10-01T00:00:00"/>
    <d v="2018-10-31T00:00:00"/>
    <s v="CURRENT"/>
    <s v="Y"/>
    <m/>
  </r>
  <r>
    <x v="779"/>
    <x v="934"/>
    <x v="1"/>
    <x v="1"/>
    <s v="A"/>
    <s v="CNM980114PI2"/>
    <x v="1950"/>
    <x v="0"/>
    <n v="0"/>
    <n v="2867.3"/>
    <n v="2867.297"/>
    <n v="8601.9"/>
    <n v="33.333300000000001"/>
    <x v="0"/>
    <m/>
    <x v="0"/>
    <s v="Corporate"/>
    <n v="0"/>
    <n v="0"/>
    <d v="2018-10-01T00:00:00"/>
    <d v="2018-10-31T00:00:00"/>
    <s v="CURRENT"/>
    <s v="Y"/>
    <m/>
  </r>
  <r>
    <x v="780"/>
    <x v="935"/>
    <x v="1"/>
    <x v="1"/>
    <s v="A"/>
    <s v="CNM980114PI2"/>
    <x v="1951"/>
    <x v="0"/>
    <n v="0"/>
    <n v="3267.58"/>
    <n v="3267.58"/>
    <n v="6535.16"/>
    <n v="50"/>
    <x v="0"/>
    <s v="MXN"/>
    <x v="0"/>
    <s v="Corporate"/>
    <n v="0"/>
    <n v="0"/>
    <d v="2018-10-01T00:00:00"/>
    <d v="2018-10-31T00:00:00"/>
    <s v="CURRENT"/>
    <s v="Y"/>
    <m/>
  </r>
  <r>
    <x v="780"/>
    <x v="935"/>
    <x v="1"/>
    <x v="1"/>
    <s v="A"/>
    <s v="CNM980114PI2"/>
    <x v="1952"/>
    <x v="0"/>
    <n v="0"/>
    <n v="3267.58"/>
    <n v="3267.58"/>
    <n v="6535.16"/>
    <n v="50"/>
    <x v="0"/>
    <m/>
    <x v="0"/>
    <s v="Corporate"/>
    <n v="0"/>
    <n v="0"/>
    <d v="2018-10-01T00:00:00"/>
    <d v="2018-10-31T00:00:00"/>
    <s v="CURRENT"/>
    <s v="Y"/>
    <m/>
  </r>
  <r>
    <x v="781"/>
    <x v="936"/>
    <x v="1"/>
    <x v="1"/>
    <s v="A"/>
    <s v="CNM980114PI2"/>
    <x v="1953"/>
    <x v="0"/>
    <n v="0"/>
    <n v="8187.04"/>
    <n v="8187.0349999999999"/>
    <n v="16374.07"/>
    <n v="50"/>
    <x v="0"/>
    <s v="MXN"/>
    <x v="0"/>
    <s v="Corporate"/>
    <n v="0"/>
    <n v="0"/>
    <d v="2018-10-01T00:00:00"/>
    <d v="2018-10-31T00:00:00"/>
    <s v="CURRENT"/>
    <s v="Y"/>
    <m/>
  </r>
  <r>
    <x v="781"/>
    <x v="936"/>
    <x v="1"/>
    <x v="1"/>
    <s v="A"/>
    <s v="CNM980114PI2"/>
    <x v="1954"/>
    <x v="0"/>
    <n v="0"/>
    <n v="8187.04"/>
    <n v="8187.0349999999999"/>
    <n v="16374.07"/>
    <n v="50"/>
    <x v="0"/>
    <s v="MXN"/>
    <x v="0"/>
    <s v="Corporate"/>
    <n v="0"/>
    <n v="0"/>
    <d v="2018-10-01T00:00:00"/>
    <d v="2018-10-31T00:00:00"/>
    <s v="CURRENT"/>
    <s v="Y"/>
    <m/>
  </r>
  <r>
    <x v="782"/>
    <x v="937"/>
    <x v="6"/>
    <x v="6"/>
    <s v="A"/>
    <s v="AXT940727FP8"/>
    <x v="1955"/>
    <x v="0"/>
    <n v="0"/>
    <n v="5459.9"/>
    <n v="5459.9009999999998"/>
    <n v="16379.72"/>
    <n v="33.333300000000001"/>
    <x v="0"/>
    <s v="USD"/>
    <x v="0"/>
    <s v="Corporate"/>
    <n v="0"/>
    <n v="0"/>
    <d v="2018-10-01T00:00:00"/>
    <d v="2018-10-31T00:00:00"/>
    <s v="CURRENT"/>
    <s v="Y"/>
    <m/>
  </r>
  <r>
    <x v="782"/>
    <x v="937"/>
    <x v="1"/>
    <x v="1"/>
    <s v="A"/>
    <s v="CNM980114PI2"/>
    <x v="1956"/>
    <x v="0"/>
    <n v="0"/>
    <n v="5459.9"/>
    <n v="5459.9009999999998"/>
    <n v="16379.72"/>
    <n v="33.333300000000001"/>
    <x v="0"/>
    <s v="MXN"/>
    <x v="0"/>
    <s v="Corporate"/>
    <n v="0"/>
    <n v="0"/>
    <d v="2018-10-01T00:00:00"/>
    <d v="2018-10-31T00:00:00"/>
    <s v="CURRENT"/>
    <s v="Y"/>
    <m/>
  </r>
  <r>
    <x v="782"/>
    <x v="937"/>
    <x v="1"/>
    <x v="1"/>
    <s v="A"/>
    <s v="CNM980114PI2"/>
    <x v="1957"/>
    <x v="0"/>
    <n v="0"/>
    <n v="5459.9"/>
    <n v="5459.9009999999998"/>
    <n v="16379.72"/>
    <n v="33.333300000000001"/>
    <x v="0"/>
    <s v="MXN"/>
    <x v="0"/>
    <s v="Corporate"/>
    <n v="0"/>
    <n v="0"/>
    <d v="2018-10-01T00:00:00"/>
    <d v="2018-10-31T00:00:00"/>
    <s v="CURRENT"/>
    <s v="Y"/>
    <m/>
  </r>
  <r>
    <x v="783"/>
    <x v="938"/>
    <x v="2"/>
    <x v="2"/>
    <s v="A"/>
    <s v="PPC980624U16"/>
    <x v="1958"/>
    <x v="0"/>
    <n v="0"/>
    <n v="1453.4"/>
    <n v="1453.4"/>
    <n v="1453.4"/>
    <n v="100"/>
    <x v="0"/>
    <s v="MXN"/>
    <x v="0"/>
    <s v="Corporate"/>
    <n v="0"/>
    <n v="0"/>
    <d v="2018-10-01T00:00:00"/>
    <d v="2018-10-31T00:00:00"/>
    <s v="CURRENT"/>
    <s v="Y"/>
    <m/>
  </r>
  <r>
    <x v="784"/>
    <x v="939"/>
    <x v="1"/>
    <x v="1"/>
    <s v="A"/>
    <s v="CNM980114PI2"/>
    <x v="1959"/>
    <x v="0"/>
    <n v="0"/>
    <n v="13596.99"/>
    <n v="13596.99"/>
    <n v="13596.99"/>
    <n v="100"/>
    <x v="0"/>
    <m/>
    <x v="0"/>
    <s v="Corporate"/>
    <n v="0"/>
    <n v="0"/>
    <d v="2018-10-01T00:00:00"/>
    <d v="2018-10-31T00:00:00"/>
    <s v="CURRENT"/>
    <s v="Y"/>
    <m/>
  </r>
  <r>
    <x v="785"/>
    <x v="940"/>
    <x v="1"/>
    <x v="1"/>
    <s v="A"/>
    <s v="CNM980114PI2"/>
    <x v="1960"/>
    <x v="0"/>
    <n v="0"/>
    <n v="38682.879999999997"/>
    <n v="38682.879999999997"/>
    <n v="38682.879999999997"/>
    <n v="100"/>
    <x v="0"/>
    <m/>
    <x v="0"/>
    <s v="Corporate"/>
    <n v="0"/>
    <n v="0"/>
    <d v="2018-10-01T00:00:00"/>
    <d v="2018-10-31T00:00:00"/>
    <s v="CURRENT"/>
    <s v="Y"/>
    <m/>
  </r>
  <r>
    <x v="786"/>
    <x v="941"/>
    <x v="2"/>
    <x v="2"/>
    <s v="A"/>
    <s v="PPC980624U16"/>
    <x v="1961"/>
    <x v="0"/>
    <n v="0"/>
    <n v="7497.65"/>
    <n v="7497.65"/>
    <n v="14995.3"/>
    <n v="50"/>
    <x v="0"/>
    <s v="MXN"/>
    <x v="0"/>
    <s v="Corporate"/>
    <n v="0"/>
    <n v="0"/>
    <d v="2018-10-01T00:00:00"/>
    <d v="2018-10-31T00:00:00"/>
    <s v="CURRENT"/>
    <s v="Y"/>
    <m/>
  </r>
  <r>
    <x v="786"/>
    <x v="941"/>
    <x v="1"/>
    <x v="1"/>
    <s v="A"/>
    <s v="CNM980114PI2"/>
    <x v="1962"/>
    <x v="0"/>
    <n v="0"/>
    <n v="7497.65"/>
    <n v="7497.65"/>
    <n v="14995.3"/>
    <n v="50"/>
    <x v="0"/>
    <m/>
    <x v="0"/>
    <s v="Corporate"/>
    <n v="0"/>
    <n v="0"/>
    <d v="2018-10-01T00:00:00"/>
    <d v="2018-10-31T00:00:00"/>
    <s v="CURRENT"/>
    <s v="Y"/>
    <m/>
  </r>
  <r>
    <x v="787"/>
    <x v="942"/>
    <x v="1"/>
    <x v="1"/>
    <s v="A"/>
    <s v="CNM980114PI2"/>
    <x v="1963"/>
    <x v="0"/>
    <n v="0"/>
    <n v="6561.27"/>
    <n v="6561.2650000000003"/>
    <n v="13122.53"/>
    <n v="50"/>
    <x v="0"/>
    <m/>
    <x v="0"/>
    <s v="Corporate"/>
    <n v="0"/>
    <n v="0"/>
    <d v="2018-10-01T00:00:00"/>
    <d v="2018-10-31T00:00:00"/>
    <s v="CURRENT"/>
    <s v="Y"/>
    <m/>
  </r>
  <r>
    <x v="787"/>
    <x v="942"/>
    <x v="1"/>
    <x v="1"/>
    <s v="A"/>
    <s v="CNM980114PI2"/>
    <x v="1964"/>
    <x v="0"/>
    <n v="0"/>
    <n v="6561.27"/>
    <n v="6561.2650000000003"/>
    <n v="13122.53"/>
    <n v="50"/>
    <x v="0"/>
    <s v="MXN"/>
    <x v="0"/>
    <s v="Corporate"/>
    <n v="0"/>
    <n v="0"/>
    <d v="2018-10-01T00:00:00"/>
    <d v="2018-10-31T00:00:00"/>
    <s v="CURRENT"/>
    <s v="Y"/>
    <m/>
  </r>
  <r>
    <x v="788"/>
    <x v="943"/>
    <x v="3"/>
    <x v="3"/>
    <s v="A"/>
    <s v="RDI841003QJ4"/>
    <x v="1965"/>
    <x v="0"/>
    <n v="0"/>
    <n v="5072.3"/>
    <n v="5072.3019999999997"/>
    <n v="15216.92"/>
    <n v="33.333300000000001"/>
    <x v="0"/>
    <s v="MXN"/>
    <x v="0"/>
    <s v="Corporate"/>
    <n v="0"/>
    <n v="0"/>
    <d v="2018-10-01T00:00:00"/>
    <d v="2018-10-31T00:00:00"/>
    <s v="CURRENT"/>
    <s v="Y"/>
    <d v="2013-06-01T00:00:00"/>
  </r>
  <r>
    <x v="788"/>
    <x v="943"/>
    <x v="1"/>
    <x v="1"/>
    <s v="A"/>
    <s v="CNM980114PI2"/>
    <x v="1966"/>
    <x v="0"/>
    <n v="0"/>
    <n v="5072.3"/>
    <n v="5072.3019999999997"/>
    <n v="15216.92"/>
    <n v="33.333300000000001"/>
    <x v="0"/>
    <s v="MXN"/>
    <x v="0"/>
    <s v="Corporate"/>
    <n v="0"/>
    <n v="0"/>
    <d v="2018-10-01T00:00:00"/>
    <d v="2018-10-31T00:00:00"/>
    <s v="CURRENT"/>
    <s v="Y"/>
    <m/>
  </r>
  <r>
    <x v="788"/>
    <x v="943"/>
    <x v="2"/>
    <x v="2"/>
    <s v="A"/>
    <s v="PPC980624U16"/>
    <x v="1967"/>
    <x v="0"/>
    <n v="0"/>
    <n v="5072.3"/>
    <n v="5072.3019999999997"/>
    <n v="15216.92"/>
    <n v="33.333300000000001"/>
    <x v="0"/>
    <s v="MXN"/>
    <x v="0"/>
    <s v="Corporate"/>
    <n v="0"/>
    <n v="0"/>
    <d v="2018-10-01T00:00:00"/>
    <d v="2018-10-31T00:00:00"/>
    <s v="CURRENT"/>
    <s v="Y"/>
    <m/>
  </r>
  <r>
    <x v="789"/>
    <x v="944"/>
    <x v="1"/>
    <x v="1"/>
    <s v="A"/>
    <s v="CNM980114PI2"/>
    <x v="1968"/>
    <x v="0"/>
    <n v="0"/>
    <n v="8734.5400000000009"/>
    <n v="8734.5349999999999"/>
    <n v="17469.07"/>
    <n v="50"/>
    <x v="0"/>
    <s v="MXN"/>
    <x v="0"/>
    <s v="Corporate"/>
    <n v="0"/>
    <n v="0"/>
    <d v="2018-10-01T00:00:00"/>
    <d v="2018-10-31T00:00:00"/>
    <s v="CURRENT"/>
    <s v="Y"/>
    <m/>
  </r>
  <r>
    <x v="789"/>
    <x v="944"/>
    <x v="1"/>
    <x v="1"/>
    <s v="A"/>
    <s v="CNM980114PI2"/>
    <x v="1969"/>
    <x v="0"/>
    <n v="0"/>
    <n v="8734.5400000000009"/>
    <n v="8734.5349999999999"/>
    <n v="17469.07"/>
    <n v="50"/>
    <x v="0"/>
    <s v="MXN"/>
    <x v="0"/>
    <s v="Corporate"/>
    <n v="0"/>
    <n v="0"/>
    <d v="2018-10-01T00:00:00"/>
    <d v="2018-10-31T00:00:00"/>
    <s v="CURRENT"/>
    <s v="Y"/>
    <m/>
  </r>
  <r>
    <x v="790"/>
    <x v="945"/>
    <x v="1"/>
    <x v="1"/>
    <s v="A"/>
    <s v="CNM980114PI2"/>
    <x v="1970"/>
    <x v="0"/>
    <n v="0"/>
    <n v="5963.69"/>
    <n v="5963.6869999999999"/>
    <n v="17891.080000000002"/>
    <n v="33.333300000000001"/>
    <x v="0"/>
    <m/>
    <x v="0"/>
    <s v="Corporate"/>
    <n v="0"/>
    <n v="0"/>
    <d v="2018-10-01T00:00:00"/>
    <d v="2018-10-31T00:00:00"/>
    <s v="CURRENT"/>
    <s v="Y"/>
    <m/>
  </r>
  <r>
    <x v="790"/>
    <x v="945"/>
    <x v="1"/>
    <x v="1"/>
    <s v="A"/>
    <s v="CNM980114PI2"/>
    <x v="1971"/>
    <x v="0"/>
    <n v="0"/>
    <n v="5963.69"/>
    <n v="5963.6869999999999"/>
    <n v="17891.08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790"/>
    <x v="945"/>
    <x v="2"/>
    <x v="2"/>
    <s v="A"/>
    <s v="PPC980624U16"/>
    <x v="1972"/>
    <x v="0"/>
    <n v="0"/>
    <n v="5963.69"/>
    <n v="5963.6869999999999"/>
    <n v="17891.08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791"/>
    <x v="946"/>
    <x v="1"/>
    <x v="1"/>
    <s v="A"/>
    <s v="CNM980114PI2"/>
    <x v="1973"/>
    <x v="0"/>
    <n v="0"/>
    <n v="12084.61"/>
    <n v="12084.61"/>
    <n v="12084.61"/>
    <n v="100"/>
    <x v="0"/>
    <s v="MXN"/>
    <x v="0"/>
    <s v="Corporate"/>
    <n v="0"/>
    <n v="0"/>
    <d v="2018-10-01T00:00:00"/>
    <d v="2018-10-31T00:00:00"/>
    <s v="CURRENT"/>
    <s v="Y"/>
    <m/>
  </r>
  <r>
    <x v="792"/>
    <x v="947"/>
    <x v="1"/>
    <x v="1"/>
    <s v="A"/>
    <s v="CNM980114PI2"/>
    <x v="1974"/>
    <x v="0"/>
    <n v="0"/>
    <n v="4338.63"/>
    <n v="4338.625"/>
    <n v="8677.25"/>
    <n v="50"/>
    <x v="0"/>
    <s v="MXN"/>
    <x v="0"/>
    <s v="Corporate"/>
    <n v="0"/>
    <n v="0"/>
    <d v="2018-10-01T00:00:00"/>
    <d v="2018-10-31T00:00:00"/>
    <s v="CURRENT"/>
    <s v="Y"/>
    <m/>
  </r>
  <r>
    <x v="792"/>
    <x v="947"/>
    <x v="1"/>
    <x v="1"/>
    <s v="A"/>
    <s v="CNM980114PI2"/>
    <x v="1975"/>
    <x v="0"/>
    <n v="0"/>
    <n v="4338.63"/>
    <n v="4338.625"/>
    <n v="8677.25"/>
    <n v="50"/>
    <x v="0"/>
    <m/>
    <x v="0"/>
    <s v="Corporate"/>
    <n v="0"/>
    <n v="0"/>
    <d v="2018-10-01T00:00:00"/>
    <d v="2018-10-31T00:00:00"/>
    <s v="CURRENT"/>
    <s v="Y"/>
    <m/>
  </r>
  <r>
    <x v="793"/>
    <x v="948"/>
    <x v="1"/>
    <x v="1"/>
    <s v="A"/>
    <s v="CNM980114PI2"/>
    <x v="1976"/>
    <x v="0"/>
    <n v="0"/>
    <n v="7354.92"/>
    <n v="7354.915"/>
    <n v="14709.83"/>
    <n v="50"/>
    <x v="0"/>
    <s v="MXN"/>
    <x v="0"/>
    <s v="Corporate"/>
    <n v="0"/>
    <n v="0"/>
    <d v="2018-10-01T00:00:00"/>
    <d v="2018-10-31T00:00:00"/>
    <s v="CURRENT"/>
    <s v="Y"/>
    <m/>
  </r>
  <r>
    <x v="793"/>
    <x v="948"/>
    <x v="1"/>
    <x v="1"/>
    <s v="A"/>
    <s v="CNM980114PI2"/>
    <x v="1977"/>
    <x v="0"/>
    <n v="0"/>
    <n v="7354.92"/>
    <n v="7354.915"/>
    <n v="14709.83"/>
    <n v="50"/>
    <x v="0"/>
    <s v="USD"/>
    <x v="0"/>
    <s v="Corporate"/>
    <n v="0"/>
    <n v="0"/>
    <d v="2018-10-01T00:00:00"/>
    <d v="2018-10-31T00:00:00"/>
    <s v="CURRENT"/>
    <s v="Y"/>
    <m/>
  </r>
  <r>
    <x v="794"/>
    <x v="949"/>
    <x v="1"/>
    <x v="1"/>
    <s v="A"/>
    <s v="CNM980114PI2"/>
    <x v="1978"/>
    <x v="0"/>
    <n v="0"/>
    <n v="15069.56"/>
    <n v="15069.56"/>
    <n v="15069.56"/>
    <n v="100"/>
    <x v="0"/>
    <s v="MXN"/>
    <x v="0"/>
    <s v="Corporate"/>
    <n v="0"/>
    <n v="0"/>
    <d v="2018-10-01T00:00:00"/>
    <d v="2018-10-31T00:00:00"/>
    <s v="CURRENT"/>
    <s v="Y"/>
    <m/>
  </r>
  <r>
    <x v="795"/>
    <x v="950"/>
    <x v="1"/>
    <x v="1"/>
    <s v="A"/>
    <s v="CNM980114PI2"/>
    <x v="1979"/>
    <x v="0"/>
    <n v="0"/>
    <n v="8403.01"/>
    <n v="8403.0049999999992"/>
    <n v="16806.009999999998"/>
    <n v="50"/>
    <x v="0"/>
    <s v="MXN"/>
    <x v="0"/>
    <s v="Corporate"/>
    <n v="0"/>
    <n v="0"/>
    <d v="2018-10-01T00:00:00"/>
    <d v="2018-10-31T00:00:00"/>
    <s v="CURRENT"/>
    <s v="Y"/>
    <m/>
  </r>
  <r>
    <x v="795"/>
    <x v="950"/>
    <x v="6"/>
    <x v="6"/>
    <s v="A"/>
    <s v="AXT940727FP8"/>
    <x v="1980"/>
    <x v="0"/>
    <n v="0"/>
    <n v="8403.01"/>
    <n v="8403.0049999999992"/>
    <n v="16806.009999999998"/>
    <n v="50"/>
    <x v="0"/>
    <s v="MXN"/>
    <x v="0"/>
    <s v="Corporate"/>
    <n v="0"/>
    <n v="0"/>
    <d v="2018-10-01T00:00:00"/>
    <d v="2018-10-31T00:00:00"/>
    <s v="CURRENT"/>
    <s v="Y"/>
    <m/>
  </r>
  <r>
    <x v="796"/>
    <x v="951"/>
    <x v="1"/>
    <x v="1"/>
    <s v="A"/>
    <s v="CNM980114PI2"/>
    <x v="1981"/>
    <x v="0"/>
    <n v="0"/>
    <n v="4478.1400000000003"/>
    <n v="4478.1350000000002"/>
    <n v="17912.54"/>
    <n v="25"/>
    <x v="0"/>
    <s v="MXN"/>
    <x v="0"/>
    <s v="Corporate"/>
    <n v="0"/>
    <n v="0"/>
    <d v="2018-10-01T00:00:00"/>
    <d v="2018-10-31T00:00:00"/>
    <s v="CURRENT"/>
    <s v="Y"/>
    <m/>
  </r>
  <r>
    <x v="796"/>
    <x v="951"/>
    <x v="0"/>
    <x v="0"/>
    <s v="A"/>
    <s v="TPT890516JP5"/>
    <x v="1982"/>
    <x v="0"/>
    <n v="0"/>
    <n v="4478.1400000000003"/>
    <n v="4478.1350000000002"/>
    <n v="17912.54"/>
    <n v="25"/>
    <x v="0"/>
    <s v="MXN"/>
    <x v="0"/>
    <s v="Corporate"/>
    <n v="0"/>
    <n v="0"/>
    <d v="2018-10-01T00:00:00"/>
    <d v="2018-10-31T00:00:00"/>
    <s v="CURRENT"/>
    <s v="Y"/>
    <m/>
  </r>
  <r>
    <x v="796"/>
    <x v="951"/>
    <x v="1"/>
    <x v="1"/>
    <s v="A"/>
    <s v="CNM980114PI2"/>
    <x v="1983"/>
    <x v="0"/>
    <n v="0"/>
    <n v="4478.1400000000003"/>
    <n v="4478.1350000000002"/>
    <n v="17912.54"/>
    <n v="25"/>
    <x v="0"/>
    <s v="MXN"/>
    <x v="0"/>
    <s v="Corporate"/>
    <n v="0"/>
    <n v="0"/>
    <d v="2018-10-01T00:00:00"/>
    <d v="2018-10-31T00:00:00"/>
    <s v="CURRENT"/>
    <s v="Y"/>
    <m/>
  </r>
  <r>
    <x v="796"/>
    <x v="951"/>
    <x v="2"/>
    <x v="2"/>
    <s v="A"/>
    <s v="PPC980624U16"/>
    <x v="1984"/>
    <x v="0"/>
    <n v="0"/>
    <n v="4478.1400000000003"/>
    <n v="4478.1350000000002"/>
    <n v="17912.54"/>
    <n v="25"/>
    <x v="0"/>
    <s v="MXN"/>
    <x v="0"/>
    <s v="Corporate"/>
    <n v="0"/>
    <n v="0"/>
    <d v="2018-10-01T00:00:00"/>
    <d v="2018-10-31T00:00:00"/>
    <s v="CURRENT"/>
    <s v="Y"/>
    <m/>
  </r>
  <r>
    <x v="797"/>
    <x v="952"/>
    <x v="1"/>
    <x v="1"/>
    <s v="A"/>
    <s v="CNM980114PI2"/>
    <x v="1985"/>
    <x v="0"/>
    <n v="0"/>
    <n v="21183.47"/>
    <n v="21183.465"/>
    <n v="39348.36"/>
    <n v="53.835700000000003"/>
    <x v="0"/>
    <s v="MXN"/>
    <x v="0"/>
    <s v="Corporate"/>
    <n v="0"/>
    <n v="0"/>
    <d v="2018-10-01T00:00:00"/>
    <d v="2018-10-31T00:00:00"/>
    <s v="CURRENT"/>
    <s v="Y"/>
    <m/>
  </r>
  <r>
    <x v="797"/>
    <x v="952"/>
    <x v="3"/>
    <x v="3"/>
    <s v="A"/>
    <s v="RDI841003QJ4"/>
    <x v="1986"/>
    <x v="0"/>
    <n v="0"/>
    <n v="18164.900000000001"/>
    <n v="18164.895"/>
    <n v="39348.36"/>
    <n v="46.164299999999997"/>
    <x v="0"/>
    <s v="MXN"/>
    <x v="0"/>
    <s v="Corporate"/>
    <n v="0"/>
    <n v="0"/>
    <d v="2018-10-01T00:00:00"/>
    <d v="2018-10-31T00:00:00"/>
    <s v="CURRENT"/>
    <s v="Y"/>
    <m/>
  </r>
  <r>
    <x v="798"/>
    <x v="953"/>
    <x v="1"/>
    <x v="1"/>
    <s v="A"/>
    <s v="CNM980114PI2"/>
    <x v="1987"/>
    <x v="0"/>
    <n v="0"/>
    <n v="4535.22"/>
    <n v="4535.2150000000001"/>
    <n v="9070.43"/>
    <n v="50"/>
    <x v="0"/>
    <s v="MXN"/>
    <x v="0"/>
    <s v="Corporate"/>
    <n v="0"/>
    <n v="0"/>
    <d v="2018-10-01T00:00:00"/>
    <d v="2018-10-31T00:00:00"/>
    <s v="CURRENT"/>
    <s v="Y"/>
    <m/>
  </r>
  <r>
    <x v="798"/>
    <x v="954"/>
    <x v="1"/>
    <x v="1"/>
    <s v="A"/>
    <s v="CNM980114PI2"/>
    <x v="1987"/>
    <x v="0"/>
    <n v="0"/>
    <n v="9770.76"/>
    <n v="9770.7549999999992"/>
    <n v="19541.509999999998"/>
    <n v="50"/>
    <x v="0"/>
    <s v="MXN"/>
    <x v="0"/>
    <s v="Corporate"/>
    <n v="0"/>
    <n v="0"/>
    <d v="2018-10-01T00:00:00"/>
    <d v="2018-10-31T00:00:00"/>
    <s v="CURRENT"/>
    <s v="Y"/>
    <m/>
  </r>
  <r>
    <x v="798"/>
    <x v="953"/>
    <x v="2"/>
    <x v="2"/>
    <s v="A"/>
    <s v="PPC980624U16"/>
    <x v="1988"/>
    <x v="0"/>
    <n v="0"/>
    <n v="4535.22"/>
    <n v="4535.2150000000001"/>
    <n v="9070.43"/>
    <n v="50"/>
    <x v="0"/>
    <s v="MXN"/>
    <x v="0"/>
    <s v="Corporate"/>
    <n v="0"/>
    <n v="0"/>
    <d v="2018-10-01T00:00:00"/>
    <d v="2018-10-31T00:00:00"/>
    <s v="CURRENT"/>
    <s v="Y"/>
    <m/>
  </r>
  <r>
    <x v="798"/>
    <x v="954"/>
    <x v="2"/>
    <x v="2"/>
    <s v="A"/>
    <s v="PPC980624U16"/>
    <x v="1988"/>
    <x v="0"/>
    <n v="0"/>
    <n v="9770.76"/>
    <n v="9770.7549999999992"/>
    <n v="19541.509999999998"/>
    <n v="50"/>
    <x v="0"/>
    <s v="MXN"/>
    <x v="0"/>
    <s v="Corporate"/>
    <n v="0"/>
    <n v="0"/>
    <d v="2018-10-01T00:00:00"/>
    <d v="2018-10-31T00:00:00"/>
    <s v="CURRENT"/>
    <s v="Y"/>
    <m/>
  </r>
  <r>
    <x v="799"/>
    <x v="955"/>
    <x v="2"/>
    <x v="2"/>
    <s v="A"/>
    <s v="PPC980624U16"/>
    <x v="1989"/>
    <x v="0"/>
    <n v="0"/>
    <n v="3692.91"/>
    <n v="3692.9140000000002"/>
    <n v="9847.77"/>
    <n v="37.5"/>
    <x v="0"/>
    <s v="MXN"/>
    <x v="0"/>
    <s v="Corporate"/>
    <n v="0"/>
    <n v="0"/>
    <d v="2018-10-01T00:00:00"/>
    <d v="2018-10-31T00:00:00"/>
    <s v="CURRENT"/>
    <s v="Y"/>
    <m/>
  </r>
  <r>
    <x v="799"/>
    <x v="955"/>
    <x v="1"/>
    <x v="1"/>
    <s v="A"/>
    <s v="CNM980114PI2"/>
    <x v="1990"/>
    <x v="0"/>
    <n v="0"/>
    <n v="2461.94"/>
    <n v="2461.9430000000002"/>
    <n v="9847.77"/>
    <n v="25"/>
    <x v="0"/>
    <m/>
    <x v="0"/>
    <s v="Corporate"/>
    <n v="0"/>
    <n v="0"/>
    <d v="2018-10-01T00:00:00"/>
    <d v="2018-10-31T00:00:00"/>
    <s v="CURRENT"/>
    <s v="Y"/>
    <m/>
  </r>
  <r>
    <x v="799"/>
    <x v="955"/>
    <x v="1"/>
    <x v="1"/>
    <s v="A"/>
    <s v="CNM980114PI2"/>
    <x v="1991"/>
    <x v="0"/>
    <n v="0"/>
    <n v="3692.91"/>
    <n v="3692.9140000000002"/>
    <n v="9847.77"/>
    <n v="37.5"/>
    <x v="0"/>
    <s v="MXN"/>
    <x v="0"/>
    <s v="Corporate"/>
    <n v="0"/>
    <n v="0"/>
    <d v="2018-10-01T00:00:00"/>
    <d v="2018-10-31T00:00:00"/>
    <s v="CURRENT"/>
    <s v="Y"/>
    <m/>
  </r>
  <r>
    <x v="800"/>
    <x v="956"/>
    <x v="2"/>
    <x v="2"/>
    <s v="A"/>
    <s v="PPC980624U16"/>
    <x v="1992"/>
    <x v="0"/>
    <n v="0"/>
    <n v="6565.17"/>
    <n v="6565.1670000000004"/>
    <n v="19695.52"/>
    <n v="33.333300000000001"/>
    <x v="0"/>
    <s v="MXN"/>
    <x v="0"/>
    <s v="Corporate"/>
    <n v="0"/>
    <n v="0"/>
    <d v="2018-10-01T00:00:00"/>
    <d v="2018-10-31T00:00:00"/>
    <s v="CURRENT"/>
    <s v="Y"/>
    <m/>
  </r>
  <r>
    <x v="800"/>
    <x v="956"/>
    <x v="1"/>
    <x v="1"/>
    <s v="A"/>
    <s v="CNM980114PI2"/>
    <x v="1993"/>
    <x v="0"/>
    <n v="0"/>
    <n v="6565.17"/>
    <n v="6565.1670000000004"/>
    <n v="19695.52"/>
    <n v="33.333300000000001"/>
    <x v="0"/>
    <m/>
    <x v="0"/>
    <s v="Corporate"/>
    <n v="0"/>
    <n v="0"/>
    <d v="2018-10-01T00:00:00"/>
    <d v="2018-10-31T00:00:00"/>
    <s v="CURRENT"/>
    <s v="Y"/>
    <m/>
  </r>
  <r>
    <x v="800"/>
    <x v="956"/>
    <x v="1"/>
    <x v="1"/>
    <s v="A"/>
    <s v="CNM980114PI2"/>
    <x v="1994"/>
    <x v="0"/>
    <n v="0"/>
    <n v="6565.17"/>
    <n v="6565.1670000000004"/>
    <n v="19695.52"/>
    <n v="33.333300000000001"/>
    <x v="0"/>
    <s v="MXN"/>
    <x v="0"/>
    <s v="Corporate"/>
    <n v="0"/>
    <n v="0"/>
    <d v="2018-10-01T00:00:00"/>
    <d v="2018-10-31T00:00:00"/>
    <s v="CURRENT"/>
    <s v="Y"/>
    <m/>
  </r>
  <r>
    <x v="801"/>
    <x v="957"/>
    <x v="2"/>
    <x v="2"/>
    <s v="A"/>
    <s v="PPC980624U16"/>
    <x v="1995"/>
    <x v="0"/>
    <n v="0"/>
    <n v="3539.72"/>
    <n v="3539.723"/>
    <n v="10619.18"/>
    <n v="33.333300000000001"/>
    <x v="0"/>
    <s v="MXN"/>
    <x v="0"/>
    <s v="Corporate"/>
    <n v="0"/>
    <n v="0"/>
    <d v="2018-10-01T00:00:00"/>
    <d v="2018-10-31T00:00:00"/>
    <s v="CURRENT"/>
    <s v="Y"/>
    <m/>
  </r>
  <r>
    <x v="801"/>
    <x v="957"/>
    <x v="1"/>
    <x v="1"/>
    <s v="A"/>
    <s v="CNM980114PI2"/>
    <x v="1996"/>
    <x v="0"/>
    <n v="0"/>
    <n v="3539.72"/>
    <n v="3539.723"/>
    <n v="10619.18"/>
    <n v="33.333300000000001"/>
    <x v="0"/>
    <m/>
    <x v="0"/>
    <s v="Corporate"/>
    <n v="0"/>
    <n v="0"/>
    <d v="2018-10-01T00:00:00"/>
    <d v="2018-10-31T00:00:00"/>
    <s v="CURRENT"/>
    <s v="Y"/>
    <m/>
  </r>
  <r>
    <x v="801"/>
    <x v="957"/>
    <x v="1"/>
    <x v="1"/>
    <s v="A"/>
    <s v="CNM980114PI2"/>
    <x v="1997"/>
    <x v="0"/>
    <n v="0"/>
    <n v="3539.72"/>
    <n v="3539.723"/>
    <n v="10619.18"/>
    <n v="33.333300000000001"/>
    <x v="0"/>
    <s v="MXN"/>
    <x v="0"/>
    <s v="Corporate"/>
    <n v="0"/>
    <n v="0"/>
    <d v="2018-10-01T00:00:00"/>
    <d v="2018-10-31T00:00:00"/>
    <s v="CURRENT"/>
    <s v="Y"/>
    <m/>
  </r>
  <r>
    <x v="802"/>
    <x v="958"/>
    <x v="1"/>
    <x v="1"/>
    <s v="A"/>
    <s v="CNM980114PI2"/>
    <x v="1998"/>
    <x v="0"/>
    <n v="0"/>
    <n v="4084.3"/>
    <n v="4084.2950000000001"/>
    <n v="8168.59"/>
    <n v="50"/>
    <x v="0"/>
    <m/>
    <x v="0"/>
    <s v="Corporate"/>
    <n v="0"/>
    <n v="0"/>
    <d v="2018-10-01T00:00:00"/>
    <d v="2018-10-31T00:00:00"/>
    <s v="CURRENT"/>
    <s v="Y"/>
    <m/>
  </r>
  <r>
    <x v="802"/>
    <x v="958"/>
    <x v="1"/>
    <x v="1"/>
    <s v="A"/>
    <s v="CNM980114PI2"/>
    <x v="1999"/>
    <x v="0"/>
    <n v="0"/>
    <n v="4084.3"/>
    <n v="4084.2950000000001"/>
    <n v="8168.59"/>
    <n v="50"/>
    <x v="0"/>
    <s v="MXN"/>
    <x v="0"/>
    <s v="Corporate"/>
    <n v="0"/>
    <n v="0"/>
    <d v="2018-10-01T00:00:00"/>
    <d v="2018-10-31T00:00:00"/>
    <s v="CURRENT"/>
    <s v="Y"/>
    <m/>
  </r>
  <r>
    <x v="803"/>
    <x v="959"/>
    <x v="1"/>
    <x v="1"/>
    <s v="A"/>
    <s v="CNM980114PI2"/>
    <x v="2000"/>
    <x v="0"/>
    <n v="0"/>
    <n v="6263.81"/>
    <n v="6263.8050000000003"/>
    <n v="12527.61"/>
    <n v="50"/>
    <x v="0"/>
    <m/>
    <x v="0"/>
    <s v="Corporate"/>
    <n v="0"/>
    <n v="0"/>
    <d v="2018-10-01T00:00:00"/>
    <d v="2018-10-31T00:00:00"/>
    <s v="CURRENT"/>
    <s v="Y"/>
    <m/>
  </r>
  <r>
    <x v="803"/>
    <x v="959"/>
    <x v="1"/>
    <x v="1"/>
    <s v="A"/>
    <s v="CNM980114PI2"/>
    <x v="2001"/>
    <x v="0"/>
    <n v="0"/>
    <n v="6263.81"/>
    <n v="6263.8050000000003"/>
    <n v="12527.61"/>
    <n v="50"/>
    <x v="0"/>
    <s v="MXN"/>
    <x v="0"/>
    <s v="Corporate"/>
    <n v="0"/>
    <n v="0"/>
    <d v="2018-10-01T00:00:00"/>
    <d v="2018-10-31T00:00:00"/>
    <s v="CURRENT"/>
    <s v="Y"/>
    <m/>
  </r>
  <r>
    <x v="804"/>
    <x v="960"/>
    <x v="1"/>
    <x v="1"/>
    <s v="A"/>
    <s v="CNM980114PI2"/>
    <x v="2002"/>
    <x v="0"/>
    <n v="0"/>
    <n v="2450.5500000000002"/>
    <n v="2450.5540000000001"/>
    <n v="7351.67"/>
    <n v="33.333300000000001"/>
    <x v="0"/>
    <s v="MXN"/>
    <x v="0"/>
    <s v="Corporate"/>
    <n v="0"/>
    <n v="0"/>
    <d v="2018-10-01T00:00:00"/>
    <d v="2018-10-31T00:00:00"/>
    <s v="CURRENT"/>
    <s v="Y"/>
    <m/>
  </r>
  <r>
    <x v="804"/>
    <x v="960"/>
    <x v="1"/>
    <x v="1"/>
    <s v="A"/>
    <s v="CNM980114PI2"/>
    <x v="2003"/>
    <x v="0"/>
    <n v="0"/>
    <n v="2450.5500000000002"/>
    <n v="2450.5540000000001"/>
    <n v="7351.67"/>
    <n v="33.333300000000001"/>
    <x v="0"/>
    <s v="MXN"/>
    <x v="0"/>
    <s v="Corporate"/>
    <n v="0"/>
    <n v="0"/>
    <d v="2018-10-01T00:00:00"/>
    <d v="2018-10-31T00:00:00"/>
    <s v="CURRENT"/>
    <s v="Y"/>
    <m/>
  </r>
  <r>
    <x v="804"/>
    <x v="960"/>
    <x v="2"/>
    <x v="2"/>
    <s v="A"/>
    <s v="PPC980624U16"/>
    <x v="2004"/>
    <x v="0"/>
    <n v="0"/>
    <n v="2450.5500000000002"/>
    <n v="2450.5540000000001"/>
    <n v="7351.67"/>
    <n v="33.333300000000001"/>
    <x v="0"/>
    <s v="MXN"/>
    <x v="0"/>
    <s v="Corporate"/>
    <n v="0"/>
    <n v="0"/>
    <d v="2018-10-01T00:00:00"/>
    <d v="2018-10-31T00:00:00"/>
    <s v="CURRENT"/>
    <s v="Y"/>
    <m/>
  </r>
  <r>
    <x v="805"/>
    <x v="961"/>
    <x v="2"/>
    <x v="2"/>
    <s v="A"/>
    <s v="PPC980624U16"/>
    <x v="2005"/>
    <x v="0"/>
    <n v="0"/>
    <n v="4923.88"/>
    <n v="4923.8779999999997"/>
    <n v="14771.65"/>
    <n v="33.333300000000001"/>
    <x v="0"/>
    <s v="MXN"/>
    <x v="0"/>
    <s v="Corporate"/>
    <n v="0"/>
    <n v="0"/>
    <d v="2018-10-01T00:00:00"/>
    <d v="2018-10-31T00:00:00"/>
    <s v="CURRENT"/>
    <s v="Y"/>
    <m/>
  </r>
  <r>
    <x v="805"/>
    <x v="961"/>
    <x v="1"/>
    <x v="1"/>
    <s v="A"/>
    <s v="CNM980114PI2"/>
    <x v="2006"/>
    <x v="0"/>
    <n v="0"/>
    <n v="4923.88"/>
    <n v="4923.8779999999997"/>
    <n v="14771.65"/>
    <n v="33.333300000000001"/>
    <x v="0"/>
    <s v="MXN"/>
    <x v="0"/>
    <s v="Corporate"/>
    <n v="0"/>
    <n v="0"/>
    <d v="2018-10-01T00:00:00"/>
    <d v="2018-10-31T00:00:00"/>
    <s v="CURRENT"/>
    <s v="Y"/>
    <m/>
  </r>
  <r>
    <x v="805"/>
    <x v="961"/>
    <x v="1"/>
    <x v="1"/>
    <s v="A"/>
    <s v="CNM980114PI2"/>
    <x v="2007"/>
    <x v="0"/>
    <n v="0"/>
    <n v="4923.88"/>
    <n v="4923.8779999999997"/>
    <n v="14771.65"/>
    <n v="33.333300000000001"/>
    <x v="0"/>
    <s v="MXN"/>
    <x v="0"/>
    <s v="Corporate"/>
    <n v="0"/>
    <n v="0"/>
    <d v="2018-10-01T00:00:00"/>
    <d v="2018-10-31T00:00:00"/>
    <s v="CURRENT"/>
    <s v="Y"/>
    <m/>
  </r>
  <r>
    <x v="806"/>
    <x v="962"/>
    <x v="3"/>
    <x v="3"/>
    <s v="A"/>
    <s v="RDI841003QJ4"/>
    <x v="2008"/>
    <x v="0"/>
    <n v="4000"/>
    <n v="320.04000000000002"/>
    <n v="4320.0420000000004"/>
    <n v="12960.14"/>
    <n v="33.333300000000001"/>
    <x v="0"/>
    <s v="MXN"/>
    <x v="0"/>
    <s v="Corporate"/>
    <n v="0"/>
    <n v="0"/>
    <d v="2018-10-01T00:00:00"/>
    <d v="2018-10-31T00:00:00"/>
    <s v="CURRENT"/>
    <s v="Y"/>
    <s v="01-JAN-11"/>
  </r>
  <r>
    <x v="806"/>
    <x v="962"/>
    <x v="1"/>
    <x v="1"/>
    <s v="A"/>
    <s v="CNM980114PI2"/>
    <x v="2009"/>
    <x v="0"/>
    <n v="0"/>
    <n v="4320.04"/>
    <n v="4320.0420000000004"/>
    <n v="12960.14"/>
    <n v="33.333300000000001"/>
    <x v="0"/>
    <s v="MXN"/>
    <x v="0"/>
    <s v="Corporate"/>
    <n v="0"/>
    <n v="0"/>
    <d v="2018-10-01T00:00:00"/>
    <d v="2018-10-31T00:00:00"/>
    <s v="CURRENT"/>
    <s v="Y"/>
    <m/>
  </r>
  <r>
    <x v="806"/>
    <x v="962"/>
    <x v="1"/>
    <x v="1"/>
    <s v="A"/>
    <s v="CNM980114PI2"/>
    <x v="2010"/>
    <x v="0"/>
    <n v="0"/>
    <n v="4320.04"/>
    <n v="4320.0420000000004"/>
    <n v="12960.14"/>
    <n v="33.333300000000001"/>
    <x v="0"/>
    <m/>
    <x v="0"/>
    <s v="Corporate"/>
    <n v="0"/>
    <n v="0"/>
    <d v="2018-10-01T00:00:00"/>
    <d v="2018-10-31T00:00:00"/>
    <s v="CURRENT"/>
    <s v="Y"/>
    <m/>
  </r>
  <r>
    <x v="807"/>
    <x v="963"/>
    <x v="1"/>
    <x v="1"/>
    <s v="A"/>
    <s v="CNM980114PI2"/>
    <x v="2011"/>
    <x v="0"/>
    <n v="0"/>
    <n v="6772.43"/>
    <n v="6772.43"/>
    <n v="13544.86"/>
    <n v="50"/>
    <x v="0"/>
    <m/>
    <x v="0"/>
    <s v="Corporate"/>
    <n v="0"/>
    <n v="0"/>
    <d v="2018-10-01T00:00:00"/>
    <d v="2018-10-31T00:00:00"/>
    <s v="CURRENT"/>
    <s v="Y"/>
    <m/>
  </r>
  <r>
    <x v="807"/>
    <x v="963"/>
    <x v="2"/>
    <x v="2"/>
    <s v="A"/>
    <s v="PPC980624U16"/>
    <x v="2012"/>
    <x v="0"/>
    <n v="0"/>
    <n v="6772.43"/>
    <n v="6772.43"/>
    <n v="13544.86"/>
    <n v="50"/>
    <x v="0"/>
    <s v="MXN"/>
    <x v="0"/>
    <s v="Corporate"/>
    <n v="0"/>
    <n v="0"/>
    <d v="2018-10-01T00:00:00"/>
    <d v="2018-10-31T00:00:00"/>
    <s v="CURRENT"/>
    <s v="Y"/>
    <m/>
  </r>
  <r>
    <x v="808"/>
    <x v="964"/>
    <x v="1"/>
    <x v="1"/>
    <s v="A"/>
    <s v="CNM980114PI2"/>
    <x v="2013"/>
    <x v="0"/>
    <n v="0"/>
    <n v="5079.33"/>
    <n v="5079.33"/>
    <n v="10158.66"/>
    <n v="50"/>
    <x v="0"/>
    <s v="MXN"/>
    <x v="0"/>
    <s v="Corporate"/>
    <n v="0"/>
    <n v="0"/>
    <d v="2018-10-01T00:00:00"/>
    <d v="2018-10-31T00:00:00"/>
    <s v="CURRENT"/>
    <s v="Y"/>
    <m/>
  </r>
  <r>
    <x v="808"/>
    <x v="964"/>
    <x v="1"/>
    <x v="1"/>
    <s v="A"/>
    <s v="CNM980114PI2"/>
    <x v="2014"/>
    <x v="0"/>
    <n v="0"/>
    <n v="5079.33"/>
    <n v="5079.33"/>
    <n v="10158.66"/>
    <n v="50"/>
    <x v="0"/>
    <m/>
    <x v="0"/>
    <s v="Corporate"/>
    <n v="0"/>
    <n v="0"/>
    <d v="2018-10-01T00:00:00"/>
    <d v="2018-10-31T00:00:00"/>
    <s v="CURRENT"/>
    <s v="Y"/>
    <m/>
  </r>
  <r>
    <x v="809"/>
    <x v="965"/>
    <x v="1"/>
    <x v="1"/>
    <s v="A"/>
    <s v="CNM980114PI2"/>
    <x v="2015"/>
    <x v="0"/>
    <n v="0"/>
    <n v="5925.89"/>
    <n v="5925.8850000000002"/>
    <n v="11851.77"/>
    <n v="50"/>
    <x v="0"/>
    <s v="MXN"/>
    <x v="0"/>
    <s v="Corporate"/>
    <n v="0"/>
    <n v="0"/>
    <d v="2018-10-01T00:00:00"/>
    <d v="2018-10-31T00:00:00"/>
    <s v="CURRENT"/>
    <s v="Y"/>
    <m/>
  </r>
  <r>
    <x v="809"/>
    <x v="965"/>
    <x v="1"/>
    <x v="1"/>
    <s v="A"/>
    <s v="CNM980114PI2"/>
    <x v="2016"/>
    <x v="0"/>
    <n v="0"/>
    <n v="5925.89"/>
    <n v="5925.8850000000002"/>
    <n v="11851.77"/>
    <n v="50"/>
    <x v="0"/>
    <m/>
    <x v="0"/>
    <s v="Corporate"/>
    <n v="0"/>
    <n v="0"/>
    <d v="2018-10-01T00:00:00"/>
    <d v="2018-10-31T00:00:00"/>
    <s v="CURRENT"/>
    <s v="Y"/>
    <m/>
  </r>
  <r>
    <x v="810"/>
    <x v="966"/>
    <x v="3"/>
    <x v="3"/>
    <s v="A"/>
    <s v="RDI841003QJ4"/>
    <x v="2017"/>
    <x v="0"/>
    <n v="4000"/>
    <n v="3335.29"/>
    <n v="7335.29"/>
    <n v="14670.58"/>
    <n v="50"/>
    <x v="0"/>
    <s v="MXN"/>
    <x v="0"/>
    <s v="Corporate"/>
    <n v="0"/>
    <n v="0"/>
    <d v="2018-10-01T00:00:00"/>
    <d v="2018-10-31T00:00:00"/>
    <s v="CURRENT"/>
    <s v="Y"/>
    <s v="01-JAN-11"/>
  </r>
  <r>
    <x v="810"/>
    <x v="966"/>
    <x v="1"/>
    <x v="1"/>
    <s v="A"/>
    <s v="CNM980114PI2"/>
    <x v="2018"/>
    <x v="0"/>
    <n v="0"/>
    <n v="7335.29"/>
    <n v="7335.29"/>
    <n v="14670.58"/>
    <n v="50"/>
    <x v="0"/>
    <m/>
    <x v="0"/>
    <s v="Corporate"/>
    <n v="0"/>
    <n v="0"/>
    <d v="2018-10-01T00:00:00"/>
    <d v="2018-10-31T00:00:00"/>
    <s v="CURRENT"/>
    <s v="Y"/>
    <m/>
  </r>
  <r>
    <x v="811"/>
    <x v="967"/>
    <x v="3"/>
    <x v="3"/>
    <s v="A"/>
    <s v="RDI841003QJ4"/>
    <x v="2019"/>
    <x v="0"/>
    <n v="0"/>
    <n v="4269.17"/>
    <n v="4269.1729999999998"/>
    <n v="9758.11"/>
    <n v="43.75"/>
    <x v="0"/>
    <s v="MXN"/>
    <x v="0"/>
    <s v="Corporate"/>
    <n v="0"/>
    <n v="0"/>
    <d v="2018-10-01T00:00:00"/>
    <d v="2018-10-31T00:00:00"/>
    <s v="CURRENT"/>
    <s v="Y"/>
    <d v="2016-03-01T00:00:00"/>
  </r>
  <r>
    <x v="811"/>
    <x v="967"/>
    <x v="1"/>
    <x v="1"/>
    <s v="A"/>
    <s v="CNM980114PI2"/>
    <x v="2020"/>
    <x v="0"/>
    <n v="0"/>
    <n v="4269.17"/>
    <n v="4269.1729999999998"/>
    <n v="9758.11"/>
    <n v="43.75"/>
    <x v="0"/>
    <m/>
    <x v="0"/>
    <s v="Corporate"/>
    <n v="0"/>
    <n v="0"/>
    <d v="2018-10-01T00:00:00"/>
    <d v="2018-10-31T00:00:00"/>
    <s v="CURRENT"/>
    <s v="Y"/>
    <m/>
  </r>
  <r>
    <x v="811"/>
    <x v="967"/>
    <x v="5"/>
    <x v="5"/>
    <s v="A"/>
    <s v="OPE070326DNA"/>
    <x v="2021"/>
    <x v="0"/>
    <n v="0"/>
    <n v="1219.76"/>
    <n v="1219.7639999999999"/>
    <n v="9758.11"/>
    <n v="12.5"/>
    <x v="0"/>
    <s v="MXN"/>
    <x v="0"/>
    <s v="Corporate"/>
    <n v="0"/>
    <n v="0"/>
    <d v="2018-10-01T00:00:00"/>
    <d v="2018-10-31T00:00:00"/>
    <s v="CURRENT"/>
    <s v="Y"/>
    <m/>
  </r>
  <r>
    <x v="812"/>
    <x v="968"/>
    <x v="1"/>
    <x v="1"/>
    <s v="A"/>
    <s v="CNM980114PI2"/>
    <x v="2022"/>
    <x v="0"/>
    <n v="0"/>
    <n v="5285.64"/>
    <n v="5285.64"/>
    <n v="10571.28"/>
    <n v="50"/>
    <x v="0"/>
    <s v="MXN"/>
    <x v="0"/>
    <s v="Corporate"/>
    <n v="0"/>
    <n v="0"/>
    <d v="2018-10-01T00:00:00"/>
    <d v="2018-10-31T00:00:00"/>
    <s v="CURRENT"/>
    <s v="Y"/>
    <m/>
  </r>
  <r>
    <x v="812"/>
    <x v="968"/>
    <x v="1"/>
    <x v="1"/>
    <s v="A"/>
    <s v="CNM980114PI2"/>
    <x v="2023"/>
    <x v="0"/>
    <n v="0"/>
    <n v="5285.64"/>
    <n v="5285.64"/>
    <n v="10571.28"/>
    <n v="50"/>
    <x v="0"/>
    <s v="MXN"/>
    <x v="0"/>
    <s v="Corporate"/>
    <n v="0"/>
    <n v="0"/>
    <d v="2018-10-01T00:00:00"/>
    <d v="2018-10-31T00:00:00"/>
    <s v="CURRENT"/>
    <s v="Y"/>
    <m/>
  </r>
  <r>
    <x v="813"/>
    <x v="969"/>
    <x v="1"/>
    <x v="1"/>
    <s v="A"/>
    <s v="CNM980114PI2"/>
    <x v="2024"/>
    <x v="0"/>
    <n v="0"/>
    <n v="8643.57"/>
    <n v="8643.5650000000005"/>
    <n v="17287.13"/>
    <n v="50"/>
    <x v="0"/>
    <s v="MXN"/>
    <x v="0"/>
    <s v="Corporate"/>
    <n v="0"/>
    <n v="0"/>
    <d v="2018-10-01T00:00:00"/>
    <d v="2018-10-31T00:00:00"/>
    <s v="CURRENT"/>
    <s v="Y"/>
    <m/>
  </r>
  <r>
    <x v="813"/>
    <x v="969"/>
    <x v="1"/>
    <x v="1"/>
    <s v="A"/>
    <s v="CNM980114PI2"/>
    <x v="2025"/>
    <x v="0"/>
    <n v="0"/>
    <n v="8643.57"/>
    <n v="8643.5650000000005"/>
    <n v="17287.13"/>
    <n v="50"/>
    <x v="0"/>
    <s v="MXN"/>
    <x v="0"/>
    <s v="Corporate"/>
    <n v="0"/>
    <n v="0"/>
    <d v="2018-10-01T00:00:00"/>
    <d v="2018-10-31T00:00:00"/>
    <s v="CURRENT"/>
    <s v="Y"/>
    <m/>
  </r>
  <r>
    <x v="814"/>
    <x v="970"/>
    <x v="1"/>
    <x v="1"/>
    <s v="A"/>
    <s v="CNM980114PI2"/>
    <x v="2026"/>
    <x v="0"/>
    <n v="0"/>
    <n v="25217.22"/>
    <n v="25217.22"/>
    <n v="25217.22"/>
    <n v="100"/>
    <x v="0"/>
    <m/>
    <x v="0"/>
    <s v="Corporate"/>
    <n v="0"/>
    <n v="0"/>
    <d v="2018-10-01T00:00:00"/>
    <d v="2018-10-31T00:00:00"/>
    <s v="CURRENT"/>
    <s v="Y"/>
    <m/>
  </r>
  <r>
    <x v="815"/>
    <x v="971"/>
    <x v="1"/>
    <x v="1"/>
    <s v="A"/>
    <s v="CNM980114PI2"/>
    <x v="2027"/>
    <x v="0"/>
    <n v="0"/>
    <n v="8960.18"/>
    <n v="8960.18"/>
    <n v="17920.36"/>
    <n v="50"/>
    <x v="0"/>
    <m/>
    <x v="0"/>
    <s v="Corporate"/>
    <n v="0"/>
    <n v="0"/>
    <d v="2018-10-01T00:00:00"/>
    <d v="2018-10-31T00:00:00"/>
    <s v="CURRENT"/>
    <s v="Y"/>
    <m/>
  </r>
  <r>
    <x v="815"/>
    <x v="971"/>
    <x v="1"/>
    <x v="1"/>
    <s v="A"/>
    <s v="CNM980114PI2"/>
    <x v="2028"/>
    <x v="0"/>
    <n v="0"/>
    <n v="8960.18"/>
    <n v="8960.18"/>
    <n v="17920.36"/>
    <n v="50"/>
    <x v="0"/>
    <s v="MXN"/>
    <x v="0"/>
    <s v="Corporate"/>
    <n v="0"/>
    <n v="0"/>
    <d v="2018-10-01T00:00:00"/>
    <d v="2018-10-31T00:00:00"/>
    <s v="CURRENT"/>
    <s v="Y"/>
    <m/>
  </r>
  <r>
    <x v="816"/>
    <x v="972"/>
    <x v="1"/>
    <x v="1"/>
    <s v="A"/>
    <s v="CNM980114PI2"/>
    <x v="2029"/>
    <x v="0"/>
    <n v="0"/>
    <n v="4344.33"/>
    <n v="4344.3289999999997"/>
    <n v="13033"/>
    <n v="33.333300000000001"/>
    <x v="0"/>
    <m/>
    <x v="0"/>
    <s v="Corporate"/>
    <n v="0"/>
    <n v="0"/>
    <d v="2018-10-01T00:00:00"/>
    <d v="2018-10-31T00:00:00"/>
    <s v="CURRENT"/>
    <s v="Y"/>
    <m/>
  </r>
  <r>
    <x v="816"/>
    <x v="972"/>
    <x v="6"/>
    <x v="6"/>
    <s v="A"/>
    <s v="AXT940727FP8"/>
    <x v="2030"/>
    <x v="0"/>
    <n v="0"/>
    <n v="4344.33"/>
    <n v="4344.3289999999997"/>
    <n v="13033"/>
    <n v="33.333300000000001"/>
    <x v="0"/>
    <s v="USD"/>
    <x v="0"/>
    <s v="Corporate"/>
    <n v="0"/>
    <n v="0"/>
    <d v="2018-10-01T00:00:00"/>
    <d v="2018-10-31T00:00:00"/>
    <s v="CURRENT"/>
    <s v="Y"/>
    <m/>
  </r>
  <r>
    <x v="816"/>
    <x v="972"/>
    <x v="1"/>
    <x v="1"/>
    <s v="A"/>
    <s v="CNM980114PI2"/>
    <x v="2031"/>
    <x v="0"/>
    <n v="0"/>
    <n v="4344.33"/>
    <n v="4344.3289999999997"/>
    <n v="13033"/>
    <n v="33.333300000000001"/>
    <x v="0"/>
    <s v="MXN"/>
    <x v="0"/>
    <s v="Corporate"/>
    <n v="0"/>
    <n v="0"/>
    <d v="2018-10-01T00:00:00"/>
    <d v="2018-10-31T00:00:00"/>
    <s v="CURRENT"/>
    <s v="Y"/>
    <m/>
  </r>
  <r>
    <x v="817"/>
    <x v="973"/>
    <x v="1"/>
    <x v="1"/>
    <s v="A"/>
    <s v="CNM980114PI2"/>
    <x v="2032"/>
    <x v="0"/>
    <n v="0"/>
    <n v="4901.28"/>
    <n v="4901.2749999999996"/>
    <n v="9802.5499999999993"/>
    <n v="50"/>
    <x v="0"/>
    <s v="MXN"/>
    <x v="0"/>
    <s v="Corporate"/>
    <n v="0"/>
    <n v="0"/>
    <d v="2018-10-01T00:00:00"/>
    <d v="2018-10-31T00:00:00"/>
    <s v="CURRENT"/>
    <s v="Y"/>
    <m/>
  </r>
  <r>
    <x v="817"/>
    <x v="973"/>
    <x v="1"/>
    <x v="1"/>
    <s v="A"/>
    <s v="CNM980114PI2"/>
    <x v="2033"/>
    <x v="0"/>
    <n v="0"/>
    <n v="4901.28"/>
    <n v="4901.2749999999996"/>
    <n v="9802.5499999999993"/>
    <n v="50"/>
    <x v="0"/>
    <s v="MXN"/>
    <x v="0"/>
    <s v="Corporate"/>
    <n v="0"/>
    <n v="0"/>
    <d v="2018-10-01T00:00:00"/>
    <d v="2018-10-31T00:00:00"/>
    <s v="CURRENT"/>
    <s v="Y"/>
    <m/>
  </r>
  <r>
    <x v="818"/>
    <x v="974"/>
    <x v="6"/>
    <x v="6"/>
    <s v="A"/>
    <s v="AXT940727FP8"/>
    <x v="2034"/>
    <x v="0"/>
    <n v="0"/>
    <n v="3812.17"/>
    <n v="3812.1729999999998"/>
    <n v="11436.53"/>
    <n v="33.333300000000001"/>
    <x v="0"/>
    <s v="USD"/>
    <x v="0"/>
    <s v="Corporate"/>
    <n v="0"/>
    <n v="0"/>
    <d v="2018-10-01T00:00:00"/>
    <d v="2018-10-31T00:00:00"/>
    <s v="CURRENT"/>
    <s v="Y"/>
    <m/>
  </r>
  <r>
    <x v="818"/>
    <x v="974"/>
    <x v="1"/>
    <x v="1"/>
    <s v="A"/>
    <s v="CNM980114PI2"/>
    <x v="2035"/>
    <x v="0"/>
    <n v="0"/>
    <n v="3812.17"/>
    <n v="3812.1729999999998"/>
    <n v="11436.53"/>
    <n v="33.333300000000001"/>
    <x v="0"/>
    <m/>
    <x v="0"/>
    <s v="Corporate"/>
    <n v="0"/>
    <n v="0"/>
    <d v="2018-10-01T00:00:00"/>
    <d v="2018-10-31T00:00:00"/>
    <s v="CURRENT"/>
    <s v="Y"/>
    <m/>
  </r>
  <r>
    <x v="818"/>
    <x v="974"/>
    <x v="1"/>
    <x v="1"/>
    <s v="A"/>
    <s v="CNM980114PI2"/>
    <x v="2036"/>
    <x v="0"/>
    <n v="0"/>
    <n v="3812.17"/>
    <n v="3812.1729999999998"/>
    <n v="11436.53"/>
    <n v="33.333300000000001"/>
    <x v="0"/>
    <s v="MXN"/>
    <x v="0"/>
    <s v="Corporate"/>
    <n v="0"/>
    <n v="0"/>
    <d v="2018-10-01T00:00:00"/>
    <d v="2018-10-31T00:00:00"/>
    <s v="CURRENT"/>
    <s v="Y"/>
    <m/>
  </r>
  <r>
    <x v="819"/>
    <x v="975"/>
    <x v="6"/>
    <x v="6"/>
    <s v="A"/>
    <s v="AXT940727FP8"/>
    <x v="2037"/>
    <x v="0"/>
    <n v="0"/>
    <n v="2849.73"/>
    <n v="2849.7339999999999"/>
    <n v="8549.2099999999991"/>
    <n v="33.333300000000001"/>
    <x v="0"/>
    <s v="USD"/>
    <x v="0"/>
    <s v="Corporate"/>
    <n v="0"/>
    <n v="0"/>
    <d v="2018-10-01T00:00:00"/>
    <d v="2018-10-31T00:00:00"/>
    <s v="CURRENT"/>
    <s v="Y"/>
    <m/>
  </r>
  <r>
    <x v="819"/>
    <x v="975"/>
    <x v="1"/>
    <x v="1"/>
    <s v="A"/>
    <s v="CNM980114PI2"/>
    <x v="2038"/>
    <x v="0"/>
    <n v="0"/>
    <n v="2849.73"/>
    <n v="2849.7339999999999"/>
    <n v="8549.20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819"/>
    <x v="975"/>
    <x v="1"/>
    <x v="1"/>
    <s v="A"/>
    <s v="CNM980114PI2"/>
    <x v="2039"/>
    <x v="0"/>
    <n v="0"/>
    <n v="2849.73"/>
    <n v="2849.7339999999999"/>
    <n v="8549.2099999999991"/>
    <n v="33.333300000000001"/>
    <x v="0"/>
    <m/>
    <x v="0"/>
    <s v="Corporate"/>
    <n v="0"/>
    <n v="0"/>
    <d v="2018-10-01T00:00:00"/>
    <d v="2018-10-31T00:00:00"/>
    <s v="CURRENT"/>
    <s v="Y"/>
    <m/>
  </r>
  <r>
    <x v="820"/>
    <x v="976"/>
    <x v="1"/>
    <x v="1"/>
    <s v="A"/>
    <s v="CNM980114PI2"/>
    <x v="2040"/>
    <x v="0"/>
    <n v="0"/>
    <n v="11458.9"/>
    <n v="11458.9"/>
    <n v="11458.9"/>
    <n v="100"/>
    <x v="0"/>
    <m/>
    <x v="0"/>
    <s v="Corporate"/>
    <n v="0"/>
    <n v="0"/>
    <d v="2018-10-01T00:00:00"/>
    <d v="2018-10-31T00:00:00"/>
    <s v="CURRENT"/>
    <s v="Y"/>
    <m/>
  </r>
  <r>
    <x v="821"/>
    <x v="977"/>
    <x v="1"/>
    <x v="1"/>
    <s v="A"/>
    <s v="CNM980114PI2"/>
    <x v="2041"/>
    <x v="0"/>
    <n v="0"/>
    <n v="4075.16"/>
    <n v="4075.1550000000002"/>
    <n v="8150.31"/>
    <n v="50"/>
    <x v="0"/>
    <s v="MXN"/>
    <x v="0"/>
    <s v="Corporate"/>
    <n v="0"/>
    <n v="0"/>
    <d v="2018-10-01T00:00:00"/>
    <d v="2018-10-31T00:00:00"/>
    <s v="CURRENT"/>
    <s v="Y"/>
    <m/>
  </r>
  <r>
    <x v="821"/>
    <x v="977"/>
    <x v="6"/>
    <x v="6"/>
    <s v="A"/>
    <s v="AXT940727FP8"/>
    <x v="2042"/>
    <x v="0"/>
    <n v="0"/>
    <n v="4075.16"/>
    <n v="4075.1550000000002"/>
    <n v="8150.31"/>
    <n v="50"/>
    <x v="0"/>
    <s v="USD"/>
    <x v="0"/>
    <s v="Corporate"/>
    <n v="0"/>
    <n v="0"/>
    <d v="2018-10-01T00:00:00"/>
    <d v="2018-10-31T00:00:00"/>
    <s v="CURRENT"/>
    <s v="Y"/>
    <m/>
  </r>
  <r>
    <x v="822"/>
    <x v="978"/>
    <x v="1"/>
    <x v="1"/>
    <s v="A"/>
    <s v="CNM980114PI2"/>
    <x v="2043"/>
    <x v="0"/>
    <n v="0"/>
    <n v="8150.31"/>
    <n v="8150.31"/>
    <n v="8150.31"/>
    <n v="100"/>
    <x v="0"/>
    <s v="MXN"/>
    <x v="0"/>
    <s v="Corporate"/>
    <n v="0"/>
    <n v="0"/>
    <d v="2018-10-01T00:00:00"/>
    <d v="2018-10-31T00:00:00"/>
    <s v="CURRENT"/>
    <s v="Y"/>
    <m/>
  </r>
  <r>
    <x v="823"/>
    <x v="979"/>
    <x v="2"/>
    <x v="2"/>
    <s v="A"/>
    <s v="PPC980624U16"/>
    <x v="2044"/>
    <x v="0"/>
    <n v="0"/>
    <n v="3258.25"/>
    <n v="3258.2530000000002"/>
    <n v="9774.77"/>
    <n v="33.333300000000001"/>
    <x v="0"/>
    <s v="MXN"/>
    <x v="0"/>
    <s v="Corporate"/>
    <n v="0"/>
    <n v="0"/>
    <d v="2018-10-01T00:00:00"/>
    <d v="2018-10-31T00:00:00"/>
    <s v="CURRENT"/>
    <s v="Y"/>
    <m/>
  </r>
  <r>
    <x v="823"/>
    <x v="979"/>
    <x v="1"/>
    <x v="1"/>
    <s v="A"/>
    <s v="CNM980114PI2"/>
    <x v="2045"/>
    <x v="0"/>
    <n v="0"/>
    <n v="3258.25"/>
    <n v="3258.2530000000002"/>
    <n v="9774.77"/>
    <n v="33.333300000000001"/>
    <x v="0"/>
    <m/>
    <x v="0"/>
    <s v="Corporate"/>
    <n v="0"/>
    <n v="0"/>
    <d v="2018-10-01T00:00:00"/>
    <d v="2018-10-31T00:00:00"/>
    <s v="CURRENT"/>
    <s v="Y"/>
    <m/>
  </r>
  <r>
    <x v="823"/>
    <x v="979"/>
    <x v="1"/>
    <x v="1"/>
    <s v="A"/>
    <s v="CNM980114PI2"/>
    <x v="2046"/>
    <x v="0"/>
    <n v="0"/>
    <n v="3258.25"/>
    <n v="3258.2530000000002"/>
    <n v="9774.77"/>
    <n v="33.333300000000001"/>
    <x v="0"/>
    <s v="MXN"/>
    <x v="0"/>
    <s v="Corporate"/>
    <n v="0"/>
    <n v="0"/>
    <d v="2018-10-01T00:00:00"/>
    <d v="2018-10-31T00:00:00"/>
    <s v="CURRENT"/>
    <s v="Y"/>
    <m/>
  </r>
  <r>
    <x v="824"/>
    <x v="980"/>
    <x v="3"/>
    <x v="3"/>
    <s v="A"/>
    <s v="RDI841003QJ4"/>
    <x v="2047"/>
    <x v="0"/>
    <n v="0"/>
    <n v="2450.64"/>
    <n v="2450.6379999999999"/>
    <n v="9802.5499999999993"/>
    <n v="25"/>
    <x v="0"/>
    <s v="MXN"/>
    <x v="0"/>
    <s v="Corporate"/>
    <n v="0"/>
    <n v="0"/>
    <d v="2018-10-01T00:00:00"/>
    <d v="2018-10-31T00:00:00"/>
    <s v="CURRENT"/>
    <s v="Y"/>
    <s v="01-APR-14"/>
  </r>
  <r>
    <x v="824"/>
    <x v="980"/>
    <x v="1"/>
    <x v="1"/>
    <s v="A"/>
    <s v="CNM980114PI2"/>
    <x v="2048"/>
    <x v="0"/>
    <n v="0"/>
    <n v="2450.64"/>
    <n v="2450.6379999999999"/>
    <n v="9802.5499999999993"/>
    <n v="25"/>
    <x v="0"/>
    <m/>
    <x v="0"/>
    <s v="Corporate"/>
    <n v="0"/>
    <n v="0"/>
    <d v="2018-10-01T00:00:00"/>
    <d v="2018-10-31T00:00:00"/>
    <s v="CURRENT"/>
    <s v="Y"/>
    <m/>
  </r>
  <r>
    <x v="824"/>
    <x v="980"/>
    <x v="6"/>
    <x v="6"/>
    <s v="A"/>
    <s v="AXT940727FP8"/>
    <x v="2049"/>
    <x v="0"/>
    <n v="0"/>
    <n v="2450.64"/>
    <n v="2450.6379999999999"/>
    <n v="9802.5499999999993"/>
    <n v="25"/>
    <x v="0"/>
    <s v="USD"/>
    <x v="0"/>
    <s v="Corporate"/>
    <n v="0"/>
    <n v="0"/>
    <d v="2018-10-01T00:00:00"/>
    <d v="2018-10-31T00:00:00"/>
    <s v="CURRENT"/>
    <s v="Y"/>
    <m/>
  </r>
  <r>
    <x v="824"/>
    <x v="980"/>
    <x v="1"/>
    <x v="1"/>
    <s v="A"/>
    <s v="CNM980114PI2"/>
    <x v="2050"/>
    <x v="0"/>
    <n v="0"/>
    <n v="2450.64"/>
    <n v="2450.6379999999999"/>
    <n v="9802.5499999999993"/>
    <n v="25"/>
    <x v="0"/>
    <s v="MXN"/>
    <x v="0"/>
    <s v="Corporate"/>
    <n v="0"/>
    <n v="0"/>
    <d v="2018-10-01T00:00:00"/>
    <d v="2018-10-31T00:00:00"/>
    <s v="CURRENT"/>
    <s v="Y"/>
    <m/>
  </r>
  <r>
    <x v="825"/>
    <x v="981"/>
    <x v="6"/>
    <x v="6"/>
    <s v="A"/>
    <s v="AXT940727FP8"/>
    <x v="2051"/>
    <x v="0"/>
    <n v="0"/>
    <n v="2716.77"/>
    <n v="2716.7669999999998"/>
    <n v="8150.31"/>
    <n v="33.333300000000001"/>
    <x v="0"/>
    <s v="USD"/>
    <x v="0"/>
    <s v="Corporate"/>
    <n v="0"/>
    <n v="0"/>
    <d v="2018-10-01T00:00:00"/>
    <d v="2018-10-31T00:00:00"/>
    <s v="CURRENT"/>
    <s v="Y"/>
    <m/>
  </r>
  <r>
    <x v="825"/>
    <x v="981"/>
    <x v="1"/>
    <x v="1"/>
    <s v="A"/>
    <s v="CNM980114PI2"/>
    <x v="2052"/>
    <x v="0"/>
    <n v="0"/>
    <n v="2716.77"/>
    <n v="2716.7669999999998"/>
    <n v="8150.31"/>
    <n v="33.333300000000001"/>
    <x v="0"/>
    <m/>
    <x v="0"/>
    <s v="Corporate"/>
    <n v="0"/>
    <n v="0"/>
    <d v="2018-10-01T00:00:00"/>
    <d v="2018-10-31T00:00:00"/>
    <s v="CURRENT"/>
    <s v="Y"/>
    <m/>
  </r>
  <r>
    <x v="825"/>
    <x v="981"/>
    <x v="1"/>
    <x v="1"/>
    <s v="A"/>
    <s v="CNM980114PI2"/>
    <x v="2053"/>
    <x v="0"/>
    <n v="0"/>
    <n v="2716.77"/>
    <n v="2716.7669999999998"/>
    <n v="8150.31"/>
    <n v="33.333300000000001"/>
    <x v="0"/>
    <s v="MXN"/>
    <x v="0"/>
    <s v="Corporate"/>
    <n v="0"/>
    <n v="0"/>
    <d v="2018-10-01T00:00:00"/>
    <d v="2018-10-31T00:00:00"/>
    <s v="CURRENT"/>
    <s v="Y"/>
    <m/>
  </r>
  <r>
    <x v="826"/>
    <x v="982"/>
    <x v="1"/>
    <x v="1"/>
    <s v="A"/>
    <s v="CNM980114PI2"/>
    <x v="2054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m/>
  </r>
  <r>
    <x v="826"/>
    <x v="982"/>
    <x v="6"/>
    <x v="6"/>
    <s v="A"/>
    <s v="AXT940727FP8"/>
    <x v="2055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m/>
  </r>
  <r>
    <x v="826"/>
    <x v="982"/>
    <x v="1"/>
    <x v="1"/>
    <s v="A"/>
    <s v="CNM980114PI2"/>
    <x v="2056"/>
    <x v="0"/>
    <n v="0"/>
    <n v="2037.58"/>
    <n v="2037.578"/>
    <n v="8150.31"/>
    <n v="25"/>
    <x v="0"/>
    <m/>
    <x v="0"/>
    <s v="Corporate"/>
    <n v="0"/>
    <n v="0"/>
    <d v="2018-10-01T00:00:00"/>
    <d v="2018-10-31T00:00:00"/>
    <s v="CURRENT"/>
    <s v="Y"/>
    <m/>
  </r>
  <r>
    <x v="826"/>
    <x v="982"/>
    <x v="3"/>
    <x v="3"/>
    <s v="A"/>
    <s v="RDI841003QJ4"/>
    <x v="2057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d v="2012-05-01T00:00:00"/>
  </r>
  <r>
    <x v="827"/>
    <x v="983"/>
    <x v="2"/>
    <x v="2"/>
    <s v="A"/>
    <s v="PPC980624U16"/>
    <x v="2058"/>
    <x v="0"/>
    <n v="0"/>
    <n v="2455.48"/>
    <n v="2455.4749999999999"/>
    <n v="9821.9"/>
    <n v="25"/>
    <x v="0"/>
    <s v="MXN"/>
    <x v="0"/>
    <s v="Corporate"/>
    <n v="0"/>
    <n v="0"/>
    <d v="2018-10-01T00:00:00"/>
    <d v="2018-10-31T00:00:00"/>
    <s v="CURRENT"/>
    <s v="Y"/>
    <m/>
  </r>
  <r>
    <x v="827"/>
    <x v="983"/>
    <x v="1"/>
    <x v="1"/>
    <s v="A"/>
    <s v="CNM980114PI2"/>
    <x v="2059"/>
    <x v="0"/>
    <n v="0"/>
    <n v="2455.48"/>
    <n v="2455.4749999999999"/>
    <n v="9821.9"/>
    <n v="25"/>
    <x v="0"/>
    <m/>
    <x v="0"/>
    <s v="Corporate"/>
    <n v="0"/>
    <n v="0"/>
    <d v="2018-10-01T00:00:00"/>
    <d v="2018-10-31T00:00:00"/>
    <s v="CURRENT"/>
    <s v="Y"/>
    <m/>
  </r>
  <r>
    <x v="827"/>
    <x v="983"/>
    <x v="1"/>
    <x v="1"/>
    <s v="A"/>
    <s v="CNM980114PI2"/>
    <x v="2060"/>
    <x v="0"/>
    <n v="0"/>
    <n v="2455.48"/>
    <n v="2455.4749999999999"/>
    <n v="9821.9"/>
    <n v="25"/>
    <x v="0"/>
    <s v="MXN"/>
    <x v="0"/>
    <s v="Corporate"/>
    <n v="0"/>
    <n v="0"/>
    <d v="2018-10-01T00:00:00"/>
    <d v="2018-10-31T00:00:00"/>
    <s v="CURRENT"/>
    <s v="Y"/>
    <m/>
  </r>
  <r>
    <x v="827"/>
    <x v="983"/>
    <x v="3"/>
    <x v="3"/>
    <s v="A"/>
    <s v="RDI841003QJ4"/>
    <x v="2061"/>
    <x v="0"/>
    <n v="4000"/>
    <n v="0"/>
    <n v="2337.7600000000002"/>
    <n v="9821.9"/>
    <n v="25"/>
    <x v="0"/>
    <s v="MXN"/>
    <x v="0"/>
    <s v="Corporate"/>
    <n v="0"/>
    <n v="2337.7600000000002"/>
    <d v="2018-10-01T00:00:00"/>
    <d v="2018-10-31T00:00:00"/>
    <s v="CURRENT"/>
    <s v="Y"/>
    <s v="01-APR-10"/>
  </r>
  <r>
    <x v="828"/>
    <x v="984"/>
    <x v="1"/>
    <x v="1"/>
    <s v="A"/>
    <s v="CNM980114PI2"/>
    <x v="2062"/>
    <x v="0"/>
    <n v="0"/>
    <n v="4077.68"/>
    <n v="4077.6750000000002"/>
    <n v="8155.35"/>
    <n v="50"/>
    <x v="0"/>
    <m/>
    <x v="0"/>
    <s v="Corporate"/>
    <n v="0"/>
    <n v="0"/>
    <d v="2018-10-01T00:00:00"/>
    <d v="2018-10-31T00:00:00"/>
    <s v="CURRENT"/>
    <s v="Y"/>
    <m/>
  </r>
  <r>
    <x v="828"/>
    <x v="984"/>
    <x v="3"/>
    <x v="3"/>
    <s v="A"/>
    <s v="RDI841003QJ4"/>
    <x v="2063"/>
    <x v="0"/>
    <n v="0"/>
    <n v="4077.68"/>
    <n v="4077.6750000000002"/>
    <n v="8155.35"/>
    <n v="50"/>
    <x v="0"/>
    <s v="MXN"/>
    <x v="0"/>
    <s v="Corporate"/>
    <n v="0"/>
    <n v="0"/>
    <d v="2018-10-01T00:00:00"/>
    <d v="2018-10-31T00:00:00"/>
    <s v="CURRENT"/>
    <s v="Y"/>
    <s v="01-APR-12"/>
  </r>
  <r>
    <x v="829"/>
    <x v="985"/>
    <x v="1"/>
    <x v="1"/>
    <s v="A"/>
    <s v="CNM980114PI2"/>
    <x v="2064"/>
    <x v="0"/>
    <n v="0"/>
    <n v="14785.55"/>
    <n v="14785.55"/>
    <n v="14785.55"/>
    <n v="100"/>
    <x v="0"/>
    <m/>
    <x v="0"/>
    <s v="Corporate"/>
    <n v="0"/>
    <n v="0"/>
    <d v="2018-10-01T00:00:00"/>
    <d v="2018-10-31T00:00:00"/>
    <s v="CURRENT"/>
    <s v="Y"/>
    <m/>
  </r>
  <r>
    <x v="830"/>
    <x v="986"/>
    <x v="3"/>
    <x v="3"/>
    <s v="A"/>
    <s v="RDI841003QJ4"/>
    <x v="2065"/>
    <x v="0"/>
    <n v="0"/>
    <n v="2289.2199999999998"/>
    <n v="2289.2240000000002"/>
    <n v="6867.68"/>
    <n v="33.333300000000001"/>
    <x v="0"/>
    <s v="MXN"/>
    <x v="0"/>
    <s v="Corporate"/>
    <n v="0"/>
    <n v="0"/>
    <d v="2018-10-01T00:00:00"/>
    <d v="2018-10-31T00:00:00"/>
    <s v="CURRENT"/>
    <s v="Y"/>
    <s v="01-AUG-15"/>
  </r>
  <r>
    <x v="830"/>
    <x v="986"/>
    <x v="1"/>
    <x v="1"/>
    <s v="A"/>
    <s v="CNM980114PI2"/>
    <x v="2066"/>
    <x v="0"/>
    <n v="0"/>
    <n v="2289.2199999999998"/>
    <n v="2289.2240000000002"/>
    <n v="6867.68"/>
    <n v="33.333300000000001"/>
    <x v="0"/>
    <m/>
    <x v="0"/>
    <s v="Corporate"/>
    <n v="0"/>
    <n v="0"/>
    <d v="2018-10-01T00:00:00"/>
    <d v="2018-10-31T00:00:00"/>
    <s v="CURRENT"/>
    <s v="Y"/>
    <m/>
  </r>
  <r>
    <x v="830"/>
    <x v="986"/>
    <x v="6"/>
    <x v="6"/>
    <s v="A"/>
    <s v="AXT940727FP8"/>
    <x v="2067"/>
    <x v="0"/>
    <n v="0"/>
    <n v="2289.2199999999998"/>
    <n v="2289.2240000000002"/>
    <n v="6867.68"/>
    <n v="33.333300000000001"/>
    <x v="0"/>
    <s v="USD"/>
    <x v="0"/>
    <s v="Corporate"/>
    <n v="0"/>
    <n v="0"/>
    <d v="2018-10-01T00:00:00"/>
    <d v="2018-10-31T00:00:00"/>
    <s v="CURRENT"/>
    <s v="Y"/>
    <m/>
  </r>
  <r>
    <x v="831"/>
    <x v="987"/>
    <x v="6"/>
    <x v="6"/>
    <s v="A"/>
    <s v="AXT940727FP8"/>
    <x v="2068"/>
    <x v="0"/>
    <n v="0"/>
    <n v="1630.06"/>
    <n v="1630.0619999999999"/>
    <n v="8150.31"/>
    <n v="20"/>
    <x v="0"/>
    <s v="USD"/>
    <x v="0"/>
    <s v="Corporate"/>
    <n v="0"/>
    <n v="0"/>
    <d v="2018-10-01T00:00:00"/>
    <d v="2018-10-31T00:00:00"/>
    <s v="CURRENT"/>
    <s v="Y"/>
    <m/>
  </r>
  <r>
    <x v="831"/>
    <x v="987"/>
    <x v="1"/>
    <x v="1"/>
    <s v="A"/>
    <s v="CNM980114PI2"/>
    <x v="2069"/>
    <x v="0"/>
    <n v="0"/>
    <n v="1630.06"/>
    <n v="1630.0619999999999"/>
    <n v="8150.31"/>
    <n v="20"/>
    <x v="0"/>
    <s v="MXN"/>
    <x v="0"/>
    <s v="Corporate"/>
    <n v="0"/>
    <n v="0"/>
    <d v="2018-10-01T00:00:00"/>
    <d v="2018-10-31T00:00:00"/>
    <s v="CURRENT"/>
    <s v="Y"/>
    <m/>
  </r>
  <r>
    <x v="831"/>
    <x v="987"/>
    <x v="2"/>
    <x v="2"/>
    <s v="A"/>
    <s v="PPC980624U16"/>
    <x v="2070"/>
    <x v="0"/>
    <n v="0"/>
    <n v="1630.06"/>
    <n v="1630.0619999999999"/>
    <n v="8150.31"/>
    <n v="20"/>
    <x v="0"/>
    <s v="MXN"/>
    <x v="0"/>
    <s v="Corporate"/>
    <n v="0"/>
    <n v="0"/>
    <d v="2018-10-01T00:00:00"/>
    <d v="2018-10-31T00:00:00"/>
    <s v="CURRENT"/>
    <s v="Y"/>
    <m/>
  </r>
  <r>
    <x v="831"/>
    <x v="987"/>
    <x v="1"/>
    <x v="1"/>
    <s v="A"/>
    <s v="CNM980114PI2"/>
    <x v="2071"/>
    <x v="0"/>
    <n v="0"/>
    <n v="1630.06"/>
    <n v="1630.0619999999999"/>
    <n v="8150.31"/>
    <n v="20"/>
    <x v="0"/>
    <m/>
    <x v="0"/>
    <s v="Corporate"/>
    <n v="0"/>
    <n v="0"/>
    <d v="2018-10-01T00:00:00"/>
    <d v="2018-10-31T00:00:00"/>
    <s v="CURRENT"/>
    <s v="Y"/>
    <m/>
  </r>
  <r>
    <x v="831"/>
    <x v="987"/>
    <x v="3"/>
    <x v="3"/>
    <s v="A"/>
    <s v="RDI841003QJ4"/>
    <x v="2072"/>
    <x v="0"/>
    <n v="0"/>
    <n v="1630.06"/>
    <n v="1630.0619999999999"/>
    <n v="8150.31"/>
    <n v="20"/>
    <x v="0"/>
    <s v="MXN"/>
    <x v="0"/>
    <s v="Corporate"/>
    <n v="0"/>
    <n v="0"/>
    <d v="2018-10-01T00:00:00"/>
    <d v="2018-10-31T00:00:00"/>
    <s v="CURRENT"/>
    <s v="Y"/>
    <d v="2014-06-01T00:00:00"/>
  </r>
  <r>
    <x v="832"/>
    <x v="988"/>
    <x v="1"/>
    <x v="1"/>
    <s v="A"/>
    <s v="CNM980114PI2"/>
    <x v="2073"/>
    <x v="0"/>
    <n v="0"/>
    <n v="12253.2"/>
    <n v="12253.2"/>
    <n v="12253.2"/>
    <n v="100"/>
    <x v="0"/>
    <m/>
    <x v="0"/>
    <s v="Corporate"/>
    <n v="0"/>
    <n v="0"/>
    <d v="2018-10-01T00:00:00"/>
    <d v="2018-10-31T00:00:00"/>
    <s v="CURRENT"/>
    <s v="Y"/>
    <m/>
  </r>
  <r>
    <x v="833"/>
    <x v="989"/>
    <x v="1"/>
    <x v="1"/>
    <s v="A"/>
    <s v="CNM980114PI2"/>
    <x v="2074"/>
    <x v="0"/>
    <n v="0"/>
    <n v="3676.03"/>
    <n v="3676.03"/>
    <n v="7352.06"/>
    <n v="50"/>
    <x v="0"/>
    <m/>
    <x v="0"/>
    <s v="Corporate"/>
    <n v="0"/>
    <n v="0"/>
    <d v="2018-10-01T00:00:00"/>
    <d v="2018-10-31T00:00:00"/>
    <s v="CURRENT"/>
    <s v="Y"/>
    <m/>
  </r>
  <r>
    <x v="833"/>
    <x v="989"/>
    <x v="1"/>
    <x v="1"/>
    <s v="A"/>
    <s v="CNM980114PI2"/>
    <x v="2075"/>
    <x v="0"/>
    <n v="0"/>
    <n v="3676.03"/>
    <n v="3676.03"/>
    <n v="7352.06"/>
    <n v="50"/>
    <x v="0"/>
    <s v="MXN"/>
    <x v="0"/>
    <s v="Corporate"/>
    <n v="0"/>
    <n v="0"/>
    <d v="2018-10-01T00:00:00"/>
    <d v="2018-10-31T00:00:00"/>
    <s v="CURRENT"/>
    <s v="Y"/>
    <m/>
  </r>
  <r>
    <x v="834"/>
    <x v="990"/>
    <x v="3"/>
    <x v="3"/>
    <s v="A"/>
    <s v="RDI841003QJ4"/>
    <x v="2076"/>
    <x v="0"/>
    <n v="0"/>
    <n v="10038.26"/>
    <n v="10038.26"/>
    <n v="20076.52"/>
    <n v="50"/>
    <x v="0"/>
    <s v="MXN"/>
    <x v="0"/>
    <s v="Corporate"/>
    <n v="0"/>
    <n v="0"/>
    <d v="2018-10-01T00:00:00"/>
    <d v="2018-10-31T00:00:00"/>
    <s v="CURRENT"/>
    <s v="Y"/>
    <d v="2017-02-01T00:00:00"/>
  </r>
  <r>
    <x v="834"/>
    <x v="990"/>
    <x v="1"/>
    <x v="1"/>
    <s v="A"/>
    <s v="CNM980114PI2"/>
    <x v="2077"/>
    <x v="0"/>
    <n v="0"/>
    <n v="10038.26"/>
    <n v="10038.26"/>
    <n v="20076.52"/>
    <n v="50"/>
    <x v="0"/>
    <s v="MXN"/>
    <x v="0"/>
    <s v="Corporate"/>
    <n v="0"/>
    <n v="0"/>
    <d v="2018-10-01T00:00:00"/>
    <d v="2018-10-31T00:00:00"/>
    <s v="CURRENT"/>
    <s v="Y"/>
    <m/>
  </r>
  <r>
    <x v="835"/>
    <x v="991"/>
    <x v="2"/>
    <x v="2"/>
    <s v="A"/>
    <s v="PPC980624U16"/>
    <x v="2078"/>
    <x v="0"/>
    <n v="0"/>
    <n v="4890.1899999999996"/>
    <n v="4890.1850000000004"/>
    <n v="9780.3700000000008"/>
    <n v="50"/>
    <x v="0"/>
    <s v="MXN"/>
    <x v="0"/>
    <s v="Corporate"/>
    <n v="0"/>
    <n v="0"/>
    <d v="2018-10-01T00:00:00"/>
    <s v="31-AUG-16"/>
    <s v="CURRENT"/>
    <s v="Y"/>
    <m/>
  </r>
  <r>
    <x v="835"/>
    <x v="991"/>
    <x v="1"/>
    <x v="1"/>
    <s v="A"/>
    <s v="CNM980114PI2"/>
    <x v="2079"/>
    <x v="0"/>
    <n v="0"/>
    <n v="4890.1899999999996"/>
    <n v="4890.1850000000004"/>
    <n v="9780.3700000000008"/>
    <n v="50"/>
    <x v="0"/>
    <m/>
    <x v="0"/>
    <s v="Corporate"/>
    <n v="0"/>
    <n v="0"/>
    <d v="2018-10-01T00:00:00"/>
    <d v="2018-10-31T00:00:00"/>
    <s v="CURRENT"/>
    <s v="Y"/>
    <m/>
  </r>
  <r>
    <x v="836"/>
    <x v="992"/>
    <x v="6"/>
    <x v="6"/>
    <s v="A"/>
    <s v="AXT940727FP8"/>
    <x v="2080"/>
    <x v="0"/>
    <n v="0"/>
    <n v="6535.16"/>
    <n v="6535.16"/>
    <n v="13070.32"/>
    <n v="50"/>
    <x v="0"/>
    <s v="USD"/>
    <x v="0"/>
    <s v="Corporate"/>
    <n v="0"/>
    <n v="0"/>
    <d v="2018-10-01T00:00:00"/>
    <d v="2018-10-31T00:00:00"/>
    <s v="CURRENT"/>
    <s v="Y"/>
    <m/>
  </r>
  <r>
    <x v="836"/>
    <x v="992"/>
    <x v="1"/>
    <x v="1"/>
    <s v="A"/>
    <s v="CNM980114PI2"/>
    <x v="2081"/>
    <x v="0"/>
    <n v="0"/>
    <n v="6535.16"/>
    <n v="6535.16"/>
    <n v="13070.32"/>
    <n v="50"/>
    <x v="0"/>
    <m/>
    <x v="0"/>
    <s v="Corporate"/>
    <n v="0"/>
    <n v="0"/>
    <d v="2018-10-01T00:00:00"/>
    <d v="2018-10-31T00:00:00"/>
    <s v="CURRENT"/>
    <s v="Y"/>
    <m/>
  </r>
  <r>
    <x v="837"/>
    <x v="993"/>
    <x v="3"/>
    <x v="3"/>
    <s v="A"/>
    <s v="RDI841003QJ4"/>
    <x v="2082"/>
    <x v="0"/>
    <n v="0"/>
    <n v="11257.18"/>
    <n v="11257.18"/>
    <n v="11257.18"/>
    <n v="100"/>
    <x v="0"/>
    <s v="MXN"/>
    <x v="0"/>
    <s v="Corporate"/>
    <n v="0"/>
    <n v="0"/>
    <d v="2018-10-01T00:00:00"/>
    <d v="2018-10-31T00:00:00"/>
    <s v="CURRENT"/>
    <s v="Y"/>
    <d v="2010-07-01T00:00:00"/>
  </r>
  <r>
    <x v="838"/>
    <x v="994"/>
    <x v="6"/>
    <x v="6"/>
    <s v="A"/>
    <s v="AXT940727FP8"/>
    <x v="2083"/>
    <x v="0"/>
    <n v="0"/>
    <n v="2118.62"/>
    <n v="2118.6179999999999"/>
    <n v="8474.4699999999993"/>
    <n v="25"/>
    <x v="0"/>
    <s v="USD"/>
    <x v="0"/>
    <s v="Corporate"/>
    <n v="0"/>
    <n v="0"/>
    <d v="2018-10-01T00:00:00"/>
    <d v="2018-10-31T00:00:00"/>
    <s v="CURRENT"/>
    <s v="Y"/>
    <m/>
  </r>
  <r>
    <x v="838"/>
    <x v="994"/>
    <x v="1"/>
    <x v="1"/>
    <s v="A"/>
    <s v="CNM980114PI2"/>
    <x v="2084"/>
    <x v="0"/>
    <n v="0"/>
    <n v="2118.62"/>
    <n v="2118.6179999999999"/>
    <n v="8474.4699999999993"/>
    <n v="25"/>
    <x v="0"/>
    <s v="MXN"/>
    <x v="0"/>
    <s v="Corporate"/>
    <n v="0"/>
    <n v="0"/>
    <d v="2018-10-01T00:00:00"/>
    <d v="2018-10-31T00:00:00"/>
    <s v="CURRENT"/>
    <s v="Y"/>
    <m/>
  </r>
  <r>
    <x v="838"/>
    <x v="994"/>
    <x v="1"/>
    <x v="1"/>
    <s v="A"/>
    <s v="CNM980114PI2"/>
    <x v="2085"/>
    <x v="0"/>
    <n v="0"/>
    <n v="2118.62"/>
    <n v="2118.6179999999999"/>
    <n v="8474.4699999999993"/>
    <n v="25"/>
    <x v="0"/>
    <s v="MXN"/>
    <x v="0"/>
    <s v="Corporate"/>
    <n v="0"/>
    <n v="0"/>
    <d v="2018-10-01T00:00:00"/>
    <d v="2018-10-31T00:00:00"/>
    <s v="CURRENT"/>
    <s v="Y"/>
    <m/>
  </r>
  <r>
    <x v="838"/>
    <x v="994"/>
    <x v="3"/>
    <x v="3"/>
    <s v="A"/>
    <s v="RDI841003QJ4"/>
    <x v="2086"/>
    <x v="0"/>
    <n v="4000"/>
    <n v="0"/>
    <n v="2118.6179999999999"/>
    <n v="8474.4699999999993"/>
    <n v="25"/>
    <x v="0"/>
    <s v="MXN"/>
    <x v="0"/>
    <s v="Corporate"/>
    <n v="0"/>
    <n v="2118.6179999999999"/>
    <d v="2018-10-01T00:00:00"/>
    <d v="2018-10-31T00:00:00"/>
    <s v="CURRENT"/>
    <s v="Y"/>
    <d v="2010-07-01T00:00:00"/>
  </r>
  <r>
    <x v="839"/>
    <x v="995"/>
    <x v="2"/>
    <x v="2"/>
    <s v="A"/>
    <s v="PPC980624U16"/>
    <x v="2087"/>
    <x v="0"/>
    <n v="0"/>
    <n v="2542.34"/>
    <n v="2542.3409999999999"/>
    <n v="7627.03"/>
    <n v="33.333300000000001"/>
    <x v="0"/>
    <s v="MXN"/>
    <x v="0"/>
    <s v="Corporate"/>
    <n v="0"/>
    <n v="0"/>
    <d v="2018-10-01T00:00:00"/>
    <d v="2018-10-31T00:00:00"/>
    <s v="CURRENT"/>
    <s v="Y"/>
    <m/>
  </r>
  <r>
    <x v="839"/>
    <x v="995"/>
    <x v="3"/>
    <x v="3"/>
    <s v="A"/>
    <s v="RDI841003QJ4"/>
    <x v="2088"/>
    <x v="0"/>
    <n v="4000"/>
    <n v="0"/>
    <n v="2542.3409999999999"/>
    <n v="7627.03"/>
    <n v="33.333300000000001"/>
    <x v="0"/>
    <s v="MXN"/>
    <x v="0"/>
    <s v="Corporate"/>
    <n v="0"/>
    <n v="2542.3409999999999"/>
    <d v="2018-10-01T00:00:00"/>
    <d v="2018-10-31T00:00:00"/>
    <s v="CURRENT"/>
    <s v="Y"/>
    <d v="2010-06-01T00:00:00"/>
  </r>
  <r>
    <x v="839"/>
    <x v="995"/>
    <x v="1"/>
    <x v="1"/>
    <s v="A"/>
    <s v="CNM980114PI2"/>
    <x v="2089"/>
    <x v="0"/>
    <n v="0"/>
    <n v="2542.34"/>
    <n v="2542.3409999999999"/>
    <n v="7627.03"/>
    <n v="33.333300000000001"/>
    <x v="0"/>
    <s v="MXN"/>
    <x v="0"/>
    <s v="Corporate"/>
    <n v="0"/>
    <n v="0"/>
    <d v="2018-10-01T00:00:00"/>
    <d v="2018-10-31T00:00:00"/>
    <s v="CURRENT"/>
    <s v="Y"/>
    <m/>
  </r>
  <r>
    <x v="840"/>
    <x v="996"/>
    <x v="1"/>
    <x v="1"/>
    <s v="A"/>
    <s v="CNM980114PI2"/>
    <x v="2090"/>
    <x v="0"/>
    <n v="0"/>
    <n v="3813.52"/>
    <n v="3813.5149999999999"/>
    <n v="7627.03"/>
    <n v="50"/>
    <x v="0"/>
    <m/>
    <x v="0"/>
    <s v="Corporate"/>
    <n v="0"/>
    <n v="0"/>
    <d v="2018-10-01T00:00:00"/>
    <d v="2018-10-31T00:00:00"/>
    <s v="CURRENT"/>
    <s v="Y"/>
    <m/>
  </r>
  <r>
    <x v="840"/>
    <x v="996"/>
    <x v="3"/>
    <x v="3"/>
    <s v="A"/>
    <s v="RDI841003QJ4"/>
    <x v="2091"/>
    <x v="0"/>
    <n v="4000"/>
    <n v="0"/>
    <n v="3813.5149999999999"/>
    <n v="7627.03"/>
    <n v="50"/>
    <x v="0"/>
    <s v="MXN"/>
    <x v="0"/>
    <s v="Corporate"/>
    <n v="0"/>
    <n v="3813.5149999999999"/>
    <d v="2018-10-01T00:00:00"/>
    <d v="2018-10-31T00:00:00"/>
    <s v="CURRENT"/>
    <s v="Y"/>
    <d v="2010-06-01T00:00:00"/>
  </r>
  <r>
    <x v="841"/>
    <x v="997"/>
    <x v="2"/>
    <x v="2"/>
    <s v="A"/>
    <s v="PPC980624U16"/>
    <x v="2092"/>
    <x v="0"/>
    <n v="0"/>
    <n v="4476.97"/>
    <n v="4476.9690000000001"/>
    <n v="13430.92"/>
    <n v="33.333300000000001"/>
    <x v="0"/>
    <s v="MXN"/>
    <x v="0"/>
    <s v="Corporate"/>
    <n v="0"/>
    <n v="0"/>
    <d v="2018-10-01T00:00:00"/>
    <d v="2018-10-31T00:00:00"/>
    <s v="CURRENT"/>
    <s v="Y"/>
    <m/>
  </r>
  <r>
    <x v="841"/>
    <x v="997"/>
    <x v="3"/>
    <x v="3"/>
    <s v="A"/>
    <s v="RDI841003QJ4"/>
    <x v="2093"/>
    <x v="0"/>
    <n v="0"/>
    <n v="4476.97"/>
    <n v="4476.9690000000001"/>
    <n v="13430.92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841"/>
    <x v="997"/>
    <x v="1"/>
    <x v="1"/>
    <s v="A"/>
    <s v="CNM980114PI2"/>
    <x v="2094"/>
    <x v="0"/>
    <n v="0"/>
    <n v="4476.97"/>
    <n v="4476.9690000000001"/>
    <n v="13430.92"/>
    <n v="33.333300000000001"/>
    <x v="0"/>
    <s v="MXN"/>
    <x v="0"/>
    <s v="Corporate"/>
    <n v="0"/>
    <n v="0"/>
    <d v="2018-10-01T00:00:00"/>
    <d v="2018-10-31T00:00:00"/>
    <s v="CURRENT"/>
    <s v="Y"/>
    <m/>
  </r>
  <r>
    <x v="842"/>
    <x v="998"/>
    <x v="2"/>
    <x v="2"/>
    <s v="A"/>
    <s v="PPC980624U16"/>
    <x v="2095"/>
    <x v="0"/>
    <n v="0"/>
    <n v="6348.03"/>
    <n v="6348.0249999999996"/>
    <n v="12696.05"/>
    <n v="50"/>
    <x v="0"/>
    <s v="MXN"/>
    <x v="0"/>
    <s v="Corporate"/>
    <n v="0"/>
    <n v="0"/>
    <d v="2018-10-01T00:00:00"/>
    <d v="2018-10-31T00:00:00"/>
    <s v="CURRENT"/>
    <s v="Y"/>
    <m/>
  </r>
  <r>
    <x v="842"/>
    <x v="998"/>
    <x v="3"/>
    <x v="3"/>
    <s v="A"/>
    <s v="RDI841003QJ4"/>
    <x v="2096"/>
    <x v="0"/>
    <n v="4000"/>
    <n v="2348.0300000000002"/>
    <n v="6348.0249999999996"/>
    <n v="12696.05"/>
    <n v="50"/>
    <x v="0"/>
    <s v="MXN"/>
    <x v="0"/>
    <s v="Corporate"/>
    <n v="0"/>
    <n v="0"/>
    <d v="2018-10-01T00:00:00"/>
    <d v="2018-10-31T00:00:00"/>
    <s v="CURRENT"/>
    <s v="Y"/>
    <d v="2010-07-01T00:00:00"/>
  </r>
  <r>
    <x v="843"/>
    <x v="999"/>
    <x v="1"/>
    <x v="1"/>
    <s v="A"/>
    <s v="CNM980114PI2"/>
    <x v="2097"/>
    <x v="0"/>
    <n v="0"/>
    <n v="1525.41"/>
    <n v="1525.4059999999999"/>
    <n v="7627.03"/>
    <n v="20"/>
    <x v="0"/>
    <s v="MXN"/>
    <x v="0"/>
    <s v="Corporate"/>
    <n v="0"/>
    <n v="0"/>
    <d v="2018-10-01T00:00:00"/>
    <d v="2018-10-31T00:00:00"/>
    <s v="CURRENT"/>
    <s v="Y"/>
    <m/>
  </r>
  <r>
    <x v="843"/>
    <x v="999"/>
    <x v="2"/>
    <x v="2"/>
    <s v="A"/>
    <s v="PPC980624U16"/>
    <x v="2098"/>
    <x v="0"/>
    <n v="0"/>
    <n v="1525.41"/>
    <n v="1525.4059999999999"/>
    <n v="7627.03"/>
    <n v="20"/>
    <x v="0"/>
    <s v="MXN"/>
    <x v="0"/>
    <s v="Corporate"/>
    <n v="0"/>
    <n v="0"/>
    <d v="2018-10-01T00:00:00"/>
    <d v="2018-10-31T00:00:00"/>
    <s v="CURRENT"/>
    <s v="Y"/>
    <m/>
  </r>
  <r>
    <x v="843"/>
    <x v="999"/>
    <x v="6"/>
    <x v="6"/>
    <s v="A"/>
    <s v="AXT940727FP8"/>
    <x v="2099"/>
    <x v="0"/>
    <n v="0"/>
    <n v="1525.41"/>
    <n v="1525.4059999999999"/>
    <n v="7627.03"/>
    <n v="20"/>
    <x v="0"/>
    <s v="USD"/>
    <x v="0"/>
    <s v="Corporate"/>
    <n v="0"/>
    <n v="0"/>
    <d v="2018-10-01T00:00:00"/>
    <d v="2018-10-31T00:00:00"/>
    <s v="CURRENT"/>
    <s v="Y"/>
    <m/>
  </r>
  <r>
    <x v="843"/>
    <x v="999"/>
    <x v="1"/>
    <x v="1"/>
    <s v="A"/>
    <s v="CNM980114PI2"/>
    <x v="2100"/>
    <x v="0"/>
    <n v="0"/>
    <n v="1525.41"/>
    <n v="1525.4059999999999"/>
    <n v="7627.03"/>
    <n v="20"/>
    <x v="0"/>
    <m/>
    <x v="0"/>
    <s v="Corporate"/>
    <n v="0"/>
    <n v="0"/>
    <d v="2018-10-01T00:00:00"/>
    <d v="2018-10-31T00:00:00"/>
    <s v="CURRENT"/>
    <s v="Y"/>
    <m/>
  </r>
  <r>
    <x v="843"/>
    <x v="999"/>
    <x v="3"/>
    <x v="3"/>
    <s v="A"/>
    <s v="RDI841003QJ4"/>
    <x v="2101"/>
    <x v="0"/>
    <n v="4000"/>
    <n v="0"/>
    <n v="1525.4059999999999"/>
    <n v="7627.03"/>
    <n v="20"/>
    <x v="0"/>
    <s v="MXN"/>
    <x v="0"/>
    <s v="Corporate"/>
    <n v="0"/>
    <n v="0"/>
    <d v="2018-10-01T00:00:00"/>
    <d v="2018-10-31T00:00:00"/>
    <s v="CURRENT"/>
    <s v="Y"/>
    <d v="2010-06-01T00:00:00"/>
  </r>
  <r>
    <x v="844"/>
    <x v="1000"/>
    <x v="1"/>
    <x v="1"/>
    <s v="A"/>
    <s v="CNM980114PI2"/>
    <x v="2102"/>
    <x v="0"/>
    <n v="0"/>
    <n v="2824.82"/>
    <n v="2824.8240000000001"/>
    <n v="8474.48"/>
    <n v="33.333300000000001"/>
    <x v="0"/>
    <s v="MXN"/>
    <x v="0"/>
    <s v="Corporate"/>
    <n v="0"/>
    <n v="0"/>
    <d v="2018-10-01T00:00:00"/>
    <d v="2018-10-31T00:00:00"/>
    <s v="CURRENT"/>
    <s v="Y"/>
    <m/>
  </r>
  <r>
    <x v="844"/>
    <x v="1000"/>
    <x v="2"/>
    <x v="2"/>
    <s v="A"/>
    <s v="PPC980624U16"/>
    <x v="2103"/>
    <x v="0"/>
    <n v="0"/>
    <n v="2824.82"/>
    <n v="2824.8240000000001"/>
    <n v="8474.48"/>
    <n v="33.333300000000001"/>
    <x v="0"/>
    <s v="MXN"/>
    <x v="0"/>
    <s v="Corporate"/>
    <n v="0"/>
    <n v="0"/>
    <d v="2018-10-01T00:00:00"/>
    <d v="2018-10-31T00:00:00"/>
    <s v="CURRENT"/>
    <s v="Y"/>
    <m/>
  </r>
  <r>
    <x v="844"/>
    <x v="1000"/>
    <x v="3"/>
    <x v="3"/>
    <s v="A"/>
    <s v="RDI841003QJ4"/>
    <x v="2104"/>
    <x v="0"/>
    <n v="4000"/>
    <n v="0"/>
    <n v="2824.8240000000001"/>
    <n v="8474.48"/>
    <n v="33.333300000000001"/>
    <x v="0"/>
    <s v="MXN"/>
    <x v="0"/>
    <s v="Corporate"/>
    <n v="0"/>
    <n v="2824.8240000000001"/>
    <d v="2018-10-01T00:00:00"/>
    <d v="2018-03-31T00:00:00"/>
    <s v="CURRENT"/>
    <s v="Y"/>
    <d v="2010-06-01T00:00:00"/>
  </r>
  <r>
    <x v="845"/>
    <x v="1001"/>
    <x v="3"/>
    <x v="3"/>
    <s v="A"/>
    <s v="RDI841003QJ4"/>
    <x v="2105"/>
    <x v="0"/>
    <n v="0"/>
    <n v="8474.48"/>
    <n v="8474.48"/>
    <n v="8474.48"/>
    <n v="100"/>
    <x v="0"/>
    <s v="MXN"/>
    <x v="0"/>
    <s v="Corporate"/>
    <n v="0"/>
    <n v="0"/>
    <d v="2018-10-01T00:00:00"/>
    <d v="2018-10-31T00:00:00"/>
    <s v="CURRENT"/>
    <s v="Y"/>
    <d v="2010-06-01T00:00:00"/>
  </r>
  <r>
    <x v="846"/>
    <x v="1002"/>
    <x v="1"/>
    <x v="1"/>
    <s v="A"/>
    <s v="CNM980114PI2"/>
    <x v="2106"/>
    <x v="0"/>
    <n v="0"/>
    <n v="4519.71"/>
    <n v="4519.7120000000004"/>
    <n v="13559.15"/>
    <n v="33.333300000000001"/>
    <x v="0"/>
    <s v="MXN"/>
    <x v="0"/>
    <s v="Corporate"/>
    <n v="0"/>
    <n v="0"/>
    <d v="2018-10-01T00:00:00"/>
    <d v="2018-10-31T00:00:00"/>
    <s v="CURRENT"/>
    <s v="Y"/>
    <m/>
  </r>
  <r>
    <x v="846"/>
    <x v="1002"/>
    <x v="3"/>
    <x v="3"/>
    <s v="A"/>
    <s v="RDI841003QJ4"/>
    <x v="2107"/>
    <x v="0"/>
    <n v="4000"/>
    <n v="519.71"/>
    <n v="4519.7120000000004"/>
    <n v="13559.15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846"/>
    <x v="1002"/>
    <x v="2"/>
    <x v="2"/>
    <s v="A"/>
    <s v="PPC980624U16"/>
    <x v="2108"/>
    <x v="0"/>
    <n v="0"/>
    <n v="4519.71"/>
    <n v="4519.7120000000004"/>
    <n v="13559.15"/>
    <n v="33.333300000000001"/>
    <x v="0"/>
    <s v="MXN"/>
    <x v="0"/>
    <s v="Corporate"/>
    <n v="0"/>
    <n v="0"/>
    <d v="2018-10-01T00:00:00"/>
    <d v="2018-10-31T00:00:00"/>
    <s v="CURRENT"/>
    <s v="Y"/>
    <m/>
  </r>
  <r>
    <x v="847"/>
    <x v="1003"/>
    <x v="2"/>
    <x v="2"/>
    <s v="A"/>
    <s v="PPC980624U16"/>
    <x v="2109"/>
    <x v="0"/>
    <n v="0"/>
    <n v="6075.07"/>
    <n v="6075.07"/>
    <n v="12150.14"/>
    <n v="50"/>
    <x v="0"/>
    <s v="MXN"/>
    <x v="0"/>
    <s v="Corporate"/>
    <n v="0"/>
    <n v="0"/>
    <d v="2018-10-01T00:00:00"/>
    <d v="2018-10-31T00:00:00"/>
    <s v="CURRENT"/>
    <s v="Y"/>
    <m/>
  </r>
  <r>
    <x v="847"/>
    <x v="1003"/>
    <x v="3"/>
    <x v="3"/>
    <s v="A"/>
    <s v="RDI841003QJ4"/>
    <x v="2110"/>
    <x v="0"/>
    <n v="4000"/>
    <n v="2075.0700000000002"/>
    <n v="6075.07"/>
    <n v="12150.14"/>
    <n v="50"/>
    <x v="0"/>
    <s v="MXN"/>
    <x v="0"/>
    <s v="Corporate"/>
    <n v="0"/>
    <n v="0"/>
    <d v="2018-10-01T00:00:00"/>
    <d v="2018-10-31T00:00:00"/>
    <s v="CURRENT"/>
    <s v="Y"/>
    <s v="01-JAN-11"/>
  </r>
  <r>
    <x v="848"/>
    <x v="1004"/>
    <x v="2"/>
    <x v="2"/>
    <s v="A"/>
    <s v="PPC980624U16"/>
    <x v="2111"/>
    <x v="0"/>
    <n v="0"/>
    <n v="5528.12"/>
    <n v="5528.1229999999996"/>
    <n v="22112.49"/>
    <n v="25"/>
    <x v="0"/>
    <s v="MXN"/>
    <x v="0"/>
    <s v="Corporate"/>
    <n v="0"/>
    <n v="0"/>
    <d v="2018-10-01T00:00:00"/>
    <d v="2018-10-31T00:00:00"/>
    <s v="CURRENT"/>
    <s v="Y"/>
    <m/>
  </r>
  <r>
    <x v="848"/>
    <x v="1004"/>
    <x v="1"/>
    <x v="1"/>
    <s v="A"/>
    <s v="CNM980114PI2"/>
    <x v="2112"/>
    <x v="0"/>
    <n v="0"/>
    <n v="5528.12"/>
    <n v="5528.1229999999996"/>
    <n v="22112.49"/>
    <n v="25"/>
    <x v="0"/>
    <s v="MXN"/>
    <x v="0"/>
    <s v="Corporate"/>
    <n v="0"/>
    <n v="0"/>
    <d v="2018-10-01T00:00:00"/>
    <d v="2018-10-31T00:00:00"/>
    <s v="CURRENT"/>
    <s v="Y"/>
    <m/>
  </r>
  <r>
    <x v="848"/>
    <x v="1004"/>
    <x v="3"/>
    <x v="3"/>
    <s v="A"/>
    <s v="RDI841003QJ4"/>
    <x v="2113"/>
    <x v="0"/>
    <n v="4000"/>
    <n v="1528.12"/>
    <n v="5528.1229999999996"/>
    <n v="22112.49"/>
    <n v="25"/>
    <x v="0"/>
    <s v="MXN"/>
    <x v="0"/>
    <s v="Corporate"/>
    <n v="0"/>
    <n v="0"/>
    <d v="2018-10-01T00:00:00"/>
    <d v="2018-10-31T00:00:00"/>
    <s v="CURRENT"/>
    <s v="Y"/>
    <s v="01-JAN-11"/>
  </r>
  <r>
    <x v="848"/>
    <x v="1004"/>
    <x v="1"/>
    <x v="1"/>
    <s v="A"/>
    <s v="CNM980114PI2"/>
    <x v="2114"/>
    <x v="0"/>
    <n v="0"/>
    <n v="5528.12"/>
    <n v="5528.1229999999996"/>
    <n v="22112.49"/>
    <n v="25"/>
    <x v="0"/>
    <s v="MXN"/>
    <x v="0"/>
    <s v="Corporate"/>
    <n v="0"/>
    <n v="0"/>
    <d v="2018-10-01T00:00:00"/>
    <d v="2018-10-31T00:00:00"/>
    <s v="CURRENT"/>
    <s v="Y"/>
    <m/>
  </r>
  <r>
    <x v="849"/>
    <x v="1005"/>
    <x v="1"/>
    <x v="1"/>
    <s v="A"/>
    <s v="CNM980114PI2"/>
    <x v="2115"/>
    <x v="0"/>
    <n v="0"/>
    <n v="7062.05"/>
    <n v="7062.0460000000003"/>
    <n v="21186.16"/>
    <n v="33.333300000000001"/>
    <x v="0"/>
    <m/>
    <x v="0"/>
    <s v="Corporate"/>
    <n v="0"/>
    <n v="0"/>
    <d v="2018-10-01T00:00:00"/>
    <d v="2018-10-31T00:00:00"/>
    <s v="CURRENT"/>
    <s v="Y"/>
    <m/>
  </r>
  <r>
    <x v="849"/>
    <x v="1005"/>
    <x v="3"/>
    <x v="3"/>
    <s v="A"/>
    <s v="RDI841003QJ4"/>
    <x v="2116"/>
    <x v="0"/>
    <n v="4000"/>
    <n v="3062.05"/>
    <n v="7062.0460000000003"/>
    <n v="21186.16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849"/>
    <x v="1005"/>
    <x v="1"/>
    <x v="1"/>
    <s v="A"/>
    <s v="CNM980114PI2"/>
    <x v="2117"/>
    <x v="0"/>
    <n v="0"/>
    <n v="7062.05"/>
    <n v="7062.0460000000003"/>
    <n v="21186.16"/>
    <n v="33.333300000000001"/>
    <x v="0"/>
    <s v="MXN"/>
    <x v="0"/>
    <s v="Corporate"/>
    <n v="0"/>
    <n v="0"/>
    <d v="2018-10-01T00:00:00"/>
    <d v="2018-10-31T00:00:00"/>
    <s v="CURRENT"/>
    <s v="Y"/>
    <m/>
  </r>
  <r>
    <x v="850"/>
    <x v="1006"/>
    <x v="2"/>
    <x v="2"/>
    <s v="A"/>
    <s v="PPC980624U16"/>
    <x v="2118"/>
    <x v="0"/>
    <n v="0"/>
    <n v="10169.36"/>
    <n v="10169.356"/>
    <n v="28407.61"/>
    <n v="35.798000000000002"/>
    <x v="0"/>
    <s v="MXN"/>
    <x v="0"/>
    <s v="Corporate"/>
    <n v="0"/>
    <n v="0"/>
    <d v="2018-10-01T00:00:00"/>
    <d v="2018-10-31T00:00:00"/>
    <s v="CURRENT"/>
    <s v="Y"/>
    <m/>
  </r>
  <r>
    <x v="850"/>
    <x v="1006"/>
    <x v="3"/>
    <x v="3"/>
    <s v="A"/>
    <s v="RDI841003QJ4"/>
    <x v="2119"/>
    <x v="0"/>
    <n v="4000"/>
    <n v="4728.6899999999996"/>
    <n v="8728.6929999999993"/>
    <n v="28407.61"/>
    <n v="30.726600000000001"/>
    <x v="0"/>
    <s v="MXN"/>
    <x v="0"/>
    <s v="Corporate"/>
    <n v="0"/>
    <n v="0"/>
    <d v="2018-10-01T00:00:00"/>
    <d v="2018-10-31T00:00:00"/>
    <s v="CURRENT"/>
    <s v="Y"/>
    <d v="2010-07-01T00:00:00"/>
  </r>
  <r>
    <x v="851"/>
    <x v="1007"/>
    <x v="3"/>
    <x v="3"/>
    <s v="A"/>
    <s v="RDI841003QJ4"/>
    <x v="2120"/>
    <x v="0"/>
    <n v="0"/>
    <n v="9321.91"/>
    <n v="9321.91"/>
    <n v="9321.91"/>
    <n v="100"/>
    <x v="0"/>
    <s v="MXN"/>
    <x v="0"/>
    <s v="Corporate"/>
    <n v="0"/>
    <n v="0"/>
    <d v="2018-10-01T00:00:00"/>
    <d v="2018-10-31T00:00:00"/>
    <s v="CURRENT"/>
    <s v="Y"/>
    <d v="2010-09-01T00:00:00"/>
  </r>
  <r>
    <x v="852"/>
    <x v="1008"/>
    <x v="2"/>
    <x v="2"/>
    <s v="A"/>
    <s v="PPC980624U16"/>
    <x v="2121"/>
    <x v="0"/>
    <n v="0"/>
    <n v="5084.68"/>
    <n v="5084.683"/>
    <n v="20338.73"/>
    <n v="25"/>
    <x v="0"/>
    <s v="MXN"/>
    <x v="0"/>
    <s v="Corporate"/>
    <n v="0"/>
    <n v="0"/>
    <d v="2018-10-01T00:00:00"/>
    <d v="2018-10-31T00:00:00"/>
    <s v="CURRENT"/>
    <s v="Y"/>
    <m/>
  </r>
  <r>
    <x v="852"/>
    <x v="1008"/>
    <x v="1"/>
    <x v="1"/>
    <s v="A"/>
    <s v="CNM980114PI2"/>
    <x v="2122"/>
    <x v="0"/>
    <n v="0"/>
    <n v="5084.68"/>
    <n v="5084.683"/>
    <n v="20338.73"/>
    <n v="25"/>
    <x v="0"/>
    <s v="MXN"/>
    <x v="0"/>
    <s v="Corporate"/>
    <n v="0"/>
    <n v="0"/>
    <d v="2018-10-01T00:00:00"/>
    <d v="2018-10-31T00:00:00"/>
    <s v="CURRENT"/>
    <s v="Y"/>
    <m/>
  </r>
  <r>
    <x v="852"/>
    <x v="1008"/>
    <x v="1"/>
    <x v="1"/>
    <s v="A"/>
    <s v="CNM980114PI2"/>
    <x v="2123"/>
    <x v="0"/>
    <n v="0"/>
    <n v="5084.68"/>
    <n v="5084.683"/>
    <n v="20338.73"/>
    <n v="25"/>
    <x v="0"/>
    <s v="MXN"/>
    <x v="0"/>
    <s v="Corporate"/>
    <n v="0"/>
    <n v="0"/>
    <d v="2018-10-01T00:00:00"/>
    <d v="2018-10-31T00:00:00"/>
    <s v="CURRENT"/>
    <s v="Y"/>
    <m/>
  </r>
  <r>
    <x v="852"/>
    <x v="1008"/>
    <x v="3"/>
    <x v="3"/>
    <s v="A"/>
    <s v="RDI841003QJ4"/>
    <x v="2124"/>
    <x v="0"/>
    <n v="4000"/>
    <n v="1084.68"/>
    <n v="5084.683"/>
    <n v="20338.73"/>
    <n v="25"/>
    <x v="0"/>
    <s v="MXN"/>
    <x v="0"/>
    <s v="Corporate"/>
    <n v="0"/>
    <n v="0"/>
    <d v="2018-10-01T00:00:00"/>
    <d v="2018-10-31T00:00:00"/>
    <s v="CURRENT"/>
    <s v="Y"/>
    <d v="2010-10-01T00:00:00"/>
  </r>
  <r>
    <x v="853"/>
    <x v="1009"/>
    <x v="3"/>
    <x v="3"/>
    <s v="A"/>
    <s v="RDI841003QJ4"/>
    <x v="2125"/>
    <x v="0"/>
    <n v="0"/>
    <n v="26136.66"/>
    <n v="26136.66"/>
    <n v="26136.66"/>
    <n v="100"/>
    <x v="0"/>
    <s v="MXN"/>
    <x v="0"/>
    <s v="Corporate"/>
    <n v="0"/>
    <n v="0"/>
    <d v="2018-10-01T00:00:00"/>
    <d v="2018-10-31T00:00:00"/>
    <s v="CURRENT"/>
    <s v="Y"/>
    <s v="01-JAN-11"/>
  </r>
  <r>
    <x v="854"/>
    <x v="1010"/>
    <x v="3"/>
    <x v="3"/>
    <s v="A"/>
    <s v="RDI841003QJ4"/>
    <x v="2126"/>
    <x v="0"/>
    <n v="0"/>
    <n v="20411.54"/>
    <n v="20411.54"/>
    <n v="20411.54"/>
    <n v="100"/>
    <x v="0"/>
    <s v="MXN"/>
    <x v="0"/>
    <s v="Corporate"/>
    <n v="0"/>
    <n v="0"/>
    <d v="2018-10-01T00:00:00"/>
    <d v="2018-10-31T00:00:00"/>
    <s v="CURRENT"/>
    <s v="Y"/>
    <s v="01-JAN-11"/>
  </r>
  <r>
    <x v="855"/>
    <x v="1011"/>
    <x v="6"/>
    <x v="6"/>
    <s v="A"/>
    <s v="AXT940727FP8"/>
    <x v="2127"/>
    <x v="0"/>
    <n v="0"/>
    <n v="3240.04"/>
    <n v="3240.0360000000001"/>
    <n v="16200.18"/>
    <n v="20"/>
    <x v="0"/>
    <s v="MXN"/>
    <x v="0"/>
    <s v="Corporate"/>
    <n v="0"/>
    <n v="0"/>
    <d v="2018-10-01T00:00:00"/>
    <d v="2018-10-31T00:00:00"/>
    <s v="CURRENT"/>
    <s v="Y"/>
    <m/>
  </r>
  <r>
    <x v="855"/>
    <x v="1011"/>
    <x v="2"/>
    <x v="2"/>
    <s v="A"/>
    <s v="PPC980624U16"/>
    <x v="2128"/>
    <x v="0"/>
    <n v="0"/>
    <n v="3240.04"/>
    <n v="3240.0360000000001"/>
    <n v="16200.18"/>
    <n v="20"/>
    <x v="0"/>
    <s v="USD"/>
    <x v="0"/>
    <s v="Corporate"/>
    <n v="0"/>
    <n v="0"/>
    <d v="2018-10-01T00:00:00"/>
    <d v="2018-10-31T00:00:00"/>
    <s v="CURRENT"/>
    <s v="Y"/>
    <m/>
  </r>
  <r>
    <x v="855"/>
    <x v="1011"/>
    <x v="1"/>
    <x v="1"/>
    <s v="A"/>
    <s v="CNM980114PI2"/>
    <x v="2129"/>
    <x v="0"/>
    <n v="0"/>
    <n v="3240.04"/>
    <n v="3240.0360000000001"/>
    <n v="16200.18"/>
    <n v="20"/>
    <x v="0"/>
    <s v="MXN"/>
    <x v="0"/>
    <s v="Corporate"/>
    <n v="0"/>
    <n v="0"/>
    <d v="2018-10-01T00:00:00"/>
    <d v="2018-10-31T00:00:00"/>
    <s v="CURRENT"/>
    <s v="Y"/>
    <m/>
  </r>
  <r>
    <x v="855"/>
    <x v="1011"/>
    <x v="1"/>
    <x v="1"/>
    <s v="A"/>
    <s v="CNM980114PI2"/>
    <x v="2130"/>
    <x v="0"/>
    <n v="0"/>
    <n v="3240.04"/>
    <n v="3240.0360000000001"/>
    <n v="16200.18"/>
    <n v="20"/>
    <x v="0"/>
    <s v="MXN"/>
    <x v="0"/>
    <s v="Corporate"/>
    <n v="0"/>
    <n v="0"/>
    <d v="2018-10-01T00:00:00"/>
    <d v="2018-10-31T00:00:00"/>
    <s v="CURRENT"/>
    <s v="Y"/>
    <m/>
  </r>
  <r>
    <x v="855"/>
    <x v="1011"/>
    <x v="3"/>
    <x v="3"/>
    <s v="A"/>
    <s v="RDI841003QJ4"/>
    <x v="2131"/>
    <x v="0"/>
    <n v="4000"/>
    <n v="0"/>
    <n v="3240.0360000000001"/>
    <n v="16200.18"/>
    <n v="20"/>
    <x v="0"/>
    <s v="MXN"/>
    <x v="0"/>
    <s v="Corporate"/>
    <n v="0"/>
    <n v="3240.0360000000001"/>
    <d v="2018-10-01T00:00:00"/>
    <d v="2018-10-31T00:00:00"/>
    <s v="CURRENT"/>
    <s v="Y"/>
    <s v="01-JAN-11"/>
  </r>
  <r>
    <x v="856"/>
    <x v="1012"/>
    <x v="2"/>
    <x v="2"/>
    <s v="A"/>
    <s v="PPC980624U16"/>
    <x v="2132"/>
    <x v="0"/>
    <n v="0"/>
    <n v="3456"/>
    <n v="3455.9949999999999"/>
    <n v="13823.98"/>
    <n v="25"/>
    <x v="0"/>
    <s v="MXN"/>
    <x v="0"/>
    <s v="Corporate"/>
    <n v="0"/>
    <n v="0"/>
    <d v="2018-10-01T00:00:00"/>
    <d v="2018-10-31T00:00:00"/>
    <s v="CURRENT"/>
    <s v="Y"/>
    <m/>
  </r>
  <r>
    <x v="856"/>
    <x v="1012"/>
    <x v="6"/>
    <x v="6"/>
    <s v="A"/>
    <s v="AXT940727FP8"/>
    <x v="2133"/>
    <x v="0"/>
    <n v="0"/>
    <n v="3456"/>
    <n v="3455.9949999999999"/>
    <n v="13823.98"/>
    <n v="25"/>
    <x v="0"/>
    <s v="USD"/>
    <x v="0"/>
    <s v="Corporate"/>
    <n v="0"/>
    <n v="0"/>
    <d v="2018-10-01T00:00:00"/>
    <d v="2018-10-31T00:00:00"/>
    <s v="CURRENT"/>
    <s v="Y"/>
    <m/>
  </r>
  <r>
    <x v="856"/>
    <x v="1012"/>
    <x v="1"/>
    <x v="1"/>
    <s v="A"/>
    <s v="CNM980114PI2"/>
    <x v="2134"/>
    <x v="0"/>
    <n v="0"/>
    <n v="3456"/>
    <n v="3455.9949999999999"/>
    <n v="13823.98"/>
    <n v="25"/>
    <x v="0"/>
    <m/>
    <x v="0"/>
    <s v="Corporate"/>
    <n v="0"/>
    <n v="0"/>
    <d v="2018-10-01T00:00:00"/>
    <d v="2018-10-31T00:00:00"/>
    <s v="CURRENT"/>
    <s v="Y"/>
    <m/>
  </r>
  <r>
    <x v="856"/>
    <x v="1012"/>
    <x v="3"/>
    <x v="3"/>
    <s v="A"/>
    <s v="RDI841003QJ4"/>
    <x v="2135"/>
    <x v="0"/>
    <n v="4000"/>
    <n v="0"/>
    <n v="3455.9949999999999"/>
    <n v="13823.98"/>
    <n v="25"/>
    <x v="0"/>
    <s v="MXN"/>
    <x v="0"/>
    <s v="Corporate"/>
    <n v="0"/>
    <n v="3455.9949999999999"/>
    <d v="2018-10-01T00:00:00"/>
    <d v="2018-10-31T00:00:00"/>
    <s v="CURRENT"/>
    <s v="Y"/>
    <d v="2010-05-01T00:00:00"/>
  </r>
  <r>
    <x v="857"/>
    <x v="1013"/>
    <x v="6"/>
    <x v="6"/>
    <s v="A"/>
    <s v="AXT940727FP8"/>
    <x v="2136"/>
    <x v="0"/>
    <n v="0"/>
    <n v="7094.33"/>
    <n v="7094.33"/>
    <n v="14188.66"/>
    <n v="50"/>
    <x v="0"/>
    <s v="USD"/>
    <x v="0"/>
    <s v="Corporate"/>
    <n v="0"/>
    <n v="0"/>
    <d v="2018-10-01T00:00:00"/>
    <d v="2018-10-31T00:00:00"/>
    <s v="CURRENT"/>
    <s v="Y"/>
    <m/>
  </r>
  <r>
    <x v="857"/>
    <x v="1013"/>
    <x v="3"/>
    <x v="3"/>
    <s v="A"/>
    <s v="RDI841003QJ4"/>
    <x v="2137"/>
    <x v="0"/>
    <n v="0"/>
    <n v="7094.33"/>
    <n v="7094.33"/>
    <n v="14188.66"/>
    <n v="50"/>
    <x v="0"/>
    <s v="MXN"/>
    <x v="0"/>
    <s v="Corporate"/>
    <n v="0"/>
    <n v="0"/>
    <d v="2018-10-01T00:00:00"/>
    <d v="2018-10-31T00:00:00"/>
    <s v="CURRENT"/>
    <s v="Y"/>
    <d v="2010-10-01T00:00:00"/>
  </r>
  <r>
    <x v="858"/>
    <x v="1014"/>
    <x v="1"/>
    <x v="1"/>
    <s v="A"/>
    <s v="CNM980114PI2"/>
    <x v="2138"/>
    <x v="0"/>
    <n v="0"/>
    <n v="3197.53"/>
    <n v="3197.5259999999998"/>
    <n v="15987.63"/>
    <n v="20"/>
    <x v="0"/>
    <s v="MXN"/>
    <x v="0"/>
    <s v="Corporate"/>
    <n v="0"/>
    <n v="0"/>
    <d v="2018-10-01T00:00:00"/>
    <d v="2018-10-31T00:00:00"/>
    <s v="CURRENT"/>
    <s v="Y"/>
    <m/>
  </r>
  <r>
    <x v="858"/>
    <x v="1014"/>
    <x v="1"/>
    <x v="1"/>
    <s v="A"/>
    <s v="CNM980114PI2"/>
    <x v="2139"/>
    <x v="0"/>
    <n v="0"/>
    <n v="2697.91"/>
    <n v="2697.913"/>
    <n v="15987.63"/>
    <n v="16.875"/>
    <x v="0"/>
    <s v="MXN"/>
    <x v="0"/>
    <s v="Corporate"/>
    <n v="0"/>
    <n v="0"/>
    <d v="2018-10-01T00:00:00"/>
    <d v="2018-10-31T00:00:00"/>
    <s v="CURRENT"/>
    <s v="Y"/>
    <m/>
  </r>
  <r>
    <x v="858"/>
    <x v="1014"/>
    <x v="2"/>
    <x v="2"/>
    <s v="A"/>
    <s v="PPC980624U16"/>
    <x v="2140"/>
    <x v="0"/>
    <n v="0"/>
    <n v="2697.91"/>
    <n v="2697.913"/>
    <n v="15987.63"/>
    <n v="16.875"/>
    <x v="0"/>
    <s v="MXN"/>
    <x v="0"/>
    <s v="Corporate"/>
    <n v="0"/>
    <n v="0"/>
    <d v="2018-10-01T00:00:00"/>
    <d v="2018-10-31T00:00:00"/>
    <s v="CURRENT"/>
    <s v="Y"/>
    <m/>
  </r>
  <r>
    <x v="858"/>
    <x v="1014"/>
    <x v="0"/>
    <x v="0"/>
    <s v="A"/>
    <s v="TPT890516JP5"/>
    <x v="2141"/>
    <x v="0"/>
    <n v="0"/>
    <n v="2697.91"/>
    <n v="2697.913"/>
    <n v="15987.63"/>
    <n v="16.875"/>
    <x v="0"/>
    <s v="MXN"/>
    <x v="0"/>
    <s v="Corporate"/>
    <n v="0"/>
    <n v="0"/>
    <d v="2018-10-01T00:00:00"/>
    <d v="2018-10-31T00:00:00"/>
    <s v="CURRENT"/>
    <s v="Y"/>
    <m/>
  </r>
  <r>
    <x v="858"/>
    <x v="1014"/>
    <x v="5"/>
    <x v="5"/>
    <s v="A"/>
    <s v="OPE070326DNA"/>
    <x v="2142"/>
    <x v="0"/>
    <n v="0"/>
    <n v="1998.45"/>
    <n v="1998.454"/>
    <n v="15987.63"/>
    <n v="12.5"/>
    <x v="0"/>
    <s v="MXN"/>
    <x v="0"/>
    <s v="Corporate"/>
    <n v="0"/>
    <n v="0"/>
    <d v="2018-10-01T00:00:00"/>
    <d v="2018-10-31T00:00:00"/>
    <s v="CURRENT"/>
    <s v="Y"/>
    <m/>
  </r>
  <r>
    <x v="858"/>
    <x v="1014"/>
    <x v="3"/>
    <x v="3"/>
    <s v="A"/>
    <s v="RDI841003QJ4"/>
    <x v="2143"/>
    <x v="0"/>
    <n v="4000"/>
    <n v="0"/>
    <n v="2530.0549999999998"/>
    <n v="15987.63"/>
    <n v="16.875"/>
    <x v="0"/>
    <s v="MXN"/>
    <x v="0"/>
    <s v="Corporate"/>
    <n v="0"/>
    <n v="2530.0549999999998"/>
    <d v="2018-10-01T00:00:00"/>
    <d v="2018-10-31T00:00:00"/>
    <s v="CURRENT"/>
    <s v="Y"/>
    <s v="01-DEC-10"/>
  </r>
  <r>
    <x v="859"/>
    <x v="1015"/>
    <x v="2"/>
    <x v="2"/>
    <s v="A"/>
    <s v="PPC980624U16"/>
    <x v="2144"/>
    <x v="0"/>
    <n v="0"/>
    <n v="218.99"/>
    <n v="218.98500000000001"/>
    <n v="875.94"/>
    <n v="25"/>
    <x v="0"/>
    <s v="MXN"/>
    <x v="0"/>
    <s v="Corporate"/>
    <n v="0"/>
    <n v="0"/>
    <d v="2018-10-01T00:00:00"/>
    <d v="2018-10-31T00:00:00"/>
    <s v="CURRENT"/>
    <s v="Y"/>
    <m/>
  </r>
  <r>
    <x v="859"/>
    <x v="1016"/>
    <x v="2"/>
    <x v="2"/>
    <s v="A"/>
    <s v="PPC980624U16"/>
    <x v="2144"/>
    <x v="0"/>
    <n v="0"/>
    <n v="1699.37"/>
    <n v="1699.3679999999999"/>
    <n v="6797.47"/>
    <n v="25"/>
    <x v="0"/>
    <s v="MXN"/>
    <x v="0"/>
    <s v="Corporate"/>
    <n v="0"/>
    <n v="0"/>
    <d v="2018-10-01T00:00:00"/>
    <d v="2018-10-31T00:00:00"/>
    <s v="CURRENT"/>
    <s v="Y"/>
    <m/>
  </r>
  <r>
    <x v="859"/>
    <x v="1015"/>
    <x v="1"/>
    <x v="1"/>
    <s v="A"/>
    <s v="CNM980114PI2"/>
    <x v="2145"/>
    <x v="0"/>
    <n v="0"/>
    <n v="218.99"/>
    <n v="218.98500000000001"/>
    <n v="875.94"/>
    <n v="25"/>
    <x v="0"/>
    <s v="MXN"/>
    <x v="0"/>
    <s v="Corporate"/>
    <n v="0"/>
    <n v="0"/>
    <d v="2018-10-01T00:00:00"/>
    <d v="2018-10-31T00:00:00"/>
    <s v="CURRENT"/>
    <s v="Y"/>
    <m/>
  </r>
  <r>
    <x v="859"/>
    <x v="1016"/>
    <x v="1"/>
    <x v="1"/>
    <s v="A"/>
    <s v="CNM980114PI2"/>
    <x v="2145"/>
    <x v="0"/>
    <n v="0"/>
    <n v="1699.37"/>
    <n v="1699.3679999999999"/>
    <n v="6797.47"/>
    <n v="25"/>
    <x v="0"/>
    <m/>
    <x v="0"/>
    <s v="Corporate"/>
    <n v="0"/>
    <n v="0"/>
    <d v="2018-10-01T00:00:00"/>
    <d v="2018-10-31T00:00:00"/>
    <s v="CURRENT"/>
    <s v="Y"/>
    <m/>
  </r>
  <r>
    <x v="859"/>
    <x v="1016"/>
    <x v="3"/>
    <x v="3"/>
    <s v="A"/>
    <s v="RDI841003QJ4"/>
    <x v="2146"/>
    <x v="0"/>
    <n v="4000"/>
    <n v="0"/>
    <n v="1699.3679999999999"/>
    <n v="6797.47"/>
    <n v="25"/>
    <x v="0"/>
    <s v="MXN"/>
    <x v="0"/>
    <s v="Corporate"/>
    <n v="0"/>
    <n v="0"/>
    <d v="2018-10-01T00:00:00"/>
    <d v="2018-10-31T00:00:00"/>
    <s v="CURRENT"/>
    <s v="Y"/>
    <d v="2010-07-01T00:00:00"/>
  </r>
  <r>
    <x v="859"/>
    <x v="1015"/>
    <x v="3"/>
    <x v="3"/>
    <s v="A"/>
    <s v="RDI841003QJ4"/>
    <x v="2146"/>
    <x v="0"/>
    <n v="0"/>
    <n v="218.99"/>
    <n v="218.98500000000001"/>
    <n v="875.94"/>
    <n v="25"/>
    <x v="0"/>
    <s v="MXN"/>
    <x v="0"/>
    <s v="Corporate"/>
    <n v="0"/>
    <n v="0"/>
    <d v="2018-10-01T00:00:00"/>
    <d v="2018-10-31T00:00:00"/>
    <s v="CURRENT"/>
    <s v="Y"/>
    <d v="2010-07-01T00:00:00"/>
  </r>
  <r>
    <x v="859"/>
    <x v="1015"/>
    <x v="1"/>
    <x v="1"/>
    <s v="A"/>
    <s v="CNM980114PI2"/>
    <x v="2147"/>
    <x v="0"/>
    <n v="0"/>
    <n v="218.99"/>
    <n v="218.98500000000001"/>
    <n v="875.94"/>
    <n v="25"/>
    <x v="0"/>
    <s v="MXN"/>
    <x v="0"/>
    <s v="Corporate"/>
    <n v="0"/>
    <n v="0"/>
    <d v="2018-10-01T00:00:00"/>
    <d v="2018-10-31T00:00:00"/>
    <s v="CURRENT"/>
    <s v="Y"/>
    <m/>
  </r>
  <r>
    <x v="859"/>
    <x v="1016"/>
    <x v="1"/>
    <x v="1"/>
    <s v="A"/>
    <s v="CNM980114PI2"/>
    <x v="2147"/>
    <x v="0"/>
    <n v="0"/>
    <n v="1699.37"/>
    <n v="1699.3679999999999"/>
    <n v="6797.47"/>
    <n v="25"/>
    <x v="0"/>
    <s v="MXN"/>
    <x v="0"/>
    <s v="Corporate"/>
    <n v="0"/>
    <n v="0"/>
    <d v="2018-10-01T00:00:00"/>
    <d v="2018-10-31T00:00:00"/>
    <s v="CURRENT"/>
    <s v="Y"/>
    <m/>
  </r>
  <r>
    <x v="860"/>
    <x v="1017"/>
    <x v="2"/>
    <x v="2"/>
    <s v="A"/>
    <s v="PPC980624U16"/>
    <x v="2148"/>
    <x v="0"/>
    <n v="0"/>
    <n v="8156.96"/>
    <n v="8156.9549999999999"/>
    <n v="16313.91"/>
    <n v="50"/>
    <x v="0"/>
    <s v="MXN"/>
    <x v="0"/>
    <s v="Corporate"/>
    <n v="0"/>
    <n v="0"/>
    <d v="2018-10-01T00:00:00"/>
    <d v="2018-10-31T00:00:00"/>
    <s v="CURRENT"/>
    <s v="Y"/>
    <m/>
  </r>
  <r>
    <x v="860"/>
    <x v="1017"/>
    <x v="3"/>
    <x v="3"/>
    <s v="A"/>
    <s v="RDI841003QJ4"/>
    <x v="2149"/>
    <x v="0"/>
    <n v="4000"/>
    <n v="4156.96"/>
    <n v="8156.9549999999999"/>
    <n v="16313.91"/>
    <n v="50"/>
    <x v="0"/>
    <s v="MXN"/>
    <x v="0"/>
    <s v="Corporate"/>
    <n v="0"/>
    <n v="0"/>
    <d v="2018-10-01T00:00:00"/>
    <d v="2018-10-31T00:00:00"/>
    <s v="CURRENT"/>
    <s v="Y"/>
    <d v="2010-05-01T00:00:00"/>
  </r>
  <r>
    <x v="861"/>
    <x v="1018"/>
    <x v="1"/>
    <x v="1"/>
    <s v="A"/>
    <s v="CNM980114PI2"/>
    <x v="2150"/>
    <x v="0"/>
    <n v="0"/>
    <n v="4078.48"/>
    <n v="4078.4780000000001"/>
    <n v="16313.91"/>
    <n v="25"/>
    <x v="0"/>
    <s v="MXN"/>
    <x v="0"/>
    <s v="Corporate"/>
    <n v="0"/>
    <n v="0"/>
    <d v="2018-10-01T00:00:00"/>
    <d v="2018-10-31T00:00:00"/>
    <s v="CURRENT"/>
    <s v="Y"/>
    <m/>
  </r>
  <r>
    <x v="861"/>
    <x v="1018"/>
    <x v="4"/>
    <x v="4"/>
    <s v="A"/>
    <s v="ARE161205BX8"/>
    <x v="2151"/>
    <x v="0"/>
    <n v="0"/>
    <n v="4078.48"/>
    <n v="4078.4780000000001"/>
    <n v="16313.91"/>
    <n v="25"/>
    <x v="0"/>
    <s v="MXN"/>
    <x v="0"/>
    <s v="Corporate"/>
    <n v="0"/>
    <n v="0"/>
    <d v="2018-10-01T00:00:00"/>
    <d v="2018-10-31T00:00:00"/>
    <s v="CURRENT"/>
    <s v="Y"/>
    <m/>
  </r>
  <r>
    <x v="861"/>
    <x v="1018"/>
    <x v="1"/>
    <x v="1"/>
    <s v="A"/>
    <s v="CNM980114PI2"/>
    <x v="2152"/>
    <x v="0"/>
    <n v="0"/>
    <n v="4078.48"/>
    <n v="4078.4780000000001"/>
    <n v="16313.91"/>
    <n v="25"/>
    <x v="0"/>
    <m/>
    <x v="0"/>
    <s v="Corporate"/>
    <n v="0"/>
    <n v="0"/>
    <d v="2018-10-01T00:00:00"/>
    <d v="2018-10-31T00:00:00"/>
    <s v="CURRENT"/>
    <s v="Y"/>
    <m/>
  </r>
  <r>
    <x v="861"/>
    <x v="1018"/>
    <x v="3"/>
    <x v="3"/>
    <s v="A"/>
    <s v="RDI841003QJ4"/>
    <x v="2153"/>
    <x v="0"/>
    <n v="4000"/>
    <n v="78.48"/>
    <n v="4078.4780000000001"/>
    <n v="16313.91"/>
    <n v="25"/>
    <x v="0"/>
    <s v="MXN"/>
    <x v="0"/>
    <s v="Corporate"/>
    <n v="0"/>
    <n v="0"/>
    <d v="2018-10-01T00:00:00"/>
    <d v="2018-10-31T00:00:00"/>
    <s v="CURRENT"/>
    <s v="Y"/>
    <d v="2010-07-01T00:00:00"/>
  </r>
  <r>
    <x v="862"/>
    <x v="1019"/>
    <x v="2"/>
    <x v="2"/>
    <s v="A"/>
    <s v="PPC980624U16"/>
    <x v="2154"/>
    <x v="0"/>
    <n v="0"/>
    <n v="4084.4"/>
    <n v="4084.4"/>
    <n v="8168.8"/>
    <n v="50"/>
    <x v="0"/>
    <s v="MXN"/>
    <x v="0"/>
    <s v="Corporate"/>
    <n v="0"/>
    <n v="0"/>
    <d v="2018-10-01T00:00:00"/>
    <d v="2018-10-31T00:00:00"/>
    <s v="CURRENT"/>
    <s v="Y"/>
    <m/>
  </r>
  <r>
    <x v="862"/>
    <x v="1019"/>
    <x v="3"/>
    <x v="3"/>
    <s v="A"/>
    <s v="RDI841003QJ4"/>
    <x v="2155"/>
    <x v="0"/>
    <n v="0"/>
    <n v="4084.4"/>
    <n v="4084.4"/>
    <n v="8168.8"/>
    <n v="50"/>
    <x v="0"/>
    <s v="MXN"/>
    <x v="0"/>
    <s v="Corporate"/>
    <n v="0"/>
    <n v="0"/>
    <d v="2018-10-01T00:00:00"/>
    <d v="2018-10-31T00:00:00"/>
    <s v="CURRENT"/>
    <s v="Y"/>
    <d v="2010-10-01T00:00:00"/>
  </r>
  <r>
    <x v="863"/>
    <x v="1020"/>
    <x v="5"/>
    <x v="5"/>
    <s v="A"/>
    <s v="OPE070326DNA"/>
    <x v="2156"/>
    <x v="0"/>
    <n v="0"/>
    <n v="360.33"/>
    <n v="360.32600000000002"/>
    <n v="2882.61"/>
    <n v="12.5"/>
    <x v="0"/>
    <s v="MXN"/>
    <x v="0"/>
    <s v="Corporate"/>
    <n v="0"/>
    <n v="0"/>
    <d v="2018-10-01T00:00:00"/>
    <d v="2018-10-31T00:00:00"/>
    <s v="CURRENT"/>
    <s v="Y"/>
    <m/>
  </r>
  <r>
    <x v="863"/>
    <x v="1021"/>
    <x v="5"/>
    <x v="5"/>
    <s v="A"/>
    <s v="OPE070326DNA"/>
    <x v="2156"/>
    <x v="0"/>
    <n v="0"/>
    <n v="1429.54"/>
    <n v="1429.5360000000001"/>
    <n v="11436.29"/>
    <n v="12.5"/>
    <x v="0"/>
    <s v="MXN"/>
    <x v="0"/>
    <s v="Corporate"/>
    <n v="0"/>
    <n v="0"/>
    <d v="2018-10-01T00:00:00"/>
    <d v="2018-10-31T00:00:00"/>
    <s v="CURRENT"/>
    <s v="Y"/>
    <m/>
  </r>
  <r>
    <x v="863"/>
    <x v="1021"/>
    <x v="1"/>
    <x v="1"/>
    <s v="A"/>
    <s v="CNM980114PI2"/>
    <x v="2157"/>
    <x v="0"/>
    <n v="0"/>
    <n v="5003.38"/>
    <n v="5003.3770000000004"/>
    <n v="11436.29"/>
    <n v="43.75"/>
    <x v="0"/>
    <m/>
    <x v="0"/>
    <s v="Corporate"/>
    <n v="0"/>
    <n v="0"/>
    <d v="2018-10-01T00:00:00"/>
    <d v="2018-10-31T00:00:00"/>
    <s v="CURRENT"/>
    <s v="Y"/>
    <m/>
  </r>
  <r>
    <x v="863"/>
    <x v="1020"/>
    <x v="1"/>
    <x v="1"/>
    <s v="A"/>
    <s v="CNM980114PI2"/>
    <x v="2157"/>
    <x v="0"/>
    <n v="0"/>
    <n v="1261.1400000000001"/>
    <n v="1261.1420000000001"/>
    <n v="2882.61"/>
    <n v="43.75"/>
    <x v="0"/>
    <s v="MXN"/>
    <x v="0"/>
    <s v="Corporate"/>
    <n v="0"/>
    <n v="0"/>
    <d v="2018-10-01T00:00:00"/>
    <d v="2018-10-31T00:00:00"/>
    <s v="CURRENT"/>
    <s v="Y"/>
    <m/>
  </r>
  <r>
    <x v="863"/>
    <x v="1020"/>
    <x v="3"/>
    <x v="3"/>
    <s v="A"/>
    <s v="RDI841003QJ4"/>
    <x v="2158"/>
    <x v="0"/>
    <n v="0"/>
    <n v="1261.1400000000001"/>
    <n v="1261.1420000000001"/>
    <n v="2882.61"/>
    <n v="43.75"/>
    <x v="0"/>
    <s v="MXN"/>
    <x v="0"/>
    <s v="Corporate"/>
    <n v="0"/>
    <n v="0"/>
    <d v="2018-10-01T00:00:00"/>
    <d v="2018-10-31T00:00:00"/>
    <s v="CURRENT"/>
    <s v="Y"/>
    <d v="2010-10-01T00:00:00"/>
  </r>
  <r>
    <x v="863"/>
    <x v="1021"/>
    <x v="3"/>
    <x v="3"/>
    <s v="A"/>
    <s v="RDI841003QJ4"/>
    <x v="2158"/>
    <x v="0"/>
    <n v="4000"/>
    <n v="1003.38"/>
    <n v="5003.3770000000004"/>
    <n v="11436.29"/>
    <n v="43.75"/>
    <x v="0"/>
    <s v="MXN"/>
    <x v="0"/>
    <s v="Corporate"/>
    <n v="0"/>
    <n v="0"/>
    <d v="2018-10-01T00:00:00"/>
    <d v="2018-10-31T00:00:00"/>
    <s v="CURRENT"/>
    <s v="Y"/>
    <d v="2010-10-01T00:00:00"/>
  </r>
  <r>
    <x v="864"/>
    <x v="1022"/>
    <x v="2"/>
    <x v="2"/>
    <s v="A"/>
    <s v="PPC980624U16"/>
    <x v="2159"/>
    <x v="0"/>
    <n v="0"/>
    <n v="4615.8500000000004"/>
    <n v="4615.8490000000002"/>
    <n v="13847.56"/>
    <n v="33.333300000000001"/>
    <x v="0"/>
    <s v="MXN"/>
    <x v="0"/>
    <s v="Corporate"/>
    <n v="0"/>
    <n v="0"/>
    <d v="2018-10-01T00:00:00"/>
    <d v="2018-10-31T00:00:00"/>
    <s v="CURRENT"/>
    <s v="Y"/>
    <m/>
  </r>
  <r>
    <x v="864"/>
    <x v="1022"/>
    <x v="1"/>
    <x v="1"/>
    <s v="A"/>
    <s v="CNM980114PI2"/>
    <x v="2160"/>
    <x v="0"/>
    <n v="0"/>
    <n v="4615.8500000000004"/>
    <n v="4615.8490000000002"/>
    <n v="13847.56"/>
    <n v="33.333300000000001"/>
    <x v="0"/>
    <s v="MXN"/>
    <x v="0"/>
    <s v="Corporate"/>
    <n v="0"/>
    <n v="0"/>
    <d v="2018-10-01T00:00:00"/>
    <d v="2018-10-31T00:00:00"/>
    <s v="CURRENT"/>
    <s v="Y"/>
    <m/>
  </r>
  <r>
    <x v="864"/>
    <x v="1022"/>
    <x v="3"/>
    <x v="3"/>
    <s v="A"/>
    <s v="RDI841003QJ4"/>
    <x v="2161"/>
    <x v="0"/>
    <n v="4000"/>
    <n v="615.85"/>
    <n v="4615.8490000000002"/>
    <n v="13847.56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865"/>
    <x v="1023"/>
    <x v="1"/>
    <x v="1"/>
    <s v="A"/>
    <s v="CNM980114PI2"/>
    <x v="2162"/>
    <x v="0"/>
    <n v="0"/>
    <n v="1629.12"/>
    <n v="1629.123"/>
    <n v="6516.49"/>
    <n v="25"/>
    <x v="0"/>
    <m/>
    <x v="0"/>
    <s v="Corporate"/>
    <n v="0"/>
    <n v="0"/>
    <d v="2018-10-01T00:00:00"/>
    <d v="2018-10-31T00:00:00"/>
    <s v="CURRENT"/>
    <s v="Y"/>
    <m/>
  </r>
  <r>
    <x v="865"/>
    <x v="1023"/>
    <x v="3"/>
    <x v="3"/>
    <s v="A"/>
    <s v="RDI841003QJ4"/>
    <x v="2163"/>
    <x v="0"/>
    <n v="4000"/>
    <n v="0"/>
    <n v="3258.2449999999999"/>
    <n v="6516.49"/>
    <n v="50"/>
    <x v="0"/>
    <s v="MXN"/>
    <x v="0"/>
    <s v="Corporate"/>
    <n v="0"/>
    <n v="3258.2449999999999"/>
    <d v="2018-10-01T00:00:00"/>
    <d v="2018-10-31T00:00:00"/>
    <s v="CURRENT"/>
    <s v="Y"/>
    <d v="2010-06-01T00:00:00"/>
  </r>
  <r>
    <x v="866"/>
    <x v="1024"/>
    <x v="1"/>
    <x v="1"/>
    <s v="A"/>
    <s v="CNM980114PI2"/>
    <x v="2164"/>
    <x v="0"/>
    <n v="0"/>
    <n v="8515.65"/>
    <n v="8515.6550000000007"/>
    <n v="23818.68"/>
    <n v="35.752000000000002"/>
    <x v="0"/>
    <s v="MXN"/>
    <x v="0"/>
    <s v="Corporate"/>
    <n v="0"/>
    <n v="0"/>
    <d v="2018-10-01T00:00:00"/>
    <d v="2018-10-31T00:00:00"/>
    <s v="CURRENT"/>
    <s v="Y"/>
    <m/>
  </r>
  <r>
    <x v="866"/>
    <x v="1024"/>
    <x v="1"/>
    <x v="1"/>
    <s v="A"/>
    <s v="CNM980114PI2"/>
    <x v="2165"/>
    <x v="0"/>
    <n v="0"/>
    <n v="5678.83"/>
    <n v="5678.826"/>
    <n v="23818.68"/>
    <n v="23.841899999999999"/>
    <x v="0"/>
    <s v="MXN"/>
    <x v="0"/>
    <s v="Corporate"/>
    <n v="0"/>
    <n v="0"/>
    <d v="2018-10-01T00:00:00"/>
    <d v="2018-10-31T00:00:00"/>
    <s v="CURRENT"/>
    <s v="Y"/>
    <m/>
  </r>
  <r>
    <x v="866"/>
    <x v="1024"/>
    <x v="3"/>
    <x v="3"/>
    <s v="A"/>
    <s v="RDI841003QJ4"/>
    <x v="2166"/>
    <x v="0"/>
    <n v="4000"/>
    <n v="4515.6499999999996"/>
    <n v="8515.6550000000007"/>
    <n v="23818.68"/>
    <n v="35.752000000000002"/>
    <x v="0"/>
    <s v="MXN"/>
    <x v="0"/>
    <s v="Corporate"/>
    <n v="0"/>
    <n v="0"/>
    <d v="2018-10-01T00:00:00"/>
    <d v="2018-10-31T00:00:00"/>
    <s v="CURRENT"/>
    <s v="Y"/>
    <d v="2010-10-01T00:00:00"/>
  </r>
  <r>
    <x v="867"/>
    <x v="1025"/>
    <x v="2"/>
    <x v="2"/>
    <s v="A"/>
    <s v="PPC980624U16"/>
    <x v="2167"/>
    <x v="0"/>
    <n v="0"/>
    <n v="3812.09"/>
    <n v="3812.0929999999998"/>
    <n v="11436.29"/>
    <n v="33.333300000000001"/>
    <x v="0"/>
    <s v="MXN"/>
    <x v="0"/>
    <s v="Corporate"/>
    <n v="0"/>
    <n v="0"/>
    <d v="2018-10-01T00:00:00"/>
    <d v="2018-10-31T00:00:00"/>
    <s v="CURRENT"/>
    <s v="Y"/>
    <m/>
  </r>
  <r>
    <x v="867"/>
    <x v="1025"/>
    <x v="1"/>
    <x v="1"/>
    <s v="A"/>
    <s v="CNM980114PI2"/>
    <x v="2168"/>
    <x v="0"/>
    <n v="0"/>
    <n v="3812.09"/>
    <n v="3812.0929999999998"/>
    <n v="11436.29"/>
    <n v="33.333300000000001"/>
    <x v="0"/>
    <m/>
    <x v="0"/>
    <s v="Corporate"/>
    <n v="0"/>
    <n v="0"/>
    <d v="2018-10-01T00:00:00"/>
    <d v="2018-10-31T00:00:00"/>
    <s v="CURRENT"/>
    <s v="Y"/>
    <m/>
  </r>
  <r>
    <x v="867"/>
    <x v="1025"/>
    <x v="3"/>
    <x v="3"/>
    <s v="A"/>
    <s v="RDI841003QJ4"/>
    <x v="2169"/>
    <x v="0"/>
    <n v="4000"/>
    <n v="0"/>
    <n v="3647.7159999999999"/>
    <n v="11436.29"/>
    <n v="33.333300000000001"/>
    <x v="0"/>
    <s v="MXN"/>
    <x v="0"/>
    <s v="Corporate"/>
    <n v="0"/>
    <n v="3647.7159999999999"/>
    <d v="2018-10-01T00:00:00"/>
    <d v="2018-10-31T00:00:00"/>
    <s v="CURRENT"/>
    <s v="Y"/>
    <s v="01-DEC-10"/>
  </r>
  <r>
    <x v="868"/>
    <x v="1026"/>
    <x v="2"/>
    <x v="2"/>
    <s v="A"/>
    <s v="PPC980624U16"/>
    <x v="2170"/>
    <x v="0"/>
    <n v="0"/>
    <n v="15712.02"/>
    <n v="15712.02"/>
    <n v="15712.02"/>
    <n v="100"/>
    <x v="0"/>
    <s v="MXN"/>
    <x v="0"/>
    <s v="Corporate"/>
    <n v="0"/>
    <n v="0"/>
    <d v="2018-10-01T00:00:00"/>
    <d v="2018-10-31T00:00:00"/>
    <s v="CURRENT"/>
    <s v="Y"/>
    <m/>
  </r>
  <r>
    <x v="868"/>
    <x v="1027"/>
    <x v="3"/>
    <x v="3"/>
    <s v="A"/>
    <s v="RDI841003QJ4"/>
    <x v="2171"/>
    <x v="0"/>
    <n v="0"/>
    <n v="15582.11"/>
    <n v="15582.11"/>
    <n v="16291.22"/>
    <n v="100"/>
    <x v="0"/>
    <s v="MXN"/>
    <x v="0"/>
    <s v="Corporate"/>
    <n v="0"/>
    <n v="15582.11"/>
    <d v="2018-10-01T00:00:00"/>
    <d v="2018-10-31T00:00:00"/>
    <s v="CURRENT"/>
    <s v="Y"/>
    <d v="2010-11-01T00:00:00"/>
  </r>
  <r>
    <x v="869"/>
    <x v="1028"/>
    <x v="1"/>
    <x v="1"/>
    <s v="A"/>
    <s v="CNM980114PI2"/>
    <x v="2172"/>
    <x v="0"/>
    <n v="0"/>
    <n v="4287.3100000000004"/>
    <n v="4287.3119999999999"/>
    <n v="12861.95"/>
    <n v="33.333300000000001"/>
    <x v="0"/>
    <s v="MXN"/>
    <x v="0"/>
    <s v="Corporate"/>
    <n v="0"/>
    <n v="0"/>
    <d v="2018-10-01T00:00:00"/>
    <d v="2018-10-31T00:00:00"/>
    <s v="CURRENT"/>
    <s v="Y"/>
    <m/>
  </r>
  <r>
    <x v="869"/>
    <x v="1028"/>
    <x v="6"/>
    <x v="6"/>
    <s v="A"/>
    <s v="AXT940727FP8"/>
    <x v="2173"/>
    <x v="0"/>
    <n v="0"/>
    <n v="4287.3100000000004"/>
    <n v="4287.3119999999999"/>
    <n v="12861.95"/>
    <n v="33.333300000000001"/>
    <x v="0"/>
    <s v="USD"/>
    <x v="0"/>
    <s v="Corporate"/>
    <n v="0"/>
    <n v="0"/>
    <d v="2018-10-01T00:00:00"/>
    <d v="2018-10-31T00:00:00"/>
    <s v="CURRENT"/>
    <s v="Y"/>
    <m/>
  </r>
  <r>
    <x v="869"/>
    <x v="1028"/>
    <x v="3"/>
    <x v="3"/>
    <s v="A"/>
    <s v="RDI841003QJ4"/>
    <x v="2174"/>
    <x v="0"/>
    <n v="4000"/>
    <n v="287.31"/>
    <n v="4287.3119999999999"/>
    <n v="12861.95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870"/>
    <x v="1029"/>
    <x v="1"/>
    <x v="1"/>
    <s v="A"/>
    <s v="CNM980114PI2"/>
    <x v="2175"/>
    <x v="0"/>
    <n v="0"/>
    <n v="5735.81"/>
    <n v="5735.81"/>
    <n v="11471.62"/>
    <n v="50"/>
    <x v="0"/>
    <m/>
    <x v="0"/>
    <s v="Corporate"/>
    <n v="0"/>
    <n v="0"/>
    <d v="2018-10-01T00:00:00"/>
    <d v="2018-10-31T00:00:00"/>
    <s v="CURRENT"/>
    <s v="Y"/>
    <m/>
  </r>
  <r>
    <x v="870"/>
    <x v="1029"/>
    <x v="3"/>
    <x v="3"/>
    <s v="A"/>
    <s v="RDI841003QJ4"/>
    <x v="2176"/>
    <x v="0"/>
    <n v="0"/>
    <n v="5735.81"/>
    <n v="5735.81"/>
    <n v="11471.62"/>
    <n v="50"/>
    <x v="0"/>
    <s v="MXN"/>
    <x v="0"/>
    <s v="Corporate"/>
    <n v="0"/>
    <n v="0"/>
    <d v="2018-10-01T00:00:00"/>
    <d v="2018-10-31T00:00:00"/>
    <s v="CURRENT"/>
    <s v="Y"/>
    <m/>
  </r>
  <r>
    <x v="871"/>
    <x v="1030"/>
    <x v="1"/>
    <x v="1"/>
    <s v="A"/>
    <s v="CNM980114PI2"/>
    <x v="2177"/>
    <x v="0"/>
    <n v="0"/>
    <n v="6237.8"/>
    <n v="6237.7950000000001"/>
    <n v="12475.59"/>
    <n v="50"/>
    <x v="0"/>
    <m/>
    <x v="0"/>
    <s v="Corporate"/>
    <n v="0"/>
    <n v="0"/>
    <d v="2018-10-01T00:00:00"/>
    <d v="2018-10-31T00:00:00"/>
    <s v="CURRENT"/>
    <s v="Y"/>
    <s v="01-JAN-12"/>
  </r>
  <r>
    <x v="871"/>
    <x v="1030"/>
    <x v="3"/>
    <x v="3"/>
    <s v="A"/>
    <s v="RDI841003QJ4"/>
    <x v="2178"/>
    <x v="0"/>
    <n v="4000"/>
    <n v="2237.8000000000002"/>
    <n v="6237.7950000000001"/>
    <n v="12475.59"/>
    <n v="50"/>
    <x v="0"/>
    <s v="MXN"/>
    <x v="0"/>
    <s v="Corporate"/>
    <n v="0"/>
    <n v="0"/>
    <d v="2018-10-01T00:00:00"/>
    <d v="2018-10-31T00:00:00"/>
    <s v="CURRENT"/>
    <s v="Y"/>
    <d v="2010-03-01T00:00:00"/>
  </r>
  <r>
    <x v="872"/>
    <x v="1031"/>
    <x v="2"/>
    <x v="2"/>
    <s v="A"/>
    <s v="PPC980624U16"/>
    <x v="2179"/>
    <x v="0"/>
    <n v="0"/>
    <n v="2036.41"/>
    <n v="2036.41"/>
    <n v="8145.64"/>
    <n v="25"/>
    <x v="0"/>
    <s v="MXN"/>
    <x v="0"/>
    <s v="Corporate"/>
    <n v="0"/>
    <n v="0"/>
    <d v="2018-10-01T00:00:00"/>
    <d v="2018-10-31T00:00:00"/>
    <s v="CURRENT"/>
    <s v="Y"/>
    <m/>
  </r>
  <r>
    <x v="872"/>
    <x v="1031"/>
    <x v="1"/>
    <x v="1"/>
    <s v="A"/>
    <s v="CNM980114PI2"/>
    <x v="2180"/>
    <x v="0"/>
    <n v="0"/>
    <n v="2036.41"/>
    <n v="2036.41"/>
    <n v="8145.64"/>
    <n v="25"/>
    <x v="0"/>
    <s v="MXN"/>
    <x v="0"/>
    <s v="Corporate"/>
    <n v="0"/>
    <n v="0"/>
    <d v="2018-10-01T00:00:00"/>
    <d v="2018-10-31T00:00:00"/>
    <s v="CURRENT"/>
    <s v="Y"/>
    <m/>
  </r>
  <r>
    <x v="872"/>
    <x v="1031"/>
    <x v="1"/>
    <x v="1"/>
    <s v="A"/>
    <s v="CNM980114PI2"/>
    <x v="2181"/>
    <x v="0"/>
    <n v="0"/>
    <n v="2036.41"/>
    <n v="2036.41"/>
    <n v="8145.64"/>
    <n v="25"/>
    <x v="0"/>
    <m/>
    <x v="0"/>
    <s v="Corporate"/>
    <n v="0"/>
    <n v="0"/>
    <d v="2018-10-01T00:00:00"/>
    <d v="2018-10-31T00:00:00"/>
    <s v="CURRENT"/>
    <s v="Y"/>
    <m/>
  </r>
  <r>
    <x v="872"/>
    <x v="1031"/>
    <x v="3"/>
    <x v="3"/>
    <s v="A"/>
    <s v="RDI841003QJ4"/>
    <x v="2182"/>
    <x v="0"/>
    <n v="4000"/>
    <n v="0"/>
    <n v="2036.41"/>
    <n v="8145.64"/>
    <n v="25"/>
    <x v="0"/>
    <s v="MXN"/>
    <x v="0"/>
    <s v="Corporate"/>
    <n v="0"/>
    <n v="0"/>
    <d v="2018-10-01T00:00:00"/>
    <d v="2018-10-31T00:00:00"/>
    <s v="CURRENT"/>
    <s v="Y"/>
    <d v="2010-10-01T00:00:00"/>
  </r>
  <r>
    <x v="873"/>
    <x v="1032"/>
    <x v="1"/>
    <x v="1"/>
    <s v="A"/>
    <s v="CNM980114PI2"/>
    <x v="2183"/>
    <x v="0"/>
    <n v="0"/>
    <n v="2450.64"/>
    <n v="2450.6379999999999"/>
    <n v="9802.5499999999993"/>
    <n v="25"/>
    <x v="0"/>
    <m/>
    <x v="0"/>
    <s v="Corporate"/>
    <n v="0"/>
    <n v="0"/>
    <d v="2018-10-01T00:00:00"/>
    <d v="2018-10-31T00:00:00"/>
    <s v="CURRENT"/>
    <s v="Y"/>
    <m/>
  </r>
  <r>
    <x v="873"/>
    <x v="1032"/>
    <x v="3"/>
    <x v="3"/>
    <s v="A"/>
    <s v="RDI841003QJ4"/>
    <x v="2184"/>
    <x v="0"/>
    <n v="4000"/>
    <n v="0"/>
    <n v="3675.9560000000001"/>
    <n v="9802.5499999999993"/>
    <n v="37.5"/>
    <x v="0"/>
    <s v="MXN"/>
    <x v="0"/>
    <s v="Corporate"/>
    <n v="0"/>
    <n v="0"/>
    <d v="2018-10-01T00:00:00"/>
    <d v="2018-10-31T00:00:00"/>
    <s v="CURRENT"/>
    <s v="Y"/>
    <d v="2010-10-01T00:00:00"/>
  </r>
  <r>
    <x v="873"/>
    <x v="1032"/>
    <x v="2"/>
    <x v="2"/>
    <s v="A"/>
    <s v="PPC980624U16"/>
    <x v="2185"/>
    <x v="0"/>
    <n v="0"/>
    <n v="3675.96"/>
    <n v="3675.9560000000001"/>
    <n v="9802.5499999999993"/>
    <n v="37.5"/>
    <x v="0"/>
    <s v="MXN"/>
    <x v="0"/>
    <s v="Corporate"/>
    <n v="0"/>
    <n v="0"/>
    <d v="2018-10-01T00:00:00"/>
    <d v="2018-10-31T00:00:00"/>
    <s v="CURRENT"/>
    <s v="Y"/>
    <m/>
  </r>
  <r>
    <x v="874"/>
    <x v="1033"/>
    <x v="2"/>
    <x v="2"/>
    <s v="A"/>
    <s v="PPC980624U16"/>
    <x v="2186"/>
    <x v="0"/>
    <n v="0"/>
    <n v="5836.37"/>
    <n v="5836.3689999999997"/>
    <n v="15563.65"/>
    <n v="37.5"/>
    <x v="0"/>
    <s v="MXN"/>
    <x v="0"/>
    <s v="Corporate"/>
    <n v="0"/>
    <n v="0"/>
    <d v="2018-10-01T00:00:00"/>
    <d v="2018-10-31T00:00:00"/>
    <s v="CURRENT"/>
    <s v="Y"/>
    <m/>
  </r>
  <r>
    <x v="874"/>
    <x v="1033"/>
    <x v="1"/>
    <x v="1"/>
    <s v="A"/>
    <s v="CNM980114PI2"/>
    <x v="2187"/>
    <x v="0"/>
    <n v="0"/>
    <n v="3890.91"/>
    <n v="3890.913"/>
    <n v="15563.65"/>
    <n v="25"/>
    <x v="0"/>
    <m/>
    <x v="0"/>
    <s v="Corporate"/>
    <n v="0"/>
    <n v="0"/>
    <d v="2018-10-01T00:00:00"/>
    <d v="2018-10-31T00:00:00"/>
    <s v="CURRENT"/>
    <s v="Y"/>
    <m/>
  </r>
  <r>
    <x v="874"/>
    <x v="1033"/>
    <x v="3"/>
    <x v="3"/>
    <s v="A"/>
    <s v="RDI841003QJ4"/>
    <x v="2188"/>
    <x v="0"/>
    <n v="4000"/>
    <n v="1836.37"/>
    <n v="5836.3689999999997"/>
    <n v="15563.65"/>
    <n v="37.5"/>
    <x v="0"/>
    <s v="MXN"/>
    <x v="0"/>
    <s v="Corporate"/>
    <n v="0"/>
    <n v="0"/>
    <d v="2018-10-01T00:00:00"/>
    <d v="2018-10-31T00:00:00"/>
    <s v="CURRENT"/>
    <s v="Y"/>
    <d v="2010-03-01T00:00:00"/>
  </r>
  <r>
    <x v="875"/>
    <x v="1034"/>
    <x v="1"/>
    <x v="1"/>
    <s v="A"/>
    <s v="CNM980114PI2"/>
    <x v="2189"/>
    <x v="0"/>
    <n v="0"/>
    <n v="11376.64"/>
    <n v="11376.635"/>
    <n v="22753.27"/>
    <n v="50"/>
    <x v="0"/>
    <s v="MXN"/>
    <x v="0"/>
    <s v="Corporate"/>
    <n v="0"/>
    <n v="0"/>
    <d v="2018-10-01T00:00:00"/>
    <d v="2018-10-31T00:00:00"/>
    <s v="CURRENT"/>
    <s v="Y"/>
    <m/>
  </r>
  <r>
    <x v="875"/>
    <x v="1034"/>
    <x v="3"/>
    <x v="3"/>
    <s v="A"/>
    <s v="RDI841003QJ4"/>
    <x v="2190"/>
    <x v="0"/>
    <n v="4000"/>
    <n v="7376.64"/>
    <n v="11376.635"/>
    <n v="22753.27"/>
    <n v="50"/>
    <x v="0"/>
    <s v="MXN"/>
    <x v="0"/>
    <s v="Corporate"/>
    <n v="0"/>
    <n v="0"/>
    <d v="2018-10-01T00:00:00"/>
    <d v="2018-10-31T00:00:00"/>
    <s v="CURRENT"/>
    <s v="Y"/>
    <s v="01-AUG-10"/>
  </r>
  <r>
    <x v="876"/>
    <x v="1035"/>
    <x v="1"/>
    <x v="1"/>
    <s v="A"/>
    <s v="CNM980114PI2"/>
    <x v="2191"/>
    <x v="0"/>
    <n v="0"/>
    <n v="11956"/>
    <n v="11956"/>
    <n v="23912"/>
    <n v="50"/>
    <x v="0"/>
    <s v="MXN"/>
    <x v="0"/>
    <s v="Corporate"/>
    <n v="0"/>
    <n v="0"/>
    <d v="2018-10-01T00:00:00"/>
    <d v="2018-10-31T00:00:00"/>
    <s v="CURRENT"/>
    <s v="Y"/>
    <m/>
  </r>
  <r>
    <x v="876"/>
    <x v="1035"/>
    <x v="3"/>
    <x v="3"/>
    <s v="A"/>
    <s v="RDI841003QJ4"/>
    <x v="2192"/>
    <x v="0"/>
    <n v="4000"/>
    <n v="7956"/>
    <n v="11956"/>
    <n v="23912"/>
    <n v="50"/>
    <x v="0"/>
    <s v="MXN"/>
    <x v="0"/>
    <s v="Corporate"/>
    <n v="0"/>
    <n v="0"/>
    <d v="2018-10-01T00:00:00"/>
    <d v="2018-10-31T00:00:00"/>
    <s v="CURRENT"/>
    <s v="Y"/>
    <d v="2010-10-01T00:00:00"/>
  </r>
  <r>
    <x v="877"/>
    <x v="1036"/>
    <x v="3"/>
    <x v="3"/>
    <s v="A"/>
    <s v="RDI841003QJ4"/>
    <x v="2193"/>
    <x v="0"/>
    <n v="4000"/>
    <n v="4168.8"/>
    <n v="8168.8"/>
    <n v="16337.6"/>
    <n v="50"/>
    <x v="0"/>
    <s v="MXN"/>
    <x v="0"/>
    <s v="Corporate"/>
    <n v="0"/>
    <n v="0"/>
    <d v="2018-10-01T00:00:00"/>
    <d v="2018-10-31T00:00:00"/>
    <s v="CURRENT"/>
    <s v="Y"/>
    <d v="2010-11-01T00:00:00"/>
  </r>
  <r>
    <x v="877"/>
    <x v="1036"/>
    <x v="2"/>
    <x v="2"/>
    <s v="A"/>
    <s v="PPC980624U16"/>
    <x v="2194"/>
    <x v="0"/>
    <n v="0"/>
    <n v="8168.8"/>
    <n v="8168.8"/>
    <n v="16337.6"/>
    <n v="50"/>
    <x v="0"/>
    <s v="MXN"/>
    <x v="0"/>
    <s v="Corporate"/>
    <n v="0"/>
    <n v="0"/>
    <d v="2018-10-01T00:00:00"/>
    <d v="2018-10-31T00:00:00"/>
    <s v="CURRENT"/>
    <s v="Y"/>
    <m/>
  </r>
  <r>
    <x v="878"/>
    <x v="1037"/>
    <x v="1"/>
    <x v="1"/>
    <s v="A"/>
    <s v="CNM980114PI2"/>
    <x v="2195"/>
    <x v="0"/>
    <n v="0"/>
    <n v="1916.64"/>
    <n v="1916.645"/>
    <n v="5749.94"/>
    <n v="33.333300000000001"/>
    <x v="0"/>
    <m/>
    <x v="0"/>
    <s v="Corporate"/>
    <n v="0"/>
    <n v="0"/>
    <d v="2018-10-01T00:00:00"/>
    <d v="2018-10-31T00:00:00"/>
    <s v="CURRENT"/>
    <s v="Y"/>
    <m/>
  </r>
  <r>
    <x v="878"/>
    <x v="1037"/>
    <x v="3"/>
    <x v="3"/>
    <s v="A"/>
    <s v="RDI841003QJ4"/>
    <x v="2196"/>
    <x v="0"/>
    <n v="4000"/>
    <n v="0"/>
    <n v="1828.662"/>
    <n v="5749.94"/>
    <n v="33.333300000000001"/>
    <x v="0"/>
    <s v="MXN"/>
    <x v="0"/>
    <s v="Corporate"/>
    <n v="0"/>
    <n v="1828.662"/>
    <d v="2018-10-01T00:00:00"/>
    <d v="2018-10-31T00:00:00"/>
    <s v="CURRENT"/>
    <s v="Y"/>
    <s v="01-JAN-11"/>
  </r>
  <r>
    <x v="878"/>
    <x v="1037"/>
    <x v="2"/>
    <x v="2"/>
    <s v="A"/>
    <s v="PPC980624U16"/>
    <x v="2197"/>
    <x v="0"/>
    <n v="0"/>
    <n v="1916.64"/>
    <n v="1916.645"/>
    <n v="5749.94"/>
    <n v="33.333300000000001"/>
    <x v="0"/>
    <s v="MXN"/>
    <x v="0"/>
    <s v="Corporate"/>
    <n v="0"/>
    <n v="0"/>
    <d v="2018-10-01T00:00:00"/>
    <d v="2018-10-31T00:00:00"/>
    <s v="CURRENT"/>
    <s v="Y"/>
    <m/>
  </r>
  <r>
    <x v="879"/>
    <x v="1038"/>
    <x v="1"/>
    <x v="1"/>
    <s v="A"/>
    <s v="CNM980114PI2"/>
    <x v="2198"/>
    <x v="0"/>
    <n v="0"/>
    <n v="2053.5500000000002"/>
    <n v="2053.5450000000001"/>
    <n v="4107.09"/>
    <n v="50"/>
    <x v="0"/>
    <m/>
    <x v="0"/>
    <s v="Corporate"/>
    <n v="0"/>
    <n v="0"/>
    <d v="2018-10-01T00:00:00"/>
    <d v="2018-10-31T00:00:00"/>
    <s v="CURRENT"/>
    <s v="Y"/>
    <m/>
  </r>
  <r>
    <x v="879"/>
    <x v="1038"/>
    <x v="3"/>
    <x v="3"/>
    <s v="A"/>
    <s v="RDI841003QJ4"/>
    <x v="2199"/>
    <x v="0"/>
    <n v="4000"/>
    <n v="0"/>
    <n v="1959.2750000000001"/>
    <n v="4107.09"/>
    <n v="50"/>
    <x v="0"/>
    <s v="MXN"/>
    <x v="0"/>
    <s v="Corporate"/>
    <n v="0"/>
    <n v="1959.2750000000001"/>
    <d v="2018-10-01T00:00:00"/>
    <d v="2018-10-31T00:00:00"/>
    <s v="CURRENT"/>
    <s v="Y"/>
    <d v="2010-02-01T00:00:00"/>
  </r>
  <r>
    <x v="880"/>
    <x v="1039"/>
    <x v="2"/>
    <x v="2"/>
    <s v="A"/>
    <s v="PPC980624U16"/>
    <x v="2200"/>
    <x v="0"/>
    <n v="0"/>
    <n v="5443.43"/>
    <n v="5443.4250000000002"/>
    <n v="10886.85"/>
    <n v="50"/>
    <x v="0"/>
    <s v="MXN"/>
    <x v="0"/>
    <s v="Corporate"/>
    <n v="0"/>
    <n v="0"/>
    <d v="2018-10-01T00:00:00"/>
    <d v="2018-10-31T00:00:00"/>
    <s v="CURRENT"/>
    <s v="Y"/>
    <m/>
  </r>
  <r>
    <x v="880"/>
    <x v="1039"/>
    <x v="3"/>
    <x v="3"/>
    <s v="A"/>
    <s v="RDI841003QJ4"/>
    <x v="2201"/>
    <x v="0"/>
    <n v="4000"/>
    <n v="1443.43"/>
    <n v="5443.4250000000002"/>
    <n v="10886.85"/>
    <n v="50"/>
    <x v="0"/>
    <s v="MXN"/>
    <x v="0"/>
    <s v="Corporate"/>
    <n v="0"/>
    <n v="0"/>
    <d v="2018-10-01T00:00:00"/>
    <d v="2018-10-31T00:00:00"/>
    <s v="CURRENT"/>
    <s v="Y"/>
    <s v="01-DEC-10"/>
  </r>
  <r>
    <x v="881"/>
    <x v="1040"/>
    <x v="1"/>
    <x v="1"/>
    <s v="A"/>
    <s v="CNM980114PI2"/>
    <x v="2202"/>
    <x v="0"/>
    <n v="0"/>
    <n v="6561.96"/>
    <n v="6561.96"/>
    <n v="19685.9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881"/>
    <x v="1040"/>
    <x v="2"/>
    <x v="2"/>
    <s v="A"/>
    <s v="PPC980624U16"/>
    <x v="2203"/>
    <x v="0"/>
    <n v="0"/>
    <n v="6561.96"/>
    <n v="6561.96"/>
    <n v="19685.9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881"/>
    <x v="1041"/>
    <x v="3"/>
    <x v="3"/>
    <s v="A"/>
    <s v="RDI841003QJ4"/>
    <x v="2204"/>
    <x v="0"/>
    <n v="0"/>
    <n v="4500"/>
    <n v="4500"/>
    <n v="4500"/>
    <n v="100"/>
    <x v="0"/>
    <s v="MXN"/>
    <x v="0"/>
    <s v="Corporate"/>
    <n v="0"/>
    <n v="0"/>
    <d v="2018-10-01T00:00:00"/>
    <d v="2018-10-31T00:00:00"/>
    <s v="CURRENT"/>
    <s v="Y"/>
    <d v="2010-10-01T00:00:00"/>
  </r>
  <r>
    <x v="881"/>
    <x v="1040"/>
    <x v="3"/>
    <x v="3"/>
    <s v="A"/>
    <s v="RDI841003QJ4"/>
    <x v="2204"/>
    <x v="0"/>
    <n v="4000"/>
    <n v="2561.96"/>
    <n v="6561.96"/>
    <n v="19685.900000000001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882"/>
    <x v="1042"/>
    <x v="2"/>
    <x v="2"/>
    <s v="A"/>
    <s v="PPC980624U16"/>
    <x v="2205"/>
    <x v="0"/>
    <n v="0"/>
    <n v="7781.83"/>
    <n v="7781.8249999999998"/>
    <n v="15563.65"/>
    <n v="50"/>
    <x v="0"/>
    <s v="MXN"/>
    <x v="0"/>
    <s v="Corporate"/>
    <n v="0"/>
    <n v="0"/>
    <d v="2018-10-01T00:00:00"/>
    <d v="2018-10-31T00:00:00"/>
    <s v="CURRENT"/>
    <s v="Y"/>
    <m/>
  </r>
  <r>
    <x v="882"/>
    <x v="1042"/>
    <x v="3"/>
    <x v="3"/>
    <s v="A"/>
    <s v="RDI841003QJ4"/>
    <x v="2206"/>
    <x v="0"/>
    <n v="4000"/>
    <n v="3781.83"/>
    <n v="7781.8249999999998"/>
    <n v="15563.65"/>
    <n v="50"/>
    <x v="0"/>
    <s v="MXN"/>
    <x v="0"/>
    <s v="Corporate"/>
    <n v="0"/>
    <n v="0"/>
    <d v="2018-10-01T00:00:00"/>
    <d v="2018-10-31T00:00:00"/>
    <s v="CURRENT"/>
    <s v="Y"/>
    <d v="2010-06-01T00:00:00"/>
  </r>
  <r>
    <x v="883"/>
    <x v="1043"/>
    <x v="1"/>
    <x v="1"/>
    <s v="A"/>
    <s v="CNM980114PI2"/>
    <x v="2207"/>
    <x v="0"/>
    <n v="0"/>
    <n v="7052.8"/>
    <n v="7052.8"/>
    <n v="14105.6"/>
    <n v="50"/>
    <x v="0"/>
    <m/>
    <x v="0"/>
    <s v="Corporate"/>
    <n v="0"/>
    <n v="0"/>
    <d v="2018-10-01T00:00:00"/>
    <d v="2018-10-31T00:00:00"/>
    <s v="CURRENT"/>
    <s v="Y"/>
    <m/>
  </r>
  <r>
    <x v="883"/>
    <x v="1043"/>
    <x v="3"/>
    <x v="3"/>
    <s v="A"/>
    <s v="RDI841003QJ4"/>
    <x v="2208"/>
    <x v="0"/>
    <n v="4000"/>
    <n v="3052.8"/>
    <n v="7052.8"/>
    <n v="14105.6"/>
    <n v="50"/>
    <x v="0"/>
    <s v="MXN"/>
    <x v="0"/>
    <s v="Corporate"/>
    <n v="0"/>
    <n v="0"/>
    <d v="2018-10-01T00:00:00"/>
    <d v="2018-10-31T00:00:00"/>
    <s v="CURRENT"/>
    <s v="Y"/>
    <s v="01-APR-10"/>
  </r>
  <r>
    <x v="884"/>
    <x v="1044"/>
    <x v="3"/>
    <x v="3"/>
    <s v="A"/>
    <s v="RDI841003QJ4"/>
    <x v="2209"/>
    <x v="0"/>
    <n v="0"/>
    <n v="25876.46"/>
    <n v="25876.46"/>
    <n v="25876.46"/>
    <n v="100"/>
    <x v="0"/>
    <s v="MXN"/>
    <x v="0"/>
    <s v="Corporate"/>
    <n v="0"/>
    <n v="0"/>
    <d v="2018-10-01T00:00:00"/>
    <d v="2018-10-31T00:00:00"/>
    <s v="CURRENT"/>
    <s v="Y"/>
    <d v="2010-09-01T00:00:00"/>
  </r>
  <r>
    <x v="885"/>
    <x v="1045"/>
    <x v="3"/>
    <x v="3"/>
    <s v="A"/>
    <s v="RDI841003QJ4"/>
    <x v="2210"/>
    <x v="0"/>
    <n v="0"/>
    <n v="-12450.92"/>
    <n v="-12450.92"/>
    <n v="-12450.92"/>
    <n v="100"/>
    <x v="0"/>
    <s v="MXN"/>
    <x v="0"/>
    <s v="Corporate"/>
    <n v="0"/>
    <n v="0"/>
    <d v="2018-07-01T00:00:00"/>
    <d v="2018-07-31T00:00:00"/>
    <s v="JUL-18      CREDIT"/>
    <s v="Y"/>
    <d v="2010-02-01T00:00:00"/>
  </r>
  <r>
    <x v="885"/>
    <x v="1045"/>
    <x v="3"/>
    <x v="3"/>
    <s v="A"/>
    <s v="RDI841003QJ4"/>
    <x v="2210"/>
    <x v="0"/>
    <n v="0"/>
    <n v="-12450.92"/>
    <n v="-12450.92"/>
    <n v="-12450.92"/>
    <n v="100"/>
    <x v="0"/>
    <s v="MXN"/>
    <x v="0"/>
    <s v="Corporate"/>
    <n v="0"/>
    <n v="0"/>
    <s v="01-AUG-18"/>
    <s v="31-AUG-18"/>
    <s v="AUG-18      CREDIT"/>
    <s v="Y"/>
    <d v="2010-02-01T00:00:00"/>
  </r>
  <r>
    <x v="885"/>
    <x v="1045"/>
    <x v="3"/>
    <x v="3"/>
    <s v="A"/>
    <s v="RDI841003QJ4"/>
    <x v="2210"/>
    <x v="0"/>
    <n v="0"/>
    <n v="-12450.92"/>
    <n v="-12450.92"/>
    <n v="-12450.92"/>
    <n v="100"/>
    <x v="0"/>
    <s v="MXN"/>
    <x v="0"/>
    <s v="Corporate"/>
    <n v="0"/>
    <n v="0"/>
    <d v="2018-05-01T00:00:00"/>
    <d v="2018-05-31T00:00:00"/>
    <s v="MAY-18      CREDIT"/>
    <s v="Y"/>
    <d v="2010-02-01T00:00:00"/>
  </r>
  <r>
    <x v="885"/>
    <x v="1045"/>
    <x v="3"/>
    <x v="3"/>
    <s v="A"/>
    <s v="RDI841003QJ4"/>
    <x v="2210"/>
    <x v="0"/>
    <n v="0"/>
    <n v="-12450.92"/>
    <n v="-12450.92"/>
    <n v="-12450.92"/>
    <n v="100"/>
    <x v="0"/>
    <s v="MXN"/>
    <x v="0"/>
    <s v="Corporate"/>
    <n v="0"/>
    <n v="0"/>
    <d v="2018-06-01T00:00:00"/>
    <d v="2018-06-30T00:00:00"/>
    <s v="JUN-18      CREDIT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s v="01-AUG-18"/>
    <s v="31-AUG-18"/>
    <s v="AUG-18      BACKBILL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d v="2018-06-01T00:00:00"/>
    <d v="2018-06-30T00:00:00"/>
    <s v="JUN-18      BACKBILL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d v="2018-10-01T00:00:00"/>
    <d v="2018-10-31T00:00:00"/>
    <s v="CURRENT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d v="2018-09-01T00:00:00"/>
    <d v="2018-09-30T00:00:00"/>
    <s v="SEP-18      BACKBILL"/>
    <s v="Y"/>
    <d v="2010-02-01T00:00:00"/>
  </r>
  <r>
    <x v="885"/>
    <x v="1045"/>
    <x v="3"/>
    <x v="3"/>
    <s v="A"/>
    <s v="RDI841003QJ4"/>
    <x v="2210"/>
    <x v="0"/>
    <n v="0"/>
    <n v="-12450.92"/>
    <n v="-12450.92"/>
    <n v="-12450.92"/>
    <n v="100"/>
    <x v="0"/>
    <s v="MXN"/>
    <x v="0"/>
    <s v="Corporate"/>
    <n v="0"/>
    <n v="0"/>
    <d v="2018-09-01T00:00:00"/>
    <d v="2018-09-30T00:00:00"/>
    <s v="SEP-18      CREDIT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d v="2018-07-01T00:00:00"/>
    <d v="2018-07-31T00:00:00"/>
    <s v="JUL-18      BACKBILL"/>
    <s v="Y"/>
    <d v="2010-02-01T00:00:00"/>
  </r>
  <r>
    <x v="885"/>
    <x v="1045"/>
    <x v="3"/>
    <x v="3"/>
    <s v="A"/>
    <s v="RDI841003QJ4"/>
    <x v="2210"/>
    <x v="0"/>
    <n v="0"/>
    <n v="12450.92"/>
    <n v="12450.92"/>
    <n v="12450.92"/>
    <n v="100"/>
    <x v="0"/>
    <s v="MXN"/>
    <x v="0"/>
    <s v="Corporate"/>
    <n v="0"/>
    <n v="0"/>
    <d v="2018-05-01T00:00:00"/>
    <d v="2018-05-31T00:00:00"/>
    <s v="MAY-18      BACKBILL"/>
    <s v="Y"/>
    <d v="2010-02-01T00:00:00"/>
  </r>
  <r>
    <x v="886"/>
    <x v="1046"/>
    <x v="1"/>
    <x v="1"/>
    <s v="A"/>
    <s v="CNM980114PI2"/>
    <x v="2211"/>
    <x v="0"/>
    <n v="0"/>
    <n v="5949.22"/>
    <n v="5949.22"/>
    <n v="11898.44"/>
    <n v="50"/>
    <x v="0"/>
    <s v="MXN"/>
    <x v="0"/>
    <s v="Corporate"/>
    <n v="0"/>
    <n v="0"/>
    <d v="2018-10-01T00:00:00"/>
    <d v="2018-10-31T00:00:00"/>
    <s v="CURRENT"/>
    <s v="Y"/>
    <m/>
  </r>
  <r>
    <x v="886"/>
    <x v="1047"/>
    <x v="1"/>
    <x v="1"/>
    <s v="A"/>
    <s v="CNM980114PI2"/>
    <x v="2211"/>
    <x v="0"/>
    <n v="0"/>
    <n v="2334.5500000000002"/>
    <n v="2334.5500000000002"/>
    <n v="4669.1000000000004"/>
    <n v="50"/>
    <x v="0"/>
    <s v="MXN"/>
    <x v="0"/>
    <s v="Corporate"/>
    <n v="0"/>
    <n v="0"/>
    <d v="2018-10-01T00:00:00"/>
    <d v="2018-10-31T00:00:00"/>
    <s v="CURRENT"/>
    <s v="Y"/>
    <m/>
  </r>
  <r>
    <x v="886"/>
    <x v="1046"/>
    <x v="3"/>
    <x v="3"/>
    <s v="A"/>
    <s v="RDI841003QJ4"/>
    <x v="2212"/>
    <x v="0"/>
    <n v="4000"/>
    <n v="1949.22"/>
    <n v="5949.22"/>
    <n v="11898.44"/>
    <n v="50"/>
    <x v="0"/>
    <s v="MXN"/>
    <x v="0"/>
    <s v="Corporate"/>
    <n v="0"/>
    <n v="0"/>
    <d v="2018-10-01T00:00:00"/>
    <d v="2018-10-31T00:00:00"/>
    <s v="CURRENT"/>
    <s v="Y"/>
    <d v="2010-11-01T00:00:00"/>
  </r>
  <r>
    <x v="886"/>
    <x v="1047"/>
    <x v="3"/>
    <x v="3"/>
    <s v="A"/>
    <s v="RDI841003QJ4"/>
    <x v="2212"/>
    <x v="0"/>
    <n v="0"/>
    <n v="2334.5500000000002"/>
    <n v="2334.5500000000002"/>
    <n v="4669.1000000000004"/>
    <n v="50"/>
    <x v="0"/>
    <s v="MXN"/>
    <x v="0"/>
    <s v="Corporate"/>
    <n v="0"/>
    <n v="0"/>
    <d v="2018-10-01T00:00:00"/>
    <d v="2018-10-31T00:00:00"/>
    <s v="CURRENT"/>
    <s v="Y"/>
    <d v="2010-11-01T00:00:00"/>
  </r>
  <r>
    <x v="887"/>
    <x v="1048"/>
    <x v="3"/>
    <x v="3"/>
    <s v="A"/>
    <s v="RDI841003QJ4"/>
    <x v="2213"/>
    <x v="0"/>
    <n v="0"/>
    <n v="16416.330000000002"/>
    <n v="16416.330000000002"/>
    <n v="16416.330000000002"/>
    <n v="100"/>
    <x v="0"/>
    <s v="MXN"/>
    <x v="0"/>
    <s v="Corporate"/>
    <n v="0"/>
    <n v="0"/>
    <d v="2018-10-01T00:00:00"/>
    <d v="2018-10-31T00:00:00"/>
    <s v="CURRENT"/>
    <s v="Y"/>
    <s v="01-JAN-11"/>
  </r>
  <r>
    <x v="888"/>
    <x v="1049"/>
    <x v="1"/>
    <x v="1"/>
    <s v="A"/>
    <s v="CNM980114PI2"/>
    <x v="2214"/>
    <x v="0"/>
    <n v="0"/>
    <n v="4158.53"/>
    <n v="4158.5259999999998"/>
    <n v="12475.59"/>
    <n v="33.333300000000001"/>
    <x v="0"/>
    <m/>
    <x v="0"/>
    <s v="Corporate"/>
    <n v="0"/>
    <n v="0"/>
    <d v="2018-10-01T00:00:00"/>
    <d v="2018-10-31T00:00:00"/>
    <s v="CURRENT"/>
    <s v="Y"/>
    <m/>
  </r>
  <r>
    <x v="888"/>
    <x v="1049"/>
    <x v="3"/>
    <x v="3"/>
    <s v="A"/>
    <s v="RDI841003QJ4"/>
    <x v="2215"/>
    <x v="0"/>
    <n v="4000"/>
    <n v="158.53"/>
    <n v="4158.5259999999998"/>
    <n v="12475.59"/>
    <n v="33.333300000000001"/>
    <x v="0"/>
    <s v="MXN"/>
    <x v="0"/>
    <s v="Corporate"/>
    <n v="0"/>
    <n v="0"/>
    <d v="2018-10-01T00:00:00"/>
    <d v="2018-10-31T00:00:00"/>
    <s v="CURRENT"/>
    <s v="Y"/>
    <s v="01-AUG-10"/>
  </r>
  <r>
    <x v="888"/>
    <x v="1049"/>
    <x v="2"/>
    <x v="2"/>
    <s v="A"/>
    <s v="PPC980624U16"/>
    <x v="2216"/>
    <x v="0"/>
    <n v="0"/>
    <n v="4158.53"/>
    <n v="4158.5259999999998"/>
    <n v="12475.59"/>
    <n v="33.333300000000001"/>
    <x v="0"/>
    <s v="MXN"/>
    <x v="0"/>
    <s v="Corporate"/>
    <n v="0"/>
    <n v="0"/>
    <d v="2018-10-01T00:00:00"/>
    <d v="2018-10-31T00:00:00"/>
    <s v="CURRENT"/>
    <s v="Y"/>
    <m/>
  </r>
  <r>
    <x v="889"/>
    <x v="1050"/>
    <x v="3"/>
    <x v="3"/>
    <s v="A"/>
    <s v="RDI841003QJ4"/>
    <x v="2217"/>
    <x v="0"/>
    <n v="0"/>
    <n v="15672.88"/>
    <n v="15672.88"/>
    <n v="15672.88"/>
    <n v="100"/>
    <x v="0"/>
    <s v="MXN"/>
    <x v="0"/>
    <s v="Corporate"/>
    <n v="0"/>
    <n v="0"/>
    <d v="2018-10-01T00:00:00"/>
    <d v="2018-10-31T00:00:00"/>
    <s v="CURRENT"/>
    <s v="Y"/>
    <s v="01-APR-10"/>
  </r>
  <r>
    <x v="890"/>
    <x v="1051"/>
    <x v="1"/>
    <x v="1"/>
    <s v="A"/>
    <s v="CNM980114PI2"/>
    <x v="2218"/>
    <x v="0"/>
    <n v="0"/>
    <n v="5634.33"/>
    <n v="5634.3310000000001"/>
    <n v="16903.009999999998"/>
    <n v="33.333300000000001"/>
    <x v="0"/>
    <m/>
    <x v="0"/>
    <s v="Corporate"/>
    <n v="0"/>
    <n v="0"/>
    <d v="2018-10-01T00:00:00"/>
    <d v="2018-10-31T00:00:00"/>
    <s v="CURRENT"/>
    <s v="Y"/>
    <m/>
  </r>
  <r>
    <x v="890"/>
    <x v="1051"/>
    <x v="1"/>
    <x v="1"/>
    <s v="A"/>
    <s v="CNM980114PI2"/>
    <x v="2219"/>
    <x v="0"/>
    <n v="0"/>
    <n v="5634.33"/>
    <n v="5634.3310000000001"/>
    <n v="16903.00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890"/>
    <x v="1051"/>
    <x v="3"/>
    <x v="3"/>
    <s v="A"/>
    <s v="RDI841003QJ4"/>
    <x v="2220"/>
    <x v="0"/>
    <n v="4000"/>
    <n v="1634.33"/>
    <n v="5634.3310000000001"/>
    <n v="16903.009999999998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891"/>
    <x v="1052"/>
    <x v="1"/>
    <x v="1"/>
    <s v="A"/>
    <s v="CNM980114PI2"/>
    <x v="2221"/>
    <x v="0"/>
    <n v="0"/>
    <n v="1454.15"/>
    <n v="1454.1479999999999"/>
    <n v="5816.59"/>
    <n v="25"/>
    <x v="0"/>
    <s v="MXN"/>
    <x v="0"/>
    <s v="Corporate"/>
    <n v="0"/>
    <n v="0"/>
    <d v="2018-10-01T00:00:00"/>
    <d v="2018-10-31T00:00:00"/>
    <s v="CURRENT"/>
    <s v="Y"/>
    <m/>
  </r>
  <r>
    <x v="891"/>
    <x v="1052"/>
    <x v="1"/>
    <x v="1"/>
    <s v="A"/>
    <s v="CNM980114PI2"/>
    <x v="2222"/>
    <x v="0"/>
    <n v="0"/>
    <n v="4362.4399999999996"/>
    <n v="4362.4430000000002"/>
    <n v="5816.59"/>
    <n v="75"/>
    <x v="0"/>
    <s v="MXN"/>
    <x v="0"/>
    <s v="Corporate"/>
    <n v="0"/>
    <n v="0"/>
    <d v="2018-10-01T00:00:00"/>
    <d v="2018-10-31T00:00:00"/>
    <s v="CURRENT"/>
    <s v="Y"/>
    <m/>
  </r>
  <r>
    <x v="892"/>
    <x v="1053"/>
    <x v="1"/>
    <x v="1"/>
    <s v="A"/>
    <s v="CNM980114PI2"/>
    <x v="2223"/>
    <x v="0"/>
    <n v="0"/>
    <n v="23345.02"/>
    <n v="23345.02"/>
    <n v="46690.04"/>
    <n v="50"/>
    <x v="0"/>
    <s v="MXN"/>
    <x v="0"/>
    <s v="Corporate"/>
    <n v="0"/>
    <n v="0"/>
    <d v="2018-10-01T00:00:00"/>
    <d v="2018-10-31T00:00:00"/>
    <s v="CURRENT"/>
    <s v="Y"/>
    <m/>
  </r>
  <r>
    <x v="892"/>
    <x v="1054"/>
    <x v="1"/>
    <x v="1"/>
    <s v="A"/>
    <s v="CNM980114PI2"/>
    <x v="2223"/>
    <x v="0"/>
    <n v="0"/>
    <n v="3804.85"/>
    <n v="3804.8449999999998"/>
    <n v="7609.69"/>
    <n v="50"/>
    <x v="0"/>
    <s v="MXN"/>
    <x v="0"/>
    <s v="Corporate"/>
    <n v="0"/>
    <n v="0"/>
    <d v="2018-10-01T00:00:00"/>
    <d v="2018-10-31T00:00:00"/>
    <s v="CURRENT"/>
    <s v="Y"/>
    <m/>
  </r>
  <r>
    <x v="892"/>
    <x v="1054"/>
    <x v="2"/>
    <x v="2"/>
    <s v="A"/>
    <s v="PPC980624U16"/>
    <x v="2224"/>
    <x v="0"/>
    <n v="0"/>
    <n v="3804.85"/>
    <n v="3804.8449999999998"/>
    <n v="7609.69"/>
    <n v="50"/>
    <x v="0"/>
    <s v="MXN"/>
    <x v="0"/>
    <s v="Corporate"/>
    <n v="0"/>
    <n v="0"/>
    <d v="2018-10-01T00:00:00"/>
    <d v="2018-10-31T00:00:00"/>
    <s v="CURRENT"/>
    <s v="Y"/>
    <m/>
  </r>
  <r>
    <x v="892"/>
    <x v="1053"/>
    <x v="2"/>
    <x v="2"/>
    <s v="A"/>
    <s v="PPC980624U16"/>
    <x v="2224"/>
    <x v="0"/>
    <n v="0"/>
    <n v="23345.02"/>
    <n v="23345.02"/>
    <n v="46690.04"/>
    <n v="50"/>
    <x v="0"/>
    <s v="MXN"/>
    <x v="0"/>
    <s v="Corporate"/>
    <n v="0"/>
    <n v="0"/>
    <d v="2018-10-01T00:00:00"/>
    <d v="2018-10-31T00:00:00"/>
    <s v="CURRENT"/>
    <s v="Y"/>
    <m/>
  </r>
  <r>
    <x v="893"/>
    <x v="1055"/>
    <x v="1"/>
    <x v="1"/>
    <s v="A"/>
    <s v="CNM980114PI2"/>
    <x v="2225"/>
    <x v="0"/>
    <n v="0"/>
    <n v="43693.3"/>
    <n v="43693.3"/>
    <n v="43693.3"/>
    <n v="100"/>
    <x v="0"/>
    <m/>
    <x v="0"/>
    <s v="Corporate"/>
    <n v="0"/>
    <n v="0"/>
    <d v="2018-10-01T00:00:00"/>
    <d v="2018-10-31T00:00:00"/>
    <s v="CURRENT"/>
    <s v="Y"/>
    <m/>
  </r>
  <r>
    <x v="894"/>
    <x v="1056"/>
    <x v="0"/>
    <x v="0"/>
    <s v="A"/>
    <s v="TPT890516JP5"/>
    <x v="2226"/>
    <x v="0"/>
    <n v="0"/>
    <n v="2420.9899999999998"/>
    <n v="2420.9929999999999"/>
    <n v="6455.98"/>
    <n v="37.5"/>
    <x v="0"/>
    <s v="MXN"/>
    <x v="0"/>
    <s v="Corporate"/>
    <n v="0"/>
    <n v="0"/>
    <d v="2018-10-01T00:00:00"/>
    <d v="2018-10-31T00:00:00"/>
    <s v="CURRENT"/>
    <s v="Y"/>
    <m/>
  </r>
  <r>
    <x v="894"/>
    <x v="1056"/>
    <x v="1"/>
    <x v="1"/>
    <s v="A"/>
    <s v="CNM980114PI2"/>
    <x v="2227"/>
    <x v="0"/>
    <n v="0"/>
    <n v="1614"/>
    <n v="1613.9949999999999"/>
    <n v="6455.98"/>
    <n v="25"/>
    <x v="0"/>
    <m/>
    <x v="0"/>
    <s v="Corporate"/>
    <n v="0"/>
    <n v="0"/>
    <d v="2018-10-01T00:00:00"/>
    <d v="2018-10-31T00:00:00"/>
    <s v="CURRENT"/>
    <s v="Y"/>
    <m/>
  </r>
  <r>
    <x v="894"/>
    <x v="1056"/>
    <x v="1"/>
    <x v="1"/>
    <s v="A"/>
    <s v="CNM980114PI2"/>
    <x v="2228"/>
    <x v="0"/>
    <n v="0"/>
    <n v="2420.9899999999998"/>
    <n v="2420.9929999999999"/>
    <n v="6455.98"/>
    <n v="37.5"/>
    <x v="0"/>
    <s v="MXN"/>
    <x v="0"/>
    <s v="Corporate"/>
    <n v="0"/>
    <n v="0"/>
    <d v="2018-10-01T00:00:00"/>
    <d v="2018-10-31T00:00:00"/>
    <s v="CURRENT"/>
    <s v="Y"/>
    <m/>
  </r>
  <r>
    <x v="895"/>
    <x v="1057"/>
    <x v="1"/>
    <x v="1"/>
    <s v="A"/>
    <s v="CNM980114PI2"/>
    <x v="2229"/>
    <x v="0"/>
    <n v="0"/>
    <n v="2289.4299999999998"/>
    <n v="2289.4279999999999"/>
    <n v="9157.7099999999991"/>
    <n v="25"/>
    <x v="0"/>
    <m/>
    <x v="0"/>
    <s v="Corporate"/>
    <n v="0"/>
    <n v="0"/>
    <d v="2018-10-01T00:00:00"/>
    <d v="2018-10-31T00:00:00"/>
    <s v="CURRENT"/>
    <s v="Y"/>
    <m/>
  </r>
  <r>
    <x v="895"/>
    <x v="1057"/>
    <x v="1"/>
    <x v="1"/>
    <s v="A"/>
    <s v="CNM980114PI2"/>
    <x v="2230"/>
    <x v="0"/>
    <n v="0"/>
    <n v="6868.28"/>
    <n v="6868.2830000000004"/>
    <n v="9157.7099999999991"/>
    <n v="75"/>
    <x v="0"/>
    <s v="MXN"/>
    <x v="0"/>
    <s v="Corporate"/>
    <n v="0"/>
    <n v="0"/>
    <d v="2018-10-01T00:00:00"/>
    <d v="2018-10-31T00:00:00"/>
    <s v="CURRENT"/>
    <s v="Y"/>
    <m/>
  </r>
  <r>
    <x v="896"/>
    <x v="1058"/>
    <x v="1"/>
    <x v="1"/>
    <s v="A"/>
    <s v="CNM980114PI2"/>
    <x v="2231"/>
    <x v="0"/>
    <n v="0"/>
    <n v="5883.83"/>
    <n v="5883.83"/>
    <n v="11767.66"/>
    <n v="50"/>
    <x v="0"/>
    <m/>
    <x v="0"/>
    <s v="Corporate"/>
    <n v="0"/>
    <n v="0"/>
    <d v="2018-10-01T00:00:00"/>
    <d v="2018-10-31T00:00:00"/>
    <s v="CURRENT"/>
    <s v="Y"/>
    <m/>
  </r>
  <r>
    <x v="896"/>
    <x v="1058"/>
    <x v="1"/>
    <x v="1"/>
    <s v="A"/>
    <s v="CNM980114PI2"/>
    <x v="2232"/>
    <x v="0"/>
    <n v="0"/>
    <n v="5883.83"/>
    <n v="5883.83"/>
    <n v="11767.66"/>
    <n v="50"/>
    <x v="0"/>
    <s v="MXN"/>
    <x v="0"/>
    <s v="Corporate"/>
    <n v="0"/>
    <n v="0"/>
    <d v="2018-10-01T00:00:00"/>
    <d v="2018-10-31T00:00:00"/>
    <s v="CURRENT"/>
    <s v="Y"/>
    <m/>
  </r>
  <r>
    <x v="897"/>
    <x v="1059"/>
    <x v="1"/>
    <x v="1"/>
    <s v="A"/>
    <s v="CNM980114PI2"/>
    <x v="2233"/>
    <x v="0"/>
    <n v="0"/>
    <n v="5337.48"/>
    <n v="5337.48"/>
    <n v="10674.96"/>
    <n v="50"/>
    <x v="0"/>
    <s v="MXN"/>
    <x v="0"/>
    <s v="Corporate"/>
    <n v="0"/>
    <n v="0"/>
    <d v="2018-10-01T00:00:00"/>
    <d v="2018-10-31T00:00:00"/>
    <s v="CURRENT"/>
    <s v="Y"/>
    <m/>
  </r>
  <r>
    <x v="897"/>
    <x v="1059"/>
    <x v="1"/>
    <x v="1"/>
    <s v="A"/>
    <s v="CNM980114PI2"/>
    <x v="2234"/>
    <x v="0"/>
    <n v="0"/>
    <n v="5337.48"/>
    <n v="5337.48"/>
    <n v="10674.96"/>
    <n v="50"/>
    <x v="0"/>
    <s v="MXN"/>
    <x v="0"/>
    <s v="Corporate"/>
    <n v="0"/>
    <n v="0"/>
    <d v="2018-10-01T00:00:00"/>
    <d v="2018-10-31T00:00:00"/>
    <s v="CURRENT"/>
    <s v="Y"/>
    <m/>
  </r>
  <r>
    <x v="898"/>
    <x v="1060"/>
    <x v="1"/>
    <x v="1"/>
    <s v="A"/>
    <s v="CNM980114PI2"/>
    <x v="2235"/>
    <x v="0"/>
    <n v="0"/>
    <n v="6304.11"/>
    <n v="6304.1049999999996"/>
    <n v="12608.21"/>
    <n v="50"/>
    <x v="0"/>
    <m/>
    <x v="0"/>
    <s v="Corporate"/>
    <n v="0"/>
    <n v="0"/>
    <d v="2018-10-01T00:00:00"/>
    <d v="2018-10-31T00:00:00"/>
    <s v="CURRENT"/>
    <s v="Y"/>
    <m/>
  </r>
  <r>
    <x v="898"/>
    <x v="1060"/>
    <x v="1"/>
    <x v="1"/>
    <s v="A"/>
    <s v="CNM980114PI2"/>
    <x v="2236"/>
    <x v="0"/>
    <n v="0"/>
    <n v="6304.11"/>
    <n v="6304.1049999999996"/>
    <n v="12608.21"/>
    <n v="50"/>
    <x v="0"/>
    <s v="MXN"/>
    <x v="0"/>
    <s v="Corporate"/>
    <n v="0"/>
    <n v="0"/>
    <d v="2018-10-01T00:00:00"/>
    <d v="2018-10-31T00:00:00"/>
    <s v="CURRENT"/>
    <s v="Y"/>
    <m/>
  </r>
  <r>
    <x v="899"/>
    <x v="1061"/>
    <x v="1"/>
    <x v="1"/>
    <s v="A"/>
    <s v="CNM980114PI2"/>
    <x v="2237"/>
    <x v="0"/>
    <n v="0"/>
    <n v="4202.74"/>
    <n v="4202.7380000000003"/>
    <n v="16810.95"/>
    <n v="25"/>
    <x v="0"/>
    <s v="MXN"/>
    <x v="0"/>
    <s v="Corporate"/>
    <n v="0"/>
    <n v="0"/>
    <d v="2018-10-01T00:00:00"/>
    <d v="2018-10-31T00:00:00"/>
    <s v="CURRENT"/>
    <s v="Y"/>
    <m/>
  </r>
  <r>
    <x v="899"/>
    <x v="1061"/>
    <x v="3"/>
    <x v="3"/>
    <s v="A"/>
    <s v="RDI841003QJ4"/>
    <x v="2238"/>
    <x v="0"/>
    <n v="0"/>
    <n v="4202.74"/>
    <n v="4202.7380000000003"/>
    <n v="16810.95"/>
    <n v="25"/>
    <x v="0"/>
    <s v="MXN"/>
    <x v="0"/>
    <s v="Corporate"/>
    <n v="0"/>
    <n v="0"/>
    <d v="2018-10-01T00:00:00"/>
    <d v="2018-10-31T00:00:00"/>
    <s v="CURRENT"/>
    <s v="Y"/>
    <d v="2016-11-01T00:00:00"/>
  </r>
  <r>
    <x v="899"/>
    <x v="1061"/>
    <x v="0"/>
    <x v="0"/>
    <s v="A"/>
    <s v="TPT890516JP5"/>
    <x v="2239"/>
    <x v="0"/>
    <n v="0"/>
    <n v="4202.74"/>
    <n v="4202.7380000000003"/>
    <n v="16810.95"/>
    <n v="25"/>
    <x v="0"/>
    <s v="MXN"/>
    <x v="0"/>
    <s v="Corporate"/>
    <n v="0"/>
    <n v="0"/>
    <d v="2018-10-01T00:00:00"/>
    <d v="2018-10-31T00:00:00"/>
    <s v="CURRENT"/>
    <s v="Y"/>
    <m/>
  </r>
  <r>
    <x v="899"/>
    <x v="1061"/>
    <x v="1"/>
    <x v="1"/>
    <s v="A"/>
    <s v="CNM980114PI2"/>
    <x v="2240"/>
    <x v="0"/>
    <n v="0"/>
    <n v="4202.74"/>
    <n v="4202.7380000000003"/>
    <n v="16810.95"/>
    <n v="25"/>
    <x v="0"/>
    <m/>
    <x v="0"/>
    <s v="Corporate"/>
    <n v="0"/>
    <n v="0"/>
    <d v="2018-10-01T00:00:00"/>
    <d v="2018-10-31T00:00:00"/>
    <s v="CURRENT"/>
    <s v="Y"/>
    <m/>
  </r>
  <r>
    <x v="900"/>
    <x v="1062"/>
    <x v="1"/>
    <x v="1"/>
    <s v="A"/>
    <s v="CNM980114PI2"/>
    <x v="2241"/>
    <x v="0"/>
    <n v="0"/>
    <n v="2724.94"/>
    <n v="2724.9380000000001"/>
    <n v="10899.75"/>
    <n v="25"/>
    <x v="0"/>
    <s v="MXN"/>
    <x v="0"/>
    <s v="Corporate"/>
    <n v="0"/>
    <n v="0"/>
    <d v="2018-10-01T00:00:00"/>
    <d v="2018-10-31T00:00:00"/>
    <s v="CURRENT"/>
    <s v="Y"/>
    <m/>
  </r>
  <r>
    <x v="900"/>
    <x v="1062"/>
    <x v="1"/>
    <x v="1"/>
    <s v="A"/>
    <s v="CNM980114PI2"/>
    <x v="2242"/>
    <x v="0"/>
    <n v="0"/>
    <n v="8174.81"/>
    <n v="8174.8130000000001"/>
    <n v="10899.75"/>
    <n v="75"/>
    <x v="0"/>
    <m/>
    <x v="0"/>
    <s v="Corporate"/>
    <n v="0"/>
    <n v="0"/>
    <d v="2018-10-01T00:00:00"/>
    <d v="2018-10-31T00:00:00"/>
    <s v="CURRENT"/>
    <s v="Y"/>
    <m/>
  </r>
  <r>
    <x v="901"/>
    <x v="1063"/>
    <x v="1"/>
    <x v="1"/>
    <s v="A"/>
    <s v="CNM980114PI2"/>
    <x v="2243"/>
    <x v="0"/>
    <n v="0"/>
    <n v="15951.56"/>
    <n v="15951.56"/>
    <n v="15951.56"/>
    <n v="100"/>
    <x v="0"/>
    <s v="MXN"/>
    <x v="0"/>
    <s v="Corporate"/>
    <n v="0"/>
    <n v="0"/>
    <d v="2018-10-01T00:00:00"/>
    <d v="2018-10-31T00:00:00"/>
    <s v="CURRENT"/>
    <s v="Y"/>
    <m/>
  </r>
  <r>
    <x v="902"/>
    <x v="1064"/>
    <x v="1"/>
    <x v="1"/>
    <s v="A"/>
    <s v="CNM980114PI2"/>
    <x v="2244"/>
    <x v="0"/>
    <n v="0"/>
    <n v="5925.89"/>
    <n v="5925.8850000000002"/>
    <n v="11851.77"/>
    <n v="50"/>
    <x v="0"/>
    <s v="MXN"/>
    <x v="0"/>
    <s v="Corporate"/>
    <n v="0"/>
    <n v="0"/>
    <d v="2018-10-01T00:00:00"/>
    <d v="2018-10-31T00:00:00"/>
    <s v="CURRENT"/>
    <s v="Y"/>
    <m/>
  </r>
  <r>
    <x v="902"/>
    <x v="1064"/>
    <x v="1"/>
    <x v="1"/>
    <s v="A"/>
    <s v="CNM980114PI2"/>
    <x v="2245"/>
    <x v="0"/>
    <n v="0"/>
    <n v="5925.89"/>
    <n v="5925.8850000000002"/>
    <n v="11851.77"/>
    <n v="50"/>
    <x v="0"/>
    <m/>
    <x v="0"/>
    <s v="Corporate"/>
    <n v="0"/>
    <n v="0"/>
    <d v="2018-10-01T00:00:00"/>
    <d v="2018-10-31T00:00:00"/>
    <s v="CURRENT"/>
    <s v="Y"/>
    <m/>
  </r>
  <r>
    <x v="903"/>
    <x v="1065"/>
    <x v="1"/>
    <x v="1"/>
    <s v="A"/>
    <s v="CNM980114PI2"/>
    <x v="2246"/>
    <x v="0"/>
    <n v="0"/>
    <n v="7074.51"/>
    <n v="7074.5050000000001"/>
    <n v="14149.01"/>
    <n v="50"/>
    <x v="0"/>
    <m/>
    <x v="0"/>
    <s v="Corporate"/>
    <n v="0"/>
    <n v="0"/>
    <d v="2018-10-01T00:00:00"/>
    <d v="2018-10-31T00:00:00"/>
    <s v="CURRENT"/>
    <s v="Y"/>
    <m/>
  </r>
  <r>
    <x v="903"/>
    <x v="1065"/>
    <x v="1"/>
    <x v="1"/>
    <s v="A"/>
    <s v="CNM980114PI2"/>
    <x v="2247"/>
    <x v="0"/>
    <n v="0"/>
    <n v="7074.51"/>
    <n v="7074.5050000000001"/>
    <n v="14149.01"/>
    <n v="50"/>
    <x v="0"/>
    <s v="MXN"/>
    <x v="0"/>
    <s v="Corporate"/>
    <n v="0"/>
    <n v="0"/>
    <d v="2018-10-01T00:00:00"/>
    <d v="2018-10-31T00:00:00"/>
    <s v="CURRENT"/>
    <s v="Y"/>
    <m/>
  </r>
  <r>
    <x v="904"/>
    <x v="1066"/>
    <x v="1"/>
    <x v="1"/>
    <s v="A"/>
    <s v="CNM980114PI2"/>
    <x v="2248"/>
    <x v="0"/>
    <n v="0"/>
    <n v="11410.45"/>
    <n v="11410.45"/>
    <n v="11410.45"/>
    <n v="100"/>
    <x v="0"/>
    <m/>
    <x v="0"/>
    <s v="Corporate"/>
    <n v="0"/>
    <n v="0"/>
    <d v="2018-10-01T00:00:00"/>
    <d v="2018-10-31T00:00:00"/>
    <s v="CURRENT"/>
    <s v="Y"/>
    <m/>
  </r>
  <r>
    <x v="905"/>
    <x v="1067"/>
    <x v="1"/>
    <x v="1"/>
    <s v="A"/>
    <s v="CNM980114PI2"/>
    <x v="2249"/>
    <x v="0"/>
    <n v="0"/>
    <n v="16300.65"/>
    <n v="16300.65"/>
    <n v="16300.65"/>
    <n v="100"/>
    <x v="0"/>
    <m/>
    <x v="0"/>
    <s v="Corporate"/>
    <n v="0"/>
    <n v="0"/>
    <d v="2018-10-01T00:00:00"/>
    <d v="2018-10-31T00:00:00"/>
    <s v="CURRENT"/>
    <s v="Y"/>
    <m/>
  </r>
  <r>
    <x v="906"/>
    <x v="1068"/>
    <x v="1"/>
    <x v="1"/>
    <s v="A"/>
    <s v="CNM980114PI2"/>
    <x v="2250"/>
    <x v="0"/>
    <n v="0"/>
    <n v="11417.5"/>
    <n v="11417.5"/>
    <n v="11417.5"/>
    <n v="100"/>
    <x v="0"/>
    <s v="MXN"/>
    <x v="0"/>
    <s v="Corporate"/>
    <n v="0"/>
    <n v="0"/>
    <d v="2018-10-01T00:00:00"/>
    <d v="2018-10-31T00:00:00"/>
    <s v="CURRENT"/>
    <s v="Y"/>
    <m/>
  </r>
  <r>
    <x v="907"/>
    <x v="1069"/>
    <x v="1"/>
    <x v="1"/>
    <s v="A"/>
    <s v="CNM980114PI2"/>
    <x v="2251"/>
    <x v="0"/>
    <n v="0"/>
    <n v="16300.65"/>
    <n v="16300.65"/>
    <n v="16300.65"/>
    <n v="100"/>
    <x v="0"/>
    <s v="MXN"/>
    <x v="0"/>
    <s v="Corporate"/>
    <n v="0"/>
    <n v="0"/>
    <d v="2018-10-01T00:00:00"/>
    <d v="2018-10-31T00:00:00"/>
    <s v="CURRENT"/>
    <s v="Y"/>
    <m/>
  </r>
  <r>
    <x v="908"/>
    <x v="1070"/>
    <x v="1"/>
    <x v="1"/>
    <s v="A"/>
    <s v="CNM980114PI2"/>
    <x v="2252"/>
    <x v="0"/>
    <n v="0"/>
    <n v="9802.7199999999993"/>
    <n v="9802.7199999999993"/>
    <n v="9802.7199999999993"/>
    <n v="100"/>
    <x v="0"/>
    <m/>
    <x v="0"/>
    <s v="Corporate"/>
    <n v="0"/>
    <n v="0"/>
    <d v="2018-10-01T00:00:00"/>
    <d v="2018-10-31T00:00:00"/>
    <s v="CURRENT"/>
    <s v="Y"/>
    <m/>
  </r>
  <r>
    <x v="909"/>
    <x v="1071"/>
    <x v="1"/>
    <x v="1"/>
    <s v="A"/>
    <s v="CNM980114PI2"/>
    <x v="2253"/>
    <x v="0"/>
    <n v="0"/>
    <n v="9802.7199999999993"/>
    <n v="9802.7199999999993"/>
    <n v="9802.7199999999993"/>
    <n v="100"/>
    <x v="0"/>
    <m/>
    <x v="0"/>
    <s v="Corporate"/>
    <n v="0"/>
    <n v="0"/>
    <d v="2018-10-01T00:00:00"/>
    <d v="2018-10-31T00:00:00"/>
    <s v="CURRENT"/>
    <s v="Y"/>
    <m/>
  </r>
  <r>
    <x v="910"/>
    <x v="1072"/>
    <x v="1"/>
    <x v="1"/>
    <s v="A"/>
    <s v="CNM980114PI2"/>
    <x v="2254"/>
    <x v="0"/>
    <n v="0"/>
    <n v="6520.25"/>
    <n v="6520.2449999999999"/>
    <n v="13040.49"/>
    <n v="50"/>
    <x v="0"/>
    <m/>
    <x v="0"/>
    <s v="Corporate"/>
    <n v="0"/>
    <n v="0"/>
    <d v="2018-10-01T00:00:00"/>
    <d v="2018-10-31T00:00:00"/>
    <s v="CURRENT"/>
    <s v="Y"/>
    <m/>
  </r>
  <r>
    <x v="910"/>
    <x v="1072"/>
    <x v="2"/>
    <x v="2"/>
    <s v="A"/>
    <s v="PPC980624U16"/>
    <x v="2255"/>
    <x v="0"/>
    <n v="0"/>
    <n v="6520.25"/>
    <n v="6520.2449999999999"/>
    <n v="13040.49"/>
    <n v="50"/>
    <x v="0"/>
    <s v="MXN"/>
    <x v="0"/>
    <s v="Corporate"/>
    <n v="0"/>
    <n v="0"/>
    <d v="2018-10-01T00:00:00"/>
    <d v="2018-10-31T00:00:00"/>
    <s v="CURRENT"/>
    <s v="Y"/>
    <m/>
  </r>
  <r>
    <x v="911"/>
    <x v="1073"/>
    <x v="1"/>
    <x v="1"/>
    <s v="A"/>
    <s v="CNM980114PI2"/>
    <x v="2256"/>
    <x v="0"/>
    <n v="0"/>
    <n v="2852.61"/>
    <n v="2852.6129999999998"/>
    <n v="11410.45"/>
    <n v="25"/>
    <x v="0"/>
    <s v="MXN"/>
    <x v="0"/>
    <s v="Corporate"/>
    <n v="0"/>
    <n v="0"/>
    <d v="2018-10-01T00:00:00"/>
    <d v="2018-10-31T00:00:00"/>
    <s v="CURRENT"/>
    <s v="Y"/>
    <m/>
  </r>
  <r>
    <x v="911"/>
    <x v="1073"/>
    <x v="3"/>
    <x v="3"/>
    <s v="A"/>
    <s v="RDI841003QJ4"/>
    <x v="2257"/>
    <x v="0"/>
    <n v="0"/>
    <n v="2852.61"/>
    <n v="2852.6129999999998"/>
    <n v="11410.45"/>
    <n v="25"/>
    <x v="0"/>
    <s v="MXN"/>
    <x v="0"/>
    <s v="Corporate"/>
    <n v="0"/>
    <n v="0"/>
    <d v="2018-10-01T00:00:00"/>
    <d v="2018-10-31T00:00:00"/>
    <s v="CURRENT"/>
    <s v="Y"/>
    <d v="2017-02-01T00:00:00"/>
  </r>
  <r>
    <x v="911"/>
    <x v="1073"/>
    <x v="6"/>
    <x v="6"/>
    <s v="A"/>
    <s v="AXT940727FP8"/>
    <x v="2258"/>
    <x v="0"/>
    <n v="0"/>
    <n v="2852.61"/>
    <n v="2852.6129999999998"/>
    <n v="11410.45"/>
    <n v="25"/>
    <x v="0"/>
    <s v="MXN"/>
    <x v="0"/>
    <s v="Corporate"/>
    <n v="0"/>
    <n v="0"/>
    <d v="2018-10-01T00:00:00"/>
    <d v="2018-10-31T00:00:00"/>
    <s v="CURRENT"/>
    <s v="Y"/>
    <m/>
  </r>
  <r>
    <x v="911"/>
    <x v="1073"/>
    <x v="1"/>
    <x v="1"/>
    <s v="A"/>
    <s v="CNM980114PI2"/>
    <x v="2259"/>
    <x v="0"/>
    <n v="0"/>
    <n v="2852.61"/>
    <n v="2852.6129999999998"/>
    <n v="11410.45"/>
    <n v="25"/>
    <x v="0"/>
    <m/>
    <x v="0"/>
    <s v="Corporate"/>
    <n v="0"/>
    <n v="0"/>
    <d v="2018-10-01T00:00:00"/>
    <d v="2018-10-31T00:00:00"/>
    <s v="CURRENT"/>
    <s v="Y"/>
    <m/>
  </r>
  <r>
    <x v="912"/>
    <x v="1074"/>
    <x v="1"/>
    <x v="1"/>
    <s v="A"/>
    <s v="CNM980114PI2"/>
    <x v="2260"/>
    <x v="0"/>
    <n v="0"/>
    <n v="9780.3799999999992"/>
    <n v="9780.3799999999992"/>
    <n v="9780.3799999999992"/>
    <n v="100"/>
    <x v="0"/>
    <s v="MXN"/>
    <x v="0"/>
    <s v="Corporate"/>
    <n v="0"/>
    <n v="0"/>
    <d v="2018-10-01T00:00:00"/>
    <d v="2018-10-31T00:00:00"/>
    <s v="CURRENT"/>
    <s v="Y"/>
    <m/>
  </r>
  <r>
    <x v="913"/>
    <x v="1075"/>
    <x v="1"/>
    <x v="1"/>
    <s v="A"/>
    <s v="CNM980114PI2"/>
    <x v="2261"/>
    <x v="0"/>
    <n v="0"/>
    <n v="8150.32"/>
    <n v="8150.32"/>
    <n v="16300.64"/>
    <n v="50"/>
    <x v="0"/>
    <m/>
    <x v="0"/>
    <s v="Corporate"/>
    <n v="0"/>
    <n v="0"/>
    <d v="2018-10-01T00:00:00"/>
    <d v="2018-10-31T00:00:00"/>
    <s v="CURRENT"/>
    <s v="Y"/>
    <m/>
  </r>
  <r>
    <x v="913"/>
    <x v="1075"/>
    <x v="6"/>
    <x v="6"/>
    <s v="A"/>
    <s v="AXT940727FP8"/>
    <x v="2262"/>
    <x v="0"/>
    <n v="0"/>
    <n v="8150.32"/>
    <n v="8150.32"/>
    <n v="16300.64"/>
    <n v="50"/>
    <x v="0"/>
    <s v="USD"/>
    <x v="0"/>
    <s v="Corporate"/>
    <n v="0"/>
    <n v="0"/>
    <d v="2018-10-01T00:00:00"/>
    <d v="2018-10-31T00:00:00"/>
    <s v="CURRENT"/>
    <s v="Y"/>
    <m/>
  </r>
  <r>
    <x v="914"/>
    <x v="1076"/>
    <x v="1"/>
    <x v="1"/>
    <s v="A"/>
    <s v="CNM980114PI2"/>
    <x v="2263"/>
    <x v="0"/>
    <n v="0"/>
    <n v="12484.05"/>
    <n v="12484.05"/>
    <n v="12484.05"/>
    <n v="100"/>
    <x v="0"/>
    <m/>
    <x v="0"/>
    <s v="Corporate"/>
    <n v="0"/>
    <n v="0"/>
    <d v="2018-10-01T00:00:00"/>
    <d v="2018-10-31T00:00:00"/>
    <s v="CURRENT"/>
    <s v="Y"/>
    <m/>
  </r>
  <r>
    <x v="915"/>
    <x v="1077"/>
    <x v="3"/>
    <x v="3"/>
    <s v="A"/>
    <s v="RDI841003QJ4"/>
    <x v="2264"/>
    <x v="0"/>
    <n v="0"/>
    <n v="9749.89"/>
    <n v="9749.8850000000002"/>
    <n v="19499.77"/>
    <n v="50"/>
    <x v="0"/>
    <s v="MXN"/>
    <x v="0"/>
    <s v="Corporate"/>
    <n v="0"/>
    <n v="0"/>
    <d v="2018-10-01T00:00:00"/>
    <d v="2018-10-31T00:00:00"/>
    <s v="CURRENT"/>
    <s v="Y"/>
    <d v="2017-02-01T00:00:00"/>
  </r>
  <r>
    <x v="915"/>
    <x v="1077"/>
    <x v="1"/>
    <x v="1"/>
    <s v="A"/>
    <s v="CNM980114PI2"/>
    <x v="2265"/>
    <x v="0"/>
    <n v="0"/>
    <n v="9749.89"/>
    <n v="9749.8850000000002"/>
    <n v="19499.77"/>
    <n v="50"/>
    <x v="0"/>
    <m/>
    <x v="0"/>
    <s v="Corporate"/>
    <n v="0"/>
    <n v="0"/>
    <d v="2018-10-01T00:00:00"/>
    <d v="2018-10-31T00:00:00"/>
    <s v="CURRENT"/>
    <s v="Y"/>
    <m/>
  </r>
  <r>
    <x v="916"/>
    <x v="1078"/>
    <x v="6"/>
    <x v="6"/>
    <s v="A"/>
    <s v="AXT940727FP8"/>
    <x v="2266"/>
    <x v="0"/>
    <n v="0"/>
    <n v="10187.9"/>
    <n v="10187.895"/>
    <n v="20375.79"/>
    <n v="50"/>
    <x v="0"/>
    <s v="USD"/>
    <x v="0"/>
    <s v="Corporate"/>
    <n v="0"/>
    <n v="0"/>
    <d v="2018-10-01T00:00:00"/>
    <d v="2018-10-31T00:00:00"/>
    <s v="CURRENT"/>
    <s v="Y"/>
    <m/>
  </r>
  <r>
    <x v="916"/>
    <x v="1078"/>
    <x v="1"/>
    <x v="1"/>
    <s v="A"/>
    <s v="CNM980114PI2"/>
    <x v="2267"/>
    <x v="0"/>
    <n v="0"/>
    <n v="10187.9"/>
    <n v="10187.895"/>
    <n v="20375.79"/>
    <n v="50"/>
    <x v="0"/>
    <m/>
    <x v="0"/>
    <s v="Corporate"/>
    <n v="0"/>
    <n v="0"/>
    <d v="2018-10-01T00:00:00"/>
    <d v="2018-10-31T00:00:00"/>
    <s v="CURRENT"/>
    <s v="Y"/>
    <m/>
  </r>
  <r>
    <x v="917"/>
    <x v="1079"/>
    <x v="3"/>
    <x v="3"/>
    <s v="A"/>
    <s v="RDI841003QJ4"/>
    <x v="2268"/>
    <x v="0"/>
    <n v="0"/>
    <n v="8845.85"/>
    <n v="8845.8449999999993"/>
    <n v="17691.689999999999"/>
    <n v="50"/>
    <x v="0"/>
    <s v="MXN"/>
    <x v="0"/>
    <s v="Corporate"/>
    <n v="0"/>
    <n v="0"/>
    <d v="2018-10-01T00:00:00"/>
    <d v="2018-10-31T00:00:00"/>
    <s v="CURRENT"/>
    <s v="Y"/>
    <d v="2017-02-01T00:00:00"/>
  </r>
  <r>
    <x v="917"/>
    <x v="1079"/>
    <x v="1"/>
    <x v="1"/>
    <s v="A"/>
    <s v="CNM980114PI2"/>
    <x v="2269"/>
    <x v="0"/>
    <n v="0"/>
    <n v="8845.85"/>
    <n v="8845.8449999999993"/>
    <n v="17691.689999999999"/>
    <n v="50"/>
    <x v="0"/>
    <m/>
    <x v="0"/>
    <s v="Corporate"/>
    <n v="0"/>
    <n v="0"/>
    <d v="2018-10-01T00:00:00"/>
    <d v="2018-10-31T00:00:00"/>
    <s v="CURRENT"/>
    <s v="Y"/>
    <m/>
  </r>
  <r>
    <x v="918"/>
    <x v="1080"/>
    <x v="0"/>
    <x v="0"/>
    <s v="A"/>
    <s v="TPT890516JP5"/>
    <x v="2270"/>
    <x v="0"/>
    <n v="0"/>
    <n v="4514.45"/>
    <n v="4514.4480000000003"/>
    <n v="18057.79"/>
    <n v="25"/>
    <x v="0"/>
    <s v="MXN"/>
    <x v="0"/>
    <s v="Corporate"/>
    <n v="0"/>
    <n v="0"/>
    <d v="2018-10-01T00:00:00"/>
    <d v="2018-10-31T00:00:00"/>
    <s v="CURRENT"/>
    <s v="Y"/>
    <m/>
  </r>
  <r>
    <x v="918"/>
    <x v="1080"/>
    <x v="1"/>
    <x v="1"/>
    <s v="A"/>
    <s v="CNM980114PI2"/>
    <x v="2271"/>
    <x v="0"/>
    <n v="0"/>
    <n v="13543.34"/>
    <n v="13543.343000000001"/>
    <n v="18057.79"/>
    <n v="75"/>
    <x v="0"/>
    <m/>
    <x v="0"/>
    <s v="Corporate"/>
    <n v="0"/>
    <n v="0"/>
    <d v="2018-10-01T00:00:00"/>
    <d v="2018-10-31T00:00:00"/>
    <s v="CURRENT"/>
    <s v="Y"/>
    <m/>
  </r>
  <r>
    <x v="919"/>
    <x v="1081"/>
    <x v="3"/>
    <x v="3"/>
    <s v="A"/>
    <s v="RDI841003QJ4"/>
    <x v="2272"/>
    <x v="0"/>
    <n v="0"/>
    <n v="4901.3599999999997"/>
    <n v="4901.3599999999997"/>
    <n v="9802.7199999999993"/>
    <n v="50"/>
    <x v="0"/>
    <s v="MXN"/>
    <x v="0"/>
    <s v="Corporate"/>
    <n v="0"/>
    <n v="0"/>
    <d v="2018-10-01T00:00:00"/>
    <d v="2018-10-31T00:00:00"/>
    <s v="CURRENT"/>
    <s v="Y"/>
    <d v="2011-03-01T00:00:00"/>
  </r>
  <r>
    <x v="919"/>
    <x v="1081"/>
    <x v="1"/>
    <x v="1"/>
    <s v="A"/>
    <s v="CNM980114PI2"/>
    <x v="2273"/>
    <x v="0"/>
    <n v="0"/>
    <n v="4901.3599999999997"/>
    <n v="4901.3599999999997"/>
    <n v="9802.7199999999993"/>
    <n v="50"/>
    <x v="0"/>
    <m/>
    <x v="0"/>
    <s v="Corporate"/>
    <n v="0"/>
    <n v="0"/>
    <d v="2018-10-01T00:00:00"/>
    <d v="2018-10-31T00:00:00"/>
    <s v="CURRENT"/>
    <s v="Y"/>
    <m/>
  </r>
  <r>
    <x v="920"/>
    <x v="1082"/>
    <x v="1"/>
    <x v="1"/>
    <s v="A"/>
    <s v="CNM980114PI2"/>
    <x v="2274"/>
    <x v="0"/>
    <n v="0"/>
    <n v="8150.31"/>
    <n v="8150.31"/>
    <n v="8150.31"/>
    <n v="100"/>
    <x v="0"/>
    <s v="MXN"/>
    <x v="0"/>
    <s v="Corporate"/>
    <n v="0"/>
    <n v="0"/>
    <d v="2018-10-01T00:00:00"/>
    <d v="2018-10-31T00:00:00"/>
    <s v="CURRENT"/>
    <s v="Y"/>
    <m/>
  </r>
  <r>
    <x v="921"/>
    <x v="1083"/>
    <x v="2"/>
    <x v="2"/>
    <s v="A"/>
    <s v="PPC980624U16"/>
    <x v="2275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m/>
  </r>
  <r>
    <x v="921"/>
    <x v="1083"/>
    <x v="1"/>
    <x v="1"/>
    <s v="A"/>
    <s v="CNM980114PI2"/>
    <x v="2276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m/>
  </r>
  <r>
    <x v="921"/>
    <x v="1083"/>
    <x v="3"/>
    <x v="3"/>
    <s v="A"/>
    <s v="RDI841003QJ4"/>
    <x v="2277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s v="01-AUG-17"/>
  </r>
  <r>
    <x v="921"/>
    <x v="1083"/>
    <x v="1"/>
    <x v="1"/>
    <s v="A"/>
    <s v="CNM980114PI2"/>
    <x v="2278"/>
    <x v="0"/>
    <n v="0"/>
    <n v="2037.58"/>
    <n v="2037.578"/>
    <n v="8150.31"/>
    <n v="25"/>
    <x v="0"/>
    <s v="MXN"/>
    <x v="0"/>
    <s v="Corporate"/>
    <n v="0"/>
    <n v="0"/>
    <d v="2018-10-01T00:00:00"/>
    <d v="2018-10-31T00:00:00"/>
    <s v="CURRENT"/>
    <s v="Y"/>
    <m/>
  </r>
  <r>
    <x v="922"/>
    <x v="1084"/>
    <x v="2"/>
    <x v="2"/>
    <s v="A"/>
    <s v="PPC980624U16"/>
    <x v="2279"/>
    <x v="0"/>
    <n v="0"/>
    <n v="4492.93"/>
    <n v="4492.9250000000002"/>
    <n v="8985.85"/>
    <n v="50"/>
    <x v="0"/>
    <s v="MXN"/>
    <x v="0"/>
    <s v="Corporate"/>
    <n v="0"/>
    <n v="0"/>
    <d v="2018-10-01T00:00:00"/>
    <d v="2018-10-31T00:00:00"/>
    <s v="CURRENT"/>
    <s v="Y"/>
    <m/>
  </r>
  <r>
    <x v="922"/>
    <x v="1084"/>
    <x v="1"/>
    <x v="1"/>
    <s v="A"/>
    <s v="CNM980114PI2"/>
    <x v="2280"/>
    <x v="0"/>
    <n v="0"/>
    <n v="4492.93"/>
    <n v="4492.9250000000002"/>
    <n v="8985.85"/>
    <n v="50"/>
    <x v="0"/>
    <m/>
    <x v="0"/>
    <s v="Corporate"/>
    <n v="0"/>
    <n v="0"/>
    <d v="2018-10-01T00:00:00"/>
    <d v="2018-10-31T00:00:00"/>
    <s v="CURRENT"/>
    <s v="Y"/>
    <m/>
  </r>
  <r>
    <x v="923"/>
    <x v="1085"/>
    <x v="3"/>
    <x v="3"/>
    <s v="A"/>
    <s v="RDI841003QJ4"/>
    <x v="2281"/>
    <x v="0"/>
    <n v="4000"/>
    <n v="0"/>
    <n v="2722.931"/>
    <n v="8168.8"/>
    <n v="33.333300000000001"/>
    <x v="0"/>
    <s v="MXN"/>
    <x v="0"/>
    <s v="Corporate"/>
    <n v="0"/>
    <n v="2722.931"/>
    <d v="2018-10-01T00:00:00"/>
    <d v="2018-10-31T00:00:00"/>
    <s v="CURRENT"/>
    <s v="Y"/>
    <d v="2010-07-01T00:00:00"/>
  </r>
  <r>
    <x v="923"/>
    <x v="1085"/>
    <x v="1"/>
    <x v="1"/>
    <s v="A"/>
    <s v="CNM980114PI2"/>
    <x v="2282"/>
    <x v="0"/>
    <n v="0"/>
    <n v="2722.93"/>
    <n v="2722.931"/>
    <n v="8168.8"/>
    <n v="33.333300000000001"/>
    <x v="0"/>
    <s v="MXN"/>
    <x v="0"/>
    <s v="Corporate"/>
    <n v="0"/>
    <n v="0"/>
    <d v="2018-10-01T00:00:00"/>
    <d v="2018-10-31T00:00:00"/>
    <s v="CURRENT"/>
    <s v="Y"/>
    <m/>
  </r>
  <r>
    <x v="923"/>
    <x v="1085"/>
    <x v="1"/>
    <x v="1"/>
    <s v="A"/>
    <s v="CNM980114PI2"/>
    <x v="2283"/>
    <x v="0"/>
    <n v="0"/>
    <n v="2722.93"/>
    <n v="2722.931"/>
    <n v="8168.8"/>
    <n v="33.333300000000001"/>
    <x v="0"/>
    <s v="MXN"/>
    <x v="0"/>
    <s v="Corporate"/>
    <n v="0"/>
    <n v="0"/>
    <d v="2018-10-01T00:00:00"/>
    <d v="2018-10-31T00:00:00"/>
    <s v="CURRENT"/>
    <s v="Y"/>
    <m/>
  </r>
  <r>
    <x v="924"/>
    <x v="1086"/>
    <x v="1"/>
    <x v="1"/>
    <s v="A"/>
    <s v="CNM980114PI2"/>
    <x v="2284"/>
    <x v="0"/>
    <n v="0"/>
    <n v="8214.2099999999991"/>
    <n v="8214.2099999999991"/>
    <n v="8214.2099999999991"/>
    <n v="100"/>
    <x v="0"/>
    <m/>
    <x v="0"/>
    <s v="Corporate"/>
    <n v="0"/>
    <n v="0"/>
    <d v="2018-10-01T00:00:00"/>
    <d v="2018-10-31T00:00:00"/>
    <s v="CURRENT"/>
    <s v="Y"/>
    <m/>
  </r>
  <r>
    <x v="925"/>
    <x v="1087"/>
    <x v="1"/>
    <x v="1"/>
    <s v="A"/>
    <s v="CNM980114PI2"/>
    <x v="2285"/>
    <x v="0"/>
    <n v="0"/>
    <n v="7352.06"/>
    <n v="7352.06"/>
    <n v="7352.06"/>
    <n v="100"/>
    <x v="0"/>
    <m/>
    <x v="0"/>
    <s v="Corporate"/>
    <n v="0"/>
    <n v="0"/>
    <d v="2018-10-01T00:00:00"/>
    <d v="2018-10-31T00:00:00"/>
    <s v="CURRENT"/>
    <s v="Y"/>
    <m/>
  </r>
  <r>
    <x v="926"/>
    <x v="1088"/>
    <x v="1"/>
    <x v="1"/>
    <s v="A"/>
    <s v="CNM980114PI2"/>
    <x v="2286"/>
    <x v="0"/>
    <n v="0"/>
    <n v="2450.6799999999998"/>
    <n v="2450.6840000000002"/>
    <n v="7352.06"/>
    <n v="33.333300000000001"/>
    <x v="0"/>
    <s v="MXN"/>
    <x v="0"/>
    <s v="Corporate"/>
    <n v="0"/>
    <n v="0"/>
    <d v="2018-10-01T00:00:00"/>
    <d v="2018-10-31T00:00:00"/>
    <s v="CURRENT"/>
    <s v="Y"/>
    <m/>
  </r>
  <r>
    <x v="926"/>
    <x v="1088"/>
    <x v="1"/>
    <x v="1"/>
    <s v="A"/>
    <s v="CNM980114PI2"/>
    <x v="2287"/>
    <x v="0"/>
    <n v="0"/>
    <n v="2450.6799999999998"/>
    <n v="2450.6840000000002"/>
    <n v="7352.06"/>
    <n v="33.333300000000001"/>
    <x v="0"/>
    <m/>
    <x v="0"/>
    <s v="Corporate"/>
    <n v="0"/>
    <n v="0"/>
    <d v="2018-10-01T00:00:00"/>
    <d v="2018-10-31T00:00:00"/>
    <s v="CURRENT"/>
    <s v="Y"/>
    <m/>
  </r>
  <r>
    <x v="926"/>
    <x v="1088"/>
    <x v="3"/>
    <x v="3"/>
    <s v="A"/>
    <s v="RDI841003QJ4"/>
    <x v="2288"/>
    <x v="0"/>
    <n v="0"/>
    <n v="2450.6799999999998"/>
    <n v="2450.6840000000002"/>
    <n v="7352.06"/>
    <n v="33.333300000000001"/>
    <x v="0"/>
    <s v="MXN"/>
    <x v="0"/>
    <s v="Corporate"/>
    <n v="0"/>
    <n v="0"/>
    <d v="2018-10-01T00:00:00"/>
    <d v="2018-10-31T00:00:00"/>
    <s v="CURRENT"/>
    <s v="Y"/>
    <d v="2012-03-01T00:00:00"/>
  </r>
  <r>
    <x v="927"/>
    <x v="1089"/>
    <x v="1"/>
    <x v="1"/>
    <s v="A"/>
    <s v="CNM980114PI2"/>
    <x v="2289"/>
    <x v="0"/>
    <n v="0"/>
    <n v="6433.43"/>
    <n v="6433.4290000000001"/>
    <n v="7352.07"/>
    <n v="87.504999999999995"/>
    <x v="0"/>
    <s v="MXN"/>
    <x v="0"/>
    <s v="Corporate"/>
    <n v="0"/>
    <n v="0"/>
    <d v="2018-10-01T00:00:00"/>
    <d v="2018-10-31T00:00:00"/>
    <s v="CURRENT"/>
    <s v="Y"/>
    <m/>
  </r>
  <r>
    <x v="927"/>
    <x v="1089"/>
    <x v="5"/>
    <x v="5"/>
    <s v="A"/>
    <s v="OPE070326DNA"/>
    <x v="2290"/>
    <x v="0"/>
    <n v="0"/>
    <n v="918.64"/>
    <n v="918.64099999999996"/>
    <n v="7352.07"/>
    <n v="12.494999999999999"/>
    <x v="0"/>
    <s v="MXN"/>
    <x v="0"/>
    <s v="Corporate"/>
    <n v="0"/>
    <n v="0"/>
    <d v="2018-10-01T00:00:00"/>
    <d v="2018-10-31T00:00:00"/>
    <s v="CURRENT"/>
    <s v="Y"/>
    <m/>
  </r>
  <r>
    <x v="928"/>
    <x v="1090"/>
    <x v="3"/>
    <x v="3"/>
    <s v="A"/>
    <s v="RDI841003QJ4"/>
    <x v="2291"/>
    <x v="0"/>
    <n v="0"/>
    <n v="2450.6799999999998"/>
    <n v="2450.6840000000002"/>
    <n v="7352.06"/>
    <n v="33.333300000000001"/>
    <x v="0"/>
    <s v="MXN"/>
    <x v="0"/>
    <s v="Corporate"/>
    <n v="0"/>
    <n v="0"/>
    <d v="2018-10-01T00:00:00"/>
    <d v="2018-10-31T00:00:00"/>
    <s v="CURRENT"/>
    <s v="Y"/>
    <d v="2017-02-01T00:00:00"/>
  </r>
  <r>
    <x v="928"/>
    <x v="1090"/>
    <x v="1"/>
    <x v="1"/>
    <s v="A"/>
    <s v="CNM980114PI2"/>
    <x v="2292"/>
    <x v="0"/>
    <n v="0"/>
    <n v="2450.6799999999998"/>
    <n v="2450.6840000000002"/>
    <n v="7352.06"/>
    <n v="33.333300000000001"/>
    <x v="0"/>
    <m/>
    <x v="0"/>
    <s v="Corporate"/>
    <n v="0"/>
    <n v="0"/>
    <d v="2018-10-01T00:00:00"/>
    <d v="2018-10-31T00:00:00"/>
    <s v="CURRENT"/>
    <s v="Y"/>
    <m/>
  </r>
  <r>
    <x v="928"/>
    <x v="1090"/>
    <x v="1"/>
    <x v="1"/>
    <s v="A"/>
    <s v="CNM980114PI2"/>
    <x v="2293"/>
    <x v="0"/>
    <n v="0"/>
    <n v="2450.6799999999998"/>
    <n v="2450.6840000000002"/>
    <n v="7352.06"/>
    <n v="33.333300000000001"/>
    <x v="0"/>
    <s v="MXN"/>
    <x v="0"/>
    <s v="Corporate"/>
    <n v="0"/>
    <n v="0"/>
    <d v="2018-10-01T00:00:00"/>
    <d v="2018-10-31T00:00:00"/>
    <s v="CURRENT"/>
    <s v="Y"/>
    <m/>
  </r>
  <r>
    <x v="929"/>
    <x v="1091"/>
    <x v="1"/>
    <x v="1"/>
    <s v="A"/>
    <s v="CNM980114PI2"/>
    <x v="2294"/>
    <x v="0"/>
    <n v="0"/>
    <n v="3676.03"/>
    <n v="3676.03"/>
    <n v="7352.06"/>
    <n v="50"/>
    <x v="0"/>
    <s v="MXN"/>
    <x v="0"/>
    <s v="Corporate"/>
    <n v="0"/>
    <n v="0"/>
    <d v="2018-10-01T00:00:00"/>
    <d v="2018-10-31T00:00:00"/>
    <s v="CURRENT"/>
    <s v="Y"/>
    <m/>
  </r>
  <r>
    <x v="929"/>
    <x v="1091"/>
    <x v="1"/>
    <x v="1"/>
    <s v="A"/>
    <s v="CNM980114PI2"/>
    <x v="2295"/>
    <x v="0"/>
    <n v="0"/>
    <n v="3676.03"/>
    <n v="3676.03"/>
    <n v="7352.06"/>
    <n v="50"/>
    <x v="0"/>
    <s v="MXN"/>
    <x v="0"/>
    <s v="Corporate"/>
    <n v="0"/>
    <n v="0"/>
    <d v="2018-10-01T00:00:00"/>
    <d v="2018-10-31T00:00:00"/>
    <s v="CURRENT"/>
    <s v="Y"/>
    <m/>
  </r>
  <r>
    <x v="930"/>
    <x v="1092"/>
    <x v="2"/>
    <x v="2"/>
    <s v="A"/>
    <s v="PPC980624U16"/>
    <x v="2296"/>
    <x v="0"/>
    <n v="0"/>
    <n v="2450.6799999999998"/>
    <n v="2450.6799999999998"/>
    <n v="9802.7199999999993"/>
    <n v="25"/>
    <x v="0"/>
    <s v="MXN"/>
    <x v="0"/>
    <s v="Corporate"/>
    <n v="0"/>
    <n v="0"/>
    <d v="2018-10-01T00:00:00"/>
    <d v="2018-10-31T00:00:00"/>
    <s v="CURRENT"/>
    <s v="Y"/>
    <m/>
  </r>
  <r>
    <x v="930"/>
    <x v="1092"/>
    <x v="3"/>
    <x v="3"/>
    <s v="A"/>
    <s v="RDI841003QJ4"/>
    <x v="2297"/>
    <x v="0"/>
    <n v="0"/>
    <n v="2450.6799999999998"/>
    <n v="2450.6799999999998"/>
    <n v="9802.7199999999993"/>
    <n v="25"/>
    <x v="0"/>
    <s v="MXN"/>
    <x v="0"/>
    <s v="Corporate"/>
    <n v="0"/>
    <n v="0"/>
    <d v="2018-10-01T00:00:00"/>
    <d v="2018-10-31T00:00:00"/>
    <s v="CURRENT"/>
    <s v="Y"/>
    <s v="01-AUG-12"/>
  </r>
  <r>
    <x v="930"/>
    <x v="1092"/>
    <x v="1"/>
    <x v="1"/>
    <s v="A"/>
    <s v="CNM980114PI2"/>
    <x v="2298"/>
    <x v="0"/>
    <n v="0"/>
    <n v="2450.6799999999998"/>
    <n v="2450.6799999999998"/>
    <n v="9802.7199999999993"/>
    <n v="25"/>
    <x v="0"/>
    <s v="MXN"/>
    <x v="0"/>
    <s v="Corporate"/>
    <n v="0"/>
    <n v="0"/>
    <d v="2018-10-01T00:00:00"/>
    <d v="2018-10-31T00:00:00"/>
    <s v="CURRENT"/>
    <s v="Y"/>
    <m/>
  </r>
  <r>
    <x v="930"/>
    <x v="1092"/>
    <x v="1"/>
    <x v="1"/>
    <s v="A"/>
    <s v="CNM980114PI2"/>
    <x v="2299"/>
    <x v="0"/>
    <n v="0"/>
    <n v="2450.6799999999998"/>
    <n v="2450.6799999999998"/>
    <n v="9802.7199999999993"/>
    <n v="25"/>
    <x v="0"/>
    <m/>
    <x v="0"/>
    <s v="Corporate"/>
    <n v="0"/>
    <n v="0"/>
    <d v="2018-10-01T00:00:00"/>
    <d v="2018-10-31T00:00:00"/>
    <s v="CURRENT"/>
    <s v="Y"/>
    <m/>
  </r>
  <r>
    <x v="931"/>
    <x v="1093"/>
    <x v="1"/>
    <x v="1"/>
    <s v="A"/>
    <s v="CNM980114PI2"/>
    <x v="2300"/>
    <x v="0"/>
    <n v="0"/>
    <n v="3267.58"/>
    <n v="3267.58"/>
    <n v="6535.16"/>
    <n v="50"/>
    <x v="0"/>
    <s v="MXN"/>
    <x v="0"/>
    <s v="Corporate"/>
    <n v="0"/>
    <n v="0"/>
    <d v="2018-10-01T00:00:00"/>
    <d v="2018-10-31T00:00:00"/>
    <s v="CURRENT"/>
    <s v="Y"/>
    <m/>
  </r>
  <r>
    <x v="931"/>
    <x v="1093"/>
    <x v="1"/>
    <x v="1"/>
    <s v="A"/>
    <s v="CNM980114PI2"/>
    <x v="2301"/>
    <x v="0"/>
    <n v="0"/>
    <n v="3267.58"/>
    <n v="3267.58"/>
    <n v="6535.16"/>
    <n v="50"/>
    <x v="0"/>
    <m/>
    <x v="0"/>
    <s v="Corporate"/>
    <n v="0"/>
    <n v="0"/>
    <d v="2018-10-01T00:00:00"/>
    <d v="2018-10-31T00:00:00"/>
    <s v="CURRENT"/>
    <s v="Y"/>
    <m/>
  </r>
  <r>
    <x v="932"/>
    <x v="1094"/>
    <x v="2"/>
    <x v="2"/>
    <s v="A"/>
    <s v="PPC980624U16"/>
    <x v="2302"/>
    <x v="0"/>
    <n v="0"/>
    <n v="4072.81"/>
    <n v="4072.8130000000001"/>
    <n v="12218.45"/>
    <n v="33.333300000000001"/>
    <x v="0"/>
    <s v="MXN"/>
    <x v="0"/>
    <s v="Corporate"/>
    <n v="0"/>
    <n v="0"/>
    <d v="2018-10-01T00:00:00"/>
    <d v="2018-10-31T00:00:00"/>
    <s v="CURRENT"/>
    <s v="Y"/>
    <m/>
  </r>
  <r>
    <x v="932"/>
    <x v="1094"/>
    <x v="4"/>
    <x v="4"/>
    <s v="A"/>
    <s v="ARE161205BX8"/>
    <x v="2303"/>
    <x v="0"/>
    <n v="0"/>
    <n v="4072.81"/>
    <n v="4072.8130000000001"/>
    <n v="12218.45"/>
    <n v="33.333300000000001"/>
    <x v="0"/>
    <s v="MXN"/>
    <x v="0"/>
    <s v="Corporate"/>
    <n v="0"/>
    <n v="0"/>
    <d v="2018-10-01T00:00:00"/>
    <d v="2018-10-31T00:00:00"/>
    <s v="CURRENT"/>
    <s v="Y"/>
    <m/>
  </r>
  <r>
    <x v="932"/>
    <x v="1094"/>
    <x v="1"/>
    <x v="1"/>
    <s v="A"/>
    <s v="CNM980114PI2"/>
    <x v="2304"/>
    <x v="0"/>
    <n v="0"/>
    <n v="4072.81"/>
    <n v="4072.8130000000001"/>
    <n v="12218.45"/>
    <n v="33.333300000000001"/>
    <x v="0"/>
    <s v="MXN"/>
    <x v="0"/>
    <s v="Corporate"/>
    <n v="0"/>
    <n v="0"/>
    <d v="2018-10-01T00:00:00"/>
    <d v="2018-10-31T00:00:00"/>
    <s v="CURRENT"/>
    <s v="Y"/>
    <m/>
  </r>
  <r>
    <x v="933"/>
    <x v="1095"/>
    <x v="1"/>
    <x v="1"/>
    <s v="A"/>
    <s v="CNM980114PI2"/>
    <x v="2305"/>
    <x v="0"/>
    <n v="0"/>
    <n v="2850.97"/>
    <n v="2850.973"/>
    <n v="11403.89"/>
    <n v="25"/>
    <x v="0"/>
    <s v="MXN"/>
    <x v="0"/>
    <s v="Corporate"/>
    <n v="0"/>
    <n v="0"/>
    <d v="2018-10-01T00:00:00"/>
    <d v="2018-10-31T00:00:00"/>
    <s v="CURRENT"/>
    <s v="Y"/>
    <m/>
  </r>
  <r>
    <x v="933"/>
    <x v="1095"/>
    <x v="0"/>
    <x v="0"/>
    <s v="A"/>
    <s v="TPT890516JP5"/>
    <x v="2306"/>
    <x v="0"/>
    <n v="0"/>
    <n v="2850.97"/>
    <n v="2850.973"/>
    <n v="11403.89"/>
    <n v="25"/>
    <x v="0"/>
    <s v="MXN"/>
    <x v="0"/>
    <s v="Corporate"/>
    <n v="0"/>
    <n v="0"/>
    <d v="2018-10-01T00:00:00"/>
    <d v="2018-10-31T00:00:00"/>
    <s v="CURRENT"/>
    <s v="Y"/>
    <m/>
  </r>
  <r>
    <x v="933"/>
    <x v="1095"/>
    <x v="1"/>
    <x v="1"/>
    <s v="A"/>
    <s v="CNM980114PI2"/>
    <x v="2307"/>
    <x v="0"/>
    <n v="0"/>
    <n v="2850.97"/>
    <n v="2850.973"/>
    <n v="11403.89"/>
    <n v="25"/>
    <x v="0"/>
    <m/>
    <x v="0"/>
    <s v="Corporate"/>
    <n v="0"/>
    <n v="0"/>
    <d v="2018-10-01T00:00:00"/>
    <d v="2018-10-31T00:00:00"/>
    <s v="CURRENT"/>
    <s v="Y"/>
    <m/>
  </r>
  <r>
    <x v="933"/>
    <x v="1095"/>
    <x v="3"/>
    <x v="3"/>
    <s v="A"/>
    <s v="RDI841003QJ4"/>
    <x v="2308"/>
    <x v="0"/>
    <n v="0"/>
    <n v="2850.97"/>
    <n v="2850.973"/>
    <n v="11403.89"/>
    <n v="25"/>
    <x v="0"/>
    <s v="MXN"/>
    <x v="0"/>
    <s v="Corporate"/>
    <n v="0"/>
    <n v="0"/>
    <d v="2018-10-01T00:00:00"/>
    <d v="2018-10-31T00:00:00"/>
    <s v="CURRENT"/>
    <s v="Y"/>
    <d v="2014-06-01T00:00:00"/>
  </r>
  <r>
    <x v="934"/>
    <x v="1096"/>
    <x v="1"/>
    <x v="1"/>
    <s v="A"/>
    <s v="CNM980114PI2"/>
    <x v="2309"/>
    <x v="0"/>
    <n v="0"/>
    <n v="12537.7"/>
    <n v="12537.7"/>
    <n v="12537.7"/>
    <n v="100"/>
    <x v="0"/>
    <s v="MXN"/>
    <x v="0"/>
    <s v="Corporate"/>
    <n v="0"/>
    <n v="0"/>
    <d v="2018-10-01T00:00:00"/>
    <d v="2018-10-31T00:00:00"/>
    <s v="CURRENT"/>
    <s v="Y"/>
    <m/>
  </r>
  <r>
    <x v="935"/>
    <x v="1097"/>
    <x v="6"/>
    <x v="6"/>
    <s v="A"/>
    <s v="AXT940727FP8"/>
    <x v="2310"/>
    <x v="0"/>
    <n v="0"/>
    <n v="5348.44"/>
    <n v="5348.4409999999998"/>
    <n v="16045.34"/>
    <n v="33.333300000000001"/>
    <x v="0"/>
    <s v="USD"/>
    <x v="0"/>
    <s v="Corporate"/>
    <n v="0"/>
    <n v="0"/>
    <d v="2018-10-01T00:00:00"/>
    <d v="2018-10-31T00:00:00"/>
    <s v="CURRENT"/>
    <s v="Y"/>
    <m/>
  </r>
  <r>
    <x v="935"/>
    <x v="1097"/>
    <x v="1"/>
    <x v="1"/>
    <s v="A"/>
    <s v="CNM980114PI2"/>
    <x v="2311"/>
    <x v="0"/>
    <n v="0"/>
    <n v="5348.44"/>
    <n v="5348.4409999999998"/>
    <n v="16045.34"/>
    <n v="33.333300000000001"/>
    <x v="0"/>
    <s v="MXN"/>
    <x v="0"/>
    <s v="Corporate"/>
    <n v="0"/>
    <n v="0"/>
    <d v="2018-10-01T00:00:00"/>
    <d v="2018-10-31T00:00:00"/>
    <s v="CURRENT"/>
    <s v="Y"/>
    <m/>
  </r>
  <r>
    <x v="935"/>
    <x v="1097"/>
    <x v="1"/>
    <x v="1"/>
    <s v="A"/>
    <s v="CNM980114PI2"/>
    <x v="2312"/>
    <x v="0"/>
    <n v="0"/>
    <n v="5348.44"/>
    <n v="5348.4409999999998"/>
    <n v="16045.34"/>
    <n v="33.333300000000001"/>
    <x v="0"/>
    <s v="MXN"/>
    <x v="0"/>
    <s v="Corporate"/>
    <n v="0"/>
    <n v="0"/>
    <d v="2018-10-01T00:00:00"/>
    <d v="2018-10-31T00:00:00"/>
    <s v="CURRENT"/>
    <s v="Y"/>
    <m/>
  </r>
  <r>
    <x v="936"/>
    <x v="1098"/>
    <x v="1"/>
    <x v="1"/>
    <s v="A"/>
    <s v="CNM980114PI2"/>
    <x v="2313"/>
    <x v="0"/>
    <n v="0"/>
    <n v="4373.6099999999997"/>
    <n v="4373.6099999999997"/>
    <n v="8747.2199999999993"/>
    <n v="50"/>
    <x v="0"/>
    <s v="MXN"/>
    <x v="0"/>
    <s v="Corporate"/>
    <n v="0"/>
    <n v="0"/>
    <d v="2018-10-01T00:00:00"/>
    <d v="2018-10-31T00:00:00"/>
    <s v="CURRENT"/>
    <s v="Y"/>
    <m/>
  </r>
  <r>
    <x v="936"/>
    <x v="1098"/>
    <x v="1"/>
    <x v="1"/>
    <s v="A"/>
    <s v="CNM980114PI2"/>
    <x v="2314"/>
    <x v="0"/>
    <n v="0"/>
    <n v="4373.6099999999997"/>
    <n v="4373.6099999999997"/>
    <n v="8747.2199999999993"/>
    <n v="50"/>
    <x v="0"/>
    <m/>
    <x v="0"/>
    <s v="Corporate"/>
    <n v="0"/>
    <n v="0"/>
    <d v="2018-10-01T00:00:00"/>
    <d v="2018-10-31T00:00:00"/>
    <s v="CURRENT"/>
    <s v="Y"/>
    <m/>
  </r>
  <r>
    <x v="937"/>
    <x v="1099"/>
    <x v="1"/>
    <x v="1"/>
    <s v="A"/>
    <s v="CNM980114PI2"/>
    <x v="2315"/>
    <x v="0"/>
    <n v="0"/>
    <n v="6052.03"/>
    <n v="6052.03"/>
    <n v="12104.06"/>
    <n v="50"/>
    <x v="0"/>
    <s v="MXN"/>
    <x v="0"/>
    <s v="Corporate"/>
    <n v="0"/>
    <n v="0"/>
    <d v="2018-10-01T00:00:00"/>
    <d v="2018-10-31T00:00:00"/>
    <s v="CURRENT"/>
    <s v="Y"/>
    <m/>
  </r>
  <r>
    <x v="937"/>
    <x v="1099"/>
    <x v="1"/>
    <x v="1"/>
    <s v="A"/>
    <s v="CNM980114PI2"/>
    <x v="2316"/>
    <x v="0"/>
    <n v="0"/>
    <n v="6052.03"/>
    <n v="6052.03"/>
    <n v="12104.06"/>
    <n v="50"/>
    <x v="0"/>
    <m/>
    <x v="0"/>
    <s v="Corporate"/>
    <n v="0"/>
    <n v="0"/>
    <d v="2018-10-01T00:00:00"/>
    <d v="2018-10-31T00:00:00"/>
    <s v="CURRENT"/>
    <s v="Y"/>
    <m/>
  </r>
  <r>
    <x v="938"/>
    <x v="1100"/>
    <x v="1"/>
    <x v="1"/>
    <s v="A"/>
    <s v="CNM980114PI2"/>
    <x v="2317"/>
    <x v="0"/>
    <n v="0"/>
    <n v="8621.7000000000007"/>
    <n v="8621.7000000000007"/>
    <n v="8621.7000000000007"/>
    <n v="100"/>
    <x v="0"/>
    <s v="MXN"/>
    <x v="0"/>
    <s v="Corporate"/>
    <n v="0"/>
    <n v="0"/>
    <d v="2018-10-01T00:00:00"/>
    <d v="2018-10-31T00:00:00"/>
    <s v="CURRENT"/>
    <s v="Y"/>
    <m/>
  </r>
  <r>
    <x v="939"/>
    <x v="1101"/>
    <x v="1"/>
    <x v="1"/>
    <s v="A"/>
    <s v="CNM980114PI2"/>
    <x v="2318"/>
    <x v="0"/>
    <n v="0"/>
    <n v="8621.69"/>
    <n v="8621.69"/>
    <n v="8621.69"/>
    <n v="100"/>
    <x v="0"/>
    <s v="MXN"/>
    <x v="0"/>
    <s v="Corporate"/>
    <n v="0"/>
    <n v="0"/>
    <d v="2018-10-01T00:00:00"/>
    <d v="2018-10-31T00:00:00"/>
    <s v="CURRENT"/>
    <s v="Y"/>
    <m/>
  </r>
  <r>
    <x v="940"/>
    <x v="1102"/>
    <x v="2"/>
    <x v="2"/>
    <s v="A"/>
    <s v="PPC980624U16"/>
    <x v="2319"/>
    <x v="0"/>
    <n v="0"/>
    <n v="4702.75"/>
    <n v="4702.7449999999999"/>
    <n v="9405.49"/>
    <n v="50"/>
    <x v="0"/>
    <s v="MXN"/>
    <x v="0"/>
    <s v="Corporate"/>
    <n v="0"/>
    <n v="0"/>
    <d v="2018-10-01T00:00:00"/>
    <d v="2018-10-31T00:00:00"/>
    <s v="CURRENT"/>
    <s v="Y"/>
    <m/>
  </r>
  <r>
    <x v="940"/>
    <x v="1102"/>
    <x v="1"/>
    <x v="1"/>
    <s v="A"/>
    <s v="CNM980114PI2"/>
    <x v="2320"/>
    <x v="0"/>
    <n v="0"/>
    <n v="4702.75"/>
    <n v="4702.7449999999999"/>
    <n v="9405.49"/>
    <n v="50"/>
    <x v="0"/>
    <m/>
    <x v="0"/>
    <s v="Corporate"/>
    <n v="0"/>
    <n v="0"/>
    <d v="2018-10-01T00:00:00"/>
    <d v="2018-10-31T00:00:00"/>
    <s v="CURRENT"/>
    <s v="Y"/>
    <m/>
  </r>
  <r>
    <x v="941"/>
    <x v="1103"/>
    <x v="6"/>
    <x v="6"/>
    <s v="A"/>
    <s v="AXT940727FP8"/>
    <x v="2321"/>
    <x v="0"/>
    <n v="0"/>
    <n v="4593.87"/>
    <n v="4593.8720000000003"/>
    <n v="22969.360000000001"/>
    <n v="20"/>
    <x v="0"/>
    <s v="USD"/>
    <x v="0"/>
    <s v="Corporate"/>
    <n v="0"/>
    <n v="0"/>
    <d v="2018-10-01T00:00:00"/>
    <d v="2018-10-31T00:00:00"/>
    <s v="CURRENT"/>
    <s v="Y"/>
    <m/>
  </r>
  <r>
    <x v="941"/>
    <x v="1103"/>
    <x v="0"/>
    <x v="0"/>
    <s v="A"/>
    <s v="TPT890516JP5"/>
    <x v="2322"/>
    <x v="0"/>
    <n v="0"/>
    <n v="4593.87"/>
    <n v="4593.8720000000003"/>
    <n v="22969.360000000001"/>
    <n v="20"/>
    <x v="0"/>
    <s v="MXN"/>
    <x v="0"/>
    <s v="Corporate"/>
    <n v="0"/>
    <n v="0"/>
    <d v="2018-10-01T00:00:00"/>
    <d v="2018-10-31T00:00:00"/>
    <s v="CURRENT"/>
    <s v="Y"/>
    <m/>
  </r>
  <r>
    <x v="941"/>
    <x v="1103"/>
    <x v="1"/>
    <x v="1"/>
    <s v="A"/>
    <s v="CNM980114PI2"/>
    <x v="2323"/>
    <x v="0"/>
    <n v="0"/>
    <n v="4593.87"/>
    <n v="4593.8720000000003"/>
    <n v="22969.360000000001"/>
    <n v="20"/>
    <x v="0"/>
    <m/>
    <x v="0"/>
    <s v="Corporate"/>
    <n v="0"/>
    <n v="0"/>
    <d v="2018-10-01T00:00:00"/>
    <d v="2018-10-31T00:00:00"/>
    <s v="CURRENT"/>
    <s v="Y"/>
    <m/>
  </r>
  <r>
    <x v="941"/>
    <x v="1103"/>
    <x v="2"/>
    <x v="2"/>
    <s v="A"/>
    <s v="PPC980624U16"/>
    <x v="2324"/>
    <x v="0"/>
    <n v="0"/>
    <n v="4593.87"/>
    <n v="4593.8720000000003"/>
    <n v="22969.360000000001"/>
    <n v="20"/>
    <x v="0"/>
    <s v="USD"/>
    <x v="0"/>
    <s v="Corporate"/>
    <n v="0"/>
    <n v="0"/>
    <d v="2018-10-01T00:00:00"/>
    <d v="2018-10-31T00:00:00"/>
    <s v="CURRENT"/>
    <s v="Y"/>
    <m/>
  </r>
  <r>
    <x v="941"/>
    <x v="1103"/>
    <x v="1"/>
    <x v="1"/>
    <s v="A"/>
    <s v="CNM980114PI2"/>
    <x v="2325"/>
    <x v="0"/>
    <n v="0"/>
    <n v="4593.87"/>
    <n v="4593.8720000000003"/>
    <n v="22969.360000000001"/>
    <n v="20"/>
    <x v="0"/>
    <s v="MXN"/>
    <x v="0"/>
    <s v="Corporate"/>
    <n v="0"/>
    <n v="0"/>
    <d v="2018-10-01T00:00:00"/>
    <d v="2018-10-31T00:00:00"/>
    <s v="CURRENT"/>
    <s v="Y"/>
    <m/>
  </r>
  <r>
    <x v="942"/>
    <x v="1104"/>
    <x v="1"/>
    <x v="1"/>
    <s v="A"/>
    <s v="CNM980114PI2"/>
    <x v="2326"/>
    <x v="0"/>
    <n v="0"/>
    <n v="5414.87"/>
    <n v="5414.8680000000004"/>
    <n v="16244.62"/>
    <n v="33.333300000000001"/>
    <x v="0"/>
    <s v="MXN"/>
    <x v="0"/>
    <s v="Corporate"/>
    <n v="0"/>
    <n v="0"/>
    <d v="2018-10-01T00:00:00"/>
    <d v="2018-10-31T00:00:00"/>
    <s v="CURRENT"/>
    <s v="Y"/>
    <m/>
  </r>
  <r>
    <x v="942"/>
    <x v="1104"/>
    <x v="3"/>
    <x v="3"/>
    <s v="A"/>
    <s v="RDI841003QJ4"/>
    <x v="2327"/>
    <x v="0"/>
    <n v="4000"/>
    <n v="1414.87"/>
    <n v="5414.8680000000004"/>
    <n v="16244.62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942"/>
    <x v="1104"/>
    <x v="1"/>
    <x v="1"/>
    <s v="A"/>
    <s v="CNM980114PI2"/>
    <x v="2328"/>
    <x v="0"/>
    <n v="0"/>
    <n v="5414.87"/>
    <n v="5414.8680000000004"/>
    <n v="16244.62"/>
    <n v="33.333300000000001"/>
    <x v="0"/>
    <m/>
    <x v="0"/>
    <s v="Corporate"/>
    <n v="0"/>
    <n v="0"/>
    <d v="2018-10-01T00:00:00"/>
    <d v="2018-10-31T00:00:00"/>
    <s v="CURRENT"/>
    <s v="Y"/>
    <m/>
  </r>
  <r>
    <x v="943"/>
    <x v="1105"/>
    <x v="4"/>
    <x v="4"/>
    <s v="A"/>
    <s v="ARE161205BX8"/>
    <x v="2329"/>
    <x v="0"/>
    <n v="0"/>
    <n v="6573.93"/>
    <n v="6573.93"/>
    <n v="26295.72"/>
    <n v="25"/>
    <x v="0"/>
    <s v="MXN"/>
    <x v="0"/>
    <s v="Corporate"/>
    <n v="0"/>
    <n v="0"/>
    <d v="2018-10-01T00:00:00"/>
    <d v="2018-10-31T00:00:00"/>
    <s v="CURRENT"/>
    <s v="Y"/>
    <m/>
  </r>
  <r>
    <x v="943"/>
    <x v="1105"/>
    <x v="1"/>
    <x v="1"/>
    <s v="A"/>
    <s v="CNM980114PI2"/>
    <x v="2330"/>
    <x v="0"/>
    <n v="0"/>
    <n v="6573.93"/>
    <n v="6573.93"/>
    <n v="26295.72"/>
    <n v="25"/>
    <x v="0"/>
    <s v="MXN"/>
    <x v="0"/>
    <s v="Corporate"/>
    <n v="0"/>
    <n v="0"/>
    <d v="2018-10-01T00:00:00"/>
    <d v="2018-10-31T00:00:00"/>
    <s v="CURRENT"/>
    <s v="Y"/>
    <m/>
  </r>
  <r>
    <x v="943"/>
    <x v="1105"/>
    <x v="1"/>
    <x v="1"/>
    <s v="A"/>
    <s v="CNM980114PI2"/>
    <x v="2331"/>
    <x v="0"/>
    <n v="0"/>
    <n v="6573.93"/>
    <n v="6573.93"/>
    <n v="26295.72"/>
    <n v="25"/>
    <x v="0"/>
    <m/>
    <x v="0"/>
    <s v="Corporate"/>
    <n v="0"/>
    <n v="0"/>
    <d v="2018-10-01T00:00:00"/>
    <d v="2018-10-31T00:00:00"/>
    <s v="CURRENT"/>
    <s v="Y"/>
    <m/>
  </r>
  <r>
    <x v="943"/>
    <x v="1105"/>
    <x v="2"/>
    <x v="2"/>
    <s v="A"/>
    <s v="PPC980624U16"/>
    <x v="2332"/>
    <x v="0"/>
    <n v="0"/>
    <n v="6573.93"/>
    <n v="6573.93"/>
    <n v="26295.72"/>
    <n v="25"/>
    <x v="0"/>
    <s v="MXN"/>
    <x v="0"/>
    <s v="Corporate"/>
    <n v="0"/>
    <n v="0"/>
    <d v="2018-10-01T00:00:00"/>
    <d v="2018-10-31T00:00:00"/>
    <s v="CURRENT"/>
    <s v="Y"/>
    <m/>
  </r>
  <r>
    <x v="944"/>
    <x v="1106"/>
    <x v="4"/>
    <x v="4"/>
    <s v="A"/>
    <s v="ARE161205BX8"/>
    <x v="2333"/>
    <x v="0"/>
    <n v="0"/>
    <n v="7929.66"/>
    <n v="7929.66"/>
    <n v="15859.32"/>
    <n v="50"/>
    <x v="0"/>
    <s v="MXN"/>
    <x v="0"/>
    <s v="Corporate"/>
    <n v="0"/>
    <n v="0"/>
    <d v="2018-10-01T00:00:00"/>
    <d v="2018-10-31T00:00:00"/>
    <s v="CURRENT"/>
    <s v="Y"/>
    <m/>
  </r>
  <r>
    <x v="944"/>
    <x v="1106"/>
    <x v="1"/>
    <x v="1"/>
    <s v="A"/>
    <s v="CNM980114PI2"/>
    <x v="2334"/>
    <x v="0"/>
    <n v="0"/>
    <n v="7929.66"/>
    <n v="7929.66"/>
    <n v="15859.32"/>
    <n v="50"/>
    <x v="0"/>
    <s v="MXN"/>
    <x v="0"/>
    <s v="Corporate"/>
    <n v="0"/>
    <n v="0"/>
    <d v="2018-10-01T00:00:00"/>
    <d v="2018-10-31T00:00:00"/>
    <s v="CURRENT"/>
    <s v="Y"/>
    <m/>
  </r>
  <r>
    <x v="945"/>
    <x v="1107"/>
    <x v="4"/>
    <x v="4"/>
    <s v="A"/>
    <s v="ARE161205BX8"/>
    <x v="2335"/>
    <x v="0"/>
    <n v="0"/>
    <n v="20261.73"/>
    <n v="20261.724999999999"/>
    <n v="40523.449999999997"/>
    <n v="50"/>
    <x v="0"/>
    <s v="MXN"/>
    <x v="0"/>
    <s v="Corporate"/>
    <n v="0"/>
    <n v="0"/>
    <d v="2018-10-01T00:00:00"/>
    <d v="2018-10-31T00:00:00"/>
    <s v="CURRENT"/>
    <s v="Y"/>
    <m/>
  </r>
  <r>
    <x v="945"/>
    <x v="1107"/>
    <x v="1"/>
    <x v="1"/>
    <s v="A"/>
    <s v="CNM980114PI2"/>
    <x v="2336"/>
    <x v="0"/>
    <n v="0"/>
    <n v="20261.73"/>
    <n v="20261.724999999999"/>
    <n v="40523.449999999997"/>
    <n v="50"/>
    <x v="0"/>
    <s v="MXN"/>
    <x v="0"/>
    <s v="Corporate"/>
    <n v="0"/>
    <n v="0"/>
    <d v="2018-10-01T00:00:00"/>
    <d v="2018-10-31T00:00:00"/>
    <s v="CURRENT"/>
    <s v="Y"/>
    <m/>
  </r>
  <r>
    <x v="946"/>
    <x v="1108"/>
    <x v="2"/>
    <x v="2"/>
    <s v="A"/>
    <s v="PPC980624U16"/>
    <x v="2337"/>
    <x v="0"/>
    <n v="0"/>
    <n v="12329.51"/>
    <n v="12329.508"/>
    <n v="36988.5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946"/>
    <x v="1108"/>
    <x v="1"/>
    <x v="1"/>
    <s v="A"/>
    <s v="CNM980114PI2"/>
    <x v="2338"/>
    <x v="0"/>
    <n v="0"/>
    <n v="12329.51"/>
    <n v="12329.508"/>
    <n v="36988.5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946"/>
    <x v="1108"/>
    <x v="1"/>
    <x v="1"/>
    <s v="A"/>
    <s v="CNM980114PI2"/>
    <x v="2339"/>
    <x v="0"/>
    <n v="0"/>
    <n v="12329.51"/>
    <n v="12329.508"/>
    <n v="36988.5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947"/>
    <x v="1109"/>
    <x v="1"/>
    <x v="1"/>
    <s v="A"/>
    <s v="CNM980114PI2"/>
    <x v="2340"/>
    <x v="0"/>
    <n v="0"/>
    <n v="13666.25"/>
    <n v="13666.245000000001"/>
    <n v="27332.49"/>
    <n v="50"/>
    <x v="0"/>
    <s v="MXN"/>
    <x v="0"/>
    <s v="Corporate"/>
    <n v="0"/>
    <n v="0"/>
    <d v="2018-10-01T00:00:00"/>
    <d v="2018-10-31T00:00:00"/>
    <s v="CURRENT"/>
    <s v="Y"/>
    <m/>
  </r>
  <r>
    <x v="947"/>
    <x v="1109"/>
    <x v="1"/>
    <x v="1"/>
    <s v="A"/>
    <s v="CNM980114PI2"/>
    <x v="2341"/>
    <x v="0"/>
    <n v="0"/>
    <n v="13666.25"/>
    <n v="13666.245000000001"/>
    <n v="27332.49"/>
    <n v="50"/>
    <x v="0"/>
    <s v="MXN"/>
    <x v="0"/>
    <s v="Corporate"/>
    <n v="0"/>
    <n v="0"/>
    <d v="2018-10-01T00:00:00"/>
    <d v="2018-10-31T00:00:00"/>
    <s v="CURRENT"/>
    <s v="Y"/>
    <m/>
  </r>
  <r>
    <x v="948"/>
    <x v="1110"/>
    <x v="4"/>
    <x v="4"/>
    <s v="A"/>
    <s v="ARE161205BX8"/>
    <x v="2342"/>
    <x v="0"/>
    <n v="0"/>
    <n v="8116.81"/>
    <n v="8116.8050000000003"/>
    <n v="24350.44"/>
    <n v="33.333300000000001"/>
    <x v="0"/>
    <s v="MXN"/>
    <x v="0"/>
    <s v="Corporate"/>
    <n v="0"/>
    <n v="0"/>
    <d v="2018-10-01T00:00:00"/>
    <d v="2018-10-31T00:00:00"/>
    <s v="CURRENT"/>
    <s v="Y"/>
    <m/>
  </r>
  <r>
    <x v="948"/>
    <x v="1110"/>
    <x v="1"/>
    <x v="1"/>
    <s v="A"/>
    <s v="CNM980114PI2"/>
    <x v="2343"/>
    <x v="0"/>
    <n v="0"/>
    <n v="8116.81"/>
    <n v="8116.8050000000003"/>
    <n v="24350.44"/>
    <n v="33.333300000000001"/>
    <x v="0"/>
    <s v="MXN"/>
    <x v="0"/>
    <s v="Corporate"/>
    <n v="0"/>
    <n v="0"/>
    <d v="2018-10-01T00:00:00"/>
    <d v="2018-10-31T00:00:00"/>
    <s v="CURRENT"/>
    <s v="Y"/>
    <m/>
  </r>
  <r>
    <x v="948"/>
    <x v="1110"/>
    <x v="3"/>
    <x v="3"/>
    <s v="A"/>
    <s v="RDI841003QJ4"/>
    <x v="2344"/>
    <x v="0"/>
    <n v="4000"/>
    <n v="4116.8100000000004"/>
    <n v="8116.8050000000003"/>
    <n v="24350.44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949"/>
    <x v="1111"/>
    <x v="2"/>
    <x v="2"/>
    <s v="A"/>
    <s v="PPC980624U16"/>
    <x v="2345"/>
    <x v="0"/>
    <n v="0"/>
    <n v="4213.47"/>
    <n v="4213.4650000000001"/>
    <n v="16853.86"/>
    <n v="25"/>
    <x v="0"/>
    <s v="MXN"/>
    <x v="0"/>
    <s v="Corporate"/>
    <n v="0"/>
    <n v="0"/>
    <d v="2018-10-01T00:00:00"/>
    <d v="2018-10-31T00:00:00"/>
    <s v="CURRENT"/>
    <s v="Y"/>
    <m/>
  </r>
  <r>
    <x v="949"/>
    <x v="1112"/>
    <x v="2"/>
    <x v="2"/>
    <s v="A"/>
    <s v="PPC980624U16"/>
    <x v="2345"/>
    <x v="0"/>
    <n v="0"/>
    <n v="3944.12"/>
    <n v="3944.1149999999998"/>
    <n v="15776.46"/>
    <n v="25"/>
    <x v="0"/>
    <s v="MXN"/>
    <x v="0"/>
    <s v="Corporate"/>
    <n v="0"/>
    <n v="0"/>
    <d v="2018-10-01T00:00:00"/>
    <d v="2018-10-31T00:00:00"/>
    <s v="CURRENT"/>
    <s v="Y"/>
    <m/>
  </r>
  <r>
    <x v="949"/>
    <x v="1113"/>
    <x v="2"/>
    <x v="2"/>
    <s v="A"/>
    <s v="PPC980624U16"/>
    <x v="2345"/>
    <x v="0"/>
    <n v="0"/>
    <n v="4370.29"/>
    <n v="4370.2929999999997"/>
    <n v="17481.169999999998"/>
    <n v="25"/>
    <x v="0"/>
    <s v="MXN"/>
    <x v="0"/>
    <s v="Corporate"/>
    <n v="0"/>
    <n v="0"/>
    <d v="2018-10-01T00:00:00"/>
    <d v="2018-10-31T00:00:00"/>
    <s v="CURRENT"/>
    <s v="Y"/>
    <m/>
  </r>
  <r>
    <x v="949"/>
    <x v="1112"/>
    <x v="1"/>
    <x v="1"/>
    <s v="A"/>
    <s v="CNM980114PI2"/>
    <x v="2346"/>
    <x v="0"/>
    <n v="0"/>
    <n v="3944.12"/>
    <n v="3944.1149999999998"/>
    <n v="15776.46"/>
    <n v="25"/>
    <x v="0"/>
    <s v="MXN"/>
    <x v="0"/>
    <s v="Corporate"/>
    <n v="0"/>
    <n v="0"/>
    <d v="2018-10-01T00:00:00"/>
    <d v="2018-10-31T00:00:00"/>
    <s v="CURRENT"/>
    <s v="Y"/>
    <m/>
  </r>
  <r>
    <x v="949"/>
    <x v="1111"/>
    <x v="1"/>
    <x v="1"/>
    <s v="A"/>
    <s v="CNM980114PI2"/>
    <x v="2346"/>
    <x v="0"/>
    <n v="0"/>
    <n v="4213.47"/>
    <n v="4213.4650000000001"/>
    <n v="16853.86"/>
    <n v="25"/>
    <x v="0"/>
    <s v="MXN"/>
    <x v="0"/>
    <s v="Corporate"/>
    <n v="0"/>
    <n v="0"/>
    <d v="2018-10-01T00:00:00"/>
    <d v="2018-10-31T00:00:00"/>
    <s v="CURRENT"/>
    <s v="Y"/>
    <m/>
  </r>
  <r>
    <x v="949"/>
    <x v="1113"/>
    <x v="1"/>
    <x v="1"/>
    <s v="A"/>
    <s v="CNM980114PI2"/>
    <x v="2346"/>
    <x v="0"/>
    <n v="0"/>
    <n v="4370.29"/>
    <n v="4370.2929999999997"/>
    <n v="17481.169999999998"/>
    <n v="25"/>
    <x v="0"/>
    <s v="MXN"/>
    <x v="0"/>
    <s v="Corporate"/>
    <n v="0"/>
    <n v="0"/>
    <d v="2018-10-01T00:00:00"/>
    <d v="2018-10-31T00:00:00"/>
    <s v="CURRENT"/>
    <s v="Y"/>
    <m/>
  </r>
  <r>
    <x v="949"/>
    <x v="1113"/>
    <x v="1"/>
    <x v="1"/>
    <s v="A"/>
    <s v="CNM980114PI2"/>
    <x v="2347"/>
    <x v="0"/>
    <n v="0"/>
    <n v="4370.29"/>
    <n v="4370.2929999999997"/>
    <n v="17481.169999999998"/>
    <n v="25"/>
    <x v="0"/>
    <m/>
    <x v="0"/>
    <s v="Corporate"/>
    <n v="0"/>
    <n v="0"/>
    <d v="2018-10-01T00:00:00"/>
    <d v="2018-10-31T00:00:00"/>
    <s v="CURRENT"/>
    <s v="Y"/>
    <m/>
  </r>
  <r>
    <x v="949"/>
    <x v="1111"/>
    <x v="1"/>
    <x v="1"/>
    <s v="A"/>
    <s v="CNM980114PI2"/>
    <x v="2347"/>
    <x v="0"/>
    <n v="0"/>
    <n v="4213.47"/>
    <n v="4213.4650000000001"/>
    <n v="16853.86"/>
    <n v="25"/>
    <x v="0"/>
    <m/>
    <x v="0"/>
    <s v="Corporate"/>
    <n v="0"/>
    <n v="0"/>
    <d v="2018-10-01T00:00:00"/>
    <d v="2018-10-31T00:00:00"/>
    <s v="CURRENT"/>
    <s v="Y"/>
    <m/>
  </r>
  <r>
    <x v="949"/>
    <x v="1112"/>
    <x v="1"/>
    <x v="1"/>
    <s v="A"/>
    <s v="CNM980114PI2"/>
    <x v="2347"/>
    <x v="0"/>
    <n v="0"/>
    <n v="3944.12"/>
    <n v="3944.1149999999998"/>
    <n v="15776.46"/>
    <n v="25"/>
    <x v="0"/>
    <m/>
    <x v="0"/>
    <s v="Corporate"/>
    <n v="0"/>
    <n v="0"/>
    <d v="2018-10-01T00:00:00"/>
    <d v="2018-10-31T00:00:00"/>
    <s v="CURRENT"/>
    <s v="Y"/>
    <m/>
  </r>
  <r>
    <x v="949"/>
    <x v="1111"/>
    <x v="3"/>
    <x v="3"/>
    <s v="A"/>
    <s v="RDI841003QJ4"/>
    <x v="2348"/>
    <x v="0"/>
    <n v="0"/>
    <n v="4213.47"/>
    <n v="4213.4650000000001"/>
    <n v="16853.86"/>
    <n v="25"/>
    <x v="0"/>
    <s v="MXN"/>
    <x v="0"/>
    <s v="Corporate"/>
    <n v="0"/>
    <n v="0"/>
    <d v="2018-10-01T00:00:00"/>
    <d v="2018-10-31T00:00:00"/>
    <s v="CURRENT"/>
    <s v="Y"/>
    <d v="2010-03-01T00:00:00"/>
  </r>
  <r>
    <x v="949"/>
    <x v="1113"/>
    <x v="3"/>
    <x v="3"/>
    <s v="A"/>
    <s v="RDI841003QJ4"/>
    <x v="2348"/>
    <x v="0"/>
    <n v="4000"/>
    <n v="370.29"/>
    <n v="4370.2929999999997"/>
    <n v="17481.169999999998"/>
    <n v="25"/>
    <x v="0"/>
    <s v="MXN"/>
    <x v="0"/>
    <s v="Corporate"/>
    <n v="0"/>
    <n v="0"/>
    <d v="2018-10-01T00:00:00"/>
    <d v="2018-10-31T00:00:00"/>
    <s v="CURRENT"/>
    <s v="Y"/>
    <d v="2010-03-01T00:00:00"/>
  </r>
  <r>
    <x v="949"/>
    <x v="1112"/>
    <x v="3"/>
    <x v="3"/>
    <s v="A"/>
    <s v="RDI841003QJ4"/>
    <x v="2348"/>
    <x v="0"/>
    <n v="0"/>
    <n v="3944.12"/>
    <n v="3944.1149999999998"/>
    <n v="15776.46"/>
    <n v="25"/>
    <x v="0"/>
    <s v="MXN"/>
    <x v="0"/>
    <s v="Corporate"/>
    <n v="0"/>
    <n v="0"/>
    <d v="2018-10-01T00:00:00"/>
    <d v="2018-10-31T00:00:00"/>
    <s v="CURRENT"/>
    <s v="Y"/>
    <d v="2010-03-01T00:00:00"/>
  </r>
  <r>
    <x v="950"/>
    <x v="1114"/>
    <x v="3"/>
    <x v="3"/>
    <s v="A"/>
    <s v="RDI841003QJ4"/>
    <x v="2349"/>
    <x v="0"/>
    <n v="4000"/>
    <n v="0"/>
    <n v="3980.3739999999998"/>
    <n v="16291.44"/>
    <n v="24.432300000000001"/>
    <x v="0"/>
    <s v="MXN"/>
    <x v="0"/>
    <s v="Corporate"/>
    <n v="0"/>
    <n v="0"/>
    <d v="2018-10-01T00:00:00"/>
    <d v="2018-10-31T00:00:00"/>
    <s v="CURRENT"/>
    <s v="Y"/>
    <s v="01-JAN-11"/>
  </r>
  <r>
    <x v="950"/>
    <x v="1115"/>
    <x v="3"/>
    <x v="3"/>
    <s v="A"/>
    <s v="RDI841003QJ4"/>
    <x v="2349"/>
    <x v="0"/>
    <n v="0"/>
    <n v="4121.72"/>
    <n v="4121.723"/>
    <n v="12365.18"/>
    <n v="33.333300000000001"/>
    <x v="0"/>
    <s v="MXN"/>
    <x v="0"/>
    <s v="Corporate"/>
    <n v="0"/>
    <n v="0"/>
    <d v="2018-10-01T00:00:00"/>
    <d v="2018-10-31T00:00:00"/>
    <s v="CURRENT"/>
    <s v="Y"/>
    <s v="01-JAN-11"/>
  </r>
  <r>
    <x v="950"/>
    <x v="1115"/>
    <x v="2"/>
    <x v="2"/>
    <s v="A"/>
    <s v="PPC980624U16"/>
    <x v="2350"/>
    <x v="0"/>
    <n v="0"/>
    <n v="4121.72"/>
    <n v="4121.723"/>
    <n v="12365.18"/>
    <n v="33.333300000000001"/>
    <x v="0"/>
    <s v="MXN"/>
    <x v="0"/>
    <s v="Corporate"/>
    <n v="0"/>
    <n v="0"/>
    <d v="2018-10-01T00:00:00"/>
    <d v="2018-10-31T00:00:00"/>
    <s v="CURRENT"/>
    <s v="Y"/>
    <m/>
  </r>
  <r>
    <x v="950"/>
    <x v="1114"/>
    <x v="2"/>
    <x v="2"/>
    <s v="A"/>
    <s v="PPC980624U16"/>
    <x v="2350"/>
    <x v="0"/>
    <n v="0"/>
    <n v="3980.37"/>
    <n v="3980.3739999999998"/>
    <n v="16291.44"/>
    <n v="24.432300000000001"/>
    <x v="0"/>
    <s v="MXN"/>
    <x v="0"/>
    <s v="Corporate"/>
    <n v="0"/>
    <n v="0"/>
    <d v="2018-10-01T00:00:00"/>
    <d v="2018-10-31T00:00:00"/>
    <s v="CURRENT"/>
    <s v="Y"/>
    <m/>
  </r>
  <r>
    <x v="950"/>
    <x v="1114"/>
    <x v="4"/>
    <x v="4"/>
    <s v="A"/>
    <s v="ARE161205BX8"/>
    <x v="2351"/>
    <x v="0"/>
    <n v="0"/>
    <n v="4350.34"/>
    <n v="4350.3360000000002"/>
    <n v="16291.44"/>
    <n v="26.703199999999999"/>
    <x v="0"/>
    <s v="MXN"/>
    <x v="0"/>
    <s v="Corporate"/>
    <n v="0"/>
    <n v="0"/>
    <d v="2018-10-01T00:00:00"/>
    <d v="2018-10-31T00:00:00"/>
    <s v="CURRENT"/>
    <s v="Y"/>
    <m/>
  </r>
  <r>
    <x v="950"/>
    <x v="1115"/>
    <x v="1"/>
    <x v="1"/>
    <s v="A"/>
    <s v="CNM980114PI2"/>
    <x v="2352"/>
    <x v="0"/>
    <n v="0"/>
    <n v="4121.72"/>
    <n v="4121.723"/>
    <n v="12365.18"/>
    <n v="33.333300000000001"/>
    <x v="0"/>
    <s v="MXN"/>
    <x v="0"/>
    <s v="Corporate"/>
    <n v="0"/>
    <n v="0"/>
    <d v="2018-10-01T00:00:00"/>
    <d v="2018-10-31T00:00:00"/>
    <s v="CURRENT"/>
    <s v="Y"/>
    <m/>
  </r>
  <r>
    <x v="950"/>
    <x v="1114"/>
    <x v="1"/>
    <x v="1"/>
    <s v="A"/>
    <s v="CNM980114PI2"/>
    <x v="2352"/>
    <x v="0"/>
    <n v="0"/>
    <n v="3980.37"/>
    <n v="3980.3739999999998"/>
    <n v="16291.44"/>
    <n v="24.432300000000001"/>
    <x v="0"/>
    <s v="MXN"/>
    <x v="0"/>
    <s v="Corporate"/>
    <n v="0"/>
    <n v="0"/>
    <d v="2018-10-01T00:00:00"/>
    <d v="2018-10-31T00:00:00"/>
    <s v="CURRENT"/>
    <s v="Y"/>
    <m/>
  </r>
  <r>
    <x v="951"/>
    <x v="1116"/>
    <x v="1"/>
    <x v="1"/>
    <s v="A"/>
    <s v="CNM980114PI2"/>
    <x v="2353"/>
    <x v="0"/>
    <n v="0"/>
    <n v="31715.42"/>
    <n v="31715.42"/>
    <n v="31715.42"/>
    <n v="100"/>
    <x v="0"/>
    <s v="MXN"/>
    <x v="0"/>
    <s v="Corporate"/>
    <n v="0"/>
    <n v="0"/>
    <d v="2018-10-01T00:00:00"/>
    <d v="2018-10-31T00:00:00"/>
    <s v="CURRENT"/>
    <s v="Y"/>
    <m/>
  </r>
  <r>
    <x v="951"/>
    <x v="1117"/>
    <x v="1"/>
    <x v="1"/>
    <s v="A"/>
    <s v="CNM980114PI2"/>
    <x v="2353"/>
    <x v="0"/>
    <n v="0"/>
    <n v="20530.12"/>
    <n v="20530.12"/>
    <n v="20530.12"/>
    <n v="100"/>
    <x v="0"/>
    <s v="MXN"/>
    <x v="0"/>
    <s v="Corporate"/>
    <n v="0"/>
    <n v="0"/>
    <d v="2018-10-01T00:00:00"/>
    <d v="2018-10-31T00:00:00"/>
    <s v="CURRENT"/>
    <s v="Y"/>
    <m/>
  </r>
  <r>
    <x v="952"/>
    <x v="1118"/>
    <x v="2"/>
    <x v="2"/>
    <s v="A"/>
    <s v="PPC980624U16"/>
    <x v="2354"/>
    <x v="0"/>
    <n v="0"/>
    <n v="7075.24"/>
    <n v="7075.24"/>
    <n v="7075.24"/>
    <n v="100"/>
    <x v="0"/>
    <s v="MXN"/>
    <x v="0"/>
    <s v="Corporate"/>
    <n v="0"/>
    <n v="0"/>
    <d v="2018-10-01T00:00:00"/>
    <d v="2018-10-31T00:00:00"/>
    <s v="CURRENT"/>
    <s v="Y"/>
    <m/>
  </r>
  <r>
    <x v="952"/>
    <x v="1119"/>
    <x v="2"/>
    <x v="2"/>
    <s v="A"/>
    <s v="PPC980624U16"/>
    <x v="2354"/>
    <x v="0"/>
    <n v="0"/>
    <n v="4529.84"/>
    <n v="4529.8379999999997"/>
    <n v="26753.119999999999"/>
    <n v="16.931999999999999"/>
    <x v="0"/>
    <s v="MXN"/>
    <x v="0"/>
    <s v="Corporate"/>
    <n v="0"/>
    <n v="0"/>
    <d v="2018-10-01T00:00:00"/>
    <d v="2018-10-31T00:00:00"/>
    <s v="CURRENT"/>
    <s v="Y"/>
    <m/>
  </r>
  <r>
    <x v="952"/>
    <x v="1120"/>
    <x v="3"/>
    <x v="3"/>
    <s v="A"/>
    <s v="RDI841003QJ4"/>
    <x v="2355"/>
    <x v="0"/>
    <n v="0"/>
    <n v="11494.66"/>
    <n v="11494.66"/>
    <n v="11494.66"/>
    <n v="100"/>
    <x v="0"/>
    <s v="MXN"/>
    <x v="0"/>
    <s v="Corporate"/>
    <n v="0"/>
    <n v="0"/>
    <d v="2018-10-01T00:00:00"/>
    <d v="2018-10-31T00:00:00"/>
    <s v="CURRENT"/>
    <s v="Y"/>
    <d v="2016-11-01T00:00:00"/>
  </r>
  <r>
    <x v="952"/>
    <x v="1119"/>
    <x v="4"/>
    <x v="4"/>
    <s v="A"/>
    <s v="ARE161205BX8"/>
    <x v="2356"/>
    <x v="0"/>
    <n v="0"/>
    <n v="5350.62"/>
    <n v="5350.6239999999998"/>
    <n v="26753.119999999999"/>
    <n v="20"/>
    <x v="0"/>
    <s v="MXN"/>
    <x v="0"/>
    <s v="Corporate"/>
    <n v="0"/>
    <n v="0"/>
    <d v="2018-10-01T00:00:00"/>
    <d v="2018-10-31T00:00:00"/>
    <s v="CURRENT"/>
    <s v="Y"/>
    <m/>
  </r>
  <r>
    <x v="952"/>
    <x v="1119"/>
    <x v="1"/>
    <x v="1"/>
    <s v="A"/>
    <s v="CNM980114PI2"/>
    <x v="2357"/>
    <x v="0"/>
    <n v="0"/>
    <n v="8436.33"/>
    <n v="8436.3289999999997"/>
    <n v="26753.119999999999"/>
    <n v="31.533999999999999"/>
    <x v="0"/>
    <s v="MXN"/>
    <x v="0"/>
    <s v="Corporate"/>
    <n v="0"/>
    <n v="0"/>
    <d v="2018-10-01T00:00:00"/>
    <d v="2018-10-31T00:00:00"/>
    <s v="CURRENT"/>
    <s v="Y"/>
    <m/>
  </r>
  <r>
    <x v="952"/>
    <x v="1121"/>
    <x v="1"/>
    <x v="1"/>
    <s v="A"/>
    <s v="CNM980114PI2"/>
    <x v="2357"/>
    <x v="0"/>
    <n v="0"/>
    <n v="4975.46"/>
    <n v="4975.46"/>
    <n v="9950.92"/>
    <n v="50"/>
    <x v="0"/>
    <s v="MXN"/>
    <x v="0"/>
    <s v="Corporate"/>
    <n v="0"/>
    <n v="0"/>
    <d v="2018-10-01T00:00:00"/>
    <d v="2018-10-31T00:00:00"/>
    <s v="CURRENT"/>
    <s v="Y"/>
    <m/>
  </r>
  <r>
    <x v="952"/>
    <x v="1121"/>
    <x v="1"/>
    <x v="1"/>
    <s v="A"/>
    <s v="CNM980114PI2"/>
    <x v="2358"/>
    <x v="0"/>
    <n v="0"/>
    <n v="4975.46"/>
    <n v="4975.46"/>
    <n v="9950.92"/>
    <n v="50"/>
    <x v="0"/>
    <s v="MXN"/>
    <x v="0"/>
    <s v="Corporate"/>
    <n v="0"/>
    <n v="0"/>
    <d v="2018-10-01T00:00:00"/>
    <d v="2018-10-31T00:00:00"/>
    <s v="CURRENT"/>
    <s v="Y"/>
    <m/>
  </r>
  <r>
    <x v="952"/>
    <x v="1119"/>
    <x v="1"/>
    <x v="1"/>
    <s v="A"/>
    <s v="CNM980114PI2"/>
    <x v="2358"/>
    <x v="0"/>
    <n v="0"/>
    <n v="8436.33"/>
    <n v="8436.3289999999997"/>
    <n v="26753.119999999999"/>
    <n v="31.533999999999999"/>
    <x v="0"/>
    <s v="MXN"/>
    <x v="0"/>
    <s v="Corporate"/>
    <n v="0"/>
    <n v="0"/>
    <d v="2018-10-01T00:00:00"/>
    <d v="2018-10-31T00:00:00"/>
    <s v="CURRENT"/>
    <s v="Y"/>
    <m/>
  </r>
  <r>
    <x v="953"/>
    <x v="1122"/>
    <x v="1"/>
    <x v="1"/>
    <s v="A"/>
    <s v="CNM980114PI2"/>
    <x v="2359"/>
    <x v="0"/>
    <n v="0"/>
    <n v="10727.35"/>
    <n v="10727.35"/>
    <n v="21454.7"/>
    <n v="50"/>
    <x v="0"/>
    <s v="MXN"/>
    <x v="0"/>
    <s v="Corporate"/>
    <n v="0"/>
    <n v="0"/>
    <d v="2018-10-01T00:00:00"/>
    <d v="2018-10-31T00:00:00"/>
    <s v="CURRENT"/>
    <s v="Y"/>
    <m/>
  </r>
  <r>
    <x v="953"/>
    <x v="1122"/>
    <x v="1"/>
    <x v="1"/>
    <s v="A"/>
    <s v="CNM980114PI2"/>
    <x v="2360"/>
    <x v="0"/>
    <n v="0"/>
    <n v="10727.35"/>
    <n v="10727.35"/>
    <n v="21454.7"/>
    <n v="50"/>
    <x v="0"/>
    <s v="MXN"/>
    <x v="0"/>
    <s v="Corporate"/>
    <n v="0"/>
    <n v="0"/>
    <d v="2018-10-01T00:00:00"/>
    <d v="2018-10-31T00:00:00"/>
    <s v="CURRENT"/>
    <s v="Y"/>
    <m/>
  </r>
  <r>
    <x v="954"/>
    <x v="1123"/>
    <x v="1"/>
    <x v="1"/>
    <s v="A"/>
    <s v="CNM980114PI2"/>
    <x v="2361"/>
    <x v="0"/>
    <n v="0"/>
    <n v="12764.7"/>
    <n v="12764.7"/>
    <n v="25529.4"/>
    <n v="50"/>
    <x v="0"/>
    <s v="MXN"/>
    <x v="0"/>
    <s v="Corporate"/>
    <n v="0"/>
    <n v="0"/>
    <d v="2018-10-01T00:00:00"/>
    <d v="2018-10-31T00:00:00"/>
    <s v="CURRENT"/>
    <s v="Y"/>
    <m/>
  </r>
  <r>
    <x v="954"/>
    <x v="1123"/>
    <x v="1"/>
    <x v="1"/>
    <s v="A"/>
    <s v="CNM980114PI2"/>
    <x v="2362"/>
    <x v="0"/>
    <n v="0"/>
    <n v="12764.7"/>
    <n v="12764.7"/>
    <n v="25529.4"/>
    <n v="50"/>
    <x v="0"/>
    <s v="MXN"/>
    <x v="0"/>
    <s v="Corporate"/>
    <n v="0"/>
    <n v="0"/>
    <d v="2018-10-01T00:00:00"/>
    <d v="2018-10-31T00:00:00"/>
    <s v="CURRENT"/>
    <s v="Y"/>
    <m/>
  </r>
  <r>
    <x v="955"/>
    <x v="1124"/>
    <x v="1"/>
    <x v="1"/>
    <s v="A"/>
    <s v="CNM980114PI2"/>
    <x v="2363"/>
    <x v="0"/>
    <n v="0"/>
    <n v="5582.7"/>
    <n v="5582.6980000000003"/>
    <n v="16748.11"/>
    <n v="33.333300000000001"/>
    <x v="0"/>
    <s v="MXN"/>
    <x v="0"/>
    <s v="Corporate"/>
    <n v="0"/>
    <n v="0"/>
    <d v="2018-10-01T00:00:00"/>
    <d v="2018-10-31T00:00:00"/>
    <s v="CURRENT"/>
    <s v="Y"/>
    <m/>
  </r>
  <r>
    <x v="955"/>
    <x v="1124"/>
    <x v="7"/>
    <x v="7"/>
    <s v="A"/>
    <s v="AIN941014BX5"/>
    <x v="2364"/>
    <x v="0"/>
    <n v="0"/>
    <n v="5582.7"/>
    <n v="5582.6980000000003"/>
    <n v="16748.11"/>
    <n v="33.333300000000001"/>
    <x v="0"/>
    <s v="USD"/>
    <x v="0"/>
    <s v="Corporate"/>
    <n v="0"/>
    <n v="0"/>
    <d v="2018-10-01T00:00:00"/>
    <d v="2018-10-31T00:00:00"/>
    <s v="CURRENT"/>
    <s v="Y"/>
    <m/>
  </r>
  <r>
    <x v="955"/>
    <x v="1124"/>
    <x v="1"/>
    <x v="1"/>
    <s v="A"/>
    <s v="CNM980114PI2"/>
    <x v="2365"/>
    <x v="0"/>
    <n v="0"/>
    <n v="5582.7"/>
    <n v="5582.6980000000003"/>
    <n v="16748.11"/>
    <n v="33.333300000000001"/>
    <x v="0"/>
    <s v="MXN"/>
    <x v="0"/>
    <s v="Corporate"/>
    <n v="0"/>
    <n v="0"/>
    <d v="2018-10-01T00:00:00"/>
    <d v="2018-10-31T00:00:00"/>
    <s v="CURRENT"/>
    <s v="Y"/>
    <m/>
  </r>
  <r>
    <x v="956"/>
    <x v="1125"/>
    <x v="1"/>
    <x v="1"/>
    <s v="A"/>
    <s v="CNM980114PI2"/>
    <x v="2366"/>
    <x v="0"/>
    <n v="0"/>
    <n v="5534.04"/>
    <n v="5534.0450000000001"/>
    <n v="16602.1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956"/>
    <x v="1125"/>
    <x v="2"/>
    <x v="2"/>
    <s v="A"/>
    <s v="PPC980624U16"/>
    <x v="2367"/>
    <x v="0"/>
    <n v="0"/>
    <n v="5534.04"/>
    <n v="5534.0450000000001"/>
    <n v="16602.150000000001"/>
    <n v="33.333300000000001"/>
    <x v="0"/>
    <s v="USD"/>
    <x v="0"/>
    <s v="Corporate"/>
    <n v="0"/>
    <n v="0"/>
    <d v="2018-10-01T00:00:00"/>
    <d v="2018-10-31T00:00:00"/>
    <s v="CURRENT"/>
    <s v="Y"/>
    <m/>
  </r>
  <r>
    <x v="956"/>
    <x v="1125"/>
    <x v="1"/>
    <x v="1"/>
    <s v="A"/>
    <s v="CNM980114PI2"/>
    <x v="2368"/>
    <x v="0"/>
    <n v="0"/>
    <n v="5534.04"/>
    <n v="5534.0450000000001"/>
    <n v="16602.1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957"/>
    <x v="1126"/>
    <x v="1"/>
    <x v="1"/>
    <s v="A"/>
    <s v="CNM980114PI2"/>
    <x v="2369"/>
    <x v="0"/>
    <n v="0"/>
    <n v="4045.29"/>
    <n v="4045.2930000000001"/>
    <n v="12135.89"/>
    <n v="33.333300000000001"/>
    <x v="0"/>
    <s v="MXN"/>
    <x v="0"/>
    <s v="Corporate"/>
    <n v="0"/>
    <n v="0"/>
    <d v="2018-10-01T00:00:00"/>
    <d v="2018-10-31T00:00:00"/>
    <s v="CURRENT"/>
    <s v="Y"/>
    <m/>
  </r>
  <r>
    <x v="957"/>
    <x v="1126"/>
    <x v="2"/>
    <x v="2"/>
    <s v="A"/>
    <s v="PPC980624U16"/>
    <x v="2370"/>
    <x v="0"/>
    <n v="0"/>
    <n v="4045.29"/>
    <n v="4045.2930000000001"/>
    <n v="12135.89"/>
    <n v="33.333300000000001"/>
    <x v="0"/>
    <s v="USD"/>
    <x v="0"/>
    <s v="Corporate"/>
    <n v="0"/>
    <n v="0"/>
    <d v="2018-10-01T00:00:00"/>
    <d v="2018-10-31T00:00:00"/>
    <s v="CURRENT"/>
    <s v="Y"/>
    <m/>
  </r>
  <r>
    <x v="957"/>
    <x v="1126"/>
    <x v="3"/>
    <x v="3"/>
    <s v="A"/>
    <s v="RDI841003QJ4"/>
    <x v="2371"/>
    <x v="0"/>
    <n v="4000"/>
    <n v="0"/>
    <n v="3865.66"/>
    <n v="12135.89"/>
    <n v="33.333300000000001"/>
    <x v="0"/>
    <s v="MXN"/>
    <x v="0"/>
    <s v="Corporate"/>
    <n v="0"/>
    <n v="3865.66"/>
    <d v="2018-10-01T00:00:00"/>
    <d v="2018-10-31T00:00:00"/>
    <s v="CURRENT"/>
    <s v="Y"/>
    <d v="2010-03-01T00:00:00"/>
  </r>
  <r>
    <x v="958"/>
    <x v="1127"/>
    <x v="1"/>
    <x v="1"/>
    <s v="A"/>
    <s v="CNM980114PI2"/>
    <x v="2372"/>
    <x v="0"/>
    <n v="0"/>
    <n v="6452.53"/>
    <n v="6452.5339999999997"/>
    <n v="19357.62"/>
    <n v="33.333300000000001"/>
    <x v="0"/>
    <s v="MXN"/>
    <x v="0"/>
    <s v="Corporate"/>
    <n v="0"/>
    <n v="0"/>
    <d v="2018-10-01T00:00:00"/>
    <d v="2018-10-31T00:00:00"/>
    <s v="CURRENT"/>
    <s v="Y"/>
    <m/>
  </r>
  <r>
    <x v="958"/>
    <x v="1127"/>
    <x v="2"/>
    <x v="2"/>
    <s v="A"/>
    <s v="PPC980624U16"/>
    <x v="2373"/>
    <x v="0"/>
    <n v="0"/>
    <n v="6452.53"/>
    <n v="6452.5339999999997"/>
    <n v="19357.62"/>
    <n v="33.333300000000001"/>
    <x v="0"/>
    <s v="USD"/>
    <x v="0"/>
    <s v="Corporate"/>
    <n v="0"/>
    <n v="0"/>
    <d v="2018-10-01T00:00:00"/>
    <d v="2018-10-31T00:00:00"/>
    <s v="CURRENT"/>
    <s v="Y"/>
    <m/>
  </r>
  <r>
    <x v="958"/>
    <x v="1127"/>
    <x v="1"/>
    <x v="1"/>
    <s v="A"/>
    <s v="CNM980114PI2"/>
    <x v="2374"/>
    <x v="0"/>
    <n v="0"/>
    <n v="6452.53"/>
    <n v="6452.5339999999997"/>
    <n v="19357.62"/>
    <n v="33.333300000000001"/>
    <x v="0"/>
    <m/>
    <x v="0"/>
    <s v="Corporate"/>
    <n v="0"/>
    <n v="0"/>
    <d v="2018-10-01T00:00:00"/>
    <d v="2018-10-31T00:00:00"/>
    <s v="CURRENT"/>
    <s v="Y"/>
    <m/>
  </r>
  <r>
    <x v="959"/>
    <x v="1128"/>
    <x v="6"/>
    <x v="6"/>
    <s v="A"/>
    <s v="AXT940727FP8"/>
    <x v="2375"/>
    <x v="0"/>
    <n v="0"/>
    <n v="5807.21"/>
    <n v="5807.2139999999999"/>
    <n v="17421.66"/>
    <n v="33.333300000000001"/>
    <x v="0"/>
    <s v="USD"/>
    <x v="0"/>
    <s v="Corporate"/>
    <n v="0"/>
    <n v="0"/>
    <d v="2018-10-01T00:00:00"/>
    <d v="2018-10-31T00:00:00"/>
    <s v="CURRENT"/>
    <s v="Y"/>
    <m/>
  </r>
  <r>
    <x v="959"/>
    <x v="1128"/>
    <x v="1"/>
    <x v="1"/>
    <s v="A"/>
    <s v="CNM980114PI2"/>
    <x v="2376"/>
    <x v="0"/>
    <n v="0"/>
    <n v="5807.21"/>
    <n v="5807.2139999999999"/>
    <n v="17421.66"/>
    <n v="33.333300000000001"/>
    <x v="0"/>
    <s v="MXN"/>
    <x v="0"/>
    <s v="Corporate"/>
    <n v="0"/>
    <n v="0"/>
    <d v="2018-10-01T00:00:00"/>
    <d v="2018-10-31T00:00:00"/>
    <s v="CURRENT"/>
    <s v="Y"/>
    <m/>
  </r>
  <r>
    <x v="959"/>
    <x v="1128"/>
    <x v="3"/>
    <x v="3"/>
    <s v="A"/>
    <s v="RDI841003QJ4"/>
    <x v="2377"/>
    <x v="0"/>
    <n v="4000"/>
    <n v="1807.21"/>
    <n v="5807.2139999999999"/>
    <n v="17421.66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960"/>
    <x v="1129"/>
    <x v="1"/>
    <x v="1"/>
    <s v="A"/>
    <s v="CNM980114PI2"/>
    <x v="2378"/>
    <x v="0"/>
    <n v="0"/>
    <n v="45949.73"/>
    <n v="45949.73"/>
    <n v="91899.46"/>
    <n v="50"/>
    <x v="0"/>
    <s v="MXN"/>
    <x v="0"/>
    <s v="Corporate"/>
    <n v="0"/>
    <n v="0"/>
    <d v="2018-10-01T00:00:00"/>
    <d v="2018-10-31T00:00:00"/>
    <s v="CURRENT"/>
    <s v="Y"/>
    <m/>
  </r>
  <r>
    <x v="960"/>
    <x v="1130"/>
    <x v="1"/>
    <x v="1"/>
    <s v="A"/>
    <s v="CNM980114PI2"/>
    <x v="2378"/>
    <x v="0"/>
    <n v="0"/>
    <n v="23374.37"/>
    <n v="23374.365000000002"/>
    <n v="46748.73"/>
    <n v="50"/>
    <x v="0"/>
    <s v="MXN"/>
    <x v="0"/>
    <s v="Corporate"/>
    <n v="0"/>
    <n v="0"/>
    <d v="2018-10-01T00:00:00"/>
    <d v="2018-10-31T00:00:00"/>
    <s v="CURRENT"/>
    <s v="Y"/>
    <m/>
  </r>
  <r>
    <x v="960"/>
    <x v="1129"/>
    <x v="1"/>
    <x v="1"/>
    <s v="A"/>
    <s v="CNM980114PI2"/>
    <x v="2379"/>
    <x v="0"/>
    <n v="0"/>
    <n v="45949.73"/>
    <n v="45949.73"/>
    <n v="91899.46"/>
    <n v="50"/>
    <x v="0"/>
    <s v="MXN"/>
    <x v="0"/>
    <s v="Corporate"/>
    <n v="0"/>
    <n v="0"/>
    <d v="2018-10-01T00:00:00"/>
    <d v="2018-10-31T00:00:00"/>
    <s v="CURRENT"/>
    <s v="Y"/>
    <m/>
  </r>
  <r>
    <x v="960"/>
    <x v="1130"/>
    <x v="1"/>
    <x v="1"/>
    <s v="A"/>
    <s v="CNM980114PI2"/>
    <x v="2379"/>
    <x v="0"/>
    <n v="0"/>
    <n v="23374.37"/>
    <n v="23374.365000000002"/>
    <n v="46748.73"/>
    <n v="50"/>
    <x v="0"/>
    <s v="MXN"/>
    <x v="0"/>
    <s v="Corporate"/>
    <n v="0"/>
    <n v="0"/>
    <d v="2018-10-01T00:00:00"/>
    <d v="2018-10-31T00:00:00"/>
    <s v="CURRENT"/>
    <s v="Y"/>
    <m/>
  </r>
  <r>
    <x v="961"/>
    <x v="1131"/>
    <x v="6"/>
    <x v="6"/>
    <s v="A"/>
    <s v="AXT940727FP8"/>
    <x v="2380"/>
    <x v="0"/>
    <n v="0"/>
    <n v="16327.64"/>
    <n v="16327.635"/>
    <n v="65310.54"/>
    <n v="25"/>
    <x v="0"/>
    <s v="USD"/>
    <x v="0"/>
    <s v="Corporate"/>
    <n v="0"/>
    <n v="0"/>
    <d v="2018-10-01T00:00:00"/>
    <d v="2018-10-31T00:00:00"/>
    <s v="CURRENT"/>
    <s v="Y"/>
    <m/>
  </r>
  <r>
    <x v="961"/>
    <x v="1131"/>
    <x v="4"/>
    <x v="4"/>
    <s v="A"/>
    <s v="ARE161205BX8"/>
    <x v="2381"/>
    <x v="0"/>
    <n v="0"/>
    <n v="16327.64"/>
    <n v="16327.635"/>
    <n v="65310.54"/>
    <n v="25"/>
    <x v="0"/>
    <s v="MXN"/>
    <x v="0"/>
    <s v="Corporate"/>
    <n v="0"/>
    <n v="0"/>
    <d v="2018-10-01T00:00:00"/>
    <d v="2018-10-31T00:00:00"/>
    <s v="CURRENT"/>
    <s v="Y"/>
    <m/>
  </r>
  <r>
    <x v="961"/>
    <x v="1131"/>
    <x v="1"/>
    <x v="1"/>
    <s v="A"/>
    <s v="CNM980114PI2"/>
    <x v="2382"/>
    <x v="0"/>
    <n v="0"/>
    <n v="16327.64"/>
    <n v="16327.635"/>
    <n v="65310.54"/>
    <n v="25"/>
    <x v="0"/>
    <s v="MXN"/>
    <x v="0"/>
    <s v="Corporate"/>
    <n v="0"/>
    <n v="0"/>
    <d v="2018-10-01T00:00:00"/>
    <d v="2018-10-31T00:00:00"/>
    <s v="CURRENT"/>
    <s v="Y"/>
    <m/>
  </r>
  <r>
    <x v="961"/>
    <x v="1131"/>
    <x v="1"/>
    <x v="1"/>
    <s v="A"/>
    <s v="CNM980114PI2"/>
    <x v="2383"/>
    <x v="0"/>
    <n v="0"/>
    <n v="16327.64"/>
    <n v="16327.635"/>
    <n v="65310.54"/>
    <n v="25"/>
    <x v="0"/>
    <m/>
    <x v="0"/>
    <s v="Corporate"/>
    <n v="0"/>
    <n v="0"/>
    <d v="2018-10-01T00:00:00"/>
    <d v="2018-10-31T00:00:00"/>
    <s v="CURRENT"/>
    <s v="Y"/>
    <m/>
  </r>
  <r>
    <x v="962"/>
    <x v="1132"/>
    <x v="3"/>
    <x v="3"/>
    <s v="A"/>
    <s v="RDI841003QJ4"/>
    <x v="2384"/>
    <x v="0"/>
    <n v="4000"/>
    <n v="21668.78"/>
    <n v="25668.775000000001"/>
    <n v="53855.42"/>
    <n v="50"/>
    <x v="0"/>
    <s v="MXN"/>
    <x v="0"/>
    <s v="Corporate"/>
    <n v="0"/>
    <n v="25668.775000000001"/>
    <d v="2018-10-01T00:00:00"/>
    <d v="2018-10-31T00:00:00"/>
    <s v="CURRENT"/>
    <s v="Y"/>
    <d v="2010-11-01T00:00:00"/>
  </r>
  <r>
    <x v="962"/>
    <x v="1132"/>
    <x v="1"/>
    <x v="1"/>
    <s v="A"/>
    <s v="CNM980114PI2"/>
    <x v="2385"/>
    <x v="0"/>
    <n v="0"/>
    <n v="26927.71"/>
    <n v="26927.71"/>
    <n v="53855.42"/>
    <n v="50"/>
    <x v="0"/>
    <s v="MXN"/>
    <x v="0"/>
    <s v="Corporate"/>
    <n v="0"/>
    <n v="0"/>
    <d v="2018-10-01T00:00:00"/>
    <d v="2018-10-31T00:00:00"/>
    <s v="CURRENT"/>
    <s v="Y"/>
    <m/>
  </r>
  <r>
    <x v="963"/>
    <x v="1133"/>
    <x v="4"/>
    <x v="4"/>
    <s v="A"/>
    <s v="ARE161205BX8"/>
    <x v="2386"/>
    <x v="0"/>
    <n v="0"/>
    <n v="10886.12"/>
    <n v="10886.119000000001"/>
    <n v="32658.39"/>
    <n v="33.333300000000001"/>
    <x v="0"/>
    <s v="MXN"/>
    <x v="0"/>
    <s v="Corporate"/>
    <n v="0"/>
    <n v="0"/>
    <d v="2018-10-01T00:00:00"/>
    <d v="2018-10-31T00:00:00"/>
    <s v="CURRENT"/>
    <s v="Y"/>
    <m/>
  </r>
  <r>
    <x v="963"/>
    <x v="1133"/>
    <x v="1"/>
    <x v="1"/>
    <s v="A"/>
    <s v="CNM980114PI2"/>
    <x v="2387"/>
    <x v="0"/>
    <n v="0"/>
    <n v="10886.12"/>
    <n v="10886.119000000001"/>
    <n v="32658.39"/>
    <n v="33.333300000000001"/>
    <x v="0"/>
    <s v="MXN"/>
    <x v="0"/>
    <s v="Corporate"/>
    <n v="0"/>
    <n v="0"/>
    <d v="2018-10-01T00:00:00"/>
    <d v="2018-10-31T00:00:00"/>
    <s v="CURRENT"/>
    <s v="Y"/>
    <m/>
  </r>
  <r>
    <x v="963"/>
    <x v="1133"/>
    <x v="3"/>
    <x v="3"/>
    <s v="A"/>
    <s v="RDI841003QJ4"/>
    <x v="2388"/>
    <x v="0"/>
    <n v="0"/>
    <n v="10886.12"/>
    <n v="10886.119000000001"/>
    <n v="32658.39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964"/>
    <x v="1134"/>
    <x v="4"/>
    <x v="4"/>
    <s v="A"/>
    <s v="ARE161205BX8"/>
    <x v="2389"/>
    <x v="0"/>
    <n v="0"/>
    <n v="11494.31"/>
    <n v="11494.308000000001"/>
    <n v="45977.23"/>
    <n v="25"/>
    <x v="0"/>
    <s v="MXN"/>
    <x v="0"/>
    <s v="Corporate"/>
    <n v="0"/>
    <n v="0"/>
    <d v="2018-10-01T00:00:00"/>
    <d v="2018-10-31T00:00:00"/>
    <s v="CURRENT"/>
    <s v="Y"/>
    <m/>
  </r>
  <r>
    <x v="964"/>
    <x v="1134"/>
    <x v="1"/>
    <x v="1"/>
    <s v="A"/>
    <s v="CNM980114PI2"/>
    <x v="2390"/>
    <x v="0"/>
    <n v="0"/>
    <n v="11494.31"/>
    <n v="11494.308000000001"/>
    <n v="45977.23"/>
    <n v="25"/>
    <x v="0"/>
    <s v="MXN"/>
    <x v="0"/>
    <s v="Corporate"/>
    <n v="0"/>
    <n v="0"/>
    <d v="2018-10-01T00:00:00"/>
    <d v="2018-10-31T00:00:00"/>
    <s v="CURRENT"/>
    <s v="Y"/>
    <m/>
  </r>
  <r>
    <x v="964"/>
    <x v="1134"/>
    <x v="3"/>
    <x v="3"/>
    <s v="A"/>
    <s v="RDI841003QJ4"/>
    <x v="2391"/>
    <x v="0"/>
    <n v="4000"/>
    <n v="7494.31"/>
    <n v="11494.308000000001"/>
    <n v="45977.23"/>
    <n v="25"/>
    <x v="0"/>
    <s v="MXN"/>
    <x v="0"/>
    <s v="Corporate"/>
    <n v="0"/>
    <n v="0"/>
    <d v="2018-10-01T00:00:00"/>
    <d v="2018-10-31T00:00:00"/>
    <s v="CURRENT"/>
    <s v="Y"/>
    <d v="2010-07-01T00:00:00"/>
  </r>
  <r>
    <x v="964"/>
    <x v="1134"/>
    <x v="1"/>
    <x v="1"/>
    <s v="A"/>
    <s v="CNM980114PI2"/>
    <x v="2392"/>
    <x v="0"/>
    <n v="0"/>
    <n v="11494.31"/>
    <n v="11494.308000000001"/>
    <n v="45977.23"/>
    <n v="25"/>
    <x v="0"/>
    <m/>
    <x v="0"/>
    <s v="Corporate"/>
    <n v="0"/>
    <n v="0"/>
    <d v="2018-10-01T00:00:00"/>
    <d v="2018-10-31T00:00:00"/>
    <s v="CURRENT"/>
    <s v="Y"/>
    <m/>
  </r>
  <r>
    <x v="965"/>
    <x v="1135"/>
    <x v="1"/>
    <x v="1"/>
    <s v="A"/>
    <s v="CNM980114PI2"/>
    <x v="2393"/>
    <x v="0"/>
    <n v="0"/>
    <n v="10739.16"/>
    <n v="10739.155000000001"/>
    <n v="21478.31"/>
    <n v="50"/>
    <x v="0"/>
    <s v="MXN"/>
    <x v="0"/>
    <s v="Corporate"/>
    <n v="0"/>
    <n v="0"/>
    <d v="2018-10-01T00:00:00"/>
    <d v="2018-10-31T00:00:00"/>
    <s v="CURRENT"/>
    <s v="Y"/>
    <m/>
  </r>
  <r>
    <x v="965"/>
    <x v="1135"/>
    <x v="3"/>
    <x v="3"/>
    <s v="A"/>
    <s v="RDI841003QJ4"/>
    <x v="2394"/>
    <x v="0"/>
    <n v="4000"/>
    <n v="6739.16"/>
    <n v="10739.155000000001"/>
    <n v="21478.31"/>
    <n v="50"/>
    <x v="0"/>
    <s v="MXN"/>
    <x v="0"/>
    <s v="Corporate"/>
    <n v="0"/>
    <n v="0"/>
    <d v="2018-10-01T00:00:00"/>
    <d v="2018-10-31T00:00:00"/>
    <s v="CURRENT"/>
    <s v="Y"/>
    <d v="2010-06-01T00:00:00"/>
  </r>
  <r>
    <x v="966"/>
    <x v="1136"/>
    <x v="3"/>
    <x v="3"/>
    <s v="A"/>
    <s v="RDI841003QJ4"/>
    <x v="2395"/>
    <x v="0"/>
    <n v="0"/>
    <n v="37258.19"/>
    <n v="37258.194000000003"/>
    <n v="67742.17"/>
    <n v="55"/>
    <x v="0"/>
    <s v="MXN"/>
    <x v="0"/>
    <s v="Corporate"/>
    <n v="0"/>
    <n v="0"/>
    <d v="2018-10-01T00:00:00"/>
    <d v="2018-10-31T00:00:00"/>
    <s v="CURRENT"/>
    <s v="Y"/>
    <d v="2011-05-01T00:00:00"/>
  </r>
  <r>
    <x v="966"/>
    <x v="1136"/>
    <x v="1"/>
    <x v="1"/>
    <s v="A"/>
    <s v="CNM980114PI2"/>
    <x v="2396"/>
    <x v="0"/>
    <n v="0"/>
    <n v="23032.34"/>
    <n v="23032.338"/>
    <n v="67742.17"/>
    <n v="34"/>
    <x v="0"/>
    <s v="MXN"/>
    <x v="0"/>
    <s v="Corporate"/>
    <n v="0"/>
    <n v="0"/>
    <d v="2018-10-01T00:00:00"/>
    <d v="2018-10-31T00:00:00"/>
    <s v="CURRENT"/>
    <s v="Y"/>
    <m/>
  </r>
  <r>
    <x v="967"/>
    <x v="1137"/>
    <x v="1"/>
    <x v="1"/>
    <s v="A"/>
    <s v="CNM980114PI2"/>
    <x v="2397"/>
    <x v="0"/>
    <n v="0"/>
    <n v="4625.3900000000003"/>
    <n v="4625.3850000000002"/>
    <n v="13876.17"/>
    <n v="33.333300000000001"/>
    <x v="0"/>
    <s v="MXN"/>
    <x v="0"/>
    <s v="Corporate"/>
    <n v="0"/>
    <n v="0"/>
    <d v="2018-10-01T00:00:00"/>
    <d v="2018-10-31T00:00:00"/>
    <s v="CURRENT"/>
    <s v="Y"/>
    <m/>
  </r>
  <r>
    <x v="967"/>
    <x v="1137"/>
    <x v="1"/>
    <x v="1"/>
    <s v="A"/>
    <s v="CNM980114PI2"/>
    <x v="2398"/>
    <x v="0"/>
    <n v="0"/>
    <n v="4625.3900000000003"/>
    <n v="4625.3850000000002"/>
    <n v="13876.17"/>
    <n v="33.333300000000001"/>
    <x v="0"/>
    <s v="MXN"/>
    <x v="0"/>
    <s v="Corporate"/>
    <n v="0"/>
    <n v="0"/>
    <d v="2018-10-01T00:00:00"/>
    <d v="2018-10-31T00:00:00"/>
    <s v="CURRENT"/>
    <s v="Y"/>
    <m/>
  </r>
  <r>
    <x v="967"/>
    <x v="1138"/>
    <x v="1"/>
    <x v="1"/>
    <s v="A"/>
    <s v="CNM980114PI2"/>
    <x v="2398"/>
    <x v="0"/>
    <n v="0"/>
    <n v="21636.2"/>
    <n v="21636.195"/>
    <n v="43272.39"/>
    <n v="50"/>
    <x v="0"/>
    <s v="MXN"/>
    <x v="0"/>
    <s v="Corporate"/>
    <n v="0"/>
    <n v="0"/>
    <d v="2018-10-01T00:00:00"/>
    <d v="2018-10-31T00:00:00"/>
    <s v="CURRENT"/>
    <s v="Y"/>
    <m/>
  </r>
  <r>
    <x v="967"/>
    <x v="1138"/>
    <x v="3"/>
    <x v="3"/>
    <s v="A"/>
    <s v="RDI841003QJ4"/>
    <x v="2399"/>
    <x v="0"/>
    <n v="0"/>
    <n v="21636.2"/>
    <n v="21636.195"/>
    <n v="43272.39"/>
    <n v="50"/>
    <x v="0"/>
    <s v="MXN"/>
    <x v="0"/>
    <s v="Corporate"/>
    <n v="0"/>
    <n v="0"/>
    <d v="2018-10-01T00:00:00"/>
    <d v="2018-10-31T00:00:00"/>
    <s v="CURRENT"/>
    <s v="Y"/>
    <d v="2010-05-01T00:00:00"/>
  </r>
  <r>
    <x v="967"/>
    <x v="1137"/>
    <x v="3"/>
    <x v="3"/>
    <s v="A"/>
    <s v="RDI841003QJ4"/>
    <x v="2399"/>
    <x v="0"/>
    <n v="0"/>
    <n v="4625.3900000000003"/>
    <n v="4625.3850000000002"/>
    <n v="13876.17"/>
    <n v="33.333300000000001"/>
    <x v="0"/>
    <s v="MXN"/>
    <x v="0"/>
    <s v="Corporate"/>
    <n v="0"/>
    <n v="0"/>
    <d v="2018-10-01T00:00:00"/>
    <d v="2018-10-31T00:00:00"/>
    <s v="CURRENT"/>
    <s v="Y"/>
    <d v="2010-05-01T00:00:00"/>
  </r>
  <r>
    <x v="968"/>
    <x v="1139"/>
    <x v="4"/>
    <x v="4"/>
    <s v="A"/>
    <s v="ARE161205BX8"/>
    <x v="2400"/>
    <x v="0"/>
    <n v="0"/>
    <n v="12164.62"/>
    <n v="12164.618"/>
    <n v="36493.89"/>
    <n v="33.333300000000001"/>
    <x v="0"/>
    <s v="MXN"/>
    <x v="0"/>
    <s v="Corporate"/>
    <n v="0"/>
    <n v="0"/>
    <d v="2018-10-01T00:00:00"/>
    <d v="2018-10-31T00:00:00"/>
    <s v="CURRENT"/>
    <s v="Y"/>
    <m/>
  </r>
  <r>
    <x v="968"/>
    <x v="1139"/>
    <x v="1"/>
    <x v="1"/>
    <s v="A"/>
    <s v="CNM980114PI2"/>
    <x v="2401"/>
    <x v="0"/>
    <n v="0"/>
    <n v="12164.62"/>
    <n v="12164.618"/>
    <n v="36493.89"/>
    <n v="33.333300000000001"/>
    <x v="0"/>
    <s v="MXN"/>
    <x v="0"/>
    <s v="Corporate"/>
    <n v="0"/>
    <n v="0"/>
    <d v="2018-10-01T00:00:00"/>
    <d v="2018-10-31T00:00:00"/>
    <s v="CURRENT"/>
    <s v="Y"/>
    <m/>
  </r>
  <r>
    <x v="968"/>
    <x v="1139"/>
    <x v="3"/>
    <x v="3"/>
    <s v="A"/>
    <s v="RDI841003QJ4"/>
    <x v="2402"/>
    <x v="0"/>
    <n v="4000"/>
    <n v="8164.62"/>
    <n v="12164.618"/>
    <n v="36493.89"/>
    <n v="33.333300000000001"/>
    <x v="0"/>
    <s v="MXN"/>
    <x v="0"/>
    <s v="Corporate"/>
    <n v="0"/>
    <n v="0"/>
    <d v="2018-10-01T00:00:00"/>
    <d v="2018-10-31T00:00:00"/>
    <s v="CURRENT"/>
    <s v="Y"/>
    <d v="2010-11-01T00:00:00"/>
  </r>
  <r>
    <x v="969"/>
    <x v="1140"/>
    <x v="12"/>
    <x v="12"/>
    <s v="A"/>
    <s v="MTE960228KT0"/>
    <x v="2403"/>
    <x v="0"/>
    <n v="0"/>
    <n v="3416.14"/>
    <n v="3416.1410000000001"/>
    <n v="20307.34"/>
    <n v="16.822199999999999"/>
    <x v="0"/>
    <s v="MXN"/>
    <x v="0"/>
    <s v="Corporate"/>
    <n v="0"/>
    <n v="0"/>
    <d v="2018-10-01T00:00:00"/>
    <d v="2018-10-31T00:00:00"/>
    <s v="CURRENT"/>
    <s v="Y"/>
    <m/>
  </r>
  <r>
    <x v="969"/>
    <x v="1140"/>
    <x v="0"/>
    <x v="0"/>
    <s v="A"/>
    <s v="TPT890516JP5"/>
    <x v="2404"/>
    <x v="0"/>
    <n v="0"/>
    <n v="3416.14"/>
    <n v="3416.1410000000001"/>
    <n v="20307.34"/>
    <n v="16.822199999999999"/>
    <x v="0"/>
    <s v="MXN"/>
    <x v="0"/>
    <s v="Corporate"/>
    <n v="0"/>
    <n v="0"/>
    <d v="2018-10-01T00:00:00"/>
    <d v="2018-10-31T00:00:00"/>
    <s v="CURRENT"/>
    <s v="Y"/>
    <m/>
  </r>
  <r>
    <x v="969"/>
    <x v="1140"/>
    <x v="4"/>
    <x v="4"/>
    <s v="A"/>
    <s v="ARE161205BX8"/>
    <x v="2405"/>
    <x v="0"/>
    <n v="0"/>
    <n v="3226.61"/>
    <n v="3226.6129999999998"/>
    <n v="20307.34"/>
    <n v="15.8889"/>
    <x v="0"/>
    <s v="MXN"/>
    <x v="0"/>
    <s v="Corporate"/>
    <n v="0"/>
    <n v="0"/>
    <d v="2018-10-01T00:00:00"/>
    <d v="2018-10-31T00:00:00"/>
    <s v="CURRENT"/>
    <s v="Y"/>
    <m/>
  </r>
  <r>
    <x v="969"/>
    <x v="1140"/>
    <x v="1"/>
    <x v="1"/>
    <s v="A"/>
    <s v="CNM980114PI2"/>
    <x v="2406"/>
    <x v="0"/>
    <n v="0"/>
    <n v="3416.14"/>
    <n v="3416.1410000000001"/>
    <n v="20307.34"/>
    <n v="16.822199999999999"/>
    <x v="0"/>
    <s v="MXN"/>
    <x v="0"/>
    <s v="Corporate"/>
    <n v="0"/>
    <n v="0"/>
    <d v="2018-10-01T00:00:00"/>
    <d v="2018-10-31T00:00:00"/>
    <s v="CURRENT"/>
    <s v="Y"/>
    <m/>
  </r>
  <r>
    <x v="969"/>
    <x v="1140"/>
    <x v="1"/>
    <x v="1"/>
    <s v="A"/>
    <s v="CNM980114PI2"/>
    <x v="2407"/>
    <x v="0"/>
    <n v="0"/>
    <n v="3416.14"/>
    <n v="3416.1410000000001"/>
    <n v="20307.34"/>
    <n v="16.822199999999999"/>
    <x v="0"/>
    <m/>
    <x v="0"/>
    <s v="Corporate"/>
    <n v="0"/>
    <n v="0"/>
    <d v="2018-10-01T00:00:00"/>
    <d v="2018-10-31T00:00:00"/>
    <s v="CURRENT"/>
    <s v="Y"/>
    <m/>
  </r>
  <r>
    <x v="969"/>
    <x v="1140"/>
    <x v="2"/>
    <x v="2"/>
    <s v="A"/>
    <s v="PPC980624U16"/>
    <x v="2408"/>
    <x v="0"/>
    <n v="0"/>
    <n v="3416.14"/>
    <n v="3416.1410000000001"/>
    <n v="20307.34"/>
    <n v="16.822199999999999"/>
    <x v="0"/>
    <s v="MXN"/>
    <x v="0"/>
    <s v="Corporate"/>
    <n v="0"/>
    <n v="0"/>
    <d v="2018-10-01T00:00:00"/>
    <d v="2018-10-31T00:00:00"/>
    <s v="CURRENT"/>
    <s v="Y"/>
    <m/>
  </r>
  <r>
    <x v="970"/>
    <x v="1141"/>
    <x v="2"/>
    <x v="2"/>
    <s v="A"/>
    <s v="PPC980624U16"/>
    <x v="2409"/>
    <x v="0"/>
    <n v="0"/>
    <n v="11765.55"/>
    <n v="11765.545"/>
    <n v="23531.09"/>
    <n v="50"/>
    <x v="0"/>
    <s v="USD"/>
    <x v="0"/>
    <s v="Corporate"/>
    <n v="0"/>
    <n v="0"/>
    <d v="2018-10-01T00:00:00"/>
    <d v="2018-10-31T00:00:00"/>
    <s v="CURRENT"/>
    <s v="Y"/>
    <m/>
  </r>
  <r>
    <x v="970"/>
    <x v="1141"/>
    <x v="1"/>
    <x v="1"/>
    <s v="A"/>
    <s v="CNM980114PI2"/>
    <x v="2410"/>
    <x v="0"/>
    <n v="0"/>
    <n v="11765.55"/>
    <n v="11765.545"/>
    <n v="23531.09"/>
    <n v="50"/>
    <x v="0"/>
    <s v="MXN"/>
    <x v="0"/>
    <s v="Corporate"/>
    <n v="0"/>
    <n v="0"/>
    <d v="2018-10-01T00:00:00"/>
    <d v="2018-10-31T00:00:00"/>
    <s v="CURRENT"/>
    <s v="Y"/>
    <m/>
  </r>
  <r>
    <x v="971"/>
    <x v="1142"/>
    <x v="2"/>
    <x v="2"/>
    <s v="A"/>
    <s v="PPC980624U16"/>
    <x v="2411"/>
    <x v="0"/>
    <n v="0"/>
    <n v="12973.4"/>
    <n v="12973.4"/>
    <n v="51893.599999999999"/>
    <n v="25"/>
    <x v="0"/>
    <s v="MXN"/>
    <x v="0"/>
    <s v="Corporate"/>
    <n v="0"/>
    <n v="0"/>
    <d v="2018-10-01T00:00:00"/>
    <d v="2018-10-31T00:00:00"/>
    <s v="CURRENT"/>
    <s v="Y"/>
    <m/>
  </r>
  <r>
    <x v="971"/>
    <x v="1142"/>
    <x v="1"/>
    <x v="1"/>
    <s v="A"/>
    <s v="CNM980114PI2"/>
    <x v="2412"/>
    <x v="0"/>
    <n v="0"/>
    <n v="38920.199999999997"/>
    <n v="38920.199999999997"/>
    <n v="51893.599999999999"/>
    <n v="75"/>
    <x v="0"/>
    <s v="MXN"/>
    <x v="0"/>
    <s v="Corporate"/>
    <n v="0"/>
    <n v="0"/>
    <d v="2018-10-01T00:00:00"/>
    <d v="2018-10-31T00:00:00"/>
    <s v="CURRENT"/>
    <s v="Y"/>
    <m/>
  </r>
  <r>
    <x v="972"/>
    <x v="1143"/>
    <x v="2"/>
    <x v="2"/>
    <s v="A"/>
    <s v="PPC980624U16"/>
    <x v="2413"/>
    <x v="0"/>
    <n v="0"/>
    <n v="8021.29"/>
    <n v="8021.29"/>
    <n v="16042.58"/>
    <n v="50"/>
    <x v="0"/>
    <s v="MXN"/>
    <x v="0"/>
    <s v="Corporate"/>
    <n v="0"/>
    <n v="0"/>
    <d v="2018-10-01T00:00:00"/>
    <d v="2018-10-31T00:00:00"/>
    <s v="CURRENT"/>
    <s v="Y"/>
    <m/>
  </r>
  <r>
    <x v="972"/>
    <x v="1143"/>
    <x v="1"/>
    <x v="1"/>
    <s v="A"/>
    <s v="CNM980114PI2"/>
    <x v="2414"/>
    <x v="0"/>
    <n v="0"/>
    <n v="8021.29"/>
    <n v="8021.29"/>
    <n v="16042.58"/>
    <n v="50"/>
    <x v="0"/>
    <s v="MXN"/>
    <x v="0"/>
    <s v="Corporate"/>
    <n v="0"/>
    <n v="0"/>
    <d v="2018-10-01T00:00:00"/>
    <d v="2018-10-31T00:00:00"/>
    <s v="CURRENT"/>
    <s v="Y"/>
    <m/>
  </r>
  <r>
    <x v="973"/>
    <x v="1144"/>
    <x v="2"/>
    <x v="2"/>
    <s v="A"/>
    <s v="PPC980624U16"/>
    <x v="2415"/>
    <x v="0"/>
    <n v="0"/>
    <n v="29287.57"/>
    <n v="29287.57"/>
    <n v="58575.14"/>
    <n v="50"/>
    <x v="0"/>
    <s v="MXN"/>
    <x v="0"/>
    <s v="Corporate"/>
    <n v="0"/>
    <n v="0"/>
    <d v="2018-10-01T00:00:00"/>
    <d v="2018-10-31T00:00:00"/>
    <s v="CURRENT"/>
    <s v="Y"/>
    <m/>
  </r>
  <r>
    <x v="973"/>
    <x v="1144"/>
    <x v="0"/>
    <x v="0"/>
    <s v="A"/>
    <s v="TPT890516JP5"/>
    <x v="2416"/>
    <x v="0"/>
    <n v="0"/>
    <n v="29287.57"/>
    <n v="29287.57"/>
    <n v="58575.14"/>
    <n v="50"/>
    <x v="0"/>
    <s v="MXN"/>
    <x v="0"/>
    <s v="Corporate"/>
    <n v="0"/>
    <n v="0"/>
    <d v="2018-10-01T00:00:00"/>
    <d v="2018-10-31T00:00:00"/>
    <s v="CURRENT"/>
    <s v="Y"/>
    <m/>
  </r>
  <r>
    <x v="973"/>
    <x v="1145"/>
    <x v="1"/>
    <x v="1"/>
    <s v="A"/>
    <s v="CNM980114PI2"/>
    <x v="2417"/>
    <x v="0"/>
    <n v="0"/>
    <n v="44489.15"/>
    <n v="44489.15"/>
    <n v="44489.15"/>
    <n v="100"/>
    <x v="0"/>
    <s v="MXN"/>
    <x v="0"/>
    <s v="Corporate"/>
    <n v="0"/>
    <n v="0"/>
    <d v="2018-10-01T00:00:00"/>
    <d v="2018-10-31T00:00:00"/>
    <s v="CURRENT"/>
    <s v="Y"/>
    <m/>
  </r>
  <r>
    <x v="973"/>
    <x v="1146"/>
    <x v="3"/>
    <x v="3"/>
    <s v="A"/>
    <s v="RDI841003QJ4"/>
    <x v="2418"/>
    <x v="0"/>
    <n v="4000"/>
    <n v="48747.69"/>
    <n v="52747.69"/>
    <n v="52747.69"/>
    <n v="100"/>
    <x v="0"/>
    <s v="MXN"/>
    <x v="0"/>
    <s v="Corporate"/>
    <n v="0"/>
    <n v="52747.69"/>
    <d v="2018-10-01T00:00:00"/>
    <d v="2018-10-31T00:00:00"/>
    <s v="CURRENT"/>
    <s v="Y"/>
    <d v="2010-07-01T00:00:00"/>
  </r>
  <r>
    <x v="973"/>
    <x v="1147"/>
    <x v="3"/>
    <x v="3"/>
    <s v="A"/>
    <s v="RDI841003QJ4"/>
    <x v="2418"/>
    <x v="0"/>
    <n v="0"/>
    <n v="17769.25"/>
    <n v="17769.25"/>
    <n v="18624.2"/>
    <n v="100"/>
    <x v="0"/>
    <s v="MXN"/>
    <x v="0"/>
    <s v="Corporate"/>
    <n v="0"/>
    <n v="17769.25"/>
    <d v="2018-10-01T00:00:00"/>
    <d v="2018-10-31T00:00:00"/>
    <s v="CURRENT"/>
    <s v="Y"/>
    <d v="2010-07-01T00:00:00"/>
  </r>
  <r>
    <x v="974"/>
    <x v="1148"/>
    <x v="0"/>
    <x v="0"/>
    <s v="A"/>
    <s v="TPT890516JP5"/>
    <x v="2419"/>
    <x v="0"/>
    <n v="0"/>
    <n v="8327.5499999999993"/>
    <n v="8327.5529999999999"/>
    <n v="33310.21"/>
    <n v="25"/>
    <x v="0"/>
    <s v="MXN"/>
    <x v="0"/>
    <s v="Corporate"/>
    <n v="0"/>
    <n v="0"/>
    <d v="2018-10-01T00:00:00"/>
    <d v="2018-10-31T00:00:00"/>
    <s v="CURRENT"/>
    <s v="Y"/>
    <m/>
  </r>
  <r>
    <x v="974"/>
    <x v="1148"/>
    <x v="4"/>
    <x v="4"/>
    <s v="A"/>
    <s v="ARE161205BX8"/>
    <x v="2420"/>
    <x v="0"/>
    <n v="0"/>
    <n v="8327.5499999999993"/>
    <n v="8327.5529999999999"/>
    <n v="33310.21"/>
    <n v="25"/>
    <x v="0"/>
    <s v="MXN"/>
    <x v="0"/>
    <s v="Corporate"/>
    <n v="0"/>
    <n v="0"/>
    <d v="2018-10-01T00:00:00"/>
    <d v="2018-10-31T00:00:00"/>
    <s v="CURRENT"/>
    <s v="Y"/>
    <m/>
  </r>
  <r>
    <x v="974"/>
    <x v="1148"/>
    <x v="1"/>
    <x v="1"/>
    <s v="A"/>
    <s v="CNM980114PI2"/>
    <x v="2421"/>
    <x v="0"/>
    <n v="0"/>
    <n v="8327.5499999999993"/>
    <n v="8327.5529999999999"/>
    <n v="33310.21"/>
    <n v="25"/>
    <x v="0"/>
    <s v="MXN"/>
    <x v="0"/>
    <s v="Corporate"/>
    <n v="0"/>
    <n v="0"/>
    <d v="2018-10-01T00:00:00"/>
    <d v="2018-10-31T00:00:00"/>
    <s v="CURRENT"/>
    <s v="Y"/>
    <m/>
  </r>
  <r>
    <x v="974"/>
    <x v="1148"/>
    <x v="1"/>
    <x v="1"/>
    <s v="A"/>
    <s v="CNM980114PI2"/>
    <x v="2422"/>
    <x v="0"/>
    <n v="0"/>
    <n v="8327.5499999999993"/>
    <n v="8327.5529999999999"/>
    <n v="33310.21"/>
    <n v="25"/>
    <x v="0"/>
    <s v="MXN"/>
    <x v="0"/>
    <s v="Corporate"/>
    <n v="0"/>
    <n v="0"/>
    <d v="2018-10-01T00:00:00"/>
    <d v="2018-10-31T00:00:00"/>
    <s v="CURRENT"/>
    <s v="Y"/>
    <m/>
  </r>
  <r>
    <x v="975"/>
    <x v="1149"/>
    <x v="2"/>
    <x v="2"/>
    <s v="A"/>
    <s v="PPC980624U16"/>
    <x v="2423"/>
    <x v="0"/>
    <n v="0"/>
    <n v="7579.73"/>
    <n v="7579.73"/>
    <n v="7579.73"/>
    <n v="100"/>
    <x v="0"/>
    <s v="MXN"/>
    <x v="0"/>
    <s v="Corporate"/>
    <n v="0"/>
    <n v="0"/>
    <d v="2018-10-01T00:00:00"/>
    <d v="2018-10-31T00:00:00"/>
    <s v="CURRENT"/>
    <s v="Y"/>
    <m/>
  </r>
  <r>
    <x v="975"/>
    <x v="1150"/>
    <x v="4"/>
    <x v="4"/>
    <s v="A"/>
    <s v="ARE161205BX8"/>
    <x v="2424"/>
    <x v="0"/>
    <n v="0"/>
    <n v="2864.74"/>
    <n v="2864.7370000000001"/>
    <n v="11502.89"/>
    <n v="24.904499999999999"/>
    <x v="0"/>
    <s v="MXN"/>
    <x v="0"/>
    <s v="Corporate"/>
    <n v="0"/>
    <n v="0"/>
    <d v="2018-10-01T00:00:00"/>
    <d v="2018-10-31T00:00:00"/>
    <s v="CURRENT"/>
    <s v="Y"/>
    <m/>
  </r>
  <r>
    <x v="975"/>
    <x v="1150"/>
    <x v="1"/>
    <x v="1"/>
    <s v="A"/>
    <s v="CNM980114PI2"/>
    <x v="2425"/>
    <x v="0"/>
    <n v="0"/>
    <n v="4319.08"/>
    <n v="4319.0820000000003"/>
    <n v="11502.89"/>
    <n v="37.547800000000002"/>
    <x v="0"/>
    <s v="MXN"/>
    <x v="0"/>
    <s v="Corporate"/>
    <n v="0"/>
    <n v="0"/>
    <d v="2018-10-01T00:00:00"/>
    <d v="2018-10-31T00:00:00"/>
    <s v="CURRENT"/>
    <s v="Y"/>
    <m/>
  </r>
  <r>
    <x v="975"/>
    <x v="1151"/>
    <x v="1"/>
    <x v="1"/>
    <s v="A"/>
    <s v="CNM980114PI2"/>
    <x v="2425"/>
    <x v="0"/>
    <n v="0"/>
    <n v="4151.3500000000004"/>
    <n v="4151.3500000000004"/>
    <n v="8302.7000000000007"/>
    <n v="50"/>
    <x v="0"/>
    <s v="MXN"/>
    <x v="0"/>
    <s v="Corporate"/>
    <n v="0"/>
    <n v="0"/>
    <d v="2018-10-01T00:00:00"/>
    <d v="2018-10-31T00:00:00"/>
    <s v="CURRENT"/>
    <s v="Y"/>
    <m/>
  </r>
  <r>
    <x v="975"/>
    <x v="1150"/>
    <x v="1"/>
    <x v="1"/>
    <s v="A"/>
    <s v="CNM980114PI2"/>
    <x v="2426"/>
    <x v="0"/>
    <n v="0"/>
    <n v="4319.08"/>
    <n v="4319.0820000000003"/>
    <n v="11502.89"/>
    <n v="37.547800000000002"/>
    <x v="0"/>
    <s v="MXN"/>
    <x v="0"/>
    <s v="Corporate"/>
    <n v="0"/>
    <n v="0"/>
    <d v="2018-10-01T00:00:00"/>
    <d v="2018-10-31T00:00:00"/>
    <s v="CURRENT"/>
    <s v="Y"/>
    <m/>
  </r>
  <r>
    <x v="975"/>
    <x v="1151"/>
    <x v="1"/>
    <x v="1"/>
    <s v="A"/>
    <s v="CNM980114PI2"/>
    <x v="2426"/>
    <x v="0"/>
    <n v="0"/>
    <n v="4151.3500000000004"/>
    <n v="4151.3500000000004"/>
    <n v="8302.7000000000007"/>
    <n v="50"/>
    <x v="0"/>
    <s v="MXN"/>
    <x v="0"/>
    <s v="Corporate"/>
    <n v="0"/>
    <n v="0"/>
    <d v="2018-10-01T00:00:00"/>
    <d v="2018-10-31T00:00:00"/>
    <s v="CURRENT"/>
    <s v="Y"/>
    <m/>
  </r>
  <r>
    <x v="976"/>
    <x v="1152"/>
    <x v="1"/>
    <x v="1"/>
    <s v="A"/>
    <s v="CNM980114PI2"/>
    <x v="2427"/>
    <x v="0"/>
    <n v="0"/>
    <n v="9152.06"/>
    <n v="9152.0550000000003"/>
    <n v="18304.11"/>
    <n v="50"/>
    <x v="0"/>
    <s v="MXN"/>
    <x v="0"/>
    <s v="Corporate"/>
    <n v="0"/>
    <n v="0"/>
    <d v="2018-10-01T00:00:00"/>
    <d v="2018-10-31T00:00:00"/>
    <s v="CURRENT"/>
    <s v="Y"/>
    <m/>
  </r>
  <r>
    <x v="976"/>
    <x v="1152"/>
    <x v="2"/>
    <x v="2"/>
    <s v="A"/>
    <s v="PPC980624U16"/>
    <x v="2428"/>
    <x v="0"/>
    <n v="0"/>
    <n v="9152.06"/>
    <n v="9152.0550000000003"/>
    <n v="18304.11"/>
    <n v="50"/>
    <x v="0"/>
    <s v="MXN"/>
    <x v="0"/>
    <s v="Corporate"/>
    <n v="0"/>
    <n v="0"/>
    <d v="2018-10-01T00:00:00"/>
    <d v="2018-10-31T00:00:00"/>
    <s v="CURRENT"/>
    <s v="Y"/>
    <m/>
  </r>
  <r>
    <x v="977"/>
    <x v="1153"/>
    <x v="1"/>
    <x v="1"/>
    <s v="A"/>
    <s v="CNM980114PI2"/>
    <x v="2429"/>
    <x v="0"/>
    <n v="0"/>
    <n v="32804.660000000003"/>
    <n v="32804.660000000003"/>
    <n v="32804.660000000003"/>
    <n v="100"/>
    <x v="0"/>
    <s v="MXN"/>
    <x v="0"/>
    <s v="Corporate"/>
    <n v="0"/>
    <n v="0"/>
    <d v="2018-10-01T00:00:00"/>
    <s v="31-AUG-16"/>
    <s v="CURRENT"/>
    <s v="Y"/>
    <m/>
  </r>
  <r>
    <x v="978"/>
    <x v="1154"/>
    <x v="3"/>
    <x v="3"/>
    <s v="A"/>
    <s v="RDI841003QJ4"/>
    <x v="2430"/>
    <x v="0"/>
    <n v="0"/>
    <n v="9932.48"/>
    <n v="9932.48"/>
    <n v="9932.48"/>
    <n v="100"/>
    <x v="0"/>
    <s v="MXN"/>
    <x v="0"/>
    <s v="Corporate"/>
    <n v="0"/>
    <n v="0"/>
    <d v="2018-10-01T00:00:00"/>
    <d v="2018-10-31T00:00:00"/>
    <s v="CURRENT"/>
    <s v="Y"/>
    <s v="01-APR-17"/>
  </r>
  <r>
    <x v="978"/>
    <x v="1155"/>
    <x v="4"/>
    <x v="4"/>
    <s v="A"/>
    <s v="ARE161205BX8"/>
    <x v="2431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978"/>
    <x v="1156"/>
    <x v="4"/>
    <x v="4"/>
    <s v="A"/>
    <s v="ARE161205BX8"/>
    <x v="2431"/>
    <x v="0"/>
    <n v="0"/>
    <n v="3680.1"/>
    <n v="3680.1010000000001"/>
    <n v="15071.88"/>
    <n v="24.417000000000002"/>
    <x v="0"/>
    <s v="MXN"/>
    <x v="0"/>
    <s v="Corporate"/>
    <n v="0"/>
    <n v="0"/>
    <d v="2018-10-01T00:00:00"/>
    <d v="2018-10-31T00:00:00"/>
    <s v="CURRENT"/>
    <s v="Y"/>
    <m/>
  </r>
  <r>
    <x v="978"/>
    <x v="1156"/>
    <x v="1"/>
    <x v="1"/>
    <s v="A"/>
    <s v="CNM980114PI2"/>
    <x v="2432"/>
    <x v="0"/>
    <n v="0"/>
    <n v="5695.89"/>
    <n v="5695.89"/>
    <n v="15071.88"/>
    <n v="37.791499999999999"/>
    <x v="0"/>
    <m/>
    <x v="0"/>
    <s v="Corporate"/>
    <n v="0"/>
    <n v="0"/>
    <d v="2018-10-01T00:00:00"/>
    <d v="2018-10-31T00:00:00"/>
    <s v="CURRENT"/>
    <s v="Y"/>
    <m/>
  </r>
  <r>
    <x v="978"/>
    <x v="1156"/>
    <x v="1"/>
    <x v="1"/>
    <s v="A"/>
    <s v="CNM980114PI2"/>
    <x v="2433"/>
    <x v="0"/>
    <n v="0"/>
    <n v="5695.89"/>
    <n v="5695.89"/>
    <n v="15071.88"/>
    <n v="37.791499999999999"/>
    <x v="0"/>
    <s v="MXN"/>
    <x v="0"/>
    <s v="Corporate"/>
    <n v="0"/>
    <n v="0"/>
    <d v="2018-10-01T00:00:00"/>
    <d v="2018-10-31T00:00:00"/>
    <s v="CURRENT"/>
    <s v="Y"/>
    <m/>
  </r>
  <r>
    <x v="979"/>
    <x v="1157"/>
    <x v="4"/>
    <x v="4"/>
    <s v="A"/>
    <s v="ARE161205BX8"/>
    <x v="2434"/>
    <x v="0"/>
    <n v="0"/>
    <n v="10375.14"/>
    <n v="10375.135"/>
    <n v="20750.27"/>
    <n v="50"/>
    <x v="0"/>
    <s v="MXN"/>
    <x v="0"/>
    <s v="Corporate"/>
    <n v="0"/>
    <n v="0"/>
    <d v="2018-10-01T00:00:00"/>
    <d v="2018-10-31T00:00:00"/>
    <s v="CURRENT"/>
    <s v="Y"/>
    <m/>
  </r>
  <r>
    <x v="979"/>
    <x v="1157"/>
    <x v="1"/>
    <x v="1"/>
    <s v="A"/>
    <s v="CNM980114PI2"/>
    <x v="2435"/>
    <x v="0"/>
    <n v="0"/>
    <n v="10375.14"/>
    <n v="10375.135"/>
    <n v="20750.27"/>
    <n v="50"/>
    <x v="0"/>
    <s v="MXN"/>
    <x v="0"/>
    <s v="Corporate"/>
    <n v="0"/>
    <n v="0"/>
    <d v="2018-10-01T00:00:00"/>
    <d v="2018-10-31T00:00:00"/>
    <s v="CURRENT"/>
    <s v="Y"/>
    <m/>
  </r>
  <r>
    <x v="979"/>
    <x v="1158"/>
    <x v="1"/>
    <x v="1"/>
    <s v="A"/>
    <s v="CNM980114PI2"/>
    <x v="2435"/>
    <x v="0"/>
    <n v="0"/>
    <n v="8820.66"/>
    <n v="8820.66"/>
    <n v="8820.66"/>
    <n v="100"/>
    <x v="0"/>
    <s v="MXN"/>
    <x v="0"/>
    <s v="Corporate"/>
    <n v="0"/>
    <n v="0"/>
    <d v="2018-10-01T00:00:00"/>
    <d v="2018-10-31T00:00:00"/>
    <s v="CURRENT"/>
    <s v="Y"/>
    <m/>
  </r>
  <r>
    <x v="980"/>
    <x v="1159"/>
    <x v="1"/>
    <x v="1"/>
    <s v="A"/>
    <s v="CNM980114PI2"/>
    <x v="2436"/>
    <x v="0"/>
    <n v="0"/>
    <n v="9411.9699999999993"/>
    <n v="9411.9699999999993"/>
    <n v="18823.939999999999"/>
    <n v="50"/>
    <x v="0"/>
    <s v="MXN"/>
    <x v="0"/>
    <s v="Corporate"/>
    <n v="0"/>
    <n v="0"/>
    <d v="2018-10-01T00:00:00"/>
    <d v="2018-10-31T00:00:00"/>
    <s v="CURRENT"/>
    <s v="Y"/>
    <m/>
  </r>
  <r>
    <x v="980"/>
    <x v="1159"/>
    <x v="1"/>
    <x v="1"/>
    <s v="A"/>
    <s v="CNM980114PI2"/>
    <x v="2437"/>
    <x v="0"/>
    <n v="0"/>
    <n v="9411.9699999999993"/>
    <n v="9411.9699999999993"/>
    <n v="18823.939999999999"/>
    <n v="50"/>
    <x v="0"/>
    <s v="MXN"/>
    <x v="0"/>
    <s v="Corporate"/>
    <n v="0"/>
    <n v="0"/>
    <d v="2018-10-01T00:00:00"/>
    <d v="2018-10-31T00:00:00"/>
    <s v="CURRENT"/>
    <s v="Y"/>
    <m/>
  </r>
  <r>
    <x v="981"/>
    <x v="1160"/>
    <x v="2"/>
    <x v="2"/>
    <s v="A"/>
    <s v="PPC980624U16"/>
    <x v="2438"/>
    <x v="0"/>
    <n v="0"/>
    <n v="12294.64"/>
    <n v="12294.644"/>
    <n v="36883.97"/>
    <n v="33.333300000000001"/>
    <x v="0"/>
    <s v="USD"/>
    <x v="0"/>
    <s v="Corporate"/>
    <n v="0"/>
    <n v="0"/>
    <d v="2018-10-01T00:00:00"/>
    <d v="2018-10-31T00:00:00"/>
    <s v="CURRENT"/>
    <s v="Y"/>
    <m/>
  </r>
  <r>
    <x v="981"/>
    <x v="1160"/>
    <x v="4"/>
    <x v="4"/>
    <s v="A"/>
    <s v="ARE161205BX8"/>
    <x v="2439"/>
    <x v="0"/>
    <n v="0"/>
    <n v="12294.64"/>
    <n v="12294.644"/>
    <n v="36883.97"/>
    <n v="33.333300000000001"/>
    <x v="0"/>
    <s v="MXN"/>
    <x v="0"/>
    <s v="Corporate"/>
    <n v="0"/>
    <n v="0"/>
    <d v="2018-10-01T00:00:00"/>
    <d v="2018-10-31T00:00:00"/>
    <s v="CURRENT"/>
    <s v="Y"/>
    <m/>
  </r>
  <r>
    <x v="981"/>
    <x v="1160"/>
    <x v="1"/>
    <x v="1"/>
    <s v="A"/>
    <s v="CNM980114PI2"/>
    <x v="2440"/>
    <x v="0"/>
    <n v="0"/>
    <n v="12294.64"/>
    <n v="12294.644"/>
    <n v="36883.97"/>
    <n v="33.333300000000001"/>
    <x v="0"/>
    <s v="MXN"/>
    <x v="0"/>
    <s v="Corporate"/>
    <n v="0"/>
    <n v="0"/>
    <d v="2018-10-01T00:00:00"/>
    <d v="2018-10-31T00:00:00"/>
    <s v="CURRENT"/>
    <s v="Y"/>
    <m/>
  </r>
  <r>
    <x v="982"/>
    <x v="1161"/>
    <x v="1"/>
    <x v="1"/>
    <s v="A"/>
    <s v="CNM980114PI2"/>
    <x v="2441"/>
    <x v="0"/>
    <n v="0"/>
    <n v="9709.59"/>
    <n v="9709.5849999999991"/>
    <n v="19419.169999999998"/>
    <n v="50"/>
    <x v="0"/>
    <m/>
    <x v="0"/>
    <s v="Corporate"/>
    <n v="0"/>
    <n v="0"/>
    <d v="2018-10-01T00:00:00"/>
    <d v="2018-10-31T00:00:00"/>
    <s v="CURRENT"/>
    <s v="Y"/>
    <m/>
  </r>
  <r>
    <x v="982"/>
    <x v="1161"/>
    <x v="1"/>
    <x v="1"/>
    <s v="A"/>
    <s v="CNM980114PI2"/>
    <x v="2442"/>
    <x v="0"/>
    <n v="0"/>
    <n v="9709.59"/>
    <n v="9709.5849999999991"/>
    <n v="19419.169999999998"/>
    <n v="50"/>
    <x v="0"/>
    <s v="MXN"/>
    <x v="0"/>
    <s v="Corporate"/>
    <n v="0"/>
    <n v="0"/>
    <d v="2018-10-01T00:00:00"/>
    <d v="2018-10-31T00:00:00"/>
    <s v="CURRENT"/>
    <s v="Y"/>
    <m/>
  </r>
  <r>
    <x v="983"/>
    <x v="1162"/>
    <x v="2"/>
    <x v="2"/>
    <s v="A"/>
    <s v="PPC980624U16"/>
    <x v="2443"/>
    <x v="0"/>
    <n v="0"/>
    <n v="4649.87"/>
    <n v="4649.8649999999998"/>
    <n v="9299.73"/>
    <n v="50"/>
    <x v="0"/>
    <s v="MXN"/>
    <x v="0"/>
    <s v="Corporate"/>
    <n v="0"/>
    <n v="0"/>
    <d v="2018-10-01T00:00:00"/>
    <d v="2018-10-31T00:00:00"/>
    <s v="CURRENT"/>
    <s v="Y"/>
    <m/>
  </r>
  <r>
    <x v="983"/>
    <x v="1162"/>
    <x v="1"/>
    <x v="1"/>
    <s v="A"/>
    <s v="CNM980114PI2"/>
    <x v="2444"/>
    <x v="0"/>
    <n v="0"/>
    <n v="4649.87"/>
    <n v="4649.8649999999998"/>
    <n v="9299.73"/>
    <n v="50"/>
    <x v="0"/>
    <s v="MXN"/>
    <x v="0"/>
    <s v="Corporate"/>
    <n v="0"/>
    <n v="0"/>
    <d v="2018-10-01T00:00:00"/>
    <d v="2018-10-31T00:00:00"/>
    <s v="CURRENT"/>
    <s v="Y"/>
    <m/>
  </r>
  <r>
    <x v="984"/>
    <x v="1163"/>
    <x v="1"/>
    <x v="1"/>
    <s v="A"/>
    <s v="CNM980114PI2"/>
    <x v="2445"/>
    <x v="0"/>
    <n v="0"/>
    <n v="11645.8"/>
    <n v="11645.8"/>
    <n v="23291.599999999999"/>
    <n v="50"/>
    <x v="0"/>
    <m/>
    <x v="0"/>
    <s v="Corporate"/>
    <n v="0"/>
    <n v="0"/>
    <d v="2018-10-01T00:00:00"/>
    <d v="2018-10-31T00:00:00"/>
    <s v="CURRENT"/>
    <s v="Y"/>
    <m/>
  </r>
  <r>
    <x v="984"/>
    <x v="1163"/>
    <x v="1"/>
    <x v="1"/>
    <s v="A"/>
    <s v="CNM980114PI2"/>
    <x v="2446"/>
    <x v="0"/>
    <n v="0"/>
    <n v="11645.8"/>
    <n v="11645.8"/>
    <n v="23291.599999999999"/>
    <n v="50"/>
    <x v="0"/>
    <s v="MXN"/>
    <x v="0"/>
    <s v="Corporate"/>
    <n v="0"/>
    <n v="0"/>
    <d v="2018-10-01T00:00:00"/>
    <d v="2018-10-31T00:00:00"/>
    <s v="CURRENT"/>
    <s v="Y"/>
    <m/>
  </r>
  <r>
    <x v="985"/>
    <x v="1164"/>
    <x v="1"/>
    <x v="1"/>
    <s v="A"/>
    <s v="CNM980114PI2"/>
    <x v="2447"/>
    <x v="0"/>
    <n v="0"/>
    <n v="15190.06"/>
    <n v="15190.06"/>
    <n v="30380.12"/>
    <n v="50"/>
    <x v="0"/>
    <s v="MXN"/>
    <x v="0"/>
    <s v="Corporate"/>
    <n v="0"/>
    <n v="0"/>
    <d v="2018-10-01T00:00:00"/>
    <d v="2018-10-31T00:00:00"/>
    <s v="CURRENT"/>
    <s v="Y"/>
    <m/>
  </r>
  <r>
    <x v="985"/>
    <x v="1164"/>
    <x v="1"/>
    <x v="1"/>
    <s v="A"/>
    <s v="CNM980114PI2"/>
    <x v="2448"/>
    <x v="0"/>
    <n v="0"/>
    <n v="15190.06"/>
    <n v="15190.06"/>
    <n v="30380.12"/>
    <n v="50"/>
    <x v="0"/>
    <s v="MXN"/>
    <x v="0"/>
    <s v="Corporate"/>
    <n v="0"/>
    <n v="0"/>
    <d v="2018-10-01T00:00:00"/>
    <d v="2018-10-31T00:00:00"/>
    <s v="CURRENT"/>
    <s v="Y"/>
    <m/>
  </r>
  <r>
    <x v="986"/>
    <x v="1165"/>
    <x v="2"/>
    <x v="2"/>
    <s v="A"/>
    <s v="PPC980624U16"/>
    <x v="2449"/>
    <x v="0"/>
    <n v="0"/>
    <n v="25019.17"/>
    <n v="25019.17"/>
    <n v="50038.34"/>
    <n v="50"/>
    <x v="0"/>
    <s v="MXN"/>
    <x v="0"/>
    <s v="Corporate"/>
    <n v="0"/>
    <n v="0"/>
    <d v="2018-10-01T00:00:00"/>
    <d v="2018-10-31T00:00:00"/>
    <s v="CURRENT"/>
    <s v="Y"/>
    <m/>
  </r>
  <r>
    <x v="986"/>
    <x v="1165"/>
    <x v="1"/>
    <x v="1"/>
    <s v="A"/>
    <s v="CNM980114PI2"/>
    <x v="2450"/>
    <x v="0"/>
    <n v="0"/>
    <n v="25019.17"/>
    <n v="25019.17"/>
    <n v="50038.34"/>
    <n v="50"/>
    <x v="0"/>
    <s v="MXN"/>
    <x v="0"/>
    <s v="Corporate"/>
    <n v="0"/>
    <n v="0"/>
    <d v="2018-10-01T00:00:00"/>
    <d v="2018-10-31T00:00:00"/>
    <s v="CURRENT"/>
    <s v="Y"/>
    <m/>
  </r>
  <r>
    <x v="986"/>
    <x v="1166"/>
    <x v="3"/>
    <x v="3"/>
    <s v="A"/>
    <s v="RDI841003QJ4"/>
    <x v="2451"/>
    <x v="0"/>
    <n v="4000"/>
    <n v="26102.14"/>
    <n v="30102.14"/>
    <n v="30102.14"/>
    <n v="100"/>
    <x v="0"/>
    <s v="MXN"/>
    <x v="0"/>
    <s v="Corporate"/>
    <n v="0"/>
    <n v="0"/>
    <d v="2018-10-01T00:00:00"/>
    <d v="2018-10-31T00:00:00"/>
    <s v="CURRENT"/>
    <s v="Y"/>
    <d v="2010-10-01T00:00:00"/>
  </r>
  <r>
    <x v="987"/>
    <x v="1167"/>
    <x v="1"/>
    <x v="1"/>
    <s v="A"/>
    <s v="CNM980114PI2"/>
    <x v="2452"/>
    <x v="0"/>
    <n v="0"/>
    <n v="4224.9399999999996"/>
    <n v="4224.9390000000003"/>
    <n v="12674.83"/>
    <n v="33.333300000000001"/>
    <x v="0"/>
    <m/>
    <x v="0"/>
    <s v="Corporate"/>
    <n v="0"/>
    <n v="0"/>
    <d v="2018-10-01T00:00:00"/>
    <d v="2018-10-31T00:00:00"/>
    <s v="CURRENT"/>
    <s v="Y"/>
    <m/>
  </r>
  <r>
    <x v="987"/>
    <x v="1167"/>
    <x v="1"/>
    <x v="1"/>
    <s v="A"/>
    <s v="CNM980114PI2"/>
    <x v="2453"/>
    <x v="0"/>
    <n v="0"/>
    <n v="4224.9399999999996"/>
    <n v="4224.9390000000003"/>
    <n v="12674.83"/>
    <n v="33.333300000000001"/>
    <x v="0"/>
    <s v="MXN"/>
    <x v="0"/>
    <s v="Corporate"/>
    <n v="0"/>
    <n v="0"/>
    <d v="2018-10-01T00:00:00"/>
    <d v="2018-10-31T00:00:00"/>
    <s v="CURRENT"/>
    <s v="Y"/>
    <m/>
  </r>
  <r>
    <x v="987"/>
    <x v="1167"/>
    <x v="3"/>
    <x v="3"/>
    <s v="A"/>
    <s v="RDI841003QJ4"/>
    <x v="2454"/>
    <x v="0"/>
    <n v="4000"/>
    <n v="224.94"/>
    <n v="4224.9390000000003"/>
    <n v="12674.83"/>
    <n v="33.333300000000001"/>
    <x v="0"/>
    <s v="MXN"/>
    <x v="0"/>
    <s v="Corporate"/>
    <n v="0"/>
    <n v="0"/>
    <d v="2018-10-01T00:00:00"/>
    <d v="2018-10-31T00:00:00"/>
    <s v="CURRENT"/>
    <s v="Y"/>
    <s v="01-AUG-10"/>
  </r>
  <r>
    <x v="988"/>
    <x v="1168"/>
    <x v="2"/>
    <x v="2"/>
    <s v="A"/>
    <s v="PPC980624U16"/>
    <x v="2455"/>
    <x v="0"/>
    <n v="0"/>
    <n v="23110.240000000002"/>
    <n v="23110.240000000002"/>
    <n v="23110.240000000002"/>
    <n v="100"/>
    <x v="0"/>
    <s v="MXN"/>
    <x v="0"/>
    <s v="Corporate"/>
    <n v="0"/>
    <n v="0"/>
    <d v="2018-10-01T00:00:00"/>
    <d v="2018-10-31T00:00:00"/>
    <s v="CURRENT"/>
    <s v="Y"/>
    <m/>
  </r>
  <r>
    <x v="989"/>
    <x v="1169"/>
    <x v="1"/>
    <x v="1"/>
    <s v="A"/>
    <s v="CNM980114PI2"/>
    <x v="2456"/>
    <x v="0"/>
    <n v="0"/>
    <n v="3723.62"/>
    <n v="3723.62"/>
    <n v="11170.87"/>
    <n v="33.333300000000001"/>
    <x v="0"/>
    <s v="MXN"/>
    <x v="0"/>
    <s v="Corporate"/>
    <n v="0"/>
    <n v="0"/>
    <d v="2018-10-01T00:00:00"/>
    <d v="2018-10-31T00:00:00"/>
    <s v="CURRENT"/>
    <s v="Y"/>
    <m/>
  </r>
  <r>
    <x v="989"/>
    <x v="1169"/>
    <x v="2"/>
    <x v="2"/>
    <s v="A"/>
    <s v="PPC980624U16"/>
    <x v="2457"/>
    <x v="0"/>
    <n v="0"/>
    <n v="3723.62"/>
    <n v="3723.62"/>
    <n v="11170.87"/>
    <n v="33.333300000000001"/>
    <x v="0"/>
    <s v="USD"/>
    <x v="0"/>
    <s v="Corporate"/>
    <n v="0"/>
    <n v="0"/>
    <d v="2018-10-01T00:00:00"/>
    <d v="2018-10-31T00:00:00"/>
    <s v="CURRENT"/>
    <s v="Y"/>
    <m/>
  </r>
  <r>
    <x v="989"/>
    <x v="1169"/>
    <x v="1"/>
    <x v="1"/>
    <s v="A"/>
    <s v="CNM980114PI2"/>
    <x v="2458"/>
    <x v="0"/>
    <n v="0"/>
    <n v="3723.62"/>
    <n v="3723.62"/>
    <n v="11170.87"/>
    <n v="33.333300000000001"/>
    <x v="0"/>
    <m/>
    <x v="0"/>
    <s v="Corporate"/>
    <n v="0"/>
    <n v="0"/>
    <d v="2018-10-01T00:00:00"/>
    <d v="2018-10-31T00:00:00"/>
    <s v="CURRENT"/>
    <s v="Y"/>
    <m/>
  </r>
  <r>
    <x v="990"/>
    <x v="1170"/>
    <x v="4"/>
    <x v="4"/>
    <s v="A"/>
    <s v="ARE161205BX8"/>
    <x v="2459"/>
    <x v="0"/>
    <n v="0"/>
    <n v="7506.83"/>
    <n v="7506.83"/>
    <n v="15013.66"/>
    <n v="50"/>
    <x v="0"/>
    <s v="MXN"/>
    <x v="0"/>
    <s v="Corporate"/>
    <n v="0"/>
    <n v="0"/>
    <d v="2018-10-01T00:00:00"/>
    <d v="2018-10-31T00:00:00"/>
    <s v="CURRENT"/>
    <s v="Y"/>
    <m/>
  </r>
  <r>
    <x v="990"/>
    <x v="1170"/>
    <x v="1"/>
    <x v="1"/>
    <s v="A"/>
    <s v="CNM980114PI2"/>
    <x v="2460"/>
    <x v="0"/>
    <n v="0"/>
    <n v="7506.83"/>
    <n v="7506.83"/>
    <n v="15013.66"/>
    <n v="50"/>
    <x v="0"/>
    <s v="MXN"/>
    <x v="0"/>
    <s v="Corporate"/>
    <n v="0"/>
    <n v="0"/>
    <d v="2018-10-01T00:00:00"/>
    <d v="2018-10-31T00:00:00"/>
    <s v="CURRENT"/>
    <s v="Y"/>
    <m/>
  </r>
  <r>
    <x v="991"/>
    <x v="1171"/>
    <x v="1"/>
    <x v="1"/>
    <s v="A"/>
    <s v="CNM980114PI2"/>
    <x v="2461"/>
    <x v="0"/>
    <n v="0"/>
    <n v="7459.65"/>
    <n v="7459.6490000000003"/>
    <n v="22378.97"/>
    <n v="33.333300000000001"/>
    <x v="0"/>
    <s v="MXN"/>
    <x v="0"/>
    <s v="Corporate"/>
    <n v="0"/>
    <n v="0"/>
    <d v="2018-10-01T00:00:00"/>
    <d v="2018-10-31T00:00:00"/>
    <s v="CURRENT"/>
    <s v="Y"/>
    <m/>
  </r>
  <r>
    <x v="991"/>
    <x v="1171"/>
    <x v="3"/>
    <x v="3"/>
    <s v="A"/>
    <s v="RDI841003QJ4"/>
    <x v="2462"/>
    <x v="0"/>
    <n v="0"/>
    <n v="7459.65"/>
    <n v="7459.6490000000003"/>
    <n v="22378.97"/>
    <n v="33.333300000000001"/>
    <x v="0"/>
    <s v="MXN"/>
    <x v="0"/>
    <s v="Corporate"/>
    <n v="0"/>
    <n v="0"/>
    <d v="2018-10-01T00:00:00"/>
    <d v="2018-10-31T00:00:00"/>
    <s v="CURRENT"/>
    <s v="Y"/>
    <d v="2013-06-01T00:00:00"/>
  </r>
  <r>
    <x v="991"/>
    <x v="1171"/>
    <x v="1"/>
    <x v="1"/>
    <s v="A"/>
    <s v="CNM980114PI2"/>
    <x v="2463"/>
    <x v="0"/>
    <n v="0"/>
    <n v="7459.65"/>
    <n v="7459.6490000000003"/>
    <n v="22378.97"/>
    <n v="33.333300000000001"/>
    <x v="0"/>
    <s v="MXN"/>
    <x v="0"/>
    <s v="Corporate"/>
    <n v="0"/>
    <n v="0"/>
    <d v="2018-10-01T00:00:00"/>
    <d v="2018-10-31T00:00:00"/>
    <s v="CURRENT"/>
    <s v="Y"/>
    <m/>
  </r>
  <r>
    <x v="992"/>
    <x v="1172"/>
    <x v="2"/>
    <x v="2"/>
    <s v="A"/>
    <s v="PPC980624U16"/>
    <x v="2464"/>
    <x v="0"/>
    <n v="0"/>
    <n v="6797.39"/>
    <n v="6797.3890000000001"/>
    <n v="18126.37"/>
    <n v="37.5"/>
    <x v="0"/>
    <s v="MXN"/>
    <x v="0"/>
    <s v="Corporate"/>
    <n v="0"/>
    <n v="0"/>
    <d v="2018-10-01T00:00:00"/>
    <d v="2018-10-31T00:00:00"/>
    <s v="CURRENT"/>
    <s v="Y"/>
    <m/>
  </r>
  <r>
    <x v="992"/>
    <x v="1172"/>
    <x v="1"/>
    <x v="1"/>
    <s v="A"/>
    <s v="CNM980114PI2"/>
    <x v="2465"/>
    <x v="0"/>
    <n v="0"/>
    <n v="6797.39"/>
    <n v="6797.3890000000001"/>
    <n v="18126.37"/>
    <n v="37.5"/>
    <x v="0"/>
    <s v="MXN"/>
    <x v="0"/>
    <s v="Corporate"/>
    <n v="0"/>
    <n v="0"/>
    <d v="2018-10-01T00:00:00"/>
    <d v="2018-10-31T00:00:00"/>
    <s v="CURRENT"/>
    <s v="Y"/>
    <m/>
  </r>
  <r>
    <x v="992"/>
    <x v="1172"/>
    <x v="1"/>
    <x v="1"/>
    <s v="A"/>
    <s v="CNM980114PI2"/>
    <x v="2466"/>
    <x v="0"/>
    <n v="0"/>
    <n v="4531.59"/>
    <n v="4531.5929999999998"/>
    <n v="18126.37"/>
    <n v="25"/>
    <x v="0"/>
    <s v="MXN"/>
    <x v="0"/>
    <s v="Corporate"/>
    <n v="0"/>
    <n v="0"/>
    <d v="2018-10-01T00:00:00"/>
    <d v="2018-10-31T00:00:00"/>
    <s v="CURRENT"/>
    <s v="Y"/>
    <m/>
  </r>
  <r>
    <x v="993"/>
    <x v="1173"/>
    <x v="2"/>
    <x v="2"/>
    <s v="A"/>
    <s v="PPC980624U16"/>
    <x v="2467"/>
    <x v="0"/>
    <n v="0"/>
    <n v="7747.61"/>
    <n v="7747.6109999999999"/>
    <n v="19609.240000000002"/>
    <n v="39.51"/>
    <x v="0"/>
    <s v="MXN"/>
    <x v="0"/>
    <s v="Corporate"/>
    <n v="0"/>
    <n v="0"/>
    <d v="2018-10-01T00:00:00"/>
    <d v="2018-10-31T00:00:00"/>
    <s v="CURRENT"/>
    <s v="Y"/>
    <m/>
  </r>
  <r>
    <x v="993"/>
    <x v="1173"/>
    <x v="1"/>
    <x v="1"/>
    <s v="A"/>
    <s v="CNM980114PI2"/>
    <x v="2468"/>
    <x v="0"/>
    <n v="0"/>
    <n v="3953.91"/>
    <n v="3953.9090000000001"/>
    <n v="19609.240000000002"/>
    <n v="20.163499999999999"/>
    <x v="0"/>
    <s v="MXN"/>
    <x v="0"/>
    <s v="Corporate"/>
    <n v="0"/>
    <n v="0"/>
    <d v="2018-10-01T00:00:00"/>
    <d v="2018-10-31T00:00:00"/>
    <s v="CURRENT"/>
    <s v="Y"/>
    <m/>
  </r>
  <r>
    <x v="993"/>
    <x v="1173"/>
    <x v="1"/>
    <x v="1"/>
    <s v="A"/>
    <s v="CNM980114PI2"/>
    <x v="2469"/>
    <x v="0"/>
    <n v="0"/>
    <n v="3953.91"/>
    <n v="3953.9090000000001"/>
    <n v="19609.240000000002"/>
    <n v="20.163499999999999"/>
    <x v="0"/>
    <s v="MXN"/>
    <x v="0"/>
    <s v="Corporate"/>
    <n v="0"/>
    <n v="0"/>
    <d v="2018-10-01T00:00:00"/>
    <d v="2018-10-31T00:00:00"/>
    <s v="CURRENT"/>
    <s v="Y"/>
    <m/>
  </r>
  <r>
    <x v="993"/>
    <x v="1173"/>
    <x v="6"/>
    <x v="6"/>
    <s v="A"/>
    <s v="AXT940727FP8"/>
    <x v="2470"/>
    <x v="0"/>
    <n v="0"/>
    <n v="3953.91"/>
    <n v="3953.9090000000001"/>
    <n v="19609.240000000002"/>
    <n v="20.163499999999999"/>
    <x v="0"/>
    <s v="USD"/>
    <x v="0"/>
    <s v="Corporate"/>
    <n v="0"/>
    <n v="0"/>
    <d v="2018-10-01T00:00:00"/>
    <d v="2018-10-31T00:00:00"/>
    <s v="CURRENT"/>
    <s v="Y"/>
    <m/>
  </r>
  <r>
    <x v="994"/>
    <x v="1174"/>
    <x v="1"/>
    <x v="1"/>
    <s v="A"/>
    <s v="CNM980114PI2"/>
    <x v="2471"/>
    <x v="0"/>
    <n v="0"/>
    <n v="18139.73"/>
    <n v="18139.724999999999"/>
    <n v="24186.3"/>
    <n v="75"/>
    <x v="0"/>
    <s v="MXN"/>
    <x v="0"/>
    <s v="Corporate"/>
    <n v="0"/>
    <n v="0"/>
    <d v="2018-10-01T00:00:00"/>
    <d v="2018-10-31T00:00:00"/>
    <s v="CURRENT"/>
    <s v="Y"/>
    <m/>
  </r>
  <r>
    <x v="994"/>
    <x v="1174"/>
    <x v="1"/>
    <x v="1"/>
    <s v="A"/>
    <s v="CNM980114PI2"/>
    <x v="2472"/>
    <x v="0"/>
    <n v="0"/>
    <n v="6046.58"/>
    <n v="6046.5749999999998"/>
    <n v="24186.3"/>
    <n v="25"/>
    <x v="0"/>
    <m/>
    <x v="0"/>
    <s v="Corporate"/>
    <n v="0"/>
    <n v="0"/>
    <d v="2018-10-01T00:00:00"/>
    <d v="2018-10-31T00:00:00"/>
    <s v="CURRENT"/>
    <s v="Y"/>
    <m/>
  </r>
  <r>
    <x v="995"/>
    <x v="1175"/>
    <x v="1"/>
    <x v="1"/>
    <s v="A"/>
    <s v="CNM980114PI2"/>
    <x v="2473"/>
    <x v="0"/>
    <n v="0"/>
    <n v="10243.32"/>
    <n v="10243.32"/>
    <n v="30729.99"/>
    <n v="33.333300000000001"/>
    <x v="0"/>
    <s v="MXN"/>
    <x v="0"/>
    <s v="Corporate"/>
    <n v="0"/>
    <n v="0"/>
    <d v="2018-10-01T00:00:00"/>
    <d v="2018-10-31T00:00:00"/>
    <s v="CURRENT"/>
    <s v="Y"/>
    <m/>
  </r>
  <r>
    <x v="995"/>
    <x v="1175"/>
    <x v="2"/>
    <x v="2"/>
    <s v="A"/>
    <s v="PPC980624U16"/>
    <x v="2474"/>
    <x v="0"/>
    <n v="0"/>
    <n v="10243.32"/>
    <n v="10243.32"/>
    <n v="30729.99"/>
    <n v="33.333300000000001"/>
    <x v="0"/>
    <s v="USD"/>
    <x v="0"/>
    <s v="Corporate"/>
    <n v="0"/>
    <n v="0"/>
    <d v="2018-10-01T00:00:00"/>
    <d v="2018-10-31T00:00:00"/>
    <s v="CURRENT"/>
    <s v="Y"/>
    <m/>
  </r>
  <r>
    <x v="995"/>
    <x v="1175"/>
    <x v="1"/>
    <x v="1"/>
    <s v="A"/>
    <s v="CNM980114PI2"/>
    <x v="2475"/>
    <x v="0"/>
    <n v="0"/>
    <n v="10243.32"/>
    <n v="10243.32"/>
    <n v="30729.99"/>
    <n v="33.333300000000001"/>
    <x v="0"/>
    <m/>
    <x v="0"/>
    <s v="Corporate"/>
    <n v="0"/>
    <n v="0"/>
    <d v="2018-10-01T00:00:00"/>
    <d v="2018-10-31T00:00:00"/>
    <s v="CURRENT"/>
    <s v="Y"/>
    <m/>
  </r>
  <r>
    <x v="996"/>
    <x v="1176"/>
    <x v="0"/>
    <x v="0"/>
    <s v="A"/>
    <s v="TPT890516JP5"/>
    <x v="2476"/>
    <x v="0"/>
    <n v="0"/>
    <n v="5154.24"/>
    <n v="5154.2430000000004"/>
    <n v="20616.97"/>
    <n v="25"/>
    <x v="0"/>
    <s v="MXN"/>
    <x v="0"/>
    <s v="Corporate"/>
    <n v="0"/>
    <n v="0"/>
    <d v="2018-10-01T00:00:00"/>
    <d v="2018-10-31T00:00:00"/>
    <s v="CURRENT"/>
    <s v="Y"/>
    <m/>
  </r>
  <r>
    <x v="996"/>
    <x v="1176"/>
    <x v="1"/>
    <x v="1"/>
    <s v="A"/>
    <s v="CNM980114PI2"/>
    <x v="2477"/>
    <x v="0"/>
    <n v="0"/>
    <n v="5154.24"/>
    <n v="5154.2430000000004"/>
    <n v="20616.97"/>
    <n v="25"/>
    <x v="0"/>
    <s v="MXN"/>
    <x v="0"/>
    <s v="Corporate"/>
    <n v="0"/>
    <n v="0"/>
    <d v="2018-10-01T00:00:00"/>
    <d v="2018-10-31T00:00:00"/>
    <s v="CURRENT"/>
    <s v="Y"/>
    <m/>
  </r>
  <r>
    <x v="996"/>
    <x v="1176"/>
    <x v="1"/>
    <x v="1"/>
    <s v="A"/>
    <s v="CNM980114PI2"/>
    <x v="2478"/>
    <x v="0"/>
    <n v="0"/>
    <n v="5154.24"/>
    <n v="5154.2430000000004"/>
    <n v="20616.97"/>
    <n v="25"/>
    <x v="0"/>
    <s v="USD"/>
    <x v="0"/>
    <s v="Corporate"/>
    <n v="0"/>
    <n v="0"/>
    <d v="2018-10-01T00:00:00"/>
    <d v="2018-10-31T00:00:00"/>
    <s v="CURRENT"/>
    <s v="Y"/>
    <m/>
  </r>
  <r>
    <x v="996"/>
    <x v="1176"/>
    <x v="6"/>
    <x v="6"/>
    <s v="A"/>
    <s v="AXT940727FP8"/>
    <x v="2479"/>
    <x v="0"/>
    <n v="0"/>
    <n v="5154.24"/>
    <n v="5154.2430000000004"/>
    <n v="20616.97"/>
    <n v="25"/>
    <x v="0"/>
    <s v="USD"/>
    <x v="0"/>
    <s v="Corporate"/>
    <n v="0"/>
    <n v="0"/>
    <d v="2018-10-01T00:00:00"/>
    <d v="2018-10-31T00:00:00"/>
    <s v="CURRENT"/>
    <s v="Y"/>
    <m/>
  </r>
  <r>
    <x v="997"/>
    <x v="1177"/>
    <x v="1"/>
    <x v="1"/>
    <s v="A"/>
    <s v="CNM980114PI2"/>
    <x v="2480"/>
    <x v="0"/>
    <n v="0"/>
    <n v="36340.69"/>
    <n v="36340.69"/>
    <n v="36340.69"/>
    <n v="100"/>
    <x v="0"/>
    <s v="MXN"/>
    <x v="0"/>
    <s v="Corporate"/>
    <n v="0"/>
    <n v="0"/>
    <d v="2018-10-01T00:00:00"/>
    <d v="2018-10-31T00:00:00"/>
    <s v="CURRENT"/>
    <s v="Y"/>
    <m/>
  </r>
  <r>
    <x v="998"/>
    <x v="1178"/>
    <x v="1"/>
    <x v="1"/>
    <s v="A"/>
    <s v="CNM980114PI2"/>
    <x v="2481"/>
    <x v="0"/>
    <n v="0"/>
    <n v="14051.21"/>
    <n v="14051.21"/>
    <n v="28102.42"/>
    <n v="50"/>
    <x v="0"/>
    <s v="MXN"/>
    <x v="0"/>
    <s v="Corporate"/>
    <n v="0"/>
    <n v="0"/>
    <d v="2018-10-01T00:00:00"/>
    <d v="2018-10-31T00:00:00"/>
    <s v="CURRENT"/>
    <s v="Y"/>
    <m/>
  </r>
  <r>
    <x v="998"/>
    <x v="1178"/>
    <x v="3"/>
    <x v="3"/>
    <s v="A"/>
    <s v="RDI841003QJ4"/>
    <x v="2482"/>
    <x v="0"/>
    <n v="4000"/>
    <n v="10051.209999999999"/>
    <n v="14051.21"/>
    <n v="28102.42"/>
    <n v="50"/>
    <x v="0"/>
    <s v="MXN"/>
    <x v="0"/>
    <s v="Corporate"/>
    <n v="0"/>
    <n v="0"/>
    <d v="2018-10-01T00:00:00"/>
    <d v="2018-10-31T00:00:00"/>
    <s v="CURRENT"/>
    <s v="Y"/>
    <d v="2010-10-01T00:00:00"/>
  </r>
  <r>
    <x v="999"/>
    <x v="1179"/>
    <x v="6"/>
    <x v="6"/>
    <s v="A"/>
    <s v="AXT940727FP8"/>
    <x v="2483"/>
    <x v="0"/>
    <n v="0"/>
    <n v="7565.04"/>
    <n v="7565.04"/>
    <n v="7565.04"/>
    <n v="100"/>
    <x v="0"/>
    <s v="USD"/>
    <x v="0"/>
    <s v="Corporate"/>
    <n v="0"/>
    <n v="0"/>
    <d v="2018-10-01T00:00:00"/>
    <d v="2018-10-31T00:00:00"/>
    <s v="CURRENT"/>
    <s v="Y"/>
    <m/>
  </r>
  <r>
    <x v="999"/>
    <x v="1180"/>
    <x v="0"/>
    <x v="0"/>
    <s v="A"/>
    <s v="TPT890516JP5"/>
    <x v="2484"/>
    <x v="0"/>
    <n v="0"/>
    <n v="12509.33"/>
    <n v="12509.333000000001"/>
    <n v="10559.01"/>
    <n v="118.47069999999999"/>
    <x v="0"/>
    <s v="MXN"/>
    <x v="0"/>
    <s v="Corporate"/>
    <n v="0"/>
    <n v="0"/>
    <d v="2018-10-01T00:00:00"/>
    <d v="2018-10-31T00:00:00"/>
    <s v="CURRENT"/>
    <s v="Y"/>
    <m/>
  </r>
  <r>
    <x v="999"/>
    <x v="1181"/>
    <x v="1"/>
    <x v="1"/>
    <s v="A"/>
    <s v="CNM980114PI2"/>
    <x v="2485"/>
    <x v="0"/>
    <n v="0"/>
    <n v="27285.5"/>
    <n v="27285.501"/>
    <n v="31183.43"/>
    <n v="87.5"/>
    <x v="0"/>
    <s v="MXN"/>
    <x v="0"/>
    <s v="Corporate"/>
    <n v="0"/>
    <n v="0"/>
    <d v="2018-10-01T00:00:00"/>
    <d v="2018-10-31T00:00:00"/>
    <s v="CURRENT"/>
    <s v="Y"/>
    <m/>
  </r>
  <r>
    <x v="999"/>
    <x v="1182"/>
    <x v="1"/>
    <x v="1"/>
    <s v="A"/>
    <s v="CNM980114PI2"/>
    <x v="2485"/>
    <x v="0"/>
    <n v="0"/>
    <n v="15955.69"/>
    <n v="15955.69"/>
    <n v="15955.69"/>
    <n v="100"/>
    <x v="0"/>
    <s v="MXN"/>
    <x v="0"/>
    <s v="Corporate"/>
    <n v="0"/>
    <n v="0"/>
    <d v="2018-10-01T00:00:00"/>
    <d v="2018-10-31T00:00:00"/>
    <s v="CURRENT"/>
    <s v="Y"/>
    <m/>
  </r>
  <r>
    <x v="999"/>
    <x v="1181"/>
    <x v="5"/>
    <x v="5"/>
    <s v="A"/>
    <s v="OPE070326DNA"/>
    <x v="2486"/>
    <x v="0"/>
    <n v="0"/>
    <n v="3897.93"/>
    <n v="3897.9290000000001"/>
    <n v="31183.43"/>
    <n v="12.5"/>
    <x v="0"/>
    <s v="MXN"/>
    <x v="0"/>
    <s v="Corporate"/>
    <n v="0"/>
    <n v="0"/>
    <d v="2018-10-01T00:00:00"/>
    <d v="2018-10-31T00:00:00"/>
    <s v="CURRENT"/>
    <s v="Y"/>
    <m/>
  </r>
  <r>
    <x v="1000"/>
    <x v="1183"/>
    <x v="1"/>
    <x v="1"/>
    <s v="A"/>
    <s v="CNM980114PI2"/>
    <x v="2487"/>
    <x v="0"/>
    <n v="0"/>
    <n v="2447.86"/>
    <n v="2447.855"/>
    <n v="4895.71"/>
    <n v="50"/>
    <x v="0"/>
    <s v="MXN"/>
    <x v="0"/>
    <s v="Corporate"/>
    <n v="0"/>
    <n v="0"/>
    <d v="2018-10-01T00:00:00"/>
    <d v="2018-10-31T00:00:00"/>
    <s v="CURRENT"/>
    <s v="Y"/>
    <m/>
  </r>
  <r>
    <x v="1000"/>
    <x v="1184"/>
    <x v="1"/>
    <x v="1"/>
    <s v="A"/>
    <s v="CNM980114PI2"/>
    <x v="2487"/>
    <x v="0"/>
    <n v="0"/>
    <n v="9791.44"/>
    <n v="9791.4349999999995"/>
    <n v="19582.87"/>
    <n v="50"/>
    <x v="0"/>
    <s v="MXN"/>
    <x v="0"/>
    <s v="Corporate"/>
    <n v="0"/>
    <n v="0"/>
    <d v="2018-10-01T00:00:00"/>
    <d v="2018-10-31T00:00:00"/>
    <s v="CURRENT"/>
    <s v="Y"/>
    <m/>
  </r>
  <r>
    <x v="1000"/>
    <x v="1184"/>
    <x v="2"/>
    <x v="2"/>
    <s v="A"/>
    <s v="PPC980624U16"/>
    <x v="2488"/>
    <x v="0"/>
    <n v="0"/>
    <n v="9791.44"/>
    <n v="9791.4349999999995"/>
    <n v="19582.87"/>
    <n v="50"/>
    <x v="0"/>
    <s v="USD"/>
    <x v="0"/>
    <s v="Corporate"/>
    <n v="0"/>
    <n v="0"/>
    <d v="2018-10-01T00:00:00"/>
    <d v="2018-10-31T00:00:00"/>
    <s v="CURRENT"/>
    <s v="Y"/>
    <m/>
  </r>
  <r>
    <x v="1000"/>
    <x v="1183"/>
    <x v="2"/>
    <x v="2"/>
    <s v="A"/>
    <s v="PPC980624U16"/>
    <x v="2488"/>
    <x v="0"/>
    <n v="0"/>
    <n v="2447.86"/>
    <n v="2447.855"/>
    <n v="4895.71"/>
    <n v="50"/>
    <x v="0"/>
    <s v="USD"/>
    <x v="0"/>
    <s v="Corporate"/>
    <n v="0"/>
    <n v="0"/>
    <d v="2018-10-01T00:00:00"/>
    <d v="2018-10-31T00:00:00"/>
    <s v="CURRENT"/>
    <s v="Y"/>
    <m/>
  </r>
  <r>
    <x v="1001"/>
    <x v="1185"/>
    <x v="1"/>
    <x v="1"/>
    <s v="A"/>
    <s v="CNM980114PI2"/>
    <x v="2489"/>
    <x v="0"/>
    <n v="0"/>
    <n v="15942.54"/>
    <n v="15942.535"/>
    <n v="31885.07"/>
    <n v="50"/>
    <x v="0"/>
    <s v="MXN"/>
    <x v="0"/>
    <s v="Corporate"/>
    <n v="0"/>
    <n v="0"/>
    <d v="2018-10-01T00:00:00"/>
    <d v="2018-10-31T00:00:00"/>
    <s v="CURRENT"/>
    <s v="Y"/>
    <m/>
  </r>
  <r>
    <x v="1001"/>
    <x v="1185"/>
    <x v="2"/>
    <x v="2"/>
    <s v="A"/>
    <s v="PPC980624U16"/>
    <x v="2490"/>
    <x v="0"/>
    <n v="0"/>
    <n v="15942.54"/>
    <n v="15942.535"/>
    <n v="31885.07"/>
    <n v="50"/>
    <x v="0"/>
    <s v="USD"/>
    <x v="0"/>
    <s v="Corporate"/>
    <n v="0"/>
    <n v="0"/>
    <d v="2018-10-01T00:00:00"/>
    <d v="2018-10-31T00:00:00"/>
    <s v="CURRENT"/>
    <s v="Y"/>
    <m/>
  </r>
  <r>
    <x v="1002"/>
    <x v="1186"/>
    <x v="1"/>
    <x v="1"/>
    <s v="A"/>
    <s v="CNM980114PI2"/>
    <x v="2491"/>
    <x v="0"/>
    <n v="0"/>
    <n v="14153.01"/>
    <n v="14153.009"/>
    <n v="42459.07"/>
    <n v="33.333300000000001"/>
    <x v="0"/>
    <s v="MXN"/>
    <x v="0"/>
    <s v="Corporate"/>
    <n v="0"/>
    <n v="0"/>
    <d v="2018-10-01T00:00:00"/>
    <d v="2018-10-31T00:00:00"/>
    <s v="CURRENT"/>
    <s v="Y"/>
    <m/>
  </r>
  <r>
    <x v="1002"/>
    <x v="1187"/>
    <x v="1"/>
    <x v="1"/>
    <s v="A"/>
    <s v="CNM980114PI2"/>
    <x v="2491"/>
    <x v="0"/>
    <n v="0"/>
    <n v="4524.07"/>
    <n v="4524.0690000000004"/>
    <n v="13572.22"/>
    <n v="33.333300000000001"/>
    <x v="0"/>
    <s v="MXN"/>
    <x v="0"/>
    <s v="Corporate"/>
    <n v="0"/>
    <n v="0"/>
    <d v="2018-10-01T00:00:00"/>
    <d v="2018-10-31T00:00:00"/>
    <s v="CURRENT"/>
    <s v="Y"/>
    <m/>
  </r>
  <r>
    <x v="1002"/>
    <x v="1186"/>
    <x v="2"/>
    <x v="2"/>
    <s v="A"/>
    <s v="PPC980624U16"/>
    <x v="2492"/>
    <x v="0"/>
    <n v="0"/>
    <n v="14153.01"/>
    <n v="14153.009"/>
    <n v="42459.07"/>
    <n v="33.333300000000001"/>
    <x v="0"/>
    <s v="USD"/>
    <x v="0"/>
    <s v="Corporate"/>
    <n v="0"/>
    <n v="0"/>
    <d v="2018-10-01T00:00:00"/>
    <d v="2018-10-31T00:00:00"/>
    <s v="CURRENT"/>
    <s v="Y"/>
    <m/>
  </r>
  <r>
    <x v="1002"/>
    <x v="1188"/>
    <x v="2"/>
    <x v="2"/>
    <s v="A"/>
    <s v="PPC980624U16"/>
    <x v="2492"/>
    <x v="0"/>
    <n v="0"/>
    <n v="8142.42"/>
    <n v="8142.42"/>
    <n v="8142.42"/>
    <n v="100"/>
    <x v="0"/>
    <s v="USD"/>
    <x v="0"/>
    <s v="Corporate"/>
    <n v="0"/>
    <n v="0"/>
    <d v="2018-10-01T00:00:00"/>
    <d v="2018-10-31T00:00:00"/>
    <s v="CURRENT"/>
    <s v="Y"/>
    <m/>
  </r>
  <r>
    <x v="1002"/>
    <x v="1187"/>
    <x v="2"/>
    <x v="2"/>
    <s v="A"/>
    <s v="PPC980624U16"/>
    <x v="2492"/>
    <x v="0"/>
    <n v="0"/>
    <n v="4524.07"/>
    <n v="4524.0690000000004"/>
    <n v="13572.22"/>
    <n v="33.333300000000001"/>
    <x v="0"/>
    <s v="USD"/>
    <x v="0"/>
    <s v="Corporate"/>
    <n v="0"/>
    <n v="0"/>
    <d v="2018-10-01T00:00:00"/>
    <d v="2018-10-31T00:00:00"/>
    <s v="CURRENT"/>
    <s v="Y"/>
    <m/>
  </r>
  <r>
    <x v="1002"/>
    <x v="1186"/>
    <x v="1"/>
    <x v="1"/>
    <s v="A"/>
    <s v="CNM980114PI2"/>
    <x v="2493"/>
    <x v="0"/>
    <n v="0"/>
    <n v="14153.01"/>
    <n v="14153.009"/>
    <n v="42459.07"/>
    <n v="33.333300000000001"/>
    <x v="0"/>
    <s v="MXN"/>
    <x v="0"/>
    <s v="Corporate"/>
    <n v="0"/>
    <n v="0"/>
    <d v="2018-10-01T00:00:00"/>
    <d v="2018-10-31T00:00:00"/>
    <s v="CURRENT"/>
    <s v="Y"/>
    <m/>
  </r>
  <r>
    <x v="1002"/>
    <x v="1187"/>
    <x v="1"/>
    <x v="1"/>
    <s v="A"/>
    <s v="CNM980114PI2"/>
    <x v="2493"/>
    <x v="0"/>
    <n v="0"/>
    <n v="4524.07"/>
    <n v="4524.0690000000004"/>
    <n v="13572.22"/>
    <n v="33.333300000000001"/>
    <x v="0"/>
    <m/>
    <x v="0"/>
    <s v="Corporate"/>
    <n v="0"/>
    <n v="0"/>
    <d v="2018-10-01T00:00:00"/>
    <d v="2018-10-31T00:00:00"/>
    <s v="CURRENT"/>
    <s v="Y"/>
    <m/>
  </r>
  <r>
    <x v="1003"/>
    <x v="1189"/>
    <x v="2"/>
    <x v="2"/>
    <s v="A"/>
    <s v="PPC980624U16"/>
    <x v="2494"/>
    <x v="0"/>
    <n v="0"/>
    <n v="7600.39"/>
    <n v="7600.3919999999998"/>
    <n v="22801.2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003"/>
    <x v="1189"/>
    <x v="1"/>
    <x v="1"/>
    <s v="A"/>
    <s v="CNM980114PI2"/>
    <x v="2495"/>
    <x v="0"/>
    <n v="0"/>
    <n v="7600.39"/>
    <n v="7600.3919999999998"/>
    <n v="22801.2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003"/>
    <x v="1189"/>
    <x v="3"/>
    <x v="3"/>
    <s v="A"/>
    <s v="RDI841003QJ4"/>
    <x v="2496"/>
    <x v="0"/>
    <n v="4000"/>
    <n v="3600.39"/>
    <n v="7600.3919999999998"/>
    <n v="22801.200000000001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1004"/>
    <x v="1190"/>
    <x v="1"/>
    <x v="1"/>
    <s v="A"/>
    <s v="CNM980114PI2"/>
    <x v="2497"/>
    <x v="0"/>
    <n v="0"/>
    <n v="16106.49"/>
    <n v="16106.49"/>
    <n v="32212.98"/>
    <n v="50"/>
    <x v="0"/>
    <s v="MXN"/>
    <x v="0"/>
    <s v="Corporate"/>
    <n v="0"/>
    <n v="0"/>
    <d v="2018-10-01T00:00:00"/>
    <d v="2018-10-31T00:00:00"/>
    <s v="CURRENT"/>
    <s v="Y"/>
    <m/>
  </r>
  <r>
    <x v="1004"/>
    <x v="1191"/>
    <x v="2"/>
    <x v="2"/>
    <s v="A"/>
    <s v="PPC980624U16"/>
    <x v="2498"/>
    <x v="0"/>
    <n v="0"/>
    <n v="15786.06"/>
    <n v="15786.06"/>
    <n v="15786.06"/>
    <n v="100"/>
    <x v="0"/>
    <s v="USD"/>
    <x v="0"/>
    <s v="Corporate"/>
    <n v="0"/>
    <n v="0"/>
    <d v="2018-10-01T00:00:00"/>
    <d v="2018-10-31T00:00:00"/>
    <s v="CURRENT"/>
    <s v="Y"/>
    <m/>
  </r>
  <r>
    <x v="1004"/>
    <x v="1190"/>
    <x v="1"/>
    <x v="1"/>
    <s v="A"/>
    <s v="CNM980114PI2"/>
    <x v="2499"/>
    <x v="0"/>
    <n v="0"/>
    <n v="16106.49"/>
    <n v="16106.49"/>
    <n v="32212.98"/>
    <n v="50"/>
    <x v="0"/>
    <m/>
    <x v="0"/>
    <s v="Corporate"/>
    <n v="0"/>
    <n v="0"/>
    <d v="2018-10-01T00:00:00"/>
    <d v="2018-10-31T00:00:00"/>
    <s v="CURRENT"/>
    <s v="Y"/>
    <m/>
  </r>
  <r>
    <x v="1005"/>
    <x v="1192"/>
    <x v="4"/>
    <x v="4"/>
    <s v="A"/>
    <s v="ARE161205BX8"/>
    <x v="2500"/>
    <x v="0"/>
    <n v="0"/>
    <n v="8219.68"/>
    <n v="8219.6749999999993"/>
    <n v="24659.05"/>
    <n v="33.333300000000001"/>
    <x v="0"/>
    <s v="MXN"/>
    <x v="0"/>
    <s v="Corporate"/>
    <n v="0"/>
    <n v="0"/>
    <d v="2018-10-01T00:00:00"/>
    <d v="2018-10-31T00:00:00"/>
    <s v="CURRENT"/>
    <s v="Y"/>
    <m/>
  </r>
  <r>
    <x v="1005"/>
    <x v="1192"/>
    <x v="1"/>
    <x v="1"/>
    <s v="A"/>
    <s v="CNM980114PI2"/>
    <x v="2501"/>
    <x v="0"/>
    <n v="0"/>
    <n v="16439.37"/>
    <n v="16439.375"/>
    <n v="24659.05"/>
    <n v="66.666700000000006"/>
    <x v="0"/>
    <s v="MXN"/>
    <x v="0"/>
    <s v="Corporate"/>
    <n v="0"/>
    <n v="0"/>
    <d v="2018-10-01T00:00:00"/>
    <d v="2018-10-31T00:00:00"/>
    <s v="CURRENT"/>
    <s v="Y"/>
    <m/>
  </r>
  <r>
    <x v="1006"/>
    <x v="1193"/>
    <x v="2"/>
    <x v="2"/>
    <s v="A"/>
    <s v="PPC980624U16"/>
    <x v="2502"/>
    <x v="0"/>
    <n v="0"/>
    <n v="5663.14"/>
    <n v="5663.1379999999999"/>
    <n v="22652.55"/>
    <n v="25"/>
    <x v="0"/>
    <s v="MXN"/>
    <x v="0"/>
    <s v="Corporate"/>
    <n v="0"/>
    <n v="0"/>
    <d v="2018-10-01T00:00:00"/>
    <d v="2018-10-31T00:00:00"/>
    <s v="CURRENT"/>
    <s v="Y"/>
    <m/>
  </r>
  <r>
    <x v="1006"/>
    <x v="1193"/>
    <x v="4"/>
    <x v="4"/>
    <s v="A"/>
    <s v="ARE161205BX8"/>
    <x v="2503"/>
    <x v="0"/>
    <n v="0"/>
    <n v="5663.14"/>
    <n v="5663.1379999999999"/>
    <n v="22652.55"/>
    <n v="25"/>
    <x v="0"/>
    <s v="MXN"/>
    <x v="0"/>
    <s v="Corporate"/>
    <n v="0"/>
    <n v="0"/>
    <d v="2018-10-01T00:00:00"/>
    <d v="2018-10-31T00:00:00"/>
    <s v="CURRENT"/>
    <s v="Y"/>
    <m/>
  </r>
  <r>
    <x v="1006"/>
    <x v="1193"/>
    <x v="1"/>
    <x v="1"/>
    <s v="A"/>
    <s v="CNM980114PI2"/>
    <x v="2504"/>
    <x v="0"/>
    <n v="0"/>
    <n v="5663.14"/>
    <n v="5663.1379999999999"/>
    <n v="22652.55"/>
    <n v="25"/>
    <x v="0"/>
    <s v="MXN"/>
    <x v="0"/>
    <s v="Corporate"/>
    <n v="0"/>
    <n v="0"/>
    <d v="2018-10-01T00:00:00"/>
    <d v="2018-10-31T00:00:00"/>
    <s v="CURRENT"/>
    <s v="Y"/>
    <m/>
  </r>
  <r>
    <x v="1006"/>
    <x v="1193"/>
    <x v="1"/>
    <x v="1"/>
    <s v="A"/>
    <s v="CNM980114PI2"/>
    <x v="2505"/>
    <x v="0"/>
    <n v="0"/>
    <n v="5663.14"/>
    <n v="5663.1379999999999"/>
    <n v="22652.55"/>
    <n v="25"/>
    <x v="0"/>
    <s v="MXN"/>
    <x v="0"/>
    <s v="Corporate"/>
    <n v="0"/>
    <n v="0"/>
    <d v="2018-10-01T00:00:00"/>
    <d v="2018-10-31T00:00:00"/>
    <s v="CURRENT"/>
    <s v="Y"/>
    <m/>
  </r>
  <r>
    <x v="1007"/>
    <x v="1194"/>
    <x v="2"/>
    <x v="2"/>
    <s v="A"/>
    <s v="PPC980624U16"/>
    <x v="2506"/>
    <x v="0"/>
    <n v="0"/>
    <n v="9691.26"/>
    <n v="9691.2549999999992"/>
    <n v="41534.01"/>
    <n v="23.333300000000001"/>
    <x v="0"/>
    <s v="MXN"/>
    <x v="0"/>
    <s v="Corporate"/>
    <n v="0"/>
    <n v="0"/>
    <d v="2018-10-01T00:00:00"/>
    <d v="2018-10-31T00:00:00"/>
    <s v="CURRENT"/>
    <s v="Y"/>
    <m/>
  </r>
  <r>
    <x v="1007"/>
    <x v="1194"/>
    <x v="4"/>
    <x v="4"/>
    <s v="A"/>
    <s v="ARE161205BX8"/>
    <x v="2507"/>
    <x v="0"/>
    <n v="0"/>
    <n v="8306.7999999999993"/>
    <n v="8306.8019999999997"/>
    <n v="41534.01"/>
    <n v="20"/>
    <x v="0"/>
    <s v="MXN"/>
    <x v="0"/>
    <s v="Corporate"/>
    <n v="0"/>
    <n v="0"/>
    <d v="2018-10-01T00:00:00"/>
    <d v="2018-10-31T00:00:00"/>
    <s v="CURRENT"/>
    <s v="Y"/>
    <m/>
  </r>
  <r>
    <x v="1007"/>
    <x v="1194"/>
    <x v="1"/>
    <x v="1"/>
    <s v="A"/>
    <s v="CNM980114PI2"/>
    <x v="2508"/>
    <x v="0"/>
    <n v="0"/>
    <n v="9691.26"/>
    <n v="9691.2549999999992"/>
    <n v="41534.01"/>
    <n v="23.333300000000001"/>
    <x v="0"/>
    <s v="MXN"/>
    <x v="0"/>
    <s v="Corporate"/>
    <n v="0"/>
    <n v="0"/>
    <d v="2018-10-01T00:00:00"/>
    <d v="2018-10-31T00:00:00"/>
    <s v="CURRENT"/>
    <s v="Y"/>
    <m/>
  </r>
  <r>
    <x v="1007"/>
    <x v="1194"/>
    <x v="3"/>
    <x v="3"/>
    <s v="A"/>
    <s v="RDI841003QJ4"/>
    <x v="2509"/>
    <x v="0"/>
    <n v="4000"/>
    <n v="5691.26"/>
    <n v="9691.2549999999992"/>
    <n v="41534.01"/>
    <n v="2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007"/>
    <x v="1194"/>
    <x v="1"/>
    <x v="1"/>
    <s v="A"/>
    <s v="CNM980114PI2"/>
    <x v="2510"/>
    <x v="0"/>
    <n v="0"/>
    <n v="4153.3999999999996"/>
    <n v="4153.4009999999998"/>
    <n v="41534.01"/>
    <n v="10"/>
    <x v="0"/>
    <m/>
    <x v="0"/>
    <s v="Corporate"/>
    <n v="0"/>
    <n v="0"/>
    <d v="2018-10-01T00:00:00"/>
    <d v="2018-10-31T00:00:00"/>
    <s v="CURRENT"/>
    <s v="Y"/>
    <m/>
  </r>
  <r>
    <x v="1008"/>
    <x v="1195"/>
    <x v="4"/>
    <x v="4"/>
    <s v="A"/>
    <s v="ARE161205BX8"/>
    <x v="2511"/>
    <x v="0"/>
    <n v="0"/>
    <n v="9258.1299999999992"/>
    <n v="9258.134"/>
    <n v="27774.43"/>
    <n v="33.333300000000001"/>
    <x v="0"/>
    <s v="MXN"/>
    <x v="0"/>
    <s v="Corporate"/>
    <n v="0"/>
    <n v="0"/>
    <d v="2018-10-01T00:00:00"/>
    <d v="2018-10-31T00:00:00"/>
    <s v="CURRENT"/>
    <s v="Y"/>
    <m/>
  </r>
  <r>
    <x v="1008"/>
    <x v="1195"/>
    <x v="1"/>
    <x v="1"/>
    <s v="A"/>
    <s v="CNM980114PI2"/>
    <x v="2512"/>
    <x v="0"/>
    <n v="0"/>
    <n v="9258.1299999999992"/>
    <n v="9258.134"/>
    <n v="27774.43"/>
    <n v="33.333300000000001"/>
    <x v="0"/>
    <s v="MXN"/>
    <x v="0"/>
    <s v="Corporate"/>
    <n v="0"/>
    <n v="0"/>
    <d v="2018-10-01T00:00:00"/>
    <d v="2018-10-31T00:00:00"/>
    <s v="CURRENT"/>
    <s v="Y"/>
    <m/>
  </r>
  <r>
    <x v="1008"/>
    <x v="1195"/>
    <x v="1"/>
    <x v="1"/>
    <s v="A"/>
    <s v="CNM980114PI2"/>
    <x v="2513"/>
    <x v="0"/>
    <n v="0"/>
    <n v="9258.1299999999992"/>
    <n v="9258.134"/>
    <n v="27774.43"/>
    <n v="33.333300000000001"/>
    <x v="0"/>
    <s v="MXN"/>
    <x v="0"/>
    <s v="Corporate"/>
    <n v="0"/>
    <n v="0"/>
    <d v="2018-10-01T00:00:00"/>
    <d v="2018-10-31T00:00:00"/>
    <s v="CURRENT"/>
    <s v="Y"/>
    <m/>
  </r>
  <r>
    <x v="1009"/>
    <x v="1196"/>
    <x v="1"/>
    <x v="1"/>
    <s v="A"/>
    <s v="CNM980114PI2"/>
    <x v="2514"/>
    <x v="0"/>
    <n v="0"/>
    <n v="55794.22"/>
    <n v="55794.22"/>
    <n v="55794.22"/>
    <n v="100"/>
    <x v="0"/>
    <s v="MXN"/>
    <x v="0"/>
    <s v="Corporate"/>
    <n v="0"/>
    <n v="0"/>
    <d v="2018-10-01T00:00:00"/>
    <d v="2018-10-31T00:00:00"/>
    <s v="CURRENT"/>
    <s v="Y"/>
    <m/>
  </r>
  <r>
    <x v="1010"/>
    <x v="1197"/>
    <x v="4"/>
    <x v="4"/>
    <s v="A"/>
    <s v="ARE161205BX8"/>
    <x v="2515"/>
    <x v="0"/>
    <n v="0"/>
    <n v="8594.93"/>
    <n v="8594.9310000000005"/>
    <n v="25784.82"/>
    <n v="33.333300000000001"/>
    <x v="0"/>
    <s v="MXN"/>
    <x v="0"/>
    <s v="Corporate"/>
    <n v="0"/>
    <n v="0"/>
    <d v="2018-10-01T00:00:00"/>
    <d v="2018-10-31T00:00:00"/>
    <s v="CURRENT"/>
    <s v="Y"/>
    <m/>
  </r>
  <r>
    <x v="1010"/>
    <x v="1197"/>
    <x v="1"/>
    <x v="1"/>
    <s v="A"/>
    <s v="CNM980114PI2"/>
    <x v="2516"/>
    <x v="0"/>
    <n v="0"/>
    <n v="8594.93"/>
    <n v="8594.9310000000005"/>
    <n v="25784.82"/>
    <n v="33.333300000000001"/>
    <x v="0"/>
    <s v="MXN"/>
    <x v="0"/>
    <s v="Corporate"/>
    <n v="0"/>
    <n v="0"/>
    <d v="2018-10-01T00:00:00"/>
    <d v="2018-10-31T00:00:00"/>
    <s v="CURRENT"/>
    <s v="Y"/>
    <m/>
  </r>
  <r>
    <x v="1010"/>
    <x v="1197"/>
    <x v="1"/>
    <x v="1"/>
    <s v="A"/>
    <s v="CNM980114PI2"/>
    <x v="2517"/>
    <x v="0"/>
    <n v="0"/>
    <n v="8594.93"/>
    <n v="8594.9310000000005"/>
    <n v="25784.82"/>
    <n v="33.333300000000001"/>
    <x v="0"/>
    <s v="MXN"/>
    <x v="0"/>
    <s v="Corporate"/>
    <n v="0"/>
    <n v="0"/>
    <d v="2018-10-01T00:00:00"/>
    <d v="2018-10-31T00:00:00"/>
    <s v="CURRENT"/>
    <s v="Y"/>
    <m/>
  </r>
  <r>
    <x v="1011"/>
    <x v="1198"/>
    <x v="2"/>
    <x v="2"/>
    <s v="A"/>
    <s v="PPC980624U16"/>
    <x v="2518"/>
    <x v="0"/>
    <n v="0"/>
    <n v="3951.79"/>
    <n v="3951.7950000000001"/>
    <n v="23710.72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1011"/>
    <x v="1198"/>
    <x v="4"/>
    <x v="4"/>
    <s v="A"/>
    <s v="ARE161205BX8"/>
    <x v="2519"/>
    <x v="0"/>
    <n v="0"/>
    <n v="3951.79"/>
    <n v="3951.7950000000001"/>
    <n v="23710.72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1011"/>
    <x v="1198"/>
    <x v="0"/>
    <x v="0"/>
    <s v="A"/>
    <s v="TPT890516JP5"/>
    <x v="2520"/>
    <x v="0"/>
    <n v="0"/>
    <n v="3951.79"/>
    <n v="3951.7950000000001"/>
    <n v="23710.72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1011"/>
    <x v="1198"/>
    <x v="6"/>
    <x v="6"/>
    <s v="A"/>
    <s v="AXT940727FP8"/>
    <x v="2521"/>
    <x v="0"/>
    <n v="0"/>
    <n v="3951.79"/>
    <n v="3951.7950000000001"/>
    <n v="23710.720000000001"/>
    <n v="16.666699999999999"/>
    <x v="0"/>
    <s v="USD"/>
    <x v="0"/>
    <s v="Corporate"/>
    <n v="0"/>
    <n v="0"/>
    <d v="2018-10-01T00:00:00"/>
    <d v="2018-10-31T00:00:00"/>
    <s v="CURRENT"/>
    <s v="Y"/>
    <m/>
  </r>
  <r>
    <x v="1011"/>
    <x v="1198"/>
    <x v="1"/>
    <x v="1"/>
    <s v="A"/>
    <s v="CNM980114PI2"/>
    <x v="2522"/>
    <x v="0"/>
    <n v="0"/>
    <n v="3951.79"/>
    <n v="3951.7950000000001"/>
    <n v="23710.72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1011"/>
    <x v="1198"/>
    <x v="1"/>
    <x v="1"/>
    <s v="A"/>
    <s v="CNM980114PI2"/>
    <x v="2523"/>
    <x v="0"/>
    <n v="0"/>
    <n v="3951.79"/>
    <n v="3951.7950000000001"/>
    <n v="23710.720000000001"/>
    <n v="16.666699999999999"/>
    <x v="0"/>
    <m/>
    <x v="0"/>
    <s v="Corporate"/>
    <n v="0"/>
    <n v="0"/>
    <d v="2018-10-01T00:00:00"/>
    <d v="2018-10-31T00:00:00"/>
    <s v="CURRENT"/>
    <s v="Y"/>
    <m/>
  </r>
  <r>
    <x v="1012"/>
    <x v="1199"/>
    <x v="2"/>
    <x v="2"/>
    <s v="A"/>
    <s v="PPC980624U16"/>
    <x v="2524"/>
    <x v="0"/>
    <n v="0"/>
    <n v="2667.4"/>
    <n v="2667.4009999999998"/>
    <n v="8002.21"/>
    <n v="33.333300000000001"/>
    <x v="0"/>
    <s v="MXN"/>
    <x v="0"/>
    <s v="Corporate"/>
    <n v="0"/>
    <n v="0"/>
    <d v="2018-10-01T00:00:00"/>
    <d v="2018-10-31T00:00:00"/>
    <s v="CURRENT"/>
    <s v="Y"/>
    <m/>
  </r>
  <r>
    <x v="1012"/>
    <x v="1199"/>
    <x v="4"/>
    <x v="4"/>
    <s v="A"/>
    <s v="ARE161205BX8"/>
    <x v="2525"/>
    <x v="0"/>
    <n v="0"/>
    <n v="2667.4"/>
    <n v="2667.4009999999998"/>
    <n v="8002.21"/>
    <n v="33.333300000000001"/>
    <x v="0"/>
    <s v="MXN"/>
    <x v="0"/>
    <s v="Corporate"/>
    <n v="0"/>
    <n v="0"/>
    <d v="2018-10-01T00:00:00"/>
    <d v="2018-10-31T00:00:00"/>
    <s v="CURRENT"/>
    <s v="Y"/>
    <m/>
  </r>
  <r>
    <x v="1012"/>
    <x v="1199"/>
    <x v="1"/>
    <x v="1"/>
    <s v="A"/>
    <s v="CNM980114PI2"/>
    <x v="2526"/>
    <x v="0"/>
    <n v="0"/>
    <n v="2667.4"/>
    <n v="2667.4009999999998"/>
    <n v="8002.21"/>
    <n v="33.333300000000001"/>
    <x v="0"/>
    <s v="MXN"/>
    <x v="0"/>
    <s v="Corporate"/>
    <n v="0"/>
    <n v="0"/>
    <d v="2018-10-01T00:00:00"/>
    <d v="2018-10-31T00:00:00"/>
    <s v="CURRENT"/>
    <s v="Y"/>
    <m/>
  </r>
  <r>
    <x v="1013"/>
    <x v="1200"/>
    <x v="1"/>
    <x v="1"/>
    <s v="A"/>
    <s v="CNM980114PI2"/>
    <x v="2527"/>
    <x v="0"/>
    <n v="0"/>
    <n v="10583.42"/>
    <n v="10583.415000000001"/>
    <n v="21166.83"/>
    <n v="50"/>
    <x v="0"/>
    <s v="MXN"/>
    <x v="0"/>
    <s v="Corporate"/>
    <n v="0"/>
    <n v="0"/>
    <d v="2018-10-01T00:00:00"/>
    <d v="2018-10-31T00:00:00"/>
    <s v="CURRENT"/>
    <s v="Y"/>
    <m/>
  </r>
  <r>
    <x v="1013"/>
    <x v="1200"/>
    <x v="1"/>
    <x v="1"/>
    <s v="A"/>
    <s v="CNM980114PI2"/>
    <x v="2528"/>
    <x v="0"/>
    <n v="0"/>
    <n v="10583.42"/>
    <n v="10583.415000000001"/>
    <n v="21166.83"/>
    <n v="50"/>
    <x v="0"/>
    <m/>
    <x v="0"/>
    <s v="Corporate"/>
    <n v="0"/>
    <n v="0"/>
    <d v="2018-10-01T00:00:00"/>
    <d v="2018-10-31T00:00:00"/>
    <s v="CURRENT"/>
    <s v="Y"/>
    <m/>
  </r>
  <r>
    <x v="1014"/>
    <x v="1201"/>
    <x v="2"/>
    <x v="2"/>
    <s v="A"/>
    <s v="PPC980624U16"/>
    <x v="2529"/>
    <x v="0"/>
    <n v="0"/>
    <n v="3764.08"/>
    <n v="3764.0830000000001"/>
    <n v="11292.26"/>
    <n v="33.333300000000001"/>
    <x v="0"/>
    <s v="MXN"/>
    <x v="0"/>
    <s v="Corporate"/>
    <n v="0"/>
    <n v="0"/>
    <d v="2018-10-01T00:00:00"/>
    <d v="2018-10-31T00:00:00"/>
    <s v="CURRENT"/>
    <s v="Y"/>
    <m/>
  </r>
  <r>
    <x v="1014"/>
    <x v="1201"/>
    <x v="4"/>
    <x v="4"/>
    <s v="A"/>
    <s v="ARE161205BX8"/>
    <x v="2530"/>
    <x v="0"/>
    <n v="0"/>
    <n v="3764.08"/>
    <n v="3764.0830000000001"/>
    <n v="11292.26"/>
    <n v="33.333300000000001"/>
    <x v="0"/>
    <s v="MXN"/>
    <x v="0"/>
    <s v="Corporate"/>
    <n v="0"/>
    <n v="0"/>
    <d v="2018-10-01T00:00:00"/>
    <d v="2018-10-31T00:00:00"/>
    <s v="CURRENT"/>
    <s v="Y"/>
    <m/>
  </r>
  <r>
    <x v="1014"/>
    <x v="1201"/>
    <x v="1"/>
    <x v="1"/>
    <s v="A"/>
    <s v="CNM980114PI2"/>
    <x v="2531"/>
    <x v="0"/>
    <n v="0"/>
    <n v="3764.08"/>
    <n v="3764.0830000000001"/>
    <n v="11292.26"/>
    <n v="33.333300000000001"/>
    <x v="0"/>
    <s v="MXN"/>
    <x v="0"/>
    <s v="Corporate"/>
    <n v="0"/>
    <n v="0"/>
    <d v="2018-10-01T00:00:00"/>
    <d v="2018-10-31T00:00:00"/>
    <s v="CURRENT"/>
    <s v="Y"/>
    <m/>
  </r>
  <r>
    <x v="1015"/>
    <x v="1202"/>
    <x v="6"/>
    <x v="6"/>
    <s v="A"/>
    <s v="AXT940727FP8"/>
    <x v="2532"/>
    <x v="0"/>
    <n v="0"/>
    <n v="1353.83"/>
    <n v="1353.8320000000001"/>
    <n v="6769.16"/>
    <n v="20"/>
    <x v="0"/>
    <s v="USD"/>
    <x v="0"/>
    <s v="Corporate"/>
    <n v="0"/>
    <n v="0"/>
    <d v="2018-10-01T00:00:00"/>
    <d v="2018-10-31T00:00:00"/>
    <s v="CURRENT"/>
    <s v="Y"/>
    <m/>
  </r>
  <r>
    <x v="1015"/>
    <x v="1202"/>
    <x v="4"/>
    <x v="4"/>
    <s v="A"/>
    <s v="ARE161205BX8"/>
    <x v="2533"/>
    <x v="0"/>
    <n v="0"/>
    <n v="1353.83"/>
    <n v="1353.8320000000001"/>
    <n v="6769.16"/>
    <n v="20"/>
    <x v="0"/>
    <s v="MXN"/>
    <x v="0"/>
    <s v="Corporate"/>
    <n v="0"/>
    <n v="0"/>
    <d v="2018-10-01T00:00:00"/>
    <d v="2018-10-31T00:00:00"/>
    <s v="CURRENT"/>
    <s v="Y"/>
    <m/>
  </r>
  <r>
    <x v="1015"/>
    <x v="1202"/>
    <x v="1"/>
    <x v="1"/>
    <s v="A"/>
    <s v="CNM980114PI2"/>
    <x v="2534"/>
    <x v="0"/>
    <n v="0"/>
    <n v="1353.83"/>
    <n v="1353.8320000000001"/>
    <n v="6769.16"/>
    <n v="20"/>
    <x v="0"/>
    <s v="MXN"/>
    <x v="0"/>
    <s v="Corporate"/>
    <n v="0"/>
    <n v="0"/>
    <d v="2018-10-01T00:00:00"/>
    <d v="2018-10-31T00:00:00"/>
    <s v="CURRENT"/>
    <s v="Y"/>
    <m/>
  </r>
  <r>
    <x v="1015"/>
    <x v="1202"/>
    <x v="1"/>
    <x v="1"/>
    <s v="A"/>
    <s v="CNM980114PI2"/>
    <x v="2535"/>
    <x v="0"/>
    <n v="0"/>
    <n v="1353.83"/>
    <n v="1353.8320000000001"/>
    <n v="6769.16"/>
    <n v="20"/>
    <x v="0"/>
    <m/>
    <x v="0"/>
    <s v="Corporate"/>
    <n v="0"/>
    <n v="0"/>
    <d v="2018-10-01T00:00:00"/>
    <d v="2018-10-31T00:00:00"/>
    <s v="CURRENT"/>
    <s v="Y"/>
    <m/>
  </r>
  <r>
    <x v="1015"/>
    <x v="1202"/>
    <x v="2"/>
    <x v="2"/>
    <s v="A"/>
    <s v="PPC980624U16"/>
    <x v="2536"/>
    <x v="0"/>
    <n v="0"/>
    <n v="1353.83"/>
    <n v="1353.8320000000001"/>
    <n v="6769.16"/>
    <n v="20"/>
    <x v="0"/>
    <s v="MXN"/>
    <x v="0"/>
    <s v="Corporate"/>
    <n v="0"/>
    <n v="0"/>
    <d v="2018-10-01T00:00:00"/>
    <d v="2018-10-31T00:00:00"/>
    <s v="CURRENT"/>
    <s v="Y"/>
    <m/>
  </r>
  <r>
    <x v="1016"/>
    <x v="1203"/>
    <x v="1"/>
    <x v="1"/>
    <s v="A"/>
    <s v="CNM980114PI2"/>
    <x v="2537"/>
    <x v="0"/>
    <n v="0"/>
    <n v="3078.57"/>
    <n v="3078.5740000000001"/>
    <n v="9235.73"/>
    <n v="33.333300000000001"/>
    <x v="0"/>
    <s v="MXN"/>
    <x v="0"/>
    <s v="Corporate"/>
    <n v="0"/>
    <n v="0"/>
    <d v="2018-10-01T00:00:00"/>
    <d v="2018-10-31T00:00:00"/>
    <s v="CURRENT"/>
    <s v="Y"/>
    <m/>
  </r>
  <r>
    <x v="1016"/>
    <x v="1204"/>
    <x v="1"/>
    <x v="1"/>
    <s v="A"/>
    <s v="CNM980114PI2"/>
    <x v="2537"/>
    <x v="0"/>
    <n v="0"/>
    <n v="8594.93"/>
    <n v="8594.9310000000005"/>
    <n v="25784.82"/>
    <n v="33.333300000000001"/>
    <x v="0"/>
    <s v="MXN"/>
    <x v="0"/>
    <s v="Corporate"/>
    <n v="0"/>
    <n v="0"/>
    <d v="2018-10-01T00:00:00"/>
    <d v="2018-10-31T00:00:00"/>
    <s v="CURRENT"/>
    <s v="Y"/>
    <m/>
  </r>
  <r>
    <x v="1016"/>
    <x v="1204"/>
    <x v="1"/>
    <x v="1"/>
    <s v="A"/>
    <s v="CNM980114PI2"/>
    <x v="2538"/>
    <x v="0"/>
    <n v="0"/>
    <n v="8594.93"/>
    <n v="8594.9310000000005"/>
    <n v="25784.82"/>
    <n v="33.333300000000001"/>
    <x v="0"/>
    <s v="MXN"/>
    <x v="0"/>
    <s v="Corporate"/>
    <n v="0"/>
    <n v="0"/>
    <d v="2018-10-01T00:00:00"/>
    <d v="2018-10-31T00:00:00"/>
    <s v="CURRENT"/>
    <s v="Y"/>
    <m/>
  </r>
  <r>
    <x v="1016"/>
    <x v="1203"/>
    <x v="1"/>
    <x v="1"/>
    <s v="A"/>
    <s v="CNM980114PI2"/>
    <x v="2538"/>
    <x v="0"/>
    <n v="0"/>
    <n v="3078.57"/>
    <n v="3078.5740000000001"/>
    <n v="9235.73"/>
    <n v="33.333300000000001"/>
    <x v="0"/>
    <s v="MXN"/>
    <x v="0"/>
    <s v="Corporate"/>
    <n v="0"/>
    <n v="0"/>
    <d v="2018-10-01T00:00:00"/>
    <d v="2018-10-31T00:00:00"/>
    <s v="CURRENT"/>
    <s v="Y"/>
    <m/>
  </r>
  <r>
    <x v="1016"/>
    <x v="1203"/>
    <x v="2"/>
    <x v="2"/>
    <s v="A"/>
    <s v="PPC980624U16"/>
    <x v="2539"/>
    <x v="0"/>
    <n v="0"/>
    <n v="3078.57"/>
    <n v="3078.5740000000001"/>
    <n v="9235.73"/>
    <n v="33.333300000000001"/>
    <x v="0"/>
    <s v="USD"/>
    <x v="0"/>
    <s v="Corporate"/>
    <n v="0"/>
    <n v="0"/>
    <d v="2018-10-01T00:00:00"/>
    <d v="2018-10-31T00:00:00"/>
    <s v="CURRENT"/>
    <s v="Y"/>
    <m/>
  </r>
  <r>
    <x v="1016"/>
    <x v="1204"/>
    <x v="2"/>
    <x v="2"/>
    <s v="A"/>
    <s v="PPC980624U16"/>
    <x v="2539"/>
    <x v="0"/>
    <n v="0"/>
    <n v="8594.93"/>
    <n v="8594.9310000000005"/>
    <n v="25784.82"/>
    <n v="33.333300000000001"/>
    <x v="0"/>
    <s v="USD"/>
    <x v="0"/>
    <s v="Corporate"/>
    <n v="0"/>
    <n v="0"/>
    <d v="2018-10-01T00:00:00"/>
    <d v="2018-10-31T00:00:00"/>
    <s v="CURRENT"/>
    <s v="Y"/>
    <m/>
  </r>
  <r>
    <x v="1017"/>
    <x v="1205"/>
    <x v="1"/>
    <x v="1"/>
    <s v="A"/>
    <s v="CNM980114PI2"/>
    <x v="2540"/>
    <x v="0"/>
    <n v="0"/>
    <n v="2685.88"/>
    <n v="2685.8780000000002"/>
    <n v="10743.51"/>
    <n v="25"/>
    <x v="0"/>
    <s v="MXN"/>
    <x v="0"/>
    <s v="Corporate"/>
    <n v="0"/>
    <n v="0"/>
    <d v="2018-10-01T00:00:00"/>
    <d v="2018-10-31T00:00:00"/>
    <s v="CURRENT"/>
    <s v="Y"/>
    <m/>
  </r>
  <r>
    <x v="1017"/>
    <x v="1205"/>
    <x v="2"/>
    <x v="2"/>
    <s v="A"/>
    <s v="PPC980624U16"/>
    <x v="2541"/>
    <x v="0"/>
    <n v="0"/>
    <n v="2685.88"/>
    <n v="2685.8780000000002"/>
    <n v="10743.51"/>
    <n v="25"/>
    <x v="0"/>
    <s v="USD"/>
    <x v="0"/>
    <s v="Corporate"/>
    <n v="0"/>
    <n v="0"/>
    <d v="2018-10-01T00:00:00"/>
    <d v="2018-10-31T00:00:00"/>
    <s v="CURRENT"/>
    <s v="Y"/>
    <m/>
  </r>
  <r>
    <x v="1017"/>
    <x v="1205"/>
    <x v="3"/>
    <x v="3"/>
    <s v="A"/>
    <s v="RDI841003QJ4"/>
    <x v="2542"/>
    <x v="0"/>
    <n v="4000"/>
    <n v="0"/>
    <n v="2685.8780000000002"/>
    <n v="10743.51"/>
    <n v="25"/>
    <x v="0"/>
    <s v="MXN"/>
    <x v="0"/>
    <s v="Corporate"/>
    <n v="0"/>
    <n v="2685.8780000000002"/>
    <d v="2018-10-01T00:00:00"/>
    <d v="2018-10-31T00:00:00"/>
    <s v="CURRENT"/>
    <s v="Y"/>
    <s v="01-AUG-10"/>
  </r>
  <r>
    <x v="1017"/>
    <x v="1205"/>
    <x v="1"/>
    <x v="1"/>
    <s v="A"/>
    <s v="CNM980114PI2"/>
    <x v="2543"/>
    <x v="0"/>
    <n v="0"/>
    <n v="2685.88"/>
    <n v="2685.8780000000002"/>
    <n v="10743.51"/>
    <n v="25"/>
    <x v="0"/>
    <m/>
    <x v="0"/>
    <s v="Corporate"/>
    <n v="0"/>
    <n v="0"/>
    <d v="2018-10-01T00:00:00"/>
    <d v="2018-10-31T00:00:00"/>
    <s v="CURRENT"/>
    <s v="Y"/>
    <m/>
  </r>
  <r>
    <x v="1018"/>
    <x v="1206"/>
    <x v="0"/>
    <x v="0"/>
    <s v="A"/>
    <s v="TPT890516JP5"/>
    <x v="2544"/>
    <x v="0"/>
    <n v="0"/>
    <n v="7316.95"/>
    <n v="7316.9459999999999"/>
    <n v="41319.300000000003"/>
    <n v="17.708300000000001"/>
    <x v="0"/>
    <s v="MXN"/>
    <x v="0"/>
    <s v="Corporate"/>
    <n v="0"/>
    <n v="0"/>
    <d v="2018-10-01T00:00:00"/>
    <d v="2018-10-31T00:00:00"/>
    <s v="CURRENT"/>
    <s v="Y"/>
    <m/>
  </r>
  <r>
    <x v="1018"/>
    <x v="1206"/>
    <x v="6"/>
    <x v="6"/>
    <s v="A"/>
    <s v="AXT940727FP8"/>
    <x v="2545"/>
    <x v="0"/>
    <n v="0"/>
    <n v="7316.95"/>
    <n v="7316.9459999999999"/>
    <n v="41319.300000000003"/>
    <n v="17.708300000000001"/>
    <x v="0"/>
    <s v="USD"/>
    <x v="0"/>
    <s v="Corporate"/>
    <n v="0"/>
    <n v="0"/>
    <d v="2018-10-01T00:00:00"/>
    <d v="2018-10-31T00:00:00"/>
    <s v="CURRENT"/>
    <s v="Y"/>
    <m/>
  </r>
  <r>
    <x v="1018"/>
    <x v="1206"/>
    <x v="4"/>
    <x v="4"/>
    <s v="A"/>
    <s v="ARE161205BX8"/>
    <x v="2546"/>
    <x v="0"/>
    <n v="0"/>
    <n v="6886.56"/>
    <n v="6886.5640000000003"/>
    <n v="41319.300000000003"/>
    <n v="16.666699999999999"/>
    <x v="0"/>
    <s v="MXN"/>
    <x v="0"/>
    <s v="Corporate"/>
    <n v="0"/>
    <n v="0"/>
    <d v="2018-10-01T00:00:00"/>
    <d v="2018-10-31T00:00:00"/>
    <s v="CURRENT"/>
    <s v="Y"/>
    <m/>
  </r>
  <r>
    <x v="1018"/>
    <x v="1206"/>
    <x v="1"/>
    <x v="1"/>
    <s v="A"/>
    <s v="CNM980114PI2"/>
    <x v="2547"/>
    <x v="0"/>
    <n v="0"/>
    <n v="7316.95"/>
    <n v="7316.9459999999999"/>
    <n v="41319.300000000003"/>
    <n v="17.708300000000001"/>
    <x v="0"/>
    <s v="MXN"/>
    <x v="0"/>
    <s v="Corporate"/>
    <n v="0"/>
    <n v="0"/>
    <d v="2018-10-01T00:00:00"/>
    <d v="2018-10-31T00:00:00"/>
    <s v="CURRENT"/>
    <s v="Y"/>
    <m/>
  </r>
  <r>
    <x v="1018"/>
    <x v="1206"/>
    <x v="5"/>
    <x v="5"/>
    <s v="A"/>
    <s v="OPE070326DNA"/>
    <x v="2548"/>
    <x v="0"/>
    <n v="0"/>
    <n v="5164.91"/>
    <n v="5164.9129999999996"/>
    <n v="41319.300000000003"/>
    <n v="12.5"/>
    <x v="0"/>
    <s v="MXN"/>
    <x v="0"/>
    <s v="Corporate"/>
    <n v="0"/>
    <n v="0"/>
    <d v="2018-10-01T00:00:00"/>
    <d v="2018-10-31T00:00:00"/>
    <s v="CURRENT"/>
    <s v="Y"/>
    <m/>
  </r>
  <r>
    <x v="1018"/>
    <x v="1206"/>
    <x v="1"/>
    <x v="1"/>
    <s v="A"/>
    <s v="CNM980114PI2"/>
    <x v="2549"/>
    <x v="0"/>
    <n v="0"/>
    <n v="7316.95"/>
    <n v="7316.9459999999999"/>
    <n v="41319.300000000003"/>
    <n v="17.708300000000001"/>
    <x v="0"/>
    <s v="MXN"/>
    <x v="0"/>
    <s v="Corporate"/>
    <n v="0"/>
    <n v="0"/>
    <d v="2018-10-01T00:00:00"/>
    <d v="2018-10-31T00:00:00"/>
    <s v="CURRENT"/>
    <s v="Y"/>
    <m/>
  </r>
  <r>
    <x v="1019"/>
    <x v="1207"/>
    <x v="4"/>
    <x v="4"/>
    <s v="A"/>
    <s v="ARE161205BX8"/>
    <x v="2550"/>
    <x v="0"/>
    <n v="0"/>
    <n v="4649"/>
    <n v="4648.9989999999998"/>
    <n v="13947.01"/>
    <n v="33.333300000000001"/>
    <x v="0"/>
    <s v="MXN"/>
    <x v="0"/>
    <s v="Corporate"/>
    <n v="0"/>
    <n v="0"/>
    <d v="2018-10-01T00:00:00"/>
    <d v="2018-10-31T00:00:00"/>
    <s v="CURRENT"/>
    <s v="Y"/>
    <m/>
  </r>
  <r>
    <x v="1019"/>
    <x v="1207"/>
    <x v="1"/>
    <x v="1"/>
    <s v="A"/>
    <s v="CNM980114PI2"/>
    <x v="2551"/>
    <x v="0"/>
    <n v="0"/>
    <n v="4649"/>
    <n v="4648.9989999999998"/>
    <n v="13947.01"/>
    <n v="33.333300000000001"/>
    <x v="0"/>
    <s v="MXN"/>
    <x v="0"/>
    <s v="Corporate"/>
    <n v="0"/>
    <n v="0"/>
    <d v="2018-10-01T00:00:00"/>
    <d v="2018-10-31T00:00:00"/>
    <s v="CURRENT"/>
    <s v="Y"/>
    <m/>
  </r>
  <r>
    <x v="1019"/>
    <x v="1207"/>
    <x v="2"/>
    <x v="2"/>
    <s v="A"/>
    <s v="PPC980624U16"/>
    <x v="2552"/>
    <x v="0"/>
    <n v="0"/>
    <n v="4649"/>
    <n v="4648.9989999999998"/>
    <n v="13947.01"/>
    <n v="33.333300000000001"/>
    <x v="0"/>
    <s v="MXN"/>
    <x v="0"/>
    <s v="Corporate"/>
    <n v="0"/>
    <n v="0"/>
    <d v="2018-10-01T00:00:00"/>
    <d v="2018-10-31T00:00:00"/>
    <s v="CURRENT"/>
    <s v="Y"/>
    <m/>
  </r>
  <r>
    <x v="1020"/>
    <x v="1208"/>
    <x v="1"/>
    <x v="1"/>
    <s v="A"/>
    <s v="CNM980114PI2"/>
    <x v="2553"/>
    <x v="0"/>
    <n v="0"/>
    <n v="4404.07"/>
    <n v="4404.0680000000002"/>
    <n v="5872.09"/>
    <n v="75"/>
    <x v="0"/>
    <s v="MXN"/>
    <x v="0"/>
    <s v="Corporate"/>
    <n v="0"/>
    <n v="0"/>
    <d v="2018-10-01T00:00:00"/>
    <d v="2018-10-31T00:00:00"/>
    <s v="CURRENT"/>
    <s v="Y"/>
    <m/>
  </r>
  <r>
    <x v="1020"/>
    <x v="1208"/>
    <x v="1"/>
    <x v="1"/>
    <s v="A"/>
    <s v="CNM980114PI2"/>
    <x v="2554"/>
    <x v="0"/>
    <n v="0"/>
    <n v="1468.02"/>
    <n v="1468.0229999999999"/>
    <n v="5872.09"/>
    <n v="25"/>
    <x v="0"/>
    <m/>
    <x v="0"/>
    <s v="Corporate"/>
    <n v="0"/>
    <n v="0"/>
    <d v="2018-10-01T00:00:00"/>
    <d v="2018-10-31T00:00:00"/>
    <s v="CURRENT"/>
    <s v="Y"/>
    <m/>
  </r>
  <r>
    <x v="1021"/>
    <x v="1209"/>
    <x v="4"/>
    <x v="4"/>
    <s v="A"/>
    <s v="ARE161205BX8"/>
    <x v="2555"/>
    <x v="0"/>
    <n v="0"/>
    <n v="1897.45"/>
    <n v="1897.4449999999999"/>
    <n v="3794.89"/>
    <n v="50"/>
    <x v="0"/>
    <s v="MXN"/>
    <x v="0"/>
    <s v="Corporate"/>
    <n v="0"/>
    <n v="0"/>
    <d v="2018-10-01T00:00:00"/>
    <d v="2018-10-31T00:00:00"/>
    <s v="CURRENT"/>
    <s v="Y"/>
    <m/>
  </r>
  <r>
    <x v="1021"/>
    <x v="1209"/>
    <x v="1"/>
    <x v="1"/>
    <s v="A"/>
    <s v="CNM980114PI2"/>
    <x v="2556"/>
    <x v="0"/>
    <n v="0"/>
    <n v="1897.45"/>
    <n v="1897.4449999999999"/>
    <n v="3794.89"/>
    <n v="50"/>
    <x v="0"/>
    <s v="MXN"/>
    <x v="0"/>
    <s v="Corporate"/>
    <n v="0"/>
    <n v="0"/>
    <d v="2018-10-01T00:00:00"/>
    <d v="2018-10-31T00:00:00"/>
    <s v="CURRENT"/>
    <s v="Y"/>
    <m/>
  </r>
  <r>
    <x v="1022"/>
    <x v="1210"/>
    <x v="6"/>
    <x v="6"/>
    <s v="A"/>
    <s v="AXT940727FP8"/>
    <x v="2557"/>
    <x v="0"/>
    <n v="0"/>
    <n v="5152.96"/>
    <n v="5152.9629999999997"/>
    <n v="20611.849999999999"/>
    <n v="25"/>
    <x v="0"/>
    <s v="MXN"/>
    <x v="0"/>
    <s v="Corporate"/>
    <n v="0"/>
    <n v="0"/>
    <d v="2018-10-01T00:00:00"/>
    <d v="2018-10-31T00:00:00"/>
    <s v="CURRENT"/>
    <s v="Y"/>
    <m/>
  </r>
  <r>
    <x v="1022"/>
    <x v="1210"/>
    <x v="5"/>
    <x v="5"/>
    <s v="A"/>
    <s v="OPE070326DNA"/>
    <x v="2558"/>
    <x v="0"/>
    <n v="0"/>
    <n v="5152.96"/>
    <n v="5152.9629999999997"/>
    <n v="20611.849999999999"/>
    <n v="25"/>
    <x v="0"/>
    <s v="MXN"/>
    <x v="0"/>
    <s v="Corporate"/>
    <n v="0"/>
    <n v="0"/>
    <d v="2018-10-01T00:00:00"/>
    <d v="2018-10-31T00:00:00"/>
    <s v="CURRENT"/>
    <s v="Y"/>
    <m/>
  </r>
  <r>
    <x v="1022"/>
    <x v="1210"/>
    <x v="1"/>
    <x v="1"/>
    <s v="A"/>
    <s v="CNM980114PI2"/>
    <x v="2559"/>
    <x v="0"/>
    <n v="0"/>
    <n v="5152.96"/>
    <n v="5152.9629999999997"/>
    <n v="20611.849999999999"/>
    <n v="25"/>
    <x v="0"/>
    <s v="MXN"/>
    <x v="0"/>
    <s v="Corporate"/>
    <n v="0"/>
    <n v="0"/>
    <d v="2018-10-01T00:00:00"/>
    <d v="2018-10-31T00:00:00"/>
    <s v="CURRENT"/>
    <s v="Y"/>
    <m/>
  </r>
  <r>
    <x v="1022"/>
    <x v="1210"/>
    <x v="1"/>
    <x v="1"/>
    <s v="A"/>
    <s v="CNM980114PI2"/>
    <x v="2560"/>
    <x v="0"/>
    <n v="0"/>
    <n v="5152.96"/>
    <n v="5152.9629999999997"/>
    <n v="20611.849999999999"/>
    <n v="25"/>
    <x v="0"/>
    <m/>
    <x v="0"/>
    <s v="Corporate"/>
    <n v="0"/>
    <n v="0"/>
    <d v="2018-10-01T00:00:00"/>
    <d v="2018-10-31T00:00:00"/>
    <s v="CURRENT"/>
    <s v="Y"/>
    <m/>
  </r>
  <r>
    <x v="1023"/>
    <x v="1211"/>
    <x v="1"/>
    <x v="1"/>
    <s v="A"/>
    <s v="CNM980114PI2"/>
    <x v="2561"/>
    <x v="0"/>
    <n v="0"/>
    <n v="9023.9"/>
    <n v="9023.9"/>
    <n v="18047.8"/>
    <n v="50"/>
    <x v="0"/>
    <m/>
    <x v="0"/>
    <s v="Corporate"/>
    <n v="0"/>
    <n v="0"/>
    <d v="2018-10-01T00:00:00"/>
    <d v="2018-10-31T00:00:00"/>
    <s v="CURRENT"/>
    <s v="Y"/>
    <m/>
  </r>
  <r>
    <x v="1023"/>
    <x v="1211"/>
    <x v="1"/>
    <x v="1"/>
    <s v="A"/>
    <s v="CNM980114PI2"/>
    <x v="2562"/>
    <x v="0"/>
    <n v="0"/>
    <n v="9023.9"/>
    <n v="9023.9"/>
    <n v="18047.8"/>
    <n v="50"/>
    <x v="0"/>
    <s v="MXN"/>
    <x v="0"/>
    <s v="Corporate"/>
    <n v="0"/>
    <n v="0"/>
    <d v="2018-10-01T00:00:00"/>
    <d v="2018-10-31T00:00:00"/>
    <s v="CURRENT"/>
    <s v="Y"/>
    <m/>
  </r>
  <r>
    <x v="1024"/>
    <x v="1212"/>
    <x v="2"/>
    <x v="2"/>
    <s v="A"/>
    <s v="PPC980624U16"/>
    <x v="2563"/>
    <x v="0"/>
    <n v="0"/>
    <n v="6440.47"/>
    <n v="6440.4650000000001"/>
    <n v="12880.93"/>
    <n v="50"/>
    <x v="0"/>
    <s v="MXN"/>
    <x v="0"/>
    <s v="Corporate"/>
    <n v="0"/>
    <n v="0"/>
    <d v="2018-10-01T00:00:00"/>
    <d v="2018-10-31T00:00:00"/>
    <s v="CURRENT"/>
    <s v="Y"/>
    <m/>
  </r>
  <r>
    <x v="1024"/>
    <x v="1212"/>
    <x v="1"/>
    <x v="1"/>
    <s v="A"/>
    <s v="CNM980114PI2"/>
    <x v="2564"/>
    <x v="0"/>
    <n v="0"/>
    <n v="6440.47"/>
    <n v="6440.4650000000001"/>
    <n v="12880.93"/>
    <n v="50"/>
    <x v="0"/>
    <s v="MXN"/>
    <x v="0"/>
    <s v="Corporate"/>
    <n v="0"/>
    <n v="0"/>
    <d v="2018-10-01T00:00:00"/>
    <d v="2018-10-31T00:00:00"/>
    <s v="CURRENT"/>
    <s v="Y"/>
    <m/>
  </r>
  <r>
    <x v="1025"/>
    <x v="1213"/>
    <x v="1"/>
    <x v="1"/>
    <s v="A"/>
    <s v="CNM980114PI2"/>
    <x v="2565"/>
    <x v="0"/>
    <n v="0"/>
    <n v="6240.97"/>
    <n v="6240.97"/>
    <n v="12481.94"/>
    <n v="50"/>
    <x v="0"/>
    <s v="MXN"/>
    <x v="0"/>
    <s v="Corporate"/>
    <n v="0"/>
    <n v="0"/>
    <d v="2018-10-01T00:00:00"/>
    <d v="2018-10-31T00:00:00"/>
    <s v="CURRENT"/>
    <s v="Y"/>
    <m/>
  </r>
  <r>
    <x v="1025"/>
    <x v="1213"/>
    <x v="1"/>
    <x v="1"/>
    <s v="A"/>
    <s v="CNM980114PI2"/>
    <x v="2566"/>
    <x v="0"/>
    <n v="0"/>
    <n v="6240.97"/>
    <n v="6240.97"/>
    <n v="12481.94"/>
    <n v="50"/>
    <x v="0"/>
    <m/>
    <x v="0"/>
    <s v="Corporate"/>
    <n v="0"/>
    <n v="0"/>
    <d v="2018-10-01T00:00:00"/>
    <d v="2018-10-31T00:00:00"/>
    <s v="CURRENT"/>
    <s v="Y"/>
    <m/>
  </r>
  <r>
    <x v="1026"/>
    <x v="1214"/>
    <x v="2"/>
    <x v="2"/>
    <s v="A"/>
    <s v="PPC980624U16"/>
    <x v="2567"/>
    <x v="0"/>
    <n v="0"/>
    <n v="3984.93"/>
    <n v="3984.9290000000001"/>
    <n v="11954.8"/>
    <n v="33.333300000000001"/>
    <x v="0"/>
    <s v="MXN"/>
    <x v="0"/>
    <s v="Corporate"/>
    <n v="0"/>
    <n v="0"/>
    <d v="2018-10-01T00:00:00"/>
    <d v="2018-10-31T00:00:00"/>
    <s v="CURRENT"/>
    <s v="Y"/>
    <m/>
  </r>
  <r>
    <x v="1026"/>
    <x v="1214"/>
    <x v="1"/>
    <x v="1"/>
    <s v="A"/>
    <s v="CNM980114PI2"/>
    <x v="2568"/>
    <x v="0"/>
    <n v="0"/>
    <n v="3984.93"/>
    <n v="3984.9290000000001"/>
    <n v="11954.8"/>
    <n v="33.333300000000001"/>
    <x v="0"/>
    <s v="MXN"/>
    <x v="0"/>
    <s v="Corporate"/>
    <n v="0"/>
    <n v="0"/>
    <d v="2018-10-01T00:00:00"/>
    <d v="2018-10-31T00:00:00"/>
    <s v="CURRENT"/>
    <s v="Y"/>
    <m/>
  </r>
  <r>
    <x v="1026"/>
    <x v="1214"/>
    <x v="1"/>
    <x v="1"/>
    <s v="A"/>
    <s v="CNM980114PI2"/>
    <x v="2569"/>
    <x v="0"/>
    <n v="0"/>
    <n v="3984.93"/>
    <n v="3984.9290000000001"/>
    <n v="11954.8"/>
    <n v="33.333300000000001"/>
    <x v="0"/>
    <m/>
    <x v="0"/>
    <s v="Corporate"/>
    <n v="0"/>
    <n v="0"/>
    <d v="2018-10-01T00:00:00"/>
    <d v="2018-10-31T00:00:00"/>
    <s v="CURRENT"/>
    <s v="Y"/>
    <m/>
  </r>
  <r>
    <x v="1027"/>
    <x v="1215"/>
    <x v="2"/>
    <x v="2"/>
    <s v="A"/>
    <s v="PPC980624U16"/>
    <x v="2570"/>
    <x v="0"/>
    <n v="0"/>
    <n v="6096.64"/>
    <n v="6096.6409999999996"/>
    <n v="18289.9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27"/>
    <x v="1215"/>
    <x v="1"/>
    <x v="1"/>
    <s v="A"/>
    <s v="CNM980114PI2"/>
    <x v="2571"/>
    <x v="0"/>
    <n v="0"/>
    <n v="6096.64"/>
    <n v="6096.6409999999996"/>
    <n v="18289.9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27"/>
    <x v="1215"/>
    <x v="1"/>
    <x v="1"/>
    <s v="A"/>
    <s v="CNM980114PI2"/>
    <x v="2572"/>
    <x v="0"/>
    <n v="0"/>
    <n v="6096.64"/>
    <n v="6096.6409999999996"/>
    <n v="18289.939999999999"/>
    <n v="33.333300000000001"/>
    <x v="0"/>
    <m/>
    <x v="0"/>
    <s v="Corporate"/>
    <n v="0"/>
    <n v="0"/>
    <d v="2018-10-01T00:00:00"/>
    <d v="2018-10-31T00:00:00"/>
    <s v="CURRENT"/>
    <s v="Y"/>
    <m/>
  </r>
  <r>
    <x v="1028"/>
    <x v="1216"/>
    <x v="1"/>
    <x v="1"/>
    <s v="A"/>
    <s v="CNM980114PI2"/>
    <x v="2573"/>
    <x v="0"/>
    <n v="0"/>
    <n v="7636.34"/>
    <n v="7636.34"/>
    <n v="15272.68"/>
    <n v="50"/>
    <x v="0"/>
    <s v="MXN"/>
    <x v="0"/>
    <s v="Corporate"/>
    <n v="0"/>
    <n v="0"/>
    <d v="2018-10-01T00:00:00"/>
    <d v="2018-10-31T00:00:00"/>
    <s v="CURRENT"/>
    <s v="Y"/>
    <m/>
  </r>
  <r>
    <x v="1028"/>
    <x v="1216"/>
    <x v="1"/>
    <x v="1"/>
    <s v="A"/>
    <s v="CNM980114PI2"/>
    <x v="2574"/>
    <x v="0"/>
    <n v="0"/>
    <n v="7636.34"/>
    <n v="7636.34"/>
    <n v="15272.68"/>
    <n v="50"/>
    <x v="0"/>
    <m/>
    <x v="0"/>
    <s v="Corporate"/>
    <n v="0"/>
    <n v="0"/>
    <d v="2018-10-01T00:00:00"/>
    <d v="2018-10-31T00:00:00"/>
    <s v="CURRENT"/>
    <s v="Y"/>
    <m/>
  </r>
  <r>
    <x v="1029"/>
    <x v="1217"/>
    <x v="1"/>
    <x v="1"/>
    <s v="A"/>
    <s v="CNM980114PI2"/>
    <x v="2575"/>
    <x v="0"/>
    <n v="0"/>
    <n v="6544.88"/>
    <n v="6544.88"/>
    <n v="13089.76"/>
    <n v="50"/>
    <x v="0"/>
    <s v="MXN"/>
    <x v="0"/>
    <s v="Corporate"/>
    <n v="0"/>
    <n v="0"/>
    <d v="2018-10-01T00:00:00"/>
    <d v="2018-10-31T00:00:00"/>
    <s v="CURRENT"/>
    <s v="Y"/>
    <m/>
  </r>
  <r>
    <x v="1029"/>
    <x v="1217"/>
    <x v="1"/>
    <x v="1"/>
    <s v="A"/>
    <s v="CNM980114PI2"/>
    <x v="2576"/>
    <x v="0"/>
    <n v="0"/>
    <n v="6544.88"/>
    <n v="6544.88"/>
    <n v="13089.76"/>
    <n v="50"/>
    <x v="0"/>
    <m/>
    <x v="0"/>
    <s v="Corporate"/>
    <n v="0"/>
    <n v="0"/>
    <d v="2018-10-01T00:00:00"/>
    <d v="2018-10-31T00:00:00"/>
    <s v="CURRENT"/>
    <s v="Y"/>
    <m/>
  </r>
  <r>
    <x v="1030"/>
    <x v="1218"/>
    <x v="1"/>
    <x v="1"/>
    <s v="A"/>
    <s v="CNM980114PI2"/>
    <x v="2577"/>
    <x v="0"/>
    <n v="0"/>
    <n v="6002.21"/>
    <n v="6002.21"/>
    <n v="12004.42"/>
    <n v="50"/>
    <x v="0"/>
    <s v="MXN"/>
    <x v="0"/>
    <s v="Corporate"/>
    <n v="0"/>
    <n v="0"/>
    <d v="2018-10-01T00:00:00"/>
    <d v="2018-10-31T00:00:00"/>
    <s v="CURRENT"/>
    <s v="Y"/>
    <m/>
  </r>
  <r>
    <x v="1030"/>
    <x v="1218"/>
    <x v="1"/>
    <x v="1"/>
    <s v="A"/>
    <s v="CNM980114PI2"/>
    <x v="2578"/>
    <x v="0"/>
    <n v="0"/>
    <n v="6002.21"/>
    <n v="6002.21"/>
    <n v="12004.42"/>
    <n v="50"/>
    <x v="0"/>
    <s v="MXN"/>
    <x v="0"/>
    <s v="Corporate"/>
    <n v="0"/>
    <n v="0"/>
    <d v="2018-10-01T00:00:00"/>
    <d v="2018-10-31T00:00:00"/>
    <s v="CURRENT"/>
    <s v="Y"/>
    <m/>
  </r>
  <r>
    <x v="1031"/>
    <x v="1219"/>
    <x v="5"/>
    <x v="5"/>
    <s v="A"/>
    <s v="OPE070326DNA"/>
    <x v="2579"/>
    <x v="0"/>
    <n v="0"/>
    <n v="963.14"/>
    <n v="963.13900000000001"/>
    <n v="7705.11"/>
    <n v="12.5"/>
    <x v="0"/>
    <s v="MXN"/>
    <x v="0"/>
    <s v="Corporate"/>
    <n v="0"/>
    <n v="0"/>
    <d v="2018-10-01T00:00:00"/>
    <d v="2018-10-31T00:00:00"/>
    <s v="CURRENT"/>
    <s v="Y"/>
    <m/>
  </r>
  <r>
    <x v="1031"/>
    <x v="1219"/>
    <x v="4"/>
    <x v="4"/>
    <s v="A"/>
    <s v="ARE161205BX8"/>
    <x v="2580"/>
    <x v="0"/>
    <n v="0"/>
    <n v="1926.28"/>
    <n v="1926.278"/>
    <n v="7705.11"/>
    <n v="25"/>
    <x v="0"/>
    <s v="MXN"/>
    <x v="0"/>
    <s v="Corporate"/>
    <n v="0"/>
    <n v="0"/>
    <d v="2018-10-01T00:00:00"/>
    <d v="2018-10-31T00:00:00"/>
    <s v="CURRENT"/>
    <s v="Y"/>
    <m/>
  </r>
  <r>
    <x v="1031"/>
    <x v="1219"/>
    <x v="1"/>
    <x v="1"/>
    <s v="A"/>
    <s v="CNM980114PI2"/>
    <x v="2581"/>
    <x v="0"/>
    <n v="0"/>
    <n v="2407.85"/>
    <n v="2407.8470000000002"/>
    <n v="7705.11"/>
    <n v="31.25"/>
    <x v="0"/>
    <s v="MXN"/>
    <x v="0"/>
    <s v="Corporate"/>
    <n v="0"/>
    <n v="0"/>
    <d v="2018-10-01T00:00:00"/>
    <d v="2018-10-31T00:00:00"/>
    <s v="CURRENT"/>
    <s v="Y"/>
    <m/>
  </r>
  <r>
    <x v="1031"/>
    <x v="1219"/>
    <x v="1"/>
    <x v="1"/>
    <s v="A"/>
    <s v="CNM980114PI2"/>
    <x v="2582"/>
    <x v="0"/>
    <n v="0"/>
    <n v="2407.85"/>
    <n v="2407.8470000000002"/>
    <n v="7705.11"/>
    <n v="31.25"/>
    <x v="0"/>
    <s v="MXN"/>
    <x v="0"/>
    <s v="Corporate"/>
    <n v="0"/>
    <n v="0"/>
    <d v="2018-10-01T00:00:00"/>
    <d v="2018-10-31T00:00:00"/>
    <s v="CURRENT"/>
    <s v="Y"/>
    <m/>
  </r>
  <r>
    <x v="1032"/>
    <x v="1220"/>
    <x v="1"/>
    <x v="1"/>
    <s v="A"/>
    <s v="CNM980114PI2"/>
    <x v="2583"/>
    <x v="0"/>
    <n v="0"/>
    <n v="7867.14"/>
    <n v="7867.1350000000002"/>
    <n v="15734.27"/>
    <n v="50"/>
    <x v="0"/>
    <s v="MXN"/>
    <x v="0"/>
    <s v="Corporate"/>
    <n v="0"/>
    <n v="0"/>
    <d v="2018-10-01T00:00:00"/>
    <d v="2018-10-31T00:00:00"/>
    <s v="CURRENT"/>
    <s v="Y"/>
    <m/>
  </r>
  <r>
    <x v="1032"/>
    <x v="1220"/>
    <x v="2"/>
    <x v="2"/>
    <s v="A"/>
    <s v="PPC980624U16"/>
    <x v="2584"/>
    <x v="0"/>
    <n v="0"/>
    <n v="7867.14"/>
    <n v="7867.1350000000002"/>
    <n v="15734.27"/>
    <n v="50"/>
    <x v="0"/>
    <s v="MXN"/>
    <x v="0"/>
    <s v="Corporate"/>
    <n v="0"/>
    <n v="0"/>
    <d v="2018-10-01T00:00:00"/>
    <d v="2018-10-31T00:00:00"/>
    <s v="CURRENT"/>
    <s v="Y"/>
    <m/>
  </r>
  <r>
    <x v="1033"/>
    <x v="1221"/>
    <x v="1"/>
    <x v="1"/>
    <s v="A"/>
    <s v="CNM980114PI2"/>
    <x v="2585"/>
    <x v="0"/>
    <n v="0"/>
    <n v="2333.4899999999998"/>
    <n v="2333.4899999999998"/>
    <n v="4666.9799999999996"/>
    <n v="50"/>
    <x v="0"/>
    <s v="MXN"/>
    <x v="0"/>
    <s v="Corporate"/>
    <n v="0"/>
    <n v="0"/>
    <d v="2018-10-01T00:00:00"/>
    <d v="2018-10-31T00:00:00"/>
    <s v="CURRENT"/>
    <s v="Y"/>
    <m/>
  </r>
  <r>
    <x v="1033"/>
    <x v="1222"/>
    <x v="1"/>
    <x v="1"/>
    <s v="A"/>
    <s v="CNM980114PI2"/>
    <x v="2585"/>
    <x v="0"/>
    <n v="0"/>
    <n v="9587.5400000000009"/>
    <n v="9587.5439999999999"/>
    <n v="28762.66"/>
    <n v="33.333300000000001"/>
    <x v="0"/>
    <s v="MXN"/>
    <x v="0"/>
    <s v="Corporate"/>
    <n v="0"/>
    <n v="0"/>
    <d v="2018-10-01T00:00:00"/>
    <d v="2018-10-31T00:00:00"/>
    <s v="CURRENT"/>
    <s v="Y"/>
    <m/>
  </r>
  <r>
    <x v="1033"/>
    <x v="1221"/>
    <x v="2"/>
    <x v="2"/>
    <s v="A"/>
    <s v="PPC980624U16"/>
    <x v="2586"/>
    <x v="0"/>
    <n v="0"/>
    <n v="2333.4899999999998"/>
    <n v="2333.4899999999998"/>
    <n v="4666.9799999999996"/>
    <n v="50"/>
    <x v="0"/>
    <s v="MXN"/>
    <x v="0"/>
    <s v="Corporate"/>
    <n v="0"/>
    <n v="0"/>
    <d v="2018-10-01T00:00:00"/>
    <d v="2018-10-31T00:00:00"/>
    <s v="CURRENT"/>
    <s v="Y"/>
    <m/>
  </r>
  <r>
    <x v="1033"/>
    <x v="1222"/>
    <x v="2"/>
    <x v="2"/>
    <s v="A"/>
    <s v="PPC980624U16"/>
    <x v="2586"/>
    <x v="0"/>
    <n v="0"/>
    <n v="9587.5400000000009"/>
    <n v="9587.5439999999999"/>
    <n v="28762.66"/>
    <n v="33.333300000000001"/>
    <x v="0"/>
    <s v="MXN"/>
    <x v="0"/>
    <s v="Corporate"/>
    <n v="0"/>
    <n v="0"/>
    <d v="2018-10-01T00:00:00"/>
    <d v="2018-10-31T00:00:00"/>
    <s v="CURRENT"/>
    <s v="Y"/>
    <m/>
  </r>
  <r>
    <x v="1033"/>
    <x v="1222"/>
    <x v="4"/>
    <x v="4"/>
    <s v="A"/>
    <s v="ARE161205BX8"/>
    <x v="2587"/>
    <x v="0"/>
    <n v="0"/>
    <n v="9587.5400000000009"/>
    <n v="9587.5439999999999"/>
    <n v="28762.66"/>
    <n v="33.333300000000001"/>
    <x v="0"/>
    <s v="MXN"/>
    <x v="0"/>
    <s v="Corporate"/>
    <n v="0"/>
    <n v="0"/>
    <d v="2018-10-01T00:00:00"/>
    <d v="2018-10-31T00:00:00"/>
    <s v="CURRENT"/>
    <s v="Y"/>
    <m/>
  </r>
  <r>
    <x v="1034"/>
    <x v="1223"/>
    <x v="2"/>
    <x v="2"/>
    <s v="A"/>
    <s v="PPC980624U16"/>
    <x v="2588"/>
    <x v="0"/>
    <n v="0"/>
    <n v="4250"/>
    <n v="4250"/>
    <n v="17000"/>
    <n v="25"/>
    <x v="0"/>
    <s v="MXN"/>
    <x v="0"/>
    <s v="Corporate"/>
    <n v="0"/>
    <n v="0"/>
    <d v="2018-10-01T00:00:00"/>
    <d v="2018-10-31T00:00:00"/>
    <s v="CURRENT"/>
    <s v="Y"/>
    <m/>
  </r>
  <r>
    <x v="1034"/>
    <x v="1223"/>
    <x v="1"/>
    <x v="1"/>
    <s v="A"/>
    <s v="CNM980114PI2"/>
    <x v="2589"/>
    <x v="0"/>
    <n v="0"/>
    <n v="4250"/>
    <n v="4250"/>
    <n v="17000"/>
    <n v="25"/>
    <x v="0"/>
    <m/>
    <x v="0"/>
    <s v="Corporate"/>
    <n v="0"/>
    <n v="0"/>
    <d v="2018-10-01T00:00:00"/>
    <d v="2018-10-31T00:00:00"/>
    <s v="CURRENT"/>
    <s v="Y"/>
    <m/>
  </r>
  <r>
    <x v="1034"/>
    <x v="1223"/>
    <x v="6"/>
    <x v="6"/>
    <s v="A"/>
    <s v="AXT940727FP8"/>
    <x v="2590"/>
    <x v="0"/>
    <n v="0"/>
    <n v="4250"/>
    <n v="4250"/>
    <n v="17000"/>
    <n v="25"/>
    <x v="0"/>
    <s v="USD"/>
    <x v="0"/>
    <s v="Corporate"/>
    <n v="0"/>
    <n v="0"/>
    <d v="2018-10-01T00:00:00"/>
    <d v="2018-10-31T00:00:00"/>
    <s v="CURRENT"/>
    <s v="Y"/>
    <m/>
  </r>
  <r>
    <x v="1034"/>
    <x v="1223"/>
    <x v="1"/>
    <x v="1"/>
    <s v="A"/>
    <s v="CNM980114PI2"/>
    <x v="2591"/>
    <x v="0"/>
    <n v="0"/>
    <n v="4250"/>
    <n v="4250"/>
    <n v="17000"/>
    <n v="25"/>
    <x v="0"/>
    <s v="MXN"/>
    <x v="0"/>
    <s v="Corporate"/>
    <n v="0"/>
    <n v="0"/>
    <d v="2018-10-01T00:00:00"/>
    <d v="2018-10-31T00:00:00"/>
    <s v="CURRENT"/>
    <s v="Y"/>
    <m/>
  </r>
  <r>
    <x v="1035"/>
    <x v="1224"/>
    <x v="1"/>
    <x v="1"/>
    <s v="A"/>
    <s v="CNM980114PI2"/>
    <x v="2592"/>
    <x v="0"/>
    <n v="0"/>
    <n v="56897.09"/>
    <n v="56897.09"/>
    <n v="56897.09"/>
    <n v="100"/>
    <x v="0"/>
    <s v="MXN"/>
    <x v="0"/>
    <s v="Corporate"/>
    <n v="0"/>
    <n v="0"/>
    <d v="2018-10-01T00:00:00"/>
    <d v="2018-10-31T00:00:00"/>
    <s v="CURRENT"/>
    <s v="Y"/>
    <m/>
  </r>
  <r>
    <x v="1036"/>
    <x v="1225"/>
    <x v="1"/>
    <x v="1"/>
    <s v="A"/>
    <s v="CNM980114PI2"/>
    <x v="2593"/>
    <x v="0"/>
    <n v="0"/>
    <n v="16192.43"/>
    <n v="16192.43"/>
    <n v="32384.86"/>
    <n v="50"/>
    <x v="0"/>
    <s v="MXN"/>
    <x v="0"/>
    <s v="Corporate"/>
    <n v="0"/>
    <n v="0"/>
    <d v="2018-10-01T00:00:00"/>
    <d v="2018-10-31T00:00:00"/>
    <s v="CURRENT"/>
    <s v="Y"/>
    <m/>
  </r>
  <r>
    <x v="1036"/>
    <x v="1226"/>
    <x v="1"/>
    <x v="1"/>
    <s v="A"/>
    <s v="CNM980114PI2"/>
    <x v="2593"/>
    <x v="0"/>
    <n v="0"/>
    <n v="9227.11"/>
    <n v="9227.1049999999996"/>
    <n v="18454.21"/>
    <n v="50"/>
    <x v="0"/>
    <s v="MXN"/>
    <x v="0"/>
    <s v="Corporate"/>
    <n v="0"/>
    <n v="0"/>
    <d v="2018-10-01T00:00:00"/>
    <d v="2018-10-31T00:00:00"/>
    <s v="CURRENT"/>
    <s v="Y"/>
    <m/>
  </r>
  <r>
    <x v="1036"/>
    <x v="1225"/>
    <x v="2"/>
    <x v="2"/>
    <s v="A"/>
    <s v="PPC980624U16"/>
    <x v="2594"/>
    <x v="0"/>
    <n v="0"/>
    <n v="16192.43"/>
    <n v="16192.43"/>
    <n v="32384.86"/>
    <n v="50"/>
    <x v="0"/>
    <s v="USD"/>
    <x v="0"/>
    <s v="Corporate"/>
    <n v="0"/>
    <n v="0"/>
    <d v="2018-10-01T00:00:00"/>
    <d v="2018-10-31T00:00:00"/>
    <s v="CURRENT"/>
    <s v="Y"/>
    <m/>
  </r>
  <r>
    <x v="1036"/>
    <x v="1226"/>
    <x v="2"/>
    <x v="2"/>
    <s v="A"/>
    <s v="PPC980624U16"/>
    <x v="2594"/>
    <x v="0"/>
    <n v="0"/>
    <n v="9227.11"/>
    <n v="9227.1049999999996"/>
    <n v="18454.21"/>
    <n v="50"/>
    <x v="0"/>
    <s v="USD"/>
    <x v="0"/>
    <s v="Corporate"/>
    <n v="0"/>
    <n v="0"/>
    <d v="2018-10-01T00:00:00"/>
    <d v="2018-10-31T00:00:00"/>
    <s v="CURRENT"/>
    <s v="Y"/>
    <m/>
  </r>
  <r>
    <x v="1037"/>
    <x v="1227"/>
    <x v="4"/>
    <x v="4"/>
    <s v="A"/>
    <s v="ARE161205BX8"/>
    <x v="2595"/>
    <x v="0"/>
    <n v="0"/>
    <n v="18327.28"/>
    <n v="18327.275000000001"/>
    <n v="36654.550000000003"/>
    <n v="50"/>
    <x v="0"/>
    <s v="MXN"/>
    <x v="0"/>
    <s v="Corporate"/>
    <n v="0"/>
    <n v="0"/>
    <d v="2018-10-01T00:00:00"/>
    <d v="2018-10-31T00:00:00"/>
    <s v="CURRENT"/>
    <s v="Y"/>
    <m/>
  </r>
  <r>
    <x v="1037"/>
    <x v="1227"/>
    <x v="1"/>
    <x v="1"/>
    <s v="A"/>
    <s v="CNM980114PI2"/>
    <x v="2596"/>
    <x v="0"/>
    <n v="0"/>
    <n v="18327.28"/>
    <n v="18327.275000000001"/>
    <n v="36654.550000000003"/>
    <n v="50"/>
    <x v="0"/>
    <s v="MXN"/>
    <x v="0"/>
    <s v="Corporate"/>
    <n v="0"/>
    <n v="0"/>
    <d v="2018-10-01T00:00:00"/>
    <d v="2018-10-31T00:00:00"/>
    <s v="CURRENT"/>
    <s v="Y"/>
    <m/>
  </r>
  <r>
    <x v="1038"/>
    <x v="1228"/>
    <x v="1"/>
    <x v="1"/>
    <s v="A"/>
    <s v="CNM980114PI2"/>
    <x v="2597"/>
    <x v="0"/>
    <n v="0"/>
    <n v="28000"/>
    <n v="28000"/>
    <n v="28000"/>
    <n v="100"/>
    <x v="0"/>
    <s v="MXN"/>
    <x v="0"/>
    <s v="Corporate"/>
    <n v="0"/>
    <n v="0"/>
    <d v="2018-10-01T00:00:00"/>
    <d v="2018-10-31T00:00:00"/>
    <s v="CURRENT"/>
    <s v="Y"/>
    <m/>
  </r>
  <r>
    <x v="1039"/>
    <x v="1229"/>
    <x v="4"/>
    <x v="4"/>
    <s v="A"/>
    <s v="ARE161205BX8"/>
    <x v="2598"/>
    <x v="0"/>
    <n v="0"/>
    <n v="9166.48"/>
    <n v="9166.48"/>
    <n v="18332.96"/>
    <n v="50"/>
    <x v="0"/>
    <s v="MXN"/>
    <x v="0"/>
    <s v="Corporate"/>
    <n v="0"/>
    <n v="0"/>
    <d v="2018-10-01T00:00:00"/>
    <d v="2018-10-31T00:00:00"/>
    <s v="CURRENT"/>
    <s v="Y"/>
    <m/>
  </r>
  <r>
    <x v="1039"/>
    <x v="1229"/>
    <x v="1"/>
    <x v="1"/>
    <s v="A"/>
    <s v="CNM980114PI2"/>
    <x v="2599"/>
    <x v="0"/>
    <n v="0"/>
    <n v="9166.48"/>
    <n v="9166.48"/>
    <n v="18332.96"/>
    <n v="50"/>
    <x v="0"/>
    <s v="MXN"/>
    <x v="0"/>
    <s v="Corporate"/>
    <n v="0"/>
    <n v="0"/>
    <d v="2018-10-01T00:00:00"/>
    <d v="2018-10-31T00:00:00"/>
    <s v="CURRENT"/>
    <s v="Y"/>
    <m/>
  </r>
  <r>
    <x v="1040"/>
    <x v="1230"/>
    <x v="2"/>
    <x v="2"/>
    <s v="A"/>
    <s v="PPC980624U16"/>
    <x v="2600"/>
    <x v="0"/>
    <n v="0"/>
    <n v="18091.03"/>
    <n v="18091.025000000001"/>
    <n v="36182.050000000003"/>
    <n v="50"/>
    <x v="0"/>
    <s v="USD"/>
    <x v="0"/>
    <s v="Corporate"/>
    <n v="0"/>
    <n v="0"/>
    <d v="2018-10-01T00:00:00"/>
    <d v="2018-10-31T00:00:00"/>
    <s v="CURRENT"/>
    <s v="Y"/>
    <m/>
  </r>
  <r>
    <x v="1040"/>
    <x v="1230"/>
    <x v="1"/>
    <x v="1"/>
    <s v="A"/>
    <s v="CNM980114PI2"/>
    <x v="2601"/>
    <x v="0"/>
    <n v="0"/>
    <n v="18091.03"/>
    <n v="18091.025000000001"/>
    <n v="36182.050000000003"/>
    <n v="50"/>
    <x v="0"/>
    <s v="MXN"/>
    <x v="0"/>
    <s v="Corporate"/>
    <n v="0"/>
    <n v="0"/>
    <d v="2018-10-01T00:00:00"/>
    <d v="2018-10-31T00:00:00"/>
    <s v="CURRENT"/>
    <s v="Y"/>
    <m/>
  </r>
  <r>
    <x v="1041"/>
    <x v="1231"/>
    <x v="4"/>
    <x v="4"/>
    <s v="A"/>
    <s v="ARE161205BX8"/>
    <x v="2602"/>
    <x v="0"/>
    <n v="0"/>
    <n v="8594.69"/>
    <n v="8594.6849999999995"/>
    <n v="34378.74"/>
    <n v="25"/>
    <x v="0"/>
    <s v="MXN"/>
    <x v="0"/>
    <s v="Corporate"/>
    <n v="0"/>
    <n v="0"/>
    <d v="2018-10-01T00:00:00"/>
    <d v="2018-10-31T00:00:00"/>
    <s v="CURRENT"/>
    <s v="Y"/>
    <m/>
  </r>
  <r>
    <x v="1041"/>
    <x v="1231"/>
    <x v="1"/>
    <x v="1"/>
    <s v="A"/>
    <s v="CNM980114PI2"/>
    <x v="2603"/>
    <x v="0"/>
    <n v="0"/>
    <n v="8594.69"/>
    <n v="8594.6849999999995"/>
    <n v="34378.74"/>
    <n v="25"/>
    <x v="0"/>
    <s v="MXN"/>
    <x v="0"/>
    <s v="Corporate"/>
    <n v="0"/>
    <n v="0"/>
    <d v="2018-10-01T00:00:00"/>
    <d v="2018-10-31T00:00:00"/>
    <s v="CURRENT"/>
    <s v="Y"/>
    <m/>
  </r>
  <r>
    <x v="1041"/>
    <x v="1231"/>
    <x v="1"/>
    <x v="1"/>
    <s v="A"/>
    <s v="CNM980114PI2"/>
    <x v="2604"/>
    <x v="0"/>
    <n v="0"/>
    <n v="8594.69"/>
    <n v="8594.6849999999995"/>
    <n v="34378.74"/>
    <n v="25"/>
    <x v="0"/>
    <m/>
    <x v="0"/>
    <s v="Corporate"/>
    <n v="0"/>
    <n v="0"/>
    <d v="2018-10-01T00:00:00"/>
    <d v="2018-10-31T00:00:00"/>
    <s v="CURRENT"/>
    <s v="Y"/>
    <m/>
  </r>
  <r>
    <x v="1041"/>
    <x v="1231"/>
    <x v="2"/>
    <x v="2"/>
    <s v="A"/>
    <s v="PPC980624U16"/>
    <x v="2605"/>
    <x v="0"/>
    <n v="0"/>
    <n v="8594.69"/>
    <n v="8594.6849999999995"/>
    <n v="34378.74"/>
    <n v="25"/>
    <x v="0"/>
    <s v="MXN"/>
    <x v="0"/>
    <s v="Corporate"/>
    <n v="0"/>
    <n v="0"/>
    <d v="2018-10-01T00:00:00"/>
    <d v="2018-10-31T00:00:00"/>
    <s v="CURRENT"/>
    <s v="Y"/>
    <m/>
  </r>
  <r>
    <x v="1042"/>
    <x v="1232"/>
    <x v="4"/>
    <x v="4"/>
    <s v="A"/>
    <s v="ARE161205BX8"/>
    <x v="2606"/>
    <x v="0"/>
    <n v="0"/>
    <n v="12678.58"/>
    <n v="12678.575000000001"/>
    <n v="50714.3"/>
    <n v="25"/>
    <x v="0"/>
    <s v="MXN"/>
    <x v="0"/>
    <s v="Corporate"/>
    <n v="0"/>
    <n v="0"/>
    <d v="2018-10-01T00:00:00"/>
    <d v="2018-10-31T00:00:00"/>
    <s v="CURRENT"/>
    <s v="Y"/>
    <m/>
  </r>
  <r>
    <x v="1042"/>
    <x v="1232"/>
    <x v="1"/>
    <x v="1"/>
    <s v="A"/>
    <s v="CNM980114PI2"/>
    <x v="2607"/>
    <x v="0"/>
    <n v="0"/>
    <n v="12678.58"/>
    <n v="12678.575000000001"/>
    <n v="50714.3"/>
    <n v="25"/>
    <x v="0"/>
    <s v="MXN"/>
    <x v="0"/>
    <s v="Corporate"/>
    <n v="0"/>
    <n v="0"/>
    <d v="2018-10-01T00:00:00"/>
    <d v="2018-10-31T00:00:00"/>
    <s v="CURRENT"/>
    <s v="Y"/>
    <m/>
  </r>
  <r>
    <x v="1042"/>
    <x v="1232"/>
    <x v="1"/>
    <x v="1"/>
    <s v="A"/>
    <s v="CNM980114PI2"/>
    <x v="2608"/>
    <x v="0"/>
    <n v="0"/>
    <n v="12678.58"/>
    <n v="12678.575000000001"/>
    <n v="50714.3"/>
    <n v="25"/>
    <x v="0"/>
    <m/>
    <x v="0"/>
    <s v="Corporate"/>
    <n v="0"/>
    <n v="0"/>
    <d v="2018-10-01T00:00:00"/>
    <d v="2018-10-31T00:00:00"/>
    <s v="CURRENT"/>
    <s v="Y"/>
    <m/>
  </r>
  <r>
    <x v="1042"/>
    <x v="1232"/>
    <x v="2"/>
    <x v="2"/>
    <s v="A"/>
    <s v="PPC980624U16"/>
    <x v="2609"/>
    <x v="0"/>
    <n v="0"/>
    <n v="12678.58"/>
    <n v="12678.575000000001"/>
    <n v="50714.3"/>
    <n v="25"/>
    <x v="0"/>
    <s v="MXN"/>
    <x v="0"/>
    <s v="Corporate"/>
    <n v="0"/>
    <n v="0"/>
    <d v="2018-10-01T00:00:00"/>
    <d v="2018-10-31T00:00:00"/>
    <s v="CURRENT"/>
    <s v="Y"/>
    <m/>
  </r>
  <r>
    <x v="1043"/>
    <x v="1233"/>
    <x v="3"/>
    <x v="3"/>
    <s v="A"/>
    <s v="RDI841003QJ4"/>
    <x v="2610"/>
    <x v="0"/>
    <n v="0"/>
    <n v="12144.32"/>
    <n v="12144.315000000001"/>
    <n v="32384.84"/>
    <n v="37.5"/>
    <x v="0"/>
    <s v="MXN"/>
    <x v="0"/>
    <s v="Corporate"/>
    <n v="0"/>
    <n v="0"/>
    <d v="2018-10-01T00:00:00"/>
    <d v="2018-10-31T00:00:00"/>
    <s v="CURRENT"/>
    <s v="Y"/>
    <d v="2016-06-01T00:00:00"/>
  </r>
  <r>
    <x v="1043"/>
    <x v="1233"/>
    <x v="1"/>
    <x v="1"/>
    <s v="A"/>
    <s v="CNM980114PI2"/>
    <x v="2611"/>
    <x v="0"/>
    <n v="0"/>
    <n v="12144.32"/>
    <n v="12144.315000000001"/>
    <n v="32384.84"/>
    <n v="37.5"/>
    <x v="0"/>
    <s v="MXN"/>
    <x v="0"/>
    <s v="Corporate"/>
    <n v="0"/>
    <n v="0"/>
    <d v="2018-10-01T00:00:00"/>
    <d v="2018-10-31T00:00:00"/>
    <s v="CURRENT"/>
    <s v="Y"/>
    <m/>
  </r>
  <r>
    <x v="1043"/>
    <x v="1233"/>
    <x v="1"/>
    <x v="1"/>
    <s v="A"/>
    <s v="CNM980114PI2"/>
    <x v="2612"/>
    <x v="0"/>
    <n v="0"/>
    <n v="8096.21"/>
    <n v="8096.21"/>
    <n v="32384.84"/>
    <n v="25"/>
    <x v="0"/>
    <s v="MXN"/>
    <x v="0"/>
    <s v="Corporate"/>
    <n v="0"/>
    <n v="0"/>
    <d v="2018-10-01T00:00:00"/>
    <d v="2018-10-31T00:00:00"/>
    <s v="CURRENT"/>
    <s v="Y"/>
    <m/>
  </r>
  <r>
    <x v="1044"/>
    <x v="1234"/>
    <x v="4"/>
    <x v="4"/>
    <s v="A"/>
    <s v="ARE161205BX8"/>
    <x v="2613"/>
    <x v="0"/>
    <n v="0"/>
    <n v="8365.9599999999991"/>
    <n v="8365.9549999999999"/>
    <n v="16731.91"/>
    <n v="50"/>
    <x v="0"/>
    <s v="MXN"/>
    <x v="0"/>
    <s v="Corporate"/>
    <n v="0"/>
    <n v="0"/>
    <d v="2018-10-01T00:00:00"/>
    <d v="2018-10-31T00:00:00"/>
    <s v="CURRENT"/>
    <s v="Y"/>
    <m/>
  </r>
  <r>
    <x v="1044"/>
    <x v="1234"/>
    <x v="1"/>
    <x v="1"/>
    <s v="A"/>
    <s v="CNM980114PI2"/>
    <x v="2614"/>
    <x v="0"/>
    <n v="0"/>
    <n v="8365.9599999999991"/>
    <n v="8365.9549999999999"/>
    <n v="16731.91"/>
    <n v="50"/>
    <x v="0"/>
    <s v="MXN"/>
    <x v="0"/>
    <s v="Corporate"/>
    <n v="0"/>
    <n v="0"/>
    <d v="2018-10-01T00:00:00"/>
    <d v="2018-10-31T00:00:00"/>
    <s v="CURRENT"/>
    <s v="Y"/>
    <m/>
  </r>
  <r>
    <x v="1045"/>
    <x v="1235"/>
    <x v="4"/>
    <x v="4"/>
    <s v="A"/>
    <s v="ARE161205BX8"/>
    <x v="2615"/>
    <x v="0"/>
    <n v="0"/>
    <n v="5188.59"/>
    <n v="5188.5879999999997"/>
    <n v="15565.78"/>
    <n v="33.333300000000001"/>
    <x v="0"/>
    <s v="MXN"/>
    <x v="0"/>
    <s v="Corporate"/>
    <n v="0"/>
    <n v="0"/>
    <d v="2018-10-01T00:00:00"/>
    <d v="2018-10-31T00:00:00"/>
    <s v="CURRENT"/>
    <s v="Y"/>
    <m/>
  </r>
  <r>
    <x v="1045"/>
    <x v="1235"/>
    <x v="1"/>
    <x v="1"/>
    <s v="A"/>
    <s v="CNM980114PI2"/>
    <x v="2616"/>
    <x v="0"/>
    <n v="0"/>
    <n v="5188.59"/>
    <n v="5188.5879999999997"/>
    <n v="15565.78"/>
    <n v="33.333300000000001"/>
    <x v="0"/>
    <s v="MXN"/>
    <x v="0"/>
    <s v="Corporate"/>
    <n v="0"/>
    <n v="0"/>
    <d v="2018-10-01T00:00:00"/>
    <d v="2018-10-31T00:00:00"/>
    <s v="CURRENT"/>
    <s v="Y"/>
    <m/>
  </r>
  <r>
    <x v="1045"/>
    <x v="1235"/>
    <x v="1"/>
    <x v="1"/>
    <s v="A"/>
    <s v="CNM980114PI2"/>
    <x v="2617"/>
    <x v="0"/>
    <n v="0"/>
    <n v="5188.59"/>
    <n v="5188.5879999999997"/>
    <n v="15565.78"/>
    <n v="33.333300000000001"/>
    <x v="0"/>
    <s v="MXN"/>
    <x v="0"/>
    <s v="Corporate"/>
    <n v="0"/>
    <n v="0"/>
    <d v="2018-10-01T00:00:00"/>
    <d v="2018-10-31T00:00:00"/>
    <s v="CURRENT"/>
    <s v="Y"/>
    <m/>
  </r>
  <r>
    <x v="1046"/>
    <x v="1236"/>
    <x v="2"/>
    <x v="2"/>
    <s v="A"/>
    <s v="PPC980624U16"/>
    <x v="2618"/>
    <x v="0"/>
    <n v="0"/>
    <n v="10912.83"/>
    <n v="10912.829"/>
    <n v="24943.61"/>
    <n v="43.75"/>
    <x v="0"/>
    <s v="MXN"/>
    <x v="0"/>
    <s v="Corporate"/>
    <n v="0"/>
    <n v="0"/>
    <d v="2018-10-01T00:00:00"/>
    <d v="2018-10-31T00:00:00"/>
    <s v="CURRENT"/>
    <s v="Y"/>
    <m/>
  </r>
  <r>
    <x v="1046"/>
    <x v="1236"/>
    <x v="1"/>
    <x v="1"/>
    <s v="A"/>
    <s v="CNM980114PI2"/>
    <x v="2619"/>
    <x v="0"/>
    <n v="0"/>
    <n v="10912.83"/>
    <n v="10912.829"/>
    <n v="24943.61"/>
    <n v="43.75"/>
    <x v="0"/>
    <s v="MXN"/>
    <x v="0"/>
    <s v="Corporate"/>
    <n v="0"/>
    <n v="0"/>
    <d v="2018-10-01T00:00:00"/>
    <d v="2018-10-31T00:00:00"/>
    <s v="CURRENT"/>
    <s v="Y"/>
    <m/>
  </r>
  <r>
    <x v="1046"/>
    <x v="1236"/>
    <x v="5"/>
    <x v="5"/>
    <s v="A"/>
    <s v="OPE070326DNA"/>
    <x v="2620"/>
    <x v="0"/>
    <n v="0"/>
    <n v="3117.95"/>
    <n v="3117.951"/>
    <n v="24943.61"/>
    <n v="12.5"/>
    <x v="0"/>
    <s v="MXN"/>
    <x v="0"/>
    <s v="Corporate"/>
    <n v="0"/>
    <n v="0"/>
    <d v="2018-10-01T00:00:00"/>
    <d v="2018-10-31T00:00:00"/>
    <s v="CURRENT"/>
    <s v="Y"/>
    <m/>
  </r>
  <r>
    <x v="1047"/>
    <x v="1237"/>
    <x v="1"/>
    <x v="1"/>
    <s v="A"/>
    <s v="CNM980114PI2"/>
    <x v="2621"/>
    <x v="0"/>
    <n v="0"/>
    <n v="43199.45"/>
    <n v="43199.45"/>
    <n v="43199.45"/>
    <n v="100"/>
    <x v="0"/>
    <s v="MXN"/>
    <x v="0"/>
    <s v="Corporate"/>
    <n v="0"/>
    <n v="0"/>
    <d v="2018-10-01T00:00:00"/>
    <d v="2018-10-31T00:00:00"/>
    <s v="CURRENT"/>
    <s v="Y"/>
    <m/>
  </r>
  <r>
    <x v="1048"/>
    <x v="1238"/>
    <x v="1"/>
    <x v="1"/>
    <s v="A"/>
    <s v="CNM980114PI2"/>
    <x v="2622"/>
    <x v="0"/>
    <n v="0"/>
    <n v="20355.75"/>
    <n v="20355.744999999999"/>
    <n v="40711.49"/>
    <n v="50"/>
    <x v="0"/>
    <s v="MXN"/>
    <x v="0"/>
    <s v="Corporate"/>
    <n v="0"/>
    <n v="0"/>
    <d v="2018-10-01T00:00:00"/>
    <d v="2018-10-31T00:00:00"/>
    <s v="CURRENT"/>
    <s v="Y"/>
    <m/>
  </r>
  <r>
    <x v="1048"/>
    <x v="1238"/>
    <x v="1"/>
    <x v="1"/>
    <s v="A"/>
    <s v="CNM980114PI2"/>
    <x v="2623"/>
    <x v="0"/>
    <n v="0"/>
    <n v="20355.75"/>
    <n v="20355.744999999999"/>
    <n v="40711.49"/>
    <n v="50"/>
    <x v="0"/>
    <s v="MXN"/>
    <x v="0"/>
    <s v="Corporate"/>
    <n v="0"/>
    <n v="0"/>
    <d v="2018-10-01T00:00:00"/>
    <d v="2018-10-31T00:00:00"/>
    <s v="CURRENT"/>
    <s v="Y"/>
    <m/>
  </r>
  <r>
    <x v="1049"/>
    <x v="1239"/>
    <x v="4"/>
    <x v="4"/>
    <s v="A"/>
    <s v="ARE161205BX8"/>
    <x v="2624"/>
    <x v="0"/>
    <n v="0"/>
    <n v="11437.99"/>
    <n v="11437.989"/>
    <n v="34314"/>
    <n v="33.333300000000001"/>
    <x v="0"/>
    <s v="MXN"/>
    <x v="0"/>
    <s v="Corporate"/>
    <n v="0"/>
    <n v="0"/>
    <d v="2018-10-01T00:00:00"/>
    <d v="2018-10-31T00:00:00"/>
    <s v="CURRENT"/>
    <s v="Y"/>
    <m/>
  </r>
  <r>
    <x v="1049"/>
    <x v="1239"/>
    <x v="1"/>
    <x v="1"/>
    <s v="A"/>
    <s v="CNM980114PI2"/>
    <x v="2625"/>
    <x v="0"/>
    <n v="0"/>
    <n v="11437.99"/>
    <n v="11437.989"/>
    <n v="34314"/>
    <n v="33.333300000000001"/>
    <x v="0"/>
    <s v="MXN"/>
    <x v="0"/>
    <s v="Corporate"/>
    <n v="0"/>
    <n v="0"/>
    <d v="2018-10-01T00:00:00"/>
    <d v="2018-10-31T00:00:00"/>
    <s v="CURRENT"/>
    <s v="Y"/>
    <m/>
  </r>
  <r>
    <x v="1049"/>
    <x v="1239"/>
    <x v="1"/>
    <x v="1"/>
    <s v="A"/>
    <s v="CNM980114PI2"/>
    <x v="2626"/>
    <x v="0"/>
    <n v="0"/>
    <n v="11437.99"/>
    <n v="11437.989"/>
    <n v="34314"/>
    <n v="33.333300000000001"/>
    <x v="0"/>
    <s v="MXN"/>
    <x v="0"/>
    <s v="Corporate"/>
    <n v="0"/>
    <n v="0"/>
    <d v="2018-10-01T00:00:00"/>
    <d v="2018-10-31T00:00:00"/>
    <s v="CURRENT"/>
    <s v="Y"/>
    <m/>
  </r>
  <r>
    <x v="1050"/>
    <x v="1240"/>
    <x v="1"/>
    <x v="1"/>
    <s v="A"/>
    <s v="CNM980114PI2"/>
    <x v="2627"/>
    <x v="0"/>
    <n v="0"/>
    <n v="3504.55"/>
    <n v="3504.55"/>
    <n v="14018.2"/>
    <n v="25"/>
    <x v="0"/>
    <s v="MXN"/>
    <x v="0"/>
    <s v="Corporate"/>
    <n v="0"/>
    <n v="0"/>
    <d v="2018-10-01T00:00:00"/>
    <d v="2018-10-31T00:00:00"/>
    <s v="CURRENT"/>
    <s v="Y"/>
    <m/>
  </r>
  <r>
    <x v="1050"/>
    <x v="1240"/>
    <x v="1"/>
    <x v="1"/>
    <s v="A"/>
    <s v="CNM980114PI2"/>
    <x v="2628"/>
    <x v="0"/>
    <n v="0"/>
    <n v="10513.65"/>
    <n v="10513.65"/>
    <n v="14018.2"/>
    <n v="75"/>
    <x v="0"/>
    <s v="MXN"/>
    <x v="0"/>
    <s v="Corporate"/>
    <n v="0"/>
    <n v="0"/>
    <d v="2018-10-01T00:00:00"/>
    <d v="2018-10-31T00:00:00"/>
    <s v="CURRENT"/>
    <s v="Y"/>
    <m/>
  </r>
  <r>
    <x v="1051"/>
    <x v="1241"/>
    <x v="2"/>
    <x v="2"/>
    <s v="A"/>
    <s v="PPC980624U16"/>
    <x v="2629"/>
    <x v="0"/>
    <n v="0"/>
    <n v="8121.28"/>
    <n v="8121.2790000000005"/>
    <n v="24363.86"/>
    <n v="33.333300000000001"/>
    <x v="0"/>
    <s v="MXN"/>
    <x v="0"/>
    <s v="Corporate"/>
    <n v="0"/>
    <n v="0"/>
    <d v="2018-10-01T00:00:00"/>
    <d v="2018-10-31T00:00:00"/>
    <s v="CURRENT"/>
    <s v="Y"/>
    <m/>
  </r>
  <r>
    <x v="1051"/>
    <x v="1241"/>
    <x v="4"/>
    <x v="4"/>
    <s v="A"/>
    <s v="ARE161205BX8"/>
    <x v="2630"/>
    <x v="0"/>
    <n v="0"/>
    <n v="8121.28"/>
    <n v="8121.2790000000005"/>
    <n v="24363.86"/>
    <n v="33.333300000000001"/>
    <x v="0"/>
    <s v="MXN"/>
    <x v="0"/>
    <s v="Corporate"/>
    <n v="0"/>
    <n v="0"/>
    <d v="2018-10-01T00:00:00"/>
    <d v="2018-10-31T00:00:00"/>
    <s v="CURRENT"/>
    <s v="Y"/>
    <m/>
  </r>
  <r>
    <x v="1051"/>
    <x v="1241"/>
    <x v="1"/>
    <x v="1"/>
    <s v="A"/>
    <s v="CNM980114PI2"/>
    <x v="2631"/>
    <x v="0"/>
    <n v="0"/>
    <n v="8121.28"/>
    <n v="8121.2790000000005"/>
    <n v="24363.86"/>
    <n v="33.333300000000001"/>
    <x v="0"/>
    <s v="MXN"/>
    <x v="0"/>
    <s v="Corporate"/>
    <n v="0"/>
    <n v="0"/>
    <d v="2018-10-01T00:00:00"/>
    <d v="2018-10-31T00:00:00"/>
    <s v="CURRENT"/>
    <s v="Y"/>
    <m/>
  </r>
  <r>
    <x v="1052"/>
    <x v="1242"/>
    <x v="6"/>
    <x v="6"/>
    <s v="A"/>
    <s v="AXT940727FP8"/>
    <x v="2632"/>
    <x v="0"/>
    <n v="0"/>
    <n v="2842.86"/>
    <n v="2842.8589999999999"/>
    <n v="22742.87"/>
    <n v="12.5"/>
    <x v="0"/>
    <s v="USD"/>
    <x v="0"/>
    <s v="Corporate"/>
    <n v="0"/>
    <n v="0"/>
    <d v="2018-10-01T00:00:00"/>
    <d v="2018-10-31T00:00:00"/>
    <s v="CURRENT"/>
    <s v="Y"/>
    <m/>
  </r>
  <r>
    <x v="1052"/>
    <x v="1242"/>
    <x v="5"/>
    <x v="5"/>
    <s v="A"/>
    <s v="OPE070326DNA"/>
    <x v="2633"/>
    <x v="0"/>
    <n v="0"/>
    <n v="2842.86"/>
    <n v="2842.8589999999999"/>
    <n v="22742.87"/>
    <n v="12.5"/>
    <x v="0"/>
    <s v="MXN"/>
    <x v="0"/>
    <s v="Corporate"/>
    <n v="0"/>
    <n v="0"/>
    <d v="2018-10-01T00:00:00"/>
    <d v="2018-10-31T00:00:00"/>
    <s v="CURRENT"/>
    <s v="Y"/>
    <m/>
  </r>
  <r>
    <x v="1052"/>
    <x v="1242"/>
    <x v="4"/>
    <x v="4"/>
    <s v="A"/>
    <s v="ARE161205BX8"/>
    <x v="2634"/>
    <x v="0"/>
    <n v="0"/>
    <n v="5685.72"/>
    <n v="5685.7179999999998"/>
    <n v="22742.87"/>
    <n v="25"/>
    <x v="0"/>
    <s v="MXN"/>
    <x v="0"/>
    <s v="Corporate"/>
    <n v="0"/>
    <n v="0"/>
    <d v="2018-10-01T00:00:00"/>
    <d v="2018-10-31T00:00:00"/>
    <s v="CURRENT"/>
    <s v="Y"/>
    <m/>
  </r>
  <r>
    <x v="1052"/>
    <x v="1242"/>
    <x v="1"/>
    <x v="1"/>
    <s v="A"/>
    <s v="CNM980114PI2"/>
    <x v="2635"/>
    <x v="0"/>
    <n v="0"/>
    <n v="5685.72"/>
    <n v="5685.7179999999998"/>
    <n v="22742.87"/>
    <n v="25"/>
    <x v="0"/>
    <s v="MXN"/>
    <x v="0"/>
    <s v="Corporate"/>
    <n v="0"/>
    <n v="0"/>
    <d v="2018-10-01T00:00:00"/>
    <d v="2018-10-31T00:00:00"/>
    <s v="CURRENT"/>
    <s v="Y"/>
    <m/>
  </r>
  <r>
    <x v="1052"/>
    <x v="1242"/>
    <x v="1"/>
    <x v="1"/>
    <s v="A"/>
    <s v="CNM980114PI2"/>
    <x v="2636"/>
    <x v="0"/>
    <n v="0"/>
    <n v="5685.72"/>
    <n v="5685.7179999999998"/>
    <n v="22742.87"/>
    <n v="25"/>
    <x v="0"/>
    <s v="MXN"/>
    <x v="0"/>
    <s v="Corporate"/>
    <n v="0"/>
    <n v="0"/>
    <d v="2018-10-01T00:00:00"/>
    <d v="2018-10-31T00:00:00"/>
    <s v="CURRENT"/>
    <s v="Y"/>
    <m/>
  </r>
  <r>
    <x v="1053"/>
    <x v="1243"/>
    <x v="4"/>
    <x v="4"/>
    <s v="A"/>
    <s v="ARE161205BX8"/>
    <x v="2637"/>
    <x v="0"/>
    <n v="0"/>
    <n v="6490.8"/>
    <n v="6490.8029999999999"/>
    <n v="25963.21"/>
    <n v="25"/>
    <x v="0"/>
    <s v="MXN"/>
    <x v="0"/>
    <s v="Corporate"/>
    <n v="0"/>
    <n v="0"/>
    <d v="2018-10-01T00:00:00"/>
    <d v="2018-10-31T00:00:00"/>
    <s v="CURRENT"/>
    <s v="Y"/>
    <m/>
  </r>
  <r>
    <x v="1053"/>
    <x v="1243"/>
    <x v="6"/>
    <x v="6"/>
    <s v="A"/>
    <s v="AXT940727FP8"/>
    <x v="2638"/>
    <x v="0"/>
    <n v="0"/>
    <n v="6490.8"/>
    <n v="6490.8029999999999"/>
    <n v="25963.21"/>
    <n v="25"/>
    <x v="0"/>
    <s v="MXN"/>
    <x v="0"/>
    <s v="Corporate"/>
    <n v="0"/>
    <n v="0"/>
    <d v="2018-10-01T00:00:00"/>
    <d v="2018-10-31T00:00:00"/>
    <s v="CURRENT"/>
    <s v="Y"/>
    <m/>
  </r>
  <r>
    <x v="1053"/>
    <x v="1243"/>
    <x v="1"/>
    <x v="1"/>
    <s v="A"/>
    <s v="CNM980114PI2"/>
    <x v="2639"/>
    <x v="0"/>
    <n v="0"/>
    <n v="6490.8"/>
    <n v="6490.8029999999999"/>
    <n v="25963.21"/>
    <n v="25"/>
    <x v="0"/>
    <s v="MXN"/>
    <x v="0"/>
    <s v="Corporate"/>
    <n v="0"/>
    <n v="0"/>
    <d v="2018-10-01T00:00:00"/>
    <d v="2018-10-31T00:00:00"/>
    <s v="CURRENT"/>
    <s v="Y"/>
    <m/>
  </r>
  <r>
    <x v="1053"/>
    <x v="1243"/>
    <x v="1"/>
    <x v="1"/>
    <s v="A"/>
    <s v="CNM980114PI2"/>
    <x v="2640"/>
    <x v="0"/>
    <n v="0"/>
    <n v="6490.8"/>
    <n v="6490.8029999999999"/>
    <n v="25963.21"/>
    <n v="25"/>
    <x v="0"/>
    <m/>
    <x v="0"/>
    <s v="Corporate"/>
    <n v="0"/>
    <n v="0"/>
    <d v="2018-10-01T00:00:00"/>
    <d v="2018-10-31T00:00:00"/>
    <s v="CURRENT"/>
    <s v="Y"/>
    <m/>
  </r>
  <r>
    <x v="1054"/>
    <x v="1244"/>
    <x v="4"/>
    <x v="4"/>
    <s v="A"/>
    <s v="ARE161205BX8"/>
    <x v="2641"/>
    <x v="0"/>
    <n v="0"/>
    <n v="8582.92"/>
    <n v="8582.9150000000009"/>
    <n v="17165.830000000002"/>
    <n v="50"/>
    <x v="0"/>
    <s v="MXN"/>
    <x v="0"/>
    <s v="Corporate"/>
    <n v="0"/>
    <n v="0"/>
    <d v="2018-10-01T00:00:00"/>
    <d v="2018-10-31T00:00:00"/>
    <s v="CURRENT"/>
    <s v="Y"/>
    <m/>
  </r>
  <r>
    <x v="1054"/>
    <x v="1244"/>
    <x v="1"/>
    <x v="1"/>
    <s v="A"/>
    <s v="CNM980114PI2"/>
    <x v="2642"/>
    <x v="0"/>
    <n v="0"/>
    <n v="8582.92"/>
    <n v="8582.9150000000009"/>
    <n v="17165.830000000002"/>
    <n v="50"/>
    <x v="0"/>
    <s v="MXN"/>
    <x v="0"/>
    <s v="Corporate"/>
    <n v="0"/>
    <n v="0"/>
    <d v="2018-10-01T00:00:00"/>
    <d v="2018-10-31T00:00:00"/>
    <s v="CURRENT"/>
    <s v="Y"/>
    <m/>
  </r>
  <r>
    <x v="1055"/>
    <x v="1245"/>
    <x v="4"/>
    <x v="4"/>
    <s v="A"/>
    <s v="ARE161205BX8"/>
    <x v="2643"/>
    <x v="0"/>
    <n v="0"/>
    <n v="12868.46"/>
    <n v="12868.46"/>
    <n v="25736.92"/>
    <n v="50"/>
    <x v="0"/>
    <s v="MXN"/>
    <x v="0"/>
    <s v="Corporate"/>
    <n v="0"/>
    <n v="0"/>
    <d v="2018-10-01T00:00:00"/>
    <d v="2018-10-31T00:00:00"/>
    <s v="CURRENT"/>
    <s v="Y"/>
    <m/>
  </r>
  <r>
    <x v="1055"/>
    <x v="1245"/>
    <x v="1"/>
    <x v="1"/>
    <s v="A"/>
    <s v="CNM980114PI2"/>
    <x v="2644"/>
    <x v="0"/>
    <n v="0"/>
    <n v="12868.46"/>
    <n v="12868.46"/>
    <n v="25736.92"/>
    <n v="50"/>
    <x v="0"/>
    <s v="MXN"/>
    <x v="0"/>
    <s v="Corporate"/>
    <n v="0"/>
    <n v="0"/>
    <d v="2018-10-01T00:00:00"/>
    <d v="2018-10-31T00:00:00"/>
    <s v="CURRENT"/>
    <s v="Y"/>
    <m/>
  </r>
  <r>
    <x v="1056"/>
    <x v="1246"/>
    <x v="1"/>
    <x v="1"/>
    <s v="A"/>
    <s v="CNM980114PI2"/>
    <x v="2645"/>
    <x v="0"/>
    <n v="0"/>
    <n v="22027.77"/>
    <n v="22027.77"/>
    <n v="44055.54"/>
    <n v="50"/>
    <x v="0"/>
    <s v="MXN"/>
    <x v="0"/>
    <s v="Corporate"/>
    <n v="0"/>
    <n v="0"/>
    <d v="2018-10-01T00:00:00"/>
    <d v="2018-10-31T00:00:00"/>
    <s v="CURRENT"/>
    <s v="Y"/>
    <m/>
  </r>
  <r>
    <x v="1056"/>
    <x v="1246"/>
    <x v="1"/>
    <x v="1"/>
    <s v="A"/>
    <s v="CNM980114PI2"/>
    <x v="2646"/>
    <x v="0"/>
    <n v="0"/>
    <n v="22027.77"/>
    <n v="22027.77"/>
    <n v="44055.54"/>
    <n v="50"/>
    <x v="0"/>
    <s v="MXN"/>
    <x v="0"/>
    <s v="Corporate"/>
    <n v="0"/>
    <n v="0"/>
    <d v="2018-10-01T00:00:00"/>
    <d v="2018-10-31T00:00:00"/>
    <s v="CURRENT"/>
    <s v="Y"/>
    <m/>
  </r>
  <r>
    <x v="1057"/>
    <x v="1247"/>
    <x v="2"/>
    <x v="2"/>
    <s v="A"/>
    <s v="PPC980624U16"/>
    <x v="2647"/>
    <x v="0"/>
    <n v="0"/>
    <n v="7852.55"/>
    <n v="7852.5519999999997"/>
    <n v="28987.65"/>
    <n v="27.089300000000001"/>
    <x v="0"/>
    <s v="MXN"/>
    <x v="0"/>
    <s v="Corporate"/>
    <n v="0"/>
    <n v="0"/>
    <d v="2018-10-01T00:00:00"/>
    <d v="2018-10-31T00:00:00"/>
    <s v="CURRENT"/>
    <s v="Y"/>
    <m/>
  </r>
  <r>
    <x v="1057"/>
    <x v="1247"/>
    <x v="4"/>
    <x v="4"/>
    <s v="A"/>
    <s v="ARE161205BX8"/>
    <x v="2648"/>
    <x v="0"/>
    <n v="0"/>
    <n v="7852.55"/>
    <n v="7852.5519999999997"/>
    <n v="28987.65"/>
    <n v="27.089300000000001"/>
    <x v="0"/>
    <s v="MXN"/>
    <x v="0"/>
    <s v="Corporate"/>
    <n v="0"/>
    <n v="0"/>
    <d v="2018-10-01T00:00:00"/>
    <d v="2018-10-31T00:00:00"/>
    <s v="CURRENT"/>
    <s v="Y"/>
    <m/>
  </r>
  <r>
    <x v="1057"/>
    <x v="1247"/>
    <x v="1"/>
    <x v="1"/>
    <s v="A"/>
    <s v="CNM980114PI2"/>
    <x v="2649"/>
    <x v="0"/>
    <n v="0"/>
    <n v="6641.27"/>
    <n v="6641.2740000000003"/>
    <n v="28987.65"/>
    <n v="22.910699999999999"/>
    <x v="0"/>
    <s v="MXN"/>
    <x v="0"/>
    <s v="Corporate"/>
    <n v="0"/>
    <n v="0"/>
    <d v="2018-10-01T00:00:00"/>
    <d v="2018-10-31T00:00:00"/>
    <s v="CURRENT"/>
    <s v="Y"/>
    <m/>
  </r>
  <r>
    <x v="1057"/>
    <x v="1247"/>
    <x v="1"/>
    <x v="1"/>
    <s v="A"/>
    <s v="CNM980114PI2"/>
    <x v="2650"/>
    <x v="0"/>
    <n v="0"/>
    <n v="6641.27"/>
    <n v="6641.2740000000003"/>
    <n v="28987.65"/>
    <n v="22.910699999999999"/>
    <x v="0"/>
    <s v="MXN"/>
    <x v="0"/>
    <s v="Corporate"/>
    <n v="0"/>
    <n v="0"/>
    <d v="2018-10-01T00:00:00"/>
    <d v="2018-10-31T00:00:00"/>
    <s v="CURRENT"/>
    <s v="Y"/>
    <m/>
  </r>
  <r>
    <x v="1058"/>
    <x v="1248"/>
    <x v="2"/>
    <x v="2"/>
    <s v="A"/>
    <s v="PPC980624U16"/>
    <x v="2651"/>
    <x v="0"/>
    <n v="0"/>
    <n v="2053.14"/>
    <n v="2053.1410000000001"/>
    <n v="6159.43"/>
    <n v="33.333300000000001"/>
    <x v="0"/>
    <s v="USD"/>
    <x v="0"/>
    <s v="Corporate"/>
    <n v="0"/>
    <n v="0"/>
    <d v="2018-10-01T00:00:00"/>
    <d v="2018-10-31T00:00:00"/>
    <s v="CURRENT"/>
    <s v="Y"/>
    <m/>
  </r>
  <r>
    <x v="1058"/>
    <x v="1249"/>
    <x v="2"/>
    <x v="2"/>
    <s v="A"/>
    <s v="PPC980624U16"/>
    <x v="2651"/>
    <x v="0"/>
    <n v="0"/>
    <n v="3316.22"/>
    <n v="3316.223"/>
    <n v="13264.89"/>
    <n v="25"/>
    <x v="0"/>
    <s v="USD"/>
    <x v="0"/>
    <s v="Corporate"/>
    <n v="0"/>
    <n v="0"/>
    <d v="2018-10-01T00:00:00"/>
    <d v="2018-10-31T00:00:00"/>
    <s v="CURRENT"/>
    <s v="Y"/>
    <m/>
  </r>
  <r>
    <x v="1058"/>
    <x v="1250"/>
    <x v="2"/>
    <x v="2"/>
    <s v="A"/>
    <s v="PPC980624U16"/>
    <x v="2651"/>
    <x v="0"/>
    <n v="0"/>
    <n v="3165.66"/>
    <n v="3165.6570000000002"/>
    <n v="9496.98"/>
    <n v="33.333300000000001"/>
    <x v="0"/>
    <s v="MXN"/>
    <x v="0"/>
    <s v="Corporate"/>
    <n v="0"/>
    <n v="0"/>
    <d v="2018-10-01T00:00:00"/>
    <d v="2018-10-31T00:00:00"/>
    <s v="CURRENT"/>
    <s v="Y"/>
    <m/>
  </r>
  <r>
    <x v="1058"/>
    <x v="1249"/>
    <x v="4"/>
    <x v="4"/>
    <s v="A"/>
    <s v="ARE161205BX8"/>
    <x v="2652"/>
    <x v="0"/>
    <n v="0"/>
    <n v="3316.22"/>
    <n v="3316.223"/>
    <n v="13264.89"/>
    <n v="25"/>
    <x v="0"/>
    <s v="MXN"/>
    <x v="0"/>
    <s v="Corporate"/>
    <n v="0"/>
    <n v="0"/>
    <d v="2018-10-01T00:00:00"/>
    <d v="2018-10-31T00:00:00"/>
    <s v="CURRENT"/>
    <s v="Y"/>
    <m/>
  </r>
  <r>
    <x v="1058"/>
    <x v="1248"/>
    <x v="1"/>
    <x v="1"/>
    <s v="A"/>
    <s v="CNM980114PI2"/>
    <x v="2653"/>
    <x v="0"/>
    <n v="0"/>
    <n v="2053.14"/>
    <n v="2053.1410000000001"/>
    <n v="6159.43"/>
    <n v="33.333300000000001"/>
    <x v="0"/>
    <s v="MXN"/>
    <x v="0"/>
    <s v="Corporate"/>
    <n v="0"/>
    <n v="0"/>
    <d v="2018-10-01T00:00:00"/>
    <d v="2018-10-31T00:00:00"/>
    <s v="CURRENT"/>
    <s v="Y"/>
    <m/>
  </r>
  <r>
    <x v="1058"/>
    <x v="1249"/>
    <x v="1"/>
    <x v="1"/>
    <s v="A"/>
    <s v="CNM980114PI2"/>
    <x v="2653"/>
    <x v="0"/>
    <n v="0"/>
    <n v="3316.22"/>
    <n v="3316.223"/>
    <n v="13264.89"/>
    <n v="25"/>
    <x v="0"/>
    <s v="MXN"/>
    <x v="0"/>
    <s v="Corporate"/>
    <n v="0"/>
    <n v="0"/>
    <d v="2018-10-01T00:00:00"/>
    <d v="2018-10-31T00:00:00"/>
    <s v="CURRENT"/>
    <s v="Y"/>
    <m/>
  </r>
  <r>
    <x v="1058"/>
    <x v="1250"/>
    <x v="1"/>
    <x v="1"/>
    <s v="A"/>
    <s v="CNM980114PI2"/>
    <x v="2653"/>
    <x v="0"/>
    <n v="0"/>
    <n v="3165.66"/>
    <n v="3165.6570000000002"/>
    <n v="9496.98"/>
    <n v="33.333300000000001"/>
    <x v="0"/>
    <s v="MXN"/>
    <x v="0"/>
    <s v="Corporate"/>
    <n v="0"/>
    <n v="0"/>
    <d v="2018-10-01T00:00:00"/>
    <d v="2018-10-31T00:00:00"/>
    <s v="CURRENT"/>
    <s v="Y"/>
    <m/>
  </r>
  <r>
    <x v="1058"/>
    <x v="1249"/>
    <x v="1"/>
    <x v="1"/>
    <s v="A"/>
    <s v="CNM980114PI2"/>
    <x v="2654"/>
    <x v="0"/>
    <n v="0"/>
    <n v="3316.22"/>
    <n v="3316.223"/>
    <n v="13264.89"/>
    <n v="25"/>
    <x v="0"/>
    <s v="MXN"/>
    <x v="0"/>
    <s v="Corporate"/>
    <n v="0"/>
    <n v="0"/>
    <d v="2018-10-01T00:00:00"/>
    <d v="2018-10-31T00:00:00"/>
    <s v="CURRENT"/>
    <s v="Y"/>
    <m/>
  </r>
  <r>
    <x v="1058"/>
    <x v="1248"/>
    <x v="1"/>
    <x v="1"/>
    <s v="A"/>
    <s v="CNM980114PI2"/>
    <x v="2654"/>
    <x v="0"/>
    <n v="0"/>
    <n v="2053.14"/>
    <n v="2053.1410000000001"/>
    <n v="6159.43"/>
    <n v="33.333300000000001"/>
    <x v="0"/>
    <s v="MXN"/>
    <x v="0"/>
    <s v="Corporate"/>
    <n v="0"/>
    <n v="0"/>
    <d v="2018-10-01T00:00:00"/>
    <d v="2018-10-31T00:00:00"/>
    <s v="CURRENT"/>
    <s v="Y"/>
    <m/>
  </r>
  <r>
    <x v="1058"/>
    <x v="1250"/>
    <x v="1"/>
    <x v="1"/>
    <s v="A"/>
    <s v="CNM980114PI2"/>
    <x v="2654"/>
    <x v="0"/>
    <n v="0"/>
    <n v="3165.66"/>
    <n v="3165.6570000000002"/>
    <n v="9496.98"/>
    <n v="33.333300000000001"/>
    <x v="0"/>
    <s v="MXN"/>
    <x v="0"/>
    <s v="Corporate"/>
    <n v="0"/>
    <n v="0"/>
    <d v="2018-10-01T00:00:00"/>
    <d v="2018-10-31T00:00:00"/>
    <s v="CURRENT"/>
    <s v="Y"/>
    <m/>
  </r>
  <r>
    <x v="1059"/>
    <x v="1251"/>
    <x v="1"/>
    <x v="1"/>
    <s v="A"/>
    <s v="CNM980114PI2"/>
    <x v="2655"/>
    <x v="0"/>
    <n v="0"/>
    <n v="11000"/>
    <n v="11000"/>
    <n v="22000"/>
    <n v="50"/>
    <x v="0"/>
    <s v="MXN"/>
    <x v="0"/>
    <s v="Corporate"/>
    <n v="0"/>
    <n v="0"/>
    <d v="2018-10-01T00:00:00"/>
    <d v="2018-10-31T00:00:00"/>
    <s v="CURRENT"/>
    <s v="Y"/>
    <m/>
  </r>
  <r>
    <x v="1059"/>
    <x v="1251"/>
    <x v="1"/>
    <x v="1"/>
    <s v="A"/>
    <s v="CNM980114PI2"/>
    <x v="2656"/>
    <x v="0"/>
    <n v="0"/>
    <n v="11000"/>
    <n v="11000"/>
    <n v="22000"/>
    <n v="50"/>
    <x v="0"/>
    <s v="MXN"/>
    <x v="0"/>
    <s v="Corporate"/>
    <n v="0"/>
    <n v="0"/>
    <d v="2018-10-01T00:00:00"/>
    <d v="2018-10-31T00:00:00"/>
    <s v="CURRENT"/>
    <s v="Y"/>
    <m/>
  </r>
  <r>
    <x v="1060"/>
    <x v="1252"/>
    <x v="3"/>
    <x v="3"/>
    <s v="A"/>
    <s v="RDI841003QJ4"/>
    <x v="2657"/>
    <x v="0"/>
    <n v="4000"/>
    <n v="1888.61"/>
    <n v="5888.6059999999998"/>
    <n v="29443.03"/>
    <n v="20"/>
    <x v="0"/>
    <s v="MXN"/>
    <x v="0"/>
    <s v="Corporate"/>
    <n v="0"/>
    <n v="0"/>
    <d v="2018-10-01T00:00:00"/>
    <d v="2018-10-31T00:00:00"/>
    <s v="CURRENT"/>
    <s v="Y"/>
    <s v="01-APR-10"/>
  </r>
  <r>
    <x v="1060"/>
    <x v="1252"/>
    <x v="4"/>
    <x v="4"/>
    <s v="A"/>
    <s v="ARE161205BX8"/>
    <x v="2658"/>
    <x v="0"/>
    <n v="0"/>
    <n v="5888.61"/>
    <n v="5888.6059999999998"/>
    <n v="29443.03"/>
    <n v="20"/>
    <x v="0"/>
    <s v="MXN"/>
    <x v="0"/>
    <s v="Corporate"/>
    <n v="0"/>
    <n v="0"/>
    <d v="2018-10-01T00:00:00"/>
    <d v="2018-10-31T00:00:00"/>
    <s v="CURRENT"/>
    <s v="Y"/>
    <m/>
  </r>
  <r>
    <x v="1060"/>
    <x v="1252"/>
    <x v="2"/>
    <x v="2"/>
    <s v="A"/>
    <s v="PPC980624U16"/>
    <x v="2659"/>
    <x v="0"/>
    <n v="0"/>
    <n v="5888.61"/>
    <n v="5888.6059999999998"/>
    <n v="29443.03"/>
    <n v="20"/>
    <x v="0"/>
    <s v="USD"/>
    <x v="0"/>
    <s v="Corporate"/>
    <n v="0"/>
    <n v="0"/>
    <d v="2018-10-01T00:00:00"/>
    <d v="2018-10-31T00:00:00"/>
    <s v="CURRENT"/>
    <s v="Y"/>
    <m/>
  </r>
  <r>
    <x v="1060"/>
    <x v="1252"/>
    <x v="1"/>
    <x v="1"/>
    <s v="A"/>
    <s v="CNM980114PI2"/>
    <x v="2660"/>
    <x v="0"/>
    <n v="0"/>
    <n v="5888.61"/>
    <n v="5888.6059999999998"/>
    <n v="29443.03"/>
    <n v="20"/>
    <x v="0"/>
    <s v="MXN"/>
    <x v="0"/>
    <s v="Corporate"/>
    <n v="0"/>
    <n v="0"/>
    <d v="2018-10-01T00:00:00"/>
    <d v="2018-10-31T00:00:00"/>
    <s v="CURRENT"/>
    <s v="Y"/>
    <m/>
  </r>
  <r>
    <x v="1060"/>
    <x v="1252"/>
    <x v="1"/>
    <x v="1"/>
    <s v="A"/>
    <s v="CNM980114PI2"/>
    <x v="2661"/>
    <x v="0"/>
    <n v="0"/>
    <n v="5888.61"/>
    <n v="5888.6059999999998"/>
    <n v="29443.03"/>
    <n v="20"/>
    <x v="0"/>
    <s v="MXN"/>
    <x v="0"/>
    <s v="Corporate"/>
    <n v="0"/>
    <n v="0"/>
    <d v="2018-10-01T00:00:00"/>
    <d v="2018-10-31T00:00:00"/>
    <s v="CURRENT"/>
    <s v="Y"/>
    <m/>
  </r>
  <r>
    <x v="1061"/>
    <x v="1253"/>
    <x v="2"/>
    <x v="2"/>
    <s v="A"/>
    <s v="PPC980624U16"/>
    <x v="2662"/>
    <x v="0"/>
    <n v="0"/>
    <n v="6175.76"/>
    <n v="6175.7569999999996"/>
    <n v="18527.29"/>
    <n v="33.333300000000001"/>
    <x v="0"/>
    <s v="MXN"/>
    <x v="0"/>
    <s v="Corporate"/>
    <n v="0"/>
    <n v="0"/>
    <d v="2018-10-01T00:00:00"/>
    <d v="2018-10-31T00:00:00"/>
    <s v="CURRENT"/>
    <s v="Y"/>
    <m/>
  </r>
  <r>
    <x v="1061"/>
    <x v="1253"/>
    <x v="1"/>
    <x v="1"/>
    <s v="A"/>
    <s v="CNM980114PI2"/>
    <x v="2663"/>
    <x v="0"/>
    <n v="0"/>
    <n v="6175.76"/>
    <n v="6175.7569999999996"/>
    <n v="18527.29"/>
    <n v="33.333300000000001"/>
    <x v="0"/>
    <s v="MXN"/>
    <x v="0"/>
    <s v="Corporate"/>
    <n v="0"/>
    <n v="0"/>
    <d v="2018-10-01T00:00:00"/>
    <d v="2018-10-31T00:00:00"/>
    <s v="CURRENT"/>
    <s v="Y"/>
    <m/>
  </r>
  <r>
    <x v="1061"/>
    <x v="1253"/>
    <x v="1"/>
    <x v="1"/>
    <s v="A"/>
    <s v="CNM980114PI2"/>
    <x v="2664"/>
    <x v="0"/>
    <n v="0"/>
    <n v="6175.76"/>
    <n v="6175.7569999999996"/>
    <n v="18527.29"/>
    <n v="33.333300000000001"/>
    <x v="0"/>
    <m/>
    <x v="0"/>
    <s v="Corporate"/>
    <n v="0"/>
    <n v="0"/>
    <d v="2018-10-01T00:00:00"/>
    <d v="2018-10-31T00:00:00"/>
    <s v="CURRENT"/>
    <s v="Y"/>
    <m/>
  </r>
  <r>
    <x v="1062"/>
    <x v="1254"/>
    <x v="3"/>
    <x v="3"/>
    <s v="A"/>
    <s v="RDI841003QJ4"/>
    <x v="2665"/>
    <x v="0"/>
    <n v="0"/>
    <n v="9118.3799999999992"/>
    <n v="9118.3780000000006"/>
    <n v="36473.51"/>
    <n v="25"/>
    <x v="0"/>
    <s v="MXN"/>
    <x v="0"/>
    <s v="Corporate"/>
    <n v="0"/>
    <n v="0"/>
    <d v="2018-10-01T00:00:00"/>
    <d v="2018-10-31T00:00:00"/>
    <s v="CURRENT"/>
    <s v="Y"/>
    <d v="2016-06-01T00:00:00"/>
  </r>
  <r>
    <x v="1062"/>
    <x v="1254"/>
    <x v="1"/>
    <x v="1"/>
    <s v="A"/>
    <s v="CNM980114PI2"/>
    <x v="2666"/>
    <x v="0"/>
    <n v="0"/>
    <n v="9118.3799999999992"/>
    <n v="9118.3780000000006"/>
    <n v="36473.51"/>
    <n v="25"/>
    <x v="0"/>
    <s v="MXN"/>
    <x v="0"/>
    <s v="Corporate"/>
    <n v="0"/>
    <n v="0"/>
    <d v="2018-10-01T00:00:00"/>
    <d v="2018-10-31T00:00:00"/>
    <s v="CURRENT"/>
    <s v="Y"/>
    <m/>
  </r>
  <r>
    <x v="1062"/>
    <x v="1254"/>
    <x v="2"/>
    <x v="2"/>
    <s v="A"/>
    <s v="PPC980624U16"/>
    <x v="2667"/>
    <x v="0"/>
    <n v="0"/>
    <n v="9118.3799999999992"/>
    <n v="9118.3780000000006"/>
    <n v="36473.51"/>
    <n v="25"/>
    <x v="0"/>
    <s v="USD"/>
    <x v="0"/>
    <s v="Corporate"/>
    <n v="0"/>
    <n v="0"/>
    <d v="2018-10-01T00:00:00"/>
    <d v="2018-10-31T00:00:00"/>
    <s v="CURRENT"/>
    <s v="Y"/>
    <m/>
  </r>
  <r>
    <x v="1062"/>
    <x v="1254"/>
    <x v="1"/>
    <x v="1"/>
    <s v="A"/>
    <s v="CNM980114PI2"/>
    <x v="2668"/>
    <x v="0"/>
    <n v="0"/>
    <n v="9118.3799999999992"/>
    <n v="9118.3780000000006"/>
    <n v="36473.51"/>
    <n v="25"/>
    <x v="0"/>
    <m/>
    <x v="0"/>
    <s v="Corporate"/>
    <n v="0"/>
    <n v="0"/>
    <d v="2018-10-01T00:00:00"/>
    <d v="2018-10-31T00:00:00"/>
    <s v="CURRENT"/>
    <s v="Y"/>
    <m/>
  </r>
  <r>
    <x v="1063"/>
    <x v="1255"/>
    <x v="0"/>
    <x v="0"/>
    <s v="A"/>
    <s v="TPT890516JP5"/>
    <x v="2669"/>
    <x v="0"/>
    <n v="0"/>
    <n v="9759.64"/>
    <n v="9759.64"/>
    <n v="19519.28"/>
    <n v="50"/>
    <x v="0"/>
    <s v="MXN"/>
    <x v="0"/>
    <s v="Corporate"/>
    <n v="0"/>
    <n v="0"/>
    <d v="2018-10-01T00:00:00"/>
    <d v="2018-10-31T00:00:00"/>
    <s v="CURRENT"/>
    <s v="Y"/>
    <m/>
  </r>
  <r>
    <x v="1063"/>
    <x v="1255"/>
    <x v="1"/>
    <x v="1"/>
    <s v="A"/>
    <s v="CNM980114PI2"/>
    <x v="2670"/>
    <x v="0"/>
    <n v="0"/>
    <n v="9759.64"/>
    <n v="9759.64"/>
    <n v="19519.28"/>
    <n v="50"/>
    <x v="0"/>
    <s v="MXN"/>
    <x v="0"/>
    <s v="Corporate"/>
    <n v="0"/>
    <n v="0"/>
    <d v="2018-10-01T00:00:00"/>
    <d v="2018-10-31T00:00:00"/>
    <s v="CURRENT"/>
    <s v="Y"/>
    <m/>
  </r>
  <r>
    <x v="1063"/>
    <x v="1256"/>
    <x v="1"/>
    <x v="1"/>
    <s v="A"/>
    <s v="CNM980114PI2"/>
    <x v="2671"/>
    <x v="0"/>
    <n v="0"/>
    <n v="14250.03"/>
    <n v="14250.03"/>
    <n v="14250.03"/>
    <n v="100"/>
    <x v="0"/>
    <m/>
    <x v="0"/>
    <s v="Corporate"/>
    <n v="0"/>
    <n v="0"/>
    <d v="2018-10-01T00:00:00"/>
    <d v="2018-10-31T00:00:00"/>
    <s v="CURRENT"/>
    <s v="Y"/>
    <m/>
  </r>
  <r>
    <x v="1064"/>
    <x v="1257"/>
    <x v="0"/>
    <x v="0"/>
    <s v="A"/>
    <s v="TPT890516JP5"/>
    <x v="2672"/>
    <x v="0"/>
    <n v="0"/>
    <n v="10150.969999999999"/>
    <n v="10150.965"/>
    <n v="20301.93"/>
    <n v="50"/>
    <x v="0"/>
    <s v="MXN"/>
    <x v="0"/>
    <s v="Corporate"/>
    <n v="0"/>
    <n v="0"/>
    <d v="2018-10-01T00:00:00"/>
    <d v="2018-10-31T00:00:00"/>
    <s v="CURRENT"/>
    <s v="Y"/>
    <m/>
  </r>
  <r>
    <x v="1064"/>
    <x v="1258"/>
    <x v="4"/>
    <x v="4"/>
    <s v="A"/>
    <s v="ARE161205BX8"/>
    <x v="2673"/>
    <x v="0"/>
    <n v="0"/>
    <n v="6294.27"/>
    <n v="6294.27"/>
    <n v="6294.27"/>
    <n v="100"/>
    <x v="0"/>
    <s v="MXN"/>
    <x v="0"/>
    <s v="Corporate"/>
    <n v="0"/>
    <n v="0"/>
    <d v="2018-10-01T00:00:00"/>
    <d v="2018-10-31T00:00:00"/>
    <s v="CURRENT"/>
    <s v="Y"/>
    <m/>
  </r>
  <r>
    <x v="1064"/>
    <x v="1259"/>
    <x v="4"/>
    <x v="4"/>
    <s v="A"/>
    <s v="ARE161205BX8"/>
    <x v="2673"/>
    <x v="0"/>
    <n v="0"/>
    <n v="4134.49"/>
    <n v="4134.4930000000004"/>
    <n v="16527.66"/>
    <n v="25.015599999999999"/>
    <x v="0"/>
    <s v="MXN"/>
    <x v="0"/>
    <s v="Corporate"/>
    <n v="0"/>
    <n v="0"/>
    <d v="2018-10-01T00:00:00"/>
    <d v="2018-10-31T00:00:00"/>
    <s v="CURRENT"/>
    <s v="Y"/>
    <m/>
  </r>
  <r>
    <x v="1064"/>
    <x v="1259"/>
    <x v="1"/>
    <x v="1"/>
    <s v="A"/>
    <s v="CNM980114PI2"/>
    <x v="2674"/>
    <x v="0"/>
    <n v="0"/>
    <n v="12393.17"/>
    <n v="12393.166999999999"/>
    <n v="16527.66"/>
    <n v="74.984399999999994"/>
    <x v="0"/>
    <s v="MXN"/>
    <x v="0"/>
    <s v="Corporate"/>
    <n v="0"/>
    <n v="0"/>
    <d v="2018-10-01T00:00:00"/>
    <d v="2018-10-31T00:00:00"/>
    <s v="CURRENT"/>
    <s v="Y"/>
    <m/>
  </r>
  <r>
    <x v="1064"/>
    <x v="1257"/>
    <x v="1"/>
    <x v="1"/>
    <s v="A"/>
    <s v="CNM980114PI2"/>
    <x v="2675"/>
    <x v="0"/>
    <n v="0"/>
    <n v="10150.969999999999"/>
    <n v="10150.965"/>
    <n v="20301.93"/>
    <n v="50"/>
    <x v="0"/>
    <m/>
    <x v="0"/>
    <s v="Corporate"/>
    <n v="0"/>
    <n v="0"/>
    <d v="2018-10-01T00:00:00"/>
    <d v="2018-10-31T00:00:00"/>
    <s v="CURRENT"/>
    <s v="Y"/>
    <m/>
  </r>
  <r>
    <x v="1065"/>
    <x v="1260"/>
    <x v="4"/>
    <x v="4"/>
    <s v="A"/>
    <s v="ARE161205BX8"/>
    <x v="2676"/>
    <x v="0"/>
    <n v="0"/>
    <n v="10616.36"/>
    <n v="10616.356"/>
    <n v="31849.1"/>
    <n v="33.333300000000001"/>
    <x v="0"/>
    <s v="MXN"/>
    <x v="0"/>
    <s v="Corporate"/>
    <n v="0"/>
    <n v="0"/>
    <d v="2018-10-01T00:00:00"/>
    <d v="2018-10-31T00:00:00"/>
    <s v="CURRENT"/>
    <s v="Y"/>
    <m/>
  </r>
  <r>
    <x v="1065"/>
    <x v="1260"/>
    <x v="1"/>
    <x v="1"/>
    <s v="A"/>
    <s v="CNM980114PI2"/>
    <x v="2677"/>
    <x v="0"/>
    <n v="0"/>
    <n v="7962.28"/>
    <n v="7962.2749999999996"/>
    <n v="31849.1"/>
    <n v="25"/>
    <x v="0"/>
    <s v="MXN"/>
    <x v="0"/>
    <s v="Corporate"/>
    <n v="0"/>
    <n v="0"/>
    <d v="2018-10-01T00:00:00"/>
    <d v="2018-10-31T00:00:00"/>
    <s v="CURRENT"/>
    <s v="Y"/>
    <m/>
  </r>
  <r>
    <x v="1065"/>
    <x v="1260"/>
    <x v="1"/>
    <x v="1"/>
    <s v="A"/>
    <s v="CNM980114PI2"/>
    <x v="2678"/>
    <x v="0"/>
    <n v="0"/>
    <n v="13270.47"/>
    <n v="13270.468999999999"/>
    <n v="31849.1"/>
    <n v="41.666699999999999"/>
    <x v="0"/>
    <m/>
    <x v="0"/>
    <s v="Corporate"/>
    <n v="0"/>
    <n v="0"/>
    <d v="2018-10-01T00:00:00"/>
    <d v="2018-10-31T00:00:00"/>
    <s v="CURRENT"/>
    <s v="Y"/>
    <m/>
  </r>
  <r>
    <x v="1066"/>
    <x v="1261"/>
    <x v="1"/>
    <x v="1"/>
    <s v="A"/>
    <s v="CNM980114PI2"/>
    <x v="2679"/>
    <x v="0"/>
    <n v="0"/>
    <n v="16052.84"/>
    <n v="16052.834999999999"/>
    <n v="32105.67"/>
    <n v="50"/>
    <x v="0"/>
    <s v="MXN"/>
    <x v="0"/>
    <s v="Corporate"/>
    <n v="0"/>
    <n v="0"/>
    <d v="2018-10-01T00:00:00"/>
    <d v="2018-10-31T00:00:00"/>
    <s v="CURRENT"/>
    <s v="Y"/>
    <m/>
  </r>
  <r>
    <x v="1066"/>
    <x v="1261"/>
    <x v="1"/>
    <x v="1"/>
    <s v="A"/>
    <s v="CNM980114PI2"/>
    <x v="2680"/>
    <x v="0"/>
    <n v="0"/>
    <n v="16052.84"/>
    <n v="16052.834999999999"/>
    <n v="32105.67"/>
    <n v="50"/>
    <x v="0"/>
    <s v="MXN"/>
    <x v="0"/>
    <s v="Corporate"/>
    <n v="0"/>
    <n v="0"/>
    <d v="2018-10-01T00:00:00"/>
    <d v="2018-10-31T00:00:00"/>
    <s v="CURRENT"/>
    <s v="Y"/>
    <m/>
  </r>
  <r>
    <x v="1067"/>
    <x v="1262"/>
    <x v="4"/>
    <x v="4"/>
    <s v="A"/>
    <s v="ARE161205BX8"/>
    <x v="2681"/>
    <x v="0"/>
    <n v="0"/>
    <n v="5067.4799999999996"/>
    <n v="5067.4799999999996"/>
    <n v="10351.83"/>
    <n v="48.952500000000001"/>
    <x v="0"/>
    <s v="MXN"/>
    <x v="0"/>
    <s v="Corporate"/>
    <n v="0"/>
    <n v="0"/>
    <d v="2018-10-01T00:00:00"/>
    <d v="2018-10-31T00:00:00"/>
    <s v="CURRENT"/>
    <s v="Y"/>
    <m/>
  </r>
  <r>
    <x v="1067"/>
    <x v="1263"/>
    <x v="2"/>
    <x v="2"/>
    <s v="A"/>
    <s v="PPC980624U16"/>
    <x v="2682"/>
    <x v="0"/>
    <n v="0"/>
    <n v="3318.03"/>
    <n v="3318.03"/>
    <n v="9954.1"/>
    <n v="33.333300000000001"/>
    <x v="0"/>
    <s v="MXN"/>
    <x v="0"/>
    <s v="Corporate"/>
    <n v="0"/>
    <n v="0"/>
    <d v="2018-10-01T00:00:00"/>
    <d v="2018-10-31T00:00:00"/>
    <s v="CURRENT"/>
    <s v="Y"/>
    <m/>
  </r>
  <r>
    <x v="1067"/>
    <x v="1263"/>
    <x v="1"/>
    <x v="1"/>
    <s v="A"/>
    <s v="CNM980114PI2"/>
    <x v="2683"/>
    <x v="0"/>
    <n v="0"/>
    <n v="3318.03"/>
    <n v="3318.03"/>
    <n v="9954.1"/>
    <n v="33.333300000000001"/>
    <x v="0"/>
    <s v="MXN"/>
    <x v="0"/>
    <s v="Corporate"/>
    <n v="0"/>
    <n v="0"/>
    <d v="2018-10-01T00:00:00"/>
    <d v="2018-10-31T00:00:00"/>
    <s v="CURRENT"/>
    <s v="Y"/>
    <m/>
  </r>
  <r>
    <x v="1067"/>
    <x v="1262"/>
    <x v="1"/>
    <x v="1"/>
    <s v="A"/>
    <s v="CNM980114PI2"/>
    <x v="2683"/>
    <x v="0"/>
    <n v="0"/>
    <n v="2642.17"/>
    <n v="2642.17"/>
    <n v="10351.83"/>
    <n v="25.523700000000002"/>
    <x v="0"/>
    <s v="MXN"/>
    <x v="0"/>
    <s v="Corporate"/>
    <n v="0"/>
    <n v="0"/>
    <d v="2018-10-01T00:00:00"/>
    <d v="2018-10-31T00:00:00"/>
    <s v="CURRENT"/>
    <s v="Y"/>
    <m/>
  </r>
  <r>
    <x v="1067"/>
    <x v="1263"/>
    <x v="1"/>
    <x v="1"/>
    <s v="A"/>
    <s v="CNM980114PI2"/>
    <x v="2684"/>
    <x v="0"/>
    <n v="0"/>
    <n v="3318.03"/>
    <n v="3318.03"/>
    <n v="9954.1"/>
    <n v="33.333300000000001"/>
    <x v="0"/>
    <m/>
    <x v="0"/>
    <s v="Corporate"/>
    <n v="0"/>
    <n v="0"/>
    <d v="2018-10-01T00:00:00"/>
    <d v="2018-10-31T00:00:00"/>
    <s v="CURRENT"/>
    <s v="Y"/>
    <m/>
  </r>
  <r>
    <x v="1067"/>
    <x v="1262"/>
    <x v="1"/>
    <x v="1"/>
    <s v="A"/>
    <s v="CNM980114PI2"/>
    <x v="2684"/>
    <x v="0"/>
    <n v="0"/>
    <n v="2642.17"/>
    <n v="2642.17"/>
    <n v="10351.83"/>
    <n v="25.523700000000002"/>
    <x v="0"/>
    <m/>
    <x v="0"/>
    <s v="Corporate"/>
    <n v="0"/>
    <n v="0"/>
    <d v="2018-10-01T00:00:00"/>
    <d v="2018-10-31T00:00:00"/>
    <s v="CURRENT"/>
    <s v="Y"/>
    <m/>
  </r>
  <r>
    <x v="1068"/>
    <x v="1264"/>
    <x v="1"/>
    <x v="1"/>
    <s v="A"/>
    <s v="CNM980114PI2"/>
    <x v="2685"/>
    <x v="0"/>
    <n v="0"/>
    <n v="5891"/>
    <n v="5891.0039999999999"/>
    <n v="17673.03"/>
    <n v="33.333300000000001"/>
    <x v="0"/>
    <s v="MXN"/>
    <x v="0"/>
    <s v="Corporate"/>
    <n v="0"/>
    <n v="0"/>
    <d v="2018-10-01T00:00:00"/>
    <d v="2018-10-31T00:00:00"/>
    <s v="CURRENT"/>
    <s v="Y"/>
    <m/>
  </r>
  <r>
    <x v="1068"/>
    <x v="1264"/>
    <x v="4"/>
    <x v="4"/>
    <s v="A"/>
    <s v="ARE161205BX8"/>
    <x v="2686"/>
    <x v="0"/>
    <n v="0"/>
    <n v="5891"/>
    <n v="5891.0039999999999"/>
    <n v="17673.03"/>
    <n v="33.333300000000001"/>
    <x v="0"/>
    <s v="MXN"/>
    <x v="0"/>
    <s v="Corporate"/>
    <n v="0"/>
    <n v="0"/>
    <d v="2018-10-01T00:00:00"/>
    <d v="2018-10-31T00:00:00"/>
    <s v="CURRENT"/>
    <s v="Y"/>
    <m/>
  </r>
  <r>
    <x v="1068"/>
    <x v="1264"/>
    <x v="1"/>
    <x v="1"/>
    <s v="A"/>
    <s v="CNM980114PI2"/>
    <x v="2687"/>
    <x v="0"/>
    <n v="0"/>
    <n v="5891"/>
    <n v="5891.0039999999999"/>
    <n v="17673.03"/>
    <n v="33.333300000000001"/>
    <x v="0"/>
    <s v="MXN"/>
    <x v="0"/>
    <s v="Corporate"/>
    <n v="0"/>
    <n v="0"/>
    <d v="2018-10-01T00:00:00"/>
    <d v="2018-10-31T00:00:00"/>
    <s v="CURRENT"/>
    <s v="Y"/>
    <m/>
  </r>
  <r>
    <x v="1069"/>
    <x v="1265"/>
    <x v="1"/>
    <x v="1"/>
    <s v="A"/>
    <s v="CNM980114PI2"/>
    <x v="2688"/>
    <x v="0"/>
    <n v="0"/>
    <n v="8058.96"/>
    <n v="8058.9549999999999"/>
    <n v="24176.89"/>
    <n v="33.333300000000001"/>
    <x v="0"/>
    <s v="MXN"/>
    <x v="0"/>
    <s v="Corporate"/>
    <n v="0"/>
    <n v="0"/>
    <d v="2018-10-01T00:00:00"/>
    <d v="2018-10-31T00:00:00"/>
    <s v="CURRENT"/>
    <s v="Y"/>
    <m/>
  </r>
  <r>
    <x v="1069"/>
    <x v="1266"/>
    <x v="1"/>
    <x v="1"/>
    <s v="A"/>
    <s v="CNM980114PI2"/>
    <x v="2688"/>
    <x v="0"/>
    <n v="0"/>
    <n v="7862.73"/>
    <n v="7862.73"/>
    <n v="7862.73"/>
    <n v="100"/>
    <x v="0"/>
    <s v="MXN"/>
    <x v="0"/>
    <s v="Corporate"/>
    <n v="0"/>
    <n v="0"/>
    <d v="2018-10-01T00:00:00"/>
    <d v="2018-10-31T00:00:00"/>
    <s v="CURRENT"/>
    <s v="Y"/>
    <m/>
  </r>
  <r>
    <x v="1069"/>
    <x v="1267"/>
    <x v="1"/>
    <x v="1"/>
    <s v="A"/>
    <s v="CNM980114PI2"/>
    <x v="2688"/>
    <x v="0"/>
    <n v="0"/>
    <n v="6770.73"/>
    <n v="6770.7269999999999"/>
    <n v="20312.2"/>
    <n v="33.333300000000001"/>
    <x v="0"/>
    <s v="MXN"/>
    <x v="0"/>
    <s v="Corporate"/>
    <n v="0"/>
    <n v="0"/>
    <d v="2018-10-01T00:00:00"/>
    <d v="2018-10-31T00:00:00"/>
    <s v="CURRENT"/>
    <s v="Y"/>
    <m/>
  </r>
  <r>
    <x v="1069"/>
    <x v="1265"/>
    <x v="1"/>
    <x v="1"/>
    <s v="A"/>
    <s v="CNM980114PI2"/>
    <x v="2689"/>
    <x v="0"/>
    <n v="0"/>
    <n v="8058.96"/>
    <n v="8058.9549999999999"/>
    <n v="24176.89"/>
    <n v="33.333300000000001"/>
    <x v="0"/>
    <s v="MXN"/>
    <x v="0"/>
    <s v="Corporate"/>
    <n v="0"/>
    <n v="0"/>
    <d v="2018-10-01T00:00:00"/>
    <d v="2018-10-31T00:00:00"/>
    <s v="CURRENT"/>
    <s v="Y"/>
    <m/>
  </r>
  <r>
    <x v="1069"/>
    <x v="1267"/>
    <x v="1"/>
    <x v="1"/>
    <s v="A"/>
    <s v="CNM980114PI2"/>
    <x v="2689"/>
    <x v="0"/>
    <n v="0"/>
    <n v="6770.73"/>
    <n v="6770.7269999999999"/>
    <n v="20312.2"/>
    <n v="33.333300000000001"/>
    <x v="0"/>
    <s v="MXN"/>
    <x v="0"/>
    <s v="Corporate"/>
    <n v="0"/>
    <n v="0"/>
    <d v="2018-10-01T00:00:00"/>
    <d v="2018-10-31T00:00:00"/>
    <s v="CURRENT"/>
    <s v="Y"/>
    <m/>
  </r>
  <r>
    <x v="1069"/>
    <x v="1267"/>
    <x v="2"/>
    <x v="2"/>
    <s v="A"/>
    <s v="PPC980624U16"/>
    <x v="2690"/>
    <x v="0"/>
    <n v="0"/>
    <n v="6770.73"/>
    <n v="6770.7269999999999"/>
    <n v="20312.2"/>
    <n v="33.333300000000001"/>
    <x v="0"/>
    <s v="USD"/>
    <x v="0"/>
    <s v="Corporate"/>
    <n v="0"/>
    <n v="0"/>
    <d v="2018-10-01T00:00:00"/>
    <d v="2018-10-31T00:00:00"/>
    <s v="CURRENT"/>
    <s v="Y"/>
    <m/>
  </r>
  <r>
    <x v="1069"/>
    <x v="1265"/>
    <x v="2"/>
    <x v="2"/>
    <s v="A"/>
    <s v="PPC980624U16"/>
    <x v="2690"/>
    <x v="0"/>
    <n v="0"/>
    <n v="8058.96"/>
    <n v="8058.9549999999999"/>
    <n v="24176.89"/>
    <n v="33.333300000000001"/>
    <x v="0"/>
    <s v="USD"/>
    <x v="0"/>
    <s v="Corporate"/>
    <n v="0"/>
    <n v="0"/>
    <d v="2018-10-01T00:00:00"/>
    <d v="2018-10-31T00:00:00"/>
    <s v="CURRENT"/>
    <s v="Y"/>
    <m/>
  </r>
  <r>
    <x v="1070"/>
    <x v="1268"/>
    <x v="1"/>
    <x v="1"/>
    <s v="A"/>
    <s v="CNM980114PI2"/>
    <x v="2691"/>
    <x v="0"/>
    <n v="0"/>
    <n v="3780.58"/>
    <n v="3780.5770000000002"/>
    <n v="35470.400000000001"/>
    <n v="10.6584"/>
    <x v="0"/>
    <s v="MXN"/>
    <x v="0"/>
    <s v="Corporate"/>
    <n v="0"/>
    <n v="0"/>
    <d v="2018-10-01T00:00:00"/>
    <d v="2018-10-31T00:00:00"/>
    <s v="CURRENT"/>
    <s v="Y"/>
    <m/>
  </r>
  <r>
    <x v="1070"/>
    <x v="1269"/>
    <x v="1"/>
    <x v="1"/>
    <s v="A"/>
    <s v="CNM980114PI2"/>
    <x v="2691"/>
    <x v="0"/>
    <n v="0"/>
    <n v="14520.83"/>
    <n v="14520.83"/>
    <n v="14520.83"/>
    <n v="100"/>
    <x v="0"/>
    <s v="MXN"/>
    <x v="0"/>
    <s v="Corporate"/>
    <n v="0"/>
    <n v="0"/>
    <d v="2018-10-01T00:00:00"/>
    <d v="2018-10-31T00:00:00"/>
    <s v="CURRENT"/>
    <s v="Y"/>
    <m/>
  </r>
  <r>
    <x v="1070"/>
    <x v="1270"/>
    <x v="1"/>
    <x v="1"/>
    <s v="A"/>
    <s v="CNM980114PI2"/>
    <x v="2692"/>
    <x v="0"/>
    <n v="0"/>
    <n v="9235.73"/>
    <n v="9235.73"/>
    <n v="18471.46"/>
    <n v="50"/>
    <x v="0"/>
    <s v="MXN"/>
    <x v="0"/>
    <s v="Corporate"/>
    <n v="0"/>
    <n v="0"/>
    <d v="2018-10-01T00:00:00"/>
    <d v="2018-10-31T00:00:00"/>
    <s v="CURRENT"/>
    <s v="Y"/>
    <m/>
  </r>
  <r>
    <x v="1070"/>
    <x v="1268"/>
    <x v="1"/>
    <x v="1"/>
    <s v="A"/>
    <s v="CNM980114PI2"/>
    <x v="2692"/>
    <x v="0"/>
    <n v="0"/>
    <n v="15844.91"/>
    <n v="15844.911"/>
    <n v="35470.400000000001"/>
    <n v="44.6708"/>
    <x v="0"/>
    <s v="MXN"/>
    <x v="0"/>
    <s v="Corporate"/>
    <n v="0"/>
    <n v="0"/>
    <d v="2018-10-01T00:00:00"/>
    <d v="2018-10-31T00:00:00"/>
    <s v="CURRENT"/>
    <s v="Y"/>
    <m/>
  </r>
  <r>
    <x v="1070"/>
    <x v="1270"/>
    <x v="2"/>
    <x v="2"/>
    <s v="A"/>
    <s v="PPC980624U16"/>
    <x v="2693"/>
    <x v="0"/>
    <n v="0"/>
    <n v="9235.73"/>
    <n v="9235.73"/>
    <n v="18471.46"/>
    <n v="50"/>
    <x v="0"/>
    <s v="USD"/>
    <x v="0"/>
    <s v="Corporate"/>
    <n v="0"/>
    <n v="0"/>
    <d v="2018-10-01T00:00:00"/>
    <d v="2018-10-31T00:00:00"/>
    <s v="CURRENT"/>
    <s v="Y"/>
    <m/>
  </r>
  <r>
    <x v="1070"/>
    <x v="1268"/>
    <x v="2"/>
    <x v="2"/>
    <s v="A"/>
    <s v="PPC980624U16"/>
    <x v="2693"/>
    <x v="0"/>
    <n v="0"/>
    <n v="15844.91"/>
    <n v="15844.911"/>
    <n v="35470.400000000001"/>
    <n v="44.6708"/>
    <x v="0"/>
    <s v="USD"/>
    <x v="0"/>
    <s v="Corporate"/>
    <n v="0"/>
    <n v="0"/>
    <d v="2018-10-01T00:00:00"/>
    <d v="2018-10-31T00:00:00"/>
    <s v="CURRENT"/>
    <s v="Y"/>
    <m/>
  </r>
  <r>
    <x v="1071"/>
    <x v="1271"/>
    <x v="2"/>
    <x v="2"/>
    <s v="A"/>
    <s v="PPC980624U16"/>
    <x v="2694"/>
    <x v="0"/>
    <n v="0"/>
    <n v="12314.96"/>
    <n v="12314.955"/>
    <n v="49259.82"/>
    <n v="25"/>
    <x v="0"/>
    <s v="MXN"/>
    <x v="0"/>
    <s v="Corporate"/>
    <n v="0"/>
    <n v="0"/>
    <d v="2018-10-01T00:00:00"/>
    <d v="2018-10-31T00:00:00"/>
    <s v="CURRENT"/>
    <s v="Y"/>
    <m/>
  </r>
  <r>
    <x v="1071"/>
    <x v="1271"/>
    <x v="1"/>
    <x v="1"/>
    <s v="A"/>
    <s v="CNM980114PI2"/>
    <x v="2695"/>
    <x v="0"/>
    <n v="0"/>
    <n v="18472.43"/>
    <n v="18472.433000000001"/>
    <n v="49259.82"/>
    <n v="37.5"/>
    <x v="0"/>
    <s v="MXN"/>
    <x v="0"/>
    <s v="Corporate"/>
    <n v="0"/>
    <n v="0"/>
    <d v="2018-10-01T00:00:00"/>
    <s v="28-APR-18"/>
    <s v="CURRENT"/>
    <s v="Y"/>
    <m/>
  </r>
  <r>
    <x v="1071"/>
    <x v="1271"/>
    <x v="1"/>
    <x v="1"/>
    <s v="A"/>
    <s v="CNM980114PI2"/>
    <x v="2696"/>
    <x v="0"/>
    <n v="0"/>
    <n v="18472.43"/>
    <n v="18472.433000000001"/>
    <n v="49259.82"/>
    <n v="37.5"/>
    <x v="0"/>
    <s v="MXN"/>
    <x v="0"/>
    <s v="Corporate"/>
    <n v="0"/>
    <n v="0"/>
    <d v="2018-10-01T00:00:00"/>
    <d v="2018-10-31T00:00:00"/>
    <s v="CURRENT"/>
    <s v="Y"/>
    <m/>
  </r>
  <r>
    <x v="1072"/>
    <x v="1272"/>
    <x v="3"/>
    <x v="3"/>
    <s v="A"/>
    <s v="RDI841003QJ4"/>
    <x v="2697"/>
    <x v="0"/>
    <n v="0"/>
    <n v="15432.41"/>
    <n v="15432.41"/>
    <n v="30864.82"/>
    <n v="50"/>
    <x v="0"/>
    <s v="MXN"/>
    <x v="0"/>
    <s v="Corporate"/>
    <n v="0"/>
    <n v="0"/>
    <d v="2018-10-01T00:00:00"/>
    <d v="2018-10-31T00:00:00"/>
    <s v="CURRENT"/>
    <s v="Y"/>
    <d v="2010-03-01T00:00:00"/>
  </r>
  <r>
    <x v="1072"/>
    <x v="1272"/>
    <x v="1"/>
    <x v="1"/>
    <s v="A"/>
    <s v="CNM980114PI2"/>
    <x v="2698"/>
    <x v="0"/>
    <n v="0"/>
    <n v="15432.41"/>
    <n v="15432.41"/>
    <n v="30864.82"/>
    <n v="50"/>
    <x v="0"/>
    <s v="MXN"/>
    <x v="0"/>
    <s v="Corporate"/>
    <n v="0"/>
    <n v="0"/>
    <d v="2018-10-01T00:00:00"/>
    <d v="2018-10-31T00:00:00"/>
    <s v="CURRENT"/>
    <s v="Y"/>
    <m/>
  </r>
  <r>
    <x v="1073"/>
    <x v="1273"/>
    <x v="1"/>
    <x v="1"/>
    <s v="A"/>
    <s v="CNM980114PI2"/>
    <x v="2699"/>
    <x v="0"/>
    <n v="0"/>
    <n v="3261.63"/>
    <n v="3261.63"/>
    <n v="9784.9"/>
    <n v="33.333300000000001"/>
    <x v="0"/>
    <s v="MXN"/>
    <x v="0"/>
    <s v="Corporate"/>
    <n v="0"/>
    <n v="0"/>
    <d v="2018-10-01T00:00:00"/>
    <d v="2018-10-31T00:00:00"/>
    <s v="CURRENT"/>
    <s v="Y"/>
    <m/>
  </r>
  <r>
    <x v="1073"/>
    <x v="1273"/>
    <x v="1"/>
    <x v="1"/>
    <s v="A"/>
    <s v="CNM980114PI2"/>
    <x v="2700"/>
    <x v="0"/>
    <n v="0"/>
    <n v="3261.63"/>
    <n v="3261.63"/>
    <n v="9784.9"/>
    <n v="33.333300000000001"/>
    <x v="0"/>
    <s v="MXN"/>
    <x v="0"/>
    <s v="Corporate"/>
    <n v="0"/>
    <n v="0"/>
    <d v="2018-10-01T00:00:00"/>
    <d v="2018-10-31T00:00:00"/>
    <s v="CURRENT"/>
    <s v="Y"/>
    <m/>
  </r>
  <r>
    <x v="1073"/>
    <x v="1273"/>
    <x v="2"/>
    <x v="2"/>
    <s v="A"/>
    <s v="PPC980624U16"/>
    <x v="2701"/>
    <x v="0"/>
    <n v="0"/>
    <n v="3261.63"/>
    <n v="3261.63"/>
    <n v="9784.9"/>
    <n v="33.333300000000001"/>
    <x v="0"/>
    <s v="MXN"/>
    <x v="0"/>
    <s v="Corporate"/>
    <n v="0"/>
    <n v="0"/>
    <d v="2018-10-01T00:00:00"/>
    <d v="2018-10-31T00:00:00"/>
    <s v="CURRENT"/>
    <s v="Y"/>
    <m/>
  </r>
  <r>
    <x v="1074"/>
    <x v="1274"/>
    <x v="1"/>
    <x v="1"/>
    <s v="A"/>
    <s v="CNM980114PI2"/>
    <x v="2702"/>
    <x v="0"/>
    <n v="0"/>
    <n v="8961.9599999999991"/>
    <n v="8961.9549999999999"/>
    <n v="17923.91"/>
    <n v="50"/>
    <x v="0"/>
    <s v="MXN"/>
    <x v="0"/>
    <s v="Corporate"/>
    <n v="0"/>
    <n v="0"/>
    <d v="2018-10-01T00:00:00"/>
    <d v="2018-10-31T00:00:00"/>
    <s v="CURRENT"/>
    <s v="Y"/>
    <m/>
  </r>
  <r>
    <x v="1074"/>
    <x v="1275"/>
    <x v="1"/>
    <x v="1"/>
    <s v="A"/>
    <s v="CNM980114PI2"/>
    <x v="2702"/>
    <x v="0"/>
    <n v="0"/>
    <n v="19601.990000000002"/>
    <n v="19601.990000000002"/>
    <n v="39203.980000000003"/>
    <n v="50"/>
    <x v="0"/>
    <s v="MXN"/>
    <x v="0"/>
    <s v="Corporate"/>
    <n v="0"/>
    <n v="0"/>
    <d v="2018-10-01T00:00:00"/>
    <d v="2018-10-31T00:00:00"/>
    <s v="CURRENT"/>
    <s v="Y"/>
    <m/>
  </r>
  <r>
    <x v="1074"/>
    <x v="1275"/>
    <x v="2"/>
    <x v="2"/>
    <s v="A"/>
    <s v="PPC980624U16"/>
    <x v="2703"/>
    <x v="0"/>
    <n v="0"/>
    <n v="19601.990000000002"/>
    <n v="19601.990000000002"/>
    <n v="39203.980000000003"/>
    <n v="50"/>
    <x v="0"/>
    <s v="USD"/>
    <x v="0"/>
    <s v="Corporate"/>
    <n v="0"/>
    <n v="0"/>
    <d v="2018-10-01T00:00:00"/>
    <d v="2018-10-31T00:00:00"/>
    <s v="CURRENT"/>
    <s v="Y"/>
    <m/>
  </r>
  <r>
    <x v="1074"/>
    <x v="1274"/>
    <x v="2"/>
    <x v="2"/>
    <s v="A"/>
    <s v="PPC980624U16"/>
    <x v="2703"/>
    <x v="0"/>
    <n v="0"/>
    <n v="8961.9599999999991"/>
    <n v="8961.9549999999999"/>
    <n v="17923.91"/>
    <n v="50"/>
    <x v="0"/>
    <s v="USD"/>
    <x v="0"/>
    <s v="Corporate"/>
    <n v="0"/>
    <n v="0"/>
    <d v="2018-10-01T00:00:00"/>
    <d v="2018-10-31T00:00:00"/>
    <s v="CURRENT"/>
    <s v="Y"/>
    <m/>
  </r>
  <r>
    <x v="1075"/>
    <x v="1276"/>
    <x v="1"/>
    <x v="1"/>
    <s v="A"/>
    <s v="CNM980114PI2"/>
    <x v="2704"/>
    <x v="0"/>
    <n v="0"/>
    <n v="2669.33"/>
    <n v="2669.33"/>
    <n v="2669.33"/>
    <n v="100"/>
    <x v="0"/>
    <s v="MXN"/>
    <x v="0"/>
    <s v="Corporate"/>
    <n v="0"/>
    <n v="0"/>
    <d v="2018-10-01T00:00:00"/>
    <d v="2018-10-31T00:00:00"/>
    <s v="CURRENT"/>
    <s v="Y"/>
    <m/>
  </r>
  <r>
    <x v="1075"/>
    <x v="1277"/>
    <x v="1"/>
    <x v="1"/>
    <s v="A"/>
    <s v="CNM980114PI2"/>
    <x v="2704"/>
    <x v="0"/>
    <n v="0"/>
    <n v="15700"/>
    <n v="15700"/>
    <n v="15700"/>
    <n v="100"/>
    <x v="0"/>
    <s v="MXN"/>
    <x v="0"/>
    <s v="Corporate"/>
    <n v="0"/>
    <n v="0"/>
    <d v="2018-10-01T00:00:00"/>
    <d v="2018-10-31T00:00:00"/>
    <s v="CURRENT"/>
    <s v="Y"/>
    <m/>
  </r>
  <r>
    <x v="1076"/>
    <x v="1278"/>
    <x v="4"/>
    <x v="4"/>
    <s v="A"/>
    <s v="ARE161205BX8"/>
    <x v="2705"/>
    <x v="0"/>
    <n v="0"/>
    <n v="6999.12"/>
    <n v="6999.1149999999998"/>
    <n v="27996.46"/>
    <n v="25"/>
    <x v="0"/>
    <s v="MXN"/>
    <x v="0"/>
    <s v="Corporate"/>
    <n v="0"/>
    <n v="0"/>
    <d v="2018-10-01T00:00:00"/>
    <d v="2018-10-31T00:00:00"/>
    <s v="CURRENT"/>
    <s v="Y"/>
    <m/>
  </r>
  <r>
    <x v="1076"/>
    <x v="1279"/>
    <x v="4"/>
    <x v="4"/>
    <s v="A"/>
    <s v="ARE161205BX8"/>
    <x v="2705"/>
    <x v="0"/>
    <n v="0"/>
    <n v="2098.09"/>
    <n v="2098.09"/>
    <n v="2098.09"/>
    <n v="100"/>
    <x v="0"/>
    <s v="MXN"/>
    <x v="0"/>
    <s v="Corporate"/>
    <n v="0"/>
    <n v="0"/>
    <d v="2018-10-01T00:00:00"/>
    <d v="2018-10-31T00:00:00"/>
    <s v="CURRENT"/>
    <s v="Y"/>
    <m/>
  </r>
  <r>
    <x v="1076"/>
    <x v="1280"/>
    <x v="1"/>
    <x v="1"/>
    <s v="A"/>
    <s v="CNM980114PI2"/>
    <x v="2706"/>
    <x v="0"/>
    <n v="0"/>
    <n v="9651.17"/>
    <n v="9651.1650000000009"/>
    <n v="19302.330000000002"/>
    <n v="50"/>
    <x v="0"/>
    <s v="MXN"/>
    <x v="0"/>
    <s v="Corporate"/>
    <n v="0"/>
    <n v="0"/>
    <d v="2018-10-01T00:00:00"/>
    <d v="2018-10-31T00:00:00"/>
    <s v="CURRENT"/>
    <s v="Y"/>
    <m/>
  </r>
  <r>
    <x v="1076"/>
    <x v="1278"/>
    <x v="1"/>
    <x v="1"/>
    <s v="A"/>
    <s v="CNM980114PI2"/>
    <x v="2706"/>
    <x v="0"/>
    <n v="0"/>
    <n v="10498.67"/>
    <n v="10498.673000000001"/>
    <n v="27996.46"/>
    <n v="37.5"/>
    <x v="0"/>
    <s v="MXN"/>
    <x v="0"/>
    <s v="Corporate"/>
    <n v="0"/>
    <n v="0"/>
    <d v="2018-10-01T00:00:00"/>
    <d v="2018-10-31T00:00:00"/>
    <s v="CURRENT"/>
    <s v="Y"/>
    <m/>
  </r>
  <r>
    <x v="1076"/>
    <x v="1281"/>
    <x v="1"/>
    <x v="1"/>
    <s v="A"/>
    <s v="CNM980114PI2"/>
    <x v="2706"/>
    <x v="0"/>
    <n v="0"/>
    <n v="3267.82"/>
    <n v="3267.82"/>
    <n v="3267.82"/>
    <n v="100"/>
    <x v="0"/>
    <s v="MXN"/>
    <x v="0"/>
    <s v="Corporate"/>
    <n v="0"/>
    <n v="0"/>
    <d v="2018-10-01T00:00:00"/>
    <d v="2018-10-31T00:00:00"/>
    <s v="CURRENT"/>
    <s v="Y"/>
    <m/>
  </r>
  <r>
    <x v="1076"/>
    <x v="1280"/>
    <x v="2"/>
    <x v="2"/>
    <s v="A"/>
    <s v="PPC980624U16"/>
    <x v="2707"/>
    <x v="0"/>
    <n v="0"/>
    <n v="9651.17"/>
    <n v="9651.1650000000009"/>
    <n v="19302.330000000002"/>
    <n v="50"/>
    <x v="0"/>
    <s v="USD"/>
    <x v="0"/>
    <s v="Corporate"/>
    <n v="0"/>
    <n v="0"/>
    <d v="2018-10-01T00:00:00"/>
    <d v="2018-10-31T00:00:00"/>
    <s v="CURRENT"/>
    <s v="Y"/>
    <m/>
  </r>
  <r>
    <x v="1076"/>
    <x v="1278"/>
    <x v="2"/>
    <x v="2"/>
    <s v="A"/>
    <s v="PPC980624U16"/>
    <x v="2707"/>
    <x v="0"/>
    <n v="0"/>
    <n v="10498.67"/>
    <n v="10498.673000000001"/>
    <n v="27996.46"/>
    <n v="37.5"/>
    <x v="0"/>
    <s v="USD"/>
    <x v="0"/>
    <s v="Corporate"/>
    <n v="0"/>
    <n v="0"/>
    <d v="2018-10-01T00:00:00"/>
    <d v="2018-10-31T00:00:00"/>
    <s v="CURRENT"/>
    <s v="Y"/>
    <m/>
  </r>
  <r>
    <x v="1076"/>
    <x v="1282"/>
    <x v="1"/>
    <x v="1"/>
    <s v="A"/>
    <s v="CNM980114PI2"/>
    <x v="2708"/>
    <x v="0"/>
    <n v="0"/>
    <n v="21591.05"/>
    <n v="21591.05"/>
    <n v="21591.05"/>
    <n v="100"/>
    <x v="0"/>
    <s v="MXN"/>
    <x v="0"/>
    <s v="Corporate"/>
    <n v="0"/>
    <n v="0"/>
    <d v="2018-10-01T00:00:00"/>
    <d v="2018-10-31T00:00:00"/>
    <s v="CURRENT"/>
    <s v="Y"/>
    <m/>
  </r>
  <r>
    <x v="1077"/>
    <x v="1283"/>
    <x v="2"/>
    <x v="2"/>
    <s v="A"/>
    <s v="PPC980624U16"/>
    <x v="2709"/>
    <x v="0"/>
    <n v="0"/>
    <n v="16745.77"/>
    <n v="16745.764999999999"/>
    <n v="33491.53"/>
    <n v="50"/>
    <x v="0"/>
    <s v="MXN"/>
    <x v="0"/>
    <s v="Corporate"/>
    <n v="0"/>
    <n v="0"/>
    <d v="2018-10-01T00:00:00"/>
    <d v="2018-10-31T00:00:00"/>
    <s v="CURRENT"/>
    <s v="Y"/>
    <m/>
  </r>
  <r>
    <x v="1077"/>
    <x v="1283"/>
    <x v="1"/>
    <x v="1"/>
    <s v="A"/>
    <s v="CNM980114PI2"/>
    <x v="2710"/>
    <x v="0"/>
    <n v="0"/>
    <n v="16745.77"/>
    <n v="16745.764999999999"/>
    <n v="33491.53"/>
    <n v="50"/>
    <x v="0"/>
    <s v="MXN"/>
    <x v="0"/>
    <s v="Corporate"/>
    <n v="0"/>
    <n v="0"/>
    <d v="2018-10-01T00:00:00"/>
    <d v="2018-10-31T00:00:00"/>
    <s v="CURRENT"/>
    <s v="Y"/>
    <m/>
  </r>
  <r>
    <x v="1078"/>
    <x v="1284"/>
    <x v="1"/>
    <x v="1"/>
    <s v="A"/>
    <s v="CNM980114PI2"/>
    <x v="2711"/>
    <x v="0"/>
    <n v="0"/>
    <n v="19666.66"/>
    <n v="19666.66"/>
    <n v="19666.66"/>
    <n v="100"/>
    <x v="0"/>
    <s v="MXN"/>
    <x v="0"/>
    <s v="Corporate"/>
    <n v="0"/>
    <n v="0"/>
    <d v="2018-10-01T00:00:00"/>
    <d v="2018-10-31T00:00:00"/>
    <s v="CURRENT"/>
    <s v="Y"/>
    <m/>
  </r>
  <r>
    <x v="1079"/>
    <x v="1285"/>
    <x v="6"/>
    <x v="6"/>
    <s v="A"/>
    <s v="AXT940727FP8"/>
    <x v="2712"/>
    <x v="0"/>
    <n v="0"/>
    <n v="2874.53"/>
    <n v="2874.5279999999998"/>
    <n v="11632.82"/>
    <n v="24.7105"/>
    <x v="0"/>
    <s v="USD"/>
    <x v="0"/>
    <s v="Corporate"/>
    <n v="0"/>
    <n v="0"/>
    <d v="2018-10-01T00:00:00"/>
    <d v="2018-10-31T00:00:00"/>
    <s v="CURRENT"/>
    <s v="Y"/>
    <m/>
  </r>
  <r>
    <x v="1079"/>
    <x v="1285"/>
    <x v="2"/>
    <x v="2"/>
    <s v="A"/>
    <s v="PPC980624U16"/>
    <x v="2713"/>
    <x v="0"/>
    <n v="0"/>
    <n v="2874.53"/>
    <n v="2874.5279999999998"/>
    <n v="11632.82"/>
    <n v="24.7105"/>
    <x v="0"/>
    <s v="MXN"/>
    <x v="0"/>
    <s v="Corporate"/>
    <n v="0"/>
    <n v="0"/>
    <d v="2018-10-01T00:00:00"/>
    <d v="2018-10-31T00:00:00"/>
    <s v="CURRENT"/>
    <s v="Y"/>
    <m/>
  </r>
  <r>
    <x v="1079"/>
    <x v="1285"/>
    <x v="1"/>
    <x v="1"/>
    <s v="A"/>
    <s v="CNM980114PI2"/>
    <x v="2714"/>
    <x v="0"/>
    <n v="0"/>
    <n v="2874.53"/>
    <n v="2874.5279999999998"/>
    <n v="11632.82"/>
    <n v="24.7105"/>
    <x v="0"/>
    <s v="MXN"/>
    <x v="0"/>
    <s v="Corporate"/>
    <n v="0"/>
    <n v="0"/>
    <d v="2018-10-01T00:00:00"/>
    <d v="2018-10-31T00:00:00"/>
    <s v="CURRENT"/>
    <s v="Y"/>
    <m/>
  </r>
  <r>
    <x v="1079"/>
    <x v="1285"/>
    <x v="1"/>
    <x v="1"/>
    <s v="A"/>
    <s v="CNM980114PI2"/>
    <x v="2715"/>
    <x v="0"/>
    <n v="0"/>
    <n v="2874.53"/>
    <n v="2874.5279999999998"/>
    <n v="11632.82"/>
    <n v="24.7105"/>
    <x v="0"/>
    <s v="MXN"/>
    <x v="0"/>
    <s v="Corporate"/>
    <n v="0"/>
    <n v="0"/>
    <d v="2018-10-01T00:00:00"/>
    <d v="2018-10-31T00:00:00"/>
    <s v="CURRENT"/>
    <s v="Y"/>
    <m/>
  </r>
  <r>
    <x v="1080"/>
    <x v="1286"/>
    <x v="2"/>
    <x v="2"/>
    <s v="A"/>
    <s v="PPC980624U16"/>
    <x v="2716"/>
    <x v="0"/>
    <n v="0"/>
    <n v="5691.26"/>
    <n v="5691.2610000000004"/>
    <n v="17073.8"/>
    <n v="33.333300000000001"/>
    <x v="0"/>
    <s v="MXN"/>
    <x v="0"/>
    <s v="Corporate"/>
    <n v="0"/>
    <n v="0"/>
    <d v="2018-10-01T00:00:00"/>
    <d v="2018-10-31T00:00:00"/>
    <s v="CURRENT"/>
    <s v="Y"/>
    <m/>
  </r>
  <r>
    <x v="1080"/>
    <x v="1286"/>
    <x v="1"/>
    <x v="1"/>
    <s v="A"/>
    <s v="CNM980114PI2"/>
    <x v="2717"/>
    <x v="0"/>
    <n v="0"/>
    <n v="5691.26"/>
    <n v="5691.2610000000004"/>
    <n v="17073.8"/>
    <n v="33.333300000000001"/>
    <x v="0"/>
    <m/>
    <x v="0"/>
    <s v="Corporate"/>
    <n v="0"/>
    <n v="0"/>
    <d v="2018-10-01T00:00:00"/>
    <d v="2018-10-31T00:00:00"/>
    <s v="CURRENT"/>
    <s v="Y"/>
    <m/>
  </r>
  <r>
    <x v="1080"/>
    <x v="1286"/>
    <x v="1"/>
    <x v="1"/>
    <s v="A"/>
    <s v="CNM980114PI2"/>
    <x v="2718"/>
    <x v="0"/>
    <n v="0"/>
    <n v="5691.26"/>
    <n v="5691.2610000000004"/>
    <n v="17073.8"/>
    <n v="33.333300000000001"/>
    <x v="0"/>
    <s v="MXN"/>
    <x v="0"/>
    <s v="Corporate"/>
    <n v="0"/>
    <n v="0"/>
    <d v="2018-10-01T00:00:00"/>
    <d v="2018-10-31T00:00:00"/>
    <s v="CURRENT"/>
    <s v="Y"/>
    <m/>
  </r>
  <r>
    <x v="1081"/>
    <x v="1287"/>
    <x v="1"/>
    <x v="1"/>
    <s v="A"/>
    <s v="CNM980114PI2"/>
    <x v="2719"/>
    <x v="0"/>
    <n v="0"/>
    <n v="1665.33"/>
    <n v="1665.33"/>
    <n v="1665.33"/>
    <n v="100"/>
    <x v="0"/>
    <s v="MXN"/>
    <x v="0"/>
    <s v="Corporate"/>
    <n v="0"/>
    <n v="0"/>
    <d v="2018-10-01T00:00:00"/>
    <d v="2018-10-31T00:00:00"/>
    <s v="CURRENT"/>
    <s v="Y"/>
    <m/>
  </r>
  <r>
    <x v="1081"/>
    <x v="1288"/>
    <x v="1"/>
    <x v="1"/>
    <s v="A"/>
    <s v="CNM980114PI2"/>
    <x v="2720"/>
    <x v="0"/>
    <n v="0"/>
    <n v="6374.09"/>
    <n v="6374.085"/>
    <n v="12748.17"/>
    <n v="50"/>
    <x v="0"/>
    <s v="MXN"/>
    <x v="0"/>
    <s v="Corporate"/>
    <n v="0"/>
    <n v="0"/>
    <d v="2018-10-01T00:00:00"/>
    <d v="2018-10-31T00:00:00"/>
    <s v="CURRENT"/>
    <s v="Y"/>
    <m/>
  </r>
  <r>
    <x v="1081"/>
    <x v="1289"/>
    <x v="1"/>
    <x v="1"/>
    <s v="A"/>
    <s v="CNM980114PI2"/>
    <x v="2720"/>
    <x v="0"/>
    <n v="0"/>
    <n v="11321.28"/>
    <n v="11321.28"/>
    <n v="11321.28"/>
    <n v="100"/>
    <x v="0"/>
    <s v="MXN"/>
    <x v="0"/>
    <s v="Corporate"/>
    <n v="0"/>
    <n v="0"/>
    <d v="2018-10-01T00:00:00"/>
    <d v="2018-10-31T00:00:00"/>
    <s v="CURRENT"/>
    <s v="Y"/>
    <m/>
  </r>
  <r>
    <x v="1081"/>
    <x v="1290"/>
    <x v="1"/>
    <x v="1"/>
    <s v="A"/>
    <s v="CNM980114PI2"/>
    <x v="2720"/>
    <x v="0"/>
    <n v="0"/>
    <n v="10673.24"/>
    <n v="10673.24"/>
    <n v="21346.48"/>
    <n v="50"/>
    <x v="0"/>
    <s v="MXN"/>
    <x v="0"/>
    <s v="Corporate"/>
    <n v="0"/>
    <n v="0"/>
    <d v="2018-10-01T00:00:00"/>
    <d v="2018-10-31T00:00:00"/>
    <s v="CURRENT"/>
    <s v="Y"/>
    <m/>
  </r>
  <r>
    <x v="1081"/>
    <x v="1290"/>
    <x v="2"/>
    <x v="2"/>
    <s v="A"/>
    <s v="PPC980624U16"/>
    <x v="2721"/>
    <x v="0"/>
    <n v="0"/>
    <n v="10673.24"/>
    <n v="10673.24"/>
    <n v="21346.48"/>
    <n v="50"/>
    <x v="0"/>
    <s v="USD"/>
    <x v="0"/>
    <s v="Corporate"/>
    <n v="0"/>
    <n v="0"/>
    <d v="2018-10-01T00:00:00"/>
    <d v="2018-10-31T00:00:00"/>
    <s v="CURRENT"/>
    <s v="Y"/>
    <m/>
  </r>
  <r>
    <x v="1081"/>
    <x v="1288"/>
    <x v="2"/>
    <x v="2"/>
    <s v="A"/>
    <s v="PPC980624U16"/>
    <x v="2721"/>
    <x v="0"/>
    <n v="0"/>
    <n v="6374.09"/>
    <n v="6374.085"/>
    <n v="12748.17"/>
    <n v="50"/>
    <x v="0"/>
    <s v="USD"/>
    <x v="0"/>
    <s v="Corporate"/>
    <n v="0"/>
    <n v="0"/>
    <d v="2018-10-01T00:00:00"/>
    <d v="2018-10-31T00:00:00"/>
    <s v="CURRENT"/>
    <s v="Y"/>
    <m/>
  </r>
  <r>
    <x v="1082"/>
    <x v="1291"/>
    <x v="4"/>
    <x v="4"/>
    <s v="A"/>
    <s v="ARE161205BX8"/>
    <x v="2722"/>
    <x v="0"/>
    <n v="0"/>
    <n v="10804.76"/>
    <n v="10804.763000000001"/>
    <n v="32414.32"/>
    <n v="33.333300000000001"/>
    <x v="0"/>
    <s v="MXN"/>
    <x v="0"/>
    <s v="Corporate"/>
    <n v="0"/>
    <n v="0"/>
    <d v="2018-10-01T00:00:00"/>
    <d v="2018-10-31T00:00:00"/>
    <s v="CURRENT"/>
    <s v="Y"/>
    <m/>
  </r>
  <r>
    <x v="1082"/>
    <x v="1292"/>
    <x v="1"/>
    <x v="1"/>
    <s v="A"/>
    <s v="CNM980114PI2"/>
    <x v="2723"/>
    <x v="0"/>
    <n v="0"/>
    <n v="14281.3"/>
    <n v="14281.3"/>
    <n v="28562.6"/>
    <n v="50"/>
    <x v="0"/>
    <s v="MXN"/>
    <x v="0"/>
    <s v="Corporate"/>
    <n v="0"/>
    <n v="0"/>
    <d v="2018-10-01T00:00:00"/>
    <d v="2018-10-31T00:00:00"/>
    <s v="CURRENT"/>
    <s v="Y"/>
    <m/>
  </r>
  <r>
    <x v="1082"/>
    <x v="1291"/>
    <x v="1"/>
    <x v="1"/>
    <s v="A"/>
    <s v="CNM980114PI2"/>
    <x v="2723"/>
    <x v="0"/>
    <n v="0"/>
    <n v="10804.76"/>
    <n v="10804.763000000001"/>
    <n v="32414.32"/>
    <n v="33.333300000000001"/>
    <x v="0"/>
    <s v="MXN"/>
    <x v="0"/>
    <s v="Corporate"/>
    <n v="0"/>
    <n v="0"/>
    <d v="2018-10-01T00:00:00"/>
    <d v="2018-10-31T00:00:00"/>
    <s v="CURRENT"/>
    <s v="Y"/>
    <m/>
  </r>
  <r>
    <x v="1082"/>
    <x v="1292"/>
    <x v="1"/>
    <x v="1"/>
    <s v="A"/>
    <s v="CNM980114PI2"/>
    <x v="2724"/>
    <x v="0"/>
    <n v="0"/>
    <n v="14281.3"/>
    <n v="14281.3"/>
    <n v="28562.6"/>
    <n v="50"/>
    <x v="0"/>
    <s v="MXN"/>
    <x v="0"/>
    <s v="Corporate"/>
    <n v="0"/>
    <n v="0"/>
    <d v="2018-10-01T00:00:00"/>
    <d v="2018-10-31T00:00:00"/>
    <s v="CURRENT"/>
    <s v="Y"/>
    <m/>
  </r>
  <r>
    <x v="1082"/>
    <x v="1291"/>
    <x v="1"/>
    <x v="1"/>
    <s v="A"/>
    <s v="CNM980114PI2"/>
    <x v="2724"/>
    <x v="0"/>
    <n v="0"/>
    <n v="10804.76"/>
    <n v="10804.763000000001"/>
    <n v="32414.32"/>
    <n v="33.333300000000001"/>
    <x v="0"/>
    <s v="MXN"/>
    <x v="0"/>
    <s v="Corporate"/>
    <n v="0"/>
    <n v="0"/>
    <d v="2018-10-01T00:00:00"/>
    <d v="2018-10-31T00:00:00"/>
    <s v="CURRENT"/>
    <s v="Y"/>
    <m/>
  </r>
  <r>
    <x v="1083"/>
    <x v="1293"/>
    <x v="1"/>
    <x v="1"/>
    <s v="A"/>
    <s v="CNM980114PI2"/>
    <x v="2725"/>
    <x v="0"/>
    <n v="0"/>
    <n v="3460.12"/>
    <n v="3460.1149999999998"/>
    <n v="6920.23"/>
    <n v="50"/>
    <x v="0"/>
    <s v="MXN"/>
    <x v="0"/>
    <s v="Corporate"/>
    <n v="0"/>
    <n v="0"/>
    <d v="2018-10-01T00:00:00"/>
    <d v="2018-10-31T00:00:00"/>
    <s v="CURRENT"/>
    <s v="Y"/>
    <m/>
  </r>
  <r>
    <x v="1083"/>
    <x v="1294"/>
    <x v="1"/>
    <x v="1"/>
    <s v="A"/>
    <s v="CNM980114PI2"/>
    <x v="2725"/>
    <x v="0"/>
    <n v="0"/>
    <n v="8277.98"/>
    <n v="8277.9750000000004"/>
    <n v="16555.95"/>
    <n v="50"/>
    <x v="0"/>
    <s v="MXN"/>
    <x v="0"/>
    <s v="Corporate"/>
    <n v="0"/>
    <n v="0"/>
    <d v="2018-10-01T00:00:00"/>
    <d v="2018-10-31T00:00:00"/>
    <s v="CURRENT"/>
    <s v="Y"/>
    <m/>
  </r>
  <r>
    <x v="1083"/>
    <x v="1294"/>
    <x v="1"/>
    <x v="1"/>
    <s v="A"/>
    <s v="CNM980114PI2"/>
    <x v="2726"/>
    <x v="0"/>
    <n v="0"/>
    <n v="8277.98"/>
    <n v="8277.9750000000004"/>
    <n v="16555.95"/>
    <n v="50"/>
    <x v="0"/>
    <s v="MXN"/>
    <x v="0"/>
    <s v="Corporate"/>
    <n v="0"/>
    <n v="0"/>
    <d v="2018-10-01T00:00:00"/>
    <d v="2018-10-31T00:00:00"/>
    <s v="CURRENT"/>
    <s v="Y"/>
    <m/>
  </r>
  <r>
    <x v="1083"/>
    <x v="1293"/>
    <x v="1"/>
    <x v="1"/>
    <s v="A"/>
    <s v="CNM980114PI2"/>
    <x v="2726"/>
    <x v="0"/>
    <n v="0"/>
    <n v="3460.12"/>
    <n v="3460.1149999999998"/>
    <n v="6920.23"/>
    <n v="50"/>
    <x v="0"/>
    <s v="MXN"/>
    <x v="0"/>
    <s v="Corporate"/>
    <n v="0"/>
    <n v="0"/>
    <d v="2018-10-01T00:00:00"/>
    <d v="2018-10-31T00:00:00"/>
    <s v="CURRENT"/>
    <s v="Y"/>
    <m/>
  </r>
  <r>
    <x v="1084"/>
    <x v="1295"/>
    <x v="6"/>
    <x v="6"/>
    <s v="A"/>
    <s v="AXT940727FP8"/>
    <x v="2727"/>
    <x v="0"/>
    <n v="0"/>
    <n v="5108.1000000000004"/>
    <n v="5108.0950000000003"/>
    <n v="20432.38"/>
    <n v="25"/>
    <x v="0"/>
    <s v="USD"/>
    <x v="0"/>
    <s v="Corporate"/>
    <n v="0"/>
    <n v="0"/>
    <d v="2018-10-01T00:00:00"/>
    <d v="2018-10-31T00:00:00"/>
    <s v="CURRENT"/>
    <s v="Y"/>
    <m/>
  </r>
  <r>
    <x v="1084"/>
    <x v="1296"/>
    <x v="6"/>
    <x v="6"/>
    <s v="A"/>
    <s v="AXT940727FP8"/>
    <x v="2727"/>
    <x v="0"/>
    <n v="0"/>
    <n v="1612.84"/>
    <n v="1612.838"/>
    <n v="6451.35"/>
    <n v="25"/>
    <x v="0"/>
    <s v="USD"/>
    <x v="0"/>
    <s v="Corporate"/>
    <n v="0"/>
    <n v="0"/>
    <d v="2018-10-01T00:00:00"/>
    <d v="2018-10-31T00:00:00"/>
    <s v="CURRENT"/>
    <s v="Y"/>
    <m/>
  </r>
  <r>
    <x v="1084"/>
    <x v="1295"/>
    <x v="1"/>
    <x v="1"/>
    <s v="A"/>
    <s v="CNM980114PI2"/>
    <x v="2728"/>
    <x v="0"/>
    <n v="0"/>
    <n v="5108.1000000000004"/>
    <n v="5108.0950000000003"/>
    <n v="20432.38"/>
    <n v="25"/>
    <x v="0"/>
    <s v="MXN"/>
    <x v="0"/>
    <s v="Corporate"/>
    <n v="0"/>
    <n v="0"/>
    <d v="2018-10-01T00:00:00"/>
    <d v="2018-10-31T00:00:00"/>
    <s v="CURRENT"/>
    <s v="Y"/>
    <m/>
  </r>
  <r>
    <x v="1084"/>
    <x v="1296"/>
    <x v="1"/>
    <x v="1"/>
    <s v="A"/>
    <s v="CNM980114PI2"/>
    <x v="2728"/>
    <x v="0"/>
    <n v="0"/>
    <n v="1612.84"/>
    <n v="1612.838"/>
    <n v="6451.35"/>
    <n v="25"/>
    <x v="0"/>
    <s v="MXN"/>
    <x v="0"/>
    <s v="Corporate"/>
    <n v="0"/>
    <n v="0"/>
    <d v="2018-10-01T00:00:00"/>
    <d v="2018-10-31T00:00:00"/>
    <s v="CURRENT"/>
    <s v="Y"/>
    <m/>
  </r>
  <r>
    <x v="1084"/>
    <x v="1295"/>
    <x v="2"/>
    <x v="2"/>
    <s v="A"/>
    <s v="PPC980624U16"/>
    <x v="2729"/>
    <x v="0"/>
    <n v="0"/>
    <n v="5108.1000000000004"/>
    <n v="5108.0950000000003"/>
    <n v="20432.38"/>
    <n v="25"/>
    <x v="0"/>
    <s v="USD"/>
    <x v="0"/>
    <s v="Corporate"/>
    <n v="0"/>
    <n v="0"/>
    <d v="2018-10-01T00:00:00"/>
    <d v="2018-10-31T00:00:00"/>
    <s v="CURRENT"/>
    <s v="Y"/>
    <m/>
  </r>
  <r>
    <x v="1084"/>
    <x v="1296"/>
    <x v="2"/>
    <x v="2"/>
    <s v="A"/>
    <s v="PPC980624U16"/>
    <x v="2729"/>
    <x v="0"/>
    <n v="0"/>
    <n v="1612.84"/>
    <n v="1612.838"/>
    <n v="6451.35"/>
    <n v="25"/>
    <x v="0"/>
    <s v="USD"/>
    <x v="0"/>
    <s v="Corporate"/>
    <n v="0"/>
    <n v="0"/>
    <d v="2018-10-01T00:00:00"/>
    <d v="2018-10-31T00:00:00"/>
    <s v="CURRENT"/>
    <s v="Y"/>
    <m/>
  </r>
  <r>
    <x v="1084"/>
    <x v="1296"/>
    <x v="1"/>
    <x v="1"/>
    <s v="A"/>
    <s v="CNM980114PI2"/>
    <x v="2730"/>
    <x v="0"/>
    <n v="0"/>
    <n v="1612.84"/>
    <n v="1612.838"/>
    <n v="6451.35"/>
    <n v="25"/>
    <x v="0"/>
    <m/>
    <x v="0"/>
    <s v="Corporate"/>
    <n v="0"/>
    <n v="0"/>
    <d v="2018-10-01T00:00:00"/>
    <d v="2018-10-31T00:00:00"/>
    <s v="CURRENT"/>
    <s v="Y"/>
    <m/>
  </r>
  <r>
    <x v="1084"/>
    <x v="1295"/>
    <x v="1"/>
    <x v="1"/>
    <s v="A"/>
    <s v="CNM980114PI2"/>
    <x v="2730"/>
    <x v="0"/>
    <n v="0"/>
    <n v="5108.1000000000004"/>
    <n v="5108.0950000000003"/>
    <n v="20432.38"/>
    <n v="25"/>
    <x v="0"/>
    <m/>
    <x v="0"/>
    <s v="Corporate"/>
    <n v="0"/>
    <n v="0"/>
    <d v="2018-10-01T00:00:00"/>
    <d v="2018-10-31T00:00:00"/>
    <s v="CURRENT"/>
    <s v="Y"/>
    <m/>
  </r>
  <r>
    <x v="1085"/>
    <x v="1297"/>
    <x v="1"/>
    <x v="1"/>
    <s v="A"/>
    <s v="CNM980114PI2"/>
    <x v="2731"/>
    <x v="0"/>
    <n v="0"/>
    <n v="18325.7"/>
    <n v="18325.695"/>
    <n v="36651.39"/>
    <n v="50"/>
    <x v="0"/>
    <s v="MXN"/>
    <x v="0"/>
    <s v="Corporate"/>
    <n v="0"/>
    <n v="0"/>
    <d v="2018-10-01T00:00:00"/>
    <d v="2018-10-31T00:00:00"/>
    <s v="CURRENT"/>
    <s v="Y"/>
    <m/>
  </r>
  <r>
    <x v="1085"/>
    <x v="1297"/>
    <x v="1"/>
    <x v="1"/>
    <s v="A"/>
    <s v="CNM980114PI2"/>
    <x v="2732"/>
    <x v="0"/>
    <n v="0"/>
    <n v="18325.7"/>
    <n v="18325.695"/>
    <n v="36651.39"/>
    <n v="50"/>
    <x v="0"/>
    <s v="MXN"/>
    <x v="0"/>
    <s v="Corporate"/>
    <n v="0"/>
    <n v="0"/>
    <d v="2018-10-01T00:00:00"/>
    <d v="2018-10-31T00:00:00"/>
    <s v="CURRENT"/>
    <s v="Y"/>
    <m/>
  </r>
  <r>
    <x v="1086"/>
    <x v="1298"/>
    <x v="1"/>
    <x v="1"/>
    <s v="A"/>
    <s v="CNM980114PI2"/>
    <x v="2733"/>
    <x v="0"/>
    <n v="0"/>
    <n v="15607.48"/>
    <n v="15607.48"/>
    <n v="23646.98"/>
    <n v="66.001999999999995"/>
    <x v="0"/>
    <s v="MXN"/>
    <x v="0"/>
    <s v="Corporate"/>
    <n v="0"/>
    <n v="0"/>
    <d v="2018-10-01T00:00:00"/>
    <d v="2018-10-31T00:00:00"/>
    <s v="CURRENT"/>
    <s v="Y"/>
    <m/>
  </r>
  <r>
    <x v="1086"/>
    <x v="1298"/>
    <x v="1"/>
    <x v="1"/>
    <s v="A"/>
    <s v="CNM980114PI2"/>
    <x v="2734"/>
    <x v="0"/>
    <n v="0"/>
    <n v="4918.57"/>
    <n v="4918.5720000000001"/>
    <n v="23646.98"/>
    <n v="20.8"/>
    <x v="0"/>
    <m/>
    <x v="0"/>
    <s v="Corporate"/>
    <n v="0"/>
    <n v="0"/>
    <d v="2018-10-01T00:00:00"/>
    <d v="2018-10-31T00:00:00"/>
    <s v="CURRENT"/>
    <s v="Y"/>
    <m/>
  </r>
  <r>
    <x v="1087"/>
    <x v="1299"/>
    <x v="2"/>
    <x v="2"/>
    <s v="A"/>
    <s v="PPC980624U16"/>
    <x v="2735"/>
    <x v="0"/>
    <n v="0"/>
    <n v="13394.5"/>
    <n v="13394.503000000001"/>
    <n v="40183.550000000003"/>
    <n v="33.333300000000001"/>
    <x v="0"/>
    <s v="USD"/>
    <x v="0"/>
    <s v="Corporate"/>
    <n v="0"/>
    <n v="0"/>
    <d v="2018-10-01T00:00:00"/>
    <d v="2018-10-31T00:00:00"/>
    <s v="CURRENT"/>
    <s v="Y"/>
    <m/>
  </r>
  <r>
    <x v="1087"/>
    <x v="1299"/>
    <x v="4"/>
    <x v="4"/>
    <s v="A"/>
    <s v="ARE161205BX8"/>
    <x v="2736"/>
    <x v="0"/>
    <n v="0"/>
    <n v="13394.5"/>
    <n v="13394.503000000001"/>
    <n v="40183.55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1087"/>
    <x v="1299"/>
    <x v="1"/>
    <x v="1"/>
    <s v="A"/>
    <s v="CNM980114PI2"/>
    <x v="2737"/>
    <x v="0"/>
    <n v="0"/>
    <n v="13394.5"/>
    <n v="13394.503000000001"/>
    <n v="40183.55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1088"/>
    <x v="1300"/>
    <x v="2"/>
    <x v="2"/>
    <s v="A"/>
    <s v="PPC980624U16"/>
    <x v="2738"/>
    <x v="0"/>
    <n v="0"/>
    <n v="5286.45"/>
    <n v="5286.4549999999999"/>
    <n v="15859.38"/>
    <n v="33.333300000000001"/>
    <x v="0"/>
    <s v="USD"/>
    <x v="0"/>
    <s v="Corporate"/>
    <n v="0"/>
    <n v="0"/>
    <d v="2018-10-01T00:00:00"/>
    <d v="2018-10-31T00:00:00"/>
    <s v="CURRENT"/>
    <s v="Y"/>
    <m/>
  </r>
  <r>
    <x v="1088"/>
    <x v="1300"/>
    <x v="1"/>
    <x v="1"/>
    <s v="A"/>
    <s v="CNM980114PI2"/>
    <x v="2739"/>
    <x v="0"/>
    <n v="0"/>
    <n v="5286.45"/>
    <n v="5286.4549999999999"/>
    <n v="15859.38"/>
    <n v="33.333300000000001"/>
    <x v="0"/>
    <s v="MXN"/>
    <x v="0"/>
    <s v="Corporate"/>
    <n v="0"/>
    <n v="0"/>
    <d v="2018-10-01T00:00:00"/>
    <d v="2018-10-31T00:00:00"/>
    <s v="CURRENT"/>
    <s v="Y"/>
    <m/>
  </r>
  <r>
    <x v="1088"/>
    <x v="1300"/>
    <x v="1"/>
    <x v="1"/>
    <s v="A"/>
    <s v="CNM980114PI2"/>
    <x v="2740"/>
    <x v="0"/>
    <n v="0"/>
    <n v="5286.45"/>
    <n v="5286.4549999999999"/>
    <n v="15859.38"/>
    <n v="33.333300000000001"/>
    <x v="0"/>
    <s v="MXN"/>
    <x v="0"/>
    <s v="Corporate"/>
    <n v="0"/>
    <n v="0"/>
    <d v="2018-10-01T00:00:00"/>
    <d v="2018-10-31T00:00:00"/>
    <s v="CURRENT"/>
    <s v="Y"/>
    <m/>
  </r>
  <r>
    <x v="1089"/>
    <x v="1301"/>
    <x v="4"/>
    <x v="4"/>
    <s v="A"/>
    <s v="ARE161205BX8"/>
    <x v="2741"/>
    <x v="0"/>
    <n v="0"/>
    <n v="6534.19"/>
    <n v="6534.1940000000004"/>
    <n v="19602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89"/>
    <x v="1301"/>
    <x v="1"/>
    <x v="1"/>
    <s v="A"/>
    <s v="CNM980114PI2"/>
    <x v="2742"/>
    <x v="0"/>
    <n v="0"/>
    <n v="6534.19"/>
    <n v="6534.1940000000004"/>
    <n v="19602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089"/>
    <x v="1301"/>
    <x v="1"/>
    <x v="1"/>
    <s v="A"/>
    <s v="CNM980114PI2"/>
    <x v="2743"/>
    <x v="0"/>
    <n v="0"/>
    <n v="6534.19"/>
    <n v="6534.1940000000004"/>
    <n v="19602.599999999999"/>
    <n v="33.333300000000001"/>
    <x v="0"/>
    <m/>
    <x v="0"/>
    <s v="Corporate"/>
    <n v="0"/>
    <n v="0"/>
    <d v="2018-10-01T00:00:00"/>
    <d v="2018-10-31T00:00:00"/>
    <s v="CURRENT"/>
    <s v="Y"/>
    <m/>
  </r>
  <r>
    <x v="1090"/>
    <x v="1302"/>
    <x v="3"/>
    <x v="3"/>
    <s v="A"/>
    <s v="RDI841003QJ4"/>
    <x v="2744"/>
    <x v="0"/>
    <n v="4000"/>
    <n v="15795.59"/>
    <n v="19795.585999999999"/>
    <n v="70648.06"/>
    <n v="28.02"/>
    <x v="0"/>
    <s v="MXN"/>
    <x v="0"/>
    <s v="Corporate"/>
    <n v="0"/>
    <n v="0"/>
    <d v="2018-10-01T00:00:00"/>
    <d v="2018-10-31T00:00:00"/>
    <s v="CURRENT"/>
    <s v="Y"/>
    <d v="2010-05-01T00:00:00"/>
  </r>
  <r>
    <x v="1090"/>
    <x v="1302"/>
    <x v="1"/>
    <x v="1"/>
    <s v="A"/>
    <s v="CNM980114PI2"/>
    <x v="2745"/>
    <x v="0"/>
    <n v="0"/>
    <n v="19795.59"/>
    <n v="19795.585999999999"/>
    <n v="70648.06"/>
    <n v="28.02"/>
    <x v="0"/>
    <s v="MXN"/>
    <x v="0"/>
    <s v="Corporate"/>
    <n v="0"/>
    <n v="0"/>
    <d v="2018-10-01T00:00:00"/>
    <d v="2018-10-31T00:00:00"/>
    <s v="CURRENT"/>
    <s v="Y"/>
    <m/>
  </r>
  <r>
    <x v="1090"/>
    <x v="1302"/>
    <x v="1"/>
    <x v="1"/>
    <s v="A"/>
    <s v="CNM980114PI2"/>
    <x v="2746"/>
    <x v="0"/>
    <n v="0"/>
    <n v="31056.82"/>
    <n v="31056.816999999999"/>
    <n v="70648.06"/>
    <n v="43.959899999999998"/>
    <x v="0"/>
    <s v="MXN"/>
    <x v="0"/>
    <s v="Corporate"/>
    <n v="0"/>
    <n v="0"/>
    <d v="2018-10-01T00:00:00"/>
    <d v="2018-10-31T00:00:00"/>
    <s v="CURRENT"/>
    <s v="Y"/>
    <m/>
  </r>
  <r>
    <x v="1091"/>
    <x v="1303"/>
    <x v="4"/>
    <x v="4"/>
    <s v="A"/>
    <s v="ARE161205BX8"/>
    <x v="2747"/>
    <x v="0"/>
    <n v="0"/>
    <n v="3698.65"/>
    <n v="3698.65"/>
    <n v="14794.6"/>
    <n v="25"/>
    <x v="0"/>
    <s v="MXN"/>
    <x v="0"/>
    <s v="Corporate"/>
    <n v="0"/>
    <n v="0"/>
    <d v="2018-10-01T00:00:00"/>
    <d v="2018-10-31T00:00:00"/>
    <s v="CURRENT"/>
    <s v="Y"/>
    <m/>
  </r>
  <r>
    <x v="1091"/>
    <x v="1303"/>
    <x v="2"/>
    <x v="2"/>
    <s v="A"/>
    <s v="PPC980624U16"/>
    <x v="2748"/>
    <x v="0"/>
    <n v="0"/>
    <n v="3698.65"/>
    <n v="3698.65"/>
    <n v="14794.6"/>
    <n v="25"/>
    <x v="0"/>
    <s v="MXN"/>
    <x v="0"/>
    <s v="Corporate"/>
    <n v="0"/>
    <n v="0"/>
    <d v="2018-10-01T00:00:00"/>
    <d v="2018-10-31T00:00:00"/>
    <s v="CURRENT"/>
    <s v="Y"/>
    <m/>
  </r>
  <r>
    <x v="1091"/>
    <x v="1304"/>
    <x v="1"/>
    <x v="1"/>
    <s v="A"/>
    <s v="CNM980114PI2"/>
    <x v="2749"/>
    <x v="0"/>
    <n v="0"/>
    <n v="1439.75"/>
    <n v="1439.7449999999999"/>
    <n v="2879.49"/>
    <n v="50"/>
    <x v="0"/>
    <s v="MXN"/>
    <x v="0"/>
    <s v="Corporate"/>
    <n v="0"/>
    <n v="0"/>
    <d v="2018-10-01T00:00:00"/>
    <d v="2018-10-31T00:00:00"/>
    <s v="CURRENT"/>
    <s v="Y"/>
    <m/>
  </r>
  <r>
    <x v="1091"/>
    <x v="1303"/>
    <x v="1"/>
    <x v="1"/>
    <s v="A"/>
    <s v="CNM980114PI2"/>
    <x v="2749"/>
    <x v="0"/>
    <n v="0"/>
    <n v="3698.65"/>
    <n v="3698.65"/>
    <n v="14794.6"/>
    <n v="25"/>
    <x v="0"/>
    <s v="MXN"/>
    <x v="0"/>
    <s v="Corporate"/>
    <n v="0"/>
    <n v="0"/>
    <d v="2018-10-01T00:00:00"/>
    <d v="2018-10-31T00:00:00"/>
    <s v="CURRENT"/>
    <s v="Y"/>
    <m/>
  </r>
  <r>
    <x v="1091"/>
    <x v="1305"/>
    <x v="6"/>
    <x v="6"/>
    <s v="A"/>
    <s v="AXT940727FP8"/>
    <x v="2750"/>
    <x v="0"/>
    <n v="0"/>
    <n v="2179.9499999999998"/>
    <n v="2179.9499999999998"/>
    <n v="2179.9499999999998"/>
    <n v="100"/>
    <x v="0"/>
    <s v="MXN"/>
    <x v="0"/>
    <s v="Corporate"/>
    <n v="0"/>
    <n v="0"/>
    <d v="2018-10-01T00:00:00"/>
    <d v="2018-10-31T00:00:00"/>
    <s v="CURRENT"/>
    <s v="Y"/>
    <m/>
  </r>
  <r>
    <x v="1091"/>
    <x v="1303"/>
    <x v="6"/>
    <x v="6"/>
    <s v="A"/>
    <s v="AXT940727FP8"/>
    <x v="2750"/>
    <x v="0"/>
    <n v="0"/>
    <n v="3698.65"/>
    <n v="3698.65"/>
    <n v="14794.6"/>
    <n v="25"/>
    <x v="0"/>
    <s v="MXN"/>
    <x v="0"/>
    <s v="Corporate"/>
    <n v="0"/>
    <n v="0"/>
    <d v="2018-10-01T00:00:00"/>
    <d v="2018-10-31T00:00:00"/>
    <s v="CURRENT"/>
    <s v="Y"/>
    <m/>
  </r>
  <r>
    <x v="1091"/>
    <x v="1304"/>
    <x v="6"/>
    <x v="6"/>
    <s v="A"/>
    <s v="AXT940727FP8"/>
    <x v="2750"/>
    <x v="0"/>
    <n v="0"/>
    <n v="1439.75"/>
    <n v="1439.7449999999999"/>
    <n v="2879.49"/>
    <n v="50"/>
    <x v="0"/>
    <s v="MXN"/>
    <x v="0"/>
    <s v="Corporate"/>
    <n v="0"/>
    <n v="0"/>
    <d v="2018-10-01T00:00:00"/>
    <d v="2018-10-31T00:00:00"/>
    <s v="CURRENT"/>
    <s v="Y"/>
    <m/>
  </r>
  <r>
    <x v="1092"/>
    <x v="1306"/>
    <x v="3"/>
    <x v="3"/>
    <s v="A"/>
    <s v="RDI841003QJ4"/>
    <x v="2751"/>
    <x v="0"/>
    <n v="3792.2"/>
    <n v="1940.61"/>
    <n v="5732.8050000000003"/>
    <n v="11465.61"/>
    <n v="50"/>
    <x v="0"/>
    <s v="MXN"/>
    <x v="0"/>
    <s v="Corporate"/>
    <n v="0"/>
    <n v="0"/>
    <d v="2018-10-01T00:00:00"/>
    <d v="2018-10-31T00:00:00"/>
    <s v="CURRENT"/>
    <s v="Y"/>
    <d v="2010-10-01T00:00:00"/>
  </r>
  <r>
    <x v="1092"/>
    <x v="1307"/>
    <x v="3"/>
    <x v="3"/>
    <s v="A"/>
    <s v="RDI841003QJ4"/>
    <x v="2751"/>
    <x v="0"/>
    <n v="207.8"/>
    <n v="3921.32"/>
    <n v="4129.125"/>
    <n v="8258.25"/>
    <n v="50"/>
    <x v="0"/>
    <s v="MXN"/>
    <x v="0"/>
    <s v="Corporate"/>
    <n v="0"/>
    <n v="0"/>
    <d v="2018-10-01T00:00:00"/>
    <d v="2018-10-31T00:00:00"/>
    <s v="CURRENT"/>
    <s v="Y"/>
    <d v="2010-10-01T00:00:00"/>
  </r>
  <r>
    <x v="1092"/>
    <x v="1306"/>
    <x v="1"/>
    <x v="1"/>
    <s v="A"/>
    <s v="CNM980114PI2"/>
    <x v="2752"/>
    <x v="0"/>
    <n v="0"/>
    <n v="5732.81"/>
    <n v="5732.8050000000003"/>
    <n v="11465.61"/>
    <n v="50"/>
    <x v="0"/>
    <s v="MXN"/>
    <x v="0"/>
    <s v="Corporate"/>
    <n v="0"/>
    <n v="0"/>
    <d v="2018-10-01T00:00:00"/>
    <d v="2018-10-31T00:00:00"/>
    <s v="CURRENT"/>
    <s v="Y"/>
    <m/>
  </r>
  <r>
    <x v="1092"/>
    <x v="1307"/>
    <x v="1"/>
    <x v="1"/>
    <s v="A"/>
    <s v="CNM980114PI2"/>
    <x v="2752"/>
    <x v="0"/>
    <n v="0"/>
    <n v="4129.13"/>
    <n v="4129.125"/>
    <n v="8258.25"/>
    <n v="50"/>
    <x v="0"/>
    <s v="MXN"/>
    <x v="0"/>
    <s v="Corporate"/>
    <n v="0"/>
    <n v="0"/>
    <d v="2018-10-01T00:00:00"/>
    <d v="2018-10-31T00:00:00"/>
    <s v="CURRENT"/>
    <s v="Y"/>
    <m/>
  </r>
  <r>
    <x v="1093"/>
    <x v="1308"/>
    <x v="1"/>
    <x v="1"/>
    <s v="A"/>
    <s v="CNM980114PI2"/>
    <x v="2753"/>
    <x v="0"/>
    <n v="0"/>
    <n v="4861.01"/>
    <n v="4861.0050000000001"/>
    <n v="14583.03"/>
    <n v="33.333300000000001"/>
    <x v="0"/>
    <s v="MXN"/>
    <x v="0"/>
    <s v="Corporate"/>
    <n v="0"/>
    <n v="0"/>
    <d v="2018-10-01T00:00:00"/>
    <d v="2018-10-31T00:00:00"/>
    <s v="CURRENT"/>
    <s v="Y"/>
    <m/>
  </r>
  <r>
    <x v="1093"/>
    <x v="1309"/>
    <x v="1"/>
    <x v="1"/>
    <s v="A"/>
    <s v="CNM980114PI2"/>
    <x v="2753"/>
    <x v="0"/>
    <n v="0"/>
    <n v="8137.07"/>
    <n v="8137.07"/>
    <n v="16274.14"/>
    <n v="50"/>
    <x v="0"/>
    <s v="MXN"/>
    <x v="0"/>
    <s v="Corporate"/>
    <n v="0"/>
    <n v="0"/>
    <d v="2018-10-01T00:00:00"/>
    <d v="2018-10-31T00:00:00"/>
    <s v="CURRENT"/>
    <s v="Y"/>
    <m/>
  </r>
  <r>
    <x v="1093"/>
    <x v="1308"/>
    <x v="6"/>
    <x v="6"/>
    <s v="A"/>
    <s v="AXT940727FP8"/>
    <x v="2754"/>
    <x v="0"/>
    <n v="0"/>
    <n v="4861.01"/>
    <n v="4861.0050000000001"/>
    <n v="14583.03"/>
    <n v="33.333300000000001"/>
    <x v="0"/>
    <s v="MXN"/>
    <x v="0"/>
    <s v="Corporate"/>
    <n v="0"/>
    <n v="0"/>
    <d v="2018-10-01T00:00:00"/>
    <d v="2018-10-31T00:00:00"/>
    <s v="CURRENT"/>
    <s v="Y"/>
    <m/>
  </r>
  <r>
    <x v="1093"/>
    <x v="1310"/>
    <x v="6"/>
    <x v="6"/>
    <s v="A"/>
    <s v="AXT940727FP8"/>
    <x v="2754"/>
    <x v="0"/>
    <n v="0"/>
    <n v="12305.59"/>
    <n v="12305.59"/>
    <n v="12305.59"/>
    <n v="100"/>
    <x v="0"/>
    <s v="MXN"/>
    <x v="0"/>
    <s v="Corporate"/>
    <n v="0"/>
    <n v="0"/>
    <d v="2018-10-01T00:00:00"/>
    <d v="2018-10-31T00:00:00"/>
    <s v="CURRENT"/>
    <s v="Y"/>
    <m/>
  </r>
  <r>
    <x v="1093"/>
    <x v="1309"/>
    <x v="1"/>
    <x v="1"/>
    <s v="A"/>
    <s v="CNM980114PI2"/>
    <x v="2755"/>
    <x v="0"/>
    <n v="0"/>
    <n v="8137.07"/>
    <n v="8137.07"/>
    <n v="16274.14"/>
    <n v="50"/>
    <x v="0"/>
    <m/>
    <x v="0"/>
    <s v="Corporate"/>
    <n v="0"/>
    <n v="0"/>
    <d v="2018-10-01T00:00:00"/>
    <d v="2018-10-31T00:00:00"/>
    <s v="CURRENT"/>
    <s v="Y"/>
    <m/>
  </r>
  <r>
    <x v="1093"/>
    <x v="1311"/>
    <x v="1"/>
    <x v="1"/>
    <s v="A"/>
    <s v="CNM980114PI2"/>
    <x v="2755"/>
    <x v="0"/>
    <n v="0"/>
    <n v="22250.57"/>
    <n v="22250.57"/>
    <n v="22250.57"/>
    <n v="100"/>
    <x v="0"/>
    <m/>
    <x v="0"/>
    <s v="Corporate"/>
    <n v="0"/>
    <n v="0"/>
    <d v="2018-10-01T00:00:00"/>
    <d v="2018-10-31T00:00:00"/>
    <s v="CURRENT"/>
    <s v="Y"/>
    <m/>
  </r>
  <r>
    <x v="1093"/>
    <x v="1308"/>
    <x v="1"/>
    <x v="1"/>
    <s v="A"/>
    <s v="CNM980114PI2"/>
    <x v="2755"/>
    <x v="0"/>
    <n v="0"/>
    <n v="4861.01"/>
    <n v="4861.0050000000001"/>
    <n v="14583.03"/>
    <n v="33.333300000000001"/>
    <x v="0"/>
    <m/>
    <x v="0"/>
    <s v="Corporate"/>
    <n v="0"/>
    <n v="0"/>
    <d v="2018-10-01T00:00:00"/>
    <d v="2018-10-31T00:00:00"/>
    <s v="CURRENT"/>
    <s v="Y"/>
    <m/>
  </r>
  <r>
    <x v="1094"/>
    <x v="1312"/>
    <x v="1"/>
    <x v="1"/>
    <s v="A"/>
    <s v="CNM980114PI2"/>
    <x v="2756"/>
    <x v="0"/>
    <n v="0"/>
    <n v="2267.61"/>
    <n v="2267.605"/>
    <n v="4535.21"/>
    <n v="50"/>
    <x v="0"/>
    <s v="MXN"/>
    <x v="0"/>
    <s v="Corporate"/>
    <n v="0"/>
    <n v="0"/>
    <d v="2018-10-01T00:00:00"/>
    <d v="2018-10-31T00:00:00"/>
    <s v="CURRENT"/>
    <s v="Y"/>
    <m/>
  </r>
  <r>
    <x v="1094"/>
    <x v="1313"/>
    <x v="1"/>
    <x v="1"/>
    <s v="A"/>
    <s v="CNM980114PI2"/>
    <x v="2756"/>
    <x v="0"/>
    <n v="0"/>
    <n v="5454.59"/>
    <n v="5454.59"/>
    <n v="10909.18"/>
    <n v="50"/>
    <x v="0"/>
    <s v="MXN"/>
    <x v="0"/>
    <s v="Corporate"/>
    <n v="0"/>
    <n v="0"/>
    <d v="2018-10-01T00:00:00"/>
    <d v="2018-10-31T00:00:00"/>
    <s v="CURRENT"/>
    <s v="Y"/>
    <m/>
  </r>
  <r>
    <x v="1094"/>
    <x v="1313"/>
    <x v="1"/>
    <x v="1"/>
    <s v="A"/>
    <s v="CNM980114PI2"/>
    <x v="2757"/>
    <x v="0"/>
    <n v="0"/>
    <n v="5454.59"/>
    <n v="5454.59"/>
    <n v="10909.18"/>
    <n v="50"/>
    <x v="0"/>
    <m/>
    <x v="0"/>
    <s v="Corporate"/>
    <n v="0"/>
    <n v="0"/>
    <d v="2018-10-01T00:00:00"/>
    <d v="2018-10-31T00:00:00"/>
    <s v="CURRENT"/>
    <s v="Y"/>
    <m/>
  </r>
  <r>
    <x v="1094"/>
    <x v="1312"/>
    <x v="1"/>
    <x v="1"/>
    <s v="A"/>
    <s v="CNM980114PI2"/>
    <x v="2757"/>
    <x v="0"/>
    <n v="0"/>
    <n v="2267.61"/>
    <n v="2267.605"/>
    <n v="4535.21"/>
    <n v="50"/>
    <x v="0"/>
    <m/>
    <x v="0"/>
    <s v="Corporate"/>
    <n v="0"/>
    <n v="0"/>
    <d v="2018-10-01T00:00:00"/>
    <d v="2018-10-31T00:00:00"/>
    <s v="CURRENT"/>
    <s v="Y"/>
    <m/>
  </r>
  <r>
    <x v="1095"/>
    <x v="1314"/>
    <x v="6"/>
    <x v="6"/>
    <s v="A"/>
    <s v="AXT940727FP8"/>
    <x v="2758"/>
    <x v="0"/>
    <n v="0"/>
    <n v="4116.1899999999996"/>
    <n v="4116.1880000000001"/>
    <n v="16464.75"/>
    <n v="25"/>
    <x v="0"/>
    <s v="MXN"/>
    <x v="0"/>
    <s v="Corporate"/>
    <n v="0"/>
    <n v="0"/>
    <d v="2018-10-01T00:00:00"/>
    <d v="2018-10-31T00:00:00"/>
    <s v="CURRENT"/>
    <s v="Y"/>
    <m/>
  </r>
  <r>
    <x v="1095"/>
    <x v="1314"/>
    <x v="2"/>
    <x v="2"/>
    <s v="A"/>
    <s v="PPC980624U16"/>
    <x v="2759"/>
    <x v="0"/>
    <n v="0"/>
    <n v="4116.1899999999996"/>
    <n v="4116.1880000000001"/>
    <n v="16464.75"/>
    <n v="25"/>
    <x v="0"/>
    <s v="MXN"/>
    <x v="0"/>
    <s v="Corporate"/>
    <n v="0"/>
    <n v="0"/>
    <d v="2018-10-01T00:00:00"/>
    <d v="2018-10-31T00:00:00"/>
    <s v="CURRENT"/>
    <s v="Y"/>
    <m/>
  </r>
  <r>
    <x v="1095"/>
    <x v="1315"/>
    <x v="2"/>
    <x v="2"/>
    <s v="A"/>
    <s v="PPC980624U16"/>
    <x v="2759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1095"/>
    <x v="1314"/>
    <x v="1"/>
    <x v="1"/>
    <s v="A"/>
    <s v="CNM980114PI2"/>
    <x v="2760"/>
    <x v="0"/>
    <n v="0"/>
    <n v="4116.1899999999996"/>
    <n v="4116.1880000000001"/>
    <n v="16464.75"/>
    <n v="25"/>
    <x v="0"/>
    <s v="MXN"/>
    <x v="0"/>
    <s v="Corporate"/>
    <n v="0"/>
    <n v="0"/>
    <d v="2018-10-01T00:00:00"/>
    <d v="2018-10-31T00:00:00"/>
    <s v="CURRENT"/>
    <s v="Y"/>
    <m/>
  </r>
  <r>
    <x v="1095"/>
    <x v="1316"/>
    <x v="1"/>
    <x v="1"/>
    <s v="A"/>
    <s v="CNM980114PI2"/>
    <x v="2760"/>
    <x v="0"/>
    <n v="0"/>
    <n v="4089.28"/>
    <n v="4089.2750000000001"/>
    <n v="8178.55"/>
    <n v="50"/>
    <x v="0"/>
    <s v="MXN"/>
    <x v="0"/>
    <s v="Corporate"/>
    <n v="0"/>
    <n v="0"/>
    <d v="2018-10-01T00:00:00"/>
    <d v="2018-10-31T00:00:00"/>
    <s v="CURRENT"/>
    <s v="Y"/>
    <m/>
  </r>
  <r>
    <x v="1095"/>
    <x v="1314"/>
    <x v="1"/>
    <x v="1"/>
    <s v="A"/>
    <s v="CNM980114PI2"/>
    <x v="2761"/>
    <x v="0"/>
    <n v="0"/>
    <n v="4116.1899999999996"/>
    <n v="4116.1880000000001"/>
    <n v="16464.75"/>
    <n v="25"/>
    <x v="0"/>
    <m/>
    <x v="0"/>
    <s v="Corporate"/>
    <n v="0"/>
    <n v="0"/>
    <d v="2018-10-01T00:00:00"/>
    <d v="2018-10-31T00:00:00"/>
    <s v="CURRENT"/>
    <s v="Y"/>
    <m/>
  </r>
  <r>
    <x v="1095"/>
    <x v="1316"/>
    <x v="1"/>
    <x v="1"/>
    <s v="A"/>
    <s v="CNM980114PI2"/>
    <x v="2761"/>
    <x v="0"/>
    <n v="0"/>
    <n v="4089.28"/>
    <n v="4089.2750000000001"/>
    <n v="8178.55"/>
    <n v="50"/>
    <x v="0"/>
    <m/>
    <x v="0"/>
    <s v="Corporate"/>
    <n v="0"/>
    <n v="0"/>
    <d v="2018-10-01T00:00:00"/>
    <d v="2018-10-31T00:00:00"/>
    <s v="CURRENT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s v="01-APR-18"/>
    <s v="30-APR-18"/>
    <s v="APR-18      CREDIT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s v="01-AUG-18"/>
    <s v="31-AUG-18"/>
    <s v="AUG-18      BACKBILL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d v="2018-06-01T00:00:00"/>
    <d v="2018-06-30T00:00:00"/>
    <s v="JUN-18      CREDIT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s v="01-AUG-18"/>
    <s v="31-AUG-18"/>
    <s v="AUG-18      CREDIT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s v="01-APR-18"/>
    <s v="30-APR-18"/>
    <s v="APR-18      BACKBILL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d v="2018-10-01T00:00:00"/>
    <d v="2018-10-31T00:00:00"/>
    <s v="CURRENT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d v="2018-05-01T00:00:00"/>
    <d v="2018-05-31T00:00:00"/>
    <s v="MAY-18      CREDIT"/>
    <s v="Y"/>
    <m/>
  </r>
  <r>
    <x v="1096"/>
    <x v="1317"/>
    <x v="1"/>
    <x v="1"/>
    <s v="A"/>
    <s v="CNM980114PI2"/>
    <x v="2762"/>
    <x v="0"/>
    <n v="0"/>
    <n v="-12199.51"/>
    <n v="-12199.514999999999"/>
    <n v="-36598.58"/>
    <n v="33.333300000000001"/>
    <x v="0"/>
    <s v="MXN"/>
    <x v="0"/>
    <s v="Corporate"/>
    <n v="0"/>
    <n v="0"/>
    <d v="2018-07-01T00:00:00"/>
    <d v="2018-07-31T00:00:00"/>
    <s v="JUL-18      CREDIT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d v="2018-05-01T00:00:00"/>
    <d v="2018-05-31T00:00:00"/>
    <s v="MAY-18      BACKBILL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d v="2018-06-01T00:00:00"/>
    <d v="2018-06-30T00:00:00"/>
    <s v="JUN-18      BACKBILL"/>
    <s v="Y"/>
    <m/>
  </r>
  <r>
    <x v="1096"/>
    <x v="1317"/>
    <x v="1"/>
    <x v="1"/>
    <s v="A"/>
    <s v="CNM980114PI2"/>
    <x v="2762"/>
    <x v="0"/>
    <n v="0"/>
    <n v="13897.41"/>
    <n v="13897.406000000001"/>
    <n v="41692.26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s v="01-AUG-18"/>
    <s v="31-AUG-18"/>
    <s v="AUG-18      BACKBILL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s v="01-AUG-18"/>
    <s v="31-AUG-18"/>
    <s v="AUG-18      CREDIT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s v="01-APR-18"/>
    <s v="30-APR-18"/>
    <s v="APR-18      BACKBILL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d v="2018-06-01T00:00:00"/>
    <d v="2018-06-30T00:00:00"/>
    <s v="JUN-18      CREDIT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d v="2018-05-01T00:00:00"/>
    <d v="2018-05-31T00:00:00"/>
    <s v="MAY-18      CREDIT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d v="2018-10-01T00:00:00"/>
    <d v="2018-10-31T00:00:00"/>
    <s v="CURRENT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s v="01-APR-18"/>
    <s v="30-APR-18"/>
    <s v="APR-18      CREDIT"/>
    <s v="Y"/>
    <m/>
  </r>
  <r>
    <x v="1096"/>
    <x v="1317"/>
    <x v="4"/>
    <x v="4"/>
    <s v="A"/>
    <s v="ARE161205BX8"/>
    <x v="2763"/>
    <x v="0"/>
    <n v="0"/>
    <n v="-12199.51"/>
    <n v="-12199.514999999999"/>
    <n v="-36598.58"/>
    <n v="33.333300000000001"/>
    <x v="0"/>
    <s v="MXN"/>
    <x v="0"/>
    <s v="Corporate"/>
    <n v="0"/>
    <n v="0"/>
    <d v="2018-07-01T00:00:00"/>
    <d v="2018-07-31T00:00:00"/>
    <s v="JUL-18      CREDIT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d v="2018-05-01T00:00:00"/>
    <d v="2018-05-31T00:00:00"/>
    <s v="MAY-18      BACKBILL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d v="2018-06-01T00:00:00"/>
    <d v="2018-06-30T00:00:00"/>
    <s v="JUN-18      BACKBILL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096"/>
    <x v="1317"/>
    <x v="4"/>
    <x v="4"/>
    <s v="A"/>
    <s v="ARE161205BX8"/>
    <x v="2763"/>
    <x v="0"/>
    <n v="0"/>
    <n v="13897.41"/>
    <n v="13897.406000000001"/>
    <n v="41692.26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s v="01-APR-18"/>
    <s v="30-APR-18"/>
    <s v="APR-18      CREDIT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d v="2018-06-01T00:00:00"/>
    <d v="2018-06-30T00:00:00"/>
    <s v="JUN-18      BACKBILL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d v="2018-10-01T00:00:00"/>
    <d v="2018-10-31T00:00:00"/>
    <s v="CURRENT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s v="01-AUG-18"/>
    <s v="31-AUG-18"/>
    <s v="AUG-18      BACKBILL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d v="2018-05-01T00:00:00"/>
    <d v="2018-05-31T00:00:00"/>
    <s v="MAY-18      BACKBILL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s v="01-APR-18"/>
    <s v="30-APR-18"/>
    <s v="APR-18      BACKBILL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d v="2018-07-01T00:00:00"/>
    <d v="2018-07-31T00:00:00"/>
    <s v="JUL-18      CREDIT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s v="01-AUG-18"/>
    <s v="31-AUG-18"/>
    <s v="AUG-18      CREDIT"/>
    <s v="Y"/>
    <m/>
  </r>
  <r>
    <x v="1096"/>
    <x v="1317"/>
    <x v="1"/>
    <x v="1"/>
    <s v="A"/>
    <s v="CNM980114PI2"/>
    <x v="2764"/>
    <x v="0"/>
    <n v="0"/>
    <n v="13897.41"/>
    <n v="13897.406000000001"/>
    <n v="41692.26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d v="2018-06-01T00:00:00"/>
    <d v="2018-06-30T00:00:00"/>
    <s v="JUN-18      CREDIT"/>
    <s v="Y"/>
    <m/>
  </r>
  <r>
    <x v="1096"/>
    <x v="1317"/>
    <x v="1"/>
    <x v="1"/>
    <s v="A"/>
    <s v="CNM980114PI2"/>
    <x v="2764"/>
    <x v="0"/>
    <n v="0"/>
    <n v="-12199.51"/>
    <n v="-12199.514999999999"/>
    <n v="-36598.58"/>
    <n v="33.333300000000001"/>
    <x v="0"/>
    <s v="MXN"/>
    <x v="0"/>
    <s v="Corporate"/>
    <n v="0"/>
    <n v="0"/>
    <d v="2018-05-01T00:00:00"/>
    <d v="2018-05-31T00:00:00"/>
    <s v="MAY-18      CREDIT"/>
    <s v="Y"/>
    <m/>
  </r>
  <r>
    <x v="1097"/>
    <x v="1318"/>
    <x v="3"/>
    <x v="3"/>
    <s v="A"/>
    <s v="RDI841003QJ4"/>
    <x v="2765"/>
    <x v="0"/>
    <n v="4000"/>
    <n v="10030.129999999999"/>
    <n v="14030.129000000001"/>
    <n v="42090.43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097"/>
    <x v="1318"/>
    <x v="4"/>
    <x v="4"/>
    <s v="A"/>
    <s v="ARE161205BX8"/>
    <x v="2766"/>
    <x v="0"/>
    <n v="0"/>
    <n v="14030.13"/>
    <n v="14030.129000000001"/>
    <n v="42090.43"/>
    <n v="33.333300000000001"/>
    <x v="0"/>
    <s v="MXN"/>
    <x v="0"/>
    <s v="Corporate"/>
    <n v="0"/>
    <n v="0"/>
    <d v="2018-10-01T00:00:00"/>
    <d v="2018-10-31T00:00:00"/>
    <s v="CURRENT"/>
    <s v="Y"/>
    <m/>
  </r>
  <r>
    <x v="1097"/>
    <x v="1318"/>
    <x v="1"/>
    <x v="1"/>
    <s v="A"/>
    <s v="CNM980114PI2"/>
    <x v="2767"/>
    <x v="0"/>
    <n v="0"/>
    <n v="14030.13"/>
    <n v="14030.129000000001"/>
    <n v="42090.43"/>
    <n v="33.333300000000001"/>
    <x v="0"/>
    <s v="MXN"/>
    <x v="0"/>
    <s v="Corporate"/>
    <n v="0"/>
    <n v="0"/>
    <d v="2018-10-01T00:00:00"/>
    <d v="2018-10-31T00:00:00"/>
    <s v="CURRENT"/>
    <s v="Y"/>
    <m/>
  </r>
  <r>
    <x v="1098"/>
    <x v="1319"/>
    <x v="6"/>
    <x v="6"/>
    <s v="A"/>
    <s v="AXT940727FP8"/>
    <x v="2768"/>
    <x v="0"/>
    <n v="0"/>
    <n v="3570.41"/>
    <n v="3570.413"/>
    <n v="10711.25"/>
    <n v="33.333300000000001"/>
    <x v="0"/>
    <s v="USD"/>
    <x v="0"/>
    <s v="Corporate"/>
    <n v="0"/>
    <n v="0"/>
    <d v="2018-10-01T00:00:00"/>
    <d v="2018-10-31T00:00:00"/>
    <s v="CURRENT"/>
    <s v="Y"/>
    <m/>
  </r>
  <r>
    <x v="1098"/>
    <x v="1320"/>
    <x v="6"/>
    <x v="6"/>
    <s v="A"/>
    <s v="AXT940727FP8"/>
    <x v="2768"/>
    <x v="0"/>
    <n v="0"/>
    <n v="5530.41"/>
    <n v="5530.4129999999996"/>
    <n v="22120.59"/>
    <n v="25.001200000000001"/>
    <x v="0"/>
    <s v="USD"/>
    <x v="0"/>
    <s v="Corporate"/>
    <n v="0"/>
    <n v="0"/>
    <d v="2018-10-01T00:00:00"/>
    <d v="2018-10-31T00:00:00"/>
    <s v="CURRENT"/>
    <s v="Y"/>
    <m/>
  </r>
  <r>
    <x v="1098"/>
    <x v="1320"/>
    <x v="4"/>
    <x v="4"/>
    <s v="A"/>
    <s v="ARE161205BX8"/>
    <x v="2769"/>
    <x v="0"/>
    <n v="0"/>
    <n v="5529.35"/>
    <n v="5529.3509999999997"/>
    <n v="22120.59"/>
    <n v="24.996400000000001"/>
    <x v="0"/>
    <s v="MXN"/>
    <x v="0"/>
    <s v="Corporate"/>
    <n v="0"/>
    <n v="0"/>
    <d v="2018-10-01T00:00:00"/>
    <d v="2018-10-31T00:00:00"/>
    <s v="CURRENT"/>
    <s v="Y"/>
    <m/>
  </r>
  <r>
    <x v="1098"/>
    <x v="1319"/>
    <x v="1"/>
    <x v="1"/>
    <s v="A"/>
    <s v="CNM980114PI2"/>
    <x v="2770"/>
    <x v="0"/>
    <n v="0"/>
    <n v="3570.41"/>
    <n v="3570.413"/>
    <n v="10711.25"/>
    <n v="33.333300000000001"/>
    <x v="0"/>
    <s v="MXN"/>
    <x v="0"/>
    <s v="Corporate"/>
    <n v="0"/>
    <n v="0"/>
    <d v="2018-10-01T00:00:00"/>
    <d v="2018-10-31T00:00:00"/>
    <s v="CURRENT"/>
    <s v="Y"/>
    <m/>
  </r>
  <r>
    <x v="1098"/>
    <x v="1320"/>
    <x v="1"/>
    <x v="1"/>
    <s v="A"/>
    <s v="CNM980114PI2"/>
    <x v="2770"/>
    <x v="0"/>
    <n v="0"/>
    <n v="5530.41"/>
    <n v="5530.4129999999996"/>
    <n v="22120.59"/>
    <n v="25.001200000000001"/>
    <x v="0"/>
    <s v="MXN"/>
    <x v="0"/>
    <s v="Corporate"/>
    <n v="0"/>
    <n v="0"/>
    <d v="2018-10-01T00:00:00"/>
    <d v="2018-10-31T00:00:00"/>
    <s v="CURRENT"/>
    <s v="Y"/>
    <m/>
  </r>
  <r>
    <x v="1098"/>
    <x v="1320"/>
    <x v="1"/>
    <x v="1"/>
    <s v="A"/>
    <s v="CNM980114PI2"/>
    <x v="2771"/>
    <x v="0"/>
    <n v="0"/>
    <n v="5530.41"/>
    <n v="5530.4129999999996"/>
    <n v="22120.59"/>
    <n v="25.001200000000001"/>
    <x v="0"/>
    <s v="MXN"/>
    <x v="0"/>
    <s v="Corporate"/>
    <n v="0"/>
    <n v="0"/>
    <d v="2018-10-01T00:00:00"/>
    <d v="2018-10-31T00:00:00"/>
    <s v="CURRENT"/>
    <s v="Y"/>
    <m/>
  </r>
  <r>
    <x v="1098"/>
    <x v="1319"/>
    <x v="1"/>
    <x v="1"/>
    <s v="A"/>
    <s v="CNM980114PI2"/>
    <x v="2771"/>
    <x v="0"/>
    <n v="0"/>
    <n v="3570.41"/>
    <n v="3570.413"/>
    <n v="10711.25"/>
    <n v="33.333300000000001"/>
    <x v="0"/>
    <m/>
    <x v="0"/>
    <s v="Corporate"/>
    <n v="0"/>
    <n v="0"/>
    <d v="2018-10-01T00:00:00"/>
    <d v="2018-10-31T00:00:00"/>
    <s v="CURRENT"/>
    <s v="Y"/>
    <m/>
  </r>
  <r>
    <x v="1098"/>
    <x v="1321"/>
    <x v="1"/>
    <x v="1"/>
    <s v="A"/>
    <s v="CNM980114PI2"/>
    <x v="2771"/>
    <x v="0"/>
    <n v="0"/>
    <n v="3953.64"/>
    <n v="3953.64"/>
    <n v="3953.64"/>
    <n v="100"/>
    <x v="0"/>
    <s v="MXN"/>
    <x v="0"/>
    <s v="Corporate"/>
    <n v="0"/>
    <n v="0"/>
    <d v="2018-10-01T00:00:00"/>
    <d v="2018-10-31T00:00:00"/>
    <s v="CURRENT"/>
    <s v="Y"/>
    <m/>
  </r>
  <r>
    <x v="1099"/>
    <x v="1322"/>
    <x v="1"/>
    <x v="1"/>
    <s v="A"/>
    <s v="CNM980114PI2"/>
    <x v="2772"/>
    <x v="0"/>
    <n v="0"/>
    <n v="1756.17"/>
    <n v="1756.1679999999999"/>
    <n v="5268.51"/>
    <n v="33.333300000000001"/>
    <x v="0"/>
    <s v="MXN"/>
    <x v="0"/>
    <s v="Corporate"/>
    <n v="0"/>
    <n v="0"/>
    <d v="2018-10-01T00:00:00"/>
    <d v="2018-10-31T00:00:00"/>
    <s v="CURRENT"/>
    <s v="Y"/>
    <m/>
  </r>
  <r>
    <x v="1099"/>
    <x v="1323"/>
    <x v="1"/>
    <x v="1"/>
    <s v="A"/>
    <s v="CNM980114PI2"/>
    <x v="2772"/>
    <x v="0"/>
    <n v="0"/>
    <n v="9604.2099999999991"/>
    <n v="9604.2070000000003"/>
    <n v="28812.65"/>
    <n v="33.333300000000001"/>
    <x v="0"/>
    <s v="MXN"/>
    <x v="0"/>
    <s v="Corporate"/>
    <n v="0"/>
    <n v="0"/>
    <d v="2018-10-01T00:00:00"/>
    <d v="2018-10-31T00:00:00"/>
    <s v="CURRENT"/>
    <s v="Y"/>
    <m/>
  </r>
  <r>
    <x v="1099"/>
    <x v="1322"/>
    <x v="1"/>
    <x v="1"/>
    <s v="A"/>
    <s v="CNM980114PI2"/>
    <x v="2773"/>
    <x v="0"/>
    <n v="0"/>
    <n v="1756.17"/>
    <n v="1756.1679999999999"/>
    <n v="5268.51"/>
    <n v="33.333300000000001"/>
    <x v="0"/>
    <s v="MXN"/>
    <x v="0"/>
    <s v="Corporate"/>
    <n v="0"/>
    <n v="0"/>
    <d v="2018-10-01T00:00:00"/>
    <d v="2018-10-31T00:00:00"/>
    <s v="CURRENT"/>
    <s v="Y"/>
    <m/>
  </r>
  <r>
    <x v="1099"/>
    <x v="1323"/>
    <x v="1"/>
    <x v="1"/>
    <s v="A"/>
    <s v="CNM980114PI2"/>
    <x v="2773"/>
    <x v="0"/>
    <n v="0"/>
    <n v="9604.2099999999991"/>
    <n v="9604.2070000000003"/>
    <n v="28812.65"/>
    <n v="33.333300000000001"/>
    <x v="0"/>
    <m/>
    <x v="0"/>
    <s v="Corporate"/>
    <n v="0"/>
    <n v="0"/>
    <d v="2018-10-01T00:00:00"/>
    <d v="2018-10-31T00:00:00"/>
    <s v="CURRENT"/>
    <s v="Y"/>
    <m/>
  </r>
  <r>
    <x v="1099"/>
    <x v="1322"/>
    <x v="2"/>
    <x v="2"/>
    <s v="A"/>
    <s v="PPC980624U16"/>
    <x v="2774"/>
    <x v="0"/>
    <n v="0"/>
    <n v="1756.17"/>
    <n v="1756.1679999999999"/>
    <n v="5268.51"/>
    <n v="33.333300000000001"/>
    <x v="0"/>
    <s v="MXN"/>
    <x v="0"/>
    <s v="Corporate"/>
    <n v="0"/>
    <n v="0"/>
    <d v="2018-10-01T00:00:00"/>
    <d v="2018-10-31T00:00:00"/>
    <s v="CURRENT"/>
    <s v="Y"/>
    <m/>
  </r>
  <r>
    <x v="1099"/>
    <x v="1323"/>
    <x v="2"/>
    <x v="2"/>
    <s v="A"/>
    <s v="PPC980624U16"/>
    <x v="2774"/>
    <x v="0"/>
    <n v="0"/>
    <n v="9604.2099999999991"/>
    <n v="9604.2070000000003"/>
    <n v="28812.65"/>
    <n v="33.333300000000001"/>
    <x v="0"/>
    <s v="MXN"/>
    <x v="0"/>
    <s v="Corporate"/>
    <n v="0"/>
    <n v="0"/>
    <d v="2018-10-01T00:00:00"/>
    <d v="2018-10-31T00:00:00"/>
    <s v="CURRENT"/>
    <s v="Y"/>
    <m/>
  </r>
  <r>
    <x v="1100"/>
    <x v="1324"/>
    <x v="1"/>
    <x v="1"/>
    <s v="A"/>
    <s v="CNM980114PI2"/>
    <x v="2775"/>
    <x v="0"/>
    <n v="0"/>
    <n v="5415.2"/>
    <n v="5415.1989999999996"/>
    <n v="16214.48"/>
    <n v="33.397300000000001"/>
    <x v="0"/>
    <s v="MXN"/>
    <x v="0"/>
    <s v="Corporate"/>
    <n v="0"/>
    <n v="0"/>
    <d v="2018-10-01T00:00:00"/>
    <d v="2018-10-31T00:00:00"/>
    <s v="CURRENT"/>
    <s v="Y"/>
    <m/>
  </r>
  <r>
    <x v="1100"/>
    <x v="1324"/>
    <x v="2"/>
    <x v="2"/>
    <s v="A"/>
    <s v="PPC980624U16"/>
    <x v="2776"/>
    <x v="0"/>
    <n v="0"/>
    <n v="5415.2"/>
    <n v="5415.1989999999996"/>
    <n v="16214.48"/>
    <n v="33.397300000000001"/>
    <x v="0"/>
    <s v="MXN"/>
    <x v="0"/>
    <s v="Corporate"/>
    <n v="0"/>
    <n v="0"/>
    <d v="2018-10-01T00:00:00"/>
    <d v="2018-10-31T00:00:00"/>
    <s v="CURRENT"/>
    <s v="Y"/>
    <m/>
  </r>
  <r>
    <x v="1100"/>
    <x v="1324"/>
    <x v="4"/>
    <x v="4"/>
    <s v="A"/>
    <s v="ARE161205BX8"/>
    <x v="2777"/>
    <x v="0"/>
    <n v="0"/>
    <n v="5384.08"/>
    <n v="5384.0829999999996"/>
    <n v="16214.48"/>
    <n v="33.205399999999997"/>
    <x v="0"/>
    <s v="MXN"/>
    <x v="0"/>
    <s v="Corporate"/>
    <n v="0"/>
    <n v="0"/>
    <d v="2018-10-01T00:00:00"/>
    <d v="2018-10-31T00:00:00"/>
    <s v="CURRENT"/>
    <s v="Y"/>
    <m/>
  </r>
  <r>
    <x v="1101"/>
    <x v="1325"/>
    <x v="1"/>
    <x v="1"/>
    <s v="A"/>
    <s v="CNM980114PI2"/>
    <x v="2778"/>
    <x v="0"/>
    <n v="0"/>
    <n v="2086.2800000000002"/>
    <n v="2086.2779999999998"/>
    <n v="6258.84"/>
    <n v="33.333300000000001"/>
    <x v="0"/>
    <s v="MXN"/>
    <x v="0"/>
    <s v="Corporate"/>
    <n v="0"/>
    <n v="0"/>
    <d v="2018-10-01T00:00:00"/>
    <d v="2018-10-31T00:00:00"/>
    <s v="CURRENT"/>
    <s v="Y"/>
    <m/>
  </r>
  <r>
    <x v="1101"/>
    <x v="1325"/>
    <x v="0"/>
    <x v="0"/>
    <s v="A"/>
    <s v="TPT890516JP5"/>
    <x v="2779"/>
    <x v="0"/>
    <n v="0"/>
    <n v="2086.2800000000002"/>
    <n v="2086.2779999999998"/>
    <n v="6258.84"/>
    <n v="33.333300000000001"/>
    <x v="0"/>
    <s v="MXN"/>
    <x v="0"/>
    <s v="Corporate"/>
    <n v="0"/>
    <n v="0"/>
    <d v="2018-10-01T00:00:00"/>
    <d v="2018-10-31T00:00:00"/>
    <s v="CURRENT"/>
    <s v="Y"/>
    <m/>
  </r>
  <r>
    <x v="1101"/>
    <x v="1325"/>
    <x v="1"/>
    <x v="1"/>
    <s v="A"/>
    <s v="CNM980114PI2"/>
    <x v="2780"/>
    <x v="0"/>
    <n v="0"/>
    <n v="2086.2800000000002"/>
    <n v="2086.2779999999998"/>
    <n v="6258.84"/>
    <n v="33.333300000000001"/>
    <x v="0"/>
    <m/>
    <x v="0"/>
    <s v="Corporate"/>
    <n v="0"/>
    <n v="0"/>
    <d v="2018-10-01T00:00:00"/>
    <d v="2018-10-31T00:00:00"/>
    <s v="CURRENT"/>
    <s v="Y"/>
    <m/>
  </r>
  <r>
    <x v="1102"/>
    <x v="1326"/>
    <x v="1"/>
    <x v="1"/>
    <s v="A"/>
    <s v="CNM980114PI2"/>
    <x v="2781"/>
    <x v="0"/>
    <n v="0"/>
    <n v="18850.87"/>
    <n v="18850.87"/>
    <n v="18850.87"/>
    <n v="100"/>
    <x v="0"/>
    <s v="MXN"/>
    <x v="0"/>
    <s v="Corporate"/>
    <n v="0"/>
    <n v="0"/>
    <d v="2018-10-01T00:00:00"/>
    <d v="2018-10-31T00:00:00"/>
    <s v="CURRENT"/>
    <s v="Y"/>
    <m/>
  </r>
  <r>
    <x v="1102"/>
    <x v="1327"/>
    <x v="1"/>
    <x v="1"/>
    <s v="A"/>
    <s v="CNM980114PI2"/>
    <x v="2782"/>
    <x v="0"/>
    <n v="0"/>
    <n v="19236.14"/>
    <n v="19236.14"/>
    <n v="19236.14"/>
    <n v="100"/>
    <x v="0"/>
    <m/>
    <x v="0"/>
    <s v="Corporate"/>
    <n v="0"/>
    <n v="0"/>
    <d v="2018-10-01T00:00:00"/>
    <d v="2018-10-31T00:00:00"/>
    <s v="CURRENT"/>
    <s v="Y"/>
    <m/>
  </r>
  <r>
    <x v="1103"/>
    <x v="1328"/>
    <x v="4"/>
    <x v="4"/>
    <s v="A"/>
    <s v="ARE161205BX8"/>
    <x v="2783"/>
    <x v="0"/>
    <n v="0"/>
    <n v="6363.05"/>
    <n v="6363.0450000000001"/>
    <n v="25452.18"/>
    <n v="25"/>
    <x v="0"/>
    <s v="MXN"/>
    <x v="0"/>
    <s v="Corporate"/>
    <n v="0"/>
    <n v="0"/>
    <d v="2018-10-01T00:00:00"/>
    <d v="2018-10-31T00:00:00"/>
    <s v="CURRENT"/>
    <s v="Y"/>
    <m/>
  </r>
  <r>
    <x v="1103"/>
    <x v="1328"/>
    <x v="1"/>
    <x v="1"/>
    <s v="A"/>
    <s v="CNM980114PI2"/>
    <x v="2784"/>
    <x v="0"/>
    <n v="0"/>
    <n v="6363.05"/>
    <n v="6363.0450000000001"/>
    <n v="25452.18"/>
    <n v="25"/>
    <x v="0"/>
    <s v="MXN"/>
    <x v="0"/>
    <s v="Corporate"/>
    <n v="0"/>
    <n v="0"/>
    <d v="2018-10-01T00:00:00"/>
    <d v="2018-10-31T00:00:00"/>
    <s v="CURRENT"/>
    <s v="Y"/>
    <m/>
  </r>
  <r>
    <x v="1103"/>
    <x v="1328"/>
    <x v="2"/>
    <x v="2"/>
    <s v="A"/>
    <s v="PPC980624U16"/>
    <x v="2785"/>
    <x v="0"/>
    <n v="0"/>
    <n v="6363.05"/>
    <n v="6363.0450000000001"/>
    <n v="25452.18"/>
    <n v="25"/>
    <x v="0"/>
    <s v="USD"/>
    <x v="0"/>
    <s v="Corporate"/>
    <n v="0"/>
    <n v="0"/>
    <d v="2018-10-01T00:00:00"/>
    <d v="2018-10-31T00:00:00"/>
    <s v="CURRENT"/>
    <s v="Y"/>
    <m/>
  </r>
  <r>
    <x v="1103"/>
    <x v="1328"/>
    <x v="1"/>
    <x v="1"/>
    <s v="A"/>
    <s v="CNM980114PI2"/>
    <x v="2786"/>
    <x v="0"/>
    <n v="0"/>
    <n v="6363.05"/>
    <n v="6363.0450000000001"/>
    <n v="25452.18"/>
    <n v="25"/>
    <x v="0"/>
    <s v="MXN"/>
    <x v="0"/>
    <s v="Corporate"/>
    <n v="0"/>
    <n v="0"/>
    <d v="2018-10-01T00:00:00"/>
    <d v="2018-10-31T00:00:00"/>
    <s v="CURRENT"/>
    <s v="Y"/>
    <m/>
  </r>
  <r>
    <x v="1104"/>
    <x v="1329"/>
    <x v="4"/>
    <x v="4"/>
    <s v="A"/>
    <s v="ARE161205BX8"/>
    <x v="2787"/>
    <x v="0"/>
    <n v="0"/>
    <n v="2683.81"/>
    <n v="2683.81"/>
    <n v="10735.24"/>
    <n v="25"/>
    <x v="0"/>
    <s v="MXN"/>
    <x v="0"/>
    <s v="Corporate"/>
    <n v="0"/>
    <n v="0"/>
    <d v="2018-10-01T00:00:00"/>
    <d v="2018-10-31T00:00:00"/>
    <s v="CURRENT"/>
    <s v="Y"/>
    <m/>
  </r>
  <r>
    <x v="1104"/>
    <x v="1329"/>
    <x v="1"/>
    <x v="1"/>
    <s v="A"/>
    <s v="CNM980114PI2"/>
    <x v="2788"/>
    <x v="0"/>
    <n v="0"/>
    <n v="2683.81"/>
    <n v="2683.81"/>
    <n v="10735.24"/>
    <n v="25"/>
    <x v="0"/>
    <s v="MXN"/>
    <x v="0"/>
    <s v="Corporate"/>
    <n v="0"/>
    <n v="0"/>
    <d v="2018-10-01T00:00:00"/>
    <d v="2018-10-31T00:00:00"/>
    <s v="CURRENT"/>
    <s v="Y"/>
    <m/>
  </r>
  <r>
    <x v="1104"/>
    <x v="1330"/>
    <x v="1"/>
    <x v="1"/>
    <s v="A"/>
    <s v="CNM980114PI2"/>
    <x v="2788"/>
    <x v="0"/>
    <n v="0"/>
    <n v="3000"/>
    <n v="2999.9969999999998"/>
    <n v="9000"/>
    <n v="33.333300000000001"/>
    <x v="0"/>
    <s v="MXN"/>
    <x v="0"/>
    <s v="Corporate"/>
    <n v="0"/>
    <n v="0"/>
    <d v="2018-10-01T00:00:00"/>
    <d v="2018-10-31T00:00:00"/>
    <s v="CURRENT"/>
    <s v="Y"/>
    <m/>
  </r>
  <r>
    <x v="1104"/>
    <x v="1331"/>
    <x v="1"/>
    <x v="1"/>
    <s v="A"/>
    <s v="CNM980114PI2"/>
    <x v="2788"/>
    <x v="0"/>
    <n v="0"/>
    <n v="3780.88"/>
    <n v="3780.8760000000002"/>
    <n v="11342.64"/>
    <n v="33.333300000000001"/>
    <x v="0"/>
    <s v="MXN"/>
    <x v="0"/>
    <s v="Corporate"/>
    <n v="0"/>
    <n v="0"/>
    <d v="2018-10-01T00:00:00"/>
    <d v="2018-10-31T00:00:00"/>
    <s v="CURRENT"/>
    <s v="Y"/>
    <m/>
  </r>
  <r>
    <x v="1104"/>
    <x v="1329"/>
    <x v="3"/>
    <x v="3"/>
    <s v="A"/>
    <s v="RDI841003QJ4"/>
    <x v="2789"/>
    <x v="0"/>
    <n v="0"/>
    <n v="2683.81"/>
    <n v="2683.81"/>
    <n v="10735.24"/>
    <n v="25"/>
    <x v="0"/>
    <s v="MXN"/>
    <x v="0"/>
    <s v="Corporate"/>
    <n v="0"/>
    <n v="0"/>
    <d v="2018-10-01T00:00:00"/>
    <d v="2018-10-31T00:00:00"/>
    <s v="CURRENT"/>
    <s v="Y"/>
    <d v="2010-10-01T00:00:00"/>
  </r>
  <r>
    <x v="1104"/>
    <x v="1330"/>
    <x v="3"/>
    <x v="3"/>
    <s v="A"/>
    <s v="RDI841003QJ4"/>
    <x v="2789"/>
    <x v="0"/>
    <n v="0"/>
    <n v="3000"/>
    <n v="2999.9969999999998"/>
    <n v="9000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104"/>
    <x v="1331"/>
    <x v="3"/>
    <x v="3"/>
    <s v="A"/>
    <s v="RDI841003QJ4"/>
    <x v="2789"/>
    <x v="0"/>
    <n v="0"/>
    <n v="3780.88"/>
    <n v="3780.8760000000002"/>
    <n v="11342.64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104"/>
    <x v="1332"/>
    <x v="3"/>
    <x v="3"/>
    <s v="A"/>
    <s v="RDI841003QJ4"/>
    <x v="2789"/>
    <x v="0"/>
    <n v="4000"/>
    <n v="6070.21"/>
    <n v="10070.209999999999"/>
    <n v="10070.209999999999"/>
    <n v="100"/>
    <x v="0"/>
    <s v="MXN"/>
    <x v="0"/>
    <s v="Corporate"/>
    <n v="0"/>
    <n v="0"/>
    <d v="2018-10-01T00:00:00"/>
    <d v="2018-10-31T00:00:00"/>
    <s v="CURRENT"/>
    <s v="Y"/>
    <d v="2010-10-01T00:00:00"/>
  </r>
  <r>
    <x v="1104"/>
    <x v="1329"/>
    <x v="1"/>
    <x v="1"/>
    <s v="A"/>
    <s v="CNM980114PI2"/>
    <x v="2790"/>
    <x v="0"/>
    <n v="0"/>
    <n v="2683.81"/>
    <n v="2683.81"/>
    <n v="10735.24"/>
    <n v="25"/>
    <x v="0"/>
    <m/>
    <x v="0"/>
    <s v="Corporate"/>
    <n v="0"/>
    <n v="0"/>
    <d v="2018-10-01T00:00:00"/>
    <d v="2018-10-31T00:00:00"/>
    <s v="CURRENT"/>
    <s v="Y"/>
    <m/>
  </r>
  <r>
    <x v="1104"/>
    <x v="1331"/>
    <x v="1"/>
    <x v="1"/>
    <s v="A"/>
    <s v="CNM980114PI2"/>
    <x v="2790"/>
    <x v="0"/>
    <n v="0"/>
    <n v="3780.88"/>
    <n v="3780.8760000000002"/>
    <n v="11342.64"/>
    <n v="33.333300000000001"/>
    <x v="0"/>
    <s v="MXN"/>
    <x v="0"/>
    <s v="Corporate"/>
    <n v="0"/>
    <n v="0"/>
    <d v="2018-10-01T00:00:00"/>
    <d v="2018-10-31T00:00:00"/>
    <s v="CURRENT"/>
    <s v="Y"/>
    <m/>
  </r>
  <r>
    <x v="1104"/>
    <x v="1330"/>
    <x v="1"/>
    <x v="1"/>
    <s v="A"/>
    <s v="CNM980114PI2"/>
    <x v="2790"/>
    <x v="0"/>
    <n v="0"/>
    <n v="3000"/>
    <n v="2999.9969999999998"/>
    <n v="9000"/>
    <n v="33.333300000000001"/>
    <x v="0"/>
    <s v="MXN"/>
    <x v="0"/>
    <s v="Corporate"/>
    <n v="0"/>
    <n v="0"/>
    <d v="2018-10-01T00:00:00"/>
    <d v="2018-10-31T00:00:00"/>
    <s v="CURRENT"/>
    <s v="Y"/>
    <m/>
  </r>
  <r>
    <x v="1105"/>
    <x v="1333"/>
    <x v="1"/>
    <x v="1"/>
    <s v="A"/>
    <s v="CNM980114PI2"/>
    <x v="2791"/>
    <x v="0"/>
    <n v="0"/>
    <n v="20979.99"/>
    <n v="20979.99"/>
    <n v="20979.99"/>
    <n v="100"/>
    <x v="0"/>
    <s v="MXN"/>
    <x v="0"/>
    <s v="Corporate"/>
    <n v="0"/>
    <n v="0"/>
    <d v="2018-10-01T00:00:00"/>
    <d v="2018-10-31T00:00:00"/>
    <s v="CURRENT"/>
    <s v="Y"/>
    <m/>
  </r>
  <r>
    <x v="1106"/>
    <x v="1334"/>
    <x v="1"/>
    <x v="1"/>
    <s v="A"/>
    <s v="CNM980114PI2"/>
    <x v="2792"/>
    <x v="0"/>
    <n v="0"/>
    <n v="26762.959999999999"/>
    <n v="26762.962"/>
    <n v="42044.43"/>
    <n v="63.654000000000003"/>
    <x v="0"/>
    <s v="MXN"/>
    <x v="0"/>
    <s v="Corporate"/>
    <n v="0"/>
    <n v="0"/>
    <d v="2018-10-01T00:00:00"/>
    <d v="2018-10-31T00:00:00"/>
    <s v="CURRENT"/>
    <s v="Y"/>
    <m/>
  </r>
  <r>
    <x v="1106"/>
    <x v="1335"/>
    <x v="1"/>
    <x v="1"/>
    <s v="A"/>
    <s v="CNM980114PI2"/>
    <x v="2792"/>
    <x v="0"/>
    <n v="0"/>
    <n v="12190.95"/>
    <n v="12190.945"/>
    <n v="24381.89"/>
    <n v="50"/>
    <x v="0"/>
    <s v="MXN"/>
    <x v="0"/>
    <s v="Corporate"/>
    <n v="0"/>
    <n v="0"/>
    <d v="2018-10-01T00:00:00"/>
    <d v="2018-10-31T00:00:00"/>
    <s v="CURRENT"/>
    <s v="Y"/>
    <m/>
  </r>
  <r>
    <x v="1106"/>
    <x v="1335"/>
    <x v="2"/>
    <x v="2"/>
    <s v="A"/>
    <s v="PPC980624U16"/>
    <x v="2793"/>
    <x v="0"/>
    <n v="0"/>
    <n v="12190.95"/>
    <n v="12190.945"/>
    <n v="24381.89"/>
    <n v="50"/>
    <x v="0"/>
    <s v="USD"/>
    <x v="0"/>
    <s v="Corporate"/>
    <n v="0"/>
    <n v="0"/>
    <d v="2018-10-01T00:00:00"/>
    <d v="2018-10-31T00:00:00"/>
    <s v="CURRENT"/>
    <s v="Y"/>
    <m/>
  </r>
  <r>
    <x v="1106"/>
    <x v="1334"/>
    <x v="2"/>
    <x v="2"/>
    <s v="A"/>
    <s v="PPC980624U16"/>
    <x v="2793"/>
    <x v="0"/>
    <n v="0"/>
    <n v="15281.47"/>
    <n v="15281.468999999999"/>
    <n v="42044.43"/>
    <n v="36.345999999999997"/>
    <x v="0"/>
    <s v="USD"/>
    <x v="0"/>
    <s v="Corporate"/>
    <n v="0"/>
    <n v="0"/>
    <d v="2018-10-01T00:00:00"/>
    <d v="2018-10-31T00:00:00"/>
    <s v="CURRENT"/>
    <s v="Y"/>
    <m/>
  </r>
  <r>
    <x v="1106"/>
    <x v="1336"/>
    <x v="3"/>
    <x v="3"/>
    <s v="A"/>
    <s v="RDI841003QJ4"/>
    <x v="2794"/>
    <x v="0"/>
    <n v="4000"/>
    <n v="23149.68"/>
    <n v="27149.68"/>
    <n v="27149.68"/>
    <n v="100"/>
    <x v="0"/>
    <s v="MXN"/>
    <x v="0"/>
    <s v="Corporate"/>
    <n v="0"/>
    <n v="0"/>
    <d v="2018-10-01T00:00:00"/>
    <d v="2018-10-31T00:00:00"/>
    <s v="CURRENT"/>
    <s v="Y"/>
    <d v="2010-02-01T00:00:00"/>
  </r>
  <r>
    <x v="1107"/>
    <x v="1337"/>
    <x v="1"/>
    <x v="1"/>
    <s v="A"/>
    <s v="CNM980114PI2"/>
    <x v="2795"/>
    <x v="0"/>
    <n v="0"/>
    <n v="7253.1"/>
    <n v="7253.1030000000001"/>
    <n v="21759.33"/>
    <n v="33.333300000000001"/>
    <x v="0"/>
    <s v="MXN"/>
    <x v="0"/>
    <s v="Corporate"/>
    <n v="0"/>
    <n v="0"/>
    <d v="2018-10-01T00:00:00"/>
    <d v="2018-10-31T00:00:00"/>
    <s v="CURRENT"/>
    <s v="Y"/>
    <m/>
  </r>
  <r>
    <x v="1107"/>
    <x v="1337"/>
    <x v="2"/>
    <x v="2"/>
    <s v="A"/>
    <s v="PPC980624U16"/>
    <x v="2796"/>
    <x v="0"/>
    <n v="0"/>
    <n v="7253.1"/>
    <n v="7253.1030000000001"/>
    <n v="21759.33"/>
    <n v="33.333300000000001"/>
    <x v="0"/>
    <s v="USD"/>
    <x v="0"/>
    <s v="Corporate"/>
    <n v="0"/>
    <n v="0"/>
    <d v="2018-10-01T00:00:00"/>
    <d v="2018-10-31T00:00:00"/>
    <s v="CURRENT"/>
    <s v="Y"/>
    <m/>
  </r>
  <r>
    <x v="1107"/>
    <x v="1337"/>
    <x v="1"/>
    <x v="1"/>
    <s v="A"/>
    <s v="CNM980114PI2"/>
    <x v="2797"/>
    <x v="0"/>
    <n v="0"/>
    <n v="7253.1"/>
    <n v="7253.1030000000001"/>
    <n v="21759.33"/>
    <n v="33.333300000000001"/>
    <x v="0"/>
    <m/>
    <x v="0"/>
    <s v="Corporate"/>
    <n v="0"/>
    <n v="0"/>
    <d v="2018-10-01T00:00:00"/>
    <d v="2018-10-31T00:00:00"/>
    <s v="CURRENT"/>
    <s v="Y"/>
    <m/>
  </r>
  <r>
    <x v="1108"/>
    <x v="1338"/>
    <x v="1"/>
    <x v="1"/>
    <s v="A"/>
    <s v="CNM980114PI2"/>
    <x v="2798"/>
    <x v="0"/>
    <n v="0"/>
    <n v="16363.21"/>
    <n v="16363.21"/>
    <n v="16363.21"/>
    <n v="100"/>
    <x v="0"/>
    <s v="MXN"/>
    <x v="0"/>
    <s v="Corporate"/>
    <n v="0"/>
    <n v="0"/>
    <d v="2018-10-01T00:00:00"/>
    <d v="2018-10-31T00:00:00"/>
    <s v="CURRENT"/>
    <s v="Y"/>
    <m/>
  </r>
  <r>
    <x v="1109"/>
    <x v="1339"/>
    <x v="2"/>
    <x v="2"/>
    <s v="A"/>
    <s v="PPC980624U16"/>
    <x v="2799"/>
    <x v="0"/>
    <n v="0"/>
    <n v="13294.11"/>
    <n v="13294.11"/>
    <n v="13294.11"/>
    <n v="100"/>
    <x v="0"/>
    <s v="MXN"/>
    <x v="0"/>
    <s v="Corporate"/>
    <n v="0"/>
    <n v="0"/>
    <d v="2018-10-01T00:00:00"/>
    <d v="2018-10-31T00:00:00"/>
    <s v="CURRENT"/>
    <s v="Y"/>
    <m/>
  </r>
  <r>
    <x v="1109"/>
    <x v="1340"/>
    <x v="1"/>
    <x v="1"/>
    <s v="A"/>
    <s v="CNM980114PI2"/>
    <x v="2800"/>
    <x v="0"/>
    <n v="0"/>
    <n v="9091.93"/>
    <n v="9091.9249999999993"/>
    <n v="18183.849999999999"/>
    <n v="50"/>
    <x v="0"/>
    <s v="MXN"/>
    <x v="0"/>
    <s v="Corporate"/>
    <n v="0"/>
    <n v="0"/>
    <d v="2018-10-01T00:00:00"/>
    <d v="2018-10-31T00:00:00"/>
    <s v="CURRENT"/>
    <s v="Y"/>
    <m/>
  </r>
  <r>
    <x v="1109"/>
    <x v="1341"/>
    <x v="1"/>
    <x v="1"/>
    <s v="A"/>
    <s v="CNM980114PI2"/>
    <x v="2800"/>
    <x v="0"/>
    <n v="0"/>
    <n v="4778.5200000000004"/>
    <n v="4778.5200000000004"/>
    <n v="9557.0400000000009"/>
    <n v="50"/>
    <x v="0"/>
    <s v="MXN"/>
    <x v="0"/>
    <s v="Corporate"/>
    <n v="0"/>
    <n v="0"/>
    <d v="2018-10-01T00:00:00"/>
    <d v="2018-10-31T00:00:00"/>
    <s v="CURRENT"/>
    <s v="Y"/>
    <m/>
  </r>
  <r>
    <x v="1109"/>
    <x v="1341"/>
    <x v="1"/>
    <x v="1"/>
    <s v="A"/>
    <s v="CNM980114PI2"/>
    <x v="2801"/>
    <x v="0"/>
    <n v="0"/>
    <n v="4778.5200000000004"/>
    <n v="4778.5200000000004"/>
    <n v="9557.0400000000009"/>
    <n v="50"/>
    <x v="0"/>
    <m/>
    <x v="0"/>
    <s v="Corporate"/>
    <n v="0"/>
    <n v="0"/>
    <d v="2018-10-01T00:00:00"/>
    <d v="2018-10-31T00:00:00"/>
    <s v="CURRENT"/>
    <s v="Y"/>
    <m/>
  </r>
  <r>
    <x v="1109"/>
    <x v="1340"/>
    <x v="1"/>
    <x v="1"/>
    <s v="A"/>
    <s v="CNM980114PI2"/>
    <x v="2801"/>
    <x v="0"/>
    <n v="0"/>
    <n v="9091.93"/>
    <n v="9091.9249999999993"/>
    <n v="18183.849999999999"/>
    <n v="50"/>
    <x v="0"/>
    <m/>
    <x v="0"/>
    <s v="Corporate"/>
    <n v="0"/>
    <n v="0"/>
    <d v="2018-10-01T00:00:00"/>
    <d v="2018-10-31T00:00:00"/>
    <s v="CURRENT"/>
    <s v="Y"/>
    <m/>
  </r>
  <r>
    <x v="1110"/>
    <x v="1342"/>
    <x v="6"/>
    <x v="6"/>
    <s v="A"/>
    <s v="AXT940727FP8"/>
    <x v="2802"/>
    <x v="0"/>
    <n v="0"/>
    <n v="4547.4799999999996"/>
    <n v="4547.482"/>
    <n v="13642.46"/>
    <n v="33.333300000000001"/>
    <x v="0"/>
    <s v="USD"/>
    <x v="0"/>
    <s v="Corporate"/>
    <n v="0"/>
    <n v="0"/>
    <d v="2018-10-01T00:00:00"/>
    <d v="2018-10-31T00:00:00"/>
    <s v="CURRENT"/>
    <s v="Y"/>
    <m/>
  </r>
  <r>
    <x v="1110"/>
    <x v="1343"/>
    <x v="6"/>
    <x v="6"/>
    <s v="A"/>
    <s v="AXT940727FP8"/>
    <x v="2802"/>
    <x v="0"/>
    <n v="0"/>
    <n v="7268.98"/>
    <n v="7268.9759999999997"/>
    <n v="21806.95"/>
    <n v="33.333300000000001"/>
    <x v="0"/>
    <s v="USD"/>
    <x v="0"/>
    <s v="Corporate"/>
    <n v="0"/>
    <n v="0"/>
    <d v="2018-10-01T00:00:00"/>
    <d v="2018-10-31T00:00:00"/>
    <s v="CURRENT"/>
    <s v="Y"/>
    <m/>
  </r>
  <r>
    <x v="1110"/>
    <x v="1344"/>
    <x v="6"/>
    <x v="6"/>
    <s v="A"/>
    <s v="AXT940727FP8"/>
    <x v="2802"/>
    <x v="0"/>
    <n v="0"/>
    <n v="4125.28"/>
    <n v="4125.2790000000005"/>
    <n v="12375.85"/>
    <n v="33.333300000000001"/>
    <x v="0"/>
    <s v="USD"/>
    <x v="0"/>
    <s v="Corporate"/>
    <n v="0"/>
    <n v="0"/>
    <d v="2018-10-01T00:00:00"/>
    <d v="2018-10-31T00:00:00"/>
    <s v="CURRENT"/>
    <s v="Y"/>
    <m/>
  </r>
  <r>
    <x v="1110"/>
    <x v="1343"/>
    <x v="1"/>
    <x v="1"/>
    <s v="A"/>
    <s v="CNM980114PI2"/>
    <x v="2803"/>
    <x v="0"/>
    <n v="0"/>
    <n v="7268.98"/>
    <n v="7268.9759999999997"/>
    <n v="21806.95"/>
    <n v="33.333300000000001"/>
    <x v="0"/>
    <s v="MXN"/>
    <x v="0"/>
    <s v="Corporate"/>
    <n v="0"/>
    <n v="0"/>
    <d v="2018-10-01T00:00:00"/>
    <d v="2018-10-31T00:00:00"/>
    <s v="CURRENT"/>
    <s v="Y"/>
    <m/>
  </r>
  <r>
    <x v="1110"/>
    <x v="1344"/>
    <x v="1"/>
    <x v="1"/>
    <s v="A"/>
    <s v="CNM980114PI2"/>
    <x v="2803"/>
    <x v="0"/>
    <n v="0"/>
    <n v="4125.28"/>
    <n v="4125.2790000000005"/>
    <n v="12375.85"/>
    <n v="33.333300000000001"/>
    <x v="0"/>
    <s v="MXN"/>
    <x v="0"/>
    <s v="Corporate"/>
    <n v="0"/>
    <n v="0"/>
    <d v="2018-10-01T00:00:00"/>
    <d v="2018-10-31T00:00:00"/>
    <s v="CURRENT"/>
    <s v="Y"/>
    <m/>
  </r>
  <r>
    <x v="1110"/>
    <x v="1342"/>
    <x v="1"/>
    <x v="1"/>
    <s v="A"/>
    <s v="CNM980114PI2"/>
    <x v="2803"/>
    <x v="0"/>
    <n v="0"/>
    <n v="4547.4799999999996"/>
    <n v="4547.482"/>
    <n v="13642.46"/>
    <n v="33.333300000000001"/>
    <x v="0"/>
    <s v="MXN"/>
    <x v="0"/>
    <s v="Corporate"/>
    <n v="0"/>
    <n v="0"/>
    <d v="2018-10-01T00:00:00"/>
    <d v="2018-10-31T00:00:00"/>
    <s v="CURRENT"/>
    <s v="Y"/>
    <m/>
  </r>
  <r>
    <x v="1110"/>
    <x v="1343"/>
    <x v="2"/>
    <x v="2"/>
    <s v="A"/>
    <s v="PPC980624U16"/>
    <x v="2804"/>
    <x v="0"/>
    <n v="0"/>
    <n v="7268.98"/>
    <n v="7268.9759999999997"/>
    <n v="21806.95"/>
    <n v="33.333300000000001"/>
    <x v="0"/>
    <s v="MXN"/>
    <x v="0"/>
    <s v="Corporate"/>
    <n v="0"/>
    <n v="0"/>
    <d v="2018-10-01T00:00:00"/>
    <d v="2018-10-31T00:00:00"/>
    <s v="CURRENT"/>
    <s v="Y"/>
    <m/>
  </r>
  <r>
    <x v="1110"/>
    <x v="1344"/>
    <x v="2"/>
    <x v="2"/>
    <s v="A"/>
    <s v="PPC980624U16"/>
    <x v="2804"/>
    <x v="0"/>
    <n v="0"/>
    <n v="4125.28"/>
    <n v="4125.2790000000005"/>
    <n v="12375.85"/>
    <n v="33.333300000000001"/>
    <x v="0"/>
    <s v="MXN"/>
    <x v="0"/>
    <s v="Corporate"/>
    <n v="0"/>
    <n v="0"/>
    <d v="2018-10-01T00:00:00"/>
    <d v="2018-10-31T00:00:00"/>
    <s v="CURRENT"/>
    <s v="Y"/>
    <m/>
  </r>
  <r>
    <x v="1110"/>
    <x v="1342"/>
    <x v="2"/>
    <x v="2"/>
    <s v="A"/>
    <s v="PPC980624U16"/>
    <x v="2804"/>
    <x v="0"/>
    <n v="0"/>
    <n v="4547.4799999999996"/>
    <n v="4547.482"/>
    <n v="13642.46"/>
    <n v="33.333300000000001"/>
    <x v="0"/>
    <s v="MXN"/>
    <x v="0"/>
    <s v="Corporate"/>
    <n v="0"/>
    <n v="0"/>
    <d v="2018-10-01T00:00:00"/>
    <d v="2018-10-31T00:00:00"/>
    <s v="CURRENT"/>
    <s v="Y"/>
    <m/>
  </r>
  <r>
    <x v="1111"/>
    <x v="1345"/>
    <x v="1"/>
    <x v="1"/>
    <s v="A"/>
    <s v="CNM980114PI2"/>
    <x v="2805"/>
    <x v="0"/>
    <n v="0"/>
    <n v="10224.64"/>
    <n v="10224.64"/>
    <n v="20449.28"/>
    <n v="50"/>
    <x v="0"/>
    <s v="MXN"/>
    <x v="0"/>
    <s v="Corporate"/>
    <n v="0"/>
    <n v="0"/>
    <d v="2018-10-01T00:00:00"/>
    <d v="2018-10-31T00:00:00"/>
    <s v="CURRENT"/>
    <s v="Y"/>
    <m/>
  </r>
  <r>
    <x v="1111"/>
    <x v="1346"/>
    <x v="1"/>
    <x v="1"/>
    <s v="A"/>
    <s v="CNM980114PI2"/>
    <x v="2805"/>
    <x v="0"/>
    <n v="0"/>
    <n v="9141.19"/>
    <n v="9141.19"/>
    <n v="18282.38"/>
    <n v="50"/>
    <x v="0"/>
    <s v="MXN"/>
    <x v="0"/>
    <s v="Corporate"/>
    <n v="0"/>
    <n v="0"/>
    <d v="2018-10-01T00:00:00"/>
    <d v="2018-10-31T00:00:00"/>
    <s v="CURRENT"/>
    <s v="Y"/>
    <m/>
  </r>
  <r>
    <x v="1111"/>
    <x v="1345"/>
    <x v="1"/>
    <x v="1"/>
    <s v="A"/>
    <s v="CNM980114PI2"/>
    <x v="2806"/>
    <x v="0"/>
    <n v="0"/>
    <n v="10224.64"/>
    <n v="10224.64"/>
    <n v="20449.28"/>
    <n v="50"/>
    <x v="0"/>
    <m/>
    <x v="0"/>
    <s v="Corporate"/>
    <n v="0"/>
    <n v="0"/>
    <d v="2018-10-01T00:00:00"/>
    <d v="2018-10-31T00:00:00"/>
    <s v="CURRENT"/>
    <s v="Y"/>
    <m/>
  </r>
  <r>
    <x v="1111"/>
    <x v="1346"/>
    <x v="1"/>
    <x v="1"/>
    <s v="A"/>
    <s v="CNM980114PI2"/>
    <x v="2806"/>
    <x v="0"/>
    <n v="0"/>
    <n v="9141.19"/>
    <n v="9141.19"/>
    <n v="18282.38"/>
    <n v="50"/>
    <x v="0"/>
    <m/>
    <x v="0"/>
    <s v="Corporate"/>
    <n v="0"/>
    <n v="0"/>
    <d v="2018-10-01T00:00:00"/>
    <d v="2018-10-31T00:00:00"/>
    <s v="CURRENT"/>
    <s v="Y"/>
    <m/>
  </r>
  <r>
    <x v="1112"/>
    <x v="1347"/>
    <x v="4"/>
    <x v="4"/>
    <s v="A"/>
    <s v="ARE161205BX8"/>
    <x v="2807"/>
    <x v="0"/>
    <n v="0"/>
    <n v="4756.28"/>
    <n v="4756.2749999999996"/>
    <n v="19025.099999999999"/>
    <n v="25"/>
    <x v="0"/>
    <s v="MXN"/>
    <x v="0"/>
    <s v="Corporate"/>
    <n v="0"/>
    <n v="0"/>
    <d v="2018-10-01T00:00:00"/>
    <d v="2018-10-31T00:00:00"/>
    <s v="CURRENT"/>
    <s v="Y"/>
    <m/>
  </r>
  <r>
    <x v="1112"/>
    <x v="1347"/>
    <x v="1"/>
    <x v="1"/>
    <s v="A"/>
    <s v="CNM980114PI2"/>
    <x v="2808"/>
    <x v="0"/>
    <n v="0"/>
    <n v="7134.41"/>
    <n v="7134.4129999999996"/>
    <n v="19025.099999999999"/>
    <n v="37.5"/>
    <x v="0"/>
    <s v="MXN"/>
    <x v="0"/>
    <s v="Corporate"/>
    <n v="0"/>
    <n v="0"/>
    <d v="2018-10-01T00:00:00"/>
    <d v="2018-10-31T00:00:00"/>
    <s v="CURRENT"/>
    <s v="Y"/>
    <m/>
  </r>
  <r>
    <x v="1112"/>
    <x v="1347"/>
    <x v="3"/>
    <x v="3"/>
    <s v="A"/>
    <s v="RDI841003QJ4"/>
    <x v="2809"/>
    <x v="0"/>
    <n v="4000"/>
    <n v="3134.41"/>
    <n v="7134.4129999999996"/>
    <n v="19025.099999999999"/>
    <n v="37.5"/>
    <x v="0"/>
    <s v="MXN"/>
    <x v="0"/>
    <s v="Corporate"/>
    <n v="0"/>
    <n v="0"/>
    <d v="2018-10-01T00:00:00"/>
    <d v="2018-10-31T00:00:00"/>
    <s v="CURRENT"/>
    <s v="Y"/>
    <d v="2010-10-01T00:00:00"/>
  </r>
  <r>
    <x v="1112"/>
    <x v="1348"/>
    <x v="1"/>
    <x v="1"/>
    <s v="A"/>
    <s v="CNM980114PI2"/>
    <x v="2810"/>
    <x v="0"/>
    <n v="0"/>
    <n v="21252.45"/>
    <n v="21252.45"/>
    <n v="21252.45"/>
    <n v="100"/>
    <x v="0"/>
    <m/>
    <x v="0"/>
    <s v="Corporate"/>
    <n v="0"/>
    <n v="0"/>
    <d v="2018-10-01T00:00:00"/>
    <d v="2018-10-31T00:00:00"/>
    <s v="CURRENT"/>
    <s v="Y"/>
    <m/>
  </r>
  <r>
    <x v="1113"/>
    <x v="1349"/>
    <x v="1"/>
    <x v="1"/>
    <s v="A"/>
    <s v="CNM980114PI2"/>
    <x v="2811"/>
    <x v="0"/>
    <n v="0"/>
    <n v="14673.96"/>
    <n v="14673.959000000001"/>
    <n v="44021.91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113"/>
    <x v="1349"/>
    <x v="4"/>
    <x v="4"/>
    <s v="A"/>
    <s v="ARE161205BX8"/>
    <x v="2812"/>
    <x v="0"/>
    <n v="0"/>
    <n v="14673.96"/>
    <n v="14673.959000000001"/>
    <n v="44021.91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113"/>
    <x v="1349"/>
    <x v="1"/>
    <x v="1"/>
    <s v="A"/>
    <s v="CNM980114PI2"/>
    <x v="2813"/>
    <x v="0"/>
    <n v="0"/>
    <n v="14673.96"/>
    <n v="14673.959000000001"/>
    <n v="44021.919999999998"/>
    <n v="33.333300000000001"/>
    <x v="0"/>
    <m/>
    <x v="0"/>
    <s v="Corporate"/>
    <n v="0"/>
    <n v="0"/>
    <d v="2018-10-01T00:00:00"/>
    <d v="2018-10-31T00:00:00"/>
    <s v="CURRENT"/>
    <s v="Y"/>
    <m/>
  </r>
  <r>
    <x v="1114"/>
    <x v="1350"/>
    <x v="1"/>
    <x v="1"/>
    <s v="A"/>
    <s v="CNM980114PI2"/>
    <x v="2814"/>
    <x v="0"/>
    <n v="0"/>
    <n v="22033.59"/>
    <n v="22033.59"/>
    <n v="22033.59"/>
    <n v="100"/>
    <x v="0"/>
    <s v="MXN"/>
    <x v="0"/>
    <s v="Corporate"/>
    <n v="0"/>
    <n v="0"/>
    <d v="2018-10-01T00:00:00"/>
    <d v="2018-10-31T00:00:00"/>
    <s v="CURRENT"/>
    <s v="Y"/>
    <m/>
  </r>
  <r>
    <x v="1115"/>
    <x v="1351"/>
    <x v="6"/>
    <x v="6"/>
    <s v="A"/>
    <s v="AXT940727FP8"/>
    <x v="2815"/>
    <x v="0"/>
    <n v="0"/>
    <n v="3878.31"/>
    <n v="3878.3130000000001"/>
    <n v="11634.95"/>
    <n v="33.333300000000001"/>
    <x v="0"/>
    <s v="USD"/>
    <x v="0"/>
    <s v="Corporate"/>
    <n v="0"/>
    <n v="0"/>
    <d v="2018-10-01T00:00:00"/>
    <d v="2018-10-31T00:00:00"/>
    <s v="CURRENT"/>
    <s v="Y"/>
    <m/>
  </r>
  <r>
    <x v="1115"/>
    <x v="1352"/>
    <x v="6"/>
    <x v="6"/>
    <s v="A"/>
    <s v="AXT940727FP8"/>
    <x v="2815"/>
    <x v="0"/>
    <n v="0"/>
    <n v="5794.09"/>
    <n v="5794.0929999999998"/>
    <n v="23176.37"/>
    <n v="25"/>
    <x v="0"/>
    <s v="USD"/>
    <x v="0"/>
    <s v="Corporate"/>
    <n v="0"/>
    <n v="0"/>
    <d v="2018-10-01T00:00:00"/>
    <d v="2018-10-31T00:00:00"/>
    <s v="CURRENT"/>
    <s v="Y"/>
    <m/>
  </r>
  <r>
    <x v="1115"/>
    <x v="1353"/>
    <x v="6"/>
    <x v="6"/>
    <s v="A"/>
    <s v="AXT940727FP8"/>
    <x v="2815"/>
    <x v="0"/>
    <n v="0"/>
    <n v="2689.89"/>
    <n v="2689.8939999999998"/>
    <n v="8069.69"/>
    <n v="33.333300000000001"/>
    <x v="0"/>
    <s v="USD"/>
    <x v="0"/>
    <s v="Corporate"/>
    <n v="0"/>
    <n v="0"/>
    <d v="2018-10-01T00:00:00"/>
    <d v="2018-10-31T00:00:00"/>
    <s v="CURRENT"/>
    <s v="Y"/>
    <m/>
  </r>
  <r>
    <x v="1115"/>
    <x v="1353"/>
    <x v="2"/>
    <x v="2"/>
    <s v="A"/>
    <s v="PPC980624U16"/>
    <x v="2816"/>
    <x v="0"/>
    <n v="0"/>
    <n v="2689.89"/>
    <n v="2689.8939999999998"/>
    <n v="8069.69"/>
    <n v="33.333300000000001"/>
    <x v="0"/>
    <s v="MXN"/>
    <x v="0"/>
    <s v="Corporate"/>
    <n v="0"/>
    <n v="0"/>
    <d v="2018-10-01T00:00:00"/>
    <d v="2018-10-31T00:00:00"/>
    <s v="CURRENT"/>
    <s v="Y"/>
    <m/>
  </r>
  <r>
    <x v="1115"/>
    <x v="1351"/>
    <x v="2"/>
    <x v="2"/>
    <s v="A"/>
    <s v="PPC980624U16"/>
    <x v="2816"/>
    <x v="0"/>
    <n v="0"/>
    <n v="3878.31"/>
    <n v="3878.3130000000001"/>
    <n v="11634.95"/>
    <n v="33.333300000000001"/>
    <x v="0"/>
    <s v="MXN"/>
    <x v="0"/>
    <s v="Corporate"/>
    <n v="0"/>
    <n v="0"/>
    <d v="2018-10-01T00:00:00"/>
    <d v="2018-10-31T00:00:00"/>
    <s v="CURRENT"/>
    <s v="Y"/>
    <m/>
  </r>
  <r>
    <x v="1115"/>
    <x v="1352"/>
    <x v="2"/>
    <x v="2"/>
    <s v="A"/>
    <s v="PPC980624U16"/>
    <x v="2816"/>
    <x v="0"/>
    <n v="0"/>
    <n v="5794.09"/>
    <n v="5794.0929999999998"/>
    <n v="23176.37"/>
    <n v="25"/>
    <x v="0"/>
    <s v="MXN"/>
    <x v="0"/>
    <s v="Corporate"/>
    <n v="0"/>
    <n v="0"/>
    <d v="2018-10-01T00:00:00"/>
    <d v="2018-10-31T00:00:00"/>
    <s v="CURRENT"/>
    <s v="Y"/>
    <m/>
  </r>
  <r>
    <x v="1115"/>
    <x v="1352"/>
    <x v="4"/>
    <x v="4"/>
    <s v="A"/>
    <s v="ARE161205BX8"/>
    <x v="2817"/>
    <x v="0"/>
    <n v="0"/>
    <n v="5794.09"/>
    <n v="5794.0929999999998"/>
    <n v="23176.37"/>
    <n v="25"/>
    <x v="0"/>
    <s v="MXN"/>
    <x v="0"/>
    <s v="Corporate"/>
    <n v="0"/>
    <n v="0"/>
    <d v="2018-10-01T00:00:00"/>
    <d v="2018-10-31T00:00:00"/>
    <s v="CURRENT"/>
    <s v="Y"/>
    <m/>
  </r>
  <r>
    <x v="1115"/>
    <x v="1353"/>
    <x v="1"/>
    <x v="1"/>
    <s v="A"/>
    <s v="CNM980114PI2"/>
    <x v="2818"/>
    <x v="0"/>
    <n v="0"/>
    <n v="2689.89"/>
    <n v="2689.8939999999998"/>
    <n v="8069.69"/>
    <n v="33.333300000000001"/>
    <x v="0"/>
    <s v="MXN"/>
    <x v="0"/>
    <s v="Corporate"/>
    <n v="0"/>
    <n v="0"/>
    <d v="2018-10-01T00:00:00"/>
    <d v="2018-10-31T00:00:00"/>
    <s v="CURRENT"/>
    <s v="Y"/>
    <m/>
  </r>
  <r>
    <x v="1115"/>
    <x v="1352"/>
    <x v="1"/>
    <x v="1"/>
    <s v="A"/>
    <s v="CNM980114PI2"/>
    <x v="2818"/>
    <x v="0"/>
    <n v="0"/>
    <n v="5794.09"/>
    <n v="5794.0929999999998"/>
    <n v="23176.37"/>
    <n v="25"/>
    <x v="0"/>
    <s v="MXN"/>
    <x v="0"/>
    <s v="Corporate"/>
    <n v="0"/>
    <n v="0"/>
    <d v="2018-10-01T00:00:00"/>
    <d v="2018-10-31T00:00:00"/>
    <s v="CURRENT"/>
    <s v="Y"/>
    <m/>
  </r>
  <r>
    <x v="1115"/>
    <x v="1351"/>
    <x v="1"/>
    <x v="1"/>
    <s v="A"/>
    <s v="CNM980114PI2"/>
    <x v="2818"/>
    <x v="0"/>
    <n v="0"/>
    <n v="3878.31"/>
    <n v="3878.3130000000001"/>
    <n v="11634.95"/>
    <n v="33.333300000000001"/>
    <x v="0"/>
    <s v="MXN"/>
    <x v="0"/>
    <s v="Corporate"/>
    <n v="0"/>
    <n v="0"/>
    <d v="2018-10-01T00:00:00"/>
    <d v="2018-10-31T00:00:00"/>
    <s v="CURRENT"/>
    <s v="Y"/>
    <m/>
  </r>
  <r>
    <x v="1116"/>
    <x v="1354"/>
    <x v="4"/>
    <x v="4"/>
    <s v="A"/>
    <s v="ARE161205BX8"/>
    <x v="2819"/>
    <x v="0"/>
    <n v="0"/>
    <n v="83064.800000000003"/>
    <n v="83064.794999999998"/>
    <n v="332259.18"/>
    <n v="25"/>
    <x v="0"/>
    <s v="MXN"/>
    <x v="0"/>
    <s v="Corporate"/>
    <n v="0"/>
    <n v="0"/>
    <d v="2018-10-01T00:00:00"/>
    <d v="2018-10-31T00:00:00"/>
    <s v="CURRENT"/>
    <s v="Y"/>
    <m/>
  </r>
  <r>
    <x v="1116"/>
    <x v="1354"/>
    <x v="1"/>
    <x v="1"/>
    <s v="A"/>
    <s v="CNM980114PI2"/>
    <x v="2820"/>
    <x v="0"/>
    <n v="0"/>
    <n v="83064.800000000003"/>
    <n v="83064.794999999998"/>
    <n v="332259.18"/>
    <n v="25"/>
    <x v="0"/>
    <s v="MXN"/>
    <x v="0"/>
    <s v="Corporate"/>
    <n v="0"/>
    <n v="0"/>
    <d v="2018-10-01T00:00:00"/>
    <d v="2018-10-31T00:00:00"/>
    <s v="CURRENT"/>
    <s v="Y"/>
    <m/>
  </r>
  <r>
    <x v="1116"/>
    <x v="1354"/>
    <x v="2"/>
    <x v="2"/>
    <s v="A"/>
    <s v="PPC980624U16"/>
    <x v="2821"/>
    <x v="0"/>
    <n v="0"/>
    <n v="83064.800000000003"/>
    <n v="83064.794999999998"/>
    <n v="332259.18"/>
    <n v="25"/>
    <x v="0"/>
    <s v="USD"/>
    <x v="0"/>
    <s v="Corporate"/>
    <n v="0"/>
    <n v="0"/>
    <d v="2018-10-01T00:00:00"/>
    <d v="2018-10-31T00:00:00"/>
    <s v="CURRENT"/>
    <s v="Y"/>
    <m/>
  </r>
  <r>
    <x v="1116"/>
    <x v="1354"/>
    <x v="1"/>
    <x v="1"/>
    <s v="A"/>
    <s v="CNM980114PI2"/>
    <x v="2822"/>
    <x v="0"/>
    <n v="0"/>
    <n v="83064.800000000003"/>
    <n v="83064.794999999998"/>
    <n v="332259.18"/>
    <n v="25"/>
    <x v="0"/>
    <m/>
    <x v="0"/>
    <s v="Corporate"/>
    <n v="0"/>
    <n v="0"/>
    <d v="2018-10-01T00:00:00"/>
    <d v="2018-10-31T00:00:00"/>
    <s v="CURRENT"/>
    <s v="Y"/>
    <m/>
  </r>
  <r>
    <x v="1117"/>
    <x v="1355"/>
    <x v="4"/>
    <x v="4"/>
    <s v="A"/>
    <s v="ARE161205BX8"/>
    <x v="2823"/>
    <x v="0"/>
    <n v="0"/>
    <n v="10994.08"/>
    <n v="10994.083000000001"/>
    <n v="43754.93"/>
    <n v="25.1265"/>
    <x v="0"/>
    <s v="MXN"/>
    <x v="0"/>
    <s v="Corporate"/>
    <n v="0"/>
    <n v="0"/>
    <d v="2018-10-01T00:00:00"/>
    <d v="2018-10-31T00:00:00"/>
    <s v="CURRENT"/>
    <s v="Y"/>
    <m/>
  </r>
  <r>
    <x v="1117"/>
    <x v="1355"/>
    <x v="1"/>
    <x v="1"/>
    <s v="A"/>
    <s v="CNM980114PI2"/>
    <x v="2824"/>
    <x v="0"/>
    <n v="0"/>
    <n v="16380.45"/>
    <n v="16380.446"/>
    <n v="43754.93"/>
    <n v="37.436799999999998"/>
    <x v="0"/>
    <s v="MXN"/>
    <x v="0"/>
    <s v="Corporate"/>
    <n v="0"/>
    <n v="0"/>
    <d v="2018-10-01T00:00:00"/>
    <d v="2018-10-31T00:00:00"/>
    <s v="CURRENT"/>
    <s v="Y"/>
    <m/>
  </r>
  <r>
    <x v="1117"/>
    <x v="1355"/>
    <x v="1"/>
    <x v="1"/>
    <s v="A"/>
    <s v="CNM980114PI2"/>
    <x v="2825"/>
    <x v="0"/>
    <n v="0"/>
    <n v="16380.45"/>
    <n v="16380.446"/>
    <n v="43754.93"/>
    <n v="37.436799999999998"/>
    <x v="0"/>
    <m/>
    <x v="0"/>
    <s v="Corporate"/>
    <n v="0"/>
    <n v="0"/>
    <d v="2018-10-01T00:00:00"/>
    <d v="2018-10-31T00:00:00"/>
    <s v="CURRENT"/>
    <s v="Y"/>
    <m/>
  </r>
  <r>
    <x v="1118"/>
    <x v="1356"/>
    <x v="2"/>
    <x v="2"/>
    <s v="A"/>
    <s v="PPC980624U16"/>
    <x v="2826"/>
    <x v="0"/>
    <n v="0"/>
    <n v="13441.19"/>
    <n v="13441.184999999999"/>
    <n v="26882.37"/>
    <n v="50"/>
    <x v="0"/>
    <s v="MXN"/>
    <x v="0"/>
    <s v="Corporate"/>
    <n v="0"/>
    <n v="0"/>
    <d v="2018-10-01T00:00:00"/>
    <d v="2018-10-31T00:00:00"/>
    <s v="CURRENT"/>
    <s v="Y"/>
    <m/>
  </r>
  <r>
    <x v="1118"/>
    <x v="1356"/>
    <x v="1"/>
    <x v="1"/>
    <s v="A"/>
    <s v="CNM980114PI2"/>
    <x v="2827"/>
    <x v="0"/>
    <n v="0"/>
    <n v="13441.19"/>
    <n v="13441.184999999999"/>
    <n v="26882.37"/>
    <n v="50"/>
    <x v="0"/>
    <s v="MXN"/>
    <x v="0"/>
    <s v="Corporate"/>
    <n v="0"/>
    <n v="0"/>
    <d v="2018-10-01T00:00:00"/>
    <d v="2018-10-31T00:00:00"/>
    <s v="CURRENT"/>
    <s v="Y"/>
    <m/>
  </r>
  <r>
    <x v="1119"/>
    <x v="1357"/>
    <x v="0"/>
    <x v="0"/>
    <s v="A"/>
    <s v="TPT890516JP5"/>
    <x v="2828"/>
    <x v="0"/>
    <n v="0"/>
    <n v="5093.0600000000004"/>
    <n v="5093.0630000000001"/>
    <n v="20372.25"/>
    <n v="25"/>
    <x v="0"/>
    <s v="MXN"/>
    <x v="0"/>
    <s v="Corporate"/>
    <n v="0"/>
    <n v="0"/>
    <d v="2018-10-01T00:00:00"/>
    <d v="2018-10-31T00:00:00"/>
    <s v="CURRENT"/>
    <s v="Y"/>
    <m/>
  </r>
  <r>
    <x v="1119"/>
    <x v="1357"/>
    <x v="4"/>
    <x v="4"/>
    <s v="A"/>
    <s v="ARE161205BX8"/>
    <x v="2829"/>
    <x v="0"/>
    <n v="0"/>
    <n v="5093.0600000000004"/>
    <n v="5093.0630000000001"/>
    <n v="20372.25"/>
    <n v="25"/>
    <x v="0"/>
    <s v="MXN"/>
    <x v="0"/>
    <s v="Corporate"/>
    <n v="0"/>
    <n v="0"/>
    <d v="2018-10-01T00:00:00"/>
    <d v="2018-10-31T00:00:00"/>
    <s v="CURRENT"/>
    <s v="Y"/>
    <m/>
  </r>
  <r>
    <x v="1119"/>
    <x v="1357"/>
    <x v="1"/>
    <x v="1"/>
    <s v="A"/>
    <s v="CNM980114PI2"/>
    <x v="2830"/>
    <x v="0"/>
    <n v="0"/>
    <n v="5093.0600000000004"/>
    <n v="5093.0630000000001"/>
    <n v="20372.25"/>
    <n v="25"/>
    <x v="0"/>
    <s v="MXN"/>
    <x v="0"/>
    <s v="Corporate"/>
    <n v="0"/>
    <n v="0"/>
    <d v="2018-10-01T00:00:00"/>
    <d v="2018-10-31T00:00:00"/>
    <s v="CURRENT"/>
    <s v="Y"/>
    <m/>
  </r>
  <r>
    <x v="1119"/>
    <x v="1357"/>
    <x v="6"/>
    <x v="6"/>
    <s v="A"/>
    <s v="AXT940727FP8"/>
    <x v="2831"/>
    <x v="0"/>
    <n v="0"/>
    <n v="5093.0600000000004"/>
    <n v="5093.0630000000001"/>
    <n v="20372.25"/>
    <n v="25"/>
    <x v="0"/>
    <s v="MXN"/>
    <x v="0"/>
    <s v="Corporate"/>
    <n v="0"/>
    <n v="0"/>
    <d v="2018-10-01T00:00:00"/>
    <d v="2018-10-31T00:00:00"/>
    <s v="CURRENT"/>
    <s v="Y"/>
    <m/>
  </r>
  <r>
    <x v="1120"/>
    <x v="1358"/>
    <x v="1"/>
    <x v="1"/>
    <s v="A"/>
    <s v="CNM980114PI2"/>
    <x v="2832"/>
    <x v="0"/>
    <n v="0"/>
    <n v="3244.18"/>
    <n v="3244.18"/>
    <n v="9732.54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1120"/>
    <x v="1359"/>
    <x v="1"/>
    <x v="1"/>
    <s v="A"/>
    <s v="CNM980114PI2"/>
    <x v="2832"/>
    <x v="0"/>
    <n v="0"/>
    <n v="10087.18"/>
    <n v="10087.18"/>
    <n v="30261.57"/>
    <n v="33.333300000000001"/>
    <x v="0"/>
    <s v="MXN"/>
    <x v="0"/>
    <s v="Corporate"/>
    <n v="0"/>
    <n v="0"/>
    <d v="2018-10-01T00:00:00"/>
    <d v="2018-10-31T00:00:00"/>
    <s v="CURRENT"/>
    <s v="Y"/>
    <m/>
  </r>
  <r>
    <x v="1120"/>
    <x v="1359"/>
    <x v="2"/>
    <x v="2"/>
    <s v="A"/>
    <s v="PPC980624U16"/>
    <x v="2833"/>
    <x v="0"/>
    <n v="0"/>
    <n v="10087.18"/>
    <n v="10087.18"/>
    <n v="30261.57"/>
    <n v="33.333300000000001"/>
    <x v="0"/>
    <s v="USD"/>
    <x v="0"/>
    <s v="Corporate"/>
    <n v="0"/>
    <n v="0"/>
    <d v="2018-10-01T00:00:00"/>
    <d v="2018-10-31T00:00:00"/>
    <s v="CURRENT"/>
    <s v="Y"/>
    <m/>
  </r>
  <r>
    <x v="1120"/>
    <x v="1358"/>
    <x v="2"/>
    <x v="2"/>
    <s v="A"/>
    <s v="PPC980624U16"/>
    <x v="2833"/>
    <x v="0"/>
    <n v="0"/>
    <n v="3244.18"/>
    <n v="3244.18"/>
    <n v="9732.5499999999993"/>
    <n v="33.333300000000001"/>
    <x v="0"/>
    <s v="USD"/>
    <x v="0"/>
    <s v="Corporate"/>
    <n v="0"/>
    <n v="0"/>
    <d v="2018-10-01T00:00:00"/>
    <d v="2018-10-31T00:00:00"/>
    <s v="CURRENT"/>
    <s v="Y"/>
    <m/>
  </r>
  <r>
    <x v="1120"/>
    <x v="1359"/>
    <x v="1"/>
    <x v="1"/>
    <s v="A"/>
    <s v="CNM980114PI2"/>
    <x v="2834"/>
    <x v="0"/>
    <n v="0"/>
    <n v="10087.18"/>
    <n v="10087.18"/>
    <n v="30261.57"/>
    <n v="33.333300000000001"/>
    <x v="0"/>
    <m/>
    <x v="0"/>
    <s v="Corporate"/>
    <n v="0"/>
    <n v="0"/>
    <d v="2018-10-01T00:00:00"/>
    <d v="2018-10-31T00:00:00"/>
    <s v="CURRENT"/>
    <s v="Y"/>
    <m/>
  </r>
  <r>
    <x v="1120"/>
    <x v="1358"/>
    <x v="1"/>
    <x v="1"/>
    <s v="A"/>
    <s v="CNM980114PI2"/>
    <x v="2834"/>
    <x v="0"/>
    <n v="0"/>
    <n v="3244.18"/>
    <n v="3244.18"/>
    <n v="9732.5499999999993"/>
    <n v="33.333300000000001"/>
    <x v="0"/>
    <m/>
    <x v="0"/>
    <s v="Corporate"/>
    <n v="0"/>
    <n v="0"/>
    <d v="2018-10-01T00:00:00"/>
    <d v="2018-10-31T00:00:00"/>
    <s v="CURRENT"/>
    <s v="Y"/>
    <m/>
  </r>
  <r>
    <x v="1121"/>
    <x v="1360"/>
    <x v="2"/>
    <x v="2"/>
    <s v="A"/>
    <s v="PPC980624U16"/>
    <x v="2835"/>
    <x v="0"/>
    <n v="0"/>
    <n v="4575.37"/>
    <n v="4575.3680000000004"/>
    <n v="12200.98"/>
    <n v="37.5"/>
    <x v="0"/>
    <s v="MXN"/>
    <x v="0"/>
    <s v="Corporate"/>
    <n v="0"/>
    <n v="0"/>
    <d v="2018-10-01T00:00:00"/>
    <d v="2018-10-31T00:00:00"/>
    <s v="CURRENT"/>
    <s v="Y"/>
    <m/>
  </r>
  <r>
    <x v="1121"/>
    <x v="1361"/>
    <x v="2"/>
    <x v="2"/>
    <s v="A"/>
    <s v="PPC980624U16"/>
    <x v="2836"/>
    <x v="0"/>
    <n v="0"/>
    <n v="3224.5"/>
    <n v="3224.5"/>
    <n v="6449"/>
    <n v="50"/>
    <x v="0"/>
    <s v="MXN"/>
    <x v="0"/>
    <s v="Corporate"/>
    <n v="0"/>
    <n v="0"/>
    <d v="2018-10-01T00:00:00"/>
    <d v="2018-10-31T00:00:00"/>
    <s v="CURRENT"/>
    <s v="Y"/>
    <m/>
  </r>
  <r>
    <x v="1121"/>
    <x v="1361"/>
    <x v="1"/>
    <x v="1"/>
    <s v="A"/>
    <s v="CNM980114PI2"/>
    <x v="2837"/>
    <x v="0"/>
    <n v="0"/>
    <n v="3224.5"/>
    <n v="3224.5"/>
    <n v="6449"/>
    <n v="50"/>
    <x v="0"/>
    <s v="MXN"/>
    <x v="0"/>
    <s v="Corporate"/>
    <n v="0"/>
    <n v="0"/>
    <d v="2018-10-01T00:00:00"/>
    <d v="2018-10-31T00:00:00"/>
    <s v="CURRENT"/>
    <s v="Y"/>
    <m/>
  </r>
  <r>
    <x v="1121"/>
    <x v="1360"/>
    <x v="1"/>
    <x v="1"/>
    <s v="A"/>
    <s v="CNM980114PI2"/>
    <x v="2837"/>
    <x v="0"/>
    <n v="0"/>
    <n v="4575.37"/>
    <n v="4575.3680000000004"/>
    <n v="12200.98"/>
    <n v="37.5"/>
    <x v="0"/>
    <s v="MXN"/>
    <x v="0"/>
    <s v="Corporate"/>
    <n v="0"/>
    <n v="0"/>
    <d v="2018-10-01T00:00:00"/>
    <d v="2018-10-31T00:00:00"/>
    <s v="CURRENT"/>
    <s v="Y"/>
    <m/>
  </r>
  <r>
    <x v="1121"/>
    <x v="1360"/>
    <x v="1"/>
    <x v="1"/>
    <s v="A"/>
    <s v="CNM980114PI2"/>
    <x v="2838"/>
    <x v="0"/>
    <n v="0"/>
    <n v="3050.25"/>
    <n v="3050.2449999999999"/>
    <n v="12200.98"/>
    <n v="25"/>
    <x v="0"/>
    <m/>
    <x v="0"/>
    <s v="Corporate"/>
    <n v="0"/>
    <n v="0"/>
    <d v="2018-10-01T00:00:00"/>
    <d v="2018-10-31T00:00:00"/>
    <s v="CURRENT"/>
    <s v="Y"/>
    <m/>
  </r>
  <r>
    <x v="1122"/>
    <x v="1362"/>
    <x v="1"/>
    <x v="1"/>
    <s v="A"/>
    <s v="CNM980114PI2"/>
    <x v="2839"/>
    <x v="0"/>
    <n v="0"/>
    <n v="6427.42"/>
    <n v="6427.4229999999998"/>
    <n v="25709.69"/>
    <n v="25"/>
    <x v="0"/>
    <s v="MXN"/>
    <x v="0"/>
    <s v="Corporate"/>
    <n v="0"/>
    <n v="0"/>
    <d v="2018-10-01T00:00:00"/>
    <d v="2018-10-31T00:00:00"/>
    <s v="CURRENT"/>
    <s v="Y"/>
    <m/>
  </r>
  <r>
    <x v="1122"/>
    <x v="1362"/>
    <x v="1"/>
    <x v="1"/>
    <s v="A"/>
    <s v="CNM980114PI2"/>
    <x v="2840"/>
    <x v="0"/>
    <n v="0"/>
    <n v="6427.42"/>
    <n v="6427.4229999999998"/>
    <n v="25709.69"/>
    <n v="25"/>
    <x v="0"/>
    <s v="MXN"/>
    <x v="0"/>
    <s v="Corporate"/>
    <n v="0"/>
    <n v="0"/>
    <d v="2018-10-01T00:00:00"/>
    <d v="2018-10-31T00:00:00"/>
    <s v="CURRENT"/>
    <s v="Y"/>
    <m/>
  </r>
  <r>
    <x v="1122"/>
    <x v="1363"/>
    <x v="2"/>
    <x v="2"/>
    <s v="A"/>
    <s v="PPC980624U16"/>
    <x v="2841"/>
    <x v="0"/>
    <n v="0"/>
    <n v="5990.78"/>
    <n v="5990.78"/>
    <n v="5990.78"/>
    <n v="100"/>
    <x v="0"/>
    <s v="USD"/>
    <x v="0"/>
    <s v="Corporate"/>
    <n v="0"/>
    <n v="0"/>
    <d v="2018-10-01T00:00:00"/>
    <d v="2018-10-31T00:00:00"/>
    <s v="CURRENT"/>
    <s v="Y"/>
    <m/>
  </r>
  <r>
    <x v="1122"/>
    <x v="1362"/>
    <x v="2"/>
    <x v="2"/>
    <s v="A"/>
    <s v="PPC980624U16"/>
    <x v="2841"/>
    <x v="0"/>
    <n v="0"/>
    <n v="6427.42"/>
    <n v="6427.4229999999998"/>
    <n v="25709.69"/>
    <n v="25"/>
    <x v="0"/>
    <s v="USD"/>
    <x v="0"/>
    <s v="Corporate"/>
    <n v="0"/>
    <n v="0"/>
    <d v="2018-10-01T00:00:00"/>
    <d v="2018-10-31T00:00:00"/>
    <s v="CURRENT"/>
    <s v="Y"/>
    <m/>
  </r>
  <r>
    <x v="1122"/>
    <x v="1362"/>
    <x v="3"/>
    <x v="3"/>
    <s v="A"/>
    <s v="RDI841003QJ4"/>
    <x v="2842"/>
    <x v="0"/>
    <n v="4000"/>
    <n v="2427.42"/>
    <n v="6427.4229999999998"/>
    <n v="25709.69"/>
    <n v="25"/>
    <x v="0"/>
    <s v="MXN"/>
    <x v="0"/>
    <s v="Corporate"/>
    <n v="0"/>
    <n v="0"/>
    <d v="2018-10-01T00:00:00"/>
    <d v="2018-10-31T00:00:00"/>
    <s v="CURRENT"/>
    <s v="Y"/>
    <d v="2010-10-01T00:00:00"/>
  </r>
  <r>
    <x v="1123"/>
    <x v="1364"/>
    <x v="3"/>
    <x v="3"/>
    <s v="A"/>
    <s v="RDI841003QJ4"/>
    <x v="2843"/>
    <x v="0"/>
    <n v="0"/>
    <n v="2026.35"/>
    <n v="2026.345"/>
    <n v="8105.38"/>
    <n v="25"/>
    <x v="0"/>
    <s v="MXN"/>
    <x v="0"/>
    <s v="Corporate"/>
    <n v="0"/>
    <n v="0"/>
    <d v="2018-10-01T00:00:00"/>
    <d v="2018-10-31T00:00:00"/>
    <s v="CURRENT"/>
    <s v="Y"/>
    <s v="01-APR-17"/>
  </r>
  <r>
    <x v="1123"/>
    <x v="1365"/>
    <x v="3"/>
    <x v="3"/>
    <s v="A"/>
    <s v="RDI841003QJ4"/>
    <x v="2843"/>
    <x v="0"/>
    <n v="0"/>
    <n v="1927.5"/>
    <n v="1927.5"/>
    <n v="7710"/>
    <n v="25"/>
    <x v="0"/>
    <s v="MXN"/>
    <x v="0"/>
    <s v="Corporate"/>
    <n v="0"/>
    <n v="0"/>
    <d v="2018-10-01T00:00:00"/>
    <d v="2018-10-31T00:00:00"/>
    <s v="CURRENT"/>
    <s v="Y"/>
    <s v="01-APR-17"/>
  </r>
  <r>
    <x v="1123"/>
    <x v="1366"/>
    <x v="3"/>
    <x v="3"/>
    <s v="A"/>
    <s v="RDI841003QJ4"/>
    <x v="2843"/>
    <x v="0"/>
    <n v="0"/>
    <n v="6084"/>
    <n v="6083.9979999999996"/>
    <n v="24335.99"/>
    <n v="25"/>
    <x v="0"/>
    <s v="MXN"/>
    <x v="0"/>
    <s v="Corporate"/>
    <n v="0"/>
    <n v="0"/>
    <d v="2018-10-01T00:00:00"/>
    <d v="2018-10-31T00:00:00"/>
    <s v="CURRENT"/>
    <s v="Y"/>
    <s v="01-APR-17"/>
  </r>
  <r>
    <x v="1123"/>
    <x v="1365"/>
    <x v="1"/>
    <x v="1"/>
    <s v="A"/>
    <s v="CNM980114PI2"/>
    <x v="2844"/>
    <x v="0"/>
    <n v="0"/>
    <n v="1927.5"/>
    <n v="1927.5"/>
    <n v="7710"/>
    <n v="25"/>
    <x v="0"/>
    <s v="MXN"/>
    <x v="0"/>
    <s v="Corporate"/>
    <n v="0"/>
    <n v="0"/>
    <d v="2018-10-01T00:00:00"/>
    <d v="2018-10-31T00:00:00"/>
    <s v="CURRENT"/>
    <s v="Y"/>
    <m/>
  </r>
  <r>
    <x v="1123"/>
    <x v="1364"/>
    <x v="1"/>
    <x v="1"/>
    <s v="A"/>
    <s v="CNM980114PI2"/>
    <x v="2844"/>
    <x v="0"/>
    <n v="0"/>
    <n v="2026.35"/>
    <n v="2026.345"/>
    <n v="8105.38"/>
    <n v="25"/>
    <x v="0"/>
    <s v="MXN"/>
    <x v="0"/>
    <s v="Corporate"/>
    <n v="0"/>
    <n v="0"/>
    <d v="2018-10-01T00:00:00"/>
    <d v="2018-10-31T00:00:00"/>
    <s v="CURRENT"/>
    <s v="Y"/>
    <m/>
  </r>
  <r>
    <x v="1123"/>
    <x v="1366"/>
    <x v="1"/>
    <x v="1"/>
    <s v="A"/>
    <s v="CNM980114PI2"/>
    <x v="2844"/>
    <x v="0"/>
    <n v="0"/>
    <n v="6084"/>
    <n v="6083.9979999999996"/>
    <n v="24335.99"/>
    <n v="25"/>
    <x v="0"/>
    <s v="MXN"/>
    <x v="0"/>
    <s v="Corporate"/>
    <n v="0"/>
    <n v="0"/>
    <d v="2018-10-01T00:00:00"/>
    <d v="2018-10-31T00:00:00"/>
    <s v="CURRENT"/>
    <s v="Y"/>
    <m/>
  </r>
  <r>
    <x v="1123"/>
    <x v="1364"/>
    <x v="2"/>
    <x v="2"/>
    <s v="A"/>
    <s v="PPC980624U16"/>
    <x v="2845"/>
    <x v="0"/>
    <n v="0"/>
    <n v="2026.35"/>
    <n v="2026.345"/>
    <n v="8105.38"/>
    <n v="25"/>
    <x v="0"/>
    <s v="USD"/>
    <x v="0"/>
    <s v="Corporate"/>
    <n v="0"/>
    <n v="0"/>
    <d v="2018-10-01T00:00:00"/>
    <d v="2018-10-31T00:00:00"/>
    <s v="CURRENT"/>
    <s v="Y"/>
    <m/>
  </r>
  <r>
    <x v="1123"/>
    <x v="1366"/>
    <x v="2"/>
    <x v="2"/>
    <s v="A"/>
    <s v="PPC980624U16"/>
    <x v="2845"/>
    <x v="0"/>
    <n v="0"/>
    <n v="6084"/>
    <n v="6083.9979999999996"/>
    <n v="24335.99"/>
    <n v="25"/>
    <x v="0"/>
    <s v="USD"/>
    <x v="0"/>
    <s v="Corporate"/>
    <n v="0"/>
    <n v="0"/>
    <d v="2018-10-01T00:00:00"/>
    <d v="2018-10-31T00:00:00"/>
    <s v="CURRENT"/>
    <s v="Y"/>
    <m/>
  </r>
  <r>
    <x v="1123"/>
    <x v="1365"/>
    <x v="2"/>
    <x v="2"/>
    <s v="A"/>
    <s v="PPC980624U16"/>
    <x v="2845"/>
    <x v="0"/>
    <n v="0"/>
    <n v="1927.5"/>
    <n v="1927.5"/>
    <n v="7710"/>
    <n v="25"/>
    <x v="0"/>
    <s v="USD"/>
    <x v="0"/>
    <s v="Corporate"/>
    <n v="0"/>
    <n v="0"/>
    <d v="2018-10-01T00:00:00"/>
    <d v="2018-10-31T00:00:00"/>
    <s v="CURRENT"/>
    <s v="Y"/>
    <m/>
  </r>
  <r>
    <x v="1123"/>
    <x v="1366"/>
    <x v="1"/>
    <x v="1"/>
    <s v="A"/>
    <s v="CNM980114PI2"/>
    <x v="2846"/>
    <x v="0"/>
    <n v="0"/>
    <n v="6084"/>
    <n v="6083.9979999999996"/>
    <n v="24335.99"/>
    <n v="25"/>
    <x v="0"/>
    <m/>
    <x v="0"/>
    <s v="Corporate"/>
    <n v="0"/>
    <n v="0"/>
    <d v="2018-10-01T00:00:00"/>
    <d v="2018-10-31T00:00:00"/>
    <s v="CURRENT"/>
    <s v="Y"/>
    <m/>
  </r>
  <r>
    <x v="1123"/>
    <x v="1365"/>
    <x v="1"/>
    <x v="1"/>
    <s v="A"/>
    <s v="CNM980114PI2"/>
    <x v="2846"/>
    <x v="0"/>
    <n v="0"/>
    <n v="1927.5"/>
    <n v="1927.5"/>
    <n v="7710"/>
    <n v="25"/>
    <x v="0"/>
    <m/>
    <x v="0"/>
    <s v="Corporate"/>
    <n v="0"/>
    <n v="0"/>
    <d v="2018-10-01T00:00:00"/>
    <d v="2018-10-31T00:00:00"/>
    <s v="CURRENT"/>
    <s v="Y"/>
    <m/>
  </r>
  <r>
    <x v="1123"/>
    <x v="1364"/>
    <x v="1"/>
    <x v="1"/>
    <s v="A"/>
    <s v="CNM980114PI2"/>
    <x v="2846"/>
    <x v="0"/>
    <n v="0"/>
    <n v="2026.35"/>
    <n v="2026.345"/>
    <n v="8105.38"/>
    <n v="25"/>
    <x v="0"/>
    <m/>
    <x v="0"/>
    <s v="Corporate"/>
    <n v="0"/>
    <n v="0"/>
    <d v="2018-10-01T00:00:00"/>
    <d v="2018-10-31T00:00:00"/>
    <s v="CURRENT"/>
    <s v="Y"/>
    <m/>
  </r>
  <r>
    <x v="1124"/>
    <x v="1367"/>
    <x v="1"/>
    <x v="1"/>
    <s v="A"/>
    <s v="CNM980114PI2"/>
    <x v="2847"/>
    <x v="0"/>
    <n v="0"/>
    <n v="8123.27"/>
    <n v="8123.27"/>
    <n v="16246.54"/>
    <n v="50"/>
    <x v="0"/>
    <s v="MXN"/>
    <x v="0"/>
    <s v="Corporate"/>
    <n v="0"/>
    <n v="0"/>
    <d v="2018-10-01T00:00:00"/>
    <d v="2018-10-31T00:00:00"/>
    <s v="CURRENT"/>
    <s v="Y"/>
    <m/>
  </r>
  <r>
    <x v="1124"/>
    <x v="1367"/>
    <x v="1"/>
    <x v="1"/>
    <s v="A"/>
    <s v="CNM980114PI2"/>
    <x v="2848"/>
    <x v="0"/>
    <n v="0"/>
    <n v="8123.27"/>
    <n v="8123.27"/>
    <n v="16246.54"/>
    <n v="50"/>
    <x v="0"/>
    <s v="MXN"/>
    <x v="0"/>
    <s v="Corporate"/>
    <n v="0"/>
    <n v="0"/>
    <d v="2018-10-01T00:00:00"/>
    <d v="2018-10-31T00:00:00"/>
    <s v="CURRENT"/>
    <s v="Y"/>
    <m/>
  </r>
  <r>
    <x v="1124"/>
    <x v="1368"/>
    <x v="1"/>
    <x v="1"/>
    <s v="A"/>
    <s v="CNM980114PI2"/>
    <x v="2848"/>
    <x v="0"/>
    <n v="0"/>
    <n v="4503.1400000000003"/>
    <n v="4503.1400000000003"/>
    <n v="4503.1400000000003"/>
    <n v="100"/>
    <x v="0"/>
    <s v="MXN"/>
    <x v="0"/>
    <s v="Corporate"/>
    <n v="0"/>
    <n v="0"/>
    <d v="2018-10-01T00:00:00"/>
    <d v="2018-10-31T00:00:00"/>
    <s v="CURRENT"/>
    <s v="Y"/>
    <m/>
  </r>
  <r>
    <x v="1125"/>
    <x v="1369"/>
    <x v="4"/>
    <x v="4"/>
    <s v="A"/>
    <s v="ARE161205BX8"/>
    <x v="2849"/>
    <x v="0"/>
    <n v="0"/>
    <n v="14735.6"/>
    <n v="14735.598"/>
    <n v="44337.99"/>
    <n v="33.234699999999997"/>
    <x v="0"/>
    <s v="MXN"/>
    <x v="0"/>
    <s v="Corporate"/>
    <n v="0"/>
    <n v="0"/>
    <d v="2018-10-01T00:00:00"/>
    <d v="2018-10-31T00:00:00"/>
    <s v="CURRENT"/>
    <s v="Y"/>
    <m/>
  </r>
  <r>
    <x v="1125"/>
    <x v="1369"/>
    <x v="1"/>
    <x v="1"/>
    <s v="A"/>
    <s v="CNM980114PI2"/>
    <x v="2850"/>
    <x v="0"/>
    <n v="0"/>
    <n v="29602.39"/>
    <n v="29602.392"/>
    <n v="44337.99"/>
    <n v="66.765299999999996"/>
    <x v="0"/>
    <s v="MXN"/>
    <x v="0"/>
    <s v="Corporate"/>
    <n v="0"/>
    <n v="0"/>
    <d v="2018-10-01T00:00:00"/>
    <d v="2018-10-31T00:00:00"/>
    <s v="CURRENT"/>
    <s v="Y"/>
    <m/>
  </r>
  <r>
    <x v="1125"/>
    <x v="1370"/>
    <x v="1"/>
    <x v="1"/>
    <s v="A"/>
    <s v="CNM980114PI2"/>
    <x v="2851"/>
    <x v="0"/>
    <n v="0"/>
    <n v="19756.86"/>
    <n v="19756.86"/>
    <n v="19756.86"/>
    <n v="100"/>
    <x v="0"/>
    <s v="MXN"/>
    <x v="0"/>
    <s v="Corporate"/>
    <n v="0"/>
    <n v="0"/>
    <d v="2018-10-01T00:00:00"/>
    <d v="2018-10-31T00:00:00"/>
    <s v="CURRENT"/>
    <s v="Y"/>
    <m/>
  </r>
  <r>
    <x v="1126"/>
    <x v="1371"/>
    <x v="4"/>
    <x v="4"/>
    <s v="A"/>
    <s v="ARE161205BX8"/>
    <x v="2852"/>
    <x v="0"/>
    <n v="0"/>
    <n v="3905.99"/>
    <n v="3905.9859999999999"/>
    <n v="11717.97"/>
    <n v="33.333300000000001"/>
    <x v="0"/>
    <s v="MXN"/>
    <x v="0"/>
    <s v="Corporate"/>
    <n v="0"/>
    <n v="0"/>
    <d v="2018-10-01T00:00:00"/>
    <d v="2018-10-31T00:00:00"/>
    <s v="CURRENT"/>
    <s v="Y"/>
    <m/>
  </r>
  <r>
    <x v="1126"/>
    <x v="1371"/>
    <x v="1"/>
    <x v="1"/>
    <s v="A"/>
    <s v="CNM980114PI2"/>
    <x v="2853"/>
    <x v="0"/>
    <n v="0"/>
    <n v="3905.99"/>
    <n v="3905.9859999999999"/>
    <n v="11717.97"/>
    <n v="33.333300000000001"/>
    <x v="0"/>
    <s v="MXN"/>
    <x v="0"/>
    <s v="Corporate"/>
    <n v="0"/>
    <n v="0"/>
    <d v="2018-10-01T00:00:00"/>
    <d v="2018-10-31T00:00:00"/>
    <s v="CURRENT"/>
    <s v="Y"/>
    <m/>
  </r>
  <r>
    <x v="1126"/>
    <x v="1371"/>
    <x v="1"/>
    <x v="1"/>
    <s v="A"/>
    <s v="CNM980114PI2"/>
    <x v="2854"/>
    <x v="0"/>
    <n v="0"/>
    <n v="3905.99"/>
    <n v="3905.9859999999999"/>
    <n v="11717.97"/>
    <n v="33.333300000000001"/>
    <x v="0"/>
    <m/>
    <x v="0"/>
    <s v="Corporate"/>
    <n v="0"/>
    <n v="0"/>
    <d v="2018-10-01T00:00:00"/>
    <d v="2018-10-31T00:00:00"/>
    <s v="CURRENT"/>
    <s v="Y"/>
    <m/>
  </r>
  <r>
    <x v="1127"/>
    <x v="1372"/>
    <x v="1"/>
    <x v="1"/>
    <s v="A"/>
    <s v="CNM980114PI2"/>
    <x v="2855"/>
    <x v="0"/>
    <n v="0"/>
    <n v="66556.759999999995"/>
    <n v="66556.759999999995"/>
    <n v="66556.759999999995"/>
    <n v="100"/>
    <x v="0"/>
    <s v="MXN"/>
    <x v="0"/>
    <s v="Corporate"/>
    <n v="0"/>
    <n v="0"/>
    <d v="2018-10-01T00:00:00"/>
    <d v="2018-10-31T00:00:00"/>
    <s v="CURRENT"/>
    <s v="Y"/>
    <m/>
  </r>
  <r>
    <x v="1128"/>
    <x v="1373"/>
    <x v="1"/>
    <x v="1"/>
    <s v="A"/>
    <s v="CNM980114PI2"/>
    <x v="2856"/>
    <x v="0"/>
    <n v="0"/>
    <n v="16293.55"/>
    <n v="16293.55"/>
    <n v="16293.55"/>
    <n v="100"/>
    <x v="0"/>
    <s v="MXN"/>
    <x v="0"/>
    <s v="Corporate"/>
    <n v="0"/>
    <n v="0"/>
    <d v="2018-10-01T00:00:00"/>
    <d v="2018-10-31T00:00:00"/>
    <s v="CURRENT"/>
    <s v="Y"/>
    <m/>
  </r>
  <r>
    <x v="1129"/>
    <x v="1374"/>
    <x v="4"/>
    <x v="4"/>
    <s v="A"/>
    <s v="ARE161205BX8"/>
    <x v="2857"/>
    <x v="0"/>
    <n v="0"/>
    <n v="4493.58"/>
    <n v="4493.576"/>
    <n v="15727.53"/>
    <n v="28.571400000000001"/>
    <x v="0"/>
    <s v="MXN"/>
    <x v="0"/>
    <s v="Corporate"/>
    <n v="0"/>
    <n v="0"/>
    <d v="2018-10-01T00:00:00"/>
    <d v="2018-10-31T00:00:00"/>
    <s v="CURRENT"/>
    <s v="Y"/>
    <m/>
  </r>
  <r>
    <x v="1129"/>
    <x v="1374"/>
    <x v="1"/>
    <x v="1"/>
    <s v="A"/>
    <s v="CNM980114PI2"/>
    <x v="2858"/>
    <x v="0"/>
    <n v="0"/>
    <n v="4634.01"/>
    <n v="4634.0069999999996"/>
    <n v="15727.53"/>
    <n v="29.464300000000001"/>
    <x v="0"/>
    <s v="MXN"/>
    <x v="0"/>
    <s v="Corporate"/>
    <n v="0"/>
    <n v="0"/>
    <d v="2018-10-01T00:00:00"/>
    <d v="2018-10-31T00:00:00"/>
    <s v="CURRENT"/>
    <s v="Y"/>
    <m/>
  </r>
  <r>
    <x v="1129"/>
    <x v="1374"/>
    <x v="2"/>
    <x v="2"/>
    <s v="A"/>
    <s v="PPC980624U16"/>
    <x v="2859"/>
    <x v="0"/>
    <n v="0"/>
    <n v="4634.01"/>
    <n v="4634.0069999999996"/>
    <n v="15727.53"/>
    <n v="29.464300000000001"/>
    <x v="0"/>
    <s v="USD"/>
    <x v="0"/>
    <s v="Corporate"/>
    <n v="0"/>
    <n v="0"/>
    <d v="2018-10-01T00:00:00"/>
    <d v="2018-10-31T00:00:00"/>
    <s v="CURRENT"/>
    <s v="Y"/>
    <m/>
  </r>
  <r>
    <x v="1129"/>
    <x v="1374"/>
    <x v="1"/>
    <x v="1"/>
    <s v="A"/>
    <s v="CNM980114PI2"/>
    <x v="2860"/>
    <x v="0"/>
    <n v="0"/>
    <n v="1965.94"/>
    <n v="1965.941"/>
    <n v="15727.53"/>
    <n v="12.5"/>
    <x v="0"/>
    <s v="MXN"/>
    <x v="0"/>
    <s v="Corporate"/>
    <n v="0"/>
    <n v="0"/>
    <d v="2018-10-01T00:00:00"/>
    <d v="2018-10-31T00:00:00"/>
    <s v="CURRENT"/>
    <s v="Y"/>
    <m/>
  </r>
  <r>
    <x v="1130"/>
    <x v="1375"/>
    <x v="4"/>
    <x v="4"/>
    <s v="A"/>
    <s v="ARE161205BX8"/>
    <x v="2861"/>
    <x v="0"/>
    <n v="0"/>
    <n v="8557.75"/>
    <n v="8557.75"/>
    <n v="34231"/>
    <n v="25"/>
    <x v="0"/>
    <s v="MXN"/>
    <x v="0"/>
    <s v="Corporate"/>
    <n v="0"/>
    <n v="0"/>
    <d v="2018-10-01T00:00:00"/>
    <d v="2018-10-31T00:00:00"/>
    <s v="CURRENT"/>
    <s v="Y"/>
    <m/>
  </r>
  <r>
    <x v="1130"/>
    <x v="1375"/>
    <x v="1"/>
    <x v="1"/>
    <s v="A"/>
    <s v="CNM980114PI2"/>
    <x v="2862"/>
    <x v="0"/>
    <n v="0"/>
    <n v="12836.63"/>
    <n v="12836.625"/>
    <n v="34231"/>
    <n v="37.5"/>
    <x v="0"/>
    <s v="MXN"/>
    <x v="0"/>
    <s v="Corporate"/>
    <n v="0"/>
    <n v="0"/>
    <d v="2018-10-01T00:00:00"/>
    <d v="2018-10-31T00:00:00"/>
    <s v="CURRENT"/>
    <s v="Y"/>
    <m/>
  </r>
  <r>
    <x v="1130"/>
    <x v="1375"/>
    <x v="1"/>
    <x v="1"/>
    <s v="A"/>
    <s v="CNM980114PI2"/>
    <x v="2863"/>
    <x v="0"/>
    <n v="0"/>
    <n v="12836.63"/>
    <n v="12836.625"/>
    <n v="34231"/>
    <n v="37.5"/>
    <x v="0"/>
    <s v="MXN"/>
    <x v="0"/>
    <s v="Corporate"/>
    <n v="0"/>
    <n v="0"/>
    <d v="2018-10-01T00:00:00"/>
    <d v="2018-10-31T00:00:00"/>
    <s v="CURRENT"/>
    <s v="Y"/>
    <m/>
  </r>
  <r>
    <x v="1131"/>
    <x v="1376"/>
    <x v="5"/>
    <x v="5"/>
    <s v="A"/>
    <s v="OPE070326DNA"/>
    <x v="2864"/>
    <x v="0"/>
    <n v="0"/>
    <n v="3434.12"/>
    <n v="3434.12"/>
    <n v="3434.12"/>
    <n v="100"/>
    <x v="0"/>
    <s v="MXN"/>
    <x v="0"/>
    <s v="Corporate"/>
    <n v="0"/>
    <n v="0"/>
    <d v="2018-10-01T00:00:00"/>
    <d v="2018-10-31T00:00:00"/>
    <s v="CURRENT"/>
    <s v="Y"/>
    <m/>
  </r>
  <r>
    <x v="1131"/>
    <x v="1377"/>
    <x v="5"/>
    <x v="5"/>
    <s v="A"/>
    <s v="OPE070326DNA"/>
    <x v="2864"/>
    <x v="0"/>
    <n v="0"/>
    <n v="3434.12"/>
    <n v="3434.12"/>
    <n v="3434.12"/>
    <n v="100"/>
    <x v="0"/>
    <s v="MXN"/>
    <x v="0"/>
    <s v="Corporate"/>
    <n v="0"/>
    <n v="0"/>
    <d v="2018-10-01T00:00:00"/>
    <d v="2018-10-31T00:00:00"/>
    <s v="CURRENT"/>
    <s v="Y"/>
    <m/>
  </r>
  <r>
    <x v="1131"/>
    <x v="1378"/>
    <x v="1"/>
    <x v="1"/>
    <s v="A"/>
    <s v="CNM980114PI2"/>
    <x v="2865"/>
    <x v="0"/>
    <n v="0"/>
    <n v="2419.25"/>
    <n v="2419.2530000000002"/>
    <n v="5529.72"/>
    <n v="43.75"/>
    <x v="0"/>
    <s v="MXN"/>
    <x v="0"/>
    <s v="Corporate"/>
    <n v="0"/>
    <n v="0"/>
    <d v="2018-10-01T00:00:00"/>
    <d v="2018-10-31T00:00:00"/>
    <s v="CURRENT"/>
    <s v="Y"/>
    <m/>
  </r>
  <r>
    <x v="1131"/>
    <x v="1379"/>
    <x v="1"/>
    <x v="1"/>
    <s v="A"/>
    <s v="CNM980114PI2"/>
    <x v="2865"/>
    <x v="0"/>
    <n v="0"/>
    <n v="2419.25"/>
    <n v="2419.2530000000002"/>
    <n v="5529.72"/>
    <n v="43.75"/>
    <x v="0"/>
    <s v="MXN"/>
    <x v="0"/>
    <s v="Corporate"/>
    <n v="0"/>
    <n v="0"/>
    <d v="2018-10-01T00:00:00"/>
    <d v="2018-10-31T00:00:00"/>
    <s v="CURRENT"/>
    <s v="Y"/>
    <m/>
  </r>
  <r>
    <x v="1131"/>
    <x v="1380"/>
    <x v="1"/>
    <x v="1"/>
    <s v="A"/>
    <s v="CNM980114PI2"/>
    <x v="2865"/>
    <x v="0"/>
    <n v="0"/>
    <n v="7205.34"/>
    <n v="7205.3360000000002"/>
    <n v="16469.34"/>
    <n v="43.75"/>
    <x v="0"/>
    <s v="MXN"/>
    <x v="0"/>
    <s v="Corporate"/>
    <n v="0"/>
    <n v="0"/>
    <d v="2018-10-01T00:00:00"/>
    <d v="2018-10-31T00:00:00"/>
    <s v="CURRENT"/>
    <s v="Y"/>
    <m/>
  </r>
  <r>
    <x v="1131"/>
    <x v="1381"/>
    <x v="1"/>
    <x v="1"/>
    <s v="A"/>
    <s v="CNM980114PI2"/>
    <x v="2865"/>
    <x v="0"/>
    <n v="0"/>
    <n v="7205.34"/>
    <n v="7205.3360000000002"/>
    <n v="16469.34"/>
    <n v="43.75"/>
    <x v="0"/>
    <s v="MXN"/>
    <x v="0"/>
    <s v="Corporate"/>
    <n v="0"/>
    <n v="0"/>
    <d v="2018-10-01T00:00:00"/>
    <d v="2018-10-31T00:00:00"/>
    <s v="CURRENT"/>
    <s v="Y"/>
    <m/>
  </r>
  <r>
    <x v="1131"/>
    <x v="1381"/>
    <x v="2"/>
    <x v="2"/>
    <s v="A"/>
    <s v="PPC980624U16"/>
    <x v="2866"/>
    <x v="0"/>
    <n v="0"/>
    <n v="7205.34"/>
    <n v="7205.3360000000002"/>
    <n v="16469.34"/>
    <n v="43.75"/>
    <x v="0"/>
    <s v="USD"/>
    <x v="0"/>
    <s v="Corporate"/>
    <n v="0"/>
    <n v="0"/>
    <d v="2018-10-01T00:00:00"/>
    <d v="2018-10-31T00:00:00"/>
    <s v="CURRENT"/>
    <s v="Y"/>
    <m/>
  </r>
  <r>
    <x v="1131"/>
    <x v="1379"/>
    <x v="2"/>
    <x v="2"/>
    <s v="A"/>
    <s v="PPC980624U16"/>
    <x v="2866"/>
    <x v="0"/>
    <n v="0"/>
    <n v="2419.25"/>
    <n v="2419.2530000000002"/>
    <n v="5529.72"/>
    <n v="43.75"/>
    <x v="0"/>
    <s v="USD"/>
    <x v="0"/>
    <s v="Corporate"/>
    <n v="0"/>
    <n v="0"/>
    <d v="2018-10-01T00:00:00"/>
    <d v="2018-10-31T00:00:00"/>
    <s v="CURRENT"/>
    <s v="Y"/>
    <m/>
  </r>
  <r>
    <x v="1131"/>
    <x v="1378"/>
    <x v="2"/>
    <x v="2"/>
    <s v="A"/>
    <s v="PPC980624U16"/>
    <x v="2866"/>
    <x v="0"/>
    <n v="0"/>
    <n v="2419.25"/>
    <n v="2419.2530000000002"/>
    <n v="5529.72"/>
    <n v="43.75"/>
    <x v="0"/>
    <s v="USD"/>
    <x v="0"/>
    <s v="Corporate"/>
    <n v="0"/>
    <n v="0"/>
    <d v="2018-10-01T00:00:00"/>
    <d v="2018-10-31T00:00:00"/>
    <s v="CURRENT"/>
    <s v="Y"/>
    <m/>
  </r>
  <r>
    <x v="1131"/>
    <x v="1380"/>
    <x v="2"/>
    <x v="2"/>
    <s v="A"/>
    <s v="PPC980624U16"/>
    <x v="2866"/>
    <x v="0"/>
    <n v="0"/>
    <n v="7205.34"/>
    <n v="7205.3360000000002"/>
    <n v="16469.34"/>
    <n v="43.75"/>
    <x v="0"/>
    <s v="USD"/>
    <x v="0"/>
    <s v="Corporate"/>
    <n v="0"/>
    <n v="0"/>
    <d v="2018-10-01T00:00:00"/>
    <d v="2018-10-31T00:00:00"/>
    <s v="CURRENT"/>
    <s v="Y"/>
    <m/>
  </r>
  <r>
    <x v="1131"/>
    <x v="1379"/>
    <x v="5"/>
    <x v="5"/>
    <s v="A"/>
    <s v="OPE070326DNA"/>
    <x v="2867"/>
    <x v="0"/>
    <n v="0"/>
    <n v="691.22"/>
    <n v="691.21500000000003"/>
    <n v="5529.72"/>
    <n v="12.5"/>
    <x v="0"/>
    <s v="MXN"/>
    <x v="0"/>
    <s v="Corporate"/>
    <n v="0"/>
    <n v="0"/>
    <d v="2018-10-01T00:00:00"/>
    <d v="2018-10-31T00:00:00"/>
    <s v="CURRENT"/>
    <s v="Y"/>
    <m/>
  </r>
  <r>
    <x v="1131"/>
    <x v="1378"/>
    <x v="5"/>
    <x v="5"/>
    <s v="A"/>
    <s v="OPE070326DNA"/>
    <x v="2867"/>
    <x v="0"/>
    <n v="0"/>
    <n v="691.22"/>
    <n v="691.21500000000003"/>
    <n v="5529.72"/>
    <n v="12.5"/>
    <x v="0"/>
    <s v="MXN"/>
    <x v="0"/>
    <s v="Corporate"/>
    <n v="0"/>
    <n v="0"/>
    <d v="2018-10-01T00:00:00"/>
    <d v="2018-10-31T00:00:00"/>
    <s v="CURRENT"/>
    <s v="Y"/>
    <m/>
  </r>
  <r>
    <x v="1131"/>
    <x v="1380"/>
    <x v="5"/>
    <x v="5"/>
    <s v="A"/>
    <s v="OPE070326DNA"/>
    <x v="2867"/>
    <x v="0"/>
    <n v="0"/>
    <n v="2058.67"/>
    <n v="2058.6680000000001"/>
    <n v="16469.34"/>
    <n v="12.5"/>
    <x v="0"/>
    <s v="MXN"/>
    <x v="0"/>
    <s v="Corporate"/>
    <n v="0"/>
    <n v="0"/>
    <d v="2018-10-01T00:00:00"/>
    <d v="2018-10-31T00:00:00"/>
    <s v="CURRENT"/>
    <s v="Y"/>
    <m/>
  </r>
  <r>
    <x v="1131"/>
    <x v="1381"/>
    <x v="5"/>
    <x v="5"/>
    <s v="A"/>
    <s v="OPE070326DNA"/>
    <x v="2867"/>
    <x v="0"/>
    <n v="0"/>
    <n v="2058.67"/>
    <n v="2058.6680000000001"/>
    <n v="16469.34"/>
    <n v="12.5"/>
    <x v="0"/>
    <s v="MXN"/>
    <x v="0"/>
    <s v="Corporate"/>
    <n v="0"/>
    <n v="0"/>
    <d v="2018-10-01T00:00:00"/>
    <d v="2018-10-31T00:00:00"/>
    <s v="CURRENT"/>
    <s v="Y"/>
    <m/>
  </r>
  <r>
    <x v="1132"/>
    <x v="1382"/>
    <x v="4"/>
    <x v="4"/>
    <s v="A"/>
    <s v="ARE161205BX8"/>
    <x v="2868"/>
    <x v="0"/>
    <n v="0"/>
    <n v="13054.11"/>
    <n v="13054.11"/>
    <n v="39162.37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1132"/>
    <x v="1383"/>
    <x v="1"/>
    <x v="1"/>
    <s v="A"/>
    <s v="CNM980114PI2"/>
    <x v="2869"/>
    <x v="0"/>
    <n v="0"/>
    <n v="3370.77"/>
    <n v="3370.77"/>
    <n v="6741.54"/>
    <n v="50"/>
    <x v="0"/>
    <s v="MXN"/>
    <x v="0"/>
    <s v="Corporate"/>
    <n v="0"/>
    <n v="0"/>
    <d v="2018-10-01T00:00:00"/>
    <d v="2018-10-31T00:00:00"/>
    <s v="CURRENT"/>
    <s v="Y"/>
    <m/>
  </r>
  <r>
    <x v="1132"/>
    <x v="1382"/>
    <x v="1"/>
    <x v="1"/>
    <s v="A"/>
    <s v="CNM980114PI2"/>
    <x v="2869"/>
    <x v="0"/>
    <n v="0"/>
    <n v="13054.11"/>
    <n v="13054.11"/>
    <n v="39162.37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1132"/>
    <x v="1383"/>
    <x v="2"/>
    <x v="2"/>
    <s v="A"/>
    <s v="PPC980624U16"/>
    <x v="2870"/>
    <x v="0"/>
    <n v="0"/>
    <n v="3370.77"/>
    <n v="3370.77"/>
    <n v="6741.54"/>
    <n v="50"/>
    <x v="0"/>
    <s v="USD"/>
    <x v="0"/>
    <s v="Corporate"/>
    <n v="0"/>
    <n v="0"/>
    <d v="2018-10-01T00:00:00"/>
    <d v="2018-10-31T00:00:00"/>
    <s v="CURRENT"/>
    <s v="Y"/>
    <m/>
  </r>
  <r>
    <x v="1132"/>
    <x v="1382"/>
    <x v="2"/>
    <x v="2"/>
    <s v="A"/>
    <s v="PPC980624U16"/>
    <x v="2870"/>
    <x v="0"/>
    <n v="0"/>
    <n v="13054.11"/>
    <n v="13054.11"/>
    <n v="39162.370000000003"/>
    <n v="33.333300000000001"/>
    <x v="0"/>
    <s v="USD"/>
    <x v="0"/>
    <s v="Corporate"/>
    <n v="0"/>
    <n v="0"/>
    <d v="2018-10-01T00:00:00"/>
    <d v="2018-10-31T00:00:00"/>
    <s v="CURRENT"/>
    <s v="Y"/>
    <m/>
  </r>
  <r>
    <x v="1133"/>
    <x v="1384"/>
    <x v="2"/>
    <x v="2"/>
    <s v="A"/>
    <s v="PPC980624U16"/>
    <x v="2871"/>
    <x v="0"/>
    <n v="0"/>
    <n v="6799.6"/>
    <n v="6799.6"/>
    <n v="6799.6"/>
    <n v="100"/>
    <x v="0"/>
    <s v="MXN"/>
    <x v="0"/>
    <s v="Corporate"/>
    <n v="0"/>
    <n v="0"/>
    <d v="2018-10-01T00:00:00"/>
    <d v="2018-10-31T00:00:00"/>
    <s v="CURRENT"/>
    <s v="Y"/>
    <m/>
  </r>
  <r>
    <x v="1133"/>
    <x v="1385"/>
    <x v="1"/>
    <x v="1"/>
    <s v="A"/>
    <s v="CNM980114PI2"/>
    <x v="2872"/>
    <x v="0"/>
    <n v="0"/>
    <n v="16730.419999999998"/>
    <n v="16730.419999999998"/>
    <n v="16730.419999999998"/>
    <n v="100"/>
    <x v="0"/>
    <s v="MXN"/>
    <x v="0"/>
    <s v="Corporate"/>
    <n v="0"/>
    <n v="0"/>
    <d v="2018-10-01T00:00:00"/>
    <d v="2018-10-31T00:00:00"/>
    <s v="CURRENT"/>
    <s v="Y"/>
    <m/>
  </r>
  <r>
    <x v="1133"/>
    <x v="1386"/>
    <x v="1"/>
    <x v="1"/>
    <s v="A"/>
    <s v="CNM980114PI2"/>
    <x v="2873"/>
    <x v="0"/>
    <n v="0"/>
    <n v="6070.83"/>
    <n v="6070.83"/>
    <n v="6070.83"/>
    <n v="100"/>
    <x v="0"/>
    <m/>
    <x v="0"/>
    <s v="Corporate"/>
    <n v="0"/>
    <n v="0"/>
    <d v="2018-10-01T00:00:00"/>
    <d v="2018-10-31T00:00:00"/>
    <s v="CURRENT"/>
    <s v="Y"/>
    <m/>
  </r>
  <r>
    <x v="1134"/>
    <x v="1387"/>
    <x v="4"/>
    <x v="4"/>
    <s v="A"/>
    <s v="ARE161205BX8"/>
    <x v="2874"/>
    <x v="0"/>
    <n v="0"/>
    <n v="8656.4"/>
    <n v="8656.4009999999998"/>
    <n v="25969.23"/>
    <n v="33.333300000000001"/>
    <x v="0"/>
    <s v="MXN"/>
    <x v="0"/>
    <s v="Corporate"/>
    <n v="0"/>
    <n v="0"/>
    <d v="2018-10-01T00:00:00"/>
    <d v="2018-10-31T00:00:00"/>
    <s v="CURRENT"/>
    <s v="Y"/>
    <m/>
  </r>
  <r>
    <x v="1134"/>
    <x v="1387"/>
    <x v="1"/>
    <x v="1"/>
    <s v="A"/>
    <s v="CNM980114PI2"/>
    <x v="2875"/>
    <x v="0"/>
    <n v="0"/>
    <n v="8656.4"/>
    <n v="8656.4009999999998"/>
    <n v="25969.23"/>
    <n v="33.333300000000001"/>
    <x v="0"/>
    <s v="MXN"/>
    <x v="0"/>
    <s v="Corporate"/>
    <n v="0"/>
    <n v="0"/>
    <d v="2018-10-01T00:00:00"/>
    <d v="2018-10-31T00:00:00"/>
    <s v="CURRENT"/>
    <s v="Y"/>
    <m/>
  </r>
  <r>
    <x v="1134"/>
    <x v="1387"/>
    <x v="1"/>
    <x v="1"/>
    <s v="A"/>
    <s v="CNM980114PI2"/>
    <x v="2876"/>
    <x v="0"/>
    <n v="0"/>
    <n v="8656.4"/>
    <n v="8656.4009999999998"/>
    <n v="25969.23"/>
    <n v="33.333300000000001"/>
    <x v="0"/>
    <s v="MXN"/>
    <x v="0"/>
    <s v="Corporate"/>
    <n v="0"/>
    <n v="0"/>
    <d v="2018-10-01T00:00:00"/>
    <d v="2018-10-31T00:00:00"/>
    <s v="CURRENT"/>
    <s v="Y"/>
    <m/>
  </r>
  <r>
    <x v="1135"/>
    <x v="1388"/>
    <x v="1"/>
    <x v="1"/>
    <s v="A"/>
    <s v="CNM980114PI2"/>
    <x v="2877"/>
    <x v="0"/>
    <n v="0"/>
    <n v="4925.47"/>
    <n v="4925.4679999999998"/>
    <n v="14776.42"/>
    <n v="33.333300000000001"/>
    <x v="0"/>
    <s v="MXN"/>
    <x v="0"/>
    <s v="Corporate"/>
    <n v="0"/>
    <n v="0"/>
    <d v="2018-10-01T00:00:00"/>
    <d v="2018-10-31T00:00:00"/>
    <s v="CURRENT"/>
    <s v="Y"/>
    <m/>
  </r>
  <r>
    <x v="1135"/>
    <x v="1389"/>
    <x v="1"/>
    <x v="1"/>
    <s v="A"/>
    <s v="CNM980114PI2"/>
    <x v="2877"/>
    <x v="0"/>
    <n v="0"/>
    <n v="5218.03"/>
    <n v="5218.0349999999999"/>
    <n v="15654.12"/>
    <n v="33.333300000000001"/>
    <x v="0"/>
    <s v="MXN"/>
    <x v="0"/>
    <s v="Corporate"/>
    <n v="0"/>
    <n v="0"/>
    <d v="2018-10-01T00:00:00"/>
    <d v="2018-10-31T00:00:00"/>
    <s v="CURRENT"/>
    <s v="Y"/>
    <m/>
  </r>
  <r>
    <x v="1135"/>
    <x v="1389"/>
    <x v="1"/>
    <x v="1"/>
    <s v="A"/>
    <s v="CNM980114PI2"/>
    <x v="2878"/>
    <x v="0"/>
    <n v="0"/>
    <n v="5218.03"/>
    <n v="5218.0349999999999"/>
    <n v="15654.12"/>
    <n v="33.333300000000001"/>
    <x v="0"/>
    <s v="MXN"/>
    <x v="0"/>
    <s v="Corporate"/>
    <n v="0"/>
    <n v="0"/>
    <d v="2018-10-01T00:00:00"/>
    <d v="2018-10-31T00:00:00"/>
    <s v="CURRENT"/>
    <s v="Y"/>
    <m/>
  </r>
  <r>
    <x v="1135"/>
    <x v="1388"/>
    <x v="1"/>
    <x v="1"/>
    <s v="A"/>
    <s v="CNM980114PI2"/>
    <x v="2878"/>
    <x v="0"/>
    <n v="0"/>
    <n v="4925.47"/>
    <n v="4925.4679999999998"/>
    <n v="14776.42"/>
    <n v="33.333300000000001"/>
    <x v="0"/>
    <s v="MXN"/>
    <x v="0"/>
    <s v="Corporate"/>
    <n v="0"/>
    <n v="0"/>
    <d v="2018-10-01T00:00:00"/>
    <d v="2018-10-31T00:00:00"/>
    <s v="CURRENT"/>
    <s v="Y"/>
    <m/>
  </r>
  <r>
    <x v="1135"/>
    <x v="1389"/>
    <x v="3"/>
    <x v="3"/>
    <s v="A"/>
    <s v="RDI841003QJ4"/>
    <x v="2879"/>
    <x v="0"/>
    <n v="4000"/>
    <n v="1218.03"/>
    <n v="5218.0349999999999"/>
    <n v="15654.12"/>
    <n v="33.333300000000001"/>
    <x v="0"/>
    <s v="MXN"/>
    <x v="0"/>
    <s v="Corporate"/>
    <n v="0"/>
    <n v="0"/>
    <d v="2018-10-01T00:00:00"/>
    <d v="2018-10-31T00:00:00"/>
    <s v="CURRENT"/>
    <s v="Y"/>
    <s v="01-APR-11"/>
  </r>
  <r>
    <x v="1135"/>
    <x v="1388"/>
    <x v="3"/>
    <x v="3"/>
    <s v="A"/>
    <s v="RDI841003QJ4"/>
    <x v="2879"/>
    <x v="0"/>
    <n v="0"/>
    <n v="4925.47"/>
    <n v="4925.4679999999998"/>
    <n v="14776.42"/>
    <n v="33.333300000000001"/>
    <x v="0"/>
    <s v="MXN"/>
    <x v="0"/>
    <s v="Corporate"/>
    <n v="0"/>
    <n v="0"/>
    <d v="2018-10-01T00:00:00"/>
    <d v="2018-10-31T00:00:00"/>
    <s v="CURRENT"/>
    <s v="Y"/>
    <s v="01-APR-11"/>
  </r>
  <r>
    <x v="1136"/>
    <x v="1390"/>
    <x v="4"/>
    <x v="4"/>
    <s v="A"/>
    <s v="ARE161205BX8"/>
    <x v="2880"/>
    <x v="0"/>
    <n v="0"/>
    <n v="5100.97"/>
    <n v="5100.9679999999998"/>
    <n v="15302.92"/>
    <n v="33.333300000000001"/>
    <x v="0"/>
    <s v="MXN"/>
    <x v="0"/>
    <s v="Corporate"/>
    <n v="0"/>
    <n v="0"/>
    <d v="2018-10-01T00:00:00"/>
    <d v="2018-10-31T00:00:00"/>
    <s v="CURRENT"/>
    <s v="Y"/>
    <m/>
  </r>
  <r>
    <x v="1136"/>
    <x v="1390"/>
    <x v="1"/>
    <x v="1"/>
    <s v="A"/>
    <s v="CNM980114PI2"/>
    <x v="2881"/>
    <x v="0"/>
    <n v="0"/>
    <n v="5100.97"/>
    <n v="5100.9679999999998"/>
    <n v="15302.92"/>
    <n v="33.333300000000001"/>
    <x v="0"/>
    <s v="MXN"/>
    <x v="0"/>
    <s v="Corporate"/>
    <n v="0"/>
    <n v="0"/>
    <d v="2018-10-01T00:00:00"/>
    <d v="2018-10-31T00:00:00"/>
    <s v="CURRENT"/>
    <s v="Y"/>
    <m/>
  </r>
  <r>
    <x v="1136"/>
    <x v="1391"/>
    <x v="1"/>
    <x v="1"/>
    <s v="A"/>
    <s v="CNM980114PI2"/>
    <x v="2881"/>
    <x v="0"/>
    <n v="0"/>
    <n v="4580.71"/>
    <n v="4580.71"/>
    <n v="9161.42"/>
    <n v="50"/>
    <x v="0"/>
    <s v="MXN"/>
    <x v="0"/>
    <s v="Corporate"/>
    <n v="0"/>
    <n v="0"/>
    <d v="2018-10-01T00:00:00"/>
    <d v="2018-10-31T00:00:00"/>
    <s v="CURRENT"/>
    <s v="Y"/>
    <m/>
  </r>
  <r>
    <x v="1136"/>
    <x v="1391"/>
    <x v="1"/>
    <x v="1"/>
    <s v="A"/>
    <s v="CNM980114PI2"/>
    <x v="2882"/>
    <x v="0"/>
    <n v="0"/>
    <n v="4580.71"/>
    <n v="4580.71"/>
    <n v="9161.42"/>
    <n v="50"/>
    <x v="0"/>
    <m/>
    <x v="0"/>
    <s v="Corporate"/>
    <n v="0"/>
    <n v="0"/>
    <d v="2018-10-01T00:00:00"/>
    <d v="2018-10-31T00:00:00"/>
    <s v="CURRENT"/>
    <s v="Y"/>
    <m/>
  </r>
  <r>
    <x v="1136"/>
    <x v="1390"/>
    <x v="1"/>
    <x v="1"/>
    <s v="A"/>
    <s v="CNM980114PI2"/>
    <x v="2882"/>
    <x v="0"/>
    <n v="0"/>
    <n v="5100.97"/>
    <n v="5100.9679999999998"/>
    <n v="15302.92"/>
    <n v="33.333300000000001"/>
    <x v="0"/>
    <m/>
    <x v="0"/>
    <s v="Corporate"/>
    <n v="0"/>
    <n v="0"/>
    <d v="2018-10-01T00:00:00"/>
    <d v="2018-10-31T00:00:00"/>
    <s v="CURRENT"/>
    <s v="Y"/>
    <m/>
  </r>
  <r>
    <x v="1137"/>
    <x v="1392"/>
    <x v="2"/>
    <x v="2"/>
    <s v="A"/>
    <s v="PPC980624U16"/>
    <x v="2883"/>
    <x v="0"/>
    <n v="0"/>
    <n v="17522.88"/>
    <n v="17522.88"/>
    <n v="17522.88"/>
    <n v="100"/>
    <x v="0"/>
    <s v="MXN"/>
    <x v="0"/>
    <s v="Corporate"/>
    <n v="0"/>
    <n v="0"/>
    <d v="2018-10-01T00:00:00"/>
    <d v="2018-10-31T00:00:00"/>
    <s v="CURRENT"/>
    <s v="Y"/>
    <m/>
  </r>
  <r>
    <x v="1137"/>
    <x v="1393"/>
    <x v="1"/>
    <x v="1"/>
    <s v="A"/>
    <s v="CNM980114PI2"/>
    <x v="2884"/>
    <x v="0"/>
    <n v="0"/>
    <n v="66284"/>
    <n v="66284"/>
    <n v="66284"/>
    <n v="100"/>
    <x v="0"/>
    <s v="MXN"/>
    <x v="0"/>
    <s v="Corporate"/>
    <n v="0"/>
    <n v="0"/>
    <d v="2018-10-01T00:00:00"/>
    <d v="2018-10-31T00:00:00"/>
    <s v="CURRENT"/>
    <s v="Y"/>
    <m/>
  </r>
  <r>
    <x v="1137"/>
    <x v="1394"/>
    <x v="3"/>
    <x v="3"/>
    <s v="A"/>
    <s v="RDI841003QJ4"/>
    <x v="2885"/>
    <x v="0"/>
    <n v="4000"/>
    <n v="21590.07"/>
    <n v="25590.07"/>
    <n v="25590.07"/>
    <n v="100"/>
    <x v="0"/>
    <s v="MXN"/>
    <x v="0"/>
    <s v="Corporate"/>
    <n v="0"/>
    <n v="0"/>
    <d v="2018-10-01T00:00:00"/>
    <d v="2018-10-31T00:00:00"/>
    <s v="CURRENT"/>
    <s v="Y"/>
    <s v="01-DEC-10"/>
  </r>
  <r>
    <x v="1138"/>
    <x v="1395"/>
    <x v="6"/>
    <x v="6"/>
    <s v="A"/>
    <s v="AXT940727FP8"/>
    <x v="2886"/>
    <x v="0"/>
    <n v="0"/>
    <n v="12184.47"/>
    <n v="12184.473"/>
    <n v="48737.89"/>
    <n v="25"/>
    <x v="0"/>
    <s v="USD"/>
    <x v="0"/>
    <s v="Corporate"/>
    <n v="0"/>
    <n v="0"/>
    <d v="2018-10-01T00:00:00"/>
    <d v="2018-10-31T00:00:00"/>
    <s v="CURRENT"/>
    <s v="Y"/>
    <m/>
  </r>
  <r>
    <x v="1138"/>
    <x v="1396"/>
    <x v="6"/>
    <x v="6"/>
    <s v="A"/>
    <s v="AXT940727FP8"/>
    <x v="2886"/>
    <x v="0"/>
    <n v="0"/>
    <n v="5841.66"/>
    <n v="5841.6639999999998"/>
    <n v="17525.009999999998"/>
    <n v="33.333300000000001"/>
    <x v="0"/>
    <s v="USD"/>
    <x v="0"/>
    <s v="Corporate"/>
    <n v="0"/>
    <n v="0"/>
    <d v="2018-10-01T00:00:00"/>
    <d v="2018-10-31T00:00:00"/>
    <s v="CURRENT"/>
    <s v="Y"/>
    <m/>
  </r>
  <r>
    <x v="1138"/>
    <x v="1397"/>
    <x v="6"/>
    <x v="6"/>
    <s v="A"/>
    <s v="AXT940727FP8"/>
    <x v="2886"/>
    <x v="0"/>
    <n v="0"/>
    <n v="5497.47"/>
    <n v="5497.4709999999995"/>
    <n v="16492.43"/>
    <n v="33.333300000000001"/>
    <x v="0"/>
    <s v="USD"/>
    <x v="0"/>
    <s v="Corporate"/>
    <n v="0"/>
    <n v="0"/>
    <d v="2018-10-01T00:00:00"/>
    <d v="2018-10-31T00:00:00"/>
    <s v="CURRENT"/>
    <s v="Y"/>
    <m/>
  </r>
  <r>
    <x v="1138"/>
    <x v="1395"/>
    <x v="4"/>
    <x v="4"/>
    <s v="A"/>
    <s v="ARE161205BX8"/>
    <x v="2887"/>
    <x v="0"/>
    <n v="0"/>
    <n v="12184.47"/>
    <n v="12184.473"/>
    <n v="48737.89"/>
    <n v="25"/>
    <x v="0"/>
    <s v="MXN"/>
    <x v="0"/>
    <s v="Corporate"/>
    <n v="0"/>
    <n v="0"/>
    <d v="2018-10-01T00:00:00"/>
    <d v="2018-10-31T00:00:00"/>
    <s v="CURRENT"/>
    <s v="Y"/>
    <m/>
  </r>
  <r>
    <x v="1138"/>
    <x v="1398"/>
    <x v="4"/>
    <x v="4"/>
    <s v="A"/>
    <s v="ARE161205BX8"/>
    <x v="2887"/>
    <x v="0"/>
    <n v="0"/>
    <n v="16000"/>
    <n v="16000"/>
    <n v="16000"/>
    <n v="100"/>
    <x v="0"/>
    <s v="MXN"/>
    <x v="0"/>
    <s v="Corporate"/>
    <n v="0"/>
    <n v="0"/>
    <d v="2018-10-01T00:00:00"/>
    <d v="2018-10-31T00:00:00"/>
    <s v="CURRENT"/>
    <s v="Y"/>
    <m/>
  </r>
  <r>
    <x v="1138"/>
    <x v="1397"/>
    <x v="1"/>
    <x v="1"/>
    <s v="A"/>
    <s v="CNM980114PI2"/>
    <x v="2888"/>
    <x v="0"/>
    <n v="0"/>
    <n v="5497.47"/>
    <n v="5497.4709999999995"/>
    <n v="16492.43"/>
    <n v="33.333300000000001"/>
    <x v="0"/>
    <m/>
    <x v="0"/>
    <s v="Corporate"/>
    <n v="0"/>
    <n v="0"/>
    <d v="2018-10-01T00:00:00"/>
    <d v="2018-10-31T00:00:00"/>
    <s v="CURRENT"/>
    <s v="Y"/>
    <m/>
  </r>
  <r>
    <x v="1138"/>
    <x v="1395"/>
    <x v="1"/>
    <x v="1"/>
    <s v="A"/>
    <s v="CNM980114PI2"/>
    <x v="2888"/>
    <x v="0"/>
    <n v="0"/>
    <n v="12184.47"/>
    <n v="12184.473"/>
    <n v="48737.89"/>
    <n v="25"/>
    <x v="0"/>
    <m/>
    <x v="0"/>
    <s v="Corporate"/>
    <n v="0"/>
    <n v="0"/>
    <d v="2018-10-01T00:00:00"/>
    <d v="2018-10-31T00:00:00"/>
    <s v="CURRENT"/>
    <s v="Y"/>
    <m/>
  </r>
  <r>
    <x v="1138"/>
    <x v="1396"/>
    <x v="1"/>
    <x v="1"/>
    <s v="A"/>
    <s v="CNM980114PI2"/>
    <x v="2888"/>
    <x v="0"/>
    <n v="0"/>
    <n v="5841.66"/>
    <n v="5841.6639999999998"/>
    <n v="17525.009999999998"/>
    <n v="33.333300000000001"/>
    <x v="0"/>
    <m/>
    <x v="0"/>
    <s v="Corporate"/>
    <n v="0"/>
    <n v="0"/>
    <d v="2018-10-01T00:00:00"/>
    <d v="2018-10-31T00:00:00"/>
    <s v="CURRENT"/>
    <s v="Y"/>
    <m/>
  </r>
  <r>
    <x v="1138"/>
    <x v="1395"/>
    <x v="1"/>
    <x v="1"/>
    <s v="A"/>
    <s v="CNM980114PI2"/>
    <x v="2889"/>
    <x v="0"/>
    <n v="0"/>
    <n v="12184.47"/>
    <n v="12184.473"/>
    <n v="48737.89"/>
    <n v="25"/>
    <x v="0"/>
    <s v="MXN"/>
    <x v="0"/>
    <s v="Corporate"/>
    <n v="0"/>
    <n v="0"/>
    <d v="2018-10-01T00:00:00"/>
    <d v="2018-10-31T00:00:00"/>
    <s v="CURRENT"/>
    <s v="Y"/>
    <m/>
  </r>
  <r>
    <x v="1138"/>
    <x v="1397"/>
    <x v="1"/>
    <x v="1"/>
    <s v="A"/>
    <s v="CNM980114PI2"/>
    <x v="2889"/>
    <x v="0"/>
    <n v="0"/>
    <n v="5497.47"/>
    <n v="5497.4709999999995"/>
    <n v="16492.43"/>
    <n v="33.333300000000001"/>
    <x v="0"/>
    <s v="MXN"/>
    <x v="0"/>
    <s v="Corporate"/>
    <n v="0"/>
    <n v="0"/>
    <d v="2018-10-01T00:00:00"/>
    <d v="2018-10-31T00:00:00"/>
    <s v="CURRENT"/>
    <s v="Y"/>
    <m/>
  </r>
  <r>
    <x v="1138"/>
    <x v="1396"/>
    <x v="1"/>
    <x v="1"/>
    <s v="A"/>
    <s v="CNM980114PI2"/>
    <x v="2889"/>
    <x v="0"/>
    <n v="0"/>
    <n v="5841.66"/>
    <n v="5841.6639999999998"/>
    <n v="17525.00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139"/>
    <x v="1399"/>
    <x v="1"/>
    <x v="1"/>
    <s v="A"/>
    <s v="CNM980114PI2"/>
    <x v="2890"/>
    <x v="0"/>
    <n v="0"/>
    <n v="17550.46"/>
    <n v="17550.46"/>
    <n v="17550.46"/>
    <n v="100"/>
    <x v="0"/>
    <s v="MXN"/>
    <x v="0"/>
    <s v="Corporate"/>
    <n v="0"/>
    <n v="0"/>
    <d v="2018-10-01T00:00:00"/>
    <d v="2018-10-31T00:00:00"/>
    <s v="CURRENT"/>
    <s v="Y"/>
    <m/>
  </r>
  <r>
    <x v="1140"/>
    <x v="1400"/>
    <x v="2"/>
    <x v="2"/>
    <s v="A"/>
    <s v="PPC980624U16"/>
    <x v="2891"/>
    <x v="0"/>
    <n v="0"/>
    <n v="6259.97"/>
    <n v="6259.9740000000002"/>
    <n v="18779.9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140"/>
    <x v="1400"/>
    <x v="4"/>
    <x v="4"/>
    <s v="A"/>
    <s v="ARE161205BX8"/>
    <x v="2892"/>
    <x v="0"/>
    <n v="0"/>
    <n v="6259.97"/>
    <n v="6259.9740000000002"/>
    <n v="18779.9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140"/>
    <x v="1400"/>
    <x v="1"/>
    <x v="1"/>
    <s v="A"/>
    <s v="CNM980114PI2"/>
    <x v="2893"/>
    <x v="0"/>
    <n v="0"/>
    <n v="6259.97"/>
    <n v="6259.9740000000002"/>
    <n v="18779.9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141"/>
    <x v="1401"/>
    <x v="4"/>
    <x v="4"/>
    <s v="A"/>
    <s v="ARE161205BX8"/>
    <x v="2894"/>
    <x v="0"/>
    <n v="0"/>
    <n v="5247.14"/>
    <n v="5247.1409999999996"/>
    <n v="15741.44"/>
    <n v="33.333300000000001"/>
    <x v="0"/>
    <s v="MXN"/>
    <x v="0"/>
    <s v="Corporate"/>
    <n v="0"/>
    <n v="0"/>
    <d v="2018-10-01T00:00:00"/>
    <d v="2018-10-31T00:00:00"/>
    <s v="CURRENT"/>
    <s v="Y"/>
    <m/>
  </r>
  <r>
    <x v="1141"/>
    <x v="1401"/>
    <x v="1"/>
    <x v="1"/>
    <s v="A"/>
    <s v="CNM980114PI2"/>
    <x v="2895"/>
    <x v="0"/>
    <n v="0"/>
    <n v="5247.14"/>
    <n v="5247.1409999999996"/>
    <n v="15741.44"/>
    <n v="33.333300000000001"/>
    <x v="0"/>
    <s v="MXN"/>
    <x v="0"/>
    <s v="Corporate"/>
    <n v="0"/>
    <n v="0"/>
    <d v="2018-10-01T00:00:00"/>
    <d v="2018-10-31T00:00:00"/>
    <s v="CURRENT"/>
    <s v="Y"/>
    <m/>
  </r>
  <r>
    <x v="1141"/>
    <x v="1401"/>
    <x v="1"/>
    <x v="1"/>
    <s v="A"/>
    <s v="CNM980114PI2"/>
    <x v="2896"/>
    <x v="0"/>
    <n v="0"/>
    <n v="5247.14"/>
    <n v="5247.1409999999996"/>
    <n v="15741.44"/>
    <n v="33.333300000000001"/>
    <x v="0"/>
    <m/>
    <x v="0"/>
    <s v="Corporate"/>
    <n v="0"/>
    <n v="0"/>
    <d v="2018-10-01T00:00:00"/>
    <d v="2018-10-31T00:00:00"/>
    <s v="CURRENT"/>
    <s v="Y"/>
    <m/>
  </r>
  <r>
    <x v="1142"/>
    <x v="1402"/>
    <x v="4"/>
    <x v="4"/>
    <s v="A"/>
    <s v="ARE161205BX8"/>
    <x v="2897"/>
    <x v="0"/>
    <n v="0"/>
    <n v="16342.24"/>
    <n v="16342.24"/>
    <n v="49026.77"/>
    <n v="33.333300000000001"/>
    <x v="0"/>
    <s v="MXN"/>
    <x v="0"/>
    <s v="Corporate"/>
    <n v="0"/>
    <n v="0"/>
    <d v="2018-10-01T00:00:00"/>
    <d v="2018-10-31T00:00:00"/>
    <s v="CURRENT"/>
    <s v="Y"/>
    <m/>
  </r>
  <r>
    <x v="1142"/>
    <x v="1402"/>
    <x v="1"/>
    <x v="1"/>
    <s v="A"/>
    <s v="CNM980114PI2"/>
    <x v="2898"/>
    <x v="0"/>
    <n v="0"/>
    <n v="16342.24"/>
    <n v="16342.24"/>
    <n v="49026.77"/>
    <n v="33.333300000000001"/>
    <x v="0"/>
    <s v="MXN"/>
    <x v="0"/>
    <s v="Corporate"/>
    <n v="0"/>
    <n v="0"/>
    <d v="2018-10-01T00:00:00"/>
    <d v="2018-10-31T00:00:00"/>
    <s v="CURRENT"/>
    <s v="Y"/>
    <m/>
  </r>
  <r>
    <x v="1142"/>
    <x v="1402"/>
    <x v="3"/>
    <x v="3"/>
    <s v="A"/>
    <s v="RDI841003QJ4"/>
    <x v="2899"/>
    <x v="0"/>
    <n v="0"/>
    <n v="16342.24"/>
    <n v="16342.24"/>
    <n v="49026.77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143"/>
    <x v="1403"/>
    <x v="4"/>
    <x v="4"/>
    <s v="A"/>
    <s v="ARE161205BX8"/>
    <x v="2900"/>
    <x v="0"/>
    <n v="0"/>
    <n v="4613.3999999999996"/>
    <n v="4613.4030000000002"/>
    <n v="18453.61"/>
    <n v="25"/>
    <x v="0"/>
    <s v="MXN"/>
    <x v="0"/>
    <s v="Corporate"/>
    <n v="0"/>
    <n v="0"/>
    <d v="2018-10-01T00:00:00"/>
    <d v="2018-10-31T00:00:00"/>
    <s v="CURRENT"/>
    <s v="Y"/>
    <m/>
  </r>
  <r>
    <x v="1143"/>
    <x v="1404"/>
    <x v="4"/>
    <x v="4"/>
    <s v="A"/>
    <s v="ARE161205BX8"/>
    <x v="2900"/>
    <x v="0"/>
    <n v="0"/>
    <n v="4489"/>
    <n v="4489"/>
    <n v="4489"/>
    <n v="100"/>
    <x v="0"/>
    <s v="MXN"/>
    <x v="0"/>
    <s v="Corporate"/>
    <n v="0"/>
    <n v="0"/>
    <d v="2018-10-01T00:00:00"/>
    <d v="2018-10-31T00:00:00"/>
    <s v="CURRENT"/>
    <s v="Y"/>
    <m/>
  </r>
  <r>
    <x v="1143"/>
    <x v="1405"/>
    <x v="0"/>
    <x v="0"/>
    <s v="A"/>
    <s v="TPT890516JP5"/>
    <x v="2901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1143"/>
    <x v="1403"/>
    <x v="0"/>
    <x v="0"/>
    <s v="A"/>
    <s v="TPT890516JP5"/>
    <x v="2901"/>
    <x v="0"/>
    <n v="0"/>
    <n v="4613.3999999999996"/>
    <n v="4613.4030000000002"/>
    <n v="18453.61"/>
    <n v="25"/>
    <x v="0"/>
    <s v="MXN"/>
    <x v="0"/>
    <s v="Corporate"/>
    <n v="0"/>
    <n v="0"/>
    <d v="2018-10-01T00:00:00"/>
    <d v="2018-10-31T00:00:00"/>
    <s v="CURRENT"/>
    <s v="Y"/>
    <m/>
  </r>
  <r>
    <x v="1143"/>
    <x v="1406"/>
    <x v="1"/>
    <x v="1"/>
    <s v="A"/>
    <s v="CNM980114PI2"/>
    <x v="2902"/>
    <x v="0"/>
    <n v="0"/>
    <n v="4928.87"/>
    <n v="4928.8649999999998"/>
    <n v="9857.73"/>
    <n v="50"/>
    <x v="0"/>
    <s v="MXN"/>
    <x v="0"/>
    <s v="Corporate"/>
    <n v="0"/>
    <n v="0"/>
    <d v="2018-10-01T00:00:00"/>
    <d v="2018-10-31T00:00:00"/>
    <s v="CURRENT"/>
    <s v="Y"/>
    <m/>
  </r>
  <r>
    <x v="1143"/>
    <x v="1403"/>
    <x v="1"/>
    <x v="1"/>
    <s v="A"/>
    <s v="CNM980114PI2"/>
    <x v="2902"/>
    <x v="0"/>
    <n v="0"/>
    <n v="4613.3999999999996"/>
    <n v="4613.4030000000002"/>
    <n v="18453.61"/>
    <n v="25"/>
    <x v="0"/>
    <s v="MXN"/>
    <x v="0"/>
    <s v="Corporate"/>
    <n v="0"/>
    <n v="0"/>
    <d v="2018-10-01T00:00:00"/>
    <d v="2018-10-31T00:00:00"/>
    <s v="CURRENT"/>
    <s v="Y"/>
    <m/>
  </r>
  <r>
    <x v="1143"/>
    <x v="1403"/>
    <x v="2"/>
    <x v="2"/>
    <s v="A"/>
    <s v="PPC980624U16"/>
    <x v="2903"/>
    <x v="0"/>
    <n v="0"/>
    <n v="4613.3999999999996"/>
    <n v="4613.4030000000002"/>
    <n v="18453.61"/>
    <n v="25"/>
    <x v="0"/>
    <s v="USD"/>
    <x v="0"/>
    <s v="Corporate"/>
    <n v="0"/>
    <n v="0"/>
    <d v="2018-10-01T00:00:00"/>
    <d v="2018-10-31T00:00:00"/>
    <s v="CURRENT"/>
    <s v="Y"/>
    <m/>
  </r>
  <r>
    <x v="1143"/>
    <x v="1406"/>
    <x v="2"/>
    <x v="2"/>
    <s v="A"/>
    <s v="PPC980624U16"/>
    <x v="2903"/>
    <x v="0"/>
    <n v="0"/>
    <n v="4928.87"/>
    <n v="4928.8649999999998"/>
    <n v="9857.73"/>
    <n v="50"/>
    <x v="0"/>
    <s v="USD"/>
    <x v="0"/>
    <s v="Corporate"/>
    <n v="0"/>
    <n v="0"/>
    <d v="2018-10-01T00:00:00"/>
    <d v="2018-10-31T00:00:00"/>
    <s v="CURRENT"/>
    <s v="Y"/>
    <m/>
  </r>
  <r>
    <x v="1143"/>
    <x v="1407"/>
    <x v="1"/>
    <x v="1"/>
    <s v="A"/>
    <s v="CNM980114PI2"/>
    <x v="2904"/>
    <x v="0"/>
    <n v="0"/>
    <n v="16128.74"/>
    <n v="16128.74"/>
    <n v="16128.74"/>
    <n v="100"/>
    <x v="0"/>
    <m/>
    <x v="0"/>
    <s v="Corporate"/>
    <n v="0"/>
    <n v="0"/>
    <d v="2018-10-01T00:00:00"/>
    <d v="2018-10-31T00:00:00"/>
    <s v="CURRENT"/>
    <s v="Y"/>
    <m/>
  </r>
  <r>
    <x v="1144"/>
    <x v="1408"/>
    <x v="1"/>
    <x v="1"/>
    <s v="A"/>
    <s v="CNM980114PI2"/>
    <x v="2905"/>
    <x v="0"/>
    <n v="0"/>
    <n v="4834.29"/>
    <n v="4834.2939999999999"/>
    <n v="12891.45"/>
    <n v="37.5"/>
    <x v="0"/>
    <s v="MXN"/>
    <x v="0"/>
    <s v="Corporate"/>
    <n v="0"/>
    <n v="0"/>
    <d v="2018-10-01T00:00:00"/>
    <d v="2018-10-31T00:00:00"/>
    <s v="CURRENT"/>
    <s v="Y"/>
    <m/>
  </r>
  <r>
    <x v="1144"/>
    <x v="1408"/>
    <x v="1"/>
    <x v="1"/>
    <s v="A"/>
    <s v="CNM980114PI2"/>
    <x v="2906"/>
    <x v="0"/>
    <n v="0"/>
    <n v="3222.86"/>
    <n v="3222.8629999999998"/>
    <n v="12891.45"/>
    <n v="25"/>
    <x v="0"/>
    <m/>
    <x v="0"/>
    <s v="Corporate"/>
    <n v="0"/>
    <n v="0"/>
    <d v="2018-10-01T00:00:00"/>
    <d v="2018-10-31T00:00:00"/>
    <s v="CURRENT"/>
    <s v="Y"/>
    <m/>
  </r>
  <r>
    <x v="1144"/>
    <x v="1408"/>
    <x v="3"/>
    <x v="3"/>
    <s v="A"/>
    <s v="RDI841003QJ4"/>
    <x v="2907"/>
    <x v="0"/>
    <n v="4000"/>
    <n v="834.29"/>
    <n v="4834.2939999999999"/>
    <n v="12891.45"/>
    <n v="37.5"/>
    <x v="0"/>
    <s v="MXN"/>
    <x v="0"/>
    <s v="Corporate"/>
    <n v="0"/>
    <n v="0"/>
    <d v="2018-10-01T00:00:00"/>
    <d v="2018-10-31T00:00:00"/>
    <s v="CURRENT"/>
    <s v="Y"/>
    <s v="01-AUG-10"/>
  </r>
  <r>
    <x v="1145"/>
    <x v="1409"/>
    <x v="1"/>
    <x v="1"/>
    <s v="A"/>
    <s v="CNM980114PI2"/>
    <x v="2908"/>
    <x v="0"/>
    <n v="0"/>
    <n v="26628.33"/>
    <n v="26628.33"/>
    <n v="53256.66"/>
    <n v="50"/>
    <x v="0"/>
    <s v="MXN"/>
    <x v="0"/>
    <s v="Corporate"/>
    <n v="0"/>
    <n v="0"/>
    <d v="2018-10-01T00:00:00"/>
    <d v="2018-10-31T00:00:00"/>
    <s v="CURRENT"/>
    <s v="Y"/>
    <m/>
  </r>
  <r>
    <x v="1145"/>
    <x v="1409"/>
    <x v="1"/>
    <x v="1"/>
    <s v="A"/>
    <s v="CNM980114PI2"/>
    <x v="2909"/>
    <x v="0"/>
    <n v="0"/>
    <n v="26628.33"/>
    <n v="26628.33"/>
    <n v="53256.66"/>
    <n v="50"/>
    <x v="0"/>
    <s v="MXN"/>
    <x v="0"/>
    <s v="Corporate"/>
    <n v="0"/>
    <n v="0"/>
    <d v="2018-10-01T00:00:00"/>
    <d v="2018-10-31T00:00:00"/>
    <s v="CURRENT"/>
    <s v="Y"/>
    <m/>
  </r>
  <r>
    <x v="1145"/>
    <x v="1410"/>
    <x v="6"/>
    <x v="6"/>
    <s v="A"/>
    <s v="AXT940727FP8"/>
    <x v="2910"/>
    <x v="0"/>
    <n v="0"/>
    <n v="43667.67"/>
    <n v="43667.67"/>
    <n v="43667.67"/>
    <n v="100"/>
    <x v="0"/>
    <s v="USD"/>
    <x v="0"/>
    <s v="Corporate"/>
    <n v="0"/>
    <n v="0"/>
    <d v="2018-10-01T00:00:00"/>
    <d v="2018-10-31T00:00:00"/>
    <s v="CURRENT"/>
    <s v="Y"/>
    <m/>
  </r>
  <r>
    <x v="1146"/>
    <x v="1411"/>
    <x v="1"/>
    <x v="1"/>
    <s v="A"/>
    <s v="CNM980114PI2"/>
    <x v="2911"/>
    <x v="0"/>
    <n v="0"/>
    <n v="13537.86"/>
    <n v="13537.86"/>
    <n v="13537.86"/>
    <n v="100"/>
    <x v="0"/>
    <s v="MXN"/>
    <x v="0"/>
    <s v="Corporate"/>
    <n v="0"/>
    <n v="0"/>
    <d v="2018-10-01T00:00:00"/>
    <d v="2018-10-31T00:00:00"/>
    <s v="CURRENT"/>
    <s v="Y"/>
    <m/>
  </r>
  <r>
    <x v="1146"/>
    <x v="1412"/>
    <x v="1"/>
    <x v="1"/>
    <s v="A"/>
    <s v="CNM980114PI2"/>
    <x v="2911"/>
    <x v="0"/>
    <n v="0"/>
    <n v="35679.660000000003"/>
    <n v="35679.660000000003"/>
    <n v="35679.660000000003"/>
    <n v="100"/>
    <x v="0"/>
    <s v="MXN"/>
    <x v="0"/>
    <s v="Corporate"/>
    <n v="0"/>
    <n v="0"/>
    <d v="2018-10-01T00:00:00"/>
    <d v="2018-10-31T00:00:00"/>
    <s v="CURRENT"/>
    <s v="Y"/>
    <m/>
  </r>
  <r>
    <x v="1147"/>
    <x v="1413"/>
    <x v="1"/>
    <x v="1"/>
    <s v="A"/>
    <s v="CNM980114PI2"/>
    <x v="2912"/>
    <x v="0"/>
    <n v="0"/>
    <n v="7146.4"/>
    <n v="7146.3950000000004"/>
    <n v="14292.79"/>
    <n v="50"/>
    <x v="0"/>
    <s v="MXN"/>
    <x v="0"/>
    <s v="Corporate"/>
    <n v="0"/>
    <n v="0"/>
    <d v="2018-10-01T00:00:00"/>
    <d v="2018-10-31T00:00:00"/>
    <s v="CURRENT"/>
    <s v="Y"/>
    <m/>
  </r>
  <r>
    <x v="1147"/>
    <x v="1413"/>
    <x v="1"/>
    <x v="1"/>
    <s v="A"/>
    <s v="CNM980114PI2"/>
    <x v="2913"/>
    <x v="0"/>
    <n v="0"/>
    <n v="7146.4"/>
    <n v="7146.3950000000004"/>
    <n v="14292.79"/>
    <n v="50"/>
    <x v="0"/>
    <s v="USD"/>
    <x v="0"/>
    <s v="Corporate"/>
    <n v="0"/>
    <n v="0"/>
    <d v="2018-10-01T00:00:00"/>
    <d v="2018-10-31T00:00:00"/>
    <s v="CURRENT"/>
    <s v="Y"/>
    <m/>
  </r>
  <r>
    <x v="1148"/>
    <x v="1414"/>
    <x v="1"/>
    <x v="1"/>
    <s v="A"/>
    <s v="CNM980114PI2"/>
    <x v="2914"/>
    <x v="0"/>
    <n v="0"/>
    <n v="19191.3"/>
    <n v="19191.3"/>
    <n v="25588.400000000001"/>
    <n v="75"/>
    <x v="0"/>
    <s v="MXN"/>
    <x v="0"/>
    <s v="Corporate"/>
    <n v="0"/>
    <n v="0"/>
    <d v="2018-10-01T00:00:00"/>
    <d v="2018-10-31T00:00:00"/>
    <s v="CURRENT"/>
    <s v="Y"/>
    <m/>
  </r>
  <r>
    <x v="1148"/>
    <x v="1414"/>
    <x v="1"/>
    <x v="1"/>
    <s v="A"/>
    <s v="CNM980114PI2"/>
    <x v="2915"/>
    <x v="0"/>
    <n v="0"/>
    <n v="6397.1"/>
    <n v="6397.1"/>
    <n v="25588.400000000001"/>
    <n v="25"/>
    <x v="0"/>
    <s v="MXN"/>
    <x v="0"/>
    <s v="Corporate"/>
    <n v="0"/>
    <n v="0"/>
    <d v="2018-10-01T00:00:00"/>
    <d v="2018-10-31T00:00:00"/>
    <s v="CURRENT"/>
    <s v="Y"/>
    <m/>
  </r>
  <r>
    <x v="1149"/>
    <x v="1415"/>
    <x v="1"/>
    <x v="1"/>
    <s v="A"/>
    <s v="CNM980114PI2"/>
    <x v="2916"/>
    <x v="0"/>
    <n v="0"/>
    <n v="10008.459999999999"/>
    <n v="10008.463"/>
    <n v="30025.42"/>
    <n v="33.333300000000001"/>
    <x v="0"/>
    <s v="MXN"/>
    <x v="0"/>
    <s v="Corporate"/>
    <n v="0"/>
    <n v="0"/>
    <d v="2018-10-01T00:00:00"/>
    <d v="2018-10-31T00:00:00"/>
    <s v="CURRENT"/>
    <s v="Y"/>
    <m/>
  </r>
  <r>
    <x v="1149"/>
    <x v="1415"/>
    <x v="1"/>
    <x v="1"/>
    <s v="A"/>
    <s v="CNM980114PI2"/>
    <x v="2917"/>
    <x v="0"/>
    <n v="0"/>
    <n v="10008.459999999999"/>
    <n v="10008.463"/>
    <n v="30025.42"/>
    <n v="33.333300000000001"/>
    <x v="0"/>
    <s v="MXN"/>
    <x v="0"/>
    <s v="Corporate"/>
    <n v="0"/>
    <n v="0"/>
    <d v="2018-10-01T00:00:00"/>
    <d v="2018-10-31T00:00:00"/>
    <s v="CURRENT"/>
    <s v="Y"/>
    <m/>
  </r>
  <r>
    <x v="1149"/>
    <x v="1415"/>
    <x v="2"/>
    <x v="2"/>
    <s v="A"/>
    <s v="PPC980624U16"/>
    <x v="2918"/>
    <x v="0"/>
    <n v="0"/>
    <n v="10008.459999999999"/>
    <n v="10008.463"/>
    <n v="30025.42"/>
    <n v="33.333300000000001"/>
    <x v="0"/>
    <s v="USD"/>
    <x v="0"/>
    <s v="Corporate"/>
    <n v="0"/>
    <n v="0"/>
    <d v="2018-10-01T00:00:00"/>
    <d v="2018-10-31T00:00:00"/>
    <s v="CURRENT"/>
    <s v="Y"/>
    <m/>
  </r>
  <r>
    <x v="1150"/>
    <x v="1416"/>
    <x v="1"/>
    <x v="1"/>
    <s v="A"/>
    <s v="CNM980114PI2"/>
    <x v="2919"/>
    <x v="0"/>
    <n v="0"/>
    <n v="10632.69"/>
    <n v="10632.688"/>
    <n v="26581.72"/>
    <n v="40"/>
    <x v="0"/>
    <s v="MXN"/>
    <x v="0"/>
    <s v="Corporate"/>
    <n v="0"/>
    <n v="0"/>
    <d v="2018-10-01T00:00:00"/>
    <d v="2018-10-31T00:00:00"/>
    <s v="CURRENT"/>
    <s v="Y"/>
    <m/>
  </r>
  <r>
    <x v="1150"/>
    <x v="1416"/>
    <x v="2"/>
    <x v="2"/>
    <s v="A"/>
    <s v="PPC980624U16"/>
    <x v="2920"/>
    <x v="0"/>
    <n v="0"/>
    <n v="10632.69"/>
    <n v="10632.688"/>
    <n v="26581.72"/>
    <n v="40"/>
    <x v="0"/>
    <s v="MXN"/>
    <x v="0"/>
    <s v="Corporate"/>
    <n v="0"/>
    <n v="0"/>
    <d v="2018-10-01T00:00:00"/>
    <d v="2018-10-31T00:00:00"/>
    <s v="CURRENT"/>
    <s v="Y"/>
    <m/>
  </r>
  <r>
    <x v="1150"/>
    <x v="1416"/>
    <x v="4"/>
    <x v="4"/>
    <s v="A"/>
    <s v="ARE161205BX8"/>
    <x v="2921"/>
    <x v="0"/>
    <n v="0"/>
    <n v="5316.34"/>
    <n v="5316.3440000000001"/>
    <n v="26581.72"/>
    <n v="20"/>
    <x v="0"/>
    <s v="MXN"/>
    <x v="0"/>
    <s v="Corporate"/>
    <n v="0"/>
    <n v="0"/>
    <d v="2018-10-01T00:00:00"/>
    <d v="2018-10-31T00:00:00"/>
    <s v="CURRENT"/>
    <s v="Y"/>
    <m/>
  </r>
  <r>
    <x v="1151"/>
    <x v="1417"/>
    <x v="4"/>
    <x v="4"/>
    <s v="A"/>
    <s v="ARE161205BX8"/>
    <x v="2922"/>
    <x v="0"/>
    <n v="0"/>
    <n v="3431.59"/>
    <n v="3431.5859999999998"/>
    <n v="17157.93"/>
    <n v="20"/>
    <x v="0"/>
    <s v="MXN"/>
    <x v="0"/>
    <s v="Corporate"/>
    <n v="0"/>
    <n v="0"/>
    <d v="2018-10-01T00:00:00"/>
    <d v="2018-10-31T00:00:00"/>
    <s v="CURRENT"/>
    <s v="Y"/>
    <m/>
  </r>
  <r>
    <x v="1151"/>
    <x v="1417"/>
    <x v="0"/>
    <x v="0"/>
    <s v="A"/>
    <s v="TPT890516JP5"/>
    <x v="2923"/>
    <x v="0"/>
    <n v="0"/>
    <n v="3431.59"/>
    <n v="3431.5859999999998"/>
    <n v="17157.93"/>
    <n v="20"/>
    <x v="0"/>
    <s v="MXN"/>
    <x v="0"/>
    <s v="Corporate"/>
    <n v="0"/>
    <n v="0"/>
    <d v="2018-10-01T00:00:00"/>
    <d v="2018-10-31T00:00:00"/>
    <s v="CURRENT"/>
    <s v="Y"/>
    <m/>
  </r>
  <r>
    <x v="1151"/>
    <x v="1417"/>
    <x v="1"/>
    <x v="1"/>
    <s v="A"/>
    <s v="CNM980114PI2"/>
    <x v="2924"/>
    <x v="0"/>
    <n v="0"/>
    <n v="3431.59"/>
    <n v="3431.5859999999998"/>
    <n v="17157.93"/>
    <n v="20"/>
    <x v="0"/>
    <s v="MXN"/>
    <x v="0"/>
    <s v="Corporate"/>
    <n v="0"/>
    <n v="0"/>
    <d v="2018-10-01T00:00:00"/>
    <d v="2018-10-31T00:00:00"/>
    <s v="CURRENT"/>
    <s v="Y"/>
    <m/>
  </r>
  <r>
    <x v="1151"/>
    <x v="1418"/>
    <x v="1"/>
    <x v="1"/>
    <s v="A"/>
    <s v="CNM980114PI2"/>
    <x v="2924"/>
    <x v="0"/>
    <n v="0"/>
    <n v="4730.21"/>
    <n v="4730.2120000000004"/>
    <n v="14190.65"/>
    <n v="33.333300000000001"/>
    <x v="0"/>
    <s v="MXN"/>
    <x v="0"/>
    <s v="Corporate"/>
    <n v="0"/>
    <n v="0"/>
    <d v="2018-10-01T00:00:00"/>
    <d v="2018-10-31T00:00:00"/>
    <s v="CURRENT"/>
    <s v="Y"/>
    <m/>
  </r>
  <r>
    <x v="1151"/>
    <x v="1418"/>
    <x v="2"/>
    <x v="2"/>
    <s v="A"/>
    <s v="PPC980624U16"/>
    <x v="2925"/>
    <x v="0"/>
    <n v="0"/>
    <n v="4730.21"/>
    <n v="4730.2120000000004"/>
    <n v="14190.65"/>
    <n v="33.333300000000001"/>
    <x v="0"/>
    <s v="USD"/>
    <x v="0"/>
    <s v="Corporate"/>
    <n v="0"/>
    <n v="0"/>
    <d v="2018-10-01T00:00:00"/>
    <d v="2018-10-31T00:00:00"/>
    <s v="CURRENT"/>
    <s v="Y"/>
    <m/>
  </r>
  <r>
    <x v="1151"/>
    <x v="1417"/>
    <x v="2"/>
    <x v="2"/>
    <s v="A"/>
    <s v="PPC980624U16"/>
    <x v="2925"/>
    <x v="0"/>
    <n v="0"/>
    <n v="3431.59"/>
    <n v="3431.5859999999998"/>
    <n v="17157.93"/>
    <n v="20"/>
    <x v="0"/>
    <s v="USD"/>
    <x v="0"/>
    <s v="Corporate"/>
    <n v="0"/>
    <n v="0"/>
    <d v="2018-10-01T00:00:00"/>
    <d v="2018-10-31T00:00:00"/>
    <s v="CURRENT"/>
    <s v="Y"/>
    <m/>
  </r>
  <r>
    <x v="1151"/>
    <x v="1418"/>
    <x v="1"/>
    <x v="1"/>
    <s v="A"/>
    <s v="CNM980114PI2"/>
    <x v="2926"/>
    <x v="0"/>
    <n v="0"/>
    <n v="4730.21"/>
    <n v="4730.2120000000004"/>
    <n v="14190.65"/>
    <n v="33.333300000000001"/>
    <x v="0"/>
    <m/>
    <x v="0"/>
    <s v="Corporate"/>
    <n v="0"/>
    <n v="0"/>
    <d v="2018-10-01T00:00:00"/>
    <d v="2018-10-31T00:00:00"/>
    <s v="CURRENT"/>
    <s v="Y"/>
    <m/>
  </r>
  <r>
    <x v="1151"/>
    <x v="1417"/>
    <x v="1"/>
    <x v="1"/>
    <s v="A"/>
    <s v="CNM980114PI2"/>
    <x v="2926"/>
    <x v="0"/>
    <n v="0"/>
    <n v="3431.59"/>
    <n v="3431.5859999999998"/>
    <n v="17157.93"/>
    <n v="20"/>
    <x v="0"/>
    <m/>
    <x v="0"/>
    <s v="Corporate"/>
    <n v="0"/>
    <n v="0"/>
    <d v="2018-10-01T00:00:00"/>
    <d v="2018-10-31T00:00:00"/>
    <s v="CURRENT"/>
    <s v="Y"/>
    <m/>
  </r>
  <r>
    <x v="1152"/>
    <x v="1419"/>
    <x v="3"/>
    <x v="3"/>
    <s v="A"/>
    <s v="RDI841003QJ4"/>
    <x v="2927"/>
    <x v="0"/>
    <n v="0"/>
    <n v="18151.03"/>
    <n v="18151.025000000001"/>
    <n v="36302.050000000003"/>
    <n v="50"/>
    <x v="0"/>
    <s v="MXN"/>
    <x v="0"/>
    <s v="Corporate"/>
    <n v="0"/>
    <n v="0"/>
    <d v="2018-10-01T00:00:00"/>
    <d v="2018-10-31T00:00:00"/>
    <s v="CURRENT"/>
    <s v="Y"/>
    <d v="2010-07-01T00:00:00"/>
  </r>
  <r>
    <x v="1153"/>
    <x v="1420"/>
    <x v="1"/>
    <x v="1"/>
    <s v="A"/>
    <s v="CNM980114PI2"/>
    <x v="2928"/>
    <x v="0"/>
    <n v="0"/>
    <n v="22777.98"/>
    <n v="22777.98"/>
    <n v="22777.98"/>
    <n v="100"/>
    <x v="0"/>
    <s v="MXN"/>
    <x v="0"/>
    <s v="Corporate"/>
    <n v="0"/>
    <n v="0"/>
    <d v="2018-10-01T00:00:00"/>
    <d v="2018-10-31T00:00:00"/>
    <s v="CURRENT"/>
    <s v="Y"/>
    <m/>
  </r>
  <r>
    <x v="1154"/>
    <x v="1421"/>
    <x v="1"/>
    <x v="1"/>
    <s v="A"/>
    <s v="CNM980114PI2"/>
    <x v="2929"/>
    <x v="0"/>
    <n v="0"/>
    <n v="5979.82"/>
    <n v="5979.8149999999996"/>
    <n v="11959.63"/>
    <n v="50"/>
    <x v="0"/>
    <s v="MXN"/>
    <x v="0"/>
    <s v="Corporate"/>
    <n v="0"/>
    <n v="0"/>
    <d v="2018-10-01T00:00:00"/>
    <d v="2018-10-31T00:00:00"/>
    <s v="CURRENT"/>
    <s v="Y"/>
    <m/>
  </r>
  <r>
    <x v="1154"/>
    <x v="1421"/>
    <x v="1"/>
    <x v="1"/>
    <s v="A"/>
    <s v="CNM980114PI2"/>
    <x v="2930"/>
    <x v="0"/>
    <n v="0"/>
    <n v="5979.82"/>
    <n v="5979.8149999999996"/>
    <n v="11959.63"/>
    <n v="50"/>
    <x v="0"/>
    <s v="MXN"/>
    <x v="0"/>
    <s v="Corporate"/>
    <n v="0"/>
    <n v="0"/>
    <d v="2018-10-01T00:00:00"/>
    <d v="2018-10-31T00:00:00"/>
    <s v="CURRENT"/>
    <s v="Y"/>
    <m/>
  </r>
  <r>
    <x v="1155"/>
    <x v="1422"/>
    <x v="1"/>
    <x v="1"/>
    <s v="A"/>
    <s v="CNM980114PI2"/>
    <x v="2931"/>
    <x v="0"/>
    <n v="0"/>
    <n v="7044.68"/>
    <n v="7044.6750000000002"/>
    <n v="26185.95"/>
    <n v="26.9025"/>
    <x v="0"/>
    <s v="MXN"/>
    <x v="0"/>
    <s v="Corporate"/>
    <n v="0"/>
    <n v="0"/>
    <d v="2018-10-01T00:00:00"/>
    <d v="2018-10-31T00:00:00"/>
    <s v="CURRENT"/>
    <s v="Y"/>
    <m/>
  </r>
  <r>
    <x v="1155"/>
    <x v="1422"/>
    <x v="1"/>
    <x v="1"/>
    <s v="A"/>
    <s v="CNM980114PI2"/>
    <x v="2932"/>
    <x v="0"/>
    <n v="0"/>
    <n v="7044.68"/>
    <n v="7044.6750000000002"/>
    <n v="26185.95"/>
    <n v="26.9025"/>
    <x v="0"/>
    <s v="MXN"/>
    <x v="0"/>
    <s v="Corporate"/>
    <n v="0"/>
    <n v="0"/>
    <d v="2018-10-01T00:00:00"/>
    <d v="2018-10-31T00:00:00"/>
    <s v="CURRENT"/>
    <s v="Y"/>
    <m/>
  </r>
  <r>
    <x v="1155"/>
    <x v="1422"/>
    <x v="2"/>
    <x v="2"/>
    <s v="A"/>
    <s v="PPC980624U16"/>
    <x v="2933"/>
    <x v="0"/>
    <n v="0"/>
    <n v="7044.68"/>
    <n v="7044.6750000000002"/>
    <n v="26185.95"/>
    <n v="26.9025"/>
    <x v="0"/>
    <s v="USD"/>
    <x v="0"/>
    <s v="Corporate"/>
    <n v="0"/>
    <n v="0"/>
    <d v="2018-10-01T00:00:00"/>
    <d v="2018-10-31T00:00:00"/>
    <s v="CURRENT"/>
    <s v="Y"/>
    <m/>
  </r>
  <r>
    <x v="1156"/>
    <x v="1423"/>
    <x v="2"/>
    <x v="2"/>
    <s v="A"/>
    <s v="PPC980624U16"/>
    <x v="2934"/>
    <x v="0"/>
    <n v="0"/>
    <n v="5137.3"/>
    <n v="5137.2979999999998"/>
    <n v="20549.189999999999"/>
    <n v="25"/>
    <x v="0"/>
    <s v="USD"/>
    <x v="0"/>
    <s v="Corporate"/>
    <n v="0"/>
    <n v="0"/>
    <d v="2018-10-01T00:00:00"/>
    <d v="2018-10-31T00:00:00"/>
    <s v="CURRENT"/>
    <s v="Y"/>
    <m/>
  </r>
  <r>
    <x v="1156"/>
    <x v="1423"/>
    <x v="12"/>
    <x v="12"/>
    <s v="A"/>
    <s v="MTE960228KT0"/>
    <x v="2935"/>
    <x v="0"/>
    <n v="0"/>
    <n v="5137.3"/>
    <n v="5137.2979999999998"/>
    <n v="20549.189999999999"/>
    <n v="25"/>
    <x v="0"/>
    <s v="MXN"/>
    <x v="0"/>
    <s v="Corporate"/>
    <n v="0"/>
    <n v="0"/>
    <d v="2018-10-01T00:00:00"/>
    <d v="2018-10-31T00:00:00"/>
    <s v="CURRENT"/>
    <s v="Y"/>
    <m/>
  </r>
  <r>
    <x v="1156"/>
    <x v="1423"/>
    <x v="1"/>
    <x v="1"/>
    <s v="A"/>
    <s v="CNM980114PI2"/>
    <x v="2936"/>
    <x v="0"/>
    <n v="0"/>
    <n v="5137.3"/>
    <n v="5137.2979999999998"/>
    <n v="20549.189999999999"/>
    <n v="25"/>
    <x v="0"/>
    <s v="MXN"/>
    <x v="0"/>
    <s v="Corporate"/>
    <n v="0"/>
    <n v="0"/>
    <d v="2018-10-01T00:00:00"/>
    <d v="2018-10-31T00:00:00"/>
    <s v="CURRENT"/>
    <s v="Y"/>
    <m/>
  </r>
  <r>
    <x v="1156"/>
    <x v="1423"/>
    <x v="1"/>
    <x v="1"/>
    <s v="A"/>
    <s v="CNM980114PI2"/>
    <x v="2937"/>
    <x v="0"/>
    <n v="0"/>
    <n v="5137.3"/>
    <n v="5137.2979999999998"/>
    <n v="20549.189999999999"/>
    <n v="25"/>
    <x v="0"/>
    <m/>
    <x v="0"/>
    <s v="Corporate"/>
    <n v="0"/>
    <n v="0"/>
    <d v="2018-10-01T00:00:00"/>
    <d v="2018-10-31T00:00:00"/>
    <s v="CURRENT"/>
    <s v="Y"/>
    <m/>
  </r>
  <r>
    <x v="1157"/>
    <x v="1424"/>
    <x v="1"/>
    <x v="1"/>
    <s v="A"/>
    <s v="CNM980114PI2"/>
    <x v="2938"/>
    <x v="0"/>
    <n v="0"/>
    <n v="4227.6000000000004"/>
    <n v="4227.5959999999995"/>
    <n v="12682.8"/>
    <n v="33.333300000000001"/>
    <x v="0"/>
    <s v="MXN"/>
    <x v="0"/>
    <s v="Corporate"/>
    <n v="0"/>
    <n v="0"/>
    <d v="2018-10-01T00:00:00"/>
    <d v="2018-10-31T00:00:00"/>
    <s v="CURRENT"/>
    <s v="Y"/>
    <m/>
  </r>
  <r>
    <x v="1157"/>
    <x v="1425"/>
    <x v="1"/>
    <x v="1"/>
    <s v="A"/>
    <s v="CNM980114PI2"/>
    <x v="2938"/>
    <x v="0"/>
    <n v="0"/>
    <n v="2536.56"/>
    <n v="2536.5610000000001"/>
    <n v="7609.69"/>
    <n v="33.333300000000001"/>
    <x v="0"/>
    <s v="MXN"/>
    <x v="0"/>
    <s v="Corporate"/>
    <n v="0"/>
    <n v="0"/>
    <d v="2018-10-01T00:00:00"/>
    <d v="2018-10-31T00:00:00"/>
    <s v="CURRENT"/>
    <s v="Y"/>
    <m/>
  </r>
  <r>
    <x v="1157"/>
    <x v="1425"/>
    <x v="2"/>
    <x v="2"/>
    <s v="A"/>
    <s v="PPC980624U16"/>
    <x v="2939"/>
    <x v="0"/>
    <n v="0"/>
    <n v="2536.56"/>
    <n v="2536.5610000000001"/>
    <n v="7609.69"/>
    <n v="33.333300000000001"/>
    <x v="0"/>
    <s v="USD"/>
    <x v="0"/>
    <s v="Corporate"/>
    <n v="0"/>
    <n v="0"/>
    <d v="2018-10-01T00:00:00"/>
    <d v="2018-10-31T00:00:00"/>
    <s v="CURRENT"/>
    <s v="Y"/>
    <m/>
  </r>
  <r>
    <x v="1157"/>
    <x v="1424"/>
    <x v="2"/>
    <x v="2"/>
    <s v="A"/>
    <s v="PPC980624U16"/>
    <x v="2939"/>
    <x v="0"/>
    <n v="0"/>
    <n v="4227.6000000000004"/>
    <n v="4227.5959999999995"/>
    <n v="12682.8"/>
    <n v="33.333300000000001"/>
    <x v="0"/>
    <s v="USD"/>
    <x v="0"/>
    <s v="Corporate"/>
    <n v="0"/>
    <n v="0"/>
    <d v="2018-10-01T00:00:00"/>
    <d v="2018-10-31T00:00:00"/>
    <s v="CURRENT"/>
    <s v="Y"/>
    <m/>
  </r>
  <r>
    <x v="1157"/>
    <x v="1424"/>
    <x v="1"/>
    <x v="1"/>
    <s v="A"/>
    <s v="CNM980114PI2"/>
    <x v="2940"/>
    <x v="0"/>
    <n v="0"/>
    <n v="4227.6000000000004"/>
    <n v="4227.5959999999995"/>
    <n v="12682.8"/>
    <n v="33.333300000000001"/>
    <x v="0"/>
    <s v="MXN"/>
    <x v="0"/>
    <s v="Corporate"/>
    <n v="0"/>
    <n v="0"/>
    <d v="2018-10-01T00:00:00"/>
    <d v="2018-10-31T00:00:00"/>
    <s v="CURRENT"/>
    <s v="Y"/>
    <m/>
  </r>
  <r>
    <x v="1157"/>
    <x v="1425"/>
    <x v="1"/>
    <x v="1"/>
    <s v="A"/>
    <s v="CNM980114PI2"/>
    <x v="2940"/>
    <x v="0"/>
    <n v="0"/>
    <n v="2536.56"/>
    <n v="2536.5610000000001"/>
    <n v="7609.69"/>
    <n v="33.333300000000001"/>
    <x v="0"/>
    <s v="MXN"/>
    <x v="0"/>
    <s v="Corporate"/>
    <n v="0"/>
    <n v="0"/>
    <d v="2018-10-01T00:00:00"/>
    <d v="2018-10-31T00:00:00"/>
    <s v="CURRENT"/>
    <s v="Y"/>
    <m/>
  </r>
  <r>
    <x v="1158"/>
    <x v="1426"/>
    <x v="4"/>
    <x v="4"/>
    <s v="A"/>
    <s v="ARE161205BX8"/>
    <x v="2941"/>
    <x v="0"/>
    <n v="0"/>
    <n v="4291.46"/>
    <n v="4291.4579999999996"/>
    <n v="17165.830000000002"/>
    <n v="25"/>
    <x v="0"/>
    <s v="MXN"/>
    <x v="0"/>
    <s v="Corporate"/>
    <n v="0"/>
    <n v="0"/>
    <d v="2018-10-01T00:00:00"/>
    <d v="2018-10-31T00:00:00"/>
    <s v="CURRENT"/>
    <s v="Y"/>
    <m/>
  </r>
  <r>
    <x v="1158"/>
    <x v="1426"/>
    <x v="1"/>
    <x v="1"/>
    <s v="A"/>
    <s v="CNM980114PI2"/>
    <x v="2942"/>
    <x v="0"/>
    <n v="0"/>
    <n v="12874.37"/>
    <n v="12874.373"/>
    <n v="17165.830000000002"/>
    <n v="75"/>
    <x v="0"/>
    <s v="MXN"/>
    <x v="0"/>
    <s v="Corporate"/>
    <n v="0"/>
    <n v="0"/>
    <d v="2018-10-01T00:00:00"/>
    <d v="2018-10-31T00:00:00"/>
    <s v="CURRENT"/>
    <s v="Y"/>
    <m/>
  </r>
  <r>
    <x v="1158"/>
    <x v="1427"/>
    <x v="2"/>
    <x v="2"/>
    <s v="A"/>
    <s v="PPC980624U16"/>
    <x v="2943"/>
    <x v="0"/>
    <n v="0"/>
    <n v="18454.22"/>
    <n v="18454.22"/>
    <n v="18454.22"/>
    <n v="100"/>
    <x v="0"/>
    <s v="USD"/>
    <x v="0"/>
    <s v="Corporate"/>
    <n v="0"/>
    <n v="0"/>
    <d v="2018-10-01T00:00:00"/>
    <d v="2018-10-31T00:00:00"/>
    <s v="CURRENT"/>
    <s v="Y"/>
    <m/>
  </r>
  <r>
    <x v="1158"/>
    <x v="1428"/>
    <x v="1"/>
    <x v="1"/>
    <s v="A"/>
    <s v="CNM980114PI2"/>
    <x v="2944"/>
    <x v="0"/>
    <n v="0"/>
    <n v="24358.79"/>
    <n v="24358.79"/>
    <n v="24358.79"/>
    <n v="100"/>
    <x v="0"/>
    <s v="USD"/>
    <x v="0"/>
    <s v="Corporate"/>
    <n v="0"/>
    <n v="0"/>
    <d v="2018-10-01T00:00:00"/>
    <d v="2018-10-31T00:00:00"/>
    <s v="CURRENT"/>
    <s v="Y"/>
    <m/>
  </r>
  <r>
    <x v="1159"/>
    <x v="1429"/>
    <x v="1"/>
    <x v="1"/>
    <s v="A"/>
    <s v="CNM980114PI2"/>
    <x v="2945"/>
    <x v="0"/>
    <n v="0"/>
    <n v="17863.599999999999"/>
    <n v="17863.599999999999"/>
    <n v="35727.199999999997"/>
    <n v="50"/>
    <x v="0"/>
    <s v="MXN"/>
    <x v="0"/>
    <s v="Corporate"/>
    <n v="0"/>
    <n v="0"/>
    <d v="2018-10-01T00:00:00"/>
    <d v="2018-10-31T00:00:00"/>
    <s v="CURRENT"/>
    <s v="Y"/>
    <m/>
  </r>
  <r>
    <x v="1159"/>
    <x v="1429"/>
    <x v="1"/>
    <x v="1"/>
    <s v="A"/>
    <s v="CNM980114PI2"/>
    <x v="2946"/>
    <x v="0"/>
    <n v="0"/>
    <n v="17863.599999999999"/>
    <n v="17863.599999999999"/>
    <n v="35727.199999999997"/>
    <n v="50"/>
    <x v="0"/>
    <s v="MXN"/>
    <x v="0"/>
    <s v="Corporate"/>
    <n v="0"/>
    <n v="0"/>
    <d v="2018-10-01T00:00:00"/>
    <d v="2018-10-31T00:00:00"/>
    <s v="CURRENT"/>
    <s v="Y"/>
    <m/>
  </r>
  <r>
    <x v="1160"/>
    <x v="1430"/>
    <x v="6"/>
    <x v="6"/>
    <s v="A"/>
    <s v="AXT940727FP8"/>
    <x v="2947"/>
    <x v="0"/>
    <n v="0"/>
    <n v="2036.62"/>
    <n v="2036.6210000000001"/>
    <n v="16292.97"/>
    <n v="12.5"/>
    <x v="0"/>
    <s v="USD"/>
    <x v="0"/>
    <s v="Corporate"/>
    <n v="0"/>
    <n v="0"/>
    <d v="2018-10-01T00:00:00"/>
    <d v="2018-10-31T00:00:00"/>
    <s v="CURRENT"/>
    <s v="Y"/>
    <m/>
  </r>
  <r>
    <x v="1160"/>
    <x v="1430"/>
    <x v="1"/>
    <x v="1"/>
    <s v="A"/>
    <s v="CNM980114PI2"/>
    <x v="2948"/>
    <x v="0"/>
    <n v="0"/>
    <n v="7128.17"/>
    <n v="7128.174"/>
    <n v="16292.97"/>
    <n v="43.75"/>
    <x v="0"/>
    <s v="MXN"/>
    <x v="0"/>
    <s v="Corporate"/>
    <n v="0"/>
    <n v="0"/>
    <d v="2018-10-01T00:00:00"/>
    <d v="2018-10-31T00:00:00"/>
    <s v="CURRENT"/>
    <s v="Y"/>
    <m/>
  </r>
  <r>
    <x v="1160"/>
    <x v="1430"/>
    <x v="2"/>
    <x v="2"/>
    <s v="A"/>
    <s v="PPC980624U16"/>
    <x v="2949"/>
    <x v="0"/>
    <n v="0"/>
    <n v="7128.17"/>
    <n v="7128.174"/>
    <n v="16292.97"/>
    <n v="43.75"/>
    <x v="0"/>
    <s v="USD"/>
    <x v="0"/>
    <s v="Corporate"/>
    <n v="0"/>
    <n v="0"/>
    <d v="2018-10-01T00:00:00"/>
    <d v="2018-10-31T00:00:00"/>
    <s v="CURRENT"/>
    <s v="Y"/>
    <m/>
  </r>
  <r>
    <x v="1161"/>
    <x v="1431"/>
    <x v="1"/>
    <x v="1"/>
    <s v="A"/>
    <s v="CNM980114PI2"/>
    <x v="2950"/>
    <x v="0"/>
    <n v="0"/>
    <n v="2267.61"/>
    <n v="2267.605"/>
    <n v="4535.21"/>
    <n v="50"/>
    <x v="0"/>
    <s v="MXN"/>
    <x v="0"/>
    <s v="Corporate"/>
    <n v="0"/>
    <n v="0"/>
    <d v="2018-10-01T00:00:00"/>
    <d v="2018-10-31T00:00:00"/>
    <s v="CURRENT"/>
    <s v="Y"/>
    <m/>
  </r>
  <r>
    <x v="1161"/>
    <x v="1432"/>
    <x v="1"/>
    <x v="1"/>
    <s v="A"/>
    <s v="CNM980114PI2"/>
    <x v="2950"/>
    <x v="0"/>
    <n v="0"/>
    <n v="5338.1"/>
    <n v="5338.0950000000003"/>
    <n v="10676.19"/>
    <n v="50"/>
    <x v="0"/>
    <s v="MXN"/>
    <x v="0"/>
    <s v="Corporate"/>
    <n v="0"/>
    <n v="0"/>
    <d v="2018-10-01T00:00:00"/>
    <d v="2018-10-31T00:00:00"/>
    <s v="CURRENT"/>
    <s v="Y"/>
    <m/>
  </r>
  <r>
    <x v="1161"/>
    <x v="1432"/>
    <x v="1"/>
    <x v="1"/>
    <s v="A"/>
    <s v="CNM980114PI2"/>
    <x v="2951"/>
    <x v="0"/>
    <n v="0"/>
    <n v="5338.1"/>
    <n v="5338.0950000000003"/>
    <n v="10676.19"/>
    <n v="50"/>
    <x v="0"/>
    <m/>
    <x v="0"/>
    <s v="Corporate"/>
    <n v="0"/>
    <n v="0"/>
    <d v="2018-10-01T00:00:00"/>
    <d v="2018-10-31T00:00:00"/>
    <s v="CURRENT"/>
    <s v="Y"/>
    <m/>
  </r>
  <r>
    <x v="1161"/>
    <x v="1431"/>
    <x v="1"/>
    <x v="1"/>
    <s v="A"/>
    <s v="CNM980114PI2"/>
    <x v="2951"/>
    <x v="0"/>
    <n v="0"/>
    <n v="2267.61"/>
    <n v="2267.605"/>
    <n v="4535.21"/>
    <n v="50"/>
    <x v="0"/>
    <m/>
    <x v="0"/>
    <s v="Corporate"/>
    <n v="0"/>
    <n v="0"/>
    <d v="2018-10-01T00:00:00"/>
    <d v="2018-10-31T00:00:00"/>
    <s v="CURRENT"/>
    <s v="Y"/>
    <m/>
  </r>
  <r>
    <x v="1162"/>
    <x v="1433"/>
    <x v="1"/>
    <x v="1"/>
    <s v="A"/>
    <s v="CNM980114PI2"/>
    <x v="2952"/>
    <x v="0"/>
    <n v="0"/>
    <n v="15585.64"/>
    <n v="15585.64"/>
    <n v="15585.64"/>
    <n v="100"/>
    <x v="0"/>
    <s v="MXN"/>
    <x v="0"/>
    <s v="Corporate"/>
    <n v="0"/>
    <n v="0"/>
    <d v="2018-10-01T00:00:00"/>
    <d v="2018-10-31T00:00:00"/>
    <s v="CURRENT"/>
    <s v="Y"/>
    <m/>
  </r>
  <r>
    <x v="1163"/>
    <x v="1434"/>
    <x v="1"/>
    <x v="1"/>
    <s v="A"/>
    <s v="CNM980114PI2"/>
    <x v="2953"/>
    <x v="0"/>
    <n v="0"/>
    <n v="26519.52"/>
    <n v="26519.514999999999"/>
    <n v="53039.03"/>
    <n v="50"/>
    <x v="0"/>
    <s v="MXN"/>
    <x v="0"/>
    <s v="Corporate"/>
    <n v="0"/>
    <n v="0"/>
    <d v="2018-10-01T00:00:00"/>
    <d v="2018-10-31T00:00:00"/>
    <s v="CURRENT"/>
    <s v="Y"/>
    <m/>
  </r>
  <r>
    <x v="1163"/>
    <x v="1434"/>
    <x v="3"/>
    <x v="3"/>
    <s v="A"/>
    <s v="RDI841003QJ4"/>
    <x v="2954"/>
    <x v="0"/>
    <n v="5000"/>
    <n v="21519.52"/>
    <n v="26519.514999999999"/>
    <n v="53039.03"/>
    <n v="50"/>
    <x v="0"/>
    <s v="MXN"/>
    <x v="0"/>
    <s v="Corporate"/>
    <n v="0"/>
    <n v="0"/>
    <d v="2018-10-01T00:00:00"/>
    <d v="2018-10-31T00:00:00"/>
    <s v="CURRENT"/>
    <s v="Y"/>
    <d v="2010-06-01T00:00:00"/>
  </r>
  <r>
    <x v="1164"/>
    <x v="1435"/>
    <x v="1"/>
    <x v="1"/>
    <s v="A"/>
    <s v="CNM980114PI2"/>
    <x v="2955"/>
    <x v="0"/>
    <n v="0"/>
    <n v="13627.12"/>
    <n v="13627.12"/>
    <n v="27254.240000000002"/>
    <n v="50"/>
    <x v="0"/>
    <s v="MXN"/>
    <x v="0"/>
    <s v="Corporate"/>
    <n v="0"/>
    <n v="0"/>
    <d v="2018-10-01T00:00:00"/>
    <d v="2018-10-31T00:00:00"/>
    <s v="CURRENT"/>
    <s v="Y"/>
    <m/>
  </r>
  <r>
    <x v="1164"/>
    <x v="1435"/>
    <x v="1"/>
    <x v="1"/>
    <s v="A"/>
    <s v="CNM980114PI2"/>
    <x v="2956"/>
    <x v="0"/>
    <n v="0"/>
    <n v="13627.12"/>
    <n v="13627.12"/>
    <n v="27254.240000000002"/>
    <n v="50"/>
    <x v="0"/>
    <s v="MXN"/>
    <x v="0"/>
    <s v="Corporate"/>
    <n v="0"/>
    <n v="0"/>
    <d v="2018-10-01T00:00:00"/>
    <d v="2018-10-31T00:00:00"/>
    <s v="CURRENT"/>
    <s v="Y"/>
    <m/>
  </r>
  <r>
    <x v="1165"/>
    <x v="1436"/>
    <x v="2"/>
    <x v="2"/>
    <s v="A"/>
    <s v="PPC980624U16"/>
    <x v="2957"/>
    <x v="0"/>
    <n v="0"/>
    <n v="13200.48"/>
    <n v="13200.475"/>
    <n v="26400.95"/>
    <n v="50"/>
    <x v="0"/>
    <s v="MXN"/>
    <x v="0"/>
    <s v="Corporate"/>
    <n v="0"/>
    <n v="0"/>
    <d v="2018-10-01T00:00:00"/>
    <d v="2018-10-31T00:00:00"/>
    <s v="CURRENT"/>
    <s v="Y"/>
    <m/>
  </r>
  <r>
    <x v="1165"/>
    <x v="1436"/>
    <x v="1"/>
    <x v="1"/>
    <s v="A"/>
    <s v="CNM980114PI2"/>
    <x v="2958"/>
    <x v="0"/>
    <n v="0"/>
    <n v="13200.48"/>
    <n v="13200.475"/>
    <n v="26400.95"/>
    <n v="50"/>
    <x v="0"/>
    <s v="MXN"/>
    <x v="0"/>
    <s v="Corporate"/>
    <n v="0"/>
    <n v="0"/>
    <d v="2018-10-01T00:00:00"/>
    <d v="2018-10-31T00:00:00"/>
    <s v="CURRENT"/>
    <s v="Y"/>
    <m/>
  </r>
  <r>
    <x v="1166"/>
    <x v="1437"/>
    <x v="4"/>
    <x v="4"/>
    <s v="A"/>
    <s v="ARE161205BX8"/>
    <x v="2959"/>
    <x v="0"/>
    <n v="0"/>
    <n v="10154.41"/>
    <n v="10154.407999999999"/>
    <n v="50772.04"/>
    <n v="20"/>
    <x v="0"/>
    <s v="MXN"/>
    <x v="0"/>
    <s v="Corporate"/>
    <n v="0"/>
    <n v="0"/>
    <d v="2018-10-01T00:00:00"/>
    <d v="2018-10-31T00:00:00"/>
    <s v="CURRENT"/>
    <s v="Y"/>
    <m/>
  </r>
  <r>
    <x v="1166"/>
    <x v="1437"/>
    <x v="1"/>
    <x v="1"/>
    <s v="A"/>
    <s v="CNM980114PI2"/>
    <x v="2960"/>
    <x v="0"/>
    <n v="0"/>
    <n v="13539.23"/>
    <n v="13539.227999999999"/>
    <n v="50772.04"/>
    <n v="26.666699999999999"/>
    <x v="0"/>
    <s v="MXN"/>
    <x v="0"/>
    <s v="Corporate"/>
    <n v="0"/>
    <n v="0"/>
    <d v="2018-10-01T00:00:00"/>
    <d v="2018-10-31T00:00:00"/>
    <s v="CURRENT"/>
    <s v="Y"/>
    <m/>
  </r>
  <r>
    <x v="1166"/>
    <x v="1438"/>
    <x v="1"/>
    <x v="1"/>
    <s v="A"/>
    <s v="CNM980114PI2"/>
    <x v="2960"/>
    <x v="0"/>
    <n v="0"/>
    <n v="4486.95"/>
    <n v="4486.9520000000002"/>
    <n v="13460.87"/>
    <n v="33.333300000000001"/>
    <x v="0"/>
    <s v="MXN"/>
    <x v="0"/>
    <s v="Corporate"/>
    <n v="0"/>
    <n v="0"/>
    <d v="2018-10-01T00:00:00"/>
    <d v="2018-10-31T00:00:00"/>
    <s v="CURRENT"/>
    <s v="Y"/>
    <m/>
  </r>
  <r>
    <x v="1166"/>
    <x v="1439"/>
    <x v="1"/>
    <x v="1"/>
    <s v="A"/>
    <s v="CNM980114PI2"/>
    <x v="2960"/>
    <x v="0"/>
    <n v="0"/>
    <n v="5228.6899999999996"/>
    <n v="5228.6949999999997"/>
    <n v="15686.1"/>
    <n v="33.333300000000001"/>
    <x v="0"/>
    <s v="MXN"/>
    <x v="0"/>
    <s v="Corporate"/>
    <n v="0"/>
    <n v="0"/>
    <d v="2018-10-01T00:00:00"/>
    <d v="2018-10-31T00:00:00"/>
    <s v="CURRENT"/>
    <s v="Y"/>
    <m/>
  </r>
  <r>
    <x v="1166"/>
    <x v="1438"/>
    <x v="2"/>
    <x v="2"/>
    <s v="A"/>
    <s v="PPC980624U16"/>
    <x v="2961"/>
    <x v="0"/>
    <n v="0"/>
    <n v="4486.95"/>
    <n v="4486.9520000000002"/>
    <n v="13460.87"/>
    <n v="33.333300000000001"/>
    <x v="0"/>
    <s v="USD"/>
    <x v="0"/>
    <s v="Corporate"/>
    <n v="0"/>
    <n v="0"/>
    <d v="2018-10-01T00:00:00"/>
    <d v="2018-10-31T00:00:00"/>
    <s v="CURRENT"/>
    <s v="Y"/>
    <m/>
  </r>
  <r>
    <x v="1166"/>
    <x v="1439"/>
    <x v="2"/>
    <x v="2"/>
    <s v="A"/>
    <s v="PPC980624U16"/>
    <x v="2961"/>
    <x v="0"/>
    <n v="0"/>
    <n v="5228.6899999999996"/>
    <n v="5228.6949999999997"/>
    <n v="15686.1"/>
    <n v="33.333300000000001"/>
    <x v="0"/>
    <s v="USD"/>
    <x v="0"/>
    <s v="Corporate"/>
    <n v="0"/>
    <n v="0"/>
    <d v="2018-10-01T00:00:00"/>
    <d v="2018-10-31T00:00:00"/>
    <s v="CURRENT"/>
    <s v="Y"/>
    <m/>
  </r>
  <r>
    <x v="1166"/>
    <x v="1437"/>
    <x v="2"/>
    <x v="2"/>
    <s v="A"/>
    <s v="PPC980624U16"/>
    <x v="2961"/>
    <x v="0"/>
    <n v="0"/>
    <n v="13539.23"/>
    <n v="13539.227999999999"/>
    <n v="50772.04"/>
    <n v="26.666699999999999"/>
    <x v="0"/>
    <s v="USD"/>
    <x v="0"/>
    <s v="Corporate"/>
    <n v="0"/>
    <n v="0"/>
    <d v="2018-10-01T00:00:00"/>
    <d v="2018-10-31T00:00:00"/>
    <s v="CURRENT"/>
    <s v="Y"/>
    <m/>
  </r>
  <r>
    <x v="1166"/>
    <x v="1439"/>
    <x v="3"/>
    <x v="3"/>
    <s v="A"/>
    <s v="RDI841003QJ4"/>
    <x v="2962"/>
    <x v="0"/>
    <n v="0"/>
    <n v="5228.6899999999996"/>
    <n v="5228.6949999999997"/>
    <n v="15686.1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166"/>
    <x v="1438"/>
    <x v="3"/>
    <x v="3"/>
    <s v="A"/>
    <s v="RDI841003QJ4"/>
    <x v="2962"/>
    <x v="0"/>
    <n v="0"/>
    <n v="4486.95"/>
    <n v="4486.9520000000002"/>
    <n v="13460.87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166"/>
    <x v="1437"/>
    <x v="3"/>
    <x v="3"/>
    <s v="A"/>
    <s v="RDI841003QJ4"/>
    <x v="2962"/>
    <x v="0"/>
    <n v="4000"/>
    <n v="9539.23"/>
    <n v="13539.227999999999"/>
    <n v="50772.04"/>
    <n v="26.666699999999999"/>
    <x v="0"/>
    <s v="MXN"/>
    <x v="0"/>
    <s v="Corporate"/>
    <n v="0"/>
    <n v="0"/>
    <d v="2018-10-01T00:00:00"/>
    <d v="2018-10-31T00:00:00"/>
    <s v="CURRENT"/>
    <s v="Y"/>
    <d v="2010-07-01T00:00:00"/>
  </r>
  <r>
    <x v="1167"/>
    <x v="1440"/>
    <x v="1"/>
    <x v="1"/>
    <s v="A"/>
    <s v="CNM980114PI2"/>
    <x v="2963"/>
    <x v="0"/>
    <n v="0"/>
    <n v="31476.29"/>
    <n v="31476.29"/>
    <n v="31476.29"/>
    <n v="100"/>
    <x v="0"/>
    <s v="MXN"/>
    <x v="0"/>
    <s v="Corporate"/>
    <n v="0"/>
    <n v="0"/>
    <d v="2018-10-01T00:00:00"/>
    <d v="2018-10-31T00:00:00"/>
    <s v="CURRENT"/>
    <s v="Y"/>
    <m/>
  </r>
  <r>
    <x v="1168"/>
    <x v="1441"/>
    <x v="1"/>
    <x v="1"/>
    <s v="A"/>
    <s v="CNM980114PI2"/>
    <x v="2964"/>
    <x v="0"/>
    <n v="0"/>
    <n v="5608.64"/>
    <n v="5608.64"/>
    <n v="11217.28"/>
    <n v="50"/>
    <x v="0"/>
    <s v="MXN"/>
    <x v="0"/>
    <s v="Corporate"/>
    <n v="0"/>
    <n v="0"/>
    <d v="2018-10-01T00:00:00"/>
    <d v="2018-10-31T00:00:00"/>
    <s v="CURRENT"/>
    <s v="Y"/>
    <m/>
  </r>
  <r>
    <x v="1168"/>
    <x v="1441"/>
    <x v="1"/>
    <x v="1"/>
    <s v="A"/>
    <s v="CNM980114PI2"/>
    <x v="2965"/>
    <x v="0"/>
    <n v="0"/>
    <n v="5608.64"/>
    <n v="5608.64"/>
    <n v="11217.28"/>
    <n v="50"/>
    <x v="0"/>
    <m/>
    <x v="0"/>
    <s v="Corporate"/>
    <n v="0"/>
    <n v="0"/>
    <d v="2018-10-01T00:00:00"/>
    <d v="2018-10-31T00:00:00"/>
    <s v="CURRENT"/>
    <s v="Y"/>
    <m/>
  </r>
  <r>
    <x v="1169"/>
    <x v="1442"/>
    <x v="1"/>
    <x v="1"/>
    <s v="A"/>
    <s v="CNM980114PI2"/>
    <x v="2966"/>
    <x v="0"/>
    <n v="0"/>
    <n v="5076.76"/>
    <n v="5076.7650000000003"/>
    <n v="15230.31"/>
    <n v="33.333300000000001"/>
    <x v="0"/>
    <s v="MXN"/>
    <x v="0"/>
    <s v="Corporate"/>
    <n v="0"/>
    <n v="0"/>
    <d v="2018-10-01T00:00:00"/>
    <d v="2018-10-31T00:00:00"/>
    <s v="CURRENT"/>
    <s v="Y"/>
    <m/>
  </r>
  <r>
    <x v="1169"/>
    <x v="1442"/>
    <x v="1"/>
    <x v="1"/>
    <s v="A"/>
    <s v="CNM980114PI2"/>
    <x v="2967"/>
    <x v="0"/>
    <n v="0"/>
    <n v="5076.76"/>
    <n v="5076.7650000000003"/>
    <n v="15230.31"/>
    <n v="33.333300000000001"/>
    <x v="0"/>
    <m/>
    <x v="0"/>
    <s v="Corporate"/>
    <n v="0"/>
    <n v="0"/>
    <d v="2018-10-01T00:00:00"/>
    <d v="2018-10-31T00:00:00"/>
    <s v="CURRENT"/>
    <s v="Y"/>
    <m/>
  </r>
  <r>
    <x v="1169"/>
    <x v="1442"/>
    <x v="3"/>
    <x v="3"/>
    <s v="A"/>
    <s v="RDI841003QJ4"/>
    <x v="2968"/>
    <x v="0"/>
    <n v="4000"/>
    <n v="1076.76"/>
    <n v="5076.7650000000003"/>
    <n v="15230.31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1170"/>
    <x v="1443"/>
    <x v="3"/>
    <x v="3"/>
    <s v="A"/>
    <s v="RDI841003QJ4"/>
    <x v="2969"/>
    <x v="0"/>
    <n v="0"/>
    <n v="6770.2"/>
    <n v="6770.2030000000004"/>
    <n v="20310.63"/>
    <n v="33.333300000000001"/>
    <x v="0"/>
    <s v="MXN"/>
    <x v="0"/>
    <s v="Corporate"/>
    <n v="0"/>
    <n v="0"/>
    <d v="2018-10-01T00:00:00"/>
    <d v="2018-10-31T00:00:00"/>
    <s v="CURRENT"/>
    <s v="Y"/>
    <s v="01-DEC-16"/>
  </r>
  <r>
    <x v="1170"/>
    <x v="1443"/>
    <x v="1"/>
    <x v="1"/>
    <s v="A"/>
    <s v="CNM980114PI2"/>
    <x v="2970"/>
    <x v="0"/>
    <n v="0"/>
    <n v="6770.2"/>
    <n v="6770.2030000000004"/>
    <n v="20310.63"/>
    <n v="33.333300000000001"/>
    <x v="0"/>
    <s v="MXN"/>
    <x v="0"/>
    <s v="Corporate"/>
    <n v="0"/>
    <n v="0"/>
    <d v="2018-10-01T00:00:00"/>
    <d v="2018-10-31T00:00:00"/>
    <s v="CURRENT"/>
    <s v="Y"/>
    <m/>
  </r>
  <r>
    <x v="1170"/>
    <x v="1443"/>
    <x v="1"/>
    <x v="1"/>
    <s v="A"/>
    <s v="CNM980114PI2"/>
    <x v="2971"/>
    <x v="0"/>
    <n v="0"/>
    <n v="6770.2"/>
    <n v="6770.2030000000004"/>
    <n v="20310.63"/>
    <n v="33.333300000000001"/>
    <x v="0"/>
    <m/>
    <x v="0"/>
    <s v="Corporate"/>
    <n v="0"/>
    <n v="0"/>
    <d v="2018-10-01T00:00:00"/>
    <d v="2018-10-31T00:00:00"/>
    <s v="CURRENT"/>
    <s v="Y"/>
    <m/>
  </r>
  <r>
    <x v="1171"/>
    <x v="1444"/>
    <x v="1"/>
    <x v="1"/>
    <s v="A"/>
    <s v="CNM980114PI2"/>
    <x v="2972"/>
    <x v="0"/>
    <n v="0"/>
    <n v="11170.95"/>
    <n v="11170.95"/>
    <n v="22341.9"/>
    <n v="50"/>
    <x v="0"/>
    <s v="MXN"/>
    <x v="0"/>
    <s v="Corporate"/>
    <n v="0"/>
    <n v="0"/>
    <d v="2018-10-01T00:00:00"/>
    <d v="2018-10-31T00:00:00"/>
    <s v="CURRENT"/>
    <s v="Y"/>
    <m/>
  </r>
  <r>
    <x v="1171"/>
    <x v="1444"/>
    <x v="1"/>
    <x v="1"/>
    <s v="A"/>
    <s v="CNM980114PI2"/>
    <x v="2973"/>
    <x v="0"/>
    <n v="0"/>
    <n v="11170.95"/>
    <n v="11170.95"/>
    <n v="22341.9"/>
    <n v="50"/>
    <x v="0"/>
    <m/>
    <x v="0"/>
    <s v="Corporate"/>
    <n v="0"/>
    <n v="0"/>
    <d v="2018-10-01T00:00:00"/>
    <d v="2018-10-31T00:00:00"/>
    <s v="CURRENT"/>
    <s v="Y"/>
    <m/>
  </r>
  <r>
    <x v="1172"/>
    <x v="1445"/>
    <x v="1"/>
    <x v="1"/>
    <s v="A"/>
    <s v="CNM980114PI2"/>
    <x v="2974"/>
    <x v="0"/>
    <n v="0"/>
    <n v="24095.67"/>
    <n v="24095.67"/>
    <n v="24095.67"/>
    <n v="100"/>
    <x v="0"/>
    <s v="MXN"/>
    <x v="0"/>
    <s v="Corporate"/>
    <n v="0"/>
    <n v="0"/>
    <d v="2018-10-01T00:00:00"/>
    <d v="2018-10-31T00:00:00"/>
    <s v="CURRENT"/>
    <s v="Y"/>
    <m/>
  </r>
  <r>
    <x v="1173"/>
    <x v="1446"/>
    <x v="6"/>
    <x v="6"/>
    <s v="A"/>
    <s v="AXT940727FP8"/>
    <x v="2975"/>
    <x v="0"/>
    <n v="0"/>
    <n v="4079.27"/>
    <n v="4079.2660000000001"/>
    <n v="12237.81"/>
    <n v="33.333300000000001"/>
    <x v="0"/>
    <s v="USD"/>
    <x v="0"/>
    <s v="Corporate"/>
    <n v="0"/>
    <n v="0"/>
    <d v="2018-10-01T00:00:00"/>
    <d v="2018-10-31T00:00:00"/>
    <s v="CURRENT"/>
    <s v="Y"/>
    <m/>
  </r>
  <r>
    <x v="1173"/>
    <x v="1446"/>
    <x v="1"/>
    <x v="1"/>
    <s v="A"/>
    <s v="CNM980114PI2"/>
    <x v="2976"/>
    <x v="0"/>
    <n v="0"/>
    <n v="4079.27"/>
    <n v="4079.2660000000001"/>
    <n v="12237.81"/>
    <n v="33.333300000000001"/>
    <x v="0"/>
    <s v="MXN"/>
    <x v="0"/>
    <s v="Corporate"/>
    <n v="0"/>
    <n v="0"/>
    <d v="2018-10-01T00:00:00"/>
    <d v="2018-10-31T00:00:00"/>
    <s v="CURRENT"/>
    <s v="Y"/>
    <m/>
  </r>
  <r>
    <x v="1173"/>
    <x v="1446"/>
    <x v="1"/>
    <x v="1"/>
    <s v="A"/>
    <s v="CNM980114PI2"/>
    <x v="2977"/>
    <x v="0"/>
    <n v="0"/>
    <n v="4079.27"/>
    <n v="4079.2660000000001"/>
    <n v="12237.81"/>
    <n v="33.333300000000001"/>
    <x v="0"/>
    <m/>
    <x v="0"/>
    <s v="Corporate"/>
    <n v="0"/>
    <n v="0"/>
    <d v="2018-10-01T00:00:00"/>
    <d v="2018-10-31T00:00:00"/>
    <s v="CURRENT"/>
    <s v="Y"/>
    <m/>
  </r>
  <r>
    <x v="1174"/>
    <x v="1447"/>
    <x v="1"/>
    <x v="1"/>
    <s v="A"/>
    <s v="CNM980114PI2"/>
    <x v="2978"/>
    <x v="0"/>
    <n v="0"/>
    <n v="11242.84"/>
    <n v="11242.84"/>
    <n v="22485.68"/>
    <n v="50"/>
    <x v="0"/>
    <s v="MXN"/>
    <x v="0"/>
    <s v="Corporate"/>
    <n v="0"/>
    <n v="0"/>
    <d v="2018-10-01T00:00:00"/>
    <d v="2018-10-31T00:00:00"/>
    <s v="CURRENT"/>
    <s v="Y"/>
    <m/>
  </r>
  <r>
    <x v="1174"/>
    <x v="1447"/>
    <x v="1"/>
    <x v="1"/>
    <s v="A"/>
    <s v="CNM980114PI2"/>
    <x v="2979"/>
    <x v="0"/>
    <n v="0"/>
    <n v="11242.84"/>
    <n v="11242.84"/>
    <n v="22485.68"/>
    <n v="50"/>
    <x v="0"/>
    <s v="USD"/>
    <x v="0"/>
    <s v="Corporate"/>
    <n v="0"/>
    <n v="0"/>
    <d v="2018-10-01T00:00:00"/>
    <d v="2018-10-31T00:00:00"/>
    <s v="CURRENT"/>
    <s v="Y"/>
    <m/>
  </r>
  <r>
    <x v="1175"/>
    <x v="1448"/>
    <x v="0"/>
    <x v="0"/>
    <s v="A"/>
    <s v="TPT890516JP5"/>
    <x v="2980"/>
    <x v="0"/>
    <n v="0"/>
    <n v="4283.2299999999996"/>
    <n v="4283.2299999999996"/>
    <n v="21416.15"/>
    <n v="20"/>
    <x v="0"/>
    <s v="MXN"/>
    <x v="0"/>
    <s v="Corporate"/>
    <n v="0"/>
    <n v="0"/>
    <d v="2018-10-01T00:00:00"/>
    <d v="2018-10-31T00:00:00"/>
    <s v="CURRENT"/>
    <s v="Y"/>
    <m/>
  </r>
  <r>
    <x v="1175"/>
    <x v="1448"/>
    <x v="1"/>
    <x v="1"/>
    <s v="A"/>
    <s v="CNM980114PI2"/>
    <x v="2981"/>
    <x v="0"/>
    <n v="0"/>
    <n v="4283.2299999999996"/>
    <n v="4283.2299999999996"/>
    <n v="21416.15"/>
    <n v="20"/>
    <x v="0"/>
    <s v="MXN"/>
    <x v="0"/>
    <s v="Corporate"/>
    <n v="0"/>
    <n v="0"/>
    <d v="2018-10-01T00:00:00"/>
    <d v="2018-10-31T00:00:00"/>
    <s v="CURRENT"/>
    <s v="Y"/>
    <m/>
  </r>
  <r>
    <x v="1175"/>
    <x v="1448"/>
    <x v="2"/>
    <x v="2"/>
    <s v="A"/>
    <s v="PPC980624U16"/>
    <x v="2982"/>
    <x v="0"/>
    <n v="0"/>
    <n v="4283.2299999999996"/>
    <n v="4283.2299999999996"/>
    <n v="21416.15"/>
    <n v="20"/>
    <x v="0"/>
    <s v="USD"/>
    <x v="0"/>
    <s v="Corporate"/>
    <n v="0"/>
    <n v="0"/>
    <d v="2018-10-01T00:00:00"/>
    <d v="2018-10-31T00:00:00"/>
    <s v="CURRENT"/>
    <s v="Y"/>
    <m/>
  </r>
  <r>
    <x v="1175"/>
    <x v="1448"/>
    <x v="3"/>
    <x v="3"/>
    <s v="A"/>
    <s v="RDI841003QJ4"/>
    <x v="2983"/>
    <x v="0"/>
    <n v="4000"/>
    <n v="283.23"/>
    <n v="4283.2299999999996"/>
    <n v="21416.15"/>
    <n v="20"/>
    <x v="0"/>
    <s v="MXN"/>
    <x v="0"/>
    <s v="Corporate"/>
    <n v="0"/>
    <n v="0"/>
    <d v="2018-10-01T00:00:00"/>
    <d v="2018-10-31T00:00:00"/>
    <s v="CURRENT"/>
    <s v="Y"/>
    <d v="2010-03-01T00:00:00"/>
  </r>
  <r>
    <x v="1175"/>
    <x v="1448"/>
    <x v="1"/>
    <x v="1"/>
    <s v="A"/>
    <s v="CNM980114PI2"/>
    <x v="2984"/>
    <x v="0"/>
    <n v="0"/>
    <n v="4283.2299999999996"/>
    <n v="4283.2299999999996"/>
    <n v="21416.15"/>
    <n v="20"/>
    <x v="0"/>
    <m/>
    <x v="0"/>
    <s v="Corporate"/>
    <n v="0"/>
    <n v="0"/>
    <d v="2018-10-01T00:00:00"/>
    <d v="2018-10-31T00:00:00"/>
    <s v="CURRENT"/>
    <s v="Y"/>
    <m/>
  </r>
  <r>
    <x v="1176"/>
    <x v="1449"/>
    <x v="1"/>
    <x v="1"/>
    <s v="A"/>
    <s v="CNM980114PI2"/>
    <x v="2985"/>
    <x v="0"/>
    <n v="0"/>
    <n v="6754.39"/>
    <n v="6754.393"/>
    <n v="16210.57"/>
    <n v="41.666600000000003"/>
    <x v="0"/>
    <s v="MXN"/>
    <x v="0"/>
    <s v="Corporate"/>
    <n v="0"/>
    <n v="0"/>
    <d v="2018-10-01T00:00:00"/>
    <d v="2018-10-31T00:00:00"/>
    <s v="CURRENT"/>
    <s v="Y"/>
    <m/>
  </r>
  <r>
    <x v="1176"/>
    <x v="1449"/>
    <x v="2"/>
    <x v="2"/>
    <s v="A"/>
    <s v="PPC980624U16"/>
    <x v="2986"/>
    <x v="0"/>
    <n v="0"/>
    <n v="6754.39"/>
    <n v="6754.393"/>
    <n v="16210.57"/>
    <n v="41.666600000000003"/>
    <x v="0"/>
    <s v="USD"/>
    <x v="0"/>
    <s v="Corporate"/>
    <n v="0"/>
    <n v="0"/>
    <d v="2018-10-01T00:00:00"/>
    <d v="2018-10-31T00:00:00"/>
    <s v="CURRENT"/>
    <s v="Y"/>
    <m/>
  </r>
  <r>
    <x v="1176"/>
    <x v="1449"/>
    <x v="1"/>
    <x v="1"/>
    <s v="A"/>
    <s v="CNM980114PI2"/>
    <x v="2987"/>
    <x v="0"/>
    <n v="0"/>
    <n v="2701.77"/>
    <n v="2701.7669999999998"/>
    <n v="16210.57"/>
    <n v="16.666699999999999"/>
    <x v="0"/>
    <s v="USD"/>
    <x v="0"/>
    <s v="Corporate"/>
    <n v="0"/>
    <n v="0"/>
    <d v="2018-10-01T00:00:00"/>
    <d v="2018-10-31T00:00:00"/>
    <s v="CURRENT"/>
    <s v="Y"/>
    <m/>
  </r>
  <r>
    <x v="1177"/>
    <x v="1450"/>
    <x v="1"/>
    <x v="1"/>
    <s v="A"/>
    <s v="CNM980114PI2"/>
    <x v="2988"/>
    <x v="0"/>
    <n v="0"/>
    <n v="2324.5300000000002"/>
    <n v="2324.5279999999998"/>
    <n v="6973.59"/>
    <n v="33.333300000000001"/>
    <x v="0"/>
    <s v="MXN"/>
    <x v="0"/>
    <s v="Corporate"/>
    <n v="0"/>
    <n v="0"/>
    <d v="2018-10-01T00:00:00"/>
    <d v="2018-10-31T00:00:00"/>
    <s v="CURRENT"/>
    <s v="Y"/>
    <m/>
  </r>
  <r>
    <x v="1177"/>
    <x v="1450"/>
    <x v="2"/>
    <x v="2"/>
    <s v="A"/>
    <s v="PPC980624U16"/>
    <x v="2989"/>
    <x v="0"/>
    <n v="0"/>
    <n v="2324.5300000000002"/>
    <n v="2324.5279999999998"/>
    <n v="6973.59"/>
    <n v="33.333300000000001"/>
    <x v="0"/>
    <s v="USD"/>
    <x v="0"/>
    <s v="Corporate"/>
    <n v="0"/>
    <n v="0"/>
    <d v="2018-10-01T00:00:00"/>
    <d v="2018-10-31T00:00:00"/>
    <s v="CURRENT"/>
    <s v="Y"/>
    <m/>
  </r>
  <r>
    <x v="1177"/>
    <x v="1450"/>
    <x v="3"/>
    <x v="3"/>
    <s v="A"/>
    <s v="RDI841003QJ4"/>
    <x v="2990"/>
    <x v="0"/>
    <n v="5000"/>
    <n v="0"/>
    <n v="2215.8510000000001"/>
    <n v="6973.59"/>
    <n v="33.333300000000001"/>
    <x v="0"/>
    <s v="MXN"/>
    <x v="0"/>
    <s v="Corporate"/>
    <n v="0"/>
    <n v="2215.8510000000001"/>
    <d v="2018-10-01T00:00:00"/>
    <d v="2011-10-31T00:00:00"/>
    <s v="CURRENT"/>
    <s v="Y"/>
    <d v="2010-07-01T00:00:00"/>
  </r>
  <r>
    <x v="1177"/>
    <x v="1451"/>
    <x v="1"/>
    <x v="1"/>
    <s v="A"/>
    <s v="CNM980114PI2"/>
    <x v="2991"/>
    <x v="0"/>
    <n v="0"/>
    <n v="8056.84"/>
    <n v="8056.84"/>
    <n v="8056.84"/>
    <n v="100"/>
    <x v="0"/>
    <m/>
    <x v="0"/>
    <s v="Corporate"/>
    <n v="0"/>
    <n v="0"/>
    <d v="2018-10-01T00:00:00"/>
    <d v="2018-10-31T00:00:00"/>
    <s v="CURRENT"/>
    <s v="Y"/>
    <m/>
  </r>
  <r>
    <x v="1178"/>
    <x v="1452"/>
    <x v="1"/>
    <x v="1"/>
    <s v="A"/>
    <s v="CNM980114PI2"/>
    <x v="2992"/>
    <x v="0"/>
    <n v="0"/>
    <n v="73368.17"/>
    <n v="73368.17"/>
    <n v="220104.73"/>
    <n v="33.333300000000001"/>
    <x v="0"/>
    <s v="MXN"/>
    <x v="0"/>
    <s v="Corporate"/>
    <n v="0"/>
    <n v="0"/>
    <d v="2018-10-01T00:00:00"/>
    <d v="2018-10-31T00:00:00"/>
    <s v="CURRENT"/>
    <s v="Y"/>
    <m/>
  </r>
  <r>
    <x v="1178"/>
    <x v="1452"/>
    <x v="1"/>
    <x v="1"/>
    <s v="A"/>
    <s v="CNM980114PI2"/>
    <x v="2993"/>
    <x v="0"/>
    <n v="0"/>
    <n v="73368.17"/>
    <n v="73368.17"/>
    <n v="220104.73"/>
    <n v="33.333300000000001"/>
    <x v="0"/>
    <s v="MXN"/>
    <x v="0"/>
    <s v="Corporate"/>
    <n v="0"/>
    <n v="0"/>
    <d v="2018-10-01T00:00:00"/>
    <d v="2018-10-31T00:00:00"/>
    <s v="CURRENT"/>
    <s v="Y"/>
    <m/>
  </r>
  <r>
    <x v="1178"/>
    <x v="1452"/>
    <x v="2"/>
    <x v="2"/>
    <s v="A"/>
    <s v="PPC980624U16"/>
    <x v="2994"/>
    <x v="0"/>
    <n v="0"/>
    <n v="73368.17"/>
    <n v="73368.17"/>
    <n v="220104.73"/>
    <n v="33.333300000000001"/>
    <x v="0"/>
    <s v="USD"/>
    <x v="0"/>
    <s v="Corporate"/>
    <n v="0"/>
    <n v="0"/>
    <d v="2018-10-01T00:00:00"/>
    <d v="2018-10-31T00:00:00"/>
    <s v="CURRENT"/>
    <s v="Y"/>
    <m/>
  </r>
  <r>
    <x v="1179"/>
    <x v="1453"/>
    <x v="2"/>
    <x v="2"/>
    <s v="A"/>
    <s v="PPC980624U16"/>
    <x v="2995"/>
    <x v="0"/>
    <n v="0"/>
    <n v="3908.53"/>
    <n v="3908.529"/>
    <n v="11725.6"/>
    <n v="33.333300000000001"/>
    <x v="0"/>
    <s v="USD"/>
    <x v="0"/>
    <s v="Corporate"/>
    <n v="0"/>
    <n v="0"/>
    <d v="2018-10-01T00:00:00"/>
    <d v="2018-10-31T00:00:00"/>
    <s v="CURRENT"/>
    <s v="Y"/>
    <m/>
  </r>
  <r>
    <x v="1179"/>
    <x v="1453"/>
    <x v="1"/>
    <x v="1"/>
    <s v="A"/>
    <s v="CNM980114PI2"/>
    <x v="2996"/>
    <x v="0"/>
    <n v="0"/>
    <n v="3908.53"/>
    <n v="3908.529"/>
    <n v="11725.6"/>
    <n v="33.333300000000001"/>
    <x v="0"/>
    <s v="MXN"/>
    <x v="0"/>
    <s v="Corporate"/>
    <n v="0"/>
    <n v="0"/>
    <d v="2018-10-01T00:00:00"/>
    <d v="2018-10-31T00:00:00"/>
    <s v="CURRENT"/>
    <s v="Y"/>
    <m/>
  </r>
  <r>
    <x v="1179"/>
    <x v="1453"/>
    <x v="1"/>
    <x v="1"/>
    <s v="A"/>
    <s v="CNM980114PI2"/>
    <x v="2997"/>
    <x v="0"/>
    <n v="0"/>
    <n v="3908.53"/>
    <n v="3908.529"/>
    <n v="11725.6"/>
    <n v="33.333300000000001"/>
    <x v="0"/>
    <s v="MXN"/>
    <x v="0"/>
    <s v="Corporate"/>
    <n v="0"/>
    <n v="0"/>
    <d v="2018-10-01T00:00:00"/>
    <d v="2018-10-31T00:00:00"/>
    <s v="CURRENT"/>
    <s v="Y"/>
    <m/>
  </r>
  <r>
    <x v="1180"/>
    <x v="1454"/>
    <x v="1"/>
    <x v="1"/>
    <s v="A"/>
    <s v="CNM980114PI2"/>
    <x v="2998"/>
    <x v="0"/>
    <n v="0"/>
    <n v="7177.98"/>
    <n v="7177.982"/>
    <n v="26193.19"/>
    <n v="27.404"/>
    <x v="0"/>
    <s v="MXN"/>
    <x v="0"/>
    <s v="Corporate"/>
    <n v="0"/>
    <n v="0"/>
    <d v="2018-10-01T00:00:00"/>
    <d v="2018-10-31T00:00:00"/>
    <s v="CURRENT"/>
    <s v="Y"/>
    <m/>
  </r>
  <r>
    <x v="1180"/>
    <x v="1454"/>
    <x v="2"/>
    <x v="2"/>
    <s v="A"/>
    <s v="PPC980624U16"/>
    <x v="2999"/>
    <x v="0"/>
    <n v="0"/>
    <n v="7177.98"/>
    <n v="7177.982"/>
    <n v="26193.19"/>
    <n v="27.404"/>
    <x v="0"/>
    <s v="USD"/>
    <x v="0"/>
    <s v="Corporate"/>
    <n v="0"/>
    <n v="0"/>
    <d v="2018-10-01T00:00:00"/>
    <d v="2018-10-31T00:00:00"/>
    <s v="CURRENT"/>
    <s v="Y"/>
    <m/>
  </r>
  <r>
    <x v="1180"/>
    <x v="1454"/>
    <x v="1"/>
    <x v="1"/>
    <s v="A"/>
    <s v="CNM980114PI2"/>
    <x v="3000"/>
    <x v="0"/>
    <n v="0"/>
    <n v="6786.39"/>
    <n v="6786.3940000000002"/>
    <n v="26193.19"/>
    <n v="25.908999999999999"/>
    <x v="0"/>
    <s v="MXN"/>
    <x v="0"/>
    <s v="Corporate"/>
    <n v="0"/>
    <n v="0"/>
    <d v="2018-10-01T00:00:00"/>
    <d v="2018-10-31T00:00:00"/>
    <s v="CURRENT"/>
    <s v="Y"/>
    <m/>
  </r>
  <r>
    <x v="1181"/>
    <x v="1455"/>
    <x v="3"/>
    <x v="3"/>
    <s v="A"/>
    <s v="RDI841003QJ4"/>
    <x v="3001"/>
    <x v="0"/>
    <n v="4000"/>
    <n v="0"/>
    <n v="1828.6880000000001"/>
    <n v="7666.69"/>
    <n v="25"/>
    <x v="0"/>
    <s v="MXN"/>
    <x v="0"/>
    <s v="Corporate"/>
    <n v="0"/>
    <n v="1828.6880000000001"/>
    <d v="2018-10-01T00:00:00"/>
    <d v="2018-10-31T00:00:00"/>
    <s v="CURRENT"/>
    <s v="Y"/>
    <s v="01-APR-11"/>
  </r>
  <r>
    <x v="1181"/>
    <x v="1455"/>
    <x v="1"/>
    <x v="1"/>
    <s v="A"/>
    <s v="CNM980114PI2"/>
    <x v="3002"/>
    <x v="0"/>
    <n v="0"/>
    <n v="1916.67"/>
    <n v="1916.673"/>
    <n v="7666.69"/>
    <n v="25"/>
    <x v="0"/>
    <s v="MXN"/>
    <x v="0"/>
    <s v="Corporate"/>
    <n v="0"/>
    <n v="0"/>
    <d v="2018-10-01T00:00:00"/>
    <d v="2018-10-31T00:00:00"/>
    <s v="CURRENT"/>
    <s v="Y"/>
    <m/>
  </r>
  <r>
    <x v="1181"/>
    <x v="1455"/>
    <x v="1"/>
    <x v="1"/>
    <s v="A"/>
    <s v="CNM980114PI2"/>
    <x v="3003"/>
    <x v="0"/>
    <n v="0"/>
    <n v="1916.67"/>
    <n v="1916.673"/>
    <n v="7666.69"/>
    <n v="25"/>
    <x v="0"/>
    <s v="MXN"/>
    <x v="0"/>
    <s v="Corporate"/>
    <n v="0"/>
    <n v="0"/>
    <d v="2018-10-01T00:00:00"/>
    <d v="2018-10-31T00:00:00"/>
    <s v="CURRENT"/>
    <s v="Y"/>
    <m/>
  </r>
  <r>
    <x v="1181"/>
    <x v="1455"/>
    <x v="8"/>
    <x v="8"/>
    <s v="A"/>
    <s v="ULT800610387"/>
    <x v="3004"/>
    <x v="0"/>
    <n v="0"/>
    <n v="1916.67"/>
    <n v="1916.673"/>
    <n v="7666.69"/>
    <n v="25"/>
    <x v="0"/>
    <s v="MXN"/>
    <x v="0"/>
    <s v="Corporate"/>
    <n v="0"/>
    <n v="0"/>
    <d v="2018-10-01T00:00:00"/>
    <d v="2018-10-31T00:00:00"/>
    <s v="CURRENT"/>
    <s v="Y"/>
    <m/>
  </r>
  <r>
    <x v="1182"/>
    <x v="1456"/>
    <x v="2"/>
    <x v="2"/>
    <s v="A"/>
    <s v="PPC980624U16"/>
    <x v="3005"/>
    <x v="0"/>
    <n v="0"/>
    <n v="3499.12"/>
    <n v="3499.1239999999998"/>
    <n v="11996.9"/>
    <n v="29.166899999999998"/>
    <x v="0"/>
    <s v="MXN"/>
    <x v="0"/>
    <s v="Corporate"/>
    <n v="0"/>
    <n v="0"/>
    <d v="2018-10-01T00:00:00"/>
    <d v="2018-10-31T00:00:00"/>
    <s v="CURRENT"/>
    <s v="Y"/>
    <m/>
  </r>
  <r>
    <x v="1182"/>
    <x v="1456"/>
    <x v="1"/>
    <x v="1"/>
    <s v="A"/>
    <s v="CNM980114PI2"/>
    <x v="3006"/>
    <x v="0"/>
    <n v="0"/>
    <n v="3499.14"/>
    <n v="3499.136"/>
    <n v="11996.9"/>
    <n v="29.167000000000002"/>
    <x v="0"/>
    <s v="MXN"/>
    <x v="0"/>
    <s v="Corporate"/>
    <n v="0"/>
    <n v="0"/>
    <d v="2018-10-01T00:00:00"/>
    <d v="2018-10-31T00:00:00"/>
    <s v="CURRENT"/>
    <s v="Y"/>
    <m/>
  </r>
  <r>
    <x v="1182"/>
    <x v="1456"/>
    <x v="5"/>
    <x v="5"/>
    <s v="A"/>
    <s v="OPE070326DNA"/>
    <x v="3007"/>
    <x v="0"/>
    <n v="0"/>
    <n v="1499.49"/>
    <n v="1499.4929999999999"/>
    <n v="11996.9"/>
    <n v="12.499000000000001"/>
    <x v="0"/>
    <s v="MXN"/>
    <x v="0"/>
    <s v="Corporate"/>
    <n v="0"/>
    <n v="0"/>
    <d v="2018-10-01T00:00:00"/>
    <d v="2018-10-31T00:00:00"/>
    <s v="CURRENT"/>
    <s v="Y"/>
    <m/>
  </r>
  <r>
    <x v="1182"/>
    <x v="1456"/>
    <x v="6"/>
    <x v="6"/>
    <s v="A"/>
    <s v="AXT940727FP8"/>
    <x v="3008"/>
    <x v="0"/>
    <n v="0"/>
    <n v="3499.14"/>
    <n v="3499.136"/>
    <n v="11996.9"/>
    <n v="29.167000000000002"/>
    <x v="0"/>
    <s v="MXN"/>
    <x v="0"/>
    <s v="Corporate"/>
    <n v="0"/>
    <n v="0"/>
    <d v="2018-10-01T00:00:00"/>
    <d v="2018-10-31T00:00:00"/>
    <s v="CURRENT"/>
    <s v="Y"/>
    <m/>
  </r>
  <r>
    <x v="1183"/>
    <x v="1457"/>
    <x v="1"/>
    <x v="1"/>
    <s v="A"/>
    <s v="CNM980114PI2"/>
    <x v="3009"/>
    <x v="0"/>
    <n v="0"/>
    <n v="10166.09"/>
    <n v="10166.09"/>
    <n v="20332.18"/>
    <n v="50"/>
    <x v="0"/>
    <s v="MXN"/>
    <x v="0"/>
    <s v="Corporate"/>
    <n v="0"/>
    <n v="0"/>
    <d v="2018-10-01T00:00:00"/>
    <d v="2018-10-31T00:00:00"/>
    <s v="CURRENT"/>
    <s v="Y"/>
    <m/>
  </r>
  <r>
    <x v="1183"/>
    <x v="1457"/>
    <x v="2"/>
    <x v="2"/>
    <s v="A"/>
    <s v="PPC980624U16"/>
    <x v="3010"/>
    <x v="0"/>
    <n v="0"/>
    <n v="10166.09"/>
    <n v="10166.09"/>
    <n v="20332.18"/>
    <n v="50"/>
    <x v="0"/>
    <s v="USD"/>
    <x v="0"/>
    <s v="Corporate"/>
    <n v="0"/>
    <n v="0"/>
    <d v="2018-10-01T00:00:00"/>
    <d v="2018-10-31T00:00:00"/>
    <s v="CURRENT"/>
    <s v="Y"/>
    <m/>
  </r>
  <r>
    <x v="1184"/>
    <x v="1458"/>
    <x v="6"/>
    <x v="6"/>
    <s v="A"/>
    <s v="AXT940727FP8"/>
    <x v="3011"/>
    <x v="0"/>
    <n v="0"/>
    <n v="3383.72"/>
    <n v="3383.723"/>
    <n v="10151.18"/>
    <n v="33.333300000000001"/>
    <x v="0"/>
    <s v="MXN"/>
    <x v="0"/>
    <s v="Corporate"/>
    <n v="0"/>
    <n v="0"/>
    <d v="2018-10-01T00:00:00"/>
    <d v="2018-10-31T00:00:00"/>
    <s v="CURRENT"/>
    <s v="Y"/>
    <m/>
  </r>
  <r>
    <x v="1184"/>
    <x v="1458"/>
    <x v="4"/>
    <x v="4"/>
    <s v="A"/>
    <s v="ARE161205BX8"/>
    <x v="3012"/>
    <x v="0"/>
    <n v="0"/>
    <n v="3383.72"/>
    <n v="3383.723"/>
    <n v="10151.18"/>
    <n v="33.333300000000001"/>
    <x v="0"/>
    <s v="MXN"/>
    <x v="0"/>
    <s v="Corporate"/>
    <n v="0"/>
    <n v="0"/>
    <d v="2018-10-01T00:00:00"/>
    <d v="2018-10-31T00:00:00"/>
    <s v="CURRENT"/>
    <s v="Y"/>
    <m/>
  </r>
  <r>
    <x v="1184"/>
    <x v="1458"/>
    <x v="1"/>
    <x v="1"/>
    <s v="A"/>
    <s v="CNM980114PI2"/>
    <x v="3013"/>
    <x v="0"/>
    <n v="0"/>
    <n v="3383.72"/>
    <n v="3383.723"/>
    <n v="10151.18"/>
    <n v="33.333300000000001"/>
    <x v="0"/>
    <s v="MXN"/>
    <x v="0"/>
    <s v="Corporate"/>
    <n v="0"/>
    <n v="0"/>
    <d v="2018-10-01T00:00:00"/>
    <d v="2018-10-31T00:00:00"/>
    <s v="CURRENT"/>
    <s v="Y"/>
    <m/>
  </r>
  <r>
    <x v="1185"/>
    <x v="1459"/>
    <x v="1"/>
    <x v="1"/>
    <s v="A"/>
    <s v="CNM980114PI2"/>
    <x v="3014"/>
    <x v="0"/>
    <n v="0"/>
    <n v="4883.5"/>
    <n v="4883.5020000000004"/>
    <n v="14650.52"/>
    <n v="33.333300000000001"/>
    <x v="0"/>
    <s v="MXN"/>
    <x v="0"/>
    <s v="Corporate"/>
    <n v="0"/>
    <n v="0"/>
    <d v="2018-10-01T00:00:00"/>
    <d v="2018-10-31T00:00:00"/>
    <s v="CURRENT"/>
    <s v="Y"/>
    <m/>
  </r>
  <r>
    <x v="1185"/>
    <x v="1459"/>
    <x v="3"/>
    <x v="3"/>
    <s v="A"/>
    <s v="RDI841003QJ4"/>
    <x v="3015"/>
    <x v="0"/>
    <n v="4000"/>
    <n v="883.5"/>
    <n v="4883.5020000000004"/>
    <n v="14650.52"/>
    <n v="33.333300000000001"/>
    <x v="0"/>
    <s v="MXN"/>
    <x v="0"/>
    <s v="Corporate"/>
    <n v="0"/>
    <n v="0"/>
    <d v="2018-10-01T00:00:00"/>
    <d v="2018-10-31T00:00:00"/>
    <s v="CURRENT"/>
    <s v="Y"/>
    <d v="2010-11-01T00:00:00"/>
  </r>
  <r>
    <x v="1185"/>
    <x v="1459"/>
    <x v="6"/>
    <x v="6"/>
    <s v="A"/>
    <s v="AXT940727FP8"/>
    <x v="3016"/>
    <x v="0"/>
    <n v="0"/>
    <n v="4883.5"/>
    <n v="4883.5020000000004"/>
    <n v="14650.52"/>
    <n v="33.333300000000001"/>
    <x v="0"/>
    <s v="USD"/>
    <x v="0"/>
    <s v="Corporate"/>
    <n v="0"/>
    <n v="0"/>
    <d v="2018-10-01T00:00:00"/>
    <d v="2018-10-31T00:00:00"/>
    <s v="CURRENT"/>
    <s v="Y"/>
    <m/>
  </r>
  <r>
    <x v="1186"/>
    <x v="1460"/>
    <x v="1"/>
    <x v="1"/>
    <s v="A"/>
    <s v="CNM980114PI2"/>
    <x v="3017"/>
    <x v="0"/>
    <n v="0"/>
    <n v="12749.79"/>
    <n v="12749.79"/>
    <n v="12749.79"/>
    <n v="100"/>
    <x v="0"/>
    <s v="MXN"/>
    <x v="0"/>
    <s v="Corporate"/>
    <n v="0"/>
    <n v="0"/>
    <d v="2018-10-01T00:00:00"/>
    <d v="2018-10-31T00:00:00"/>
    <s v="CURRENT"/>
    <s v="Y"/>
    <m/>
  </r>
  <r>
    <x v="1187"/>
    <x v="1461"/>
    <x v="1"/>
    <x v="1"/>
    <s v="A"/>
    <s v="CNM980114PI2"/>
    <x v="3018"/>
    <x v="0"/>
    <n v="0"/>
    <n v="3444.42"/>
    <n v="3444.42"/>
    <n v="13777.68"/>
    <n v="25"/>
    <x v="0"/>
    <s v="MXN"/>
    <x v="0"/>
    <s v="Corporate"/>
    <n v="0"/>
    <n v="0"/>
    <d v="2018-10-01T00:00:00"/>
    <d v="2018-10-31T00:00:00"/>
    <s v="CURRENT"/>
    <s v="Y"/>
    <m/>
  </r>
  <r>
    <x v="1187"/>
    <x v="1461"/>
    <x v="2"/>
    <x v="2"/>
    <s v="A"/>
    <s v="PPC980624U16"/>
    <x v="3019"/>
    <x v="0"/>
    <n v="0"/>
    <n v="3444.42"/>
    <n v="3444.42"/>
    <n v="13777.68"/>
    <n v="25"/>
    <x v="0"/>
    <s v="USD"/>
    <x v="0"/>
    <s v="Corporate"/>
    <n v="0"/>
    <n v="0"/>
    <d v="2018-10-01T00:00:00"/>
    <d v="2018-10-31T00:00:00"/>
    <s v="CURRENT"/>
    <s v="Y"/>
    <m/>
  </r>
  <r>
    <x v="1187"/>
    <x v="1461"/>
    <x v="1"/>
    <x v="1"/>
    <s v="A"/>
    <s v="CNM980114PI2"/>
    <x v="3020"/>
    <x v="0"/>
    <n v="0"/>
    <n v="3444.42"/>
    <n v="3444.42"/>
    <n v="13777.68"/>
    <n v="25"/>
    <x v="0"/>
    <m/>
    <x v="0"/>
    <s v="Corporate"/>
    <n v="0"/>
    <n v="0"/>
    <d v="2018-10-01T00:00:00"/>
    <d v="2018-10-31T00:00:00"/>
    <s v="CURRENT"/>
    <s v="Y"/>
    <m/>
  </r>
  <r>
    <x v="1187"/>
    <x v="1461"/>
    <x v="3"/>
    <x v="3"/>
    <s v="A"/>
    <s v="RDI841003QJ4"/>
    <x v="3021"/>
    <x v="0"/>
    <n v="4000"/>
    <n v="0"/>
    <n v="3269.8380000000002"/>
    <n v="13777.68"/>
    <n v="25"/>
    <x v="0"/>
    <s v="MXN"/>
    <x v="0"/>
    <s v="Corporate"/>
    <n v="0"/>
    <n v="3269.8380000000002"/>
    <d v="2018-10-01T00:00:00"/>
    <d v="2018-10-31T00:00:00"/>
    <s v="CURRENT"/>
    <s v="Y"/>
    <s v="01-DEC-10"/>
  </r>
  <r>
    <x v="1188"/>
    <x v="1462"/>
    <x v="1"/>
    <x v="1"/>
    <s v="A"/>
    <s v="CNM980114PI2"/>
    <x v="3022"/>
    <x v="0"/>
    <n v="0"/>
    <n v="2239.2199999999998"/>
    <n v="2239.2150000000001"/>
    <n v="8956.86"/>
    <n v="25"/>
    <x v="0"/>
    <s v="MXN"/>
    <x v="0"/>
    <s v="Corporate"/>
    <n v="0"/>
    <n v="0"/>
    <d v="2018-10-01T00:00:00"/>
    <d v="2018-10-31T00:00:00"/>
    <s v="CURRENT"/>
    <s v="Y"/>
    <m/>
  </r>
  <r>
    <x v="1188"/>
    <x v="1462"/>
    <x v="3"/>
    <x v="3"/>
    <s v="A"/>
    <s v="RDI841003QJ4"/>
    <x v="3023"/>
    <x v="0"/>
    <n v="4000"/>
    <n v="0"/>
    <n v="2239.2150000000001"/>
    <n v="8956.86"/>
    <n v="25"/>
    <x v="0"/>
    <s v="MXN"/>
    <x v="0"/>
    <s v="Corporate"/>
    <n v="0"/>
    <n v="2239.2150000000001"/>
    <d v="2018-10-01T00:00:00"/>
    <d v="2018-10-31T00:00:00"/>
    <s v="CURRENT"/>
    <s v="Y"/>
    <d v="2010-07-01T00:00:00"/>
  </r>
  <r>
    <x v="1188"/>
    <x v="1462"/>
    <x v="2"/>
    <x v="2"/>
    <s v="A"/>
    <s v="PPC980624U16"/>
    <x v="3024"/>
    <x v="0"/>
    <n v="0"/>
    <n v="2239.2199999999998"/>
    <n v="2239.2150000000001"/>
    <n v="8956.86"/>
    <n v="25"/>
    <x v="0"/>
    <s v="USD"/>
    <x v="0"/>
    <s v="Corporate"/>
    <n v="0"/>
    <n v="0"/>
    <d v="2018-10-01T00:00:00"/>
    <d v="2018-10-31T00:00:00"/>
    <s v="CURRENT"/>
    <s v="Y"/>
    <m/>
  </r>
  <r>
    <x v="1188"/>
    <x v="1462"/>
    <x v="1"/>
    <x v="1"/>
    <s v="A"/>
    <s v="CNM980114PI2"/>
    <x v="3025"/>
    <x v="0"/>
    <n v="0"/>
    <n v="2239.2199999999998"/>
    <n v="2239.2150000000001"/>
    <n v="8956.86"/>
    <n v="25"/>
    <x v="0"/>
    <m/>
    <x v="0"/>
    <s v="Corporate"/>
    <n v="0"/>
    <n v="0"/>
    <d v="2018-10-01T00:00:00"/>
    <d v="2018-10-31T00:00:00"/>
    <s v="CURRENT"/>
    <s v="Y"/>
    <m/>
  </r>
  <r>
    <x v="1189"/>
    <x v="1463"/>
    <x v="2"/>
    <x v="2"/>
    <s v="A"/>
    <s v="PPC980624U16"/>
    <x v="3026"/>
    <x v="0"/>
    <n v="0"/>
    <n v="10331.049999999999"/>
    <n v="10331.045"/>
    <n v="20662.09"/>
    <n v="50"/>
    <x v="0"/>
    <s v="USD"/>
    <x v="0"/>
    <s v="Corporate"/>
    <n v="0"/>
    <n v="0"/>
    <d v="2018-10-01T00:00:00"/>
    <d v="2018-10-31T00:00:00"/>
    <s v="CURRENT"/>
    <s v="Y"/>
    <m/>
  </r>
  <r>
    <x v="1189"/>
    <x v="1463"/>
    <x v="1"/>
    <x v="1"/>
    <s v="A"/>
    <s v="CNM980114PI2"/>
    <x v="3027"/>
    <x v="0"/>
    <n v="0"/>
    <n v="10331.049999999999"/>
    <n v="10331.045"/>
    <n v="20662.09"/>
    <n v="50"/>
    <x v="0"/>
    <s v="MXN"/>
    <x v="0"/>
    <s v="Corporate"/>
    <n v="0"/>
    <n v="0"/>
    <d v="2018-10-01T00:00:00"/>
    <d v="2018-10-31T00:00:00"/>
    <s v="CURRENT"/>
    <s v="Y"/>
    <m/>
  </r>
  <r>
    <x v="1190"/>
    <x v="1464"/>
    <x v="1"/>
    <x v="1"/>
    <s v="A"/>
    <s v="CNM980114PI2"/>
    <x v="3028"/>
    <x v="0"/>
    <n v="0"/>
    <n v="5843.98"/>
    <n v="5843.98"/>
    <n v="11687.96"/>
    <n v="50"/>
    <x v="0"/>
    <s v="MXN"/>
    <x v="0"/>
    <s v="Corporate"/>
    <n v="0"/>
    <n v="0"/>
    <d v="2018-10-01T00:00:00"/>
    <d v="2018-10-31T00:00:00"/>
    <s v="CURRENT"/>
    <s v="Y"/>
    <m/>
  </r>
  <r>
    <x v="1190"/>
    <x v="1464"/>
    <x v="2"/>
    <x v="2"/>
    <s v="A"/>
    <s v="PPC980624U16"/>
    <x v="3029"/>
    <x v="0"/>
    <n v="0"/>
    <n v="5843.98"/>
    <n v="5843.98"/>
    <n v="11687.96"/>
    <n v="50"/>
    <x v="0"/>
    <s v="USD"/>
    <x v="0"/>
    <s v="Corporate"/>
    <n v="0"/>
    <n v="0"/>
    <d v="2018-10-01T00:00:00"/>
    <d v="2018-10-31T00:00:00"/>
    <s v="CURRENT"/>
    <s v="Y"/>
    <m/>
  </r>
  <r>
    <x v="1191"/>
    <x v="1465"/>
    <x v="5"/>
    <x v="5"/>
    <s v="A"/>
    <s v="OPE070326DNA"/>
    <x v="3030"/>
    <x v="0"/>
    <n v="0"/>
    <n v="4419.47"/>
    <n v="4419.47"/>
    <n v="35355.760000000002"/>
    <n v="12.5"/>
    <x v="0"/>
    <s v="MXN"/>
    <x v="0"/>
    <s v="Corporate"/>
    <n v="0"/>
    <n v="0"/>
    <d v="2018-10-01T00:00:00"/>
    <d v="2018-10-31T00:00:00"/>
    <s v="CURRENT"/>
    <s v="Y"/>
    <m/>
  </r>
  <r>
    <x v="1191"/>
    <x v="1465"/>
    <x v="1"/>
    <x v="1"/>
    <s v="A"/>
    <s v="CNM980114PI2"/>
    <x v="3031"/>
    <x v="0"/>
    <n v="0"/>
    <n v="30936.29"/>
    <n v="30936.29"/>
    <n v="35355.760000000002"/>
    <n v="87.5"/>
    <x v="0"/>
    <s v="MXN"/>
    <x v="0"/>
    <s v="Corporate"/>
    <n v="0"/>
    <n v="0"/>
    <d v="2018-10-01T00:00:00"/>
    <d v="2018-10-31T00:00:00"/>
    <s v="CURRENT"/>
    <s v="Y"/>
    <m/>
  </r>
  <r>
    <x v="1192"/>
    <x v="1466"/>
    <x v="1"/>
    <x v="1"/>
    <s v="A"/>
    <s v="CNM980114PI2"/>
    <x v="3032"/>
    <x v="0"/>
    <n v="0"/>
    <n v="27197.89"/>
    <n v="27197.89"/>
    <n v="27197.89"/>
    <n v="100"/>
    <x v="0"/>
    <s v="MXN"/>
    <x v="0"/>
    <s v="Corporate"/>
    <n v="0"/>
    <n v="0"/>
    <d v="2018-10-01T00:00:00"/>
    <d v="2018-10-31T00:00:00"/>
    <s v="CURRENT"/>
    <s v="Y"/>
    <m/>
  </r>
  <r>
    <x v="1193"/>
    <x v="1467"/>
    <x v="2"/>
    <x v="2"/>
    <s v="A"/>
    <s v="PPC980624U16"/>
    <x v="3033"/>
    <x v="0"/>
    <n v="0"/>
    <n v="10166.09"/>
    <n v="10166.09"/>
    <n v="20332.18"/>
    <n v="50"/>
    <x v="0"/>
    <s v="MXN"/>
    <x v="0"/>
    <s v="Corporate"/>
    <n v="0"/>
    <n v="0"/>
    <d v="2018-10-01T00:00:00"/>
    <d v="2018-10-31T00:00:00"/>
    <s v="CURRENT"/>
    <s v="Y"/>
    <m/>
  </r>
  <r>
    <x v="1193"/>
    <x v="1467"/>
    <x v="1"/>
    <x v="1"/>
    <s v="A"/>
    <s v="CNM980114PI2"/>
    <x v="3034"/>
    <x v="0"/>
    <n v="0"/>
    <n v="10166.09"/>
    <n v="10166.09"/>
    <n v="20332.18"/>
    <n v="50"/>
    <x v="0"/>
    <s v="MXN"/>
    <x v="0"/>
    <s v="Corporate"/>
    <n v="0"/>
    <n v="0"/>
    <d v="2018-10-01T00:00:00"/>
    <d v="2018-10-31T00:00:00"/>
    <s v="CURRENT"/>
    <s v="Y"/>
    <m/>
  </r>
  <r>
    <x v="1194"/>
    <x v="1468"/>
    <x v="1"/>
    <x v="1"/>
    <s v="A"/>
    <s v="CNM980114PI2"/>
    <x v="3035"/>
    <x v="0"/>
    <n v="0"/>
    <n v="21146.36"/>
    <n v="21146.355"/>
    <n v="42292.71"/>
    <n v="50"/>
    <x v="0"/>
    <s v="MXN"/>
    <x v="0"/>
    <s v="Corporate"/>
    <n v="0"/>
    <n v="0"/>
    <d v="2018-10-01T00:00:00"/>
    <d v="2018-10-31T00:00:00"/>
    <s v="CURRENT"/>
    <s v="Y"/>
    <m/>
  </r>
  <r>
    <x v="1194"/>
    <x v="1468"/>
    <x v="1"/>
    <x v="1"/>
    <s v="A"/>
    <s v="CNM980114PI2"/>
    <x v="3036"/>
    <x v="0"/>
    <n v="0"/>
    <n v="21146.36"/>
    <n v="21146.355"/>
    <n v="42292.71"/>
    <n v="50"/>
    <x v="0"/>
    <m/>
    <x v="0"/>
    <s v="Corporate"/>
    <n v="0"/>
    <n v="0"/>
    <d v="2018-10-01T00:00:00"/>
    <d v="2018-10-31T00:00:00"/>
    <s v="CURRENT"/>
    <s v="Y"/>
    <m/>
  </r>
  <r>
    <x v="1195"/>
    <x v="1469"/>
    <x v="1"/>
    <x v="1"/>
    <s v="A"/>
    <s v="CNM980114PI2"/>
    <x v="3037"/>
    <x v="0"/>
    <n v="0"/>
    <n v="6759.12"/>
    <n v="6759.1149999999998"/>
    <n v="13518.23"/>
    <n v="50"/>
    <x v="0"/>
    <s v="MXN"/>
    <x v="0"/>
    <s v="Corporate"/>
    <n v="0"/>
    <n v="0"/>
    <d v="2018-10-01T00:00:00"/>
    <d v="2018-10-31T00:00:00"/>
    <s v="CURRENT"/>
    <s v="Y"/>
    <m/>
  </r>
  <r>
    <x v="1195"/>
    <x v="1470"/>
    <x v="6"/>
    <x v="6"/>
    <s v="A"/>
    <s v="AXT940727FP8"/>
    <x v="3038"/>
    <x v="0"/>
    <n v="0"/>
    <n v="14217.61"/>
    <n v="14217.61"/>
    <n v="14217.61"/>
    <n v="100"/>
    <x v="0"/>
    <s v="USD"/>
    <x v="0"/>
    <s v="Corporate"/>
    <n v="0"/>
    <n v="0"/>
    <d v="2018-10-01T00:00:00"/>
    <d v="2018-10-31T00:00:00"/>
    <s v="CURRENT"/>
    <s v="Y"/>
    <m/>
  </r>
  <r>
    <x v="1195"/>
    <x v="1469"/>
    <x v="3"/>
    <x v="3"/>
    <s v="A"/>
    <s v="RDI841003QJ4"/>
    <x v="3039"/>
    <x v="0"/>
    <n v="0"/>
    <n v="6759.12"/>
    <n v="6759.1149999999998"/>
    <n v="13518.23"/>
    <n v="50"/>
    <x v="0"/>
    <s v="MXN"/>
    <x v="0"/>
    <s v="Corporate"/>
    <n v="0"/>
    <n v="6759.1149999999998"/>
    <d v="2018-10-01T00:00:00"/>
    <d v="2018-10-31T00:00:00"/>
    <s v="CURRENT"/>
    <s v="Y"/>
    <s v="01-APR-16"/>
  </r>
  <r>
    <x v="1196"/>
    <x v="1471"/>
    <x v="3"/>
    <x v="3"/>
    <s v="A"/>
    <s v="RDI841003QJ4"/>
    <x v="3040"/>
    <x v="0"/>
    <n v="5000"/>
    <n v="5155.3100000000004"/>
    <n v="10155.313"/>
    <n v="30465.97"/>
    <n v="33.333300000000001"/>
    <x v="0"/>
    <s v="MXN"/>
    <x v="0"/>
    <s v="Corporate"/>
    <n v="0"/>
    <n v="0"/>
    <d v="2018-10-01T00:00:00"/>
    <d v="2018-10-31T00:00:00"/>
    <s v="CURRENT"/>
    <s v="Y"/>
    <d v="2010-05-01T00:00:00"/>
  </r>
  <r>
    <x v="1196"/>
    <x v="1472"/>
    <x v="3"/>
    <x v="3"/>
    <s v="A"/>
    <s v="RDI841003QJ4"/>
    <x v="3040"/>
    <x v="0"/>
    <n v="0"/>
    <n v="8573.19"/>
    <n v="8573.1910000000007"/>
    <n v="24210.53"/>
    <n v="35.411000000000001"/>
    <x v="0"/>
    <s v="MXN"/>
    <x v="0"/>
    <s v="Corporate"/>
    <n v="0"/>
    <n v="0"/>
    <d v="2018-10-01T00:00:00"/>
    <d v="2018-10-31T00:00:00"/>
    <s v="CURRENT"/>
    <s v="Y"/>
    <d v="2010-05-01T00:00:00"/>
  </r>
  <r>
    <x v="1196"/>
    <x v="1472"/>
    <x v="1"/>
    <x v="1"/>
    <s v="A"/>
    <s v="CNM980114PI2"/>
    <x v="3041"/>
    <x v="0"/>
    <n v="0"/>
    <n v="7122.21"/>
    <n v="7122.2049999999999"/>
    <n v="24210.53"/>
    <n v="29.4178"/>
    <x v="0"/>
    <s v="MXN"/>
    <x v="0"/>
    <s v="Corporate"/>
    <n v="0"/>
    <n v="0"/>
    <d v="2018-10-01T00:00:00"/>
    <d v="2018-10-31T00:00:00"/>
    <s v="CURRENT"/>
    <s v="Y"/>
    <m/>
  </r>
  <r>
    <x v="1196"/>
    <x v="1471"/>
    <x v="1"/>
    <x v="1"/>
    <s v="A"/>
    <s v="CNM980114PI2"/>
    <x v="3041"/>
    <x v="0"/>
    <n v="0"/>
    <n v="10155.31"/>
    <n v="10155.313"/>
    <n v="30465.97"/>
    <n v="33.333300000000001"/>
    <x v="0"/>
    <s v="MXN"/>
    <x v="0"/>
    <s v="Corporate"/>
    <n v="0"/>
    <n v="0"/>
    <d v="2018-10-01T00:00:00"/>
    <d v="2018-10-31T00:00:00"/>
    <s v="CURRENT"/>
    <s v="Y"/>
    <m/>
  </r>
  <r>
    <x v="1196"/>
    <x v="1471"/>
    <x v="1"/>
    <x v="1"/>
    <s v="A"/>
    <s v="CNM980114PI2"/>
    <x v="3042"/>
    <x v="0"/>
    <n v="0"/>
    <n v="10155.31"/>
    <n v="10155.313"/>
    <n v="30465.97"/>
    <n v="33.333300000000001"/>
    <x v="0"/>
    <s v="MXN"/>
    <x v="0"/>
    <s v="Corporate"/>
    <n v="0"/>
    <n v="0"/>
    <d v="2018-10-01T00:00:00"/>
    <d v="2018-10-31T00:00:00"/>
    <s v="CURRENT"/>
    <s v="Y"/>
    <m/>
  </r>
  <r>
    <x v="1196"/>
    <x v="1472"/>
    <x v="1"/>
    <x v="1"/>
    <s v="A"/>
    <s v="CNM980114PI2"/>
    <x v="3042"/>
    <x v="0"/>
    <n v="0"/>
    <n v="8573.19"/>
    <n v="8573.1910000000007"/>
    <n v="24210.53"/>
    <n v="35.411000000000001"/>
    <x v="0"/>
    <s v="MXN"/>
    <x v="0"/>
    <s v="Corporate"/>
    <n v="0"/>
    <n v="0"/>
    <d v="2018-10-01T00:00:00"/>
    <d v="2018-10-31T00:00:00"/>
    <s v="CURRENT"/>
    <s v="Y"/>
    <m/>
  </r>
  <r>
    <x v="1197"/>
    <x v="1473"/>
    <x v="2"/>
    <x v="2"/>
    <s v="A"/>
    <s v="PPC980624U16"/>
    <x v="3043"/>
    <x v="0"/>
    <n v="0"/>
    <n v="4066.04"/>
    <n v="4066.0430000000001"/>
    <n v="16264.17"/>
    <n v="25"/>
    <x v="0"/>
    <s v="MXN"/>
    <x v="0"/>
    <s v="Corporate"/>
    <n v="0"/>
    <n v="0"/>
    <d v="2018-10-01T00:00:00"/>
    <d v="2018-10-31T00:00:00"/>
    <s v="CURRENT"/>
    <s v="Y"/>
    <m/>
  </r>
  <r>
    <x v="1197"/>
    <x v="1473"/>
    <x v="4"/>
    <x v="4"/>
    <s v="A"/>
    <s v="ARE161205BX8"/>
    <x v="3044"/>
    <x v="0"/>
    <n v="0"/>
    <n v="4066.04"/>
    <n v="4066.0430000000001"/>
    <n v="16264.17"/>
    <n v="25"/>
    <x v="0"/>
    <s v="MXN"/>
    <x v="0"/>
    <s v="Corporate"/>
    <n v="0"/>
    <n v="0"/>
    <d v="2018-10-01T00:00:00"/>
    <d v="2018-10-31T00:00:00"/>
    <s v="CURRENT"/>
    <s v="Y"/>
    <m/>
  </r>
  <r>
    <x v="1197"/>
    <x v="1473"/>
    <x v="1"/>
    <x v="1"/>
    <s v="A"/>
    <s v="CNM980114PI2"/>
    <x v="3045"/>
    <x v="0"/>
    <n v="0"/>
    <n v="4066.04"/>
    <n v="4066.0430000000001"/>
    <n v="16264.17"/>
    <n v="25"/>
    <x v="0"/>
    <s v="MXN"/>
    <x v="0"/>
    <s v="Corporate"/>
    <n v="0"/>
    <n v="0"/>
    <d v="2018-10-01T00:00:00"/>
    <s v="31-JAN-18"/>
    <s v="CURRENT"/>
    <s v="Y"/>
    <m/>
  </r>
  <r>
    <x v="1197"/>
    <x v="1473"/>
    <x v="1"/>
    <x v="1"/>
    <s v="A"/>
    <s v="CNM980114PI2"/>
    <x v="3046"/>
    <x v="0"/>
    <n v="0"/>
    <n v="4066.04"/>
    <n v="4066.0430000000001"/>
    <n v="16264.17"/>
    <n v="25"/>
    <x v="0"/>
    <s v="MXN"/>
    <x v="0"/>
    <s v="Corporate"/>
    <n v="0"/>
    <n v="0"/>
    <d v="2018-10-01T00:00:00"/>
    <d v="2018-10-31T00:00:00"/>
    <s v="CURRENT"/>
    <s v="Y"/>
    <m/>
  </r>
  <r>
    <x v="1198"/>
    <x v="1474"/>
    <x v="1"/>
    <x v="1"/>
    <s v="A"/>
    <s v="CNM980114PI2"/>
    <x v="3047"/>
    <x v="0"/>
    <n v="0"/>
    <n v="6550.72"/>
    <n v="6550.72"/>
    <n v="19652.18"/>
    <n v="33.333300000000001"/>
    <x v="0"/>
    <s v="MXN"/>
    <x v="0"/>
    <s v="Corporate"/>
    <n v="0"/>
    <n v="0"/>
    <d v="2018-10-01T00:00:00"/>
    <d v="2018-10-31T00:00:00"/>
    <s v="CURRENT"/>
    <s v="Y"/>
    <m/>
  </r>
  <r>
    <x v="1198"/>
    <x v="1474"/>
    <x v="2"/>
    <x v="2"/>
    <s v="A"/>
    <s v="PPC980624U16"/>
    <x v="3048"/>
    <x v="0"/>
    <n v="0"/>
    <n v="6550.72"/>
    <n v="6550.72"/>
    <n v="19652.18"/>
    <n v="33.333300000000001"/>
    <x v="0"/>
    <s v="MXN"/>
    <x v="0"/>
    <s v="Corporate"/>
    <n v="0"/>
    <n v="0"/>
    <d v="2018-10-01T00:00:00"/>
    <d v="2018-10-31T00:00:00"/>
    <s v="CURRENT"/>
    <s v="Y"/>
    <m/>
  </r>
  <r>
    <x v="1198"/>
    <x v="1474"/>
    <x v="1"/>
    <x v="1"/>
    <s v="A"/>
    <s v="CNM980114PI2"/>
    <x v="3049"/>
    <x v="0"/>
    <n v="0"/>
    <n v="6550.72"/>
    <n v="6550.72"/>
    <n v="19652.18"/>
    <n v="33.333300000000001"/>
    <x v="0"/>
    <s v="MXN"/>
    <x v="0"/>
    <s v="Corporate"/>
    <n v="0"/>
    <n v="0"/>
    <d v="2018-10-01T00:00:00"/>
    <d v="2018-10-31T00:00:00"/>
    <s v="CURRENT"/>
    <s v="Y"/>
    <m/>
  </r>
  <r>
    <x v="1199"/>
    <x v="1475"/>
    <x v="1"/>
    <x v="1"/>
    <s v="A"/>
    <s v="CNM980114PI2"/>
    <x v="3050"/>
    <x v="0"/>
    <n v="0"/>
    <n v="16070.59"/>
    <n v="16070.587"/>
    <n v="48211.81"/>
    <n v="33.333300000000001"/>
    <x v="0"/>
    <s v="MXN"/>
    <x v="0"/>
    <s v="Corporate"/>
    <n v="0"/>
    <n v="0"/>
    <d v="2018-10-01T00:00:00"/>
    <d v="2018-10-31T00:00:00"/>
    <s v="CURRENT"/>
    <s v="Y"/>
    <m/>
  </r>
  <r>
    <x v="1199"/>
    <x v="1475"/>
    <x v="1"/>
    <x v="1"/>
    <s v="A"/>
    <s v="CNM980114PI2"/>
    <x v="3051"/>
    <x v="0"/>
    <n v="0"/>
    <n v="16070.59"/>
    <n v="16070.587"/>
    <n v="48211.81"/>
    <n v="33.333300000000001"/>
    <x v="0"/>
    <s v="MXN"/>
    <x v="0"/>
    <s v="Corporate"/>
    <n v="0"/>
    <n v="0"/>
    <d v="2018-10-01T00:00:00"/>
    <d v="2018-10-31T00:00:00"/>
    <s v="CURRENT"/>
    <s v="Y"/>
    <m/>
  </r>
  <r>
    <x v="1199"/>
    <x v="1475"/>
    <x v="2"/>
    <x v="2"/>
    <s v="A"/>
    <s v="PPC980624U16"/>
    <x v="3052"/>
    <x v="0"/>
    <n v="0"/>
    <n v="16070.59"/>
    <n v="16070.587"/>
    <n v="48211.81"/>
    <n v="33.333300000000001"/>
    <x v="0"/>
    <s v="USD"/>
    <x v="0"/>
    <s v="Corporate"/>
    <n v="0"/>
    <n v="0"/>
    <d v="2018-10-01T00:00:00"/>
    <d v="2018-10-31T00:00:00"/>
    <s v="CURRENT"/>
    <s v="Y"/>
    <m/>
  </r>
  <r>
    <x v="1200"/>
    <x v="1476"/>
    <x v="1"/>
    <x v="1"/>
    <s v="A"/>
    <s v="CNM980114PI2"/>
    <x v="3053"/>
    <x v="0"/>
    <n v="0"/>
    <n v="54396.85"/>
    <n v="54396.85"/>
    <n v="54396.85"/>
    <n v="100"/>
    <x v="0"/>
    <s v="MXN"/>
    <x v="0"/>
    <s v="Corporate"/>
    <n v="0"/>
    <n v="0"/>
    <d v="2018-10-01T00:00:00"/>
    <d v="2018-10-31T00:00:00"/>
    <s v="CURRENT"/>
    <s v="Y"/>
    <m/>
  </r>
  <r>
    <x v="1201"/>
    <x v="1477"/>
    <x v="1"/>
    <x v="1"/>
    <s v="A"/>
    <s v="CNM980114PI2"/>
    <x v="3054"/>
    <x v="0"/>
    <n v="0"/>
    <n v="4686.8999999999996"/>
    <n v="4686.8950000000004"/>
    <n v="9373.7900000000009"/>
    <n v="50"/>
    <x v="0"/>
    <s v="MXN"/>
    <x v="0"/>
    <s v="Corporate"/>
    <n v="0"/>
    <n v="0"/>
    <d v="2018-10-01T00:00:00"/>
    <d v="2018-10-31T00:00:00"/>
    <s v="CURRENT"/>
    <s v="Y"/>
    <m/>
  </r>
  <r>
    <x v="1201"/>
    <x v="1477"/>
    <x v="1"/>
    <x v="1"/>
    <s v="A"/>
    <s v="CNM980114PI2"/>
    <x v="3055"/>
    <x v="0"/>
    <n v="0"/>
    <n v="4686.8999999999996"/>
    <n v="4686.8950000000004"/>
    <n v="9373.7900000000009"/>
    <n v="50"/>
    <x v="0"/>
    <m/>
    <x v="0"/>
    <s v="Corporate"/>
    <n v="0"/>
    <n v="0"/>
    <d v="2018-10-01T00:00:00"/>
    <d v="2018-10-31T00:00:00"/>
    <s v="CURRENT"/>
    <s v="Y"/>
    <m/>
  </r>
  <r>
    <x v="1202"/>
    <x v="1478"/>
    <x v="2"/>
    <x v="2"/>
    <s v="A"/>
    <s v="PPC980624U16"/>
    <x v="3056"/>
    <x v="0"/>
    <n v="0"/>
    <n v="3055.81"/>
    <n v="3055.8139999999999"/>
    <n v="9167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202"/>
    <x v="1478"/>
    <x v="1"/>
    <x v="1"/>
    <s v="A"/>
    <s v="CNM980114PI2"/>
    <x v="3057"/>
    <x v="0"/>
    <n v="0"/>
    <n v="3055.81"/>
    <n v="3055.8139999999999"/>
    <n v="9167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202"/>
    <x v="1478"/>
    <x v="1"/>
    <x v="1"/>
    <s v="A"/>
    <s v="CNM980114PI2"/>
    <x v="3058"/>
    <x v="0"/>
    <n v="0"/>
    <n v="3055.81"/>
    <n v="3055.8139999999999"/>
    <n v="9167.4500000000007"/>
    <n v="33.333300000000001"/>
    <x v="0"/>
    <m/>
    <x v="0"/>
    <s v="Corporate"/>
    <n v="0"/>
    <n v="0"/>
    <d v="2018-10-01T00:00:00"/>
    <d v="2018-10-31T00:00:00"/>
    <s v="CURRENT"/>
    <s v="Y"/>
    <m/>
  </r>
  <r>
    <x v="1203"/>
    <x v="1479"/>
    <x v="4"/>
    <x v="4"/>
    <s v="A"/>
    <s v="ARE161205BX8"/>
    <x v="3059"/>
    <x v="0"/>
    <n v="0"/>
    <n v="8608.86"/>
    <n v="8608.8549999999996"/>
    <n v="17217.71"/>
    <n v="50"/>
    <x v="0"/>
    <s v="MXN"/>
    <x v="0"/>
    <s v="Corporate"/>
    <n v="0"/>
    <n v="0"/>
    <d v="2018-10-01T00:00:00"/>
    <d v="2018-10-31T00:00:00"/>
    <s v="CURRENT"/>
    <s v="Y"/>
    <m/>
  </r>
  <r>
    <x v="1203"/>
    <x v="1479"/>
    <x v="1"/>
    <x v="1"/>
    <s v="A"/>
    <s v="CNM980114PI2"/>
    <x v="3060"/>
    <x v="0"/>
    <n v="0"/>
    <n v="8608.86"/>
    <n v="8608.8549999999996"/>
    <n v="17217.71"/>
    <n v="50"/>
    <x v="0"/>
    <s v="MXN"/>
    <x v="0"/>
    <s v="Corporate"/>
    <n v="0"/>
    <n v="0"/>
    <d v="2018-10-01T00:00:00"/>
    <d v="2018-10-31T00:00:00"/>
    <s v="CURRENT"/>
    <s v="Y"/>
    <m/>
  </r>
  <r>
    <x v="1204"/>
    <x v="1480"/>
    <x v="3"/>
    <x v="3"/>
    <s v="A"/>
    <s v="RDI841003QJ4"/>
    <x v="3061"/>
    <x v="0"/>
    <n v="4000"/>
    <n v="21272.33"/>
    <n v="25272.328000000001"/>
    <n v="75817.06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1204"/>
    <x v="1480"/>
    <x v="1"/>
    <x v="1"/>
    <s v="A"/>
    <s v="CNM980114PI2"/>
    <x v="3062"/>
    <x v="0"/>
    <n v="0"/>
    <n v="25272.33"/>
    <n v="25272.328000000001"/>
    <n v="75817.06"/>
    <n v="33.333300000000001"/>
    <x v="0"/>
    <s v="MXN"/>
    <x v="0"/>
    <s v="Corporate"/>
    <n v="0"/>
    <n v="0"/>
    <d v="2018-10-01T00:00:00"/>
    <d v="2018-10-31T00:00:00"/>
    <s v="CURRENT"/>
    <s v="Y"/>
    <m/>
  </r>
  <r>
    <x v="1204"/>
    <x v="1480"/>
    <x v="1"/>
    <x v="1"/>
    <s v="A"/>
    <s v="CNM980114PI2"/>
    <x v="3063"/>
    <x v="0"/>
    <n v="0"/>
    <n v="25272.33"/>
    <n v="25272.328000000001"/>
    <n v="75817.06"/>
    <n v="33.333300000000001"/>
    <x v="0"/>
    <s v="MXN"/>
    <x v="0"/>
    <s v="Corporate"/>
    <n v="0"/>
    <n v="0"/>
    <d v="2018-10-01T00:00:00"/>
    <d v="2018-10-31T00:00:00"/>
    <s v="CURRENT"/>
    <s v="Y"/>
    <m/>
  </r>
  <r>
    <x v="1205"/>
    <x v="1481"/>
    <x v="3"/>
    <x v="3"/>
    <s v="A"/>
    <s v="RDI841003QJ4"/>
    <x v="3064"/>
    <x v="0"/>
    <n v="0"/>
    <n v="4073.99"/>
    <n v="4073.99"/>
    <n v="8147.98"/>
    <n v="50"/>
    <x v="0"/>
    <s v="MXN"/>
    <x v="0"/>
    <s v="Corporate"/>
    <n v="0"/>
    <n v="0"/>
    <d v="2018-10-01T00:00:00"/>
    <d v="2018-10-31T00:00:00"/>
    <s v="CURRENT"/>
    <s v="Y"/>
    <m/>
  </r>
  <r>
    <x v="1205"/>
    <x v="1481"/>
    <x v="1"/>
    <x v="1"/>
    <s v="A"/>
    <s v="CNM980114PI2"/>
    <x v="3065"/>
    <x v="0"/>
    <n v="0"/>
    <n v="4073.99"/>
    <n v="4073.99"/>
    <n v="8147.98"/>
    <n v="50"/>
    <x v="0"/>
    <s v="MXN"/>
    <x v="0"/>
    <s v="Corporate"/>
    <n v="0"/>
    <n v="0"/>
    <d v="2018-10-01T00:00:00"/>
    <d v="2018-10-31T00:00:00"/>
    <s v="CURRENT"/>
    <s v="Y"/>
    <m/>
  </r>
  <r>
    <x v="1206"/>
    <x v="1482"/>
    <x v="1"/>
    <x v="1"/>
    <s v="A"/>
    <s v="CNM980114PI2"/>
    <x v="3066"/>
    <x v="0"/>
    <n v="0"/>
    <n v="6112.73"/>
    <n v="6112.7269999999999"/>
    <n v="18338.2"/>
    <n v="33.333300000000001"/>
    <x v="0"/>
    <s v="MXN"/>
    <x v="0"/>
    <s v="Corporate"/>
    <n v="0"/>
    <n v="0"/>
    <d v="2018-10-01T00:00:00"/>
    <d v="2018-10-31T00:00:00"/>
    <s v="CURRENT"/>
    <s v="Y"/>
    <m/>
  </r>
  <r>
    <x v="1206"/>
    <x v="1482"/>
    <x v="2"/>
    <x v="2"/>
    <s v="A"/>
    <s v="PPC980624U16"/>
    <x v="3067"/>
    <x v="0"/>
    <n v="0"/>
    <n v="6112.73"/>
    <n v="6112.7269999999999"/>
    <n v="18338.2"/>
    <n v="33.333300000000001"/>
    <x v="0"/>
    <s v="USD"/>
    <x v="0"/>
    <s v="Corporate"/>
    <n v="0"/>
    <n v="0"/>
    <d v="2018-10-01T00:00:00"/>
    <d v="2018-10-31T00:00:00"/>
    <s v="CURRENT"/>
    <s v="Y"/>
    <m/>
  </r>
  <r>
    <x v="1206"/>
    <x v="1482"/>
    <x v="1"/>
    <x v="1"/>
    <s v="A"/>
    <s v="CNM980114PI2"/>
    <x v="3068"/>
    <x v="0"/>
    <n v="0"/>
    <n v="6112.73"/>
    <n v="6112.7269999999999"/>
    <n v="18338.2"/>
    <n v="33.333300000000001"/>
    <x v="0"/>
    <s v="MXN"/>
    <x v="0"/>
    <s v="Corporate"/>
    <n v="0"/>
    <n v="0"/>
    <d v="2018-10-01T00:00:00"/>
    <d v="2018-10-31T00:00:00"/>
    <s v="CURRENT"/>
    <s v="Y"/>
    <m/>
  </r>
  <r>
    <x v="1207"/>
    <x v="1483"/>
    <x v="1"/>
    <x v="1"/>
    <s v="A"/>
    <s v="CNM980114PI2"/>
    <x v="3069"/>
    <x v="0"/>
    <n v="0"/>
    <n v="5755.88"/>
    <n v="5755.875"/>
    <n v="11511.75"/>
    <n v="50"/>
    <x v="0"/>
    <s v="MXN"/>
    <x v="0"/>
    <s v="Corporate"/>
    <n v="0"/>
    <n v="0"/>
    <d v="2018-10-01T00:00:00"/>
    <d v="2018-10-31T00:00:00"/>
    <s v="CURRENT"/>
    <s v="Y"/>
    <m/>
  </r>
  <r>
    <x v="1207"/>
    <x v="1484"/>
    <x v="1"/>
    <x v="1"/>
    <s v="A"/>
    <s v="CNM980114PI2"/>
    <x v="3069"/>
    <x v="0"/>
    <n v="0"/>
    <n v="12249.05"/>
    <n v="12249.045"/>
    <n v="24498.09"/>
    <n v="50"/>
    <x v="0"/>
    <s v="MXN"/>
    <x v="0"/>
    <s v="Corporate"/>
    <n v="0"/>
    <n v="0"/>
    <d v="2018-10-01T00:00:00"/>
    <d v="2018-10-31T00:00:00"/>
    <s v="CURRENT"/>
    <s v="Y"/>
    <m/>
  </r>
  <r>
    <x v="1207"/>
    <x v="1483"/>
    <x v="1"/>
    <x v="1"/>
    <s v="A"/>
    <s v="CNM980114PI2"/>
    <x v="3070"/>
    <x v="0"/>
    <n v="0"/>
    <n v="5755.88"/>
    <n v="5755.875"/>
    <n v="11511.75"/>
    <n v="50"/>
    <x v="0"/>
    <m/>
    <x v="0"/>
    <s v="Corporate"/>
    <n v="0"/>
    <n v="0"/>
    <d v="2018-10-01T00:00:00"/>
    <d v="2018-10-31T00:00:00"/>
    <s v="CURRENT"/>
    <s v="Y"/>
    <m/>
  </r>
  <r>
    <x v="1207"/>
    <x v="1484"/>
    <x v="1"/>
    <x v="1"/>
    <s v="A"/>
    <s v="CNM980114PI2"/>
    <x v="3070"/>
    <x v="0"/>
    <n v="0"/>
    <n v="12249.05"/>
    <n v="12249.045"/>
    <n v="24498.09"/>
    <n v="50"/>
    <x v="0"/>
    <s v="MXN"/>
    <x v="0"/>
    <s v="Corporate"/>
    <n v="0"/>
    <n v="0"/>
    <d v="2018-10-01T00:00:00"/>
    <d v="2018-10-31T00:00:00"/>
    <s v="CURRENT"/>
    <s v="Y"/>
    <m/>
  </r>
  <r>
    <x v="1208"/>
    <x v="1485"/>
    <x v="1"/>
    <x v="1"/>
    <s v="A"/>
    <s v="CNM980114PI2"/>
    <x v="3071"/>
    <x v="0"/>
    <n v="0"/>
    <n v="25495.759999999998"/>
    <n v="25495.755000000001"/>
    <n v="50991.51"/>
    <n v="50"/>
    <x v="0"/>
    <s v="MXN"/>
    <x v="0"/>
    <s v="Corporate"/>
    <n v="0"/>
    <n v="0"/>
    <d v="2018-10-01T00:00:00"/>
    <d v="2018-10-31T00:00:00"/>
    <s v="CURRENT"/>
    <s v="Y"/>
    <m/>
  </r>
  <r>
    <x v="1208"/>
    <x v="1486"/>
    <x v="1"/>
    <x v="1"/>
    <s v="A"/>
    <s v="CNM980114PI2"/>
    <x v="3071"/>
    <x v="0"/>
    <n v="0"/>
    <n v="8204.06"/>
    <n v="8204.06"/>
    <n v="16408.12"/>
    <n v="50"/>
    <x v="0"/>
    <s v="MXN"/>
    <x v="0"/>
    <s v="Corporate"/>
    <n v="0"/>
    <n v="0"/>
    <d v="2018-10-01T00:00:00"/>
    <d v="2018-10-31T00:00:00"/>
    <s v="CURRENT"/>
    <s v="Y"/>
    <m/>
  </r>
  <r>
    <x v="1208"/>
    <x v="1485"/>
    <x v="1"/>
    <x v="1"/>
    <s v="A"/>
    <s v="CNM980114PI2"/>
    <x v="3072"/>
    <x v="0"/>
    <n v="0"/>
    <n v="25495.759999999998"/>
    <n v="25495.755000000001"/>
    <n v="50991.51"/>
    <n v="50"/>
    <x v="0"/>
    <m/>
    <x v="0"/>
    <s v="Corporate"/>
    <n v="0"/>
    <n v="0"/>
    <d v="2018-10-01T00:00:00"/>
    <d v="2018-10-31T00:00:00"/>
    <s v="CURRENT"/>
    <s v="Y"/>
    <m/>
  </r>
  <r>
    <x v="1208"/>
    <x v="1486"/>
    <x v="1"/>
    <x v="1"/>
    <s v="A"/>
    <s v="CNM980114PI2"/>
    <x v="3072"/>
    <x v="0"/>
    <n v="0"/>
    <n v="8204.06"/>
    <n v="8204.06"/>
    <n v="16408.12"/>
    <n v="50"/>
    <x v="0"/>
    <s v="MXN"/>
    <x v="0"/>
    <s v="Corporate"/>
    <n v="0"/>
    <n v="0"/>
    <d v="2018-10-01T00:00:00"/>
    <d v="2018-10-31T00:00:00"/>
    <s v="CURRENT"/>
    <s v="Y"/>
    <m/>
  </r>
  <r>
    <x v="1209"/>
    <x v="1487"/>
    <x v="4"/>
    <x v="4"/>
    <s v="A"/>
    <s v="ARE161205BX8"/>
    <x v="3073"/>
    <x v="0"/>
    <n v="0"/>
    <n v="9853.01"/>
    <n v="9853.0130000000008"/>
    <n v="39412.050000000003"/>
    <n v="25"/>
    <x v="0"/>
    <s v="MXN"/>
    <x v="0"/>
    <s v="Corporate"/>
    <n v="0"/>
    <n v="0"/>
    <d v="2018-10-01T00:00:00"/>
    <d v="2018-10-31T00:00:00"/>
    <s v="CURRENT"/>
    <s v="Y"/>
    <m/>
  </r>
  <r>
    <x v="1209"/>
    <x v="1487"/>
    <x v="1"/>
    <x v="1"/>
    <s v="A"/>
    <s v="CNM980114PI2"/>
    <x v="3074"/>
    <x v="0"/>
    <n v="0"/>
    <n v="9853.01"/>
    <n v="9853.0130000000008"/>
    <n v="39412.050000000003"/>
    <n v="25"/>
    <x v="0"/>
    <s v="MXN"/>
    <x v="0"/>
    <s v="Corporate"/>
    <n v="0"/>
    <n v="0"/>
    <d v="2018-10-01T00:00:00"/>
    <d v="2018-10-31T00:00:00"/>
    <s v="CURRENT"/>
    <s v="Y"/>
    <m/>
  </r>
  <r>
    <x v="1209"/>
    <x v="1487"/>
    <x v="2"/>
    <x v="2"/>
    <s v="A"/>
    <s v="PPC980624U16"/>
    <x v="3075"/>
    <x v="0"/>
    <n v="0"/>
    <n v="9853.01"/>
    <n v="9853.0130000000008"/>
    <n v="39412.050000000003"/>
    <n v="25"/>
    <x v="0"/>
    <s v="USD"/>
    <x v="0"/>
    <s v="Corporate"/>
    <n v="0"/>
    <n v="0"/>
    <d v="2018-10-01T00:00:00"/>
    <d v="2018-10-31T00:00:00"/>
    <s v="CURRENT"/>
    <s v="Y"/>
    <m/>
  </r>
  <r>
    <x v="1209"/>
    <x v="1487"/>
    <x v="1"/>
    <x v="1"/>
    <s v="A"/>
    <s v="CNM980114PI2"/>
    <x v="3076"/>
    <x v="0"/>
    <n v="0"/>
    <n v="9853"/>
    <n v="9853.0010000000002"/>
    <n v="39412.050000000003"/>
    <n v="24.999970000000001"/>
    <x v="0"/>
    <m/>
    <x v="0"/>
    <s v="Corporate"/>
    <n v="0"/>
    <n v="0"/>
    <d v="2018-10-01T00:00:00"/>
    <d v="2018-10-31T00:00:00"/>
    <s v="CURRENT"/>
    <s v="Y"/>
    <m/>
  </r>
  <r>
    <x v="1210"/>
    <x v="1488"/>
    <x v="4"/>
    <x v="4"/>
    <s v="A"/>
    <s v="ARE161205BX8"/>
    <x v="3077"/>
    <x v="0"/>
    <n v="0"/>
    <n v="10154.76"/>
    <n v="10154.763000000001"/>
    <n v="30464.32"/>
    <n v="33.333300000000001"/>
    <x v="0"/>
    <s v="MXN"/>
    <x v="0"/>
    <s v="Corporate"/>
    <n v="0"/>
    <n v="0"/>
    <d v="2018-10-01T00:00:00"/>
    <d v="2018-10-31T00:00:00"/>
    <s v="CURRENT"/>
    <s v="Y"/>
    <m/>
  </r>
  <r>
    <x v="1210"/>
    <x v="1488"/>
    <x v="1"/>
    <x v="1"/>
    <s v="A"/>
    <s v="CNM980114PI2"/>
    <x v="3078"/>
    <x v="0"/>
    <n v="0"/>
    <n v="10154.76"/>
    <n v="10154.763000000001"/>
    <n v="30464.32"/>
    <n v="33.333300000000001"/>
    <x v="0"/>
    <s v="MXN"/>
    <x v="0"/>
    <s v="Corporate"/>
    <n v="0"/>
    <n v="0"/>
    <d v="2018-10-01T00:00:00"/>
    <d v="2018-10-31T00:00:00"/>
    <s v="CURRENT"/>
    <s v="Y"/>
    <m/>
  </r>
  <r>
    <x v="1210"/>
    <x v="1488"/>
    <x v="1"/>
    <x v="1"/>
    <s v="A"/>
    <s v="CNM980114PI2"/>
    <x v="3079"/>
    <x v="0"/>
    <n v="0"/>
    <n v="10154.76"/>
    <n v="10154.763000000001"/>
    <n v="30464.32"/>
    <n v="33.333300000000001"/>
    <x v="0"/>
    <m/>
    <x v="0"/>
    <s v="Corporate"/>
    <n v="0"/>
    <n v="0"/>
    <d v="2018-10-01T00:00:00"/>
    <d v="2018-10-31T00:00:00"/>
    <s v="CURRENT"/>
    <s v="Y"/>
    <m/>
  </r>
  <r>
    <x v="1211"/>
    <x v="1489"/>
    <x v="1"/>
    <x v="1"/>
    <s v="A"/>
    <s v="CNM980114PI2"/>
    <x v="3080"/>
    <x v="0"/>
    <n v="0"/>
    <n v="2295.5"/>
    <n v="2295.5010000000002"/>
    <n v="13860.38"/>
    <n v="16.561599999999999"/>
    <x v="0"/>
    <s v="MXN"/>
    <x v="0"/>
    <s v="Corporate"/>
    <n v="0"/>
    <n v="0"/>
    <d v="2018-10-01T00:00:00"/>
    <d v="2018-10-31T00:00:00"/>
    <s v="CURRENT"/>
    <s v="Y"/>
    <m/>
  </r>
  <r>
    <x v="1211"/>
    <x v="1490"/>
    <x v="1"/>
    <x v="1"/>
    <s v="A"/>
    <s v="CNM980114PI2"/>
    <x v="3080"/>
    <x v="0"/>
    <n v="0"/>
    <n v="7602.1"/>
    <n v="7602.1"/>
    <n v="7602.1"/>
    <n v="100"/>
    <x v="0"/>
    <s v="MXN"/>
    <x v="0"/>
    <s v="Corporate"/>
    <n v="0"/>
    <n v="0"/>
    <d v="2018-10-01T00:00:00"/>
    <d v="2018-10-31T00:00:00"/>
    <s v="CURRENT"/>
    <s v="Y"/>
    <m/>
  </r>
  <r>
    <x v="1211"/>
    <x v="1491"/>
    <x v="1"/>
    <x v="1"/>
    <s v="A"/>
    <s v="CNM980114PI2"/>
    <x v="3080"/>
    <x v="0"/>
    <n v="0"/>
    <n v="2770.72"/>
    <n v="2770.7150000000001"/>
    <n v="11082.86"/>
    <n v="25"/>
    <x v="0"/>
    <s v="MXN"/>
    <x v="0"/>
    <s v="Corporate"/>
    <n v="0"/>
    <n v="0"/>
    <d v="2018-10-01T00:00:00"/>
    <d v="2018-10-31T00:00:00"/>
    <s v="CURRENT"/>
    <s v="Y"/>
    <m/>
  </r>
  <r>
    <x v="1211"/>
    <x v="1492"/>
    <x v="1"/>
    <x v="1"/>
    <s v="A"/>
    <s v="CNM980114PI2"/>
    <x v="3080"/>
    <x v="0"/>
    <n v="0"/>
    <n v="6657.97"/>
    <n v="6657.9660000000003"/>
    <n v="33289.83"/>
    <n v="20"/>
    <x v="0"/>
    <s v="MXN"/>
    <x v="0"/>
    <s v="Corporate"/>
    <n v="0"/>
    <n v="0"/>
    <d v="2018-10-01T00:00:00"/>
    <d v="2018-10-31T00:00:00"/>
    <s v="CURRENT"/>
    <s v="Y"/>
    <m/>
  </r>
  <r>
    <x v="1211"/>
    <x v="1493"/>
    <x v="4"/>
    <x v="4"/>
    <s v="A"/>
    <s v="ARE161205BX8"/>
    <x v="3081"/>
    <x v="0"/>
    <n v="0"/>
    <n v="20000"/>
    <n v="20000"/>
    <n v="20000"/>
    <n v="100"/>
    <x v="0"/>
    <s v="MXN"/>
    <x v="0"/>
    <s v="Corporate"/>
    <n v="0"/>
    <n v="0"/>
    <d v="2018-10-01T00:00:00"/>
    <d v="2018-10-31T00:00:00"/>
    <s v="CURRENT"/>
    <s v="Y"/>
    <m/>
  </r>
  <r>
    <x v="1211"/>
    <x v="1492"/>
    <x v="4"/>
    <x v="4"/>
    <s v="A"/>
    <s v="ARE161205BX8"/>
    <x v="3081"/>
    <x v="0"/>
    <n v="0"/>
    <n v="6657.97"/>
    <n v="6657.9660000000003"/>
    <n v="33289.83"/>
    <n v="20"/>
    <x v="0"/>
    <s v="MXN"/>
    <x v="0"/>
    <s v="Corporate"/>
    <n v="0"/>
    <n v="0"/>
    <d v="2018-10-01T00:00:00"/>
    <d v="2018-10-31T00:00:00"/>
    <s v="CURRENT"/>
    <s v="Y"/>
    <m/>
  </r>
  <r>
    <x v="1211"/>
    <x v="1491"/>
    <x v="3"/>
    <x v="3"/>
    <s v="A"/>
    <s v="RDI841003QJ4"/>
    <x v="3082"/>
    <x v="0"/>
    <n v="0"/>
    <n v="2770.72"/>
    <n v="2770.7150000000001"/>
    <n v="11082.86"/>
    <n v="25"/>
    <x v="0"/>
    <s v="MXN"/>
    <x v="0"/>
    <s v="Corporate"/>
    <n v="0"/>
    <n v="0"/>
    <d v="2018-10-01T00:00:00"/>
    <d v="2018-10-31T00:00:00"/>
    <s v="CURRENT"/>
    <s v="Y"/>
    <s v="01-JAN-11"/>
  </r>
  <r>
    <x v="1211"/>
    <x v="1489"/>
    <x v="3"/>
    <x v="3"/>
    <s v="A"/>
    <s v="RDI841003QJ4"/>
    <x v="3082"/>
    <x v="0"/>
    <n v="0"/>
    <n v="6973.86"/>
    <n v="6973.8590000000004"/>
    <n v="13860.38"/>
    <n v="50.315060000000003"/>
    <x v="0"/>
    <s v="MXN"/>
    <x v="0"/>
    <s v="Corporate"/>
    <n v="0"/>
    <n v="0"/>
    <d v="2018-10-01T00:00:00"/>
    <d v="2018-10-31T00:00:00"/>
    <s v="CURRENT"/>
    <s v="Y"/>
    <s v="01-JAN-11"/>
  </r>
  <r>
    <x v="1211"/>
    <x v="1492"/>
    <x v="3"/>
    <x v="3"/>
    <s v="A"/>
    <s v="RDI841003QJ4"/>
    <x v="3082"/>
    <x v="0"/>
    <n v="4000"/>
    <n v="2657.97"/>
    <n v="6657.9660000000003"/>
    <n v="33289.83"/>
    <n v="20"/>
    <x v="0"/>
    <s v="MXN"/>
    <x v="0"/>
    <s v="Corporate"/>
    <n v="0"/>
    <n v="0"/>
    <d v="2018-10-01T00:00:00"/>
    <d v="2018-10-31T00:00:00"/>
    <s v="CURRENT"/>
    <s v="Y"/>
    <s v="01-JAN-11"/>
  </r>
  <r>
    <x v="1211"/>
    <x v="1491"/>
    <x v="1"/>
    <x v="1"/>
    <s v="A"/>
    <s v="CNM980114PI2"/>
    <x v="3083"/>
    <x v="0"/>
    <n v="0"/>
    <n v="2770.72"/>
    <n v="2770.7150000000001"/>
    <n v="11082.86"/>
    <n v="25"/>
    <x v="0"/>
    <s v="MXN"/>
    <x v="0"/>
    <s v="Corporate"/>
    <n v="0"/>
    <n v="0"/>
    <d v="2018-10-01T00:00:00"/>
    <d v="2018-10-31T00:00:00"/>
    <s v="CURRENT"/>
    <s v="Y"/>
    <m/>
  </r>
  <r>
    <x v="1211"/>
    <x v="1489"/>
    <x v="1"/>
    <x v="1"/>
    <s v="A"/>
    <s v="CNM980114PI2"/>
    <x v="3083"/>
    <x v="0"/>
    <n v="0"/>
    <n v="2295.5"/>
    <n v="2295.5010000000002"/>
    <n v="13860.38"/>
    <n v="16.561599999999999"/>
    <x v="0"/>
    <s v="MXN"/>
    <x v="0"/>
    <s v="Corporate"/>
    <n v="0"/>
    <n v="0"/>
    <d v="2018-10-01T00:00:00"/>
    <d v="2018-10-31T00:00:00"/>
    <s v="CURRENT"/>
    <s v="Y"/>
    <m/>
  </r>
  <r>
    <x v="1211"/>
    <x v="1492"/>
    <x v="1"/>
    <x v="1"/>
    <s v="A"/>
    <s v="CNM980114PI2"/>
    <x v="3083"/>
    <x v="0"/>
    <n v="0"/>
    <n v="6657.97"/>
    <n v="6657.9660000000003"/>
    <n v="33289.83"/>
    <n v="20"/>
    <x v="0"/>
    <s v="MXN"/>
    <x v="0"/>
    <s v="Corporate"/>
    <n v="0"/>
    <n v="0"/>
    <d v="2018-10-01T00:00:00"/>
    <d v="2018-10-31T00:00:00"/>
    <s v="CURRENT"/>
    <s v="Y"/>
    <m/>
  </r>
  <r>
    <x v="1211"/>
    <x v="1492"/>
    <x v="2"/>
    <x v="2"/>
    <s v="A"/>
    <s v="PPC980624U16"/>
    <x v="3084"/>
    <x v="0"/>
    <n v="0"/>
    <n v="6657.97"/>
    <n v="6657.9660000000003"/>
    <n v="33289.83"/>
    <n v="20"/>
    <x v="0"/>
    <s v="USD"/>
    <x v="0"/>
    <s v="Corporate"/>
    <n v="0"/>
    <n v="0"/>
    <d v="2018-10-01T00:00:00"/>
    <d v="2018-10-31T00:00:00"/>
    <s v="CURRENT"/>
    <s v="Y"/>
    <m/>
  </r>
  <r>
    <x v="1211"/>
    <x v="1489"/>
    <x v="2"/>
    <x v="2"/>
    <s v="A"/>
    <s v="PPC980624U16"/>
    <x v="3084"/>
    <x v="0"/>
    <n v="0"/>
    <n v="2295.5"/>
    <n v="2295.5010000000002"/>
    <n v="13860.38"/>
    <n v="16.561599999999999"/>
    <x v="0"/>
    <s v="USD"/>
    <x v="0"/>
    <s v="Corporate"/>
    <n v="0"/>
    <n v="0"/>
    <d v="2018-10-01T00:00:00"/>
    <d v="2018-10-31T00:00:00"/>
    <s v="CURRENT"/>
    <s v="Y"/>
    <m/>
  </r>
  <r>
    <x v="1211"/>
    <x v="1491"/>
    <x v="2"/>
    <x v="2"/>
    <s v="A"/>
    <s v="PPC980624U16"/>
    <x v="3084"/>
    <x v="0"/>
    <n v="0"/>
    <n v="2770.72"/>
    <n v="2770.7150000000001"/>
    <n v="11082.86"/>
    <n v="25"/>
    <x v="0"/>
    <s v="USD"/>
    <x v="0"/>
    <s v="Corporate"/>
    <n v="0"/>
    <n v="0"/>
    <d v="2018-10-01T00:00:00"/>
    <d v="2018-10-31T00:00:00"/>
    <s v="CURRENT"/>
    <s v="Y"/>
    <m/>
  </r>
  <r>
    <x v="1212"/>
    <x v="1494"/>
    <x v="1"/>
    <x v="1"/>
    <s v="A"/>
    <s v="CNM980114PI2"/>
    <x v="3085"/>
    <x v="0"/>
    <n v="0"/>
    <n v="26402.54"/>
    <n v="26402.54"/>
    <n v="26402.54"/>
    <n v="100"/>
    <x v="0"/>
    <s v="MXN"/>
    <x v="0"/>
    <s v="Corporate"/>
    <n v="0"/>
    <n v="0"/>
    <d v="2018-10-01T00:00:00"/>
    <d v="2018-10-31T00:00:00"/>
    <s v="CURRENT"/>
    <s v="Y"/>
    <m/>
  </r>
  <r>
    <x v="1213"/>
    <x v="1495"/>
    <x v="1"/>
    <x v="1"/>
    <s v="A"/>
    <s v="CNM980114PI2"/>
    <x v="3086"/>
    <x v="0"/>
    <n v="0"/>
    <n v="5315.76"/>
    <n v="5315.7550000000001"/>
    <n v="21263.02"/>
    <n v="25"/>
    <x v="0"/>
    <s v="MXN"/>
    <x v="0"/>
    <s v="Corporate"/>
    <n v="0"/>
    <n v="0"/>
    <d v="2018-10-01T00:00:00"/>
    <d v="2018-10-31T00:00:00"/>
    <s v="CURRENT"/>
    <s v="Y"/>
    <m/>
  </r>
  <r>
    <x v="1213"/>
    <x v="1496"/>
    <x v="1"/>
    <x v="1"/>
    <s v="A"/>
    <s v="CNM980114PI2"/>
    <x v="3086"/>
    <x v="0"/>
    <n v="0"/>
    <n v="4409.07"/>
    <n v="4409.0649999999996"/>
    <n v="17636.259999999998"/>
    <n v="25"/>
    <x v="0"/>
    <s v="MXN"/>
    <x v="0"/>
    <s v="Corporate"/>
    <n v="0"/>
    <n v="0"/>
    <d v="2018-10-01T00:00:00"/>
    <d v="2018-10-31T00:00:00"/>
    <s v="CURRENT"/>
    <s v="Y"/>
    <m/>
  </r>
  <r>
    <x v="1213"/>
    <x v="1497"/>
    <x v="1"/>
    <x v="1"/>
    <s v="A"/>
    <s v="CNM980114PI2"/>
    <x v="3086"/>
    <x v="0"/>
    <n v="0"/>
    <n v="8585.94"/>
    <n v="8585.94"/>
    <n v="34343.760000000002"/>
    <n v="25"/>
    <x v="0"/>
    <s v="MXN"/>
    <x v="0"/>
    <s v="Corporate"/>
    <n v="0"/>
    <n v="0"/>
    <d v="2018-10-01T00:00:00"/>
    <d v="2018-10-31T00:00:00"/>
    <s v="CURRENT"/>
    <s v="Y"/>
    <m/>
  </r>
  <r>
    <x v="1213"/>
    <x v="1498"/>
    <x v="2"/>
    <x v="2"/>
    <s v="A"/>
    <s v="PPC980624U16"/>
    <x v="3087"/>
    <x v="0"/>
    <n v="0"/>
    <n v="5652.22"/>
    <n v="5652.22"/>
    <n v="5652.22"/>
    <n v="100"/>
    <x v="0"/>
    <s v="USD"/>
    <x v="0"/>
    <s v="Corporate"/>
    <n v="0"/>
    <n v="0"/>
    <d v="2018-10-01T00:00:00"/>
    <d v="2018-10-31T00:00:00"/>
    <s v="CURRENT"/>
    <s v="Y"/>
    <m/>
  </r>
  <r>
    <x v="1213"/>
    <x v="1496"/>
    <x v="2"/>
    <x v="2"/>
    <s v="A"/>
    <s v="PPC980624U16"/>
    <x v="3087"/>
    <x v="0"/>
    <n v="0"/>
    <n v="4409.07"/>
    <n v="4409.0649999999996"/>
    <n v="17636.259999999998"/>
    <n v="25"/>
    <x v="0"/>
    <s v="USD"/>
    <x v="0"/>
    <s v="Corporate"/>
    <n v="0"/>
    <n v="0"/>
    <d v="2018-10-01T00:00:00"/>
    <d v="2018-10-31T00:00:00"/>
    <s v="CURRENT"/>
    <s v="Y"/>
    <m/>
  </r>
  <r>
    <x v="1213"/>
    <x v="1495"/>
    <x v="2"/>
    <x v="2"/>
    <s v="A"/>
    <s v="PPC980624U16"/>
    <x v="3087"/>
    <x v="0"/>
    <n v="0"/>
    <n v="5315.76"/>
    <n v="5315.7550000000001"/>
    <n v="21263.02"/>
    <n v="25"/>
    <x v="0"/>
    <s v="USD"/>
    <x v="0"/>
    <s v="Corporate"/>
    <n v="0"/>
    <n v="0"/>
    <d v="2018-10-01T00:00:00"/>
    <d v="2018-10-31T00:00:00"/>
    <s v="CURRENT"/>
    <s v="Y"/>
    <m/>
  </r>
  <r>
    <x v="1213"/>
    <x v="1497"/>
    <x v="2"/>
    <x v="2"/>
    <s v="A"/>
    <s v="PPC980624U16"/>
    <x v="3087"/>
    <x v="0"/>
    <n v="0"/>
    <n v="8585.94"/>
    <n v="8585.94"/>
    <n v="34343.760000000002"/>
    <n v="25"/>
    <x v="0"/>
    <s v="USD"/>
    <x v="0"/>
    <s v="Corporate"/>
    <n v="0"/>
    <n v="0"/>
    <d v="2018-10-01T00:00:00"/>
    <d v="2018-10-31T00:00:00"/>
    <s v="CURRENT"/>
    <s v="Y"/>
    <m/>
  </r>
  <r>
    <x v="1213"/>
    <x v="1497"/>
    <x v="1"/>
    <x v="1"/>
    <s v="A"/>
    <s v="CNM980114PI2"/>
    <x v="3088"/>
    <x v="0"/>
    <n v="0"/>
    <n v="8585.94"/>
    <n v="8585.94"/>
    <n v="34343.760000000002"/>
    <n v="25"/>
    <x v="0"/>
    <s v="MXN"/>
    <x v="0"/>
    <s v="Corporate"/>
    <n v="0"/>
    <n v="0"/>
    <d v="2018-10-01T00:00:00"/>
    <d v="2018-10-31T00:00:00"/>
    <s v="CURRENT"/>
    <s v="Y"/>
    <m/>
  </r>
  <r>
    <x v="1213"/>
    <x v="1495"/>
    <x v="1"/>
    <x v="1"/>
    <s v="A"/>
    <s v="CNM980114PI2"/>
    <x v="3088"/>
    <x v="0"/>
    <n v="0"/>
    <n v="5315.76"/>
    <n v="5315.7550000000001"/>
    <n v="21263.02"/>
    <n v="25"/>
    <x v="0"/>
    <s v="MXN"/>
    <x v="0"/>
    <s v="Corporate"/>
    <n v="0"/>
    <n v="0"/>
    <d v="2018-10-01T00:00:00"/>
    <d v="2018-10-31T00:00:00"/>
    <s v="CURRENT"/>
    <s v="Y"/>
    <m/>
  </r>
  <r>
    <x v="1213"/>
    <x v="1496"/>
    <x v="1"/>
    <x v="1"/>
    <s v="A"/>
    <s v="CNM980114PI2"/>
    <x v="3088"/>
    <x v="0"/>
    <n v="0"/>
    <n v="4409.07"/>
    <n v="4409.0649999999996"/>
    <n v="17636.259999999998"/>
    <n v="25"/>
    <x v="0"/>
    <s v="MXN"/>
    <x v="0"/>
    <s v="Corporate"/>
    <n v="0"/>
    <n v="0"/>
    <d v="2018-10-01T00:00:00"/>
    <d v="2018-10-31T00:00:00"/>
    <s v="CURRENT"/>
    <s v="Y"/>
    <m/>
  </r>
  <r>
    <x v="1213"/>
    <x v="1495"/>
    <x v="3"/>
    <x v="3"/>
    <s v="A"/>
    <s v="RDI841003QJ4"/>
    <x v="3089"/>
    <x v="0"/>
    <n v="0"/>
    <n v="5315.76"/>
    <n v="5315.7550000000001"/>
    <n v="21263.02"/>
    <n v="25"/>
    <x v="0"/>
    <s v="MXN"/>
    <x v="0"/>
    <s v="Corporate"/>
    <n v="0"/>
    <n v="0"/>
    <d v="2018-10-01T00:00:00"/>
    <d v="2018-10-31T00:00:00"/>
    <s v="CURRENT"/>
    <s v="Y"/>
    <d v="2010-09-01T00:00:00"/>
  </r>
  <r>
    <x v="1213"/>
    <x v="1497"/>
    <x v="3"/>
    <x v="3"/>
    <s v="A"/>
    <s v="RDI841003QJ4"/>
    <x v="3089"/>
    <x v="0"/>
    <n v="4000"/>
    <n v="4585.9399999999996"/>
    <n v="8585.94"/>
    <n v="34343.760000000002"/>
    <n v="25"/>
    <x v="0"/>
    <s v="MXN"/>
    <x v="0"/>
    <s v="Corporate"/>
    <n v="0"/>
    <n v="0"/>
    <d v="2018-10-01T00:00:00"/>
    <d v="2018-10-31T00:00:00"/>
    <s v="CURRENT"/>
    <s v="Y"/>
    <d v="2010-09-01T00:00:00"/>
  </r>
  <r>
    <x v="1213"/>
    <x v="1496"/>
    <x v="3"/>
    <x v="3"/>
    <s v="A"/>
    <s v="RDI841003QJ4"/>
    <x v="3089"/>
    <x v="0"/>
    <n v="0"/>
    <n v="4409.07"/>
    <n v="4409.0649999999996"/>
    <n v="17636.259999999998"/>
    <n v="25"/>
    <x v="0"/>
    <s v="MXN"/>
    <x v="0"/>
    <s v="Corporate"/>
    <n v="0"/>
    <n v="0"/>
    <d v="2018-10-01T00:00:00"/>
    <d v="2018-10-31T00:00:00"/>
    <s v="CURRENT"/>
    <s v="Y"/>
    <d v="2010-09-01T00:00:00"/>
  </r>
  <r>
    <x v="1214"/>
    <x v="1499"/>
    <x v="4"/>
    <x v="4"/>
    <s v="A"/>
    <s v="ARE161205BX8"/>
    <x v="3090"/>
    <x v="0"/>
    <n v="0"/>
    <n v="6770.2"/>
    <n v="6770.2030000000004"/>
    <n v="20310.63"/>
    <n v="33.333300000000001"/>
    <x v="0"/>
    <s v="MXN"/>
    <x v="0"/>
    <s v="Corporate"/>
    <n v="0"/>
    <n v="0"/>
    <d v="2018-10-01T00:00:00"/>
    <d v="2018-10-31T00:00:00"/>
    <s v="CURRENT"/>
    <s v="Y"/>
    <m/>
  </r>
  <r>
    <x v="1214"/>
    <x v="1499"/>
    <x v="1"/>
    <x v="1"/>
    <s v="A"/>
    <s v="CNM980114PI2"/>
    <x v="3091"/>
    <x v="0"/>
    <n v="0"/>
    <n v="8462.77"/>
    <n v="8462.7690000000002"/>
    <n v="20310.63"/>
    <n v="41.666699999999999"/>
    <x v="0"/>
    <s v="MXN"/>
    <x v="0"/>
    <s v="Corporate"/>
    <n v="0"/>
    <n v="0"/>
    <d v="2018-10-01T00:00:00"/>
    <d v="2018-10-31T00:00:00"/>
    <s v="CURRENT"/>
    <s v="Y"/>
    <m/>
  </r>
  <r>
    <x v="1214"/>
    <x v="1499"/>
    <x v="1"/>
    <x v="1"/>
    <s v="A"/>
    <s v="CNM980114PI2"/>
    <x v="3092"/>
    <x v="0"/>
    <n v="0"/>
    <n v="5077.66"/>
    <n v="5077.6580000000004"/>
    <n v="20310.63"/>
    <n v="25"/>
    <x v="0"/>
    <s v="MXN"/>
    <x v="0"/>
    <s v="Corporate"/>
    <n v="0"/>
    <n v="0"/>
    <d v="2018-10-01T00:00:00"/>
    <d v="2018-10-31T00:00:00"/>
    <s v="CURRENT"/>
    <s v="Y"/>
    <m/>
  </r>
  <r>
    <x v="1215"/>
    <x v="1500"/>
    <x v="4"/>
    <x v="4"/>
    <s v="A"/>
    <s v="ARE161205BX8"/>
    <x v="3093"/>
    <x v="0"/>
    <n v="0"/>
    <n v="10200.5"/>
    <n v="10200.5"/>
    <n v="30601.53"/>
    <n v="33.333300000000001"/>
    <x v="0"/>
    <s v="MXN"/>
    <x v="0"/>
    <s v="Corporate"/>
    <n v="0"/>
    <n v="0"/>
    <d v="2018-10-01T00:00:00"/>
    <d v="2018-10-31T00:00:00"/>
    <s v="CURRENT"/>
    <s v="Y"/>
    <m/>
  </r>
  <r>
    <x v="1215"/>
    <x v="1500"/>
    <x v="1"/>
    <x v="1"/>
    <s v="A"/>
    <s v="CNM980114PI2"/>
    <x v="3094"/>
    <x v="0"/>
    <n v="0"/>
    <n v="10200.5"/>
    <n v="10200.5"/>
    <n v="30601.53"/>
    <n v="33.333300000000001"/>
    <x v="0"/>
    <s v="MXN"/>
    <x v="0"/>
    <s v="Corporate"/>
    <n v="0"/>
    <n v="0"/>
    <d v="2018-10-01T00:00:00"/>
    <d v="2018-10-31T00:00:00"/>
    <s v="CURRENT"/>
    <s v="Y"/>
    <m/>
  </r>
  <r>
    <x v="1215"/>
    <x v="1500"/>
    <x v="3"/>
    <x v="3"/>
    <s v="A"/>
    <s v="RDI841003QJ4"/>
    <x v="3095"/>
    <x v="0"/>
    <n v="4000"/>
    <n v="6200.5"/>
    <n v="10200.5"/>
    <n v="30601.53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216"/>
    <x v="1501"/>
    <x v="1"/>
    <x v="1"/>
    <s v="A"/>
    <s v="CNM980114PI2"/>
    <x v="3096"/>
    <x v="0"/>
    <n v="0"/>
    <n v="9629.7800000000007"/>
    <n v="9629.7749999999996"/>
    <n v="19259.55"/>
    <n v="50"/>
    <x v="0"/>
    <s v="MXN"/>
    <x v="0"/>
    <s v="Corporate"/>
    <n v="0"/>
    <n v="0"/>
    <d v="2018-10-01T00:00:00"/>
    <d v="2018-10-31T00:00:00"/>
    <s v="CURRENT"/>
    <s v="Y"/>
    <m/>
  </r>
  <r>
    <x v="1216"/>
    <x v="1501"/>
    <x v="2"/>
    <x v="2"/>
    <s v="A"/>
    <s v="PPC980624U16"/>
    <x v="3097"/>
    <x v="0"/>
    <n v="0"/>
    <n v="9629.7800000000007"/>
    <n v="9629.7749999999996"/>
    <n v="19259.55"/>
    <n v="50"/>
    <x v="0"/>
    <s v="USD"/>
    <x v="0"/>
    <s v="Corporate"/>
    <n v="0"/>
    <n v="0"/>
    <d v="2018-10-01T00:00:00"/>
    <d v="2018-10-31T00:00:00"/>
    <s v="CURRENT"/>
    <s v="Y"/>
    <m/>
  </r>
  <r>
    <x v="1216"/>
    <x v="1502"/>
    <x v="1"/>
    <x v="1"/>
    <s v="A"/>
    <s v="CNM980114PI2"/>
    <x v="3098"/>
    <x v="0"/>
    <n v="0"/>
    <n v="31582.23"/>
    <n v="31582.23"/>
    <n v="31582.23"/>
    <n v="100"/>
    <x v="0"/>
    <s v="MXN"/>
    <x v="0"/>
    <s v="Corporate"/>
    <n v="0"/>
    <n v="0"/>
    <d v="2018-10-01T00:00:00"/>
    <d v="2018-10-31T00:00:00"/>
    <s v="CURRENT"/>
    <s v="Y"/>
    <m/>
  </r>
  <r>
    <x v="1217"/>
    <x v="1503"/>
    <x v="5"/>
    <x v="5"/>
    <s v="A"/>
    <s v="OPE070326DNA"/>
    <x v="3099"/>
    <x v="0"/>
    <n v="0"/>
    <n v="9169.11"/>
    <n v="9169.1059999999998"/>
    <n v="73352.850000000006"/>
    <n v="12.5"/>
    <x v="0"/>
    <s v="MXN"/>
    <x v="0"/>
    <s v="Corporate"/>
    <n v="0"/>
    <n v="0"/>
    <d v="2018-10-01T00:00:00"/>
    <d v="2018-10-31T00:00:00"/>
    <s v="CURRENT"/>
    <s v="Y"/>
    <m/>
  </r>
  <r>
    <x v="1217"/>
    <x v="1503"/>
    <x v="0"/>
    <x v="0"/>
    <s v="A"/>
    <s v="TPT890516JP5"/>
    <x v="3100"/>
    <x v="0"/>
    <n v="0"/>
    <n v="12989.54"/>
    <n v="12989.543"/>
    <n v="73352.850000000006"/>
    <n v="17.708300000000001"/>
    <x v="0"/>
    <s v="MXN"/>
    <x v="0"/>
    <s v="Corporate"/>
    <n v="0"/>
    <n v="0"/>
    <d v="2018-10-01T00:00:00"/>
    <d v="2018-10-31T00:00:00"/>
    <s v="CURRENT"/>
    <s v="Y"/>
    <m/>
  </r>
  <r>
    <x v="1217"/>
    <x v="1503"/>
    <x v="6"/>
    <x v="6"/>
    <s v="A"/>
    <s v="AXT940727FP8"/>
    <x v="3101"/>
    <x v="0"/>
    <n v="0"/>
    <n v="12989.54"/>
    <n v="12989.543"/>
    <n v="73352.850000000006"/>
    <n v="17.708300000000001"/>
    <x v="0"/>
    <s v="USD"/>
    <x v="0"/>
    <s v="Corporate"/>
    <n v="0"/>
    <n v="0"/>
    <d v="2018-10-01T00:00:00"/>
    <d v="2018-10-31T00:00:00"/>
    <s v="CURRENT"/>
    <s v="Y"/>
    <m/>
  </r>
  <r>
    <x v="1217"/>
    <x v="1503"/>
    <x v="4"/>
    <x v="4"/>
    <s v="A"/>
    <s v="ARE161205BX8"/>
    <x v="3102"/>
    <x v="0"/>
    <n v="0"/>
    <n v="12225.5"/>
    <n v="12225.5"/>
    <n v="73352.850000000006"/>
    <n v="16.666699999999999"/>
    <x v="0"/>
    <s v="MXN"/>
    <x v="0"/>
    <s v="Corporate"/>
    <n v="0"/>
    <n v="0"/>
    <d v="2018-10-01T00:00:00"/>
    <d v="2018-10-31T00:00:00"/>
    <s v="CURRENT"/>
    <s v="Y"/>
    <m/>
  </r>
  <r>
    <x v="1217"/>
    <x v="1503"/>
    <x v="1"/>
    <x v="1"/>
    <s v="A"/>
    <s v="CNM980114PI2"/>
    <x v="3103"/>
    <x v="0"/>
    <n v="0"/>
    <n v="12989.54"/>
    <n v="12989.543"/>
    <n v="73352.850000000006"/>
    <n v="17.708300000000001"/>
    <x v="0"/>
    <s v="MXN"/>
    <x v="0"/>
    <s v="Corporate"/>
    <n v="0"/>
    <n v="0"/>
    <d v="2018-10-01T00:00:00"/>
    <d v="2018-10-31T00:00:00"/>
    <s v="CURRENT"/>
    <s v="Y"/>
    <m/>
  </r>
  <r>
    <x v="1217"/>
    <x v="1503"/>
    <x v="1"/>
    <x v="1"/>
    <s v="A"/>
    <s v="CNM980114PI2"/>
    <x v="3104"/>
    <x v="0"/>
    <n v="0"/>
    <n v="12989.54"/>
    <n v="12989.543"/>
    <n v="73352.850000000006"/>
    <n v="17.708300000000001"/>
    <x v="0"/>
    <s v="MXN"/>
    <x v="0"/>
    <s v="Corporate"/>
    <n v="0"/>
    <n v="0"/>
    <d v="2018-10-01T00:00:00"/>
    <d v="2018-10-31T00:00:00"/>
    <s v="CURRENT"/>
    <s v="Y"/>
    <m/>
  </r>
  <r>
    <x v="1218"/>
    <x v="1504"/>
    <x v="4"/>
    <x v="4"/>
    <s v="A"/>
    <s v="ARE161205BX8"/>
    <x v="3105"/>
    <x v="0"/>
    <n v="0"/>
    <n v="7735.41"/>
    <n v="7735.4080000000004"/>
    <n v="30941.63"/>
    <n v="25"/>
    <x v="0"/>
    <s v="MXN"/>
    <x v="0"/>
    <s v="Corporate"/>
    <n v="0"/>
    <n v="0"/>
    <d v="2018-10-01T00:00:00"/>
    <d v="2018-10-31T00:00:00"/>
    <s v="CURRENT"/>
    <s v="Y"/>
    <m/>
  </r>
  <r>
    <x v="1218"/>
    <x v="1504"/>
    <x v="0"/>
    <x v="0"/>
    <s v="A"/>
    <s v="TPT890516JP5"/>
    <x v="3106"/>
    <x v="0"/>
    <n v="0"/>
    <n v="7735.41"/>
    <n v="7735.4080000000004"/>
    <n v="30941.63"/>
    <n v="25"/>
    <x v="0"/>
    <s v="MXN"/>
    <x v="0"/>
    <s v="Corporate"/>
    <n v="0"/>
    <n v="0"/>
    <d v="2018-10-01T00:00:00"/>
    <d v="2018-10-31T00:00:00"/>
    <s v="CURRENT"/>
    <s v="Y"/>
    <m/>
  </r>
  <r>
    <x v="1218"/>
    <x v="1504"/>
    <x v="1"/>
    <x v="1"/>
    <s v="A"/>
    <s v="CNM980114PI2"/>
    <x v="3107"/>
    <x v="0"/>
    <n v="0"/>
    <n v="7735.41"/>
    <n v="7735.4080000000004"/>
    <n v="30941.63"/>
    <n v="25"/>
    <x v="0"/>
    <s v="MXN"/>
    <x v="0"/>
    <s v="Corporate"/>
    <n v="0"/>
    <n v="0"/>
    <d v="2018-10-01T00:00:00"/>
    <d v="2018-10-31T00:00:00"/>
    <s v="CURRENT"/>
    <s v="Y"/>
    <m/>
  </r>
  <r>
    <x v="1218"/>
    <x v="1504"/>
    <x v="1"/>
    <x v="1"/>
    <s v="A"/>
    <s v="CNM980114PI2"/>
    <x v="3108"/>
    <x v="0"/>
    <n v="0"/>
    <n v="7735.41"/>
    <n v="7735.4080000000004"/>
    <n v="30941.63"/>
    <n v="25"/>
    <x v="0"/>
    <s v="MXN"/>
    <x v="0"/>
    <s v="Corporate"/>
    <n v="0"/>
    <n v="0"/>
    <d v="2018-10-01T00:00:00"/>
    <d v="2018-10-31T00:00:00"/>
    <s v="CURRENT"/>
    <s v="Y"/>
    <m/>
  </r>
  <r>
    <x v="1219"/>
    <x v="1505"/>
    <x v="1"/>
    <x v="1"/>
    <s v="A"/>
    <s v="CNM980114PI2"/>
    <x v="3109"/>
    <x v="0"/>
    <n v="0"/>
    <n v="5077.47"/>
    <n v="5077.47"/>
    <n v="10154.94"/>
    <n v="50"/>
    <x v="0"/>
    <m/>
    <x v="0"/>
    <s v="Corporate"/>
    <n v="0"/>
    <n v="0"/>
    <d v="2018-10-01T00:00:00"/>
    <d v="2018-10-31T00:00:00"/>
    <s v="CURRENT"/>
    <s v="Y"/>
    <m/>
  </r>
  <r>
    <x v="1219"/>
    <x v="1505"/>
    <x v="1"/>
    <x v="1"/>
    <s v="A"/>
    <s v="CNM980114PI2"/>
    <x v="3110"/>
    <x v="0"/>
    <n v="0"/>
    <n v="5077.47"/>
    <n v="5077.47"/>
    <n v="10154.94"/>
    <n v="50"/>
    <x v="0"/>
    <s v="MXN"/>
    <x v="0"/>
    <s v="Corporate"/>
    <n v="0"/>
    <n v="0"/>
    <d v="2018-10-01T00:00:00"/>
    <d v="2018-10-31T00:00:00"/>
    <s v="CURRENT"/>
    <s v="Y"/>
    <m/>
  </r>
  <r>
    <x v="1220"/>
    <x v="1506"/>
    <x v="2"/>
    <x v="2"/>
    <s v="A"/>
    <s v="PPC980624U16"/>
    <x v="3111"/>
    <x v="0"/>
    <n v="0"/>
    <n v="9540.52"/>
    <n v="9540.518"/>
    <n v="28566.82"/>
    <n v="33.397199999999998"/>
    <x v="0"/>
    <s v="MXN"/>
    <x v="0"/>
    <s v="Corporate"/>
    <n v="0"/>
    <n v="0"/>
    <d v="2018-10-01T00:00:00"/>
    <d v="2018-10-31T00:00:00"/>
    <s v="CURRENT"/>
    <s v="Y"/>
    <m/>
  </r>
  <r>
    <x v="1220"/>
    <x v="1506"/>
    <x v="4"/>
    <x v="4"/>
    <s v="A"/>
    <s v="ARE161205BX8"/>
    <x v="3112"/>
    <x v="0"/>
    <n v="0"/>
    <n v="9485.7800000000007"/>
    <n v="9485.7839999999997"/>
    <n v="28566.82"/>
    <n v="33.205599999999997"/>
    <x v="0"/>
    <s v="MXN"/>
    <x v="0"/>
    <s v="Corporate"/>
    <n v="0"/>
    <n v="0"/>
    <d v="2018-10-01T00:00:00"/>
    <d v="2018-10-31T00:00:00"/>
    <s v="CURRENT"/>
    <s v="Y"/>
    <m/>
  </r>
  <r>
    <x v="1220"/>
    <x v="1506"/>
    <x v="1"/>
    <x v="1"/>
    <s v="A"/>
    <s v="CNM980114PI2"/>
    <x v="3113"/>
    <x v="0"/>
    <n v="0"/>
    <n v="9540.52"/>
    <n v="9540.518"/>
    <n v="28566.82"/>
    <n v="33.397199999999998"/>
    <x v="0"/>
    <s v="MXN"/>
    <x v="0"/>
    <s v="Corporate"/>
    <n v="0"/>
    <n v="0"/>
    <d v="2018-10-01T00:00:00"/>
    <d v="2018-10-31T00:00:00"/>
    <s v="CURRENT"/>
    <s v="Y"/>
    <m/>
  </r>
  <r>
    <x v="1221"/>
    <x v="1507"/>
    <x v="1"/>
    <x v="1"/>
    <s v="A"/>
    <s v="CNM980114PI2"/>
    <x v="3114"/>
    <x v="0"/>
    <n v="0"/>
    <n v="2750.3"/>
    <n v="2750.2950000000001"/>
    <n v="5500.59"/>
    <n v="50"/>
    <x v="0"/>
    <s v="MXN"/>
    <x v="0"/>
    <s v="Corporate"/>
    <n v="0"/>
    <n v="0"/>
    <d v="2018-10-01T00:00:00"/>
    <d v="2018-10-31T00:00:00"/>
    <s v="CURRENT"/>
    <s v="Y"/>
    <m/>
  </r>
  <r>
    <x v="1221"/>
    <x v="1508"/>
    <x v="1"/>
    <x v="1"/>
    <s v="A"/>
    <s v="CNM980114PI2"/>
    <x v="3114"/>
    <x v="0"/>
    <n v="0"/>
    <n v="11152.76"/>
    <n v="11152.754999999999"/>
    <n v="22305.51"/>
    <n v="50"/>
    <x v="0"/>
    <s v="MXN"/>
    <x v="0"/>
    <s v="Corporate"/>
    <n v="0"/>
    <n v="0"/>
    <d v="2018-10-01T00:00:00"/>
    <d v="2018-10-31T00:00:00"/>
    <s v="CURRENT"/>
    <s v="Y"/>
    <m/>
  </r>
  <r>
    <x v="1221"/>
    <x v="1507"/>
    <x v="2"/>
    <x v="2"/>
    <s v="A"/>
    <s v="PPC980624U16"/>
    <x v="3115"/>
    <x v="0"/>
    <n v="0"/>
    <n v="2750.3"/>
    <n v="2750.2950000000001"/>
    <n v="5500.59"/>
    <n v="50"/>
    <x v="0"/>
    <s v="USD"/>
    <x v="0"/>
    <s v="Corporate"/>
    <n v="0"/>
    <n v="0"/>
    <d v="2018-10-01T00:00:00"/>
    <d v="2018-10-31T00:00:00"/>
    <s v="CURRENT"/>
    <s v="Y"/>
    <m/>
  </r>
  <r>
    <x v="1221"/>
    <x v="1508"/>
    <x v="2"/>
    <x v="2"/>
    <s v="A"/>
    <s v="PPC980624U16"/>
    <x v="3115"/>
    <x v="0"/>
    <n v="0"/>
    <n v="11152.76"/>
    <n v="11152.754999999999"/>
    <n v="22305.51"/>
    <n v="50"/>
    <x v="0"/>
    <s v="USD"/>
    <x v="0"/>
    <s v="Corporate"/>
    <n v="0"/>
    <n v="0"/>
    <d v="2018-10-01T00:00:00"/>
    <d v="2018-10-31T00:00:00"/>
    <s v="CURRENT"/>
    <s v="Y"/>
    <m/>
  </r>
  <r>
    <x v="1222"/>
    <x v="1509"/>
    <x v="2"/>
    <x v="2"/>
    <s v="A"/>
    <s v="PPC980624U16"/>
    <x v="3116"/>
    <x v="0"/>
    <n v="0"/>
    <n v="14404.9"/>
    <n v="14404.896000000001"/>
    <n v="43214.73"/>
    <n v="33.333300000000001"/>
    <x v="0"/>
    <s v="USD"/>
    <x v="0"/>
    <s v="Corporate"/>
    <n v="0"/>
    <n v="0"/>
    <d v="2018-10-01T00:00:00"/>
    <d v="2018-10-31T00:00:00"/>
    <s v="CURRENT"/>
    <s v="Y"/>
    <m/>
  </r>
  <r>
    <x v="1222"/>
    <x v="1510"/>
    <x v="2"/>
    <x v="2"/>
    <s v="A"/>
    <s v="PPC980624U16"/>
    <x v="3116"/>
    <x v="0"/>
    <n v="0"/>
    <n v="2820.44"/>
    <n v="2820.4369999999999"/>
    <n v="8461.32"/>
    <n v="33.333300000000001"/>
    <x v="0"/>
    <s v="USD"/>
    <x v="0"/>
    <s v="Corporate"/>
    <n v="0"/>
    <n v="0"/>
    <d v="2018-10-01T00:00:00"/>
    <d v="2018-10-31T00:00:00"/>
    <s v="CURRENT"/>
    <s v="Y"/>
    <m/>
  </r>
  <r>
    <x v="1222"/>
    <x v="1511"/>
    <x v="2"/>
    <x v="2"/>
    <s v="A"/>
    <s v="PPC980624U16"/>
    <x v="3116"/>
    <x v="0"/>
    <n v="0"/>
    <n v="2994.63"/>
    <n v="2994.627"/>
    <n v="8983.89"/>
    <n v="33.333300000000001"/>
    <x v="0"/>
    <s v="USD"/>
    <x v="0"/>
    <s v="Corporate"/>
    <n v="0"/>
    <n v="0"/>
    <d v="2018-10-01T00:00:00"/>
    <d v="2018-10-31T00:00:00"/>
    <s v="CURRENT"/>
    <s v="Y"/>
    <m/>
  </r>
  <r>
    <x v="1222"/>
    <x v="1510"/>
    <x v="1"/>
    <x v="1"/>
    <s v="A"/>
    <s v="CNM980114PI2"/>
    <x v="3117"/>
    <x v="0"/>
    <n v="0"/>
    <n v="2820.44"/>
    <n v="2820.4369999999999"/>
    <n v="8461.32"/>
    <n v="33.333300000000001"/>
    <x v="0"/>
    <s v="MXN"/>
    <x v="0"/>
    <s v="Corporate"/>
    <n v="0"/>
    <n v="0"/>
    <d v="2018-10-01T00:00:00"/>
    <d v="2018-10-31T00:00:00"/>
    <s v="CURRENT"/>
    <s v="Y"/>
    <m/>
  </r>
  <r>
    <x v="1222"/>
    <x v="1509"/>
    <x v="1"/>
    <x v="1"/>
    <s v="A"/>
    <s v="CNM980114PI2"/>
    <x v="3117"/>
    <x v="0"/>
    <n v="0"/>
    <n v="14404.9"/>
    <n v="14404.896000000001"/>
    <n v="43214.73"/>
    <n v="33.333300000000001"/>
    <x v="0"/>
    <s v="MXN"/>
    <x v="0"/>
    <s v="Corporate"/>
    <n v="0"/>
    <n v="0"/>
    <d v="2018-10-01T00:00:00"/>
    <d v="2018-10-31T00:00:00"/>
    <s v="CURRENT"/>
    <s v="Y"/>
    <m/>
  </r>
  <r>
    <x v="1222"/>
    <x v="1511"/>
    <x v="1"/>
    <x v="1"/>
    <s v="A"/>
    <s v="CNM980114PI2"/>
    <x v="3117"/>
    <x v="0"/>
    <n v="0"/>
    <n v="2994.63"/>
    <n v="2994.627"/>
    <n v="8983.89"/>
    <n v="33.333300000000001"/>
    <x v="0"/>
    <s v="MXN"/>
    <x v="0"/>
    <s v="Corporate"/>
    <n v="0"/>
    <n v="0"/>
    <d v="2018-10-01T00:00:00"/>
    <d v="2018-10-31T00:00:00"/>
    <s v="CURRENT"/>
    <s v="Y"/>
    <m/>
  </r>
  <r>
    <x v="1222"/>
    <x v="1509"/>
    <x v="1"/>
    <x v="1"/>
    <s v="A"/>
    <s v="CNM980114PI2"/>
    <x v="3118"/>
    <x v="0"/>
    <n v="0"/>
    <n v="14404.9"/>
    <n v="14404.896000000001"/>
    <n v="43214.73"/>
    <n v="33.333300000000001"/>
    <x v="0"/>
    <s v="MXN"/>
    <x v="0"/>
    <s v="Corporate"/>
    <n v="0"/>
    <n v="0"/>
    <d v="2018-10-01T00:00:00"/>
    <d v="2018-10-31T00:00:00"/>
    <s v="CURRENT"/>
    <s v="Y"/>
    <m/>
  </r>
  <r>
    <x v="1222"/>
    <x v="1510"/>
    <x v="1"/>
    <x v="1"/>
    <s v="A"/>
    <s v="CNM980114PI2"/>
    <x v="3118"/>
    <x v="0"/>
    <n v="0"/>
    <n v="2820.44"/>
    <n v="2820.4369999999999"/>
    <n v="8461.32"/>
    <n v="33.333300000000001"/>
    <x v="0"/>
    <s v="MXN"/>
    <x v="0"/>
    <s v="Corporate"/>
    <n v="0"/>
    <n v="0"/>
    <d v="2018-10-01T00:00:00"/>
    <d v="2018-10-31T00:00:00"/>
    <s v="CURRENT"/>
    <s v="Y"/>
    <m/>
  </r>
  <r>
    <x v="1222"/>
    <x v="1511"/>
    <x v="1"/>
    <x v="1"/>
    <s v="A"/>
    <s v="CNM980114PI2"/>
    <x v="3118"/>
    <x v="0"/>
    <n v="0"/>
    <n v="2994.63"/>
    <n v="2994.627"/>
    <n v="8983.89"/>
    <n v="33.333300000000001"/>
    <x v="0"/>
    <s v="MXN"/>
    <x v="0"/>
    <s v="Corporate"/>
    <n v="0"/>
    <n v="0"/>
    <d v="2018-10-01T00:00:00"/>
    <d v="2018-10-31T00:00:00"/>
    <s v="CURRENT"/>
    <s v="Y"/>
    <m/>
  </r>
  <r>
    <x v="1223"/>
    <x v="1512"/>
    <x v="4"/>
    <x v="4"/>
    <s v="A"/>
    <s v="ARE161205BX8"/>
    <x v="3119"/>
    <x v="0"/>
    <n v="0"/>
    <n v="13807.9"/>
    <n v="13807.895"/>
    <n v="27615.79"/>
    <n v="50"/>
    <x v="0"/>
    <s v="MXN"/>
    <x v="0"/>
    <s v="Corporate"/>
    <n v="0"/>
    <n v="0"/>
    <d v="2018-10-01T00:00:00"/>
    <d v="2018-10-31T00:00:00"/>
    <s v="CURRENT"/>
    <s v="Y"/>
    <m/>
  </r>
  <r>
    <x v="1223"/>
    <x v="1512"/>
    <x v="1"/>
    <x v="1"/>
    <s v="A"/>
    <s v="CNM980114PI2"/>
    <x v="3120"/>
    <x v="0"/>
    <n v="0"/>
    <n v="13807.9"/>
    <n v="13807.895"/>
    <n v="27615.79"/>
    <n v="50"/>
    <x v="0"/>
    <s v="MXN"/>
    <x v="0"/>
    <s v="Corporate"/>
    <n v="0"/>
    <n v="0"/>
    <d v="2018-10-01T00:00:00"/>
    <d v="2018-10-31T00:00:00"/>
    <s v="CURRENT"/>
    <s v="Y"/>
    <m/>
  </r>
  <r>
    <x v="1224"/>
    <x v="1513"/>
    <x v="1"/>
    <x v="1"/>
    <s v="A"/>
    <s v="CNM980114PI2"/>
    <x v="3121"/>
    <x v="0"/>
    <n v="0"/>
    <n v="8169.3"/>
    <n v="8169.3019999999997"/>
    <n v="24507.93"/>
    <n v="33.333300000000001"/>
    <x v="0"/>
    <s v="MXN"/>
    <x v="0"/>
    <s v="Corporate"/>
    <n v="0"/>
    <n v="0"/>
    <d v="2018-10-01T00:00:00"/>
    <d v="2018-10-31T00:00:00"/>
    <s v="CURRENT"/>
    <s v="Y"/>
    <m/>
  </r>
  <r>
    <x v="1224"/>
    <x v="1513"/>
    <x v="4"/>
    <x v="4"/>
    <s v="A"/>
    <s v="ARE161205BX8"/>
    <x v="3122"/>
    <x v="0"/>
    <n v="0"/>
    <n v="8169.3"/>
    <n v="8169.3019999999997"/>
    <n v="24507.93"/>
    <n v="33.333300000000001"/>
    <x v="0"/>
    <s v="MXN"/>
    <x v="0"/>
    <s v="Corporate"/>
    <n v="0"/>
    <n v="0"/>
    <d v="2018-10-01T00:00:00"/>
    <d v="2018-10-31T00:00:00"/>
    <s v="CURRENT"/>
    <s v="Y"/>
    <m/>
  </r>
  <r>
    <x v="1224"/>
    <x v="1513"/>
    <x v="1"/>
    <x v="1"/>
    <s v="A"/>
    <s v="CNM980114PI2"/>
    <x v="3123"/>
    <x v="0"/>
    <n v="0"/>
    <n v="8169.3"/>
    <n v="8169.3019999999997"/>
    <n v="24507.93"/>
    <n v="33.333300000000001"/>
    <x v="0"/>
    <s v="MXN"/>
    <x v="0"/>
    <s v="Corporate"/>
    <n v="0"/>
    <n v="0"/>
    <d v="2018-10-01T00:00:00"/>
    <d v="2018-10-31T00:00:00"/>
    <s v="CURRENT"/>
    <s v="Y"/>
    <m/>
  </r>
  <r>
    <x v="1225"/>
    <x v="1514"/>
    <x v="1"/>
    <x v="1"/>
    <s v="A"/>
    <s v="CNM980114PI2"/>
    <x v="3124"/>
    <x v="0"/>
    <n v="0"/>
    <n v="5686.82"/>
    <n v="5686.8180000000002"/>
    <n v="22747.27"/>
    <n v="25"/>
    <x v="0"/>
    <s v="MXN"/>
    <x v="0"/>
    <s v="Corporate"/>
    <n v="0"/>
    <n v="0"/>
    <d v="2018-10-01T00:00:00"/>
    <d v="2018-10-31T00:00:00"/>
    <s v="CURRENT"/>
    <s v="Y"/>
    <m/>
  </r>
  <r>
    <x v="1225"/>
    <x v="1514"/>
    <x v="2"/>
    <x v="2"/>
    <s v="A"/>
    <s v="PPC980624U16"/>
    <x v="3125"/>
    <x v="0"/>
    <n v="0"/>
    <n v="5686.82"/>
    <n v="5686.8180000000002"/>
    <n v="22747.27"/>
    <n v="25"/>
    <x v="0"/>
    <s v="MXN"/>
    <x v="0"/>
    <s v="Corporate"/>
    <n v="0"/>
    <n v="0"/>
    <d v="2018-10-01T00:00:00"/>
    <d v="2018-10-31T00:00:00"/>
    <s v="CURRENT"/>
    <s v="Y"/>
    <m/>
  </r>
  <r>
    <x v="1225"/>
    <x v="1514"/>
    <x v="0"/>
    <x v="0"/>
    <s v="A"/>
    <s v="TPT890516JP5"/>
    <x v="3126"/>
    <x v="0"/>
    <n v="0"/>
    <n v="5686.82"/>
    <n v="5686.8180000000002"/>
    <n v="22747.27"/>
    <n v="25"/>
    <x v="0"/>
    <s v="MXN"/>
    <x v="0"/>
    <s v="Corporate"/>
    <n v="0"/>
    <n v="0"/>
    <d v="2018-10-01T00:00:00"/>
    <d v="2018-10-31T00:00:00"/>
    <s v="CURRENT"/>
    <s v="Y"/>
    <m/>
  </r>
  <r>
    <x v="1225"/>
    <x v="1514"/>
    <x v="1"/>
    <x v="1"/>
    <s v="A"/>
    <s v="CNM980114PI2"/>
    <x v="3127"/>
    <x v="0"/>
    <n v="0"/>
    <n v="5686.82"/>
    <n v="5686.8180000000002"/>
    <n v="22747.27"/>
    <n v="25"/>
    <x v="0"/>
    <s v="MXN"/>
    <x v="0"/>
    <s v="Corporate"/>
    <n v="0"/>
    <n v="0"/>
    <d v="2018-10-01T00:00:00"/>
    <d v="2018-10-31T00:00:00"/>
    <s v="CURRENT"/>
    <s v="Y"/>
    <m/>
  </r>
  <r>
    <x v="1226"/>
    <x v="1515"/>
    <x v="3"/>
    <x v="3"/>
    <s v="A"/>
    <s v="RDI841003QJ4"/>
    <x v="3128"/>
    <x v="0"/>
    <n v="0"/>
    <n v="5163.58"/>
    <n v="5163.5780000000004"/>
    <n v="15490.75"/>
    <n v="33.333300000000001"/>
    <x v="0"/>
    <s v="MXN"/>
    <x v="0"/>
    <s v="Corporate"/>
    <n v="0"/>
    <n v="0"/>
    <d v="2018-10-01T00:00:00"/>
    <d v="2018-10-31T00:00:00"/>
    <s v="CURRENT"/>
    <s v="Y"/>
    <s v="01-AUG-14"/>
  </r>
  <r>
    <x v="1226"/>
    <x v="1515"/>
    <x v="4"/>
    <x v="4"/>
    <s v="A"/>
    <s v="ARE161205BX8"/>
    <x v="3129"/>
    <x v="0"/>
    <n v="0"/>
    <n v="5163.58"/>
    <n v="5163.5780000000004"/>
    <n v="15490.75"/>
    <n v="33.333300000000001"/>
    <x v="0"/>
    <s v="MXN"/>
    <x v="0"/>
    <s v="Corporate"/>
    <n v="0"/>
    <n v="0"/>
    <d v="2018-10-01T00:00:00"/>
    <d v="2018-10-31T00:00:00"/>
    <s v="CURRENT"/>
    <s v="Y"/>
    <m/>
  </r>
  <r>
    <x v="1226"/>
    <x v="1515"/>
    <x v="1"/>
    <x v="1"/>
    <s v="A"/>
    <s v="CNM980114PI2"/>
    <x v="3130"/>
    <x v="0"/>
    <n v="0"/>
    <n v="5163.58"/>
    <n v="5163.5780000000004"/>
    <n v="15490.75"/>
    <n v="33.333300000000001"/>
    <x v="0"/>
    <s v="MXN"/>
    <x v="0"/>
    <s v="Corporate"/>
    <n v="0"/>
    <n v="0"/>
    <d v="2018-10-01T00:00:00"/>
    <d v="2018-10-31T00:00:00"/>
    <s v="CURRENT"/>
    <s v="Y"/>
    <m/>
  </r>
  <r>
    <x v="1227"/>
    <x v="1516"/>
    <x v="6"/>
    <x v="6"/>
    <s v="A"/>
    <s v="AXT940727FP8"/>
    <x v="3131"/>
    <x v="0"/>
    <n v="0"/>
    <n v="29940.080000000002"/>
    <n v="29940.080000000002"/>
    <n v="29940.080000000002"/>
    <n v="100"/>
    <x v="0"/>
    <s v="USD"/>
    <x v="0"/>
    <s v="Corporate"/>
    <n v="0"/>
    <n v="0"/>
    <d v="2018-10-01T00:00:00"/>
    <d v="2018-10-31T00:00:00"/>
    <s v="CURRENT"/>
    <s v="Y"/>
    <m/>
  </r>
  <r>
    <x v="1227"/>
    <x v="1517"/>
    <x v="1"/>
    <x v="1"/>
    <s v="A"/>
    <s v="CNM980114PI2"/>
    <x v="3132"/>
    <x v="0"/>
    <n v="0"/>
    <n v="42600"/>
    <n v="42600"/>
    <n v="42600"/>
    <n v="100"/>
    <x v="0"/>
    <s v="MXN"/>
    <x v="0"/>
    <s v="Corporate"/>
    <n v="0"/>
    <n v="0"/>
    <d v="2018-10-01T00:00:00"/>
    <d v="2018-10-31T00:00:00"/>
    <s v="CURRENT"/>
    <s v="Y"/>
    <m/>
  </r>
  <r>
    <x v="1228"/>
    <x v="1518"/>
    <x v="1"/>
    <x v="1"/>
    <s v="A"/>
    <s v="CNM980114PI2"/>
    <x v="3133"/>
    <x v="0"/>
    <n v="0"/>
    <n v="16200.96"/>
    <n v="16200.96"/>
    <n v="16200.96"/>
    <n v="100"/>
    <x v="0"/>
    <s v="MXN"/>
    <x v="0"/>
    <s v="Corporate"/>
    <n v="0"/>
    <n v="0"/>
    <d v="2018-10-01T00:00:00"/>
    <d v="2018-10-31T00:00:00"/>
    <s v="CURRENT"/>
    <s v="Y"/>
    <m/>
  </r>
  <r>
    <x v="1229"/>
    <x v="1519"/>
    <x v="4"/>
    <x v="4"/>
    <s v="A"/>
    <s v="ARE161205BX8"/>
    <x v="3134"/>
    <x v="0"/>
    <n v="0"/>
    <n v="13477.08"/>
    <n v="13477.076999999999"/>
    <n v="36755.730000000003"/>
    <n v="36.666600000000003"/>
    <x v="0"/>
    <s v="MXN"/>
    <x v="0"/>
    <s v="Corporate"/>
    <n v="0"/>
    <n v="0"/>
    <d v="2018-10-01T00:00:00"/>
    <d v="2018-10-31T00:00:00"/>
    <s v="CURRENT"/>
    <s v="Y"/>
    <m/>
  </r>
  <r>
    <x v="1229"/>
    <x v="1519"/>
    <x v="1"/>
    <x v="1"/>
    <s v="A"/>
    <s v="CNM980114PI2"/>
    <x v="3135"/>
    <x v="0"/>
    <n v="0"/>
    <n v="9188.93"/>
    <n v="9188.9330000000009"/>
    <n v="36755.730000000003"/>
    <n v="25"/>
    <x v="0"/>
    <s v="MXN"/>
    <x v="0"/>
    <s v="Corporate"/>
    <n v="0"/>
    <n v="0"/>
    <d v="2018-10-01T00:00:00"/>
    <d v="2018-10-31T00:00:00"/>
    <s v="CURRENT"/>
    <s v="Y"/>
    <m/>
  </r>
  <r>
    <x v="1229"/>
    <x v="1519"/>
    <x v="1"/>
    <x v="1"/>
    <s v="A"/>
    <s v="CNM980114PI2"/>
    <x v="3136"/>
    <x v="0"/>
    <n v="0"/>
    <n v="14089.68"/>
    <n v="14089.683999999999"/>
    <n v="36755.730000000003"/>
    <n v="38.333300000000001"/>
    <x v="0"/>
    <s v="MXN"/>
    <x v="0"/>
    <s v="Corporate"/>
    <n v="0"/>
    <n v="0"/>
    <d v="2018-10-01T00:00:00"/>
    <d v="2018-10-31T00:00:00"/>
    <s v="CURRENT"/>
    <s v="Y"/>
    <m/>
  </r>
  <r>
    <x v="1230"/>
    <x v="1520"/>
    <x v="1"/>
    <x v="1"/>
    <s v="A"/>
    <s v="CNM980114PI2"/>
    <x v="3137"/>
    <x v="0"/>
    <n v="0"/>
    <n v="101089.42"/>
    <n v="101089.42"/>
    <n v="101089.42"/>
    <n v="100"/>
    <x v="0"/>
    <s v="MXN"/>
    <x v="0"/>
    <s v="Corporate"/>
    <n v="0"/>
    <n v="0"/>
    <d v="2018-10-01T00:00:00"/>
    <d v="2018-10-31T00:00:00"/>
    <s v="CURRENT"/>
    <s v="Y"/>
    <m/>
  </r>
  <r>
    <x v="1231"/>
    <x v="1521"/>
    <x v="2"/>
    <x v="2"/>
    <s v="A"/>
    <s v="PPC980624U16"/>
    <x v="3138"/>
    <x v="0"/>
    <n v="0"/>
    <n v="12047.84"/>
    <n v="12047.834999999999"/>
    <n v="24095.67"/>
    <n v="50"/>
    <x v="0"/>
    <s v="MXN"/>
    <x v="0"/>
    <s v="Corporate"/>
    <n v="0"/>
    <n v="0"/>
    <d v="2018-10-01T00:00:00"/>
    <d v="2018-10-31T00:00:00"/>
    <s v="CURRENT"/>
    <s v="Y"/>
    <m/>
  </r>
  <r>
    <x v="1231"/>
    <x v="1521"/>
    <x v="1"/>
    <x v="1"/>
    <s v="A"/>
    <s v="CNM980114PI2"/>
    <x v="3139"/>
    <x v="0"/>
    <n v="0"/>
    <n v="12047.84"/>
    <n v="12047.834999999999"/>
    <n v="24095.67"/>
    <n v="50"/>
    <x v="0"/>
    <s v="MXN"/>
    <x v="0"/>
    <s v="Corporate"/>
    <n v="0"/>
    <n v="0"/>
    <d v="2018-10-01T00:00:00"/>
    <d v="2018-10-31T00:00:00"/>
    <s v="CURRENT"/>
    <s v="Y"/>
    <m/>
  </r>
  <r>
    <x v="1232"/>
    <x v="1522"/>
    <x v="1"/>
    <x v="1"/>
    <s v="A"/>
    <s v="CNM980114PI2"/>
    <x v="3140"/>
    <x v="0"/>
    <n v="0"/>
    <n v="27331.93"/>
    <n v="27331.93"/>
    <n v="27331.93"/>
    <n v="100"/>
    <x v="0"/>
    <s v="MXN"/>
    <x v="0"/>
    <s v="Corporate"/>
    <n v="0"/>
    <n v="0"/>
    <d v="2018-10-01T00:00:00"/>
    <d v="2018-10-31T00:00:00"/>
    <s v="CURRENT"/>
    <s v="Y"/>
    <m/>
  </r>
  <r>
    <x v="1233"/>
    <x v="1523"/>
    <x v="1"/>
    <x v="1"/>
    <s v="A"/>
    <s v="CNM980114PI2"/>
    <x v="3141"/>
    <x v="0"/>
    <n v="0"/>
    <n v="14886.77"/>
    <n v="14886.77"/>
    <n v="29773.54"/>
    <n v="50"/>
    <x v="0"/>
    <s v="MXN"/>
    <x v="0"/>
    <s v="Corporate"/>
    <n v="0"/>
    <n v="0"/>
    <d v="2018-10-01T00:00:00"/>
    <d v="2018-10-31T00:00:00"/>
    <s v="CURRENT"/>
    <s v="Y"/>
    <m/>
  </r>
  <r>
    <x v="1233"/>
    <x v="1523"/>
    <x v="2"/>
    <x v="2"/>
    <s v="A"/>
    <s v="PPC980624U16"/>
    <x v="3142"/>
    <x v="0"/>
    <n v="0"/>
    <n v="14886.77"/>
    <n v="14886.77"/>
    <n v="29773.54"/>
    <n v="50"/>
    <x v="0"/>
    <s v="MXN"/>
    <x v="0"/>
    <s v="Corporate"/>
    <n v="0"/>
    <n v="0"/>
    <d v="2018-10-01T00:00:00"/>
    <d v="2018-10-31T00:00:00"/>
    <s v="CURRENT"/>
    <s v="Y"/>
    <m/>
  </r>
  <r>
    <x v="1234"/>
    <x v="1524"/>
    <x v="1"/>
    <x v="1"/>
    <s v="A"/>
    <s v="CNM980114PI2"/>
    <x v="3143"/>
    <x v="0"/>
    <n v="0"/>
    <n v="6530.26"/>
    <n v="6530.26"/>
    <n v="6530.26"/>
    <n v="100"/>
    <x v="0"/>
    <s v="MXN"/>
    <x v="0"/>
    <s v="Corporate"/>
    <n v="0"/>
    <n v="0"/>
    <d v="2018-10-01T00:00:00"/>
    <d v="2018-10-31T00:00:00"/>
    <s v="CURRENT"/>
    <s v="Y"/>
    <m/>
  </r>
  <r>
    <x v="1235"/>
    <x v="1525"/>
    <x v="1"/>
    <x v="1"/>
    <s v="A"/>
    <s v="CNM980114PI2"/>
    <x v="3144"/>
    <x v="0"/>
    <n v="0"/>
    <n v="7216.88"/>
    <n v="7216.88"/>
    <n v="14433.76"/>
    <n v="50"/>
    <x v="0"/>
    <s v="MXN"/>
    <x v="0"/>
    <s v="Corporate"/>
    <n v="0"/>
    <n v="0"/>
    <d v="2018-10-01T00:00:00"/>
    <d v="2018-10-31T00:00:00"/>
    <s v="CURRENT"/>
    <s v="Y"/>
    <m/>
  </r>
  <r>
    <x v="1235"/>
    <x v="1525"/>
    <x v="2"/>
    <x v="2"/>
    <s v="A"/>
    <s v="PPC980624U16"/>
    <x v="3145"/>
    <x v="0"/>
    <n v="0"/>
    <n v="7216.88"/>
    <n v="7216.88"/>
    <n v="14433.76"/>
    <n v="50"/>
    <x v="0"/>
    <s v="USD"/>
    <x v="0"/>
    <s v="Corporate"/>
    <n v="0"/>
    <n v="0"/>
    <d v="2018-10-01T00:00:00"/>
    <d v="2018-10-31T00:00:00"/>
    <s v="CURRENT"/>
    <s v="Y"/>
    <m/>
  </r>
  <r>
    <x v="1236"/>
    <x v="1526"/>
    <x v="1"/>
    <x v="1"/>
    <s v="A"/>
    <s v="CNM980114PI2"/>
    <x v="3146"/>
    <x v="0"/>
    <n v="0"/>
    <n v="8176.54"/>
    <n v="8176.54"/>
    <n v="8176.54"/>
    <n v="100"/>
    <x v="0"/>
    <s v="MXN"/>
    <x v="0"/>
    <s v="Corporate"/>
    <n v="0"/>
    <n v="0"/>
    <d v="2018-10-01T00:00:00"/>
    <d v="2018-10-31T00:00:00"/>
    <s v="CURRENT"/>
    <s v="Y"/>
    <m/>
  </r>
  <r>
    <x v="1237"/>
    <x v="1527"/>
    <x v="0"/>
    <x v="0"/>
    <s v="A"/>
    <s v="TPT890516JP5"/>
    <x v="3147"/>
    <x v="0"/>
    <n v="0"/>
    <n v="10162.01"/>
    <n v="10162.013999999999"/>
    <n v="50810.07"/>
    <n v="20"/>
    <x v="0"/>
    <s v="MXN"/>
    <x v="0"/>
    <s v="Corporate"/>
    <n v="0"/>
    <n v="0"/>
    <d v="2018-10-01T00:00:00"/>
    <d v="2018-10-31T00:00:00"/>
    <s v="CURRENT"/>
    <s v="Y"/>
    <m/>
  </r>
  <r>
    <x v="1237"/>
    <x v="1528"/>
    <x v="0"/>
    <x v="0"/>
    <s v="A"/>
    <s v="TPT890516JP5"/>
    <x v="3147"/>
    <x v="0"/>
    <n v="0"/>
    <n v="3535.75"/>
    <n v="3535.752"/>
    <n v="17678.759999999998"/>
    <n v="20"/>
    <x v="0"/>
    <s v="MXN"/>
    <x v="0"/>
    <s v="Corporate"/>
    <n v="0"/>
    <n v="0"/>
    <d v="2018-10-01T00:00:00"/>
    <d v="2018-10-31T00:00:00"/>
    <s v="CURRENT"/>
    <s v="Y"/>
    <m/>
  </r>
  <r>
    <x v="1237"/>
    <x v="1527"/>
    <x v="1"/>
    <x v="1"/>
    <s v="A"/>
    <s v="CNM980114PI2"/>
    <x v="3148"/>
    <x v="0"/>
    <n v="0"/>
    <n v="10162.01"/>
    <n v="10162.013999999999"/>
    <n v="50810.07"/>
    <n v="20"/>
    <x v="0"/>
    <s v="MXN"/>
    <x v="0"/>
    <s v="Corporate"/>
    <n v="0"/>
    <n v="0"/>
    <d v="2018-10-01T00:00:00"/>
    <d v="2018-10-31T00:00:00"/>
    <s v="CURRENT"/>
    <s v="Y"/>
    <m/>
  </r>
  <r>
    <x v="1237"/>
    <x v="1528"/>
    <x v="1"/>
    <x v="1"/>
    <s v="A"/>
    <s v="CNM980114PI2"/>
    <x v="3148"/>
    <x v="0"/>
    <n v="0"/>
    <n v="3535.75"/>
    <n v="3535.752"/>
    <n v="17678.759999999998"/>
    <n v="20"/>
    <x v="0"/>
    <s v="MXN"/>
    <x v="0"/>
    <s v="Corporate"/>
    <n v="0"/>
    <n v="0"/>
    <d v="2018-10-01T00:00:00"/>
    <d v="2018-10-31T00:00:00"/>
    <s v="CURRENT"/>
    <s v="Y"/>
    <m/>
  </r>
  <r>
    <x v="1237"/>
    <x v="1528"/>
    <x v="1"/>
    <x v="1"/>
    <s v="A"/>
    <s v="CNM980114PI2"/>
    <x v="3149"/>
    <x v="0"/>
    <n v="0"/>
    <n v="3535.75"/>
    <n v="3535.752"/>
    <n v="17678.759999999998"/>
    <n v="20"/>
    <x v="0"/>
    <s v="MXN"/>
    <x v="0"/>
    <s v="Corporate"/>
    <n v="0"/>
    <n v="0"/>
    <d v="2018-10-01T00:00:00"/>
    <d v="2018-10-31T00:00:00"/>
    <s v="CURRENT"/>
    <s v="Y"/>
    <m/>
  </r>
  <r>
    <x v="1237"/>
    <x v="1527"/>
    <x v="1"/>
    <x v="1"/>
    <s v="A"/>
    <s v="CNM980114PI2"/>
    <x v="3149"/>
    <x v="0"/>
    <n v="0"/>
    <n v="10162.01"/>
    <n v="10162.013999999999"/>
    <n v="50810.07"/>
    <n v="20"/>
    <x v="0"/>
    <s v="MXN"/>
    <x v="0"/>
    <s v="Corporate"/>
    <n v="0"/>
    <n v="0"/>
    <d v="2018-10-01T00:00:00"/>
    <d v="2018-10-31T00:00:00"/>
    <s v="CURRENT"/>
    <s v="Y"/>
    <m/>
  </r>
  <r>
    <x v="1237"/>
    <x v="1527"/>
    <x v="3"/>
    <x v="3"/>
    <s v="A"/>
    <s v="RDI841003QJ4"/>
    <x v="3150"/>
    <x v="0"/>
    <n v="0"/>
    <n v="9719.69"/>
    <n v="9719.6919999999991"/>
    <n v="50810.07"/>
    <n v="20"/>
    <x v="0"/>
    <s v="MXN"/>
    <x v="0"/>
    <s v="Corporate"/>
    <n v="0"/>
    <n v="9719.6919999999991"/>
    <d v="2018-10-01T00:00:00"/>
    <d v="2018-10-31T00:00:00"/>
    <s v="CURRENT"/>
    <s v="Y"/>
    <s v="01-APR-10"/>
  </r>
  <r>
    <x v="1237"/>
    <x v="1528"/>
    <x v="3"/>
    <x v="3"/>
    <s v="A"/>
    <s v="RDI841003QJ4"/>
    <x v="3150"/>
    <x v="0"/>
    <n v="4000"/>
    <n v="0"/>
    <n v="3535.752"/>
    <n v="17678.759999999998"/>
    <n v="20"/>
    <x v="0"/>
    <s v="MXN"/>
    <x v="0"/>
    <s v="Corporate"/>
    <n v="0"/>
    <n v="0"/>
    <d v="2018-10-01T00:00:00"/>
    <d v="2018-10-31T00:00:00"/>
    <s v="CURRENT"/>
    <s v="Y"/>
    <s v="01-APR-10"/>
  </r>
  <r>
    <x v="1237"/>
    <x v="1527"/>
    <x v="2"/>
    <x v="2"/>
    <s v="A"/>
    <s v="PPC980624U16"/>
    <x v="3151"/>
    <x v="0"/>
    <n v="0"/>
    <n v="10162.01"/>
    <n v="10162.013999999999"/>
    <n v="50810.07"/>
    <n v="20"/>
    <x v="0"/>
    <s v="MXN"/>
    <x v="0"/>
    <s v="Corporate"/>
    <n v="0"/>
    <n v="0"/>
    <d v="2018-10-01T00:00:00"/>
    <d v="2018-10-31T00:00:00"/>
    <s v="CURRENT"/>
    <s v="Y"/>
    <m/>
  </r>
  <r>
    <x v="1237"/>
    <x v="1528"/>
    <x v="2"/>
    <x v="2"/>
    <s v="A"/>
    <s v="PPC980624U16"/>
    <x v="3151"/>
    <x v="0"/>
    <n v="0"/>
    <n v="3535.75"/>
    <n v="3535.752"/>
    <n v="17678.759999999998"/>
    <n v="20"/>
    <x v="0"/>
    <s v="MXN"/>
    <x v="0"/>
    <s v="Corporate"/>
    <n v="0"/>
    <n v="0"/>
    <d v="2018-10-01T00:00:00"/>
    <d v="2018-10-31T00:00:00"/>
    <s v="CURRENT"/>
    <s v="Y"/>
    <m/>
  </r>
  <r>
    <x v="1238"/>
    <x v="1529"/>
    <x v="2"/>
    <x v="2"/>
    <s v="A"/>
    <s v="PPC980624U16"/>
    <x v="3152"/>
    <x v="0"/>
    <n v="0"/>
    <n v="12284.72"/>
    <n v="12284.718000000001"/>
    <n v="49138.87"/>
    <n v="25"/>
    <x v="0"/>
    <s v="MXN"/>
    <x v="0"/>
    <s v="Corporate"/>
    <n v="0"/>
    <n v="0"/>
    <d v="2018-10-01T00:00:00"/>
    <d v="2018-10-31T00:00:00"/>
    <s v="CURRENT"/>
    <s v="Y"/>
    <m/>
  </r>
  <r>
    <x v="1238"/>
    <x v="1529"/>
    <x v="1"/>
    <x v="1"/>
    <s v="A"/>
    <s v="CNM980114PI2"/>
    <x v="3153"/>
    <x v="0"/>
    <n v="0"/>
    <n v="12284.72"/>
    <n v="12284.718000000001"/>
    <n v="49138.87"/>
    <n v="25"/>
    <x v="0"/>
    <s v="MXN"/>
    <x v="0"/>
    <s v="Corporate"/>
    <n v="0"/>
    <n v="0"/>
    <d v="2018-10-01T00:00:00"/>
    <d v="2018-10-31T00:00:00"/>
    <s v="CURRENT"/>
    <s v="Y"/>
    <m/>
  </r>
  <r>
    <x v="1238"/>
    <x v="1529"/>
    <x v="3"/>
    <x v="3"/>
    <s v="A"/>
    <s v="RDI841003QJ4"/>
    <x v="3154"/>
    <x v="0"/>
    <n v="0"/>
    <n v="12284.72"/>
    <n v="12284.718000000001"/>
    <n v="49138.87"/>
    <n v="25"/>
    <x v="0"/>
    <s v="MXN"/>
    <x v="0"/>
    <s v="Corporate"/>
    <n v="0"/>
    <n v="0"/>
    <d v="2018-10-01T00:00:00"/>
    <d v="2018-10-31T00:00:00"/>
    <s v="CURRENT"/>
    <s v="Y"/>
    <d v="2010-10-01T00:00:00"/>
  </r>
  <r>
    <x v="1238"/>
    <x v="1529"/>
    <x v="1"/>
    <x v="1"/>
    <s v="A"/>
    <s v="CNM980114PI2"/>
    <x v="3155"/>
    <x v="0"/>
    <n v="0"/>
    <n v="12284.72"/>
    <n v="12284.718000000001"/>
    <n v="49138.87"/>
    <n v="25"/>
    <x v="0"/>
    <s v="MXN"/>
    <x v="0"/>
    <s v="Corporate"/>
    <n v="0"/>
    <n v="0"/>
    <d v="2018-10-01T00:00:00"/>
    <d v="2018-10-31T00:00:00"/>
    <s v="CURRENT"/>
    <s v="Y"/>
    <m/>
  </r>
  <r>
    <x v="1239"/>
    <x v="1530"/>
    <x v="4"/>
    <x v="4"/>
    <s v="A"/>
    <s v="ARE161205BX8"/>
    <x v="3156"/>
    <x v="0"/>
    <n v="0"/>
    <n v="23666.880000000001"/>
    <n v="23666.876"/>
    <n v="94686.82"/>
    <n v="24.994900000000001"/>
    <x v="0"/>
    <s v="MXN"/>
    <x v="0"/>
    <s v="Corporate"/>
    <n v="0"/>
    <n v="0"/>
    <d v="2018-10-01T00:00:00"/>
    <d v="2018-10-31T00:00:00"/>
    <s v="CURRENT"/>
    <s v="Y"/>
    <m/>
  </r>
  <r>
    <x v="1239"/>
    <x v="1531"/>
    <x v="4"/>
    <x v="4"/>
    <s v="A"/>
    <s v="ARE161205BX8"/>
    <x v="3156"/>
    <x v="0"/>
    <n v="0"/>
    <n v="48000"/>
    <n v="48000"/>
    <n v="48000"/>
    <n v="100"/>
    <x v="0"/>
    <s v="MXN"/>
    <x v="0"/>
    <s v="Corporate"/>
    <n v="0"/>
    <n v="0"/>
    <d v="2018-10-01T00:00:00"/>
    <d v="2018-10-31T00:00:00"/>
    <s v="CURRENT"/>
    <s v="Y"/>
    <m/>
  </r>
  <r>
    <x v="1239"/>
    <x v="1532"/>
    <x v="1"/>
    <x v="1"/>
    <s v="A"/>
    <s v="CNM980114PI2"/>
    <x v="3157"/>
    <x v="0"/>
    <n v="0"/>
    <n v="22218.19"/>
    <n v="22218.185000000001"/>
    <n v="44436.37"/>
    <n v="50"/>
    <x v="0"/>
    <s v="MXN"/>
    <x v="0"/>
    <s v="Corporate"/>
    <n v="0"/>
    <n v="0"/>
    <d v="2018-10-01T00:00:00"/>
    <d v="2018-10-31T00:00:00"/>
    <s v="CURRENT"/>
    <s v="Y"/>
    <m/>
  </r>
  <r>
    <x v="1239"/>
    <x v="1530"/>
    <x v="1"/>
    <x v="1"/>
    <s v="A"/>
    <s v="CNM980114PI2"/>
    <x v="3157"/>
    <x v="0"/>
    <n v="0"/>
    <n v="35510.019999999997"/>
    <n v="35510.019"/>
    <n v="94686.82"/>
    <n v="37.502600000000001"/>
    <x v="0"/>
    <s v="MXN"/>
    <x v="0"/>
    <s v="Corporate"/>
    <n v="0"/>
    <n v="0"/>
    <d v="2018-10-01T00:00:00"/>
    <d v="2018-10-31T00:00:00"/>
    <s v="CURRENT"/>
    <s v="Y"/>
    <m/>
  </r>
  <r>
    <x v="1239"/>
    <x v="1530"/>
    <x v="2"/>
    <x v="2"/>
    <s v="A"/>
    <s v="PPC980624U16"/>
    <x v="3158"/>
    <x v="0"/>
    <n v="0"/>
    <n v="35510.019999999997"/>
    <n v="35510.019"/>
    <n v="94686.82"/>
    <n v="37.502600000000001"/>
    <x v="0"/>
    <s v="USD"/>
    <x v="0"/>
    <s v="Corporate"/>
    <n v="0"/>
    <n v="0"/>
    <d v="2018-10-01T00:00:00"/>
    <d v="2018-10-31T00:00:00"/>
    <s v="CURRENT"/>
    <s v="Y"/>
    <m/>
  </r>
  <r>
    <x v="1239"/>
    <x v="1532"/>
    <x v="2"/>
    <x v="2"/>
    <s v="A"/>
    <s v="PPC980624U16"/>
    <x v="3158"/>
    <x v="0"/>
    <n v="0"/>
    <n v="22218.19"/>
    <n v="22218.185000000001"/>
    <n v="44436.37"/>
    <n v="50"/>
    <x v="0"/>
    <s v="USD"/>
    <x v="0"/>
    <s v="Corporate"/>
    <n v="0"/>
    <n v="0"/>
    <d v="2018-10-01T00:00:00"/>
    <d v="2018-10-31T00:00:00"/>
    <s v="CURRENT"/>
    <s v="Y"/>
    <m/>
  </r>
  <r>
    <x v="1239"/>
    <x v="1533"/>
    <x v="3"/>
    <x v="3"/>
    <s v="A"/>
    <s v="RDI841003QJ4"/>
    <x v="3159"/>
    <x v="0"/>
    <n v="4000"/>
    <n v="100521.96"/>
    <n v="104521.96"/>
    <n v="104521.96"/>
    <n v="100"/>
    <x v="0"/>
    <s v="MXN"/>
    <x v="0"/>
    <s v="Corporate"/>
    <n v="0"/>
    <n v="0"/>
    <d v="2018-10-01T00:00:00"/>
    <d v="2018-10-31T00:00:00"/>
    <s v="CURRENT"/>
    <s v="Y"/>
    <d v="2010-11-01T00:00:00"/>
  </r>
  <r>
    <x v="1240"/>
    <x v="1534"/>
    <x v="2"/>
    <x v="2"/>
    <s v="A"/>
    <s v="PPC980624U16"/>
    <x v="3160"/>
    <x v="0"/>
    <n v="0"/>
    <n v="38176.83"/>
    <n v="38176.83"/>
    <n v="38176.83"/>
    <n v="100"/>
    <x v="0"/>
    <s v="MXN"/>
    <x v="0"/>
    <s v="Corporate"/>
    <n v="0"/>
    <n v="0"/>
    <d v="2018-10-01T00:00:00"/>
    <d v="2018-10-31T00:00:00"/>
    <s v="CURRENT"/>
    <s v="Y"/>
    <m/>
  </r>
  <r>
    <x v="1241"/>
    <x v="1535"/>
    <x v="2"/>
    <x v="2"/>
    <s v="A"/>
    <s v="PPC980624U16"/>
    <x v="3161"/>
    <x v="0"/>
    <n v="0"/>
    <n v="6816.12"/>
    <n v="6816.116"/>
    <n v="30293.85"/>
    <n v="22.5"/>
    <x v="0"/>
    <s v="MXN"/>
    <x v="0"/>
    <s v="Corporate"/>
    <n v="0"/>
    <n v="0"/>
    <d v="2018-10-01T00:00:00"/>
    <d v="2018-10-31T00:00:00"/>
    <s v="CURRENT"/>
    <s v="Y"/>
    <m/>
  </r>
  <r>
    <x v="1241"/>
    <x v="1535"/>
    <x v="1"/>
    <x v="1"/>
    <s v="A"/>
    <s v="CNM980114PI2"/>
    <x v="3162"/>
    <x v="0"/>
    <n v="0"/>
    <n v="6816.12"/>
    <n v="6816.116"/>
    <n v="30293.85"/>
    <n v="22.5"/>
    <x v="0"/>
    <s v="MXN"/>
    <x v="0"/>
    <s v="Corporate"/>
    <n v="0"/>
    <n v="0"/>
    <d v="2018-10-01T00:00:00"/>
    <d v="2018-10-31T00:00:00"/>
    <s v="CURRENT"/>
    <s v="Y"/>
    <m/>
  </r>
  <r>
    <x v="1241"/>
    <x v="1535"/>
    <x v="4"/>
    <x v="4"/>
    <s v="A"/>
    <s v="ARE161205BX8"/>
    <x v="3163"/>
    <x v="0"/>
    <n v="0"/>
    <n v="6058.77"/>
    <n v="6058.77"/>
    <n v="30293.85"/>
    <n v="20"/>
    <x v="0"/>
    <s v="MXN"/>
    <x v="0"/>
    <s v="Corporate"/>
    <n v="0"/>
    <n v="0"/>
    <d v="2018-10-01T00:00:00"/>
    <d v="2018-10-31T00:00:00"/>
    <s v="CURRENT"/>
    <s v="Y"/>
    <m/>
  </r>
  <r>
    <x v="1241"/>
    <x v="1535"/>
    <x v="5"/>
    <x v="5"/>
    <s v="A"/>
    <s v="OPE070326DNA"/>
    <x v="3164"/>
    <x v="0"/>
    <n v="0"/>
    <n v="3786.73"/>
    <n v="3786.7310000000002"/>
    <n v="30293.85"/>
    <n v="12.5"/>
    <x v="0"/>
    <s v="MXN"/>
    <x v="0"/>
    <s v="Corporate"/>
    <n v="0"/>
    <n v="0"/>
    <d v="2018-10-01T00:00:00"/>
    <d v="2018-10-31T00:00:00"/>
    <s v="CURRENT"/>
    <s v="Y"/>
    <m/>
  </r>
  <r>
    <x v="1241"/>
    <x v="1535"/>
    <x v="1"/>
    <x v="1"/>
    <s v="A"/>
    <s v="CNM980114PI2"/>
    <x v="3165"/>
    <x v="0"/>
    <n v="0"/>
    <n v="6816.12"/>
    <n v="6816.116"/>
    <n v="30293.85"/>
    <n v="22.5"/>
    <x v="0"/>
    <s v="MXN"/>
    <x v="0"/>
    <s v="Corporate"/>
    <n v="0"/>
    <n v="0"/>
    <d v="2018-10-01T00:00:00"/>
    <d v="2018-10-31T00:00:00"/>
    <s v="CURRENT"/>
    <s v="Y"/>
    <m/>
  </r>
  <r>
    <x v="1242"/>
    <x v="1536"/>
    <x v="2"/>
    <x v="2"/>
    <s v="A"/>
    <s v="PPC980624U16"/>
    <x v="3166"/>
    <x v="0"/>
    <n v="0"/>
    <n v="5020.13"/>
    <n v="5020.1279999999997"/>
    <n v="20080.509999999998"/>
    <n v="25"/>
    <x v="0"/>
    <s v="MXN"/>
    <x v="0"/>
    <s v="Corporate"/>
    <n v="0"/>
    <n v="0"/>
    <d v="2018-10-01T00:00:00"/>
    <d v="2018-10-31T00:00:00"/>
    <s v="CURRENT"/>
    <s v="Y"/>
    <m/>
  </r>
  <r>
    <x v="1242"/>
    <x v="1536"/>
    <x v="1"/>
    <x v="1"/>
    <s v="A"/>
    <s v="CNM980114PI2"/>
    <x v="3167"/>
    <x v="0"/>
    <n v="0"/>
    <n v="5020.13"/>
    <n v="5020.1279999999997"/>
    <n v="20080.509999999998"/>
    <n v="25"/>
    <x v="0"/>
    <s v="MXN"/>
    <x v="0"/>
    <s v="Corporate"/>
    <n v="0"/>
    <n v="0"/>
    <d v="2018-10-01T00:00:00"/>
    <d v="2018-10-31T00:00:00"/>
    <s v="CURRENT"/>
    <s v="Y"/>
    <m/>
  </r>
  <r>
    <x v="1242"/>
    <x v="1536"/>
    <x v="1"/>
    <x v="1"/>
    <s v="A"/>
    <s v="CNM980114PI2"/>
    <x v="3168"/>
    <x v="0"/>
    <n v="0"/>
    <n v="5020.13"/>
    <n v="5020.1279999999997"/>
    <n v="20080.509999999998"/>
    <n v="25"/>
    <x v="0"/>
    <s v="MXN"/>
    <x v="0"/>
    <s v="Corporate"/>
    <n v="0"/>
    <n v="0"/>
    <d v="2018-10-01T00:00:00"/>
    <d v="2018-10-31T00:00:00"/>
    <s v="CURRENT"/>
    <s v="Y"/>
    <m/>
  </r>
  <r>
    <x v="1242"/>
    <x v="1536"/>
    <x v="6"/>
    <x v="6"/>
    <s v="A"/>
    <s v="AXT940727FP8"/>
    <x v="3169"/>
    <x v="0"/>
    <n v="0"/>
    <n v="5020.13"/>
    <n v="5020.1279999999997"/>
    <n v="20080.509999999998"/>
    <n v="25"/>
    <x v="0"/>
    <s v="USD"/>
    <x v="0"/>
    <s v="Corporate"/>
    <n v="0"/>
    <n v="0"/>
    <d v="2018-10-01T00:00:00"/>
    <d v="2018-10-31T00:00:00"/>
    <s v="CURRENT"/>
    <s v="Y"/>
    <m/>
  </r>
  <r>
    <x v="1243"/>
    <x v="1537"/>
    <x v="1"/>
    <x v="1"/>
    <s v="A"/>
    <s v="CNM980114PI2"/>
    <x v="3170"/>
    <x v="0"/>
    <n v="0"/>
    <n v="34478.199999999997"/>
    <n v="34478.199999999997"/>
    <n v="34478.199999999997"/>
    <n v="100"/>
    <x v="0"/>
    <s v="MXN"/>
    <x v="0"/>
    <s v="Corporate"/>
    <n v="0"/>
    <n v="0"/>
    <d v="2018-10-01T00:00:00"/>
    <d v="2018-10-31T00:00:00"/>
    <s v="CURRENT"/>
    <s v="Y"/>
    <m/>
  </r>
  <r>
    <x v="1244"/>
    <x v="1538"/>
    <x v="4"/>
    <x v="4"/>
    <s v="A"/>
    <s v="ARE161205BX8"/>
    <x v="3171"/>
    <x v="0"/>
    <n v="0"/>
    <n v="6076.69"/>
    <n v="6076.6880000000001"/>
    <n v="24306.75"/>
    <n v="25"/>
    <x v="0"/>
    <s v="MXN"/>
    <x v="0"/>
    <s v="Corporate"/>
    <n v="0"/>
    <n v="0"/>
    <d v="2018-10-01T00:00:00"/>
    <d v="2018-10-31T00:00:00"/>
    <s v="CURRENT"/>
    <s v="Y"/>
    <m/>
  </r>
  <r>
    <x v="1244"/>
    <x v="1538"/>
    <x v="1"/>
    <x v="1"/>
    <s v="A"/>
    <s v="CNM980114PI2"/>
    <x v="3172"/>
    <x v="0"/>
    <n v="0"/>
    <n v="6076.69"/>
    <n v="6076.6880000000001"/>
    <n v="24306.75"/>
    <n v="25"/>
    <x v="0"/>
    <s v="MXN"/>
    <x v="0"/>
    <s v="Corporate"/>
    <n v="0"/>
    <n v="0"/>
    <d v="2018-10-01T00:00:00"/>
    <d v="2018-10-31T00:00:00"/>
    <s v="CURRENT"/>
    <s v="Y"/>
    <m/>
  </r>
  <r>
    <x v="1244"/>
    <x v="1538"/>
    <x v="2"/>
    <x v="2"/>
    <s v="A"/>
    <s v="PPC980624U16"/>
    <x v="3173"/>
    <x v="0"/>
    <n v="0"/>
    <n v="6076.69"/>
    <n v="6076.6880000000001"/>
    <n v="24306.75"/>
    <n v="25"/>
    <x v="0"/>
    <s v="USD"/>
    <x v="0"/>
    <s v="Corporate"/>
    <n v="0"/>
    <n v="0"/>
    <d v="2018-10-01T00:00:00"/>
    <d v="2018-10-31T00:00:00"/>
    <s v="CURRENT"/>
    <s v="Y"/>
    <m/>
  </r>
  <r>
    <x v="1244"/>
    <x v="1538"/>
    <x v="1"/>
    <x v="1"/>
    <s v="A"/>
    <s v="CNM980114PI2"/>
    <x v="3174"/>
    <x v="0"/>
    <n v="0"/>
    <n v="6076.69"/>
    <n v="6076.6880000000001"/>
    <n v="24306.75"/>
    <n v="25"/>
    <x v="0"/>
    <m/>
    <x v="0"/>
    <s v="Corporate"/>
    <n v="0"/>
    <n v="0"/>
    <d v="2018-10-01T00:00:00"/>
    <d v="2018-10-31T00:00:00"/>
    <s v="CURRENT"/>
    <s v="Y"/>
    <m/>
  </r>
  <r>
    <x v="1245"/>
    <x v="1539"/>
    <x v="1"/>
    <x v="1"/>
    <s v="A"/>
    <s v="CNM980114PI2"/>
    <x v="3175"/>
    <x v="0"/>
    <n v="0"/>
    <n v="18071.47"/>
    <n v="18071.47"/>
    <n v="18071.47"/>
    <n v="100"/>
    <x v="0"/>
    <s v="MXN"/>
    <x v="0"/>
    <s v="Corporate"/>
    <n v="0"/>
    <n v="0"/>
    <d v="2018-10-01T00:00:00"/>
    <d v="2018-10-31T00:00:00"/>
    <s v="CURRENT"/>
    <s v="Y"/>
    <m/>
  </r>
  <r>
    <x v="1246"/>
    <x v="1540"/>
    <x v="1"/>
    <x v="1"/>
    <s v="A"/>
    <s v="CNM980114PI2"/>
    <x v="3176"/>
    <x v="0"/>
    <n v="0"/>
    <n v="5072.8599999999997"/>
    <n v="5072.8580000000002"/>
    <n v="13527.62"/>
    <n v="37.5"/>
    <x v="0"/>
    <s v="MXN"/>
    <x v="0"/>
    <s v="Corporate"/>
    <n v="0"/>
    <n v="0"/>
    <d v="2018-10-01T00:00:00"/>
    <d v="2018-10-31T00:00:00"/>
    <s v="CURRENT"/>
    <s v="Y"/>
    <m/>
  </r>
  <r>
    <x v="1246"/>
    <x v="1540"/>
    <x v="1"/>
    <x v="1"/>
    <s v="A"/>
    <s v="CNM980114PI2"/>
    <x v="3177"/>
    <x v="0"/>
    <n v="0"/>
    <n v="5072.8599999999997"/>
    <n v="5072.8580000000002"/>
    <n v="13527.62"/>
    <n v="37.5"/>
    <x v="0"/>
    <m/>
    <x v="0"/>
    <s v="Corporate"/>
    <n v="0"/>
    <n v="0"/>
    <d v="2018-10-01T00:00:00"/>
    <d v="2018-10-31T00:00:00"/>
    <s v="CURRENT"/>
    <s v="Y"/>
    <m/>
  </r>
  <r>
    <x v="1246"/>
    <x v="1540"/>
    <x v="6"/>
    <x v="6"/>
    <s v="A"/>
    <s v="AXT940727FP8"/>
    <x v="3178"/>
    <x v="0"/>
    <n v="0"/>
    <n v="3381.91"/>
    <n v="3381.9050000000002"/>
    <n v="13527.62"/>
    <n v="25"/>
    <x v="0"/>
    <s v="MXN"/>
    <x v="0"/>
    <s v="Corporate"/>
    <n v="0"/>
    <n v="0"/>
    <d v="2018-10-01T00:00:00"/>
    <d v="2018-10-31T00:00:00"/>
    <s v="CURRENT"/>
    <s v="Y"/>
    <m/>
  </r>
  <r>
    <x v="1247"/>
    <x v="1541"/>
    <x v="1"/>
    <x v="1"/>
    <s v="A"/>
    <s v="CNM980114PI2"/>
    <x v="3179"/>
    <x v="0"/>
    <n v="0"/>
    <n v="3304.49"/>
    <n v="3304.4850000000001"/>
    <n v="6608.97"/>
    <n v="50"/>
    <x v="0"/>
    <s v="MXN"/>
    <x v="0"/>
    <s v="Corporate"/>
    <n v="0"/>
    <n v="0"/>
    <d v="2018-10-01T00:00:00"/>
    <d v="2018-10-31T00:00:00"/>
    <s v="CURRENT"/>
    <s v="Y"/>
    <m/>
  </r>
  <r>
    <x v="1247"/>
    <x v="1541"/>
    <x v="1"/>
    <x v="1"/>
    <s v="A"/>
    <s v="CNM980114PI2"/>
    <x v="3180"/>
    <x v="0"/>
    <n v="0"/>
    <n v="3304.49"/>
    <n v="3304.4850000000001"/>
    <n v="6608.97"/>
    <n v="50"/>
    <x v="0"/>
    <s v="MXN"/>
    <x v="0"/>
    <s v="Corporate"/>
    <n v="0"/>
    <n v="0"/>
    <d v="2018-10-01T00:00:00"/>
    <d v="2018-10-31T00:00:00"/>
    <s v="CURRENT"/>
    <s v="Y"/>
    <m/>
  </r>
  <r>
    <x v="1248"/>
    <x v="1542"/>
    <x v="4"/>
    <x v="4"/>
    <s v="A"/>
    <s v="ARE161205BX8"/>
    <x v="3181"/>
    <x v="0"/>
    <n v="0"/>
    <n v="4727.87"/>
    <n v="4727.8720000000003"/>
    <n v="14183.63"/>
    <n v="33.333300000000001"/>
    <x v="0"/>
    <s v="MXN"/>
    <x v="0"/>
    <s v="Corporate"/>
    <n v="0"/>
    <n v="0"/>
    <d v="2018-10-01T00:00:00"/>
    <d v="2018-10-31T00:00:00"/>
    <s v="CURRENT"/>
    <s v="Y"/>
    <m/>
  </r>
  <r>
    <x v="1248"/>
    <x v="1542"/>
    <x v="1"/>
    <x v="1"/>
    <s v="A"/>
    <s v="CNM980114PI2"/>
    <x v="3182"/>
    <x v="0"/>
    <n v="0"/>
    <n v="4727.87"/>
    <n v="4727.8720000000003"/>
    <n v="14183.63"/>
    <n v="33.333300000000001"/>
    <x v="0"/>
    <s v="MXN"/>
    <x v="0"/>
    <s v="Corporate"/>
    <n v="0"/>
    <n v="0"/>
    <d v="2018-10-01T00:00:00"/>
    <d v="2018-10-31T00:00:00"/>
    <s v="CURRENT"/>
    <s v="Y"/>
    <m/>
  </r>
  <r>
    <x v="1248"/>
    <x v="1542"/>
    <x v="2"/>
    <x v="2"/>
    <s v="A"/>
    <s v="PPC980624U16"/>
    <x v="3183"/>
    <x v="0"/>
    <n v="0"/>
    <n v="4727.87"/>
    <n v="4727.8720000000003"/>
    <n v="14183.63"/>
    <n v="33.333300000000001"/>
    <x v="0"/>
    <s v="USD"/>
    <x v="0"/>
    <s v="Corporate"/>
    <n v="0"/>
    <n v="0"/>
    <d v="2018-10-01T00:00:00"/>
    <d v="2018-10-31T00:00:00"/>
    <s v="CURRENT"/>
    <s v="Y"/>
    <m/>
  </r>
  <r>
    <x v="1249"/>
    <x v="1543"/>
    <x v="2"/>
    <x v="2"/>
    <s v="A"/>
    <s v="PPC980624U16"/>
    <x v="3184"/>
    <x v="0"/>
    <n v="0"/>
    <n v="3471.74"/>
    <n v="3471.74"/>
    <n v="8332.17"/>
    <n v="41.666699999999999"/>
    <x v="0"/>
    <s v="MXN"/>
    <x v="0"/>
    <s v="Corporate"/>
    <n v="0"/>
    <n v="0"/>
    <d v="2018-10-01T00:00:00"/>
    <d v="2018-10-31T00:00:00"/>
    <s v="CURRENT"/>
    <s v="Y"/>
    <m/>
  </r>
  <r>
    <x v="1249"/>
    <x v="1543"/>
    <x v="1"/>
    <x v="1"/>
    <s v="A"/>
    <s v="CNM980114PI2"/>
    <x v="3185"/>
    <x v="0"/>
    <n v="0"/>
    <n v="3471.74"/>
    <n v="3471.74"/>
    <n v="8332.17"/>
    <n v="41.666699999999999"/>
    <x v="0"/>
    <s v="MXN"/>
    <x v="0"/>
    <s v="Corporate"/>
    <n v="0"/>
    <n v="0"/>
    <d v="2018-10-01T00:00:00"/>
    <d v="2018-10-31T00:00:00"/>
    <s v="CURRENT"/>
    <s v="Y"/>
    <m/>
  </r>
  <r>
    <x v="1249"/>
    <x v="1543"/>
    <x v="1"/>
    <x v="1"/>
    <s v="A"/>
    <s v="CNM980114PI2"/>
    <x v="3186"/>
    <x v="0"/>
    <n v="0"/>
    <n v="1388.69"/>
    <n v="1388.6890000000001"/>
    <n v="8332.17"/>
    <n v="16.666599999999999"/>
    <x v="0"/>
    <m/>
    <x v="0"/>
    <s v="Corporate"/>
    <n v="0"/>
    <n v="0"/>
    <d v="2018-10-01T00:00:00"/>
    <d v="2018-10-31T00:00:00"/>
    <s v="CURRENT"/>
    <s v="Y"/>
    <m/>
  </r>
  <r>
    <x v="1250"/>
    <x v="1544"/>
    <x v="2"/>
    <x v="2"/>
    <s v="A"/>
    <s v="PPC980624U16"/>
    <x v="3187"/>
    <x v="0"/>
    <n v="0"/>
    <n v="-1264.6099999999999"/>
    <n v="-1264.606"/>
    <n v="7587.62"/>
    <n v="-16.666699999999999"/>
    <x v="0"/>
    <s v="MXN"/>
    <x v="0"/>
    <s v="Corporate"/>
    <n v="0"/>
    <n v="0"/>
    <s v="01-AUG-18"/>
    <s v="31-AUG-18"/>
    <s v="AUG-18      CREDIT"/>
    <s v="Y"/>
    <m/>
  </r>
  <r>
    <x v="1250"/>
    <x v="1544"/>
    <x v="2"/>
    <x v="2"/>
    <s v="A"/>
    <s v="PPC980624U16"/>
    <x v="3187"/>
    <x v="0"/>
    <n v="0"/>
    <n v="-1208.45"/>
    <n v="-1208.4469999999999"/>
    <n v="7250.67"/>
    <n v="-16.666699999999999"/>
    <x v="0"/>
    <s v="MXN"/>
    <x v="0"/>
    <s v="Corporate"/>
    <n v="0"/>
    <n v="0"/>
    <d v="2018-07-01T00:00:00"/>
    <d v="2018-07-31T00:00:00"/>
    <s v="JUL-18      CREDIT"/>
    <s v="Y"/>
    <m/>
  </r>
  <r>
    <x v="1250"/>
    <x v="1544"/>
    <x v="2"/>
    <x v="2"/>
    <s v="A"/>
    <s v="PPC980624U16"/>
    <x v="3187"/>
    <x v="0"/>
    <n v="0"/>
    <n v="2529.1999999999998"/>
    <n v="2529.2040000000002"/>
    <n v="7587.62"/>
    <n v="33.333300000000001"/>
    <x v="0"/>
    <s v="MXN"/>
    <x v="0"/>
    <s v="Corporate"/>
    <n v="0"/>
    <n v="0"/>
    <d v="2018-10-01T00:00:00"/>
    <d v="2018-10-31T00:00:00"/>
    <s v="CURRENT"/>
    <s v="Y"/>
    <m/>
  </r>
  <r>
    <x v="1250"/>
    <x v="1544"/>
    <x v="2"/>
    <x v="2"/>
    <s v="A"/>
    <s v="PPC980624U16"/>
    <x v="3187"/>
    <x v="0"/>
    <n v="0"/>
    <n v="-1264.6099999999999"/>
    <n v="-1264.606"/>
    <n v="7587.62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1250"/>
    <x v="1544"/>
    <x v="4"/>
    <x v="4"/>
    <s v="A"/>
    <s v="ARE161205BX8"/>
    <x v="3188"/>
    <x v="0"/>
    <n v="0"/>
    <n v="2529.1999999999998"/>
    <n v="2529.2040000000002"/>
    <n v="7587.62"/>
    <n v="33.333300000000001"/>
    <x v="0"/>
    <s v="MXN"/>
    <x v="0"/>
    <s v="Corporate"/>
    <n v="0"/>
    <n v="0"/>
    <d v="2018-10-01T00:00:00"/>
    <d v="2018-10-31T00:00:00"/>
    <s v="CURRENT"/>
    <s v="Y"/>
    <m/>
  </r>
  <r>
    <x v="1250"/>
    <x v="1544"/>
    <x v="4"/>
    <x v="4"/>
    <s v="A"/>
    <s v="ARE161205BX8"/>
    <x v="3188"/>
    <x v="0"/>
    <n v="0"/>
    <n v="2416.89"/>
    <n v="2416.8879999999999"/>
    <n v="7250.67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250"/>
    <x v="1544"/>
    <x v="4"/>
    <x v="4"/>
    <s v="A"/>
    <s v="ARE161205BX8"/>
    <x v="3188"/>
    <x v="0"/>
    <n v="0"/>
    <n v="2529.1999999999998"/>
    <n v="2529.2040000000002"/>
    <n v="7587.62"/>
    <n v="33.333300000000001"/>
    <x v="0"/>
    <s v="MXN"/>
    <x v="0"/>
    <s v="Corporate"/>
    <n v="0"/>
    <n v="0"/>
    <s v="01-AUG-18"/>
    <s v="31-AUG-18"/>
    <s v="AUG-18      BACKBILL"/>
    <s v="Y"/>
    <m/>
  </r>
  <r>
    <x v="1250"/>
    <x v="1544"/>
    <x v="4"/>
    <x v="4"/>
    <s v="A"/>
    <s v="ARE161205BX8"/>
    <x v="3188"/>
    <x v="0"/>
    <n v="0"/>
    <n v="2529.1999999999998"/>
    <n v="2529.2040000000002"/>
    <n v="7587.62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250"/>
    <x v="1544"/>
    <x v="1"/>
    <x v="1"/>
    <s v="A"/>
    <s v="CNM980114PI2"/>
    <x v="3189"/>
    <x v="0"/>
    <n v="0"/>
    <n v="-1264.6099999999999"/>
    <n v="-1264.606"/>
    <n v="7587.62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1250"/>
    <x v="1544"/>
    <x v="1"/>
    <x v="1"/>
    <s v="A"/>
    <s v="CNM980114PI2"/>
    <x v="3189"/>
    <x v="0"/>
    <n v="0"/>
    <n v="-1264.6099999999999"/>
    <n v="-1264.606"/>
    <n v="7587.62"/>
    <n v="-16.666699999999999"/>
    <x v="0"/>
    <s v="MXN"/>
    <x v="0"/>
    <s v="Corporate"/>
    <n v="0"/>
    <n v="0"/>
    <s v="01-AUG-18"/>
    <s v="31-AUG-18"/>
    <s v="AUG-18      CREDIT"/>
    <s v="Y"/>
    <m/>
  </r>
  <r>
    <x v="1250"/>
    <x v="1544"/>
    <x v="1"/>
    <x v="1"/>
    <s v="A"/>
    <s v="CNM980114PI2"/>
    <x v="3189"/>
    <x v="0"/>
    <n v="0"/>
    <n v="-1208.45"/>
    <n v="-1208.4469999999999"/>
    <n v="7250.67"/>
    <n v="-16.666699999999999"/>
    <x v="0"/>
    <s v="MXN"/>
    <x v="0"/>
    <s v="Corporate"/>
    <n v="0"/>
    <n v="0"/>
    <d v="2018-07-01T00:00:00"/>
    <d v="2018-07-31T00:00:00"/>
    <s v="JUL-18      CREDIT"/>
    <s v="Y"/>
    <m/>
  </r>
  <r>
    <x v="1250"/>
    <x v="1544"/>
    <x v="1"/>
    <x v="1"/>
    <s v="A"/>
    <s v="CNM980114PI2"/>
    <x v="3189"/>
    <x v="0"/>
    <n v="0"/>
    <n v="2529.1999999999998"/>
    <n v="2529.2040000000002"/>
    <n v="7587.62"/>
    <n v="33.333300000000001"/>
    <x v="0"/>
    <s v="MXN"/>
    <x v="0"/>
    <s v="Corporate"/>
    <n v="0"/>
    <n v="0"/>
    <d v="2018-10-01T00:00:00"/>
    <d v="2018-10-31T00:00:00"/>
    <s v="CURRENT"/>
    <s v="Y"/>
    <m/>
  </r>
  <r>
    <x v="1251"/>
    <x v="1545"/>
    <x v="1"/>
    <x v="1"/>
    <s v="A"/>
    <s v="CNM980114PI2"/>
    <x v="3190"/>
    <x v="0"/>
    <n v="0"/>
    <n v="23269.13"/>
    <n v="23269.13"/>
    <n v="23269.13"/>
    <n v="100"/>
    <x v="0"/>
    <s v="MXN"/>
    <x v="0"/>
    <s v="Corporate"/>
    <n v="0"/>
    <n v="0"/>
    <d v="2018-10-01T00:00:00"/>
    <d v="2018-10-31T00:00:00"/>
    <s v="CURRENT"/>
    <s v="Y"/>
    <m/>
  </r>
  <r>
    <x v="1251"/>
    <x v="1546"/>
    <x v="1"/>
    <x v="1"/>
    <s v="A"/>
    <s v="CNM980114PI2"/>
    <x v="3191"/>
    <x v="0"/>
    <n v="0"/>
    <n v="26926.46"/>
    <n v="26926.46"/>
    <n v="26926.46"/>
    <n v="100"/>
    <x v="0"/>
    <s v="MXN"/>
    <x v="0"/>
    <s v="Corporate"/>
    <n v="0"/>
    <n v="0"/>
    <d v="2018-10-01T00:00:00"/>
    <d v="2018-10-31T00:00:00"/>
    <s v="CURRENT"/>
    <s v="Y"/>
    <m/>
  </r>
  <r>
    <x v="1252"/>
    <x v="1547"/>
    <x v="1"/>
    <x v="1"/>
    <s v="A"/>
    <s v="CNM980114PI2"/>
    <x v="3192"/>
    <x v="0"/>
    <n v="0"/>
    <n v="6060.87"/>
    <n v="6060.8680000000004"/>
    <n v="24243.47"/>
    <n v="25"/>
    <x v="0"/>
    <s v="MXN"/>
    <x v="0"/>
    <s v="Corporate"/>
    <n v="0"/>
    <n v="0"/>
    <d v="2018-10-01T00:00:00"/>
    <d v="2018-10-31T00:00:00"/>
    <s v="CURRENT"/>
    <s v="Y"/>
    <m/>
  </r>
  <r>
    <x v="1252"/>
    <x v="1547"/>
    <x v="3"/>
    <x v="3"/>
    <s v="A"/>
    <s v="RDI841003QJ4"/>
    <x v="3193"/>
    <x v="0"/>
    <n v="4000"/>
    <n v="2060.87"/>
    <n v="6060.8680000000004"/>
    <n v="24243.47"/>
    <n v="25"/>
    <x v="0"/>
    <s v="MXN"/>
    <x v="0"/>
    <s v="Corporate"/>
    <n v="0"/>
    <n v="0"/>
    <d v="2018-10-01T00:00:00"/>
    <d v="2018-10-31T00:00:00"/>
    <s v="CURRENT"/>
    <s v="Y"/>
    <s v="01-AUG-10"/>
  </r>
  <r>
    <x v="1252"/>
    <x v="1547"/>
    <x v="2"/>
    <x v="2"/>
    <s v="A"/>
    <s v="PPC980624U16"/>
    <x v="3194"/>
    <x v="0"/>
    <n v="0"/>
    <n v="6060.87"/>
    <n v="6060.8680000000004"/>
    <n v="24243.47"/>
    <n v="25"/>
    <x v="0"/>
    <s v="USD"/>
    <x v="0"/>
    <s v="Corporate"/>
    <n v="0"/>
    <n v="0"/>
    <d v="2018-10-01T00:00:00"/>
    <d v="2018-10-31T00:00:00"/>
    <s v="CURRENT"/>
    <s v="Y"/>
    <m/>
  </r>
  <r>
    <x v="1252"/>
    <x v="1547"/>
    <x v="1"/>
    <x v="1"/>
    <s v="A"/>
    <s v="CNM980114PI2"/>
    <x v="3195"/>
    <x v="0"/>
    <n v="0"/>
    <n v="6060.87"/>
    <n v="6060.8680000000004"/>
    <n v="24243.47"/>
    <n v="25"/>
    <x v="0"/>
    <m/>
    <x v="0"/>
    <s v="Corporate"/>
    <n v="0"/>
    <n v="0"/>
    <d v="2018-10-01T00:00:00"/>
    <d v="2018-10-31T00:00:00"/>
    <s v="CURRENT"/>
    <s v="Y"/>
    <m/>
  </r>
  <r>
    <x v="1253"/>
    <x v="1548"/>
    <x v="4"/>
    <x v="4"/>
    <s v="A"/>
    <s v="ARE161205BX8"/>
    <x v="3196"/>
    <x v="0"/>
    <n v="0"/>
    <n v="2489.0500000000002"/>
    <n v="2489.0540000000001"/>
    <n v="12445.27"/>
    <n v="20"/>
    <x v="0"/>
    <s v="MXN"/>
    <x v="0"/>
    <s v="Corporate"/>
    <n v="0"/>
    <n v="0"/>
    <d v="2018-10-01T00:00:00"/>
    <d v="2018-10-31T00:00:00"/>
    <s v="CURRENT"/>
    <s v="Y"/>
    <m/>
  </r>
  <r>
    <x v="1253"/>
    <x v="1548"/>
    <x v="1"/>
    <x v="1"/>
    <s v="A"/>
    <s v="CNM980114PI2"/>
    <x v="3197"/>
    <x v="0"/>
    <n v="0"/>
    <n v="2489.0500000000002"/>
    <n v="2489.0540000000001"/>
    <n v="12445.27"/>
    <n v="20"/>
    <x v="0"/>
    <m/>
    <x v="0"/>
    <s v="Corporate"/>
    <n v="0"/>
    <n v="0"/>
    <d v="2018-10-01T00:00:00"/>
    <d v="2018-10-31T00:00:00"/>
    <s v="CURRENT"/>
    <s v="Y"/>
    <m/>
  </r>
  <r>
    <x v="1253"/>
    <x v="1548"/>
    <x v="1"/>
    <x v="1"/>
    <s v="A"/>
    <s v="CNM980114PI2"/>
    <x v="3198"/>
    <x v="0"/>
    <n v="0"/>
    <n v="2489.0500000000002"/>
    <n v="2489.0540000000001"/>
    <n v="12445.27"/>
    <n v="20"/>
    <x v="0"/>
    <s v="MXN"/>
    <x v="0"/>
    <s v="Corporate"/>
    <n v="0"/>
    <n v="0"/>
    <d v="2018-10-01T00:00:00"/>
    <d v="2018-10-31T00:00:00"/>
    <s v="CURRENT"/>
    <s v="Y"/>
    <m/>
  </r>
  <r>
    <x v="1253"/>
    <x v="1548"/>
    <x v="3"/>
    <x v="3"/>
    <s v="A"/>
    <s v="RDI841003QJ4"/>
    <x v="3199"/>
    <x v="0"/>
    <n v="0"/>
    <n v="2489.0500000000002"/>
    <n v="2489.0540000000001"/>
    <n v="12445.27"/>
    <n v="20"/>
    <x v="0"/>
    <s v="MXN"/>
    <x v="0"/>
    <s v="Corporate"/>
    <n v="0"/>
    <n v="0"/>
    <d v="2018-10-01T00:00:00"/>
    <d v="2018-10-31T00:00:00"/>
    <s v="CURRENT"/>
    <s v="Y"/>
    <d v="2012-06-01T00:00:00"/>
  </r>
  <r>
    <x v="1253"/>
    <x v="1548"/>
    <x v="2"/>
    <x v="2"/>
    <s v="A"/>
    <s v="PPC980624U16"/>
    <x v="3200"/>
    <x v="0"/>
    <n v="0"/>
    <n v="2489.0500000000002"/>
    <n v="2489.0540000000001"/>
    <n v="12445.27"/>
    <n v="20"/>
    <x v="0"/>
    <s v="MXN"/>
    <x v="0"/>
    <s v="Corporate"/>
    <n v="0"/>
    <n v="0"/>
    <d v="2018-10-01T00:00:00"/>
    <d v="2018-10-31T00:00:00"/>
    <s v="CURRENT"/>
    <s v="Y"/>
    <m/>
  </r>
  <r>
    <x v="1254"/>
    <x v="1549"/>
    <x v="1"/>
    <x v="1"/>
    <s v="A"/>
    <s v="CNM980114PI2"/>
    <x v="3201"/>
    <x v="0"/>
    <n v="0"/>
    <n v="4522.68"/>
    <n v="4522.6790000000001"/>
    <n v="13568.05"/>
    <n v="33.333300000000001"/>
    <x v="0"/>
    <s v="MXN"/>
    <x v="0"/>
    <s v="Corporate"/>
    <n v="0"/>
    <n v="0"/>
    <d v="2018-10-01T00:00:00"/>
    <d v="2018-10-31T00:00:00"/>
    <s v="CURRENT"/>
    <s v="Y"/>
    <m/>
  </r>
  <r>
    <x v="1254"/>
    <x v="1549"/>
    <x v="6"/>
    <x v="6"/>
    <s v="A"/>
    <s v="AXT940727FP8"/>
    <x v="3202"/>
    <x v="0"/>
    <n v="0"/>
    <n v="4522.68"/>
    <n v="4522.6790000000001"/>
    <n v="13568.05"/>
    <n v="33.333300000000001"/>
    <x v="0"/>
    <s v="USD"/>
    <x v="0"/>
    <s v="Corporate"/>
    <n v="0"/>
    <n v="0"/>
    <d v="2018-10-01T00:00:00"/>
    <d v="2018-10-31T00:00:00"/>
    <s v="CURRENT"/>
    <s v="Y"/>
    <m/>
  </r>
  <r>
    <x v="1254"/>
    <x v="1549"/>
    <x v="1"/>
    <x v="1"/>
    <s v="A"/>
    <s v="CNM980114PI2"/>
    <x v="3203"/>
    <x v="0"/>
    <n v="0"/>
    <n v="4522.68"/>
    <n v="4522.6790000000001"/>
    <n v="13568.05"/>
    <n v="33.333300000000001"/>
    <x v="0"/>
    <s v="MXN"/>
    <x v="0"/>
    <s v="Corporate"/>
    <n v="0"/>
    <n v="0"/>
    <d v="2018-10-01T00:00:00"/>
    <d v="2018-10-31T00:00:00"/>
    <s v="CURRENT"/>
    <s v="Y"/>
    <m/>
  </r>
  <r>
    <x v="1255"/>
    <x v="1550"/>
    <x v="1"/>
    <x v="1"/>
    <s v="A"/>
    <s v="CNM980114PI2"/>
    <x v="3204"/>
    <x v="0"/>
    <n v="0"/>
    <n v="2439.4899999999998"/>
    <n v="2439.4929999999999"/>
    <n v="16007.54"/>
    <n v="15.239651"/>
    <x v="0"/>
    <s v="MXN"/>
    <x v="0"/>
    <s v="Corporate"/>
    <n v="0"/>
    <n v="0"/>
    <d v="2018-10-01T00:00:00"/>
    <d v="2018-10-31T00:00:00"/>
    <s v="CURRENT"/>
    <s v="Y"/>
    <m/>
  </r>
  <r>
    <x v="1255"/>
    <x v="1550"/>
    <x v="1"/>
    <x v="1"/>
    <s v="A"/>
    <s v="CNM980114PI2"/>
    <x v="3205"/>
    <x v="0"/>
    <n v="0"/>
    <n v="6784.02"/>
    <n v="6784.0240000000003"/>
    <n v="16007.54"/>
    <n v="42.380180000000003"/>
    <x v="0"/>
    <s v="MXN"/>
    <x v="0"/>
    <s v="Corporate"/>
    <n v="0"/>
    <n v="0"/>
    <d v="2018-10-01T00:00:00"/>
    <d v="2018-10-31T00:00:00"/>
    <s v="CURRENT"/>
    <s v="Y"/>
    <m/>
  </r>
  <r>
    <x v="1255"/>
    <x v="1550"/>
    <x v="2"/>
    <x v="2"/>
    <s v="A"/>
    <s v="PPC980624U16"/>
    <x v="3206"/>
    <x v="0"/>
    <n v="0"/>
    <n v="6784.02"/>
    <n v="6784.0240000000003"/>
    <n v="16007.54"/>
    <n v="42.380180000000003"/>
    <x v="0"/>
    <s v="USD"/>
    <x v="0"/>
    <s v="Corporate"/>
    <n v="0"/>
    <n v="0"/>
    <d v="2018-10-01T00:00:00"/>
    <d v="2018-10-31T00:00:00"/>
    <s v="CURRENT"/>
    <s v="Y"/>
    <m/>
  </r>
  <r>
    <x v="1256"/>
    <x v="1551"/>
    <x v="1"/>
    <x v="1"/>
    <s v="A"/>
    <s v="CNM980114PI2"/>
    <x v="3207"/>
    <x v="0"/>
    <n v="0"/>
    <n v="10973.07"/>
    <n v="10973.07"/>
    <n v="10973.07"/>
    <n v="100"/>
    <x v="0"/>
    <s v="MXN"/>
    <x v="0"/>
    <s v="Corporate"/>
    <n v="0"/>
    <n v="0"/>
    <d v="2018-10-01T00:00:00"/>
    <d v="2018-10-31T00:00:00"/>
    <s v="CURRENT"/>
    <s v="Y"/>
    <m/>
  </r>
  <r>
    <x v="1257"/>
    <x v="1552"/>
    <x v="1"/>
    <x v="1"/>
    <s v="A"/>
    <s v="CNM980114PI2"/>
    <x v="3208"/>
    <x v="0"/>
    <n v="0"/>
    <n v="9906.16"/>
    <n v="9906.16"/>
    <n v="9906.16"/>
    <n v="100"/>
    <x v="0"/>
    <s v="MXN"/>
    <x v="0"/>
    <s v="Corporate"/>
    <n v="0"/>
    <n v="0"/>
    <d v="2018-10-01T00:00:00"/>
    <d v="2018-10-31T00:00:00"/>
    <s v="CURRENT"/>
    <s v="Y"/>
    <m/>
  </r>
  <r>
    <x v="1258"/>
    <x v="1553"/>
    <x v="2"/>
    <x v="2"/>
    <s v="A"/>
    <s v="PPC980624U16"/>
    <x v="3209"/>
    <x v="0"/>
    <n v="0"/>
    <n v="4589.88"/>
    <n v="4589.8819999999996"/>
    <n v="13769.66"/>
    <n v="33.333300000000001"/>
    <x v="0"/>
    <s v="MXN"/>
    <x v="0"/>
    <s v="Corporate"/>
    <n v="0"/>
    <n v="0"/>
    <d v="2018-10-01T00:00:00"/>
    <d v="2018-10-31T00:00:00"/>
    <s v="CURRENT"/>
    <s v="Y"/>
    <m/>
  </r>
  <r>
    <x v="1258"/>
    <x v="1553"/>
    <x v="1"/>
    <x v="1"/>
    <s v="A"/>
    <s v="CNM980114PI2"/>
    <x v="3210"/>
    <x v="0"/>
    <n v="0"/>
    <n v="4589.88"/>
    <n v="4589.8819999999996"/>
    <n v="13769.66"/>
    <n v="33.333300000000001"/>
    <x v="0"/>
    <s v="MXN"/>
    <x v="0"/>
    <s v="Corporate"/>
    <n v="0"/>
    <n v="0"/>
    <d v="2018-10-01T00:00:00"/>
    <d v="2018-10-31T00:00:00"/>
    <s v="CURRENT"/>
    <s v="Y"/>
    <m/>
  </r>
  <r>
    <x v="1258"/>
    <x v="1553"/>
    <x v="1"/>
    <x v="1"/>
    <s v="A"/>
    <s v="CNM980114PI2"/>
    <x v="3211"/>
    <x v="0"/>
    <n v="0"/>
    <n v="4589.88"/>
    <n v="4589.8819999999996"/>
    <n v="13769.66"/>
    <n v="33.333300000000001"/>
    <x v="0"/>
    <m/>
    <x v="0"/>
    <s v="Corporate"/>
    <n v="0"/>
    <n v="0"/>
    <d v="2018-10-01T00:00:00"/>
    <d v="2018-10-31T00:00:00"/>
    <s v="CURRENT"/>
    <s v="Y"/>
    <m/>
  </r>
  <r>
    <x v="1259"/>
    <x v="1554"/>
    <x v="6"/>
    <x v="6"/>
    <s v="A"/>
    <s v="AXT940727FP8"/>
    <x v="3212"/>
    <x v="0"/>
    <n v="0"/>
    <n v="6460.98"/>
    <n v="6460.9840000000004"/>
    <n v="19382.97"/>
    <n v="33.333300000000001"/>
    <x v="0"/>
    <s v="MXN"/>
    <x v="0"/>
    <s v="Corporate"/>
    <n v="0"/>
    <n v="0"/>
    <d v="2018-10-01T00:00:00"/>
    <d v="2018-10-31T00:00:00"/>
    <s v="CURRENT"/>
    <s v="Y"/>
    <m/>
  </r>
  <r>
    <x v="1259"/>
    <x v="1554"/>
    <x v="1"/>
    <x v="1"/>
    <s v="A"/>
    <s v="CNM980114PI2"/>
    <x v="3213"/>
    <x v="0"/>
    <n v="0"/>
    <n v="6460.98"/>
    <n v="6460.9840000000004"/>
    <n v="19382.97"/>
    <n v="33.333300000000001"/>
    <x v="0"/>
    <s v="MXN"/>
    <x v="0"/>
    <s v="Corporate"/>
    <n v="0"/>
    <n v="0"/>
    <d v="2018-10-01T00:00:00"/>
    <d v="2018-10-31T00:00:00"/>
    <s v="CURRENT"/>
    <s v="Y"/>
    <m/>
  </r>
  <r>
    <x v="1259"/>
    <x v="1554"/>
    <x v="1"/>
    <x v="1"/>
    <s v="A"/>
    <s v="CNM980114PI2"/>
    <x v="3214"/>
    <x v="0"/>
    <n v="0"/>
    <n v="6460.98"/>
    <n v="6460.9840000000004"/>
    <n v="19382.97"/>
    <n v="33.333300000000001"/>
    <x v="0"/>
    <m/>
    <x v="0"/>
    <s v="Corporate"/>
    <n v="0"/>
    <n v="0"/>
    <d v="2018-10-01T00:00:00"/>
    <d v="2018-10-31T00:00:00"/>
    <s v="CURRENT"/>
    <s v="Y"/>
    <m/>
  </r>
  <r>
    <x v="1260"/>
    <x v="1555"/>
    <x v="6"/>
    <x v="6"/>
    <s v="A"/>
    <s v="AXT940727FP8"/>
    <x v="3215"/>
    <x v="0"/>
    <n v="0"/>
    <n v="10127.66"/>
    <n v="10127.66"/>
    <n v="40510.639999999999"/>
    <n v="25"/>
    <x v="0"/>
    <s v="USD"/>
    <x v="0"/>
    <s v="Corporate"/>
    <n v="0"/>
    <n v="0"/>
    <d v="2018-10-01T00:00:00"/>
    <d v="2018-10-31T00:00:00"/>
    <s v="CURRENT"/>
    <s v="Y"/>
    <m/>
  </r>
  <r>
    <x v="1260"/>
    <x v="1556"/>
    <x v="1"/>
    <x v="1"/>
    <s v="A"/>
    <s v="CNM980114PI2"/>
    <x v="3216"/>
    <x v="0"/>
    <n v="0"/>
    <n v="1106.33"/>
    <n v="1106.33"/>
    <n v="1106.33"/>
    <n v="100"/>
    <x v="0"/>
    <s v="MXN"/>
    <x v="0"/>
    <s v="Corporate"/>
    <n v="0"/>
    <n v="0"/>
    <d v="2018-10-01T00:00:00"/>
    <d v="2018-10-31T00:00:00"/>
    <s v="CURRENT"/>
    <s v="Y"/>
    <m/>
  </r>
  <r>
    <x v="1260"/>
    <x v="1555"/>
    <x v="1"/>
    <x v="1"/>
    <s v="A"/>
    <s v="CNM980114PI2"/>
    <x v="3216"/>
    <x v="0"/>
    <n v="0"/>
    <n v="10127.66"/>
    <n v="10127.66"/>
    <n v="40510.639999999999"/>
    <n v="25"/>
    <x v="0"/>
    <s v="MXN"/>
    <x v="0"/>
    <s v="Corporate"/>
    <n v="0"/>
    <n v="0"/>
    <d v="2018-10-01T00:00:00"/>
    <d v="2018-10-31T00:00:00"/>
    <s v="CURRENT"/>
    <s v="Y"/>
    <m/>
  </r>
  <r>
    <x v="1260"/>
    <x v="1555"/>
    <x v="2"/>
    <x v="2"/>
    <s v="A"/>
    <s v="PPC980624U16"/>
    <x v="3217"/>
    <x v="0"/>
    <n v="0"/>
    <n v="10127.66"/>
    <n v="10127.66"/>
    <n v="40510.639999999999"/>
    <n v="25"/>
    <x v="0"/>
    <s v="USD"/>
    <x v="0"/>
    <s v="Corporate"/>
    <n v="0"/>
    <n v="0"/>
    <d v="2018-10-01T00:00:00"/>
    <d v="2018-10-31T00:00:00"/>
    <s v="CURRENT"/>
    <s v="Y"/>
    <m/>
  </r>
  <r>
    <x v="1260"/>
    <x v="1555"/>
    <x v="3"/>
    <x v="3"/>
    <s v="A"/>
    <s v="RDI841003QJ4"/>
    <x v="3218"/>
    <x v="0"/>
    <n v="4000"/>
    <n v="6127.66"/>
    <n v="10127.66"/>
    <n v="40510.639999999999"/>
    <n v="25"/>
    <x v="0"/>
    <s v="MXN"/>
    <x v="0"/>
    <s v="Corporate"/>
    <n v="0"/>
    <n v="0"/>
    <d v="2018-10-01T00:00:00"/>
    <d v="2018-10-31T00:00:00"/>
    <s v="CURRENT"/>
    <s v="Y"/>
    <s v="01-APR-10"/>
  </r>
  <r>
    <x v="1261"/>
    <x v="1557"/>
    <x v="1"/>
    <x v="1"/>
    <s v="A"/>
    <s v="CNM980114PI2"/>
    <x v="3219"/>
    <x v="0"/>
    <n v="0"/>
    <n v="25272.36"/>
    <n v="25272.355"/>
    <n v="50544.71"/>
    <n v="50"/>
    <x v="0"/>
    <s v="MXN"/>
    <x v="0"/>
    <s v="Corporate"/>
    <n v="0"/>
    <n v="0"/>
    <d v="2018-10-01T00:00:00"/>
    <d v="2018-10-31T00:00:00"/>
    <s v="CURRENT"/>
    <s v="Y"/>
    <m/>
  </r>
  <r>
    <x v="1261"/>
    <x v="1557"/>
    <x v="1"/>
    <x v="1"/>
    <s v="A"/>
    <s v="CNM980114PI2"/>
    <x v="3220"/>
    <x v="0"/>
    <n v="0"/>
    <n v="25272.36"/>
    <n v="25272.355"/>
    <n v="50544.71"/>
    <n v="50"/>
    <x v="0"/>
    <s v="MXN"/>
    <x v="0"/>
    <s v="Corporate"/>
    <n v="0"/>
    <n v="0"/>
    <d v="2018-10-01T00:00:00"/>
    <d v="2018-10-31T00:00:00"/>
    <s v="CURRENT"/>
    <s v="Y"/>
    <m/>
  </r>
  <r>
    <x v="1262"/>
    <x v="1558"/>
    <x v="4"/>
    <x v="4"/>
    <s v="A"/>
    <s v="ARE161205BX8"/>
    <x v="3221"/>
    <x v="0"/>
    <n v="0"/>
    <n v="5816.9"/>
    <n v="5816.9"/>
    <n v="23267.599999999999"/>
    <n v="25"/>
    <x v="0"/>
    <s v="MXN"/>
    <x v="0"/>
    <s v="Corporate"/>
    <n v="0"/>
    <n v="0"/>
    <d v="2018-10-01T00:00:00"/>
    <d v="2018-10-31T00:00:00"/>
    <s v="CURRENT"/>
    <s v="Y"/>
    <m/>
  </r>
  <r>
    <x v="1262"/>
    <x v="1558"/>
    <x v="1"/>
    <x v="1"/>
    <s v="A"/>
    <s v="CNM980114PI2"/>
    <x v="3222"/>
    <x v="0"/>
    <n v="0"/>
    <n v="5816.9"/>
    <n v="5816.9"/>
    <n v="23267.599999999999"/>
    <n v="25"/>
    <x v="0"/>
    <s v="MXN"/>
    <x v="0"/>
    <s v="Corporate"/>
    <n v="0"/>
    <n v="0"/>
    <d v="2018-10-01T00:00:00"/>
    <d v="2018-10-31T00:00:00"/>
    <s v="CURRENT"/>
    <s v="Y"/>
    <m/>
  </r>
  <r>
    <x v="1262"/>
    <x v="1558"/>
    <x v="1"/>
    <x v="1"/>
    <s v="A"/>
    <s v="CNM980114PI2"/>
    <x v="3223"/>
    <x v="0"/>
    <n v="0"/>
    <n v="5816.9"/>
    <n v="5816.9"/>
    <n v="23267.599999999999"/>
    <n v="25"/>
    <x v="0"/>
    <m/>
    <x v="0"/>
    <s v="Corporate"/>
    <n v="0"/>
    <n v="0"/>
    <d v="2018-10-01T00:00:00"/>
    <d v="2018-10-31T00:00:00"/>
    <s v="CURRENT"/>
    <s v="Y"/>
    <m/>
  </r>
  <r>
    <x v="1262"/>
    <x v="1558"/>
    <x v="2"/>
    <x v="2"/>
    <s v="A"/>
    <s v="PPC980624U16"/>
    <x v="3224"/>
    <x v="0"/>
    <n v="0"/>
    <n v="5816.9"/>
    <n v="5816.9"/>
    <n v="23267.599999999999"/>
    <n v="25"/>
    <x v="0"/>
    <s v="MXN"/>
    <x v="0"/>
    <s v="Corporate"/>
    <n v="0"/>
    <n v="0"/>
    <d v="2018-10-01T00:00:00"/>
    <d v="2018-10-31T00:00:00"/>
    <s v="CURRENT"/>
    <s v="Y"/>
    <m/>
  </r>
  <r>
    <x v="1263"/>
    <x v="1559"/>
    <x v="4"/>
    <x v="4"/>
    <s v="A"/>
    <s v="ARE161205BX8"/>
    <x v="3225"/>
    <x v="0"/>
    <n v="0"/>
    <n v="8332.6299999999992"/>
    <n v="8332.6299999999992"/>
    <n v="33330.519999999997"/>
    <n v="25"/>
    <x v="0"/>
    <s v="MXN"/>
    <x v="0"/>
    <s v="Corporate"/>
    <n v="0"/>
    <n v="0"/>
    <d v="2018-10-01T00:00:00"/>
    <d v="2018-10-31T00:00:00"/>
    <s v="CURRENT"/>
    <s v="Y"/>
    <m/>
  </r>
  <r>
    <x v="1263"/>
    <x v="1559"/>
    <x v="1"/>
    <x v="1"/>
    <s v="A"/>
    <s v="CNM980114PI2"/>
    <x v="3226"/>
    <x v="0"/>
    <n v="0"/>
    <n v="8332.6299999999992"/>
    <n v="8332.6299999999992"/>
    <n v="33330.519999999997"/>
    <n v="25"/>
    <x v="0"/>
    <s v="MXN"/>
    <x v="0"/>
    <s v="Corporate"/>
    <n v="0"/>
    <n v="0"/>
    <d v="2018-10-01T00:00:00"/>
    <d v="2018-10-31T00:00:00"/>
    <s v="CURRENT"/>
    <s v="Y"/>
    <m/>
  </r>
  <r>
    <x v="1263"/>
    <x v="1559"/>
    <x v="2"/>
    <x v="2"/>
    <s v="A"/>
    <s v="PPC980624U16"/>
    <x v="3227"/>
    <x v="0"/>
    <n v="0"/>
    <n v="8332.6299999999992"/>
    <n v="8332.6299999999992"/>
    <n v="33330.519999999997"/>
    <n v="25"/>
    <x v="0"/>
    <s v="USD"/>
    <x v="0"/>
    <s v="Corporate"/>
    <n v="0"/>
    <n v="0"/>
    <d v="2018-10-01T00:00:00"/>
    <d v="2018-10-31T00:00:00"/>
    <s v="CURRENT"/>
    <s v="Y"/>
    <m/>
  </r>
  <r>
    <x v="1263"/>
    <x v="1559"/>
    <x v="1"/>
    <x v="1"/>
    <s v="A"/>
    <s v="CNM980114PI2"/>
    <x v="3228"/>
    <x v="0"/>
    <n v="0"/>
    <n v="8332.6299999999992"/>
    <n v="8332.6299999999992"/>
    <n v="33330.519999999997"/>
    <n v="25"/>
    <x v="0"/>
    <m/>
    <x v="0"/>
    <s v="Corporate"/>
    <n v="0"/>
    <n v="0"/>
    <d v="2018-10-01T00:00:00"/>
    <d v="2018-10-31T00:00:00"/>
    <s v="CURRENT"/>
    <s v="Y"/>
    <m/>
  </r>
  <r>
    <x v="1264"/>
    <x v="1560"/>
    <x v="1"/>
    <x v="1"/>
    <s v="A"/>
    <s v="CNM980114PI2"/>
    <x v="3229"/>
    <x v="0"/>
    <n v="0"/>
    <n v="10116.23"/>
    <n v="10116.23"/>
    <n v="30348.7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264"/>
    <x v="1560"/>
    <x v="2"/>
    <x v="2"/>
    <s v="A"/>
    <s v="PPC980624U16"/>
    <x v="3230"/>
    <x v="0"/>
    <n v="0"/>
    <n v="10116.23"/>
    <n v="10116.23"/>
    <n v="30348.720000000001"/>
    <n v="33.333300000000001"/>
    <x v="0"/>
    <s v="USD"/>
    <x v="0"/>
    <s v="Corporate"/>
    <n v="0"/>
    <n v="0"/>
    <d v="2018-10-01T00:00:00"/>
    <d v="2018-10-31T00:00:00"/>
    <s v="CURRENT"/>
    <s v="Y"/>
    <m/>
  </r>
  <r>
    <x v="1264"/>
    <x v="1560"/>
    <x v="3"/>
    <x v="3"/>
    <s v="A"/>
    <s v="RDI841003QJ4"/>
    <x v="3231"/>
    <x v="0"/>
    <n v="4000"/>
    <n v="6116.23"/>
    <n v="10116.23"/>
    <n v="30348.720000000001"/>
    <n v="33.333300000000001"/>
    <x v="0"/>
    <s v="MXN"/>
    <x v="0"/>
    <s v="Corporate"/>
    <n v="0"/>
    <n v="0"/>
    <d v="2018-10-01T00:00:00"/>
    <d v="2018-10-31T00:00:00"/>
    <s v="CURRENT"/>
    <s v="Y"/>
    <d v="2010-03-01T00:00:00"/>
  </r>
  <r>
    <x v="1265"/>
    <x v="1561"/>
    <x v="6"/>
    <x v="6"/>
    <s v="A"/>
    <s v="AXT940727FP8"/>
    <x v="3232"/>
    <x v="0"/>
    <n v="0"/>
    <n v="5825.43"/>
    <n v="5825.4260000000004"/>
    <n v="33288.15"/>
    <n v="17.5"/>
    <x v="0"/>
    <s v="USD"/>
    <x v="0"/>
    <s v="Corporate"/>
    <n v="0"/>
    <n v="0"/>
    <d v="2018-10-01T00:00:00"/>
    <d v="2018-10-31T00:00:00"/>
    <s v="CURRENT"/>
    <s v="Y"/>
    <m/>
  </r>
  <r>
    <x v="1265"/>
    <x v="1561"/>
    <x v="6"/>
    <x v="6"/>
    <s v="A"/>
    <s v="AXT940727FP8"/>
    <x v="3233"/>
    <x v="0"/>
    <n v="0"/>
    <n v="4161.0200000000004"/>
    <n v="4161.0190000000002"/>
    <n v="33288.15"/>
    <n v="12.5"/>
    <x v="0"/>
    <s v="USD"/>
    <x v="0"/>
    <s v="Corporate"/>
    <n v="0"/>
    <n v="0"/>
    <d v="2018-10-01T00:00:00"/>
    <d v="2018-10-31T00:00:00"/>
    <s v="CURRENT"/>
    <s v="Y"/>
    <m/>
  </r>
  <r>
    <x v="1265"/>
    <x v="1561"/>
    <x v="2"/>
    <x v="2"/>
    <s v="A"/>
    <s v="PPC980624U16"/>
    <x v="3234"/>
    <x v="0"/>
    <n v="0"/>
    <n v="5825.43"/>
    <n v="5825.4260000000004"/>
    <n v="33288.15"/>
    <n v="17.5"/>
    <x v="0"/>
    <s v="MXN"/>
    <x v="0"/>
    <s v="Corporate"/>
    <n v="0"/>
    <n v="0"/>
    <d v="2018-10-01T00:00:00"/>
    <d v="2018-10-31T00:00:00"/>
    <s v="CURRENT"/>
    <s v="Y"/>
    <m/>
  </r>
  <r>
    <x v="1265"/>
    <x v="1561"/>
    <x v="1"/>
    <x v="1"/>
    <s v="A"/>
    <s v="CNM980114PI2"/>
    <x v="3235"/>
    <x v="0"/>
    <n v="0"/>
    <n v="5825.43"/>
    <n v="5825.4260000000004"/>
    <n v="33288.15"/>
    <n v="17.5"/>
    <x v="0"/>
    <s v="MXN"/>
    <x v="0"/>
    <s v="Corporate"/>
    <n v="0"/>
    <n v="0"/>
    <d v="2018-10-01T00:00:00"/>
    <d v="2018-10-31T00:00:00"/>
    <s v="CURRENT"/>
    <s v="Y"/>
    <m/>
  </r>
  <r>
    <x v="1265"/>
    <x v="1561"/>
    <x v="3"/>
    <x v="3"/>
    <s v="A"/>
    <s v="RDI841003QJ4"/>
    <x v="3236"/>
    <x v="0"/>
    <n v="0"/>
    <n v="5825.43"/>
    <n v="5825.4260000000004"/>
    <n v="33288.15"/>
    <n v="17.5"/>
    <x v="0"/>
    <s v="MXN"/>
    <x v="0"/>
    <s v="Corporate"/>
    <n v="0"/>
    <n v="0"/>
    <d v="2018-10-01T00:00:00"/>
    <d v="2018-10-31T00:00:00"/>
    <s v="CURRENT"/>
    <s v="Y"/>
    <d v="2010-07-01T00:00:00"/>
  </r>
  <r>
    <x v="1265"/>
    <x v="1561"/>
    <x v="1"/>
    <x v="1"/>
    <s v="A"/>
    <s v="CNM980114PI2"/>
    <x v="3237"/>
    <x v="0"/>
    <n v="0"/>
    <n v="5825.43"/>
    <n v="5825.4260000000004"/>
    <n v="33288.15"/>
    <n v="17.5"/>
    <x v="0"/>
    <s v="MXN"/>
    <x v="0"/>
    <s v="Corporate"/>
    <n v="0"/>
    <n v="0"/>
    <d v="2018-10-01T00:00:00"/>
    <d v="2018-10-31T00:00:00"/>
    <s v="CURRENT"/>
    <s v="Y"/>
    <m/>
  </r>
  <r>
    <x v="1266"/>
    <x v="1562"/>
    <x v="4"/>
    <x v="4"/>
    <s v="A"/>
    <s v="ARE161205BX8"/>
    <x v="3238"/>
    <x v="0"/>
    <n v="0"/>
    <n v="7753.19"/>
    <n v="7753.1850000000004"/>
    <n v="15506.37"/>
    <n v="50"/>
    <x v="0"/>
    <s v="MXN"/>
    <x v="0"/>
    <s v="Corporate"/>
    <n v="0"/>
    <n v="0"/>
    <d v="2018-10-01T00:00:00"/>
    <d v="2018-10-31T00:00:00"/>
    <s v="CURRENT"/>
    <s v="Y"/>
    <m/>
  </r>
  <r>
    <x v="1266"/>
    <x v="1562"/>
    <x v="1"/>
    <x v="1"/>
    <s v="A"/>
    <s v="CNM980114PI2"/>
    <x v="3239"/>
    <x v="0"/>
    <n v="0"/>
    <n v="7753.19"/>
    <n v="7753.1850000000004"/>
    <n v="15506.37"/>
    <n v="50"/>
    <x v="0"/>
    <s v="MXN"/>
    <x v="0"/>
    <s v="Corporate"/>
    <n v="0"/>
    <n v="0"/>
    <d v="2018-10-01T00:00:00"/>
    <d v="2018-10-31T00:00:00"/>
    <s v="CURRENT"/>
    <s v="Y"/>
    <m/>
  </r>
  <r>
    <x v="1267"/>
    <x v="1563"/>
    <x v="6"/>
    <x v="6"/>
    <s v="A"/>
    <s v="AXT940727FP8"/>
    <x v="3240"/>
    <x v="0"/>
    <n v="0"/>
    <n v="10143.540000000001"/>
    <n v="10143.543"/>
    <n v="30430.66"/>
    <n v="33.333300000000001"/>
    <x v="0"/>
    <s v="USD"/>
    <x v="0"/>
    <s v="Corporate"/>
    <n v="0"/>
    <n v="0"/>
    <d v="2018-10-01T00:00:00"/>
    <s v="31-AUG-16"/>
    <s v="CURRENT"/>
    <s v="Y"/>
    <m/>
  </r>
  <r>
    <x v="1267"/>
    <x v="1563"/>
    <x v="1"/>
    <x v="1"/>
    <s v="A"/>
    <s v="CNM980114PI2"/>
    <x v="3241"/>
    <x v="0"/>
    <n v="0"/>
    <n v="10143.540000000001"/>
    <n v="10143.543"/>
    <n v="30430.66"/>
    <n v="33.333300000000001"/>
    <x v="0"/>
    <s v="MXN"/>
    <x v="0"/>
    <s v="Corporate"/>
    <n v="0"/>
    <n v="0"/>
    <d v="2018-10-01T00:00:00"/>
    <d v="2018-10-31T00:00:00"/>
    <s v="CURRENT"/>
    <s v="Y"/>
    <m/>
  </r>
  <r>
    <x v="1267"/>
    <x v="1563"/>
    <x v="1"/>
    <x v="1"/>
    <s v="A"/>
    <s v="CNM980114PI2"/>
    <x v="3242"/>
    <x v="0"/>
    <n v="0"/>
    <n v="10143.540000000001"/>
    <n v="10143.543"/>
    <n v="30430.66"/>
    <n v="33.333300000000001"/>
    <x v="0"/>
    <s v="MXN"/>
    <x v="0"/>
    <s v="Corporate"/>
    <n v="0"/>
    <n v="0"/>
    <d v="2018-10-01T00:00:00"/>
    <d v="2018-10-31T00:00:00"/>
    <s v="CURRENT"/>
    <s v="Y"/>
    <m/>
  </r>
  <r>
    <x v="1268"/>
    <x v="1564"/>
    <x v="1"/>
    <x v="1"/>
    <s v="A"/>
    <s v="CNM980114PI2"/>
    <x v="3243"/>
    <x v="0"/>
    <n v="0"/>
    <n v="19382.97"/>
    <n v="19382.97"/>
    <n v="19382.97"/>
    <n v="100"/>
    <x v="0"/>
    <s v="MXN"/>
    <x v="0"/>
    <s v="Corporate"/>
    <n v="0"/>
    <n v="0"/>
    <d v="2018-10-01T00:00:00"/>
    <d v="2018-10-31T00:00:00"/>
    <s v="CURRENT"/>
    <s v="Y"/>
    <m/>
  </r>
  <r>
    <x v="1269"/>
    <x v="1565"/>
    <x v="1"/>
    <x v="1"/>
    <s v="A"/>
    <s v="CNM980114PI2"/>
    <x v="3244"/>
    <x v="0"/>
    <n v="0"/>
    <n v="8480.0400000000009"/>
    <n v="8480.0400000000009"/>
    <n v="16960.080000000002"/>
    <n v="50"/>
    <x v="0"/>
    <s v="MXN"/>
    <x v="0"/>
    <s v="Corporate"/>
    <n v="0"/>
    <n v="0"/>
    <d v="2018-10-01T00:00:00"/>
    <d v="2018-10-31T00:00:00"/>
    <s v="CURRENT"/>
    <s v="Y"/>
    <m/>
  </r>
  <r>
    <x v="1269"/>
    <x v="1565"/>
    <x v="1"/>
    <x v="1"/>
    <s v="A"/>
    <s v="CNM980114PI2"/>
    <x v="3245"/>
    <x v="0"/>
    <n v="0"/>
    <n v="8480.0400000000009"/>
    <n v="8480.0400000000009"/>
    <n v="16960.080000000002"/>
    <n v="50"/>
    <x v="0"/>
    <m/>
    <x v="0"/>
    <s v="Corporate"/>
    <n v="0"/>
    <n v="0"/>
    <d v="2018-10-01T00:00:00"/>
    <d v="2018-10-31T00:00:00"/>
    <s v="CURRENT"/>
    <s v="Y"/>
    <m/>
  </r>
  <r>
    <x v="1270"/>
    <x v="1566"/>
    <x v="1"/>
    <x v="1"/>
    <s v="A"/>
    <s v="CNM980114PI2"/>
    <x v="3246"/>
    <x v="0"/>
    <n v="0"/>
    <n v="28361.51"/>
    <n v="28361.51"/>
    <n v="28361.51"/>
    <n v="100"/>
    <x v="0"/>
    <s v="MXN"/>
    <x v="0"/>
    <s v="Corporate"/>
    <n v="0"/>
    <n v="0"/>
    <d v="2018-10-01T00:00:00"/>
    <d v="2018-10-31T00:00:00"/>
    <s v="CURRENT"/>
    <s v="Y"/>
    <m/>
  </r>
  <r>
    <x v="1271"/>
    <x v="1567"/>
    <x v="1"/>
    <x v="1"/>
    <s v="A"/>
    <s v="CNM980114PI2"/>
    <x v="3247"/>
    <x v="0"/>
    <n v="0"/>
    <n v="7613.92"/>
    <n v="7613.9189999999999"/>
    <n v="22841.78"/>
    <n v="33.333300000000001"/>
    <x v="0"/>
    <s v="MXN"/>
    <x v="0"/>
    <s v="Corporate"/>
    <n v="0"/>
    <n v="0"/>
    <d v="2018-10-01T00:00:00"/>
    <d v="2018-10-31T00:00:00"/>
    <s v="CURRENT"/>
    <s v="Y"/>
    <m/>
  </r>
  <r>
    <x v="1271"/>
    <x v="1567"/>
    <x v="4"/>
    <x v="4"/>
    <s v="A"/>
    <s v="ARE161205BX8"/>
    <x v="3248"/>
    <x v="0"/>
    <n v="0"/>
    <n v="7613.92"/>
    <n v="7613.9189999999999"/>
    <n v="22841.78"/>
    <n v="33.333300000000001"/>
    <x v="0"/>
    <s v="MXN"/>
    <x v="0"/>
    <s v="Corporate"/>
    <n v="0"/>
    <n v="0"/>
    <d v="2018-10-01T00:00:00"/>
    <d v="2018-10-31T00:00:00"/>
    <s v="CURRENT"/>
    <s v="Y"/>
    <m/>
  </r>
  <r>
    <x v="1271"/>
    <x v="1567"/>
    <x v="1"/>
    <x v="1"/>
    <s v="A"/>
    <s v="CNM980114PI2"/>
    <x v="3249"/>
    <x v="0"/>
    <n v="0"/>
    <n v="7613.92"/>
    <n v="7613.9189999999999"/>
    <n v="22841.78"/>
    <n v="33.333300000000001"/>
    <x v="0"/>
    <s v="MXN"/>
    <x v="0"/>
    <s v="Corporate"/>
    <n v="0"/>
    <n v="0"/>
    <d v="2018-10-01T00:00:00"/>
    <d v="2018-10-31T00:00:00"/>
    <s v="CURRENT"/>
    <s v="Y"/>
    <m/>
  </r>
  <r>
    <x v="1272"/>
    <x v="1568"/>
    <x v="1"/>
    <x v="1"/>
    <s v="A"/>
    <s v="CNM980114PI2"/>
    <x v="3250"/>
    <x v="0"/>
    <n v="0"/>
    <n v="14708.42"/>
    <n v="14708.42"/>
    <n v="29416.84"/>
    <n v="50"/>
    <x v="0"/>
    <s v="MXN"/>
    <x v="0"/>
    <s v="Corporate"/>
    <n v="0"/>
    <n v="0"/>
    <d v="2018-10-01T00:00:00"/>
    <d v="2018-10-31T00:00:00"/>
    <s v="CURRENT"/>
    <s v="Y"/>
    <m/>
  </r>
  <r>
    <x v="1272"/>
    <x v="1569"/>
    <x v="2"/>
    <x v="2"/>
    <s v="A"/>
    <s v="PPC980624U16"/>
    <x v="3251"/>
    <x v="0"/>
    <n v="0"/>
    <n v="12670.15"/>
    <n v="12670.15"/>
    <n v="12670.15"/>
    <n v="100"/>
    <x v="0"/>
    <s v="MXN"/>
    <x v="0"/>
    <s v="Corporate"/>
    <n v="0"/>
    <n v="0"/>
    <d v="2018-10-01T00:00:00"/>
    <d v="2018-10-31T00:00:00"/>
    <s v="CURRENT"/>
    <s v="Y"/>
    <m/>
  </r>
  <r>
    <x v="1272"/>
    <x v="1568"/>
    <x v="2"/>
    <x v="2"/>
    <s v="A"/>
    <s v="PPC980624U16"/>
    <x v="3251"/>
    <x v="0"/>
    <n v="0"/>
    <n v="14708.42"/>
    <n v="14708.42"/>
    <n v="29416.84"/>
    <n v="50"/>
    <x v="0"/>
    <s v="MXN"/>
    <x v="0"/>
    <s v="Corporate"/>
    <n v="0"/>
    <n v="0"/>
    <d v="2018-10-01T00:00:00"/>
    <d v="2018-10-31T00:00:00"/>
    <s v="CURRENT"/>
    <s v="Y"/>
    <m/>
  </r>
  <r>
    <x v="1273"/>
    <x v="1570"/>
    <x v="2"/>
    <x v="2"/>
    <s v="A"/>
    <s v="PPC980624U16"/>
    <x v="3252"/>
    <x v="0"/>
    <n v="0"/>
    <n v="3719.64"/>
    <n v="3719.636"/>
    <n v="18598.18"/>
    <n v="20"/>
    <x v="0"/>
    <s v="MXN"/>
    <x v="0"/>
    <s v="Corporate"/>
    <n v="0"/>
    <n v="0"/>
    <d v="2018-10-01T00:00:00"/>
    <d v="2018-10-31T00:00:00"/>
    <s v="CURRENT"/>
    <s v="Y"/>
    <m/>
  </r>
  <r>
    <x v="1273"/>
    <x v="1570"/>
    <x v="0"/>
    <x v="0"/>
    <s v="A"/>
    <s v="TPT890516JP5"/>
    <x v="3253"/>
    <x v="0"/>
    <n v="0"/>
    <n v="3719.64"/>
    <n v="3719.636"/>
    <n v="18598.18"/>
    <n v="20"/>
    <x v="0"/>
    <s v="MXN"/>
    <x v="0"/>
    <s v="Corporate"/>
    <n v="0"/>
    <n v="0"/>
    <d v="2018-10-01T00:00:00"/>
    <d v="2018-10-31T00:00:00"/>
    <s v="CURRENT"/>
    <s v="Y"/>
    <m/>
  </r>
  <r>
    <x v="1273"/>
    <x v="1570"/>
    <x v="6"/>
    <x v="6"/>
    <s v="A"/>
    <s v="AXT940727FP8"/>
    <x v="3254"/>
    <x v="0"/>
    <n v="0"/>
    <n v="3719.64"/>
    <n v="3719.636"/>
    <n v="18598.18"/>
    <n v="20"/>
    <x v="0"/>
    <s v="MXN"/>
    <x v="0"/>
    <s v="Corporate"/>
    <n v="0"/>
    <n v="0"/>
    <d v="2018-10-01T00:00:00"/>
    <d v="2018-10-31T00:00:00"/>
    <s v="CURRENT"/>
    <s v="Y"/>
    <m/>
  </r>
  <r>
    <x v="1273"/>
    <x v="1570"/>
    <x v="1"/>
    <x v="1"/>
    <s v="A"/>
    <s v="CNM980114PI2"/>
    <x v="3255"/>
    <x v="0"/>
    <n v="0"/>
    <n v="3719.64"/>
    <n v="3719.636"/>
    <n v="18598.18"/>
    <n v="20"/>
    <x v="0"/>
    <s v="MXN"/>
    <x v="0"/>
    <s v="Corporate"/>
    <n v="0"/>
    <n v="0"/>
    <d v="2018-10-01T00:00:00"/>
    <d v="2018-10-31T00:00:00"/>
    <s v="CURRENT"/>
    <s v="Y"/>
    <m/>
  </r>
  <r>
    <x v="1273"/>
    <x v="1570"/>
    <x v="1"/>
    <x v="1"/>
    <s v="A"/>
    <s v="CNM980114PI2"/>
    <x v="3256"/>
    <x v="0"/>
    <n v="0"/>
    <n v="3719.64"/>
    <n v="3719.636"/>
    <n v="18598.18"/>
    <n v="20"/>
    <x v="0"/>
    <s v="MXN"/>
    <x v="0"/>
    <s v="Corporate"/>
    <n v="0"/>
    <n v="0"/>
    <d v="2018-10-01T00:00:00"/>
    <d v="2018-10-31T00:00:00"/>
    <s v="CURRENT"/>
    <s v="Y"/>
    <m/>
  </r>
  <r>
    <x v="1274"/>
    <x v="1571"/>
    <x v="1"/>
    <x v="1"/>
    <s v="A"/>
    <s v="CNM980114PI2"/>
    <x v="3257"/>
    <x v="0"/>
    <n v="0"/>
    <n v="5505.49"/>
    <n v="5505.4849999999997"/>
    <n v="11010.97"/>
    <n v="50"/>
    <x v="0"/>
    <s v="MXN"/>
    <x v="0"/>
    <s v="Corporate"/>
    <n v="0"/>
    <n v="0"/>
    <d v="2018-10-01T00:00:00"/>
    <d v="2018-10-31T00:00:00"/>
    <s v="CURRENT"/>
    <s v="Y"/>
    <m/>
  </r>
  <r>
    <x v="1274"/>
    <x v="1572"/>
    <x v="1"/>
    <x v="1"/>
    <s v="A"/>
    <s v="CNM980114PI2"/>
    <x v="3257"/>
    <x v="0"/>
    <n v="0"/>
    <n v="9736.15"/>
    <n v="9736.15"/>
    <n v="19472.3"/>
    <n v="50"/>
    <x v="0"/>
    <s v="MXN"/>
    <x v="0"/>
    <s v="Corporate"/>
    <n v="0"/>
    <n v="0"/>
    <d v="2018-10-01T00:00:00"/>
    <d v="2018-10-31T00:00:00"/>
    <s v="CURRENT"/>
    <s v="Y"/>
    <m/>
  </r>
  <r>
    <x v="1274"/>
    <x v="1572"/>
    <x v="1"/>
    <x v="1"/>
    <s v="A"/>
    <s v="CNM980114PI2"/>
    <x v="3258"/>
    <x v="0"/>
    <n v="0"/>
    <n v="9736.15"/>
    <n v="9736.15"/>
    <n v="19472.3"/>
    <n v="50"/>
    <x v="0"/>
    <m/>
    <x v="0"/>
    <s v="Corporate"/>
    <n v="0"/>
    <n v="0"/>
    <d v="2018-10-01T00:00:00"/>
    <d v="2018-10-31T00:00:00"/>
    <s v="CURRENT"/>
    <s v="Y"/>
    <m/>
  </r>
  <r>
    <x v="1274"/>
    <x v="1571"/>
    <x v="1"/>
    <x v="1"/>
    <s v="A"/>
    <s v="CNM980114PI2"/>
    <x v="3258"/>
    <x v="0"/>
    <n v="0"/>
    <n v="5505.49"/>
    <n v="5505.4849999999997"/>
    <n v="11010.97"/>
    <n v="50"/>
    <x v="0"/>
    <m/>
    <x v="0"/>
    <s v="Corporate"/>
    <n v="0"/>
    <n v="0"/>
    <d v="2018-10-01T00:00:00"/>
    <d v="2018-10-31T00:00:00"/>
    <s v="CURRENT"/>
    <s v="Y"/>
    <m/>
  </r>
  <r>
    <x v="1275"/>
    <x v="1573"/>
    <x v="3"/>
    <x v="3"/>
    <s v="A"/>
    <s v="RDI841003QJ4"/>
    <x v="3259"/>
    <x v="0"/>
    <n v="0"/>
    <n v="9381.34"/>
    <n v="9381.34"/>
    <n v="18762.68"/>
    <n v="50"/>
    <x v="0"/>
    <s v="MXN"/>
    <x v="0"/>
    <s v="Corporate"/>
    <n v="0"/>
    <n v="0"/>
    <d v="2018-10-01T00:00:00"/>
    <d v="2018-10-31T00:00:00"/>
    <s v="CURRENT"/>
    <s v="Y"/>
    <s v="01-AUG-15"/>
  </r>
  <r>
    <x v="1275"/>
    <x v="1573"/>
    <x v="1"/>
    <x v="1"/>
    <s v="A"/>
    <s v="CNM980114PI2"/>
    <x v="3260"/>
    <x v="0"/>
    <n v="0"/>
    <n v="9381.34"/>
    <n v="9381.34"/>
    <n v="18762.68"/>
    <n v="50"/>
    <x v="0"/>
    <s v="MXN"/>
    <x v="0"/>
    <s v="Corporate"/>
    <n v="0"/>
    <n v="0"/>
    <d v="2018-10-01T00:00:00"/>
    <d v="2018-10-31T00:00:00"/>
    <s v="CURRENT"/>
    <s v="Y"/>
    <m/>
  </r>
  <r>
    <x v="1276"/>
    <x v="1574"/>
    <x v="1"/>
    <x v="1"/>
    <s v="A"/>
    <s v="CNM980114PI2"/>
    <x v="3261"/>
    <x v="0"/>
    <n v="0"/>
    <n v="24273.7"/>
    <n v="24273.699000000001"/>
    <n v="27741.37"/>
    <n v="87.5"/>
    <x v="0"/>
    <s v="MXN"/>
    <x v="0"/>
    <s v="Corporate"/>
    <n v="0"/>
    <n v="0"/>
    <d v="2018-10-01T00:00:00"/>
    <d v="2018-10-31T00:00:00"/>
    <s v="CURRENT"/>
    <s v="Y"/>
    <m/>
  </r>
  <r>
    <x v="1276"/>
    <x v="1574"/>
    <x v="5"/>
    <x v="5"/>
    <s v="A"/>
    <s v="OPE070326DNA"/>
    <x v="3262"/>
    <x v="0"/>
    <n v="0"/>
    <n v="3467.67"/>
    <n v="3467.6709999999998"/>
    <n v="27741.37"/>
    <n v="12.5"/>
    <x v="0"/>
    <s v="MXN"/>
    <x v="0"/>
    <s v="Corporate"/>
    <n v="0"/>
    <n v="0"/>
    <d v="2018-10-01T00:00:00"/>
    <d v="2018-10-31T00:00:00"/>
    <s v="CURRENT"/>
    <s v="Y"/>
    <m/>
  </r>
  <r>
    <x v="1277"/>
    <x v="1575"/>
    <x v="1"/>
    <x v="1"/>
    <s v="A"/>
    <s v="CNM980114PI2"/>
    <x v="3263"/>
    <x v="0"/>
    <n v="0"/>
    <n v="4660.8999999999996"/>
    <n v="4660.8980000000001"/>
    <n v="18643.59"/>
    <n v="25"/>
    <x v="0"/>
    <s v="MXN"/>
    <x v="0"/>
    <s v="Corporate"/>
    <n v="0"/>
    <n v="0"/>
    <d v="2018-10-01T00:00:00"/>
    <d v="2018-10-31T00:00:00"/>
    <s v="CURRENT"/>
    <s v="Y"/>
    <m/>
  </r>
  <r>
    <x v="1277"/>
    <x v="1575"/>
    <x v="1"/>
    <x v="1"/>
    <s v="A"/>
    <s v="CNM980114PI2"/>
    <x v="3264"/>
    <x v="0"/>
    <n v="0"/>
    <n v="4660.8999999999996"/>
    <n v="4660.8980000000001"/>
    <n v="18643.59"/>
    <n v="25"/>
    <x v="0"/>
    <s v="MXN"/>
    <x v="0"/>
    <s v="Corporate"/>
    <n v="0"/>
    <n v="0"/>
    <d v="2018-10-01T00:00:00"/>
    <d v="2018-10-31T00:00:00"/>
    <s v="CURRENT"/>
    <s v="Y"/>
    <m/>
  </r>
  <r>
    <x v="1277"/>
    <x v="1575"/>
    <x v="6"/>
    <x v="6"/>
    <s v="A"/>
    <s v="AXT940727FP8"/>
    <x v="3265"/>
    <x v="0"/>
    <n v="0"/>
    <n v="4660.8999999999996"/>
    <n v="4660.8980000000001"/>
    <n v="18643.59"/>
    <n v="25"/>
    <x v="0"/>
    <s v="USD"/>
    <x v="0"/>
    <s v="Corporate"/>
    <n v="0"/>
    <n v="0"/>
    <d v="2018-10-01T00:00:00"/>
    <d v="2018-10-31T00:00:00"/>
    <s v="CURRENT"/>
    <s v="Y"/>
    <m/>
  </r>
  <r>
    <x v="1277"/>
    <x v="1575"/>
    <x v="5"/>
    <x v="5"/>
    <s v="A"/>
    <s v="OPE070326DNA"/>
    <x v="3266"/>
    <x v="0"/>
    <n v="0"/>
    <n v="4660.8999999999996"/>
    <n v="4660.8980000000001"/>
    <n v="18643.59"/>
    <n v="25"/>
    <x v="0"/>
    <s v="MXN"/>
    <x v="0"/>
    <s v="Corporate"/>
    <n v="0"/>
    <n v="0"/>
    <d v="2018-10-01T00:00:00"/>
    <d v="2018-10-31T00:00:00"/>
    <s v="CURRENT"/>
    <s v="Y"/>
    <m/>
  </r>
  <r>
    <x v="1278"/>
    <x v="1576"/>
    <x v="1"/>
    <x v="1"/>
    <s v="A"/>
    <s v="CNM980114PI2"/>
    <x v="3267"/>
    <x v="0"/>
    <n v="0"/>
    <n v="16205.75"/>
    <n v="16205.75"/>
    <n v="16205.75"/>
    <n v="100"/>
    <x v="0"/>
    <s v="MXN"/>
    <x v="0"/>
    <s v="Corporate"/>
    <n v="0"/>
    <n v="0"/>
    <d v="2018-10-01T00:00:00"/>
    <d v="2018-10-31T00:00:00"/>
    <s v="CURRENT"/>
    <s v="Y"/>
    <m/>
  </r>
  <r>
    <x v="1279"/>
    <x v="1577"/>
    <x v="4"/>
    <x v="4"/>
    <s v="A"/>
    <s v="ARE161205BX8"/>
    <x v="3268"/>
    <x v="0"/>
    <n v="0"/>
    <n v="7753.27"/>
    <n v="7753.2659999999996"/>
    <n v="23259.82"/>
    <n v="33.333300000000001"/>
    <x v="0"/>
    <s v="MXN"/>
    <x v="0"/>
    <s v="Corporate"/>
    <n v="0"/>
    <n v="0"/>
    <d v="2018-10-01T00:00:00"/>
    <d v="2018-10-31T00:00:00"/>
    <s v="CURRENT"/>
    <s v="Y"/>
    <m/>
  </r>
  <r>
    <x v="1279"/>
    <x v="1577"/>
    <x v="1"/>
    <x v="1"/>
    <s v="A"/>
    <s v="CNM980114PI2"/>
    <x v="3269"/>
    <x v="0"/>
    <n v="0"/>
    <n v="7753.27"/>
    <n v="7753.2659999999996"/>
    <n v="23259.82"/>
    <n v="33.333300000000001"/>
    <x v="0"/>
    <s v="MXN"/>
    <x v="0"/>
    <s v="Corporate"/>
    <n v="0"/>
    <n v="0"/>
    <d v="2018-10-01T00:00:00"/>
    <d v="2018-10-31T00:00:00"/>
    <s v="CURRENT"/>
    <s v="Y"/>
    <m/>
  </r>
  <r>
    <x v="1279"/>
    <x v="1577"/>
    <x v="1"/>
    <x v="1"/>
    <s v="A"/>
    <s v="CNM980114PI2"/>
    <x v="3270"/>
    <x v="0"/>
    <n v="0"/>
    <n v="7753.27"/>
    <n v="7753.2659999999996"/>
    <n v="23259.82"/>
    <n v="33.333300000000001"/>
    <x v="0"/>
    <m/>
    <x v="0"/>
    <s v="Corporate"/>
    <n v="0"/>
    <n v="0"/>
    <d v="2018-10-01T00:00:00"/>
    <d v="2018-10-31T00:00:00"/>
    <s v="CURRENT"/>
    <s v="Y"/>
    <m/>
  </r>
  <r>
    <x v="1280"/>
    <x v="1578"/>
    <x v="4"/>
    <x v="4"/>
    <s v="A"/>
    <s v="ARE161205BX8"/>
    <x v="3271"/>
    <x v="0"/>
    <n v="0"/>
    <n v="11350.07"/>
    <n v="11350.072"/>
    <n v="34050.25"/>
    <n v="33.333300000000001"/>
    <x v="0"/>
    <s v="MXN"/>
    <x v="0"/>
    <s v="Corporate"/>
    <n v="0"/>
    <n v="0"/>
    <d v="2018-10-01T00:00:00"/>
    <d v="2018-10-31T00:00:00"/>
    <s v="CURRENT"/>
    <s v="Y"/>
    <m/>
  </r>
  <r>
    <x v="1280"/>
    <x v="1579"/>
    <x v="1"/>
    <x v="1"/>
    <s v="A"/>
    <s v="CNM980114PI2"/>
    <x v="3272"/>
    <x v="0"/>
    <n v="0"/>
    <n v="9305.6"/>
    <n v="9305.6"/>
    <n v="18611.2"/>
    <n v="50"/>
    <x v="0"/>
    <s v="MXN"/>
    <x v="0"/>
    <s v="Corporate"/>
    <n v="0"/>
    <n v="0"/>
    <d v="2018-10-01T00:00:00"/>
    <d v="2018-10-31T00:00:00"/>
    <s v="CURRENT"/>
    <s v="Y"/>
    <m/>
  </r>
  <r>
    <x v="1280"/>
    <x v="1578"/>
    <x v="1"/>
    <x v="1"/>
    <s v="A"/>
    <s v="CNM980114PI2"/>
    <x v="3272"/>
    <x v="0"/>
    <n v="0"/>
    <n v="11350.07"/>
    <n v="11350.072"/>
    <n v="34050.25"/>
    <n v="33.333300000000001"/>
    <x v="0"/>
    <s v="MXN"/>
    <x v="0"/>
    <s v="Corporate"/>
    <n v="0"/>
    <n v="0"/>
    <d v="2018-10-01T00:00:00"/>
    <d v="2018-10-31T00:00:00"/>
    <s v="CURRENT"/>
    <s v="Y"/>
    <m/>
  </r>
  <r>
    <x v="1280"/>
    <x v="1579"/>
    <x v="1"/>
    <x v="1"/>
    <s v="A"/>
    <s v="CNM980114PI2"/>
    <x v="3273"/>
    <x v="0"/>
    <n v="0"/>
    <n v="9305.6"/>
    <n v="9305.6"/>
    <n v="18611.2"/>
    <n v="50"/>
    <x v="0"/>
    <s v="MXN"/>
    <x v="0"/>
    <s v="Corporate"/>
    <n v="0"/>
    <n v="0"/>
    <d v="2018-10-01T00:00:00"/>
    <d v="2018-10-31T00:00:00"/>
    <s v="CURRENT"/>
    <s v="Y"/>
    <m/>
  </r>
  <r>
    <x v="1280"/>
    <x v="1578"/>
    <x v="1"/>
    <x v="1"/>
    <s v="A"/>
    <s v="CNM980114PI2"/>
    <x v="3273"/>
    <x v="0"/>
    <n v="0"/>
    <n v="11350.07"/>
    <n v="11350.072"/>
    <n v="34050.25"/>
    <n v="33.333300000000001"/>
    <x v="0"/>
    <s v="MXN"/>
    <x v="0"/>
    <s v="Corporate"/>
    <n v="0"/>
    <n v="0"/>
    <d v="2018-10-01T00:00:00"/>
    <d v="2018-10-31T00:00:00"/>
    <s v="CURRENT"/>
    <s v="Y"/>
    <m/>
  </r>
  <r>
    <x v="1281"/>
    <x v="1580"/>
    <x v="3"/>
    <x v="3"/>
    <s v="A"/>
    <s v="RDI841003QJ4"/>
    <x v="3274"/>
    <x v="0"/>
    <n v="0"/>
    <n v="6889.14"/>
    <n v="6889.143"/>
    <n v="20667.45"/>
    <n v="33.333300000000001"/>
    <x v="0"/>
    <s v="MXN"/>
    <x v="0"/>
    <s v="Corporate"/>
    <n v="0"/>
    <n v="0"/>
    <d v="2018-10-01T00:00:00"/>
    <d v="2018-10-31T00:00:00"/>
    <s v="CURRENT"/>
    <s v="Y"/>
    <s v="01-AUG-14"/>
  </r>
  <r>
    <x v="1281"/>
    <x v="1580"/>
    <x v="1"/>
    <x v="1"/>
    <s v="A"/>
    <s v="CNM980114PI2"/>
    <x v="3275"/>
    <x v="0"/>
    <n v="0"/>
    <n v="6889.14"/>
    <n v="6889.143"/>
    <n v="20667.45"/>
    <n v="33.333300000000001"/>
    <x v="0"/>
    <s v="MXN"/>
    <x v="0"/>
    <s v="Corporate"/>
    <n v="0"/>
    <n v="0"/>
    <d v="2018-10-01T00:00:00"/>
    <d v="2018-10-31T00:00:00"/>
    <s v="CURRENT"/>
    <s v="Y"/>
    <m/>
  </r>
  <r>
    <x v="1281"/>
    <x v="1580"/>
    <x v="1"/>
    <x v="1"/>
    <s v="A"/>
    <s v="CNM980114PI2"/>
    <x v="3276"/>
    <x v="0"/>
    <n v="0"/>
    <n v="6889.14"/>
    <n v="6889.143"/>
    <n v="20667.45"/>
    <n v="33.333300000000001"/>
    <x v="0"/>
    <s v="MXN"/>
    <x v="0"/>
    <s v="Corporate"/>
    <n v="0"/>
    <n v="0"/>
    <d v="2018-10-01T00:00:00"/>
    <d v="2018-10-31T00:00:00"/>
    <s v="CURRENT"/>
    <s v="Y"/>
    <m/>
  </r>
  <r>
    <x v="1282"/>
    <x v="1581"/>
    <x v="1"/>
    <x v="1"/>
    <s v="A"/>
    <s v="CNM980114PI2"/>
    <x v="3277"/>
    <x v="0"/>
    <n v="0"/>
    <n v="36419.61"/>
    <n v="36419.61"/>
    <n v="36419.61"/>
    <n v="100"/>
    <x v="0"/>
    <s v="MXN"/>
    <x v="0"/>
    <s v="Corporate"/>
    <n v="0"/>
    <n v="0"/>
    <d v="2018-10-01T00:00:00"/>
    <d v="2018-10-31T00:00:00"/>
    <s v="CURRENT"/>
    <s v="Y"/>
    <m/>
  </r>
  <r>
    <x v="1283"/>
    <x v="1582"/>
    <x v="1"/>
    <x v="1"/>
    <s v="A"/>
    <s v="CNM980114PI2"/>
    <x v="3278"/>
    <x v="0"/>
    <n v="0"/>
    <n v="22444.94"/>
    <n v="22444.94"/>
    <n v="22444.94"/>
    <n v="100"/>
    <x v="0"/>
    <s v="MXN"/>
    <x v="0"/>
    <s v="Corporate"/>
    <n v="0"/>
    <n v="0"/>
    <d v="2018-10-01T00:00:00"/>
    <d v="2018-10-31T00:00:00"/>
    <s v="CURRENT"/>
    <s v="Y"/>
    <m/>
  </r>
  <r>
    <x v="1284"/>
    <x v="1583"/>
    <x v="1"/>
    <x v="1"/>
    <s v="A"/>
    <s v="CNM980114PI2"/>
    <x v="3279"/>
    <x v="0"/>
    <n v="0"/>
    <n v="12821.16"/>
    <n v="12821.155000000001"/>
    <n v="25642.31"/>
    <n v="50"/>
    <x v="0"/>
    <s v="MXN"/>
    <x v="0"/>
    <s v="Corporate"/>
    <n v="0"/>
    <n v="0"/>
    <d v="2018-10-01T00:00:00"/>
    <d v="2018-10-31T00:00:00"/>
    <s v="CURRENT"/>
    <s v="Y"/>
    <m/>
  </r>
  <r>
    <x v="1284"/>
    <x v="1584"/>
    <x v="1"/>
    <x v="1"/>
    <s v="A"/>
    <s v="CNM980114PI2"/>
    <x v="3280"/>
    <x v="0"/>
    <n v="0"/>
    <n v="13051.12"/>
    <n v="13051.12"/>
    <n v="13051.12"/>
    <n v="100"/>
    <x v="0"/>
    <m/>
    <x v="0"/>
    <s v="Corporate"/>
    <n v="0"/>
    <n v="0"/>
    <d v="2018-10-01T00:00:00"/>
    <d v="2018-10-31T00:00:00"/>
    <s v="CURRENT"/>
    <s v="Y"/>
    <m/>
  </r>
  <r>
    <x v="1284"/>
    <x v="1583"/>
    <x v="2"/>
    <x v="2"/>
    <s v="A"/>
    <s v="PPC980624U16"/>
    <x v="3281"/>
    <x v="0"/>
    <n v="0"/>
    <n v="12821.16"/>
    <n v="12821.155000000001"/>
    <n v="25642.31"/>
    <n v="50"/>
    <x v="0"/>
    <s v="MXN"/>
    <x v="0"/>
    <s v="Corporate"/>
    <n v="0"/>
    <n v="0"/>
    <d v="2018-10-01T00:00:00"/>
    <d v="2018-10-31T00:00:00"/>
    <s v="CURRENT"/>
    <s v="Y"/>
    <m/>
  </r>
  <r>
    <x v="1285"/>
    <x v="1585"/>
    <x v="4"/>
    <x v="4"/>
    <s v="A"/>
    <s v="ARE161205BX8"/>
    <x v="3282"/>
    <x v="0"/>
    <n v="0"/>
    <n v="4105.63"/>
    <n v="4105.6329999999998"/>
    <n v="16422.53"/>
    <n v="25"/>
    <x v="0"/>
    <s v="MXN"/>
    <x v="0"/>
    <s v="Corporate"/>
    <n v="0"/>
    <n v="0"/>
    <d v="2018-10-01T00:00:00"/>
    <d v="2018-10-31T00:00:00"/>
    <s v="CURRENT"/>
    <s v="Y"/>
    <m/>
  </r>
  <r>
    <x v="1285"/>
    <x v="1585"/>
    <x v="1"/>
    <x v="1"/>
    <s v="A"/>
    <s v="CNM980114PI2"/>
    <x v="3283"/>
    <x v="0"/>
    <n v="0"/>
    <n v="4105.63"/>
    <n v="4105.6329999999998"/>
    <n v="16422.53"/>
    <n v="25"/>
    <x v="0"/>
    <s v="MXN"/>
    <x v="0"/>
    <s v="Corporate"/>
    <n v="0"/>
    <n v="0"/>
    <d v="2018-10-01T00:00:00"/>
    <d v="2018-10-31T00:00:00"/>
    <s v="CURRENT"/>
    <s v="Y"/>
    <m/>
  </r>
  <r>
    <x v="1285"/>
    <x v="1585"/>
    <x v="3"/>
    <x v="3"/>
    <s v="A"/>
    <s v="RDI841003QJ4"/>
    <x v="3284"/>
    <x v="0"/>
    <n v="4000"/>
    <n v="105.63"/>
    <n v="4105.6329999999998"/>
    <n v="16422.53"/>
    <n v="25"/>
    <x v="0"/>
    <s v="MXN"/>
    <x v="0"/>
    <s v="Corporate"/>
    <n v="0"/>
    <n v="0"/>
    <d v="2018-10-01T00:00:00"/>
    <d v="2018-10-31T00:00:00"/>
    <s v="CURRENT"/>
    <s v="Y"/>
    <d v="2010-03-01T00:00:00"/>
  </r>
  <r>
    <x v="1285"/>
    <x v="1585"/>
    <x v="1"/>
    <x v="1"/>
    <s v="A"/>
    <s v="CNM980114PI2"/>
    <x v="3285"/>
    <x v="0"/>
    <n v="0"/>
    <n v="4105.63"/>
    <n v="4105.6329999999998"/>
    <n v="16422.53"/>
    <n v="25"/>
    <x v="0"/>
    <m/>
    <x v="0"/>
    <s v="Corporate"/>
    <n v="0"/>
    <n v="0"/>
    <d v="2018-10-01T00:00:00"/>
    <d v="2018-10-31T00:00:00"/>
    <s v="CURRENT"/>
    <s v="Y"/>
    <m/>
  </r>
  <r>
    <x v="1286"/>
    <x v="1586"/>
    <x v="1"/>
    <x v="1"/>
    <s v="A"/>
    <s v="CNM980114PI2"/>
    <x v="3286"/>
    <x v="0"/>
    <n v="0"/>
    <n v="14702.88"/>
    <n v="14702.875"/>
    <n v="29405.75"/>
    <n v="50"/>
    <x v="0"/>
    <s v="MXN"/>
    <x v="0"/>
    <s v="Corporate"/>
    <n v="0"/>
    <n v="0"/>
    <d v="2018-10-01T00:00:00"/>
    <d v="2018-10-31T00:00:00"/>
    <s v="CURRENT"/>
    <s v="Y"/>
    <m/>
  </r>
  <r>
    <x v="1286"/>
    <x v="1586"/>
    <x v="3"/>
    <x v="3"/>
    <s v="A"/>
    <s v="RDI841003QJ4"/>
    <x v="3287"/>
    <x v="0"/>
    <n v="4000"/>
    <n v="10702.88"/>
    <n v="14702.875"/>
    <n v="29405.75"/>
    <n v="50"/>
    <x v="0"/>
    <s v="MXN"/>
    <x v="0"/>
    <s v="Corporate"/>
    <n v="0"/>
    <n v="0"/>
    <d v="2018-10-01T00:00:00"/>
    <d v="2018-10-31T00:00:00"/>
    <s v="CURRENT"/>
    <s v="Y"/>
    <d v="2010-03-01T00:00:00"/>
  </r>
  <r>
    <x v="1287"/>
    <x v="1587"/>
    <x v="3"/>
    <x v="3"/>
    <s v="A"/>
    <s v="RDI841003QJ4"/>
    <x v="3288"/>
    <x v="0"/>
    <n v="0"/>
    <n v="4824.63"/>
    <n v="4824.63"/>
    <n v="19298.52"/>
    <n v="25"/>
    <x v="0"/>
    <s v="MXN"/>
    <x v="0"/>
    <s v="Corporate"/>
    <n v="0"/>
    <n v="0"/>
    <d v="2018-10-01T00:00:00"/>
    <d v="2018-10-31T00:00:00"/>
    <s v="CURRENT"/>
    <s v="Y"/>
    <d v="2010-02-01T00:00:00"/>
  </r>
  <r>
    <x v="1287"/>
    <x v="1588"/>
    <x v="3"/>
    <x v="3"/>
    <s v="A"/>
    <s v="RDI841003QJ4"/>
    <x v="3288"/>
    <x v="0"/>
    <n v="5000"/>
    <n v="4617.07"/>
    <n v="9617.0679999999993"/>
    <n v="48085.34"/>
    <n v="20"/>
    <x v="0"/>
    <s v="MXN"/>
    <x v="0"/>
    <s v="Corporate"/>
    <n v="0"/>
    <n v="0"/>
    <d v="2018-10-01T00:00:00"/>
    <d v="2018-10-31T00:00:00"/>
    <s v="CURRENT"/>
    <s v="Y"/>
    <d v="2010-02-01T00:00:00"/>
  </r>
  <r>
    <x v="1287"/>
    <x v="1589"/>
    <x v="3"/>
    <x v="3"/>
    <s v="A"/>
    <s v="RDI841003QJ4"/>
    <x v="3288"/>
    <x v="0"/>
    <n v="0"/>
    <n v="4435.6899999999996"/>
    <n v="4435.6899999999996"/>
    <n v="4435.6899999999996"/>
    <n v="100"/>
    <x v="0"/>
    <s v="MXN"/>
    <x v="0"/>
    <s v="Corporate"/>
    <n v="0"/>
    <n v="0"/>
    <d v="2018-10-01T00:00:00"/>
    <d v="2018-10-31T00:00:00"/>
    <s v="CURRENT"/>
    <s v="Y"/>
    <d v="2010-02-01T00:00:00"/>
  </r>
  <r>
    <x v="1287"/>
    <x v="1590"/>
    <x v="3"/>
    <x v="3"/>
    <s v="A"/>
    <s v="RDI841003QJ4"/>
    <x v="3288"/>
    <x v="0"/>
    <n v="0"/>
    <n v="4620.3500000000004"/>
    <n v="4620.3450000000003"/>
    <n v="18481.38"/>
    <n v="25"/>
    <x v="0"/>
    <s v="MXN"/>
    <x v="0"/>
    <s v="Corporate"/>
    <n v="0"/>
    <n v="0"/>
    <d v="2018-10-01T00:00:00"/>
    <d v="2018-10-31T00:00:00"/>
    <s v="CURRENT"/>
    <s v="Y"/>
    <d v="2010-02-01T00:00:00"/>
  </r>
  <r>
    <x v="1287"/>
    <x v="1590"/>
    <x v="1"/>
    <x v="1"/>
    <s v="A"/>
    <s v="CNM980114PI2"/>
    <x v="3289"/>
    <x v="0"/>
    <n v="0"/>
    <n v="4620.3500000000004"/>
    <n v="4620.3450000000003"/>
    <n v="18481.38"/>
    <n v="25"/>
    <x v="0"/>
    <s v="MXN"/>
    <x v="0"/>
    <s v="Corporate"/>
    <n v="0"/>
    <n v="0"/>
    <d v="2018-10-01T00:00:00"/>
    <d v="2018-10-31T00:00:00"/>
    <s v="CURRENT"/>
    <s v="Y"/>
    <m/>
  </r>
  <r>
    <x v="1287"/>
    <x v="1587"/>
    <x v="1"/>
    <x v="1"/>
    <s v="A"/>
    <s v="CNM980114PI2"/>
    <x v="3289"/>
    <x v="0"/>
    <n v="0"/>
    <n v="4824.63"/>
    <n v="4824.63"/>
    <n v="19298.52"/>
    <n v="25"/>
    <x v="0"/>
    <s v="MXN"/>
    <x v="0"/>
    <s v="Corporate"/>
    <n v="0"/>
    <n v="0"/>
    <d v="2018-10-01T00:00:00"/>
    <d v="2018-10-31T00:00:00"/>
    <s v="CURRENT"/>
    <s v="Y"/>
    <m/>
  </r>
  <r>
    <x v="1287"/>
    <x v="1588"/>
    <x v="1"/>
    <x v="1"/>
    <s v="A"/>
    <s v="CNM980114PI2"/>
    <x v="3289"/>
    <x v="0"/>
    <n v="0"/>
    <n v="9617.07"/>
    <n v="9617.0679999999993"/>
    <n v="48085.34"/>
    <n v="20"/>
    <x v="0"/>
    <s v="MXN"/>
    <x v="0"/>
    <s v="Corporate"/>
    <n v="0"/>
    <n v="0"/>
    <d v="2018-10-01T00:00:00"/>
    <d v="2018-10-31T00:00:00"/>
    <s v="CURRENT"/>
    <s v="Y"/>
    <m/>
  </r>
  <r>
    <x v="1287"/>
    <x v="1591"/>
    <x v="4"/>
    <x v="4"/>
    <s v="A"/>
    <s v="ARE161205BX8"/>
    <x v="3290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1287"/>
    <x v="1588"/>
    <x v="4"/>
    <x v="4"/>
    <s v="A"/>
    <s v="ARE161205BX8"/>
    <x v="3290"/>
    <x v="0"/>
    <n v="0"/>
    <n v="9617.07"/>
    <n v="9617.0679999999993"/>
    <n v="48085.34"/>
    <n v="20"/>
    <x v="0"/>
    <s v="MXN"/>
    <x v="0"/>
    <s v="Corporate"/>
    <n v="0"/>
    <n v="0"/>
    <d v="2018-10-01T00:00:00"/>
    <d v="2018-10-31T00:00:00"/>
    <s v="CURRENT"/>
    <s v="Y"/>
    <m/>
  </r>
  <r>
    <x v="1287"/>
    <x v="1590"/>
    <x v="1"/>
    <x v="1"/>
    <s v="A"/>
    <s v="CNM980114PI2"/>
    <x v="3291"/>
    <x v="0"/>
    <n v="0"/>
    <n v="4620.3500000000004"/>
    <n v="4620.3450000000003"/>
    <n v="18481.38"/>
    <n v="25"/>
    <x v="0"/>
    <s v="MXN"/>
    <x v="0"/>
    <s v="Corporate"/>
    <n v="0"/>
    <n v="0"/>
    <d v="2018-10-01T00:00:00"/>
    <d v="2018-10-31T00:00:00"/>
    <s v="CURRENT"/>
    <s v="Y"/>
    <m/>
  </r>
  <r>
    <x v="1287"/>
    <x v="1587"/>
    <x v="1"/>
    <x v="1"/>
    <s v="A"/>
    <s v="CNM980114PI2"/>
    <x v="3291"/>
    <x v="0"/>
    <n v="0"/>
    <n v="4824.63"/>
    <n v="4824.63"/>
    <n v="19298.52"/>
    <n v="25"/>
    <x v="0"/>
    <s v="MXN"/>
    <x v="0"/>
    <s v="Corporate"/>
    <n v="0"/>
    <n v="0"/>
    <d v="2018-10-01T00:00:00"/>
    <d v="2018-10-31T00:00:00"/>
    <s v="CURRENT"/>
    <s v="Y"/>
    <m/>
  </r>
  <r>
    <x v="1287"/>
    <x v="1588"/>
    <x v="1"/>
    <x v="1"/>
    <s v="A"/>
    <s v="CNM980114PI2"/>
    <x v="3291"/>
    <x v="0"/>
    <n v="0"/>
    <n v="9617.07"/>
    <n v="9617.0679999999993"/>
    <n v="48085.34"/>
    <n v="20"/>
    <x v="0"/>
    <s v="MXN"/>
    <x v="0"/>
    <s v="Corporate"/>
    <n v="0"/>
    <n v="0"/>
    <d v="2018-10-01T00:00:00"/>
    <d v="2018-10-31T00:00:00"/>
    <s v="CURRENT"/>
    <s v="Y"/>
    <m/>
  </r>
  <r>
    <x v="1287"/>
    <x v="1587"/>
    <x v="2"/>
    <x v="2"/>
    <s v="A"/>
    <s v="PPC980624U16"/>
    <x v="3292"/>
    <x v="0"/>
    <n v="0"/>
    <n v="4824.63"/>
    <n v="4824.63"/>
    <n v="19298.52"/>
    <n v="25"/>
    <x v="0"/>
    <s v="USD"/>
    <x v="0"/>
    <s v="Corporate"/>
    <n v="0"/>
    <n v="0"/>
    <d v="2018-10-01T00:00:00"/>
    <d v="2018-10-31T00:00:00"/>
    <s v="CURRENT"/>
    <s v="Y"/>
    <m/>
  </r>
  <r>
    <x v="1287"/>
    <x v="1590"/>
    <x v="2"/>
    <x v="2"/>
    <s v="A"/>
    <s v="PPC980624U16"/>
    <x v="3292"/>
    <x v="0"/>
    <n v="0"/>
    <n v="4620.3500000000004"/>
    <n v="4620.3450000000003"/>
    <n v="18481.38"/>
    <n v="25"/>
    <x v="0"/>
    <s v="USD"/>
    <x v="0"/>
    <s v="Corporate"/>
    <n v="0"/>
    <n v="0"/>
    <d v="2018-10-01T00:00:00"/>
    <d v="2018-10-31T00:00:00"/>
    <s v="CURRENT"/>
    <s v="Y"/>
    <m/>
  </r>
  <r>
    <x v="1287"/>
    <x v="1588"/>
    <x v="2"/>
    <x v="2"/>
    <s v="A"/>
    <s v="PPC980624U16"/>
    <x v="3292"/>
    <x v="0"/>
    <n v="0"/>
    <n v="9617.07"/>
    <n v="9617.0679999999993"/>
    <n v="48085.34"/>
    <n v="20"/>
    <x v="0"/>
    <s v="USD"/>
    <x v="0"/>
    <s v="Corporate"/>
    <n v="0"/>
    <n v="0"/>
    <d v="2018-10-01T00:00:00"/>
    <d v="2018-10-31T00:00:00"/>
    <s v="CURRENT"/>
    <s v="Y"/>
    <m/>
  </r>
  <r>
    <x v="1288"/>
    <x v="1592"/>
    <x v="4"/>
    <x v="4"/>
    <s v="A"/>
    <s v="ARE161205BX8"/>
    <x v="3293"/>
    <x v="0"/>
    <n v="0"/>
    <n v="6732.07"/>
    <n v="6732.0730000000003"/>
    <n v="26928.29"/>
    <n v="25"/>
    <x v="0"/>
    <s v="MXN"/>
    <x v="0"/>
    <s v="Corporate"/>
    <n v="0"/>
    <n v="0"/>
    <d v="2018-10-01T00:00:00"/>
    <d v="2018-10-31T00:00:00"/>
    <s v="CURRENT"/>
    <s v="Y"/>
    <m/>
  </r>
  <r>
    <x v="1288"/>
    <x v="1593"/>
    <x v="4"/>
    <x v="4"/>
    <s v="A"/>
    <s v="ARE161205BX8"/>
    <x v="3293"/>
    <x v="0"/>
    <n v="0"/>
    <n v="1973.39"/>
    <n v="1973.39"/>
    <n v="7893.56"/>
    <n v="25"/>
    <x v="0"/>
    <s v="MXN"/>
    <x v="0"/>
    <s v="Corporate"/>
    <n v="0"/>
    <n v="0"/>
    <d v="2018-10-01T00:00:00"/>
    <d v="2018-10-31T00:00:00"/>
    <s v="CURRENT"/>
    <s v="Y"/>
    <m/>
  </r>
  <r>
    <x v="1288"/>
    <x v="1592"/>
    <x v="1"/>
    <x v="1"/>
    <s v="A"/>
    <s v="CNM980114PI2"/>
    <x v="3294"/>
    <x v="0"/>
    <n v="0"/>
    <n v="7854.09"/>
    <n v="7854.0940000000001"/>
    <n v="26928.29"/>
    <n v="29.166699999999999"/>
    <x v="0"/>
    <s v="MXN"/>
    <x v="0"/>
    <s v="Corporate"/>
    <n v="0"/>
    <n v="0"/>
    <d v="2018-10-01T00:00:00"/>
    <d v="2018-10-31T00:00:00"/>
    <s v="CURRENT"/>
    <s v="Y"/>
    <m/>
  </r>
  <r>
    <x v="1288"/>
    <x v="1593"/>
    <x v="1"/>
    <x v="1"/>
    <s v="A"/>
    <s v="CNM980114PI2"/>
    <x v="3294"/>
    <x v="0"/>
    <n v="0"/>
    <n v="2302.29"/>
    <n v="2302.2910000000002"/>
    <n v="7893.56"/>
    <n v="29.166699999999999"/>
    <x v="0"/>
    <s v="MXN"/>
    <x v="0"/>
    <s v="Corporate"/>
    <n v="0"/>
    <n v="0"/>
    <d v="2018-10-01T00:00:00"/>
    <d v="2018-10-31T00:00:00"/>
    <s v="CURRENT"/>
    <s v="Y"/>
    <m/>
  </r>
  <r>
    <x v="1288"/>
    <x v="1592"/>
    <x v="2"/>
    <x v="2"/>
    <s v="A"/>
    <s v="PPC980624U16"/>
    <x v="3295"/>
    <x v="0"/>
    <n v="0"/>
    <n v="7854.09"/>
    <n v="7854.0940000000001"/>
    <n v="26928.29"/>
    <n v="29.166699999999999"/>
    <x v="0"/>
    <s v="USD"/>
    <x v="0"/>
    <s v="Corporate"/>
    <n v="0"/>
    <n v="0"/>
    <d v="2018-10-01T00:00:00"/>
    <d v="2018-10-31T00:00:00"/>
    <s v="CURRENT"/>
    <s v="Y"/>
    <m/>
  </r>
  <r>
    <x v="1288"/>
    <x v="1593"/>
    <x v="2"/>
    <x v="2"/>
    <s v="A"/>
    <s v="PPC980624U16"/>
    <x v="3295"/>
    <x v="0"/>
    <n v="0"/>
    <n v="2302.29"/>
    <n v="2302.2910000000002"/>
    <n v="7893.56"/>
    <n v="29.166699999999999"/>
    <x v="0"/>
    <s v="USD"/>
    <x v="0"/>
    <s v="Corporate"/>
    <n v="0"/>
    <n v="0"/>
    <d v="2018-10-01T00:00:00"/>
    <d v="2018-10-31T00:00:00"/>
    <s v="CURRENT"/>
    <s v="Y"/>
    <m/>
  </r>
  <r>
    <x v="1288"/>
    <x v="1593"/>
    <x v="1"/>
    <x v="1"/>
    <s v="A"/>
    <s v="CNM980114PI2"/>
    <x v="3296"/>
    <x v="0"/>
    <n v="0"/>
    <n v="1315.59"/>
    <n v="1315.588"/>
    <n v="7893.56"/>
    <n v="16.666599999999999"/>
    <x v="0"/>
    <m/>
    <x v="0"/>
    <s v="Corporate"/>
    <n v="0"/>
    <n v="0"/>
    <d v="2018-10-01T00:00:00"/>
    <d v="2018-10-31T00:00:00"/>
    <s v="CURRENT"/>
    <s v="Y"/>
    <m/>
  </r>
  <r>
    <x v="1288"/>
    <x v="1592"/>
    <x v="1"/>
    <x v="1"/>
    <s v="A"/>
    <s v="CNM980114PI2"/>
    <x v="3296"/>
    <x v="0"/>
    <n v="0"/>
    <n v="4488.03"/>
    <n v="4488.03"/>
    <n v="26928.29"/>
    <n v="16.666599999999999"/>
    <x v="0"/>
    <m/>
    <x v="0"/>
    <s v="Corporate"/>
    <n v="0"/>
    <n v="0"/>
    <d v="2018-10-01T00:00:00"/>
    <d v="2018-10-31T00:00:00"/>
    <s v="CURRENT"/>
    <s v="Y"/>
    <m/>
  </r>
  <r>
    <x v="1289"/>
    <x v="1594"/>
    <x v="1"/>
    <x v="1"/>
    <s v="A"/>
    <s v="CNM980114PI2"/>
    <x v="3297"/>
    <x v="0"/>
    <n v="0"/>
    <n v="9859.1299999999992"/>
    <n v="9859.1299999999992"/>
    <n v="29577.42"/>
    <n v="33.333300000000001"/>
    <x v="0"/>
    <s v="MXN"/>
    <x v="0"/>
    <s v="Corporate"/>
    <n v="0"/>
    <n v="0"/>
    <d v="2018-10-01T00:00:00"/>
    <d v="2018-10-31T00:00:00"/>
    <s v="CURRENT"/>
    <s v="Y"/>
    <m/>
  </r>
  <r>
    <x v="1289"/>
    <x v="1595"/>
    <x v="1"/>
    <x v="1"/>
    <s v="A"/>
    <s v="CNM980114PI2"/>
    <x v="3297"/>
    <x v="0"/>
    <n v="0"/>
    <n v="5943.21"/>
    <n v="5943.2070000000003"/>
    <n v="17829.64"/>
    <n v="33.333300000000001"/>
    <x v="0"/>
    <s v="MXN"/>
    <x v="0"/>
    <s v="Corporate"/>
    <n v="0"/>
    <n v="0"/>
    <d v="2018-10-01T00:00:00"/>
    <d v="2018-10-31T00:00:00"/>
    <s v="CURRENT"/>
    <s v="Y"/>
    <m/>
  </r>
  <r>
    <x v="1289"/>
    <x v="1596"/>
    <x v="1"/>
    <x v="1"/>
    <s v="A"/>
    <s v="CNM980114PI2"/>
    <x v="3297"/>
    <x v="0"/>
    <n v="0"/>
    <n v="10457"/>
    <n v="10457"/>
    <n v="31371.03"/>
    <n v="33.333300000000001"/>
    <x v="0"/>
    <s v="MXN"/>
    <x v="0"/>
    <s v="Corporate"/>
    <n v="0"/>
    <n v="0"/>
    <d v="2018-10-01T00:00:00"/>
    <d v="2018-10-31T00:00:00"/>
    <s v="CURRENT"/>
    <s v="Y"/>
    <m/>
  </r>
  <r>
    <x v="1289"/>
    <x v="1594"/>
    <x v="2"/>
    <x v="2"/>
    <s v="A"/>
    <s v="PPC980624U16"/>
    <x v="3298"/>
    <x v="0"/>
    <n v="0"/>
    <n v="9859.1299999999992"/>
    <n v="9859.1299999999992"/>
    <n v="29577.42"/>
    <n v="33.333300000000001"/>
    <x v="0"/>
    <s v="USD"/>
    <x v="0"/>
    <s v="Corporate"/>
    <n v="0"/>
    <n v="0"/>
    <d v="2018-10-01T00:00:00"/>
    <d v="2018-10-31T00:00:00"/>
    <s v="CURRENT"/>
    <s v="Y"/>
    <m/>
  </r>
  <r>
    <x v="1289"/>
    <x v="1595"/>
    <x v="2"/>
    <x v="2"/>
    <s v="A"/>
    <s v="PPC980624U16"/>
    <x v="3298"/>
    <x v="0"/>
    <n v="0"/>
    <n v="5943.21"/>
    <n v="5943.2070000000003"/>
    <n v="17829.64"/>
    <n v="33.333300000000001"/>
    <x v="0"/>
    <s v="USD"/>
    <x v="0"/>
    <s v="Corporate"/>
    <n v="0"/>
    <n v="0"/>
    <d v="2018-10-01T00:00:00"/>
    <d v="2018-10-31T00:00:00"/>
    <s v="CURRENT"/>
    <s v="Y"/>
    <m/>
  </r>
  <r>
    <x v="1289"/>
    <x v="1596"/>
    <x v="2"/>
    <x v="2"/>
    <s v="A"/>
    <s v="PPC980624U16"/>
    <x v="3298"/>
    <x v="0"/>
    <n v="0"/>
    <n v="10457"/>
    <n v="10457"/>
    <n v="31371.03"/>
    <n v="33.333300000000001"/>
    <x v="0"/>
    <s v="USD"/>
    <x v="0"/>
    <s v="Corporate"/>
    <n v="0"/>
    <n v="0"/>
    <d v="2018-10-01T00:00:00"/>
    <d v="2018-10-31T00:00:00"/>
    <s v="CURRENT"/>
    <s v="Y"/>
    <m/>
  </r>
  <r>
    <x v="1289"/>
    <x v="1596"/>
    <x v="1"/>
    <x v="1"/>
    <s v="A"/>
    <s v="CNM980114PI2"/>
    <x v="3299"/>
    <x v="0"/>
    <n v="0"/>
    <n v="10457"/>
    <n v="10457"/>
    <n v="31371.03"/>
    <n v="33.333300000000001"/>
    <x v="0"/>
    <s v="MXN"/>
    <x v="0"/>
    <s v="Corporate"/>
    <n v="0"/>
    <n v="0"/>
    <d v="2018-10-01T00:00:00"/>
    <d v="2018-10-31T00:00:00"/>
    <s v="CURRENT"/>
    <s v="Y"/>
    <m/>
  </r>
  <r>
    <x v="1289"/>
    <x v="1595"/>
    <x v="1"/>
    <x v="1"/>
    <s v="A"/>
    <s v="CNM980114PI2"/>
    <x v="3299"/>
    <x v="0"/>
    <n v="0"/>
    <n v="5943.21"/>
    <n v="5943.2070000000003"/>
    <n v="17829.64"/>
    <n v="33.333300000000001"/>
    <x v="0"/>
    <s v="MXN"/>
    <x v="0"/>
    <s v="Corporate"/>
    <n v="0"/>
    <n v="0"/>
    <d v="2018-10-01T00:00:00"/>
    <d v="2018-10-31T00:00:00"/>
    <s v="CURRENT"/>
    <s v="Y"/>
    <m/>
  </r>
  <r>
    <x v="1289"/>
    <x v="1594"/>
    <x v="1"/>
    <x v="1"/>
    <s v="A"/>
    <s v="CNM980114PI2"/>
    <x v="3299"/>
    <x v="0"/>
    <n v="0"/>
    <n v="9859.1299999999992"/>
    <n v="9859.1299999999992"/>
    <n v="29577.42"/>
    <n v="33.333300000000001"/>
    <x v="0"/>
    <s v="MXN"/>
    <x v="0"/>
    <s v="Corporate"/>
    <n v="0"/>
    <n v="0"/>
    <d v="2018-10-01T00:00:00"/>
    <d v="2018-10-31T00:00:00"/>
    <s v="CURRENT"/>
    <s v="Y"/>
    <m/>
  </r>
  <r>
    <x v="1290"/>
    <x v="1597"/>
    <x v="1"/>
    <x v="1"/>
    <s v="A"/>
    <s v="CNM980114PI2"/>
    <x v="3300"/>
    <x v="0"/>
    <n v="0"/>
    <n v="18853.12"/>
    <n v="18853.115000000002"/>
    <n v="37706.230000000003"/>
    <n v="50"/>
    <x v="0"/>
    <s v="MXN"/>
    <x v="0"/>
    <s v="Corporate"/>
    <n v="0"/>
    <n v="0"/>
    <d v="2018-10-01T00:00:00"/>
    <d v="2018-10-31T00:00:00"/>
    <s v="CURRENT"/>
    <s v="Y"/>
    <m/>
  </r>
  <r>
    <x v="1290"/>
    <x v="1597"/>
    <x v="1"/>
    <x v="1"/>
    <s v="A"/>
    <s v="CNM980114PI2"/>
    <x v="3301"/>
    <x v="0"/>
    <n v="0"/>
    <n v="18853.12"/>
    <n v="18853.115000000002"/>
    <n v="37706.230000000003"/>
    <n v="50"/>
    <x v="0"/>
    <s v="MXN"/>
    <x v="0"/>
    <s v="Corporate"/>
    <n v="0"/>
    <n v="0"/>
    <d v="2018-10-01T00:00:00"/>
    <d v="2018-10-31T00:00:00"/>
    <s v="CURRENT"/>
    <s v="Y"/>
    <m/>
  </r>
  <r>
    <x v="1291"/>
    <x v="1598"/>
    <x v="3"/>
    <x v="3"/>
    <s v="A"/>
    <s v="RDI841003QJ4"/>
    <x v="3302"/>
    <x v="0"/>
    <n v="0"/>
    <n v="5526.4"/>
    <n v="5526.3959999999997"/>
    <n v="27631.98"/>
    <n v="20"/>
    <x v="0"/>
    <s v="MXN"/>
    <x v="0"/>
    <s v="Corporate"/>
    <n v="0"/>
    <n v="0"/>
    <d v="2018-10-01T00:00:00"/>
    <d v="2018-10-31T00:00:00"/>
    <s v="CURRENT"/>
    <s v="Y"/>
    <s v="01-AUG-13"/>
  </r>
  <r>
    <x v="1291"/>
    <x v="1598"/>
    <x v="4"/>
    <x v="4"/>
    <s v="A"/>
    <s v="ARE161205BX8"/>
    <x v="3303"/>
    <x v="0"/>
    <n v="0"/>
    <n v="5526.4"/>
    <n v="5526.3959999999997"/>
    <n v="27631.98"/>
    <n v="20"/>
    <x v="0"/>
    <s v="MXN"/>
    <x v="0"/>
    <s v="Corporate"/>
    <n v="0"/>
    <n v="0"/>
    <d v="2018-10-01T00:00:00"/>
    <d v="2018-10-31T00:00:00"/>
    <s v="CURRENT"/>
    <s v="Y"/>
    <m/>
  </r>
  <r>
    <x v="1291"/>
    <x v="1598"/>
    <x v="1"/>
    <x v="1"/>
    <s v="A"/>
    <s v="CNM980114PI2"/>
    <x v="3304"/>
    <x v="0"/>
    <n v="0"/>
    <n v="5526.4"/>
    <n v="5526.3959999999997"/>
    <n v="27631.98"/>
    <n v="20"/>
    <x v="0"/>
    <s v="MXN"/>
    <x v="0"/>
    <s v="Corporate"/>
    <n v="0"/>
    <n v="0"/>
    <d v="2018-10-01T00:00:00"/>
    <d v="2018-10-31T00:00:00"/>
    <s v="CURRENT"/>
    <s v="Y"/>
    <m/>
  </r>
  <r>
    <x v="1291"/>
    <x v="1598"/>
    <x v="2"/>
    <x v="2"/>
    <s v="A"/>
    <s v="PPC980624U16"/>
    <x v="3305"/>
    <x v="0"/>
    <n v="0"/>
    <n v="5526.4"/>
    <n v="5526.3959999999997"/>
    <n v="27631.98"/>
    <n v="20"/>
    <x v="0"/>
    <s v="USD"/>
    <x v="0"/>
    <s v="Corporate"/>
    <n v="0"/>
    <n v="0"/>
    <d v="2018-10-01T00:00:00"/>
    <d v="2018-10-31T00:00:00"/>
    <s v="CURRENT"/>
    <s v="Y"/>
    <m/>
  </r>
  <r>
    <x v="1291"/>
    <x v="1598"/>
    <x v="1"/>
    <x v="1"/>
    <s v="A"/>
    <s v="CNM980114PI2"/>
    <x v="3306"/>
    <x v="0"/>
    <n v="0"/>
    <n v="5526.4"/>
    <n v="5526.3959999999997"/>
    <n v="27631.98"/>
    <n v="20"/>
    <x v="0"/>
    <s v="MXN"/>
    <x v="0"/>
    <s v="Corporate"/>
    <n v="0"/>
    <n v="0"/>
    <d v="2018-10-01T00:00:00"/>
    <d v="2018-10-31T00:00:00"/>
    <s v="CURRENT"/>
    <s v="Y"/>
    <m/>
  </r>
  <r>
    <x v="1292"/>
    <x v="1599"/>
    <x v="1"/>
    <x v="1"/>
    <s v="A"/>
    <s v="CNM980114PI2"/>
    <x v="3307"/>
    <x v="0"/>
    <n v="0"/>
    <n v="7595.62"/>
    <n v="7595.62"/>
    <n v="30382.48"/>
    <n v="25"/>
    <x v="0"/>
    <s v="MXN"/>
    <x v="0"/>
    <s v="Corporate"/>
    <n v="0"/>
    <n v="0"/>
    <d v="2018-10-01T00:00:00"/>
    <d v="2018-10-31T00:00:00"/>
    <s v="CURRENT"/>
    <s v="Y"/>
    <m/>
  </r>
  <r>
    <x v="1292"/>
    <x v="1600"/>
    <x v="1"/>
    <x v="1"/>
    <s v="A"/>
    <s v="CNM980114PI2"/>
    <x v="3307"/>
    <x v="0"/>
    <n v="0"/>
    <n v="2306.7800000000002"/>
    <n v="2306.7779999999998"/>
    <n v="9227.11"/>
    <n v="25"/>
    <x v="0"/>
    <s v="MXN"/>
    <x v="0"/>
    <s v="Corporate"/>
    <n v="0"/>
    <n v="0"/>
    <d v="2018-10-01T00:00:00"/>
    <d v="2018-10-31T00:00:00"/>
    <s v="CURRENT"/>
    <s v="Y"/>
    <m/>
  </r>
  <r>
    <x v="1292"/>
    <x v="1601"/>
    <x v="1"/>
    <x v="1"/>
    <s v="A"/>
    <s v="CNM980114PI2"/>
    <x v="3307"/>
    <x v="0"/>
    <n v="0"/>
    <n v="3545.42"/>
    <n v="3545.42"/>
    <n v="14181.68"/>
    <n v="25"/>
    <x v="0"/>
    <s v="MXN"/>
    <x v="0"/>
    <s v="Corporate"/>
    <n v="0"/>
    <n v="0"/>
    <d v="2018-10-01T00:00:00"/>
    <d v="2018-10-31T00:00:00"/>
    <s v="CURRENT"/>
    <s v="Y"/>
    <m/>
  </r>
  <r>
    <x v="1292"/>
    <x v="1602"/>
    <x v="1"/>
    <x v="1"/>
    <s v="A"/>
    <s v="CNM980114PI2"/>
    <x v="3307"/>
    <x v="0"/>
    <n v="0"/>
    <n v="2427.9899999999998"/>
    <n v="2427.9929999999999"/>
    <n v="9711.9699999999993"/>
    <n v="25"/>
    <x v="0"/>
    <s v="MXN"/>
    <x v="0"/>
    <s v="Corporate"/>
    <n v="0"/>
    <n v="0"/>
    <d v="2018-10-01T00:00:00"/>
    <d v="2018-10-31T00:00:00"/>
    <s v="CURRENT"/>
    <s v="Y"/>
    <m/>
  </r>
  <r>
    <x v="1292"/>
    <x v="1603"/>
    <x v="1"/>
    <x v="1"/>
    <s v="A"/>
    <s v="CNM980114PI2"/>
    <x v="3307"/>
    <x v="0"/>
    <n v="0"/>
    <n v="2293.96"/>
    <n v="2293.9549999999999"/>
    <n v="9175.82"/>
    <n v="25"/>
    <x v="0"/>
    <s v="MXN"/>
    <x v="0"/>
    <s v="Corporate"/>
    <n v="0"/>
    <n v="0"/>
    <d v="2018-10-01T00:00:00"/>
    <d v="2018-10-31T00:00:00"/>
    <s v="CURRENT"/>
    <s v="Y"/>
    <m/>
  </r>
  <r>
    <x v="1292"/>
    <x v="1602"/>
    <x v="2"/>
    <x v="2"/>
    <s v="A"/>
    <s v="PPC980624U16"/>
    <x v="3308"/>
    <x v="0"/>
    <n v="0"/>
    <n v="2427.9899999999998"/>
    <n v="2427.9929999999999"/>
    <n v="9711.9699999999993"/>
    <n v="25"/>
    <x v="0"/>
    <s v="USD"/>
    <x v="0"/>
    <s v="Corporate"/>
    <n v="0"/>
    <n v="0"/>
    <d v="2018-10-01T00:00:00"/>
    <d v="2018-10-31T00:00:00"/>
    <s v="CURRENT"/>
    <s v="Y"/>
    <m/>
  </r>
  <r>
    <x v="1292"/>
    <x v="1600"/>
    <x v="2"/>
    <x v="2"/>
    <s v="A"/>
    <s v="PPC980624U16"/>
    <x v="3308"/>
    <x v="0"/>
    <n v="0"/>
    <n v="2306.7800000000002"/>
    <n v="2306.7779999999998"/>
    <n v="9227.11"/>
    <n v="25"/>
    <x v="0"/>
    <s v="USD"/>
    <x v="0"/>
    <s v="Corporate"/>
    <n v="0"/>
    <n v="0"/>
    <d v="2018-10-01T00:00:00"/>
    <d v="2018-10-31T00:00:00"/>
    <s v="CURRENT"/>
    <s v="Y"/>
    <m/>
  </r>
  <r>
    <x v="1292"/>
    <x v="1599"/>
    <x v="2"/>
    <x v="2"/>
    <s v="A"/>
    <s v="PPC980624U16"/>
    <x v="3308"/>
    <x v="0"/>
    <n v="0"/>
    <n v="7595.62"/>
    <n v="7595.62"/>
    <n v="30382.48"/>
    <n v="25"/>
    <x v="0"/>
    <s v="USD"/>
    <x v="0"/>
    <s v="Corporate"/>
    <n v="0"/>
    <n v="0"/>
    <d v="2018-10-01T00:00:00"/>
    <d v="2018-10-31T00:00:00"/>
    <s v="CURRENT"/>
    <s v="Y"/>
    <m/>
  </r>
  <r>
    <x v="1292"/>
    <x v="1603"/>
    <x v="2"/>
    <x v="2"/>
    <s v="A"/>
    <s v="PPC980624U16"/>
    <x v="3308"/>
    <x v="0"/>
    <n v="0"/>
    <n v="2293.96"/>
    <n v="2293.9549999999999"/>
    <n v="9175.82"/>
    <n v="25"/>
    <x v="0"/>
    <s v="USD"/>
    <x v="0"/>
    <s v="Corporate"/>
    <n v="0"/>
    <n v="0"/>
    <d v="2018-10-01T00:00:00"/>
    <d v="2018-10-31T00:00:00"/>
    <s v="CURRENT"/>
    <s v="Y"/>
    <m/>
  </r>
  <r>
    <x v="1292"/>
    <x v="1601"/>
    <x v="2"/>
    <x v="2"/>
    <s v="A"/>
    <s v="PPC980624U16"/>
    <x v="3308"/>
    <x v="0"/>
    <n v="0"/>
    <n v="3545.42"/>
    <n v="3545.42"/>
    <n v="14181.68"/>
    <n v="25"/>
    <x v="0"/>
    <s v="USD"/>
    <x v="0"/>
    <s v="Corporate"/>
    <n v="0"/>
    <n v="0"/>
    <d v="2018-10-01T00:00:00"/>
    <d v="2018-10-31T00:00:00"/>
    <s v="CURRENT"/>
    <s v="Y"/>
    <m/>
  </r>
  <r>
    <x v="1292"/>
    <x v="1601"/>
    <x v="3"/>
    <x v="3"/>
    <s v="A"/>
    <s v="RDI841003QJ4"/>
    <x v="3309"/>
    <x v="0"/>
    <n v="0"/>
    <n v="3545.42"/>
    <n v="3545.42"/>
    <n v="14181.68"/>
    <n v="25"/>
    <x v="0"/>
    <s v="MXN"/>
    <x v="0"/>
    <s v="Corporate"/>
    <n v="0"/>
    <n v="0"/>
    <d v="2018-10-01T00:00:00"/>
    <d v="2018-10-31T00:00:00"/>
    <s v="CURRENT"/>
    <s v="Y"/>
    <s v="01-AUG-10"/>
  </r>
  <r>
    <x v="1292"/>
    <x v="1600"/>
    <x v="3"/>
    <x v="3"/>
    <s v="A"/>
    <s v="RDI841003QJ4"/>
    <x v="3309"/>
    <x v="0"/>
    <n v="0"/>
    <n v="2306.7800000000002"/>
    <n v="2306.7779999999998"/>
    <n v="9227.11"/>
    <n v="25"/>
    <x v="0"/>
    <s v="MXN"/>
    <x v="0"/>
    <s v="Corporate"/>
    <n v="0"/>
    <n v="0"/>
    <d v="2018-10-01T00:00:00"/>
    <d v="2018-10-31T00:00:00"/>
    <s v="CURRENT"/>
    <s v="Y"/>
    <s v="01-AUG-10"/>
  </r>
  <r>
    <x v="1292"/>
    <x v="1603"/>
    <x v="3"/>
    <x v="3"/>
    <s v="A"/>
    <s v="RDI841003QJ4"/>
    <x v="3309"/>
    <x v="0"/>
    <n v="0"/>
    <n v="2293.96"/>
    <n v="2293.9549999999999"/>
    <n v="9175.82"/>
    <n v="25"/>
    <x v="0"/>
    <s v="MXN"/>
    <x v="0"/>
    <s v="Corporate"/>
    <n v="0"/>
    <n v="0"/>
    <d v="2018-10-01T00:00:00"/>
    <d v="2018-10-31T00:00:00"/>
    <s v="CURRENT"/>
    <s v="Y"/>
    <s v="01-AUG-10"/>
  </r>
  <r>
    <x v="1292"/>
    <x v="1599"/>
    <x v="3"/>
    <x v="3"/>
    <s v="A"/>
    <s v="RDI841003QJ4"/>
    <x v="3309"/>
    <x v="0"/>
    <n v="4000"/>
    <n v="3595.62"/>
    <n v="7595.62"/>
    <n v="30382.48"/>
    <n v="25"/>
    <x v="0"/>
    <s v="MXN"/>
    <x v="0"/>
    <s v="Corporate"/>
    <n v="0"/>
    <n v="0"/>
    <d v="2018-10-01T00:00:00"/>
    <d v="2018-10-31T00:00:00"/>
    <s v="CURRENT"/>
    <s v="Y"/>
    <s v="01-AUG-10"/>
  </r>
  <r>
    <x v="1292"/>
    <x v="1602"/>
    <x v="3"/>
    <x v="3"/>
    <s v="A"/>
    <s v="RDI841003QJ4"/>
    <x v="3309"/>
    <x v="0"/>
    <n v="0"/>
    <n v="2427.9899999999998"/>
    <n v="2427.9929999999999"/>
    <n v="9711.9699999999993"/>
    <n v="25"/>
    <x v="0"/>
    <s v="MXN"/>
    <x v="0"/>
    <s v="Corporate"/>
    <n v="0"/>
    <n v="0"/>
    <d v="2018-10-01T00:00:00"/>
    <d v="2018-10-31T00:00:00"/>
    <s v="CURRENT"/>
    <s v="Y"/>
    <s v="01-AUG-10"/>
  </r>
  <r>
    <x v="1292"/>
    <x v="1601"/>
    <x v="1"/>
    <x v="1"/>
    <s v="A"/>
    <s v="CNM980114PI2"/>
    <x v="3310"/>
    <x v="0"/>
    <n v="0"/>
    <n v="3545.42"/>
    <n v="3545.42"/>
    <n v="14181.68"/>
    <n v="25"/>
    <x v="0"/>
    <m/>
    <x v="0"/>
    <s v="Corporate"/>
    <n v="0"/>
    <n v="0"/>
    <d v="2018-10-01T00:00:00"/>
    <d v="2018-10-31T00:00:00"/>
    <s v="CURRENT"/>
    <s v="Y"/>
    <m/>
  </r>
  <r>
    <x v="1292"/>
    <x v="1600"/>
    <x v="1"/>
    <x v="1"/>
    <s v="A"/>
    <s v="CNM980114PI2"/>
    <x v="3310"/>
    <x v="0"/>
    <n v="0"/>
    <n v="2306.7800000000002"/>
    <n v="2306.7779999999998"/>
    <n v="9227.11"/>
    <n v="25"/>
    <x v="0"/>
    <m/>
    <x v="0"/>
    <s v="Corporate"/>
    <n v="0"/>
    <n v="0"/>
    <d v="2018-10-01T00:00:00"/>
    <d v="2018-10-31T00:00:00"/>
    <s v="CURRENT"/>
    <s v="Y"/>
    <m/>
  </r>
  <r>
    <x v="1292"/>
    <x v="1602"/>
    <x v="1"/>
    <x v="1"/>
    <s v="A"/>
    <s v="CNM980114PI2"/>
    <x v="3310"/>
    <x v="0"/>
    <n v="0"/>
    <n v="2427.9899999999998"/>
    <n v="2427.9929999999999"/>
    <n v="9711.9699999999993"/>
    <n v="25"/>
    <x v="0"/>
    <m/>
    <x v="0"/>
    <s v="Corporate"/>
    <n v="0"/>
    <n v="0"/>
    <d v="2018-10-01T00:00:00"/>
    <d v="2018-10-31T00:00:00"/>
    <s v="CURRENT"/>
    <s v="Y"/>
    <m/>
  </r>
  <r>
    <x v="1292"/>
    <x v="1599"/>
    <x v="1"/>
    <x v="1"/>
    <s v="A"/>
    <s v="CNM980114PI2"/>
    <x v="3310"/>
    <x v="0"/>
    <n v="0"/>
    <n v="7595.62"/>
    <n v="7595.62"/>
    <n v="30382.48"/>
    <n v="25"/>
    <x v="0"/>
    <m/>
    <x v="0"/>
    <s v="Corporate"/>
    <n v="0"/>
    <n v="0"/>
    <d v="2018-10-01T00:00:00"/>
    <d v="2018-10-31T00:00:00"/>
    <s v="CURRENT"/>
    <s v="Y"/>
    <m/>
  </r>
  <r>
    <x v="1292"/>
    <x v="1603"/>
    <x v="1"/>
    <x v="1"/>
    <s v="A"/>
    <s v="CNM980114PI2"/>
    <x v="3310"/>
    <x v="0"/>
    <n v="0"/>
    <n v="2293.96"/>
    <n v="2293.9549999999999"/>
    <n v="9175.82"/>
    <n v="25"/>
    <x v="0"/>
    <m/>
    <x v="0"/>
    <s v="Corporate"/>
    <n v="0"/>
    <n v="0"/>
    <d v="2018-10-01T00:00:00"/>
    <d v="2018-10-31T00:00:00"/>
    <s v="CURRENT"/>
    <s v="Y"/>
    <m/>
  </r>
  <r>
    <x v="1293"/>
    <x v="1604"/>
    <x v="1"/>
    <x v="1"/>
    <s v="A"/>
    <s v="CNM980114PI2"/>
    <x v="3311"/>
    <x v="0"/>
    <n v="0"/>
    <n v="11424.48"/>
    <n v="11424.475"/>
    <n v="22848.95"/>
    <n v="50"/>
    <x v="0"/>
    <s v="MXN"/>
    <x v="0"/>
    <s v="Corporate"/>
    <n v="0"/>
    <n v="0"/>
    <d v="2018-10-01T00:00:00"/>
    <d v="2018-10-31T00:00:00"/>
    <s v="CURRENT"/>
    <s v="Y"/>
    <m/>
  </r>
  <r>
    <x v="1293"/>
    <x v="1605"/>
    <x v="1"/>
    <x v="1"/>
    <s v="A"/>
    <s v="CNM980114PI2"/>
    <x v="3311"/>
    <x v="0"/>
    <n v="0"/>
    <n v="6717.2"/>
    <n v="6717.1949999999997"/>
    <n v="13434.39"/>
    <n v="50"/>
    <x v="0"/>
    <s v="MXN"/>
    <x v="0"/>
    <s v="Corporate"/>
    <n v="0"/>
    <n v="0"/>
    <d v="2018-10-01T00:00:00"/>
    <d v="2018-10-31T00:00:00"/>
    <s v="CURRENT"/>
    <s v="Y"/>
    <m/>
  </r>
  <r>
    <x v="1293"/>
    <x v="1605"/>
    <x v="2"/>
    <x v="2"/>
    <s v="A"/>
    <s v="PPC980624U16"/>
    <x v="3312"/>
    <x v="0"/>
    <n v="0"/>
    <n v="6717.2"/>
    <n v="6717.1949999999997"/>
    <n v="13434.39"/>
    <n v="50"/>
    <x v="0"/>
    <s v="USD"/>
    <x v="0"/>
    <s v="Corporate"/>
    <n v="0"/>
    <n v="0"/>
    <d v="2018-10-01T00:00:00"/>
    <d v="2018-10-31T00:00:00"/>
    <s v="CURRENT"/>
    <s v="Y"/>
    <m/>
  </r>
  <r>
    <x v="1293"/>
    <x v="1604"/>
    <x v="2"/>
    <x v="2"/>
    <s v="A"/>
    <s v="PPC980624U16"/>
    <x v="3312"/>
    <x v="0"/>
    <n v="0"/>
    <n v="11424.48"/>
    <n v="11424.475"/>
    <n v="22848.95"/>
    <n v="50"/>
    <x v="0"/>
    <s v="USD"/>
    <x v="0"/>
    <s v="Corporate"/>
    <n v="0"/>
    <n v="0"/>
    <d v="2018-10-01T00:00:00"/>
    <d v="2018-10-31T00:00:00"/>
    <s v="CURRENT"/>
    <s v="Y"/>
    <m/>
  </r>
  <r>
    <x v="1294"/>
    <x v="1606"/>
    <x v="1"/>
    <x v="1"/>
    <s v="A"/>
    <s v="CNM980114PI2"/>
    <x v="3313"/>
    <x v="0"/>
    <n v="0"/>
    <n v="8494.24"/>
    <n v="8494.2420000000002"/>
    <n v="25482.75"/>
    <n v="33.333300000000001"/>
    <x v="0"/>
    <s v="MXN"/>
    <x v="0"/>
    <s v="Corporate"/>
    <n v="0"/>
    <n v="0"/>
    <d v="2018-10-01T00:00:00"/>
    <d v="2018-10-31T00:00:00"/>
    <s v="CURRENT"/>
    <s v="Y"/>
    <m/>
  </r>
  <r>
    <x v="1294"/>
    <x v="1606"/>
    <x v="2"/>
    <x v="2"/>
    <s v="A"/>
    <s v="PPC980624U16"/>
    <x v="3314"/>
    <x v="0"/>
    <n v="0"/>
    <n v="8494.24"/>
    <n v="8494.2420000000002"/>
    <n v="25482.75"/>
    <n v="33.333300000000001"/>
    <x v="0"/>
    <s v="MXN"/>
    <x v="0"/>
    <s v="Corporate"/>
    <n v="0"/>
    <n v="0"/>
    <d v="2018-10-01T00:00:00"/>
    <d v="2018-10-31T00:00:00"/>
    <s v="CURRENT"/>
    <s v="Y"/>
    <m/>
  </r>
  <r>
    <x v="1294"/>
    <x v="1606"/>
    <x v="1"/>
    <x v="1"/>
    <s v="A"/>
    <s v="CNM980114PI2"/>
    <x v="3315"/>
    <x v="0"/>
    <n v="0"/>
    <n v="8494.24"/>
    <n v="8494.2420000000002"/>
    <n v="25482.75"/>
    <n v="33.333300000000001"/>
    <x v="0"/>
    <s v="MXN"/>
    <x v="0"/>
    <s v="Corporate"/>
    <n v="0"/>
    <n v="0"/>
    <d v="2018-10-01T00:00:00"/>
    <d v="2018-10-31T00:00:00"/>
    <s v="CURRENT"/>
    <s v="Y"/>
    <m/>
  </r>
  <r>
    <x v="1295"/>
    <x v="1607"/>
    <x v="1"/>
    <x v="1"/>
    <s v="A"/>
    <s v="CNM980114PI2"/>
    <x v="3316"/>
    <x v="0"/>
    <n v="0"/>
    <n v="11555.17"/>
    <n v="11555.168"/>
    <n v="15406.89"/>
    <n v="75"/>
    <x v="0"/>
    <s v="MXN"/>
    <x v="0"/>
    <s v="Corporate"/>
    <n v="0"/>
    <n v="0"/>
    <d v="2018-10-01T00:00:00"/>
    <d v="2018-10-31T00:00:00"/>
    <s v="CURRENT"/>
    <s v="Y"/>
    <m/>
  </r>
  <r>
    <x v="1295"/>
    <x v="1607"/>
    <x v="1"/>
    <x v="1"/>
    <s v="A"/>
    <s v="CNM980114PI2"/>
    <x v="3317"/>
    <x v="0"/>
    <n v="0"/>
    <n v="3851.72"/>
    <n v="3851.723"/>
    <n v="15406.89"/>
    <n v="25"/>
    <x v="0"/>
    <s v="MXN"/>
    <x v="0"/>
    <s v="Corporate"/>
    <n v="0"/>
    <n v="0"/>
    <d v="2018-10-01T00:00:00"/>
    <d v="2018-10-31T00:00:00"/>
    <s v="CURRENT"/>
    <s v="Y"/>
    <m/>
  </r>
  <r>
    <x v="1295"/>
    <x v="1608"/>
    <x v="1"/>
    <x v="1"/>
    <s v="A"/>
    <s v="CNM980114PI2"/>
    <x v="3317"/>
    <x v="0"/>
    <n v="0"/>
    <n v="1894.9"/>
    <n v="1894.9"/>
    <n v="1894.9"/>
    <n v="100"/>
    <x v="0"/>
    <s v="MXN"/>
    <x v="0"/>
    <s v="Corporate"/>
    <n v="0"/>
    <n v="0"/>
    <d v="2018-10-01T00:00:00"/>
    <d v="2018-10-31T00:00:00"/>
    <s v="CURRENT"/>
    <s v="Y"/>
    <m/>
  </r>
  <r>
    <x v="1296"/>
    <x v="1609"/>
    <x v="1"/>
    <x v="1"/>
    <s v="A"/>
    <s v="CNM980114PI2"/>
    <x v="3318"/>
    <x v="0"/>
    <n v="0"/>
    <n v="7587.18"/>
    <n v="7587.18"/>
    <n v="30348.720000000001"/>
    <n v="25"/>
    <x v="0"/>
    <s v="MXN"/>
    <x v="0"/>
    <s v="Corporate"/>
    <n v="0"/>
    <n v="0"/>
    <d v="2018-10-01T00:00:00"/>
    <d v="2018-10-31T00:00:00"/>
    <s v="CURRENT"/>
    <s v="Y"/>
    <m/>
  </r>
  <r>
    <x v="1296"/>
    <x v="1610"/>
    <x v="4"/>
    <x v="4"/>
    <s v="A"/>
    <s v="ARE161205BX8"/>
    <x v="3319"/>
    <x v="0"/>
    <n v="0"/>
    <n v="2892.98"/>
    <n v="2892.98"/>
    <n v="2892.98"/>
    <n v="100"/>
    <x v="0"/>
    <s v="MXN"/>
    <x v="0"/>
    <s v="Corporate"/>
    <n v="0"/>
    <n v="0"/>
    <d v="2018-10-01T00:00:00"/>
    <d v="2018-10-31T00:00:00"/>
    <s v="CURRENT"/>
    <s v="Y"/>
    <m/>
  </r>
  <r>
    <x v="1296"/>
    <x v="1609"/>
    <x v="4"/>
    <x v="4"/>
    <s v="A"/>
    <s v="ARE161205BX8"/>
    <x v="3320"/>
    <x v="0"/>
    <n v="0"/>
    <n v="7587.18"/>
    <n v="7587.18"/>
    <n v="30348.720000000001"/>
    <n v="25"/>
    <x v="0"/>
    <s v="MXN"/>
    <x v="0"/>
    <s v="Corporate"/>
    <n v="0"/>
    <n v="0"/>
    <d v="2018-10-01T00:00:00"/>
    <d v="2018-10-31T00:00:00"/>
    <s v="CURRENT"/>
    <s v="Y"/>
    <m/>
  </r>
  <r>
    <x v="1296"/>
    <x v="1609"/>
    <x v="1"/>
    <x v="1"/>
    <s v="A"/>
    <s v="CNM980114PI2"/>
    <x v="3321"/>
    <x v="0"/>
    <n v="0"/>
    <n v="7587.18"/>
    <n v="7587.18"/>
    <n v="30348.720000000001"/>
    <n v="25"/>
    <x v="0"/>
    <s v="MXN"/>
    <x v="0"/>
    <s v="Corporate"/>
    <n v="0"/>
    <n v="0"/>
    <d v="2018-10-01T00:00:00"/>
    <d v="2018-10-31T00:00:00"/>
    <s v="CURRENT"/>
    <s v="Y"/>
    <m/>
  </r>
  <r>
    <x v="1296"/>
    <x v="1609"/>
    <x v="3"/>
    <x v="3"/>
    <s v="A"/>
    <s v="RDI841003QJ4"/>
    <x v="3322"/>
    <x v="0"/>
    <n v="0"/>
    <n v="2891.81"/>
    <n v="2891.808"/>
    <n v="30348.720000000001"/>
    <n v="9.5286000000000008"/>
    <x v="0"/>
    <s v="MXN"/>
    <x v="0"/>
    <s v="Corporate"/>
    <n v="0"/>
    <n v="0"/>
    <d v="2018-10-01T00:00:00"/>
    <d v="2018-10-31T00:00:00"/>
    <s v="CURRENT"/>
    <s v="Y"/>
    <s v="01-AUG-10"/>
  </r>
  <r>
    <x v="1297"/>
    <x v="1611"/>
    <x v="1"/>
    <x v="1"/>
    <s v="A"/>
    <s v="CNM980114PI2"/>
    <x v="3323"/>
    <x v="0"/>
    <n v="0"/>
    <n v="9239.2900000000009"/>
    <n v="9239.2900000000009"/>
    <n v="18478.580000000002"/>
    <n v="50"/>
    <x v="0"/>
    <s v="MXN"/>
    <x v="0"/>
    <s v="Corporate"/>
    <n v="0"/>
    <n v="0"/>
    <d v="2018-10-01T00:00:00"/>
    <d v="2018-10-31T00:00:00"/>
    <s v="CURRENT"/>
    <s v="Y"/>
    <m/>
  </r>
  <r>
    <x v="1297"/>
    <x v="1612"/>
    <x v="1"/>
    <x v="1"/>
    <s v="A"/>
    <s v="CNM980114PI2"/>
    <x v="3323"/>
    <x v="0"/>
    <n v="0"/>
    <n v="57353.31"/>
    <n v="57353.305"/>
    <n v="114706.61"/>
    <n v="50"/>
    <x v="0"/>
    <s v="MXN"/>
    <x v="0"/>
    <s v="Corporate"/>
    <n v="0"/>
    <n v="0"/>
    <d v="2018-10-01T00:00:00"/>
    <d v="2018-10-31T00:00:00"/>
    <s v="CURRENT"/>
    <s v="Y"/>
    <m/>
  </r>
  <r>
    <x v="1297"/>
    <x v="1611"/>
    <x v="1"/>
    <x v="1"/>
    <s v="A"/>
    <s v="CNM980114PI2"/>
    <x v="3324"/>
    <x v="0"/>
    <n v="0"/>
    <n v="9239.2900000000009"/>
    <n v="9239.2900000000009"/>
    <n v="18478.580000000002"/>
    <n v="50"/>
    <x v="0"/>
    <m/>
    <x v="0"/>
    <s v="Corporate"/>
    <n v="0"/>
    <n v="0"/>
    <d v="2018-10-01T00:00:00"/>
    <d v="2018-10-31T00:00:00"/>
    <s v="CURRENT"/>
    <s v="Y"/>
    <m/>
  </r>
  <r>
    <x v="1297"/>
    <x v="1612"/>
    <x v="1"/>
    <x v="1"/>
    <s v="A"/>
    <s v="CNM980114PI2"/>
    <x v="3324"/>
    <x v="0"/>
    <n v="0"/>
    <n v="57353.31"/>
    <n v="57353.305"/>
    <n v="114706.61"/>
    <n v="50"/>
    <x v="0"/>
    <m/>
    <x v="0"/>
    <s v="Corporate"/>
    <n v="0"/>
    <n v="0"/>
    <d v="2018-10-01T00:00:00"/>
    <d v="2018-10-31T00:00:00"/>
    <s v="CURRENT"/>
    <s v="Y"/>
    <m/>
  </r>
  <r>
    <x v="1298"/>
    <x v="1613"/>
    <x v="6"/>
    <x v="6"/>
    <s v="A"/>
    <s v="AXT940727FP8"/>
    <x v="3325"/>
    <x v="0"/>
    <n v="0"/>
    <n v="2442.75"/>
    <n v="2442.748"/>
    <n v="9770.99"/>
    <n v="25"/>
    <x v="0"/>
    <s v="USD"/>
    <x v="0"/>
    <s v="Corporate"/>
    <n v="0"/>
    <n v="0"/>
    <d v="2018-10-01T00:00:00"/>
    <d v="2018-10-31T00:00:00"/>
    <s v="CURRENT"/>
    <s v="Y"/>
    <m/>
  </r>
  <r>
    <x v="1298"/>
    <x v="1614"/>
    <x v="6"/>
    <x v="6"/>
    <s v="A"/>
    <s v="AXT940727FP8"/>
    <x v="3325"/>
    <x v="0"/>
    <n v="0"/>
    <n v="5789.68"/>
    <n v="5789.68"/>
    <n v="28948.400000000001"/>
    <n v="20"/>
    <x v="0"/>
    <s v="USD"/>
    <x v="0"/>
    <s v="Corporate"/>
    <n v="0"/>
    <n v="0"/>
    <d v="2018-10-01T00:00:00"/>
    <d v="2018-10-31T00:00:00"/>
    <s v="CURRENT"/>
    <s v="Y"/>
    <m/>
  </r>
  <r>
    <x v="1298"/>
    <x v="1615"/>
    <x v="6"/>
    <x v="6"/>
    <s v="A"/>
    <s v="AXT940727FP8"/>
    <x v="3325"/>
    <x v="0"/>
    <n v="0"/>
    <n v="3181.14"/>
    <n v="3181.1350000000002"/>
    <n v="12724.54"/>
    <n v="25"/>
    <x v="0"/>
    <s v="USD"/>
    <x v="0"/>
    <s v="Corporate"/>
    <n v="0"/>
    <n v="0"/>
    <d v="2018-10-01T00:00:00"/>
    <d v="2018-10-31T00:00:00"/>
    <s v="CURRENT"/>
    <s v="Y"/>
    <m/>
  </r>
  <r>
    <x v="1298"/>
    <x v="1616"/>
    <x v="6"/>
    <x v="6"/>
    <s v="A"/>
    <s v="AXT940727FP8"/>
    <x v="3325"/>
    <x v="0"/>
    <n v="0"/>
    <n v="3431.7"/>
    <n v="3431.6950000000002"/>
    <n v="13726.78"/>
    <n v="25"/>
    <x v="0"/>
    <s v="USD"/>
    <x v="0"/>
    <s v="Corporate"/>
    <n v="0"/>
    <n v="0"/>
    <d v="2018-10-01T00:00:00"/>
    <d v="2018-10-31T00:00:00"/>
    <s v="CURRENT"/>
    <s v="Y"/>
    <m/>
  </r>
  <r>
    <x v="1298"/>
    <x v="1613"/>
    <x v="2"/>
    <x v="2"/>
    <s v="A"/>
    <s v="PPC980624U16"/>
    <x v="3326"/>
    <x v="0"/>
    <n v="0"/>
    <n v="2442.75"/>
    <n v="2442.748"/>
    <n v="9770.99"/>
    <n v="25"/>
    <x v="0"/>
    <s v="MXN"/>
    <x v="0"/>
    <s v="Corporate"/>
    <n v="0"/>
    <n v="0"/>
    <d v="2018-10-01T00:00:00"/>
    <d v="2018-10-31T00:00:00"/>
    <s v="CURRENT"/>
    <s v="Y"/>
    <m/>
  </r>
  <r>
    <x v="1298"/>
    <x v="1616"/>
    <x v="2"/>
    <x v="2"/>
    <s v="A"/>
    <s v="PPC980624U16"/>
    <x v="3326"/>
    <x v="0"/>
    <n v="0"/>
    <n v="3431.7"/>
    <n v="3431.6950000000002"/>
    <n v="13726.78"/>
    <n v="25"/>
    <x v="0"/>
    <s v="MXN"/>
    <x v="0"/>
    <s v="Corporate"/>
    <n v="0"/>
    <n v="0"/>
    <d v="2018-10-01T00:00:00"/>
    <d v="2018-10-31T00:00:00"/>
    <s v="CURRENT"/>
    <s v="Y"/>
    <m/>
  </r>
  <r>
    <x v="1298"/>
    <x v="1615"/>
    <x v="2"/>
    <x v="2"/>
    <s v="A"/>
    <s v="PPC980624U16"/>
    <x v="3326"/>
    <x v="0"/>
    <n v="0"/>
    <n v="3181.14"/>
    <n v="3181.1350000000002"/>
    <n v="12724.54"/>
    <n v="25"/>
    <x v="0"/>
    <s v="MXN"/>
    <x v="0"/>
    <s v="Corporate"/>
    <n v="0"/>
    <n v="0"/>
    <d v="2018-10-01T00:00:00"/>
    <d v="2018-10-31T00:00:00"/>
    <s v="CURRENT"/>
    <s v="Y"/>
    <m/>
  </r>
  <r>
    <x v="1298"/>
    <x v="1614"/>
    <x v="2"/>
    <x v="2"/>
    <s v="A"/>
    <s v="PPC980624U16"/>
    <x v="3326"/>
    <x v="0"/>
    <n v="0"/>
    <n v="5789.68"/>
    <n v="5789.68"/>
    <n v="28948.400000000001"/>
    <n v="20"/>
    <x v="0"/>
    <s v="MXN"/>
    <x v="0"/>
    <s v="Corporate"/>
    <n v="0"/>
    <n v="0"/>
    <d v="2018-10-01T00:00:00"/>
    <d v="2018-10-31T00:00:00"/>
    <s v="CURRENT"/>
    <s v="Y"/>
    <m/>
  </r>
  <r>
    <x v="1298"/>
    <x v="1617"/>
    <x v="4"/>
    <x v="4"/>
    <s v="A"/>
    <s v="ARE161205BX8"/>
    <x v="3327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1298"/>
    <x v="1614"/>
    <x v="4"/>
    <x v="4"/>
    <s v="A"/>
    <s v="ARE161205BX8"/>
    <x v="3327"/>
    <x v="0"/>
    <n v="0"/>
    <n v="5789.68"/>
    <n v="5789.68"/>
    <n v="28948.400000000001"/>
    <n v="20"/>
    <x v="0"/>
    <s v="MXN"/>
    <x v="0"/>
    <s v="Corporate"/>
    <n v="0"/>
    <n v="0"/>
    <d v="2018-10-01T00:00:00"/>
    <d v="2018-10-31T00:00:00"/>
    <s v="CURRENT"/>
    <s v="Y"/>
    <m/>
  </r>
  <r>
    <x v="1298"/>
    <x v="1614"/>
    <x v="1"/>
    <x v="1"/>
    <s v="A"/>
    <s v="CNM980114PI2"/>
    <x v="3328"/>
    <x v="0"/>
    <n v="0"/>
    <n v="5789.68"/>
    <n v="5789.68"/>
    <n v="28948.400000000001"/>
    <n v="20"/>
    <x v="0"/>
    <s v="MXN"/>
    <x v="0"/>
    <s v="Corporate"/>
    <n v="0"/>
    <n v="0"/>
    <d v="2018-10-01T00:00:00"/>
    <d v="2018-10-31T00:00:00"/>
    <s v="CURRENT"/>
    <s v="Y"/>
    <m/>
  </r>
  <r>
    <x v="1298"/>
    <x v="1613"/>
    <x v="1"/>
    <x v="1"/>
    <s v="A"/>
    <s v="CNM980114PI2"/>
    <x v="3328"/>
    <x v="0"/>
    <n v="0"/>
    <n v="2442.75"/>
    <n v="2442.748"/>
    <n v="9770.99"/>
    <n v="25"/>
    <x v="0"/>
    <m/>
    <x v="0"/>
    <s v="Corporate"/>
    <n v="0"/>
    <n v="0"/>
    <d v="2018-10-01T00:00:00"/>
    <d v="2018-10-31T00:00:00"/>
    <s v="CURRENT"/>
    <s v="Y"/>
    <m/>
  </r>
  <r>
    <x v="1298"/>
    <x v="1616"/>
    <x v="1"/>
    <x v="1"/>
    <s v="A"/>
    <s v="CNM980114PI2"/>
    <x v="3328"/>
    <x v="0"/>
    <n v="0"/>
    <n v="3431.7"/>
    <n v="3431.6950000000002"/>
    <n v="13726.78"/>
    <n v="25"/>
    <x v="0"/>
    <m/>
    <x v="0"/>
    <s v="Corporate"/>
    <n v="0"/>
    <n v="0"/>
    <d v="2018-10-01T00:00:00"/>
    <d v="2018-10-31T00:00:00"/>
    <s v="CURRENT"/>
    <s v="Y"/>
    <m/>
  </r>
  <r>
    <x v="1298"/>
    <x v="1615"/>
    <x v="1"/>
    <x v="1"/>
    <s v="A"/>
    <s v="CNM980114PI2"/>
    <x v="3328"/>
    <x v="0"/>
    <n v="0"/>
    <n v="3181.14"/>
    <n v="3181.1350000000002"/>
    <n v="12724.54"/>
    <n v="25"/>
    <x v="0"/>
    <m/>
    <x v="0"/>
    <s v="Corporate"/>
    <n v="0"/>
    <n v="0"/>
    <d v="2018-10-01T00:00:00"/>
    <d v="2018-10-31T00:00:00"/>
    <s v="CURRENT"/>
    <s v="Y"/>
    <m/>
  </r>
  <r>
    <x v="1298"/>
    <x v="1614"/>
    <x v="1"/>
    <x v="1"/>
    <s v="A"/>
    <s v="CNM980114PI2"/>
    <x v="3329"/>
    <x v="0"/>
    <n v="0"/>
    <n v="5789.68"/>
    <n v="5789.68"/>
    <n v="28948.400000000001"/>
    <n v="20"/>
    <x v="0"/>
    <s v="MXN"/>
    <x v="0"/>
    <s v="Corporate"/>
    <n v="0"/>
    <n v="0"/>
    <d v="2018-10-01T00:00:00"/>
    <d v="2018-10-31T00:00:00"/>
    <s v="CURRENT"/>
    <s v="Y"/>
    <m/>
  </r>
  <r>
    <x v="1298"/>
    <x v="1615"/>
    <x v="1"/>
    <x v="1"/>
    <s v="A"/>
    <s v="CNM980114PI2"/>
    <x v="3329"/>
    <x v="0"/>
    <n v="0"/>
    <n v="3181.14"/>
    <n v="3181.1350000000002"/>
    <n v="12724.54"/>
    <n v="25"/>
    <x v="0"/>
    <s v="MXN"/>
    <x v="0"/>
    <s v="Corporate"/>
    <n v="0"/>
    <n v="0"/>
    <d v="2018-10-01T00:00:00"/>
    <d v="2018-10-31T00:00:00"/>
    <s v="CURRENT"/>
    <s v="Y"/>
    <m/>
  </r>
  <r>
    <x v="1298"/>
    <x v="1613"/>
    <x v="1"/>
    <x v="1"/>
    <s v="A"/>
    <s v="CNM980114PI2"/>
    <x v="3329"/>
    <x v="0"/>
    <n v="0"/>
    <n v="2442.75"/>
    <n v="2442.748"/>
    <n v="9770.99"/>
    <n v="25"/>
    <x v="0"/>
    <s v="MXN"/>
    <x v="0"/>
    <s v="Corporate"/>
    <n v="0"/>
    <n v="0"/>
    <d v="2018-10-01T00:00:00"/>
    <d v="2018-10-31T00:00:00"/>
    <s v="CURRENT"/>
    <s v="Y"/>
    <m/>
  </r>
  <r>
    <x v="1298"/>
    <x v="1616"/>
    <x v="1"/>
    <x v="1"/>
    <s v="A"/>
    <s v="CNM980114PI2"/>
    <x v="3329"/>
    <x v="0"/>
    <n v="0"/>
    <n v="3431.7"/>
    <n v="3431.6950000000002"/>
    <n v="13726.78"/>
    <n v="25"/>
    <x v="0"/>
    <s v="MXN"/>
    <x v="0"/>
    <s v="Corporate"/>
    <n v="0"/>
    <n v="0"/>
    <d v="2018-10-01T00:00:00"/>
    <d v="2018-10-31T00:00:00"/>
    <s v="CURRENT"/>
    <s v="Y"/>
    <m/>
  </r>
  <r>
    <x v="1299"/>
    <x v="1618"/>
    <x v="4"/>
    <x v="4"/>
    <s v="A"/>
    <s v="ARE161205BX8"/>
    <x v="3330"/>
    <x v="0"/>
    <n v="0"/>
    <n v="3096.59"/>
    <n v="3096.5880000000002"/>
    <n v="12386.35"/>
    <n v="25"/>
    <x v="0"/>
    <s v="MXN"/>
    <x v="0"/>
    <s v="Corporate"/>
    <n v="0"/>
    <n v="0"/>
    <d v="2018-10-01T00:00:00"/>
    <d v="2018-10-31T00:00:00"/>
    <s v="CURRENT"/>
    <s v="Y"/>
    <m/>
  </r>
  <r>
    <x v="1299"/>
    <x v="1618"/>
    <x v="1"/>
    <x v="1"/>
    <s v="A"/>
    <s v="CNM980114PI2"/>
    <x v="3331"/>
    <x v="0"/>
    <n v="0"/>
    <n v="3096.59"/>
    <n v="3096.5880000000002"/>
    <n v="12386.35"/>
    <n v="25"/>
    <x v="0"/>
    <s v="MXN"/>
    <x v="0"/>
    <s v="Corporate"/>
    <n v="0"/>
    <n v="0"/>
    <d v="2018-10-01T00:00:00"/>
    <d v="2018-10-31T00:00:00"/>
    <s v="CURRENT"/>
    <s v="Y"/>
    <m/>
  </r>
  <r>
    <x v="1299"/>
    <x v="1618"/>
    <x v="3"/>
    <x v="3"/>
    <s v="A"/>
    <s v="RDI841003QJ4"/>
    <x v="3332"/>
    <x v="0"/>
    <n v="5000"/>
    <n v="0"/>
    <n v="3096.5880000000002"/>
    <n v="12386.35"/>
    <n v="25"/>
    <x v="0"/>
    <s v="MXN"/>
    <x v="0"/>
    <s v="Corporate"/>
    <n v="0"/>
    <n v="3096.5880000000002"/>
    <d v="2018-10-01T00:00:00"/>
    <d v="2018-10-31T00:00:00"/>
    <s v="CURRENT"/>
    <s v="Y"/>
    <d v="2010-05-01T00:00:00"/>
  </r>
  <r>
    <x v="1299"/>
    <x v="1618"/>
    <x v="2"/>
    <x v="2"/>
    <s v="A"/>
    <s v="PPC980624U16"/>
    <x v="3333"/>
    <x v="0"/>
    <n v="0"/>
    <n v="3096.59"/>
    <n v="3096.5880000000002"/>
    <n v="12386.35"/>
    <n v="25"/>
    <x v="0"/>
    <s v="USD"/>
    <x v="0"/>
    <s v="Corporate"/>
    <n v="0"/>
    <n v="0"/>
    <d v="2018-10-01T00:00:00"/>
    <d v="2018-10-31T00:00:00"/>
    <s v="CURRENT"/>
    <s v="Y"/>
    <m/>
  </r>
  <r>
    <x v="1300"/>
    <x v="1619"/>
    <x v="1"/>
    <x v="1"/>
    <s v="A"/>
    <s v="CNM980114PI2"/>
    <x v="3334"/>
    <x v="0"/>
    <n v="0"/>
    <n v="8722.34"/>
    <n v="8722.34"/>
    <n v="17444.68"/>
    <n v="50"/>
    <x v="0"/>
    <s v="MXN"/>
    <x v="0"/>
    <s v="Corporate"/>
    <n v="0"/>
    <n v="0"/>
    <d v="2018-10-01T00:00:00"/>
    <d v="2018-10-31T00:00:00"/>
    <s v="CURRENT"/>
    <s v="Y"/>
    <m/>
  </r>
  <r>
    <x v="1300"/>
    <x v="1619"/>
    <x v="1"/>
    <x v="1"/>
    <s v="A"/>
    <s v="CNM980114PI2"/>
    <x v="3335"/>
    <x v="0"/>
    <n v="0"/>
    <n v="8722.34"/>
    <n v="8722.34"/>
    <n v="17444.68"/>
    <n v="50"/>
    <x v="0"/>
    <s v="MXN"/>
    <x v="0"/>
    <s v="Corporate"/>
    <n v="0"/>
    <n v="0"/>
    <d v="2018-10-01T00:00:00"/>
    <d v="2018-10-31T00:00:00"/>
    <s v="CURRENT"/>
    <s v="Y"/>
    <m/>
  </r>
  <r>
    <x v="1301"/>
    <x v="1620"/>
    <x v="4"/>
    <x v="4"/>
    <s v="A"/>
    <s v="ARE161205BX8"/>
    <x v="3336"/>
    <x v="0"/>
    <n v="0"/>
    <n v="4620.7299999999996"/>
    <n v="4620.7299999999996"/>
    <n v="18482.919999999998"/>
    <n v="25"/>
    <x v="0"/>
    <s v="MXN"/>
    <x v="0"/>
    <s v="Corporate"/>
    <n v="0"/>
    <n v="0"/>
    <d v="2018-10-01T00:00:00"/>
    <d v="2018-10-31T00:00:00"/>
    <s v="CURRENT"/>
    <s v="Y"/>
    <m/>
  </r>
  <r>
    <x v="1301"/>
    <x v="1621"/>
    <x v="4"/>
    <x v="4"/>
    <s v="A"/>
    <s v="ARE161205BX8"/>
    <x v="3336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m/>
  </r>
  <r>
    <x v="1301"/>
    <x v="1620"/>
    <x v="1"/>
    <x v="1"/>
    <s v="A"/>
    <s v="CNM980114PI2"/>
    <x v="3337"/>
    <x v="0"/>
    <n v="0"/>
    <n v="6931.1"/>
    <n v="6931.0950000000003"/>
    <n v="18482.919999999998"/>
    <n v="37.5"/>
    <x v="0"/>
    <s v="MXN"/>
    <x v="0"/>
    <s v="Corporate"/>
    <n v="0"/>
    <n v="0"/>
    <d v="2018-10-01T00:00:00"/>
    <d v="2018-10-31T00:00:00"/>
    <s v="CURRENT"/>
    <s v="Y"/>
    <m/>
  </r>
  <r>
    <x v="1301"/>
    <x v="1622"/>
    <x v="6"/>
    <x v="6"/>
    <s v="A"/>
    <s v="AXT940727FP8"/>
    <x v="3338"/>
    <x v="0"/>
    <n v="0"/>
    <n v="17316.61"/>
    <n v="17316.61"/>
    <n v="17316.61"/>
    <n v="100"/>
    <x v="0"/>
    <s v="USD"/>
    <x v="0"/>
    <s v="Corporate"/>
    <n v="0"/>
    <n v="0"/>
    <d v="2018-10-01T00:00:00"/>
    <d v="2018-10-31T00:00:00"/>
    <s v="CURRENT"/>
    <s v="Y"/>
    <m/>
  </r>
  <r>
    <x v="1301"/>
    <x v="1620"/>
    <x v="1"/>
    <x v="1"/>
    <s v="A"/>
    <s v="CNM980114PI2"/>
    <x v="3339"/>
    <x v="0"/>
    <n v="0"/>
    <n v="6931.1"/>
    <n v="6931.0950000000003"/>
    <n v="18482.919999999998"/>
    <n v="37.5"/>
    <x v="0"/>
    <m/>
    <x v="0"/>
    <s v="Corporate"/>
    <n v="0"/>
    <n v="0"/>
    <d v="2018-10-01T00:00:00"/>
    <d v="2018-10-31T00:00:00"/>
    <s v="CURRENT"/>
    <s v="Y"/>
    <m/>
  </r>
  <r>
    <x v="1302"/>
    <x v="1623"/>
    <x v="3"/>
    <x v="3"/>
    <s v="A"/>
    <s v="RDI841003QJ4"/>
    <x v="3340"/>
    <x v="0"/>
    <n v="0"/>
    <n v="5359.66"/>
    <n v="5359.6629999999996"/>
    <n v="21438.65"/>
    <n v="25"/>
    <x v="0"/>
    <s v="MXN"/>
    <x v="0"/>
    <s v="Corporate"/>
    <n v="0"/>
    <n v="0"/>
    <d v="2018-10-01T00:00:00"/>
    <d v="2018-10-31T00:00:00"/>
    <s v="CURRENT"/>
    <s v="Y"/>
    <d v="2017-11-01T00:00:00"/>
  </r>
  <r>
    <x v="1302"/>
    <x v="1623"/>
    <x v="2"/>
    <x v="2"/>
    <s v="A"/>
    <s v="PPC980624U16"/>
    <x v="3341"/>
    <x v="0"/>
    <n v="0"/>
    <n v="5359.66"/>
    <n v="5359.6629999999996"/>
    <n v="21438.65"/>
    <n v="25"/>
    <x v="0"/>
    <s v="MXN"/>
    <x v="0"/>
    <s v="Corporate"/>
    <n v="0"/>
    <n v="0"/>
    <d v="2018-10-01T00:00:00"/>
    <d v="2018-10-31T00:00:00"/>
    <s v="CURRENT"/>
    <s v="Y"/>
    <m/>
  </r>
  <r>
    <x v="1302"/>
    <x v="1623"/>
    <x v="4"/>
    <x v="4"/>
    <s v="A"/>
    <s v="ARE161205BX8"/>
    <x v="3342"/>
    <x v="0"/>
    <n v="0"/>
    <n v="5359.66"/>
    <n v="5359.6629999999996"/>
    <n v="21438.65"/>
    <n v="25"/>
    <x v="0"/>
    <s v="MXN"/>
    <x v="0"/>
    <s v="Corporate"/>
    <n v="0"/>
    <n v="0"/>
    <d v="2018-10-01T00:00:00"/>
    <d v="2018-10-31T00:00:00"/>
    <s v="CURRENT"/>
    <s v="Y"/>
    <m/>
  </r>
  <r>
    <x v="1302"/>
    <x v="1623"/>
    <x v="1"/>
    <x v="1"/>
    <s v="A"/>
    <s v="CNM980114PI2"/>
    <x v="3343"/>
    <x v="0"/>
    <n v="0"/>
    <n v="5359.66"/>
    <n v="5359.6629999999996"/>
    <n v="21438.65"/>
    <n v="25"/>
    <x v="0"/>
    <s v="MXN"/>
    <x v="0"/>
    <s v="Corporate"/>
    <n v="0"/>
    <n v="0"/>
    <d v="2018-10-01T00:00:00"/>
    <d v="2018-10-31T00:00:00"/>
    <s v="CURRENT"/>
    <s v="Y"/>
    <m/>
  </r>
  <r>
    <x v="1303"/>
    <x v="1624"/>
    <x v="10"/>
    <x v="10"/>
    <s v="A"/>
    <s v="IMA030214H91"/>
    <x v="3344"/>
    <x v="0"/>
    <n v="0"/>
    <n v="7587.42"/>
    <n v="7587.424"/>
    <n v="20233.13"/>
    <n v="37.5"/>
    <x v="0"/>
    <s v="USD"/>
    <x v="0"/>
    <s v="Corporate"/>
    <n v="0"/>
    <n v="0"/>
    <d v="2018-10-01T00:00:00"/>
    <d v="2018-10-31T00:00:00"/>
    <s v="CURRENT"/>
    <s v="Y"/>
    <m/>
  </r>
  <r>
    <x v="1303"/>
    <x v="1624"/>
    <x v="1"/>
    <x v="1"/>
    <s v="A"/>
    <s v="CNM980114PI2"/>
    <x v="3345"/>
    <x v="0"/>
    <n v="0"/>
    <n v="7587.42"/>
    <n v="7587.424"/>
    <n v="20233.13"/>
    <n v="37.5"/>
    <x v="0"/>
    <s v="MXN"/>
    <x v="0"/>
    <s v="Corporate"/>
    <n v="0"/>
    <n v="0"/>
    <d v="2018-10-01T00:00:00"/>
    <d v="2018-10-31T00:00:00"/>
    <s v="CURRENT"/>
    <s v="Y"/>
    <m/>
  </r>
  <r>
    <x v="1303"/>
    <x v="1624"/>
    <x v="1"/>
    <x v="1"/>
    <s v="A"/>
    <s v="CNM980114PI2"/>
    <x v="3346"/>
    <x v="0"/>
    <n v="0"/>
    <n v="5058.28"/>
    <n v="5058.2830000000004"/>
    <n v="20233.13"/>
    <n v="25"/>
    <x v="0"/>
    <m/>
    <x v="0"/>
    <s v="Corporate"/>
    <n v="0"/>
    <n v="0"/>
    <d v="2018-10-01T00:00:00"/>
    <d v="2018-10-31T00:00:00"/>
    <s v="CURRENT"/>
    <s v="Y"/>
    <m/>
  </r>
  <r>
    <x v="1304"/>
    <x v="1625"/>
    <x v="1"/>
    <x v="1"/>
    <s v="A"/>
    <s v="CNM980114PI2"/>
    <x v="3347"/>
    <x v="0"/>
    <n v="0"/>
    <n v="22255.49"/>
    <n v="22255.49"/>
    <n v="22255.49"/>
    <n v="100"/>
    <x v="0"/>
    <s v="MXN"/>
    <x v="0"/>
    <s v="Corporate"/>
    <n v="0"/>
    <n v="0"/>
    <d v="2018-10-01T00:00:00"/>
    <d v="2018-10-31T00:00:00"/>
    <s v="CURRENT"/>
    <s v="Y"/>
    <m/>
  </r>
  <r>
    <x v="1305"/>
    <x v="1626"/>
    <x v="1"/>
    <x v="1"/>
    <s v="A"/>
    <s v="CNM980114PI2"/>
    <x v="3348"/>
    <x v="0"/>
    <n v="0"/>
    <n v="6612.04"/>
    <n v="6612.0429999999997"/>
    <n v="15868.89"/>
    <n v="41.666699999999999"/>
    <x v="0"/>
    <s v="MXN"/>
    <x v="0"/>
    <s v="Corporate"/>
    <n v="0"/>
    <n v="0"/>
    <d v="2018-10-01T00:00:00"/>
    <s v="16-DEC-12"/>
    <s v="CURRENT"/>
    <s v="Y"/>
    <m/>
  </r>
  <r>
    <x v="1305"/>
    <x v="1626"/>
    <x v="2"/>
    <x v="2"/>
    <s v="A"/>
    <s v="PPC980624U16"/>
    <x v="3349"/>
    <x v="0"/>
    <n v="0"/>
    <n v="6612.04"/>
    <n v="6612.0429999999997"/>
    <n v="15868.89"/>
    <n v="41.666699999999999"/>
    <x v="0"/>
    <s v="USD"/>
    <x v="0"/>
    <s v="Corporate"/>
    <n v="0"/>
    <n v="0"/>
    <d v="2018-10-01T00:00:00"/>
    <s v="16-AUG-13"/>
    <s v="CURRENT"/>
    <s v="Y"/>
    <m/>
  </r>
  <r>
    <x v="1305"/>
    <x v="1626"/>
    <x v="1"/>
    <x v="1"/>
    <s v="A"/>
    <s v="CNM980114PI2"/>
    <x v="3350"/>
    <x v="0"/>
    <n v="0"/>
    <n v="2644.8"/>
    <n v="2644.8040000000001"/>
    <n v="15868.89"/>
    <n v="16.666599999999999"/>
    <x v="0"/>
    <s v="MXN"/>
    <x v="0"/>
    <s v="Corporate"/>
    <n v="0"/>
    <n v="0"/>
    <d v="2018-10-01T00:00:00"/>
    <d v="2018-10-31T00:00:00"/>
    <s v="CURRENT"/>
    <s v="Y"/>
    <m/>
  </r>
  <r>
    <x v="1306"/>
    <x v="1627"/>
    <x v="6"/>
    <x v="6"/>
    <s v="A"/>
    <s v="AXT940727FP8"/>
    <x v="3351"/>
    <x v="0"/>
    <n v="0"/>
    <n v="9158.7199999999993"/>
    <n v="9158.7199999999993"/>
    <n v="18317.439999999999"/>
    <n v="50"/>
    <x v="0"/>
    <s v="USD"/>
    <x v="0"/>
    <s v="Corporate"/>
    <n v="0"/>
    <n v="0"/>
    <d v="2018-10-01T00:00:00"/>
    <d v="2018-10-31T00:00:00"/>
    <s v="CURRENT"/>
    <s v="Y"/>
    <m/>
  </r>
  <r>
    <x v="1306"/>
    <x v="1627"/>
    <x v="1"/>
    <x v="1"/>
    <s v="A"/>
    <s v="CNM980114PI2"/>
    <x v="3352"/>
    <x v="0"/>
    <n v="0"/>
    <n v="9158.7199999999993"/>
    <n v="9158.7199999999993"/>
    <n v="18317.439999999999"/>
    <n v="50"/>
    <x v="0"/>
    <s v="MXN"/>
    <x v="0"/>
    <s v="Corporate"/>
    <n v="0"/>
    <n v="0"/>
    <d v="2018-10-01T00:00:00"/>
    <d v="2018-10-31T00:00:00"/>
    <s v="CURRENT"/>
    <s v="Y"/>
    <m/>
  </r>
  <r>
    <x v="1307"/>
    <x v="1628"/>
    <x v="1"/>
    <x v="1"/>
    <s v="A"/>
    <s v="CNM980114PI2"/>
    <x v="3353"/>
    <x v="0"/>
    <n v="0"/>
    <n v="7597.36"/>
    <n v="7597.3580000000002"/>
    <n v="10129.81"/>
    <n v="75"/>
    <x v="0"/>
    <s v="MXN"/>
    <x v="0"/>
    <s v="Corporate"/>
    <n v="0"/>
    <n v="0"/>
    <d v="2018-10-01T00:00:00"/>
    <d v="2018-10-31T00:00:00"/>
    <s v="CURRENT"/>
    <s v="Y"/>
    <m/>
  </r>
  <r>
    <x v="1307"/>
    <x v="1628"/>
    <x v="1"/>
    <x v="1"/>
    <s v="A"/>
    <s v="CNM980114PI2"/>
    <x v="3354"/>
    <x v="0"/>
    <n v="0"/>
    <n v="2532.4499999999998"/>
    <n v="2532.453"/>
    <n v="10129.81"/>
    <n v="25"/>
    <x v="0"/>
    <m/>
    <x v="0"/>
    <s v="Corporate"/>
    <n v="0"/>
    <n v="0"/>
    <d v="2018-10-01T00:00:00"/>
    <d v="2018-10-31T00:00:00"/>
    <s v="CURRENT"/>
    <s v="Y"/>
    <m/>
  </r>
  <r>
    <x v="1308"/>
    <x v="1629"/>
    <x v="1"/>
    <x v="1"/>
    <s v="A"/>
    <s v="CNM980114PI2"/>
    <x v="3355"/>
    <x v="0"/>
    <n v="0"/>
    <n v="3742.51"/>
    <n v="3742.51"/>
    <n v="11227.54"/>
    <n v="33.333300000000001"/>
    <x v="0"/>
    <s v="MXN"/>
    <x v="0"/>
    <s v="Corporate"/>
    <n v="0"/>
    <n v="0"/>
    <d v="2018-10-01T00:00:00"/>
    <d v="2018-10-31T00:00:00"/>
    <s v="CURRENT"/>
    <s v="Y"/>
    <m/>
  </r>
  <r>
    <x v="1308"/>
    <x v="1629"/>
    <x v="4"/>
    <x v="4"/>
    <s v="A"/>
    <s v="ARE161205BX8"/>
    <x v="3356"/>
    <x v="0"/>
    <n v="0"/>
    <n v="3742.51"/>
    <n v="3742.51"/>
    <n v="11227.54"/>
    <n v="33.333300000000001"/>
    <x v="0"/>
    <s v="MXN"/>
    <x v="0"/>
    <s v="Corporate"/>
    <n v="0"/>
    <n v="0"/>
    <d v="2018-10-01T00:00:00"/>
    <d v="2018-10-31T00:00:00"/>
    <s v="CURRENT"/>
    <s v="Y"/>
    <m/>
  </r>
  <r>
    <x v="1308"/>
    <x v="1629"/>
    <x v="1"/>
    <x v="1"/>
    <s v="A"/>
    <s v="CNM980114PI2"/>
    <x v="3357"/>
    <x v="0"/>
    <n v="0"/>
    <n v="3742.51"/>
    <n v="3742.51"/>
    <n v="11227.54"/>
    <n v="33.333300000000001"/>
    <x v="0"/>
    <m/>
    <x v="0"/>
    <s v="Corporate"/>
    <n v="0"/>
    <n v="0"/>
    <d v="2018-10-01T00:00:00"/>
    <d v="2018-10-31T00:00:00"/>
    <s v="CURRENT"/>
    <s v="Y"/>
    <m/>
  </r>
  <r>
    <x v="1309"/>
    <x v="1630"/>
    <x v="2"/>
    <x v="2"/>
    <s v="A"/>
    <s v="PPC980624U16"/>
    <x v="3358"/>
    <x v="0"/>
    <n v="0"/>
    <n v="4855.95"/>
    <n v="4855.95"/>
    <n v="24279.75"/>
    <n v="20"/>
    <x v="0"/>
    <s v="MXN"/>
    <x v="0"/>
    <s v="Corporate"/>
    <n v="0"/>
    <n v="0"/>
    <d v="2018-10-01T00:00:00"/>
    <d v="2018-10-31T00:00:00"/>
    <s v="CURRENT"/>
    <s v="Y"/>
    <m/>
  </r>
  <r>
    <x v="1309"/>
    <x v="1630"/>
    <x v="4"/>
    <x v="4"/>
    <s v="A"/>
    <s v="ARE161205BX8"/>
    <x v="3359"/>
    <x v="0"/>
    <n v="0"/>
    <n v="4855.95"/>
    <n v="4855.95"/>
    <n v="24279.75"/>
    <n v="20"/>
    <x v="0"/>
    <s v="MXN"/>
    <x v="0"/>
    <s v="Corporate"/>
    <n v="0"/>
    <n v="0"/>
    <d v="2018-10-01T00:00:00"/>
    <d v="2018-10-31T00:00:00"/>
    <s v="CURRENT"/>
    <s v="Y"/>
    <m/>
  </r>
  <r>
    <x v="1309"/>
    <x v="1630"/>
    <x v="1"/>
    <x v="1"/>
    <s v="A"/>
    <s v="CNM980114PI2"/>
    <x v="3360"/>
    <x v="0"/>
    <n v="0"/>
    <n v="4855.95"/>
    <n v="4855.95"/>
    <n v="24279.75"/>
    <n v="20"/>
    <x v="0"/>
    <s v="MXN"/>
    <x v="0"/>
    <s v="Corporate"/>
    <n v="0"/>
    <n v="0"/>
    <d v="2018-10-01T00:00:00"/>
    <d v="2018-10-31T00:00:00"/>
    <s v="CURRENT"/>
    <s v="Y"/>
    <m/>
  </r>
  <r>
    <x v="1309"/>
    <x v="1630"/>
    <x v="1"/>
    <x v="1"/>
    <s v="A"/>
    <s v="CNM980114PI2"/>
    <x v="3361"/>
    <x v="0"/>
    <n v="0"/>
    <n v="4855.95"/>
    <n v="4855.95"/>
    <n v="24279.75"/>
    <n v="20"/>
    <x v="0"/>
    <m/>
    <x v="0"/>
    <s v="Corporate"/>
    <n v="0"/>
    <n v="0"/>
    <d v="2018-10-01T00:00:00"/>
    <d v="2018-10-31T00:00:00"/>
    <s v="CURRENT"/>
    <s v="Y"/>
    <m/>
  </r>
  <r>
    <x v="1309"/>
    <x v="1630"/>
    <x v="3"/>
    <x v="3"/>
    <s v="A"/>
    <s v="RDI841003QJ4"/>
    <x v="3362"/>
    <x v="0"/>
    <n v="4000"/>
    <n v="855.95"/>
    <n v="4855.95"/>
    <n v="24279.75"/>
    <n v="20"/>
    <x v="0"/>
    <s v="MXN"/>
    <x v="0"/>
    <s v="Corporate"/>
    <n v="0"/>
    <n v="0"/>
    <d v="2018-10-01T00:00:00"/>
    <d v="2018-10-31T00:00:00"/>
    <s v="CURRENT"/>
    <s v="Y"/>
    <d v="2010-03-01T00:00:00"/>
  </r>
  <r>
    <x v="1310"/>
    <x v="1631"/>
    <x v="1"/>
    <x v="1"/>
    <s v="A"/>
    <s v="CNM980114PI2"/>
    <x v="3363"/>
    <x v="0"/>
    <n v="0"/>
    <n v="14089.83"/>
    <n v="14089.83"/>
    <n v="14089.83"/>
    <n v="100"/>
    <x v="0"/>
    <s v="MXN"/>
    <x v="0"/>
    <s v="Corporate"/>
    <n v="0"/>
    <n v="0"/>
    <d v="2018-10-01T00:00:00"/>
    <d v="2018-10-31T00:00:00"/>
    <s v="CURRENT"/>
    <s v="Y"/>
    <m/>
  </r>
  <r>
    <x v="1311"/>
    <x v="1632"/>
    <x v="1"/>
    <x v="1"/>
    <s v="A"/>
    <s v="CNM980114PI2"/>
    <x v="3364"/>
    <x v="0"/>
    <n v="0"/>
    <n v="21271.63"/>
    <n v="21271.63"/>
    <n v="21271.63"/>
    <n v="100"/>
    <x v="0"/>
    <s v="MXN"/>
    <x v="0"/>
    <s v="Corporate"/>
    <n v="0"/>
    <n v="0"/>
    <d v="2018-10-01T00:00:00"/>
    <d v="2018-10-31T00:00:00"/>
    <s v="CURRENT"/>
    <s v="Y"/>
    <m/>
  </r>
  <r>
    <x v="1312"/>
    <x v="1633"/>
    <x v="4"/>
    <x v="4"/>
    <s v="A"/>
    <s v="ARE161205BX8"/>
    <x v="3365"/>
    <x v="0"/>
    <n v="0"/>
    <n v="6118.81"/>
    <n v="6118.8109999999997"/>
    <n v="20056.939999999999"/>
    <n v="30.507200000000001"/>
    <x v="0"/>
    <s v="MXN"/>
    <x v="0"/>
    <s v="Corporate"/>
    <n v="0"/>
    <n v="0"/>
    <d v="2018-10-01T00:00:00"/>
    <d v="2018-10-31T00:00:00"/>
    <s v="CURRENT"/>
    <s v="Y"/>
    <m/>
  </r>
  <r>
    <x v="1312"/>
    <x v="1633"/>
    <x v="2"/>
    <x v="2"/>
    <s v="A"/>
    <s v="PPC980624U16"/>
    <x v="3366"/>
    <x v="0"/>
    <n v="0"/>
    <n v="6969.08"/>
    <n v="6969.085"/>
    <n v="20056.939999999999"/>
    <n v="34.746499999999997"/>
    <x v="0"/>
    <s v="USD"/>
    <x v="0"/>
    <s v="Corporate"/>
    <n v="0"/>
    <n v="0"/>
    <d v="2018-10-01T00:00:00"/>
    <d v="2018-10-31T00:00:00"/>
    <s v="CURRENT"/>
    <s v="Y"/>
    <m/>
  </r>
  <r>
    <x v="1312"/>
    <x v="1633"/>
    <x v="1"/>
    <x v="1"/>
    <s v="A"/>
    <s v="CNM980114PI2"/>
    <x v="3367"/>
    <x v="0"/>
    <n v="0"/>
    <n v="6969.08"/>
    <n v="6969.085"/>
    <n v="20056.939999999999"/>
    <n v="34.746499999999997"/>
    <x v="0"/>
    <s v="MXN"/>
    <x v="0"/>
    <s v="Corporate"/>
    <n v="0"/>
    <n v="0"/>
    <d v="2018-10-01T00:00:00"/>
    <d v="2018-10-31T00:00:00"/>
    <s v="CURRENT"/>
    <s v="Y"/>
    <m/>
  </r>
  <r>
    <x v="1313"/>
    <x v="1634"/>
    <x v="1"/>
    <x v="1"/>
    <s v="A"/>
    <s v="CNM980114PI2"/>
    <x v="3368"/>
    <x v="0"/>
    <n v="0"/>
    <n v="20257.689999999999"/>
    <n v="20257.689999999999"/>
    <n v="20257.689999999999"/>
    <n v="100"/>
    <x v="0"/>
    <s v="MXN"/>
    <x v="0"/>
    <s v="Corporate"/>
    <n v="0"/>
    <n v="0"/>
    <d v="2018-10-01T00:00:00"/>
    <d v="2018-10-31T00:00:00"/>
    <s v="CURRENT"/>
    <s v="Y"/>
    <m/>
  </r>
  <r>
    <x v="1313"/>
    <x v="1635"/>
    <x v="1"/>
    <x v="1"/>
    <s v="A"/>
    <s v="CNM980114PI2"/>
    <x v="3369"/>
    <x v="0"/>
    <n v="0"/>
    <n v="25396.66"/>
    <n v="25396.66"/>
    <n v="25396.66"/>
    <n v="100"/>
    <x v="0"/>
    <s v="MXN"/>
    <x v="0"/>
    <s v="Corporate"/>
    <n v="0"/>
    <n v="0"/>
    <d v="2018-10-01T00:00:00"/>
    <d v="2018-10-31T00:00:00"/>
    <s v="CURRENT"/>
    <s v="Y"/>
    <m/>
  </r>
  <r>
    <x v="1314"/>
    <x v="1636"/>
    <x v="1"/>
    <x v="1"/>
    <s v="A"/>
    <s v="CNM980114PI2"/>
    <x v="3370"/>
    <x v="0"/>
    <n v="0"/>
    <n v="544.15"/>
    <n v="544.14499999999998"/>
    <n v="1088.29"/>
    <n v="50"/>
    <x v="0"/>
    <s v="MXN"/>
    <x v="0"/>
    <s v="Corporate"/>
    <n v="0"/>
    <n v="0"/>
    <d v="2018-09-01T00:00:00"/>
    <d v="2018-09-30T00:00:00"/>
    <s v="SEP-18      BACKBILL"/>
    <s v="Y"/>
    <m/>
  </r>
  <r>
    <x v="1314"/>
    <x v="1636"/>
    <x v="1"/>
    <x v="1"/>
    <s v="A"/>
    <s v="CNM980114PI2"/>
    <x v="3370"/>
    <x v="0"/>
    <n v="0"/>
    <n v="544.15"/>
    <n v="544.14499999999998"/>
    <n v="1088.29"/>
    <n v="50"/>
    <x v="0"/>
    <s v="MXN"/>
    <x v="0"/>
    <s v="Corporate"/>
    <n v="0"/>
    <n v="0"/>
    <s v="01-AUG-18"/>
    <s v="31-AUG-18"/>
    <s v="AUG-18      BACKBILL"/>
    <s v="Y"/>
    <m/>
  </r>
  <r>
    <x v="1314"/>
    <x v="1636"/>
    <x v="1"/>
    <x v="1"/>
    <s v="A"/>
    <s v="CNM980114PI2"/>
    <x v="3370"/>
    <x v="0"/>
    <n v="0"/>
    <n v="4214.47"/>
    <n v="4214.47"/>
    <n v="8428.94"/>
    <n v="50"/>
    <x v="0"/>
    <s v="MXN"/>
    <x v="0"/>
    <s v="Corporate"/>
    <n v="0"/>
    <n v="0"/>
    <d v="2018-10-01T00:00:00"/>
    <d v="2018-10-31T00:00:00"/>
    <s v="CURRENT"/>
    <s v="Y"/>
    <m/>
  </r>
  <r>
    <x v="1314"/>
    <x v="1637"/>
    <x v="1"/>
    <x v="1"/>
    <s v="A"/>
    <s v="CNM980114PI2"/>
    <x v="3370"/>
    <x v="0"/>
    <n v="0"/>
    <n v="8093.25"/>
    <n v="8093.25"/>
    <n v="16186.5"/>
    <n v="50"/>
    <x v="0"/>
    <s v="MXN"/>
    <x v="0"/>
    <s v="Corporate"/>
    <n v="0"/>
    <n v="0"/>
    <d v="2018-10-01T00:00:00"/>
    <d v="2018-10-31T00:00:00"/>
    <s v="CURRENT"/>
    <s v="Y"/>
    <m/>
  </r>
  <r>
    <x v="1314"/>
    <x v="1636"/>
    <x v="1"/>
    <x v="1"/>
    <s v="A"/>
    <s v="CNM980114PI2"/>
    <x v="3370"/>
    <x v="0"/>
    <n v="0"/>
    <n v="544.15"/>
    <n v="544.14499999999998"/>
    <n v="1088.29"/>
    <n v="50"/>
    <x v="0"/>
    <s v="MXN"/>
    <x v="0"/>
    <s v="Corporate"/>
    <n v="0"/>
    <n v="0"/>
    <d v="2018-07-01T00:00:00"/>
    <d v="2018-07-31T00:00:00"/>
    <s v="JUL-18      BACKBILL"/>
    <s v="Y"/>
    <m/>
  </r>
  <r>
    <x v="1314"/>
    <x v="1636"/>
    <x v="2"/>
    <x v="2"/>
    <s v="A"/>
    <s v="PPC980624U16"/>
    <x v="3371"/>
    <x v="0"/>
    <n v="0"/>
    <n v="4214.47"/>
    <n v="4214.47"/>
    <n v="8428.94"/>
    <n v="50"/>
    <x v="0"/>
    <s v="USD"/>
    <x v="0"/>
    <s v="Corporate"/>
    <n v="0"/>
    <n v="0"/>
    <d v="2018-10-01T00:00:00"/>
    <d v="2018-10-31T00:00:00"/>
    <s v="CURRENT"/>
    <s v="Y"/>
    <m/>
  </r>
  <r>
    <x v="1314"/>
    <x v="1636"/>
    <x v="2"/>
    <x v="2"/>
    <s v="A"/>
    <s v="PPC980624U16"/>
    <x v="3371"/>
    <x v="0"/>
    <n v="0"/>
    <n v="544.15"/>
    <n v="544.14499999999998"/>
    <n v="1088.29"/>
    <n v="50"/>
    <x v="0"/>
    <s v="USD"/>
    <x v="0"/>
    <s v="Corporate"/>
    <n v="0"/>
    <n v="0"/>
    <s v="01-AUG-18"/>
    <s v="31-AUG-18"/>
    <s v="AUG-18      BACKBILL"/>
    <s v="Y"/>
    <m/>
  </r>
  <r>
    <x v="1314"/>
    <x v="1636"/>
    <x v="2"/>
    <x v="2"/>
    <s v="A"/>
    <s v="PPC980624U16"/>
    <x v="3371"/>
    <x v="0"/>
    <n v="0"/>
    <n v="544.15"/>
    <n v="544.14499999999998"/>
    <n v="1088.29"/>
    <n v="50"/>
    <x v="0"/>
    <s v="USD"/>
    <x v="0"/>
    <s v="Corporate"/>
    <n v="0"/>
    <n v="0"/>
    <d v="2018-09-01T00:00:00"/>
    <d v="2018-09-30T00:00:00"/>
    <s v="SEP-18      BACKBILL"/>
    <s v="Y"/>
    <m/>
  </r>
  <r>
    <x v="1314"/>
    <x v="1636"/>
    <x v="2"/>
    <x v="2"/>
    <s v="A"/>
    <s v="PPC980624U16"/>
    <x v="3371"/>
    <x v="0"/>
    <n v="0"/>
    <n v="544.15"/>
    <n v="544.14499999999998"/>
    <n v="1088.29"/>
    <n v="50"/>
    <x v="0"/>
    <s v="USD"/>
    <x v="0"/>
    <s v="Corporate"/>
    <n v="0"/>
    <n v="0"/>
    <d v="2018-07-01T00:00:00"/>
    <d v="2018-07-31T00:00:00"/>
    <s v="JUL-18      BACKBILL"/>
    <s v="Y"/>
    <m/>
  </r>
  <r>
    <x v="1314"/>
    <x v="1637"/>
    <x v="2"/>
    <x v="2"/>
    <s v="A"/>
    <s v="PPC980624U16"/>
    <x v="3371"/>
    <x v="0"/>
    <n v="0"/>
    <n v="8093.25"/>
    <n v="8093.25"/>
    <n v="16186.5"/>
    <n v="50"/>
    <x v="0"/>
    <s v="USD"/>
    <x v="0"/>
    <s v="Corporate"/>
    <n v="0"/>
    <n v="0"/>
    <d v="2018-10-01T00:00:00"/>
    <d v="2018-10-31T00:00:00"/>
    <s v="CURRENT"/>
    <s v="Y"/>
    <m/>
  </r>
  <r>
    <x v="1315"/>
    <x v="1638"/>
    <x v="1"/>
    <x v="1"/>
    <s v="A"/>
    <s v="CNM980114PI2"/>
    <x v="3372"/>
    <x v="0"/>
    <n v="0"/>
    <n v="11096.95"/>
    <n v="11096.945"/>
    <n v="22193.89"/>
    <n v="50"/>
    <x v="0"/>
    <s v="MXN"/>
    <x v="0"/>
    <s v="Corporate"/>
    <n v="0"/>
    <n v="0"/>
    <d v="2018-10-01T00:00:00"/>
    <d v="2018-10-31T00:00:00"/>
    <s v="CURRENT"/>
    <s v="Y"/>
    <m/>
  </r>
  <r>
    <x v="1315"/>
    <x v="1638"/>
    <x v="2"/>
    <x v="2"/>
    <s v="A"/>
    <s v="PPC980624U16"/>
    <x v="3373"/>
    <x v="0"/>
    <n v="0"/>
    <n v="11096.95"/>
    <n v="11096.945"/>
    <n v="22193.89"/>
    <n v="50"/>
    <x v="0"/>
    <s v="USD"/>
    <x v="0"/>
    <s v="Corporate"/>
    <n v="0"/>
    <n v="0"/>
    <d v="2018-10-01T00:00:00"/>
    <d v="2018-10-31T00:00:00"/>
    <s v="CURRENT"/>
    <s v="Y"/>
    <m/>
  </r>
  <r>
    <x v="1316"/>
    <x v="1639"/>
    <x v="1"/>
    <x v="1"/>
    <s v="A"/>
    <s v="CNM980114PI2"/>
    <x v="3374"/>
    <x v="0"/>
    <n v="0"/>
    <n v="22620.15"/>
    <n v="22620.15"/>
    <n v="22620.15"/>
    <n v="100"/>
    <x v="0"/>
    <s v="MXN"/>
    <x v="0"/>
    <s v="Corporate"/>
    <n v="0"/>
    <n v="0"/>
    <d v="2018-10-01T00:00:00"/>
    <d v="2018-10-31T00:00:00"/>
    <s v="CURRENT"/>
    <s v="Y"/>
    <m/>
  </r>
  <r>
    <x v="1317"/>
    <x v="1640"/>
    <x v="1"/>
    <x v="1"/>
    <s v="A"/>
    <s v="CNM980114PI2"/>
    <x v="3375"/>
    <x v="0"/>
    <n v="0"/>
    <n v="18346.46"/>
    <n v="18346.455999999998"/>
    <n v="30671.64"/>
    <n v="59.8157"/>
    <x v="0"/>
    <s v="MXN"/>
    <x v="0"/>
    <s v="Corporate"/>
    <n v="0"/>
    <n v="0"/>
    <d v="2018-10-01T00:00:00"/>
    <d v="2018-10-31T00:00:00"/>
    <s v="CURRENT"/>
    <s v="Y"/>
    <m/>
  </r>
  <r>
    <x v="1317"/>
    <x v="1640"/>
    <x v="4"/>
    <x v="4"/>
    <s v="A"/>
    <s v="ARE161205BX8"/>
    <x v="3376"/>
    <x v="0"/>
    <n v="0"/>
    <n v="12325.18"/>
    <n v="12325.183999999999"/>
    <n v="30671.64"/>
    <n v="40.1843"/>
    <x v="0"/>
    <s v="MXN"/>
    <x v="0"/>
    <s v="Corporate"/>
    <n v="0"/>
    <n v="0"/>
    <d v="2018-10-01T00:00:00"/>
    <d v="2018-10-31T00:00:00"/>
    <s v="CURRENT"/>
    <s v="Y"/>
    <m/>
  </r>
  <r>
    <x v="1318"/>
    <x v="1641"/>
    <x v="2"/>
    <x v="2"/>
    <s v="A"/>
    <s v="PPC980624U16"/>
    <x v="3377"/>
    <x v="0"/>
    <n v="0"/>
    <n v="5386.33"/>
    <n v="5386.33"/>
    <n v="21545.32"/>
    <n v="25"/>
    <x v="0"/>
    <s v="USD"/>
    <x v="0"/>
    <s v="Corporate"/>
    <n v="0"/>
    <n v="0"/>
    <d v="2018-10-01T00:00:00"/>
    <d v="2018-10-31T00:00:00"/>
    <s v="CURRENT"/>
    <s v="Y"/>
    <m/>
  </r>
  <r>
    <x v="1318"/>
    <x v="1641"/>
    <x v="1"/>
    <x v="1"/>
    <s v="A"/>
    <s v="CNM980114PI2"/>
    <x v="3378"/>
    <x v="0"/>
    <n v="0"/>
    <n v="5386.33"/>
    <n v="5386.33"/>
    <n v="21545.32"/>
    <n v="25"/>
    <x v="0"/>
    <s v="MXN"/>
    <x v="0"/>
    <s v="Corporate"/>
    <n v="0"/>
    <n v="0"/>
    <d v="2018-10-01T00:00:00"/>
    <d v="2018-10-31T00:00:00"/>
    <s v="CURRENT"/>
    <s v="Y"/>
    <m/>
  </r>
  <r>
    <x v="1318"/>
    <x v="1641"/>
    <x v="3"/>
    <x v="3"/>
    <s v="A"/>
    <s v="RDI841003QJ4"/>
    <x v="3379"/>
    <x v="0"/>
    <n v="4000"/>
    <n v="1386.33"/>
    <n v="5386.33"/>
    <n v="21545.32"/>
    <n v="25"/>
    <x v="0"/>
    <s v="MXN"/>
    <x v="0"/>
    <s v="Corporate"/>
    <n v="0"/>
    <n v="0"/>
    <d v="2018-10-01T00:00:00"/>
    <d v="2018-10-31T00:00:00"/>
    <s v="CURRENT"/>
    <s v="Y"/>
    <s v="01-AUG-10"/>
  </r>
  <r>
    <x v="1318"/>
    <x v="1641"/>
    <x v="1"/>
    <x v="1"/>
    <s v="A"/>
    <s v="CNM980114PI2"/>
    <x v="3380"/>
    <x v="0"/>
    <n v="0"/>
    <n v="2564.04"/>
    <n v="2564.0439999999999"/>
    <n v="21545.32"/>
    <n v="11.900700000000001"/>
    <x v="0"/>
    <s v="MXN"/>
    <x v="0"/>
    <s v="Corporate"/>
    <n v="0"/>
    <n v="0"/>
    <d v="2018-10-01T00:00:00"/>
    <d v="2018-10-31T00:00:00"/>
    <s v="CURRENT"/>
    <s v="Y"/>
    <m/>
  </r>
  <r>
    <x v="1319"/>
    <x v="1642"/>
    <x v="1"/>
    <x v="1"/>
    <s v="A"/>
    <s v="CNM980114PI2"/>
    <x v="3381"/>
    <x v="0"/>
    <n v="0"/>
    <n v="10771.04"/>
    <n v="10771.040999999999"/>
    <n v="25458.639999999999"/>
    <n v="42.308"/>
    <x v="0"/>
    <s v="MXN"/>
    <x v="0"/>
    <s v="Corporate"/>
    <n v="0"/>
    <n v="0"/>
    <d v="2018-10-01T00:00:00"/>
    <d v="2018-10-31T00:00:00"/>
    <s v="CURRENT"/>
    <s v="Y"/>
    <m/>
  </r>
  <r>
    <x v="1319"/>
    <x v="1642"/>
    <x v="2"/>
    <x v="2"/>
    <s v="A"/>
    <s v="PPC980624U16"/>
    <x v="3382"/>
    <x v="0"/>
    <n v="0"/>
    <n v="10771.04"/>
    <n v="10771.040999999999"/>
    <n v="25458.639999999999"/>
    <n v="42.308"/>
    <x v="0"/>
    <s v="USD"/>
    <x v="0"/>
    <s v="Corporate"/>
    <n v="0"/>
    <n v="0"/>
    <d v="2018-10-01T00:00:00"/>
    <d v="2018-10-31T00:00:00"/>
    <s v="CURRENT"/>
    <s v="Y"/>
    <m/>
  </r>
  <r>
    <x v="1320"/>
    <x v="1643"/>
    <x v="2"/>
    <x v="2"/>
    <s v="A"/>
    <s v="PPC980624U16"/>
    <x v="3383"/>
    <x v="0"/>
    <n v="0"/>
    <n v="7364.22"/>
    <n v="7364.22"/>
    <n v="7364.22"/>
    <n v="100"/>
    <x v="0"/>
    <s v="USD"/>
    <x v="0"/>
    <s v="Corporate"/>
    <n v="0"/>
    <n v="0"/>
    <d v="2018-10-01T00:00:00"/>
    <d v="2018-10-31T00:00:00"/>
    <s v="CURRENT"/>
    <s v="Y"/>
    <m/>
  </r>
  <r>
    <x v="1321"/>
    <x v="1644"/>
    <x v="1"/>
    <x v="1"/>
    <s v="A"/>
    <s v="CNM980114PI2"/>
    <x v="3384"/>
    <x v="0"/>
    <n v="0"/>
    <n v="4913.9399999999996"/>
    <n v="4913.9399999999996"/>
    <n v="4913.9399999999996"/>
    <n v="100"/>
    <x v="0"/>
    <s v="MXN"/>
    <x v="0"/>
    <s v="Corporate"/>
    <n v="0"/>
    <n v="0"/>
    <d v="2018-10-01T00:00:00"/>
    <d v="2018-10-31T00:00:00"/>
    <s v="CURRENT"/>
    <s v="Y"/>
    <m/>
  </r>
  <r>
    <x v="1321"/>
    <x v="1645"/>
    <x v="1"/>
    <x v="1"/>
    <s v="A"/>
    <s v="CNM980114PI2"/>
    <x v="3385"/>
    <x v="0"/>
    <n v="0"/>
    <n v="2525.9499999999998"/>
    <n v="2525.9450000000002"/>
    <n v="5051.8900000000003"/>
    <n v="50"/>
    <x v="0"/>
    <s v="MXN"/>
    <x v="0"/>
    <s v="Corporate"/>
    <n v="0"/>
    <n v="0"/>
    <d v="2018-10-01T00:00:00"/>
    <d v="2018-10-31T00:00:00"/>
    <s v="CURRENT"/>
    <s v="Y"/>
    <m/>
  </r>
  <r>
    <x v="1321"/>
    <x v="1646"/>
    <x v="1"/>
    <x v="1"/>
    <s v="A"/>
    <s v="CNM980114PI2"/>
    <x v="3385"/>
    <x v="0"/>
    <n v="0"/>
    <n v="5881.05"/>
    <n v="5881.0450000000001"/>
    <n v="11762.09"/>
    <n v="50"/>
    <x v="0"/>
    <s v="MXN"/>
    <x v="0"/>
    <s v="Corporate"/>
    <n v="0"/>
    <n v="0"/>
    <d v="2018-10-01T00:00:00"/>
    <d v="2018-10-31T00:00:00"/>
    <s v="CURRENT"/>
    <s v="Y"/>
    <m/>
  </r>
  <r>
    <x v="1321"/>
    <x v="1645"/>
    <x v="1"/>
    <x v="1"/>
    <s v="A"/>
    <s v="CNM980114PI2"/>
    <x v="3386"/>
    <x v="0"/>
    <n v="0"/>
    <n v="2525.9499999999998"/>
    <n v="2525.9450000000002"/>
    <n v="5051.8900000000003"/>
    <n v="50"/>
    <x v="0"/>
    <m/>
    <x v="0"/>
    <s v="Corporate"/>
    <n v="0"/>
    <n v="0"/>
    <d v="2018-10-01T00:00:00"/>
    <d v="2018-10-31T00:00:00"/>
    <s v="CURRENT"/>
    <s v="Y"/>
    <m/>
  </r>
  <r>
    <x v="1321"/>
    <x v="1646"/>
    <x v="1"/>
    <x v="1"/>
    <s v="A"/>
    <s v="CNM980114PI2"/>
    <x v="3386"/>
    <x v="0"/>
    <n v="0"/>
    <n v="5881.05"/>
    <n v="5881.0450000000001"/>
    <n v="11762.09"/>
    <n v="50"/>
    <x v="0"/>
    <m/>
    <x v="0"/>
    <s v="Corporate"/>
    <n v="0"/>
    <n v="0"/>
    <d v="2018-10-01T00:00:00"/>
    <d v="2018-10-31T00:00:00"/>
    <s v="CURRENT"/>
    <s v="Y"/>
    <m/>
  </r>
  <r>
    <x v="1322"/>
    <x v="1647"/>
    <x v="1"/>
    <x v="1"/>
    <s v="A"/>
    <s v="CNM980114PI2"/>
    <x v="3387"/>
    <x v="0"/>
    <n v="0"/>
    <n v="7753.19"/>
    <n v="7753.1850000000004"/>
    <n v="15506.37"/>
    <n v="50"/>
    <x v="0"/>
    <s v="MXN"/>
    <x v="0"/>
    <s v="Corporate"/>
    <n v="0"/>
    <n v="0"/>
    <d v="2018-10-01T00:00:00"/>
    <d v="2018-10-31T00:00:00"/>
    <s v="CURRENT"/>
    <s v="Y"/>
    <m/>
  </r>
  <r>
    <x v="1322"/>
    <x v="1647"/>
    <x v="1"/>
    <x v="1"/>
    <s v="A"/>
    <s v="CNM980114PI2"/>
    <x v="3388"/>
    <x v="0"/>
    <n v="0"/>
    <n v="7753.19"/>
    <n v="7753.1850000000004"/>
    <n v="15506.37"/>
    <n v="50"/>
    <x v="0"/>
    <m/>
    <x v="0"/>
    <s v="Corporate"/>
    <n v="0"/>
    <n v="0"/>
    <d v="2018-10-01T00:00:00"/>
    <d v="2018-10-31T00:00:00"/>
    <s v="CURRENT"/>
    <s v="Y"/>
    <m/>
  </r>
  <r>
    <x v="1323"/>
    <x v="1648"/>
    <x v="1"/>
    <x v="1"/>
    <s v="A"/>
    <s v="CNM980114PI2"/>
    <x v="3389"/>
    <x v="0"/>
    <n v="0"/>
    <n v="10143.34"/>
    <n v="10143.34"/>
    <n v="20286.68"/>
    <n v="50"/>
    <x v="0"/>
    <s v="MXN"/>
    <x v="0"/>
    <s v="Corporate"/>
    <n v="0"/>
    <n v="0"/>
    <d v="2018-10-01T00:00:00"/>
    <d v="2018-10-31T00:00:00"/>
    <s v="CURRENT"/>
    <s v="Y"/>
    <m/>
  </r>
  <r>
    <x v="1323"/>
    <x v="1648"/>
    <x v="4"/>
    <x v="4"/>
    <s v="A"/>
    <s v="ARE161205BX8"/>
    <x v="3390"/>
    <x v="0"/>
    <n v="0"/>
    <n v="10143.34"/>
    <n v="10143.34"/>
    <n v="20286.68"/>
    <n v="50"/>
    <x v="0"/>
    <s v="MXN"/>
    <x v="0"/>
    <s v="Corporate"/>
    <n v="0"/>
    <n v="0"/>
    <d v="2018-10-01T00:00:00"/>
    <d v="2018-10-31T00:00:00"/>
    <s v="CURRENT"/>
    <s v="Y"/>
    <m/>
  </r>
  <r>
    <x v="1324"/>
    <x v="1649"/>
    <x v="1"/>
    <x v="1"/>
    <s v="A"/>
    <s v="CNM980114PI2"/>
    <x v="3391"/>
    <x v="0"/>
    <n v="0"/>
    <n v="12153.39"/>
    <n v="12153.39"/>
    <n v="24306.78"/>
    <n v="50"/>
    <x v="0"/>
    <s v="MXN"/>
    <x v="0"/>
    <s v="Corporate"/>
    <n v="0"/>
    <n v="0"/>
    <d v="2018-10-01T00:00:00"/>
    <d v="2018-10-31T00:00:00"/>
    <s v="CURRENT"/>
    <s v="Y"/>
    <m/>
  </r>
  <r>
    <x v="1324"/>
    <x v="1649"/>
    <x v="2"/>
    <x v="2"/>
    <s v="A"/>
    <s v="PPC980624U16"/>
    <x v="3392"/>
    <x v="0"/>
    <n v="0"/>
    <n v="12153.39"/>
    <n v="12153.39"/>
    <n v="24306.78"/>
    <n v="50"/>
    <x v="0"/>
    <s v="USD"/>
    <x v="0"/>
    <s v="Corporate"/>
    <n v="0"/>
    <n v="0"/>
    <d v="2018-10-01T00:00:00"/>
    <d v="2018-10-31T00:00:00"/>
    <s v="CURRENT"/>
    <s v="Y"/>
    <m/>
  </r>
  <r>
    <x v="1325"/>
    <x v="1650"/>
    <x v="6"/>
    <x v="6"/>
    <s v="A"/>
    <s v="AXT940727FP8"/>
    <x v="3393"/>
    <x v="0"/>
    <n v="0"/>
    <n v="2812.05"/>
    <n v="2812.0540000000001"/>
    <n v="22496.43"/>
    <n v="12.5"/>
    <x v="0"/>
    <s v="USD"/>
    <x v="0"/>
    <s v="Corporate"/>
    <n v="0"/>
    <n v="0"/>
    <d v="2018-10-01T00:00:00"/>
    <d v="2018-10-31T00:00:00"/>
    <s v="CURRENT"/>
    <s v="Y"/>
    <m/>
  </r>
  <r>
    <x v="1325"/>
    <x v="1650"/>
    <x v="4"/>
    <x v="4"/>
    <s v="A"/>
    <s v="ARE161205BX8"/>
    <x v="3394"/>
    <x v="0"/>
    <n v="0"/>
    <n v="7498.8"/>
    <n v="7498.8029999999999"/>
    <n v="22496.43"/>
    <n v="33.333300000000001"/>
    <x v="0"/>
    <s v="MXN"/>
    <x v="0"/>
    <s v="Corporate"/>
    <n v="0"/>
    <n v="0"/>
    <d v="2018-10-01T00:00:00"/>
    <d v="2018-10-31T00:00:00"/>
    <s v="CURRENT"/>
    <s v="Y"/>
    <m/>
  </r>
  <r>
    <x v="1325"/>
    <x v="1650"/>
    <x v="1"/>
    <x v="1"/>
    <s v="A"/>
    <s v="CNM980114PI2"/>
    <x v="3395"/>
    <x v="0"/>
    <n v="0"/>
    <n v="12185.57"/>
    <n v="12185.574000000001"/>
    <n v="22496.43"/>
    <n v="54.166699999999999"/>
    <x v="0"/>
    <s v="MXN"/>
    <x v="0"/>
    <s v="Corporate"/>
    <n v="0"/>
    <n v="0"/>
    <d v="2018-10-01T00:00:00"/>
    <d v="2018-10-31T00:00:00"/>
    <s v="CURRENT"/>
    <s v="Y"/>
    <m/>
  </r>
  <r>
    <x v="1326"/>
    <x v="1651"/>
    <x v="1"/>
    <x v="1"/>
    <s v="A"/>
    <s v="CNM980114PI2"/>
    <x v="3396"/>
    <x v="0"/>
    <n v="0"/>
    <n v="3296.01"/>
    <n v="3296.0070000000001"/>
    <n v="9888.03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326"/>
    <x v="1651"/>
    <x v="2"/>
    <x v="2"/>
    <s v="A"/>
    <s v="PPC980624U16"/>
    <x v="3397"/>
    <x v="0"/>
    <n v="0"/>
    <n v="3296.01"/>
    <n v="3296.0070000000001"/>
    <n v="9888.0300000000007"/>
    <n v="33.333300000000001"/>
    <x v="0"/>
    <s v="USD"/>
    <x v="0"/>
    <s v="Corporate"/>
    <n v="0"/>
    <n v="0"/>
    <d v="2018-10-01T00:00:00"/>
    <d v="2018-10-31T00:00:00"/>
    <s v="CURRENT"/>
    <s v="Y"/>
    <m/>
  </r>
  <r>
    <x v="1326"/>
    <x v="1651"/>
    <x v="1"/>
    <x v="1"/>
    <s v="A"/>
    <s v="CNM980114PI2"/>
    <x v="3398"/>
    <x v="0"/>
    <n v="0"/>
    <n v="3296.01"/>
    <n v="3296.0070000000001"/>
    <n v="9888.03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327"/>
    <x v="1652"/>
    <x v="1"/>
    <x v="1"/>
    <s v="A"/>
    <s v="CNM980114PI2"/>
    <x v="3399"/>
    <x v="0"/>
    <n v="0"/>
    <n v="9243.08"/>
    <n v="9243.0769999999993"/>
    <n v="27729.26"/>
    <n v="33.333300000000001"/>
    <x v="0"/>
    <s v="MXN"/>
    <x v="0"/>
    <s v="Corporate"/>
    <n v="0"/>
    <n v="0"/>
    <d v="2018-10-01T00:00:00"/>
    <d v="2018-10-31T00:00:00"/>
    <s v="CURRENT"/>
    <s v="Y"/>
    <m/>
  </r>
  <r>
    <x v="1327"/>
    <x v="1652"/>
    <x v="6"/>
    <x v="6"/>
    <s v="A"/>
    <s v="AXT940727FP8"/>
    <x v="3400"/>
    <x v="0"/>
    <n v="0"/>
    <n v="9243.08"/>
    <n v="9243.0769999999993"/>
    <n v="27729.26"/>
    <n v="33.333300000000001"/>
    <x v="0"/>
    <s v="MXN"/>
    <x v="0"/>
    <s v="Corporate"/>
    <n v="0"/>
    <n v="0"/>
    <d v="2018-10-01T00:00:00"/>
    <d v="2018-10-31T00:00:00"/>
    <s v="CURRENT"/>
    <s v="Y"/>
    <m/>
  </r>
  <r>
    <x v="1327"/>
    <x v="1652"/>
    <x v="1"/>
    <x v="1"/>
    <s v="A"/>
    <s v="CNM980114PI2"/>
    <x v="3401"/>
    <x v="0"/>
    <n v="0"/>
    <n v="9243.08"/>
    <n v="9243.0769999999993"/>
    <n v="27729.26"/>
    <n v="33.333300000000001"/>
    <x v="0"/>
    <s v="MXN"/>
    <x v="0"/>
    <s v="Corporate"/>
    <n v="0"/>
    <n v="0"/>
    <d v="2018-10-01T00:00:00"/>
    <d v="2018-10-31T00:00:00"/>
    <s v="CURRENT"/>
    <s v="Y"/>
    <m/>
  </r>
  <r>
    <x v="1328"/>
    <x v="1653"/>
    <x v="2"/>
    <x v="2"/>
    <s v="A"/>
    <s v="PPC980624U16"/>
    <x v="3402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328"/>
    <x v="1653"/>
    <x v="4"/>
    <x v="4"/>
    <s v="A"/>
    <s v="ARE161205BX8"/>
    <x v="3403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328"/>
    <x v="1653"/>
    <x v="1"/>
    <x v="1"/>
    <s v="A"/>
    <s v="CNM980114PI2"/>
    <x v="3404"/>
    <x v="0"/>
    <n v="0"/>
    <n v="3494.61"/>
    <n v="3494.6129999999998"/>
    <n v="10483.85"/>
    <n v="33.333300000000001"/>
    <x v="0"/>
    <m/>
    <x v="0"/>
    <s v="Corporate"/>
    <n v="0"/>
    <n v="0"/>
    <d v="2018-10-01T00:00:00"/>
    <d v="2018-10-31T00:00:00"/>
    <s v="CURRENT"/>
    <s v="Y"/>
    <m/>
  </r>
  <r>
    <x v="1329"/>
    <x v="1654"/>
    <x v="5"/>
    <x v="5"/>
    <s v="A"/>
    <s v="OPE070326DNA"/>
    <x v="3405"/>
    <x v="0"/>
    <n v="0"/>
    <n v="1923.45"/>
    <n v="1923.451"/>
    <n v="15387.61"/>
    <n v="12.5"/>
    <x v="0"/>
    <s v="MXN"/>
    <x v="0"/>
    <s v="Corporate"/>
    <n v="0"/>
    <n v="0"/>
    <d v="2018-10-01T00:00:00"/>
    <d v="2018-10-31T00:00:00"/>
    <s v="CURRENT"/>
    <s v="Y"/>
    <m/>
  </r>
  <r>
    <x v="1329"/>
    <x v="1654"/>
    <x v="3"/>
    <x v="3"/>
    <s v="A"/>
    <s v="RDI841003QJ4"/>
    <x v="3406"/>
    <x v="0"/>
    <n v="0"/>
    <n v="4488.04"/>
    <n v="4488.0429999999997"/>
    <n v="15387.61"/>
    <n v="29.166599999999999"/>
    <x v="0"/>
    <s v="MXN"/>
    <x v="0"/>
    <s v="Corporate"/>
    <n v="0"/>
    <n v="0"/>
    <d v="2018-10-01T00:00:00"/>
    <d v="2018-10-31T00:00:00"/>
    <s v="CURRENT"/>
    <s v="Y"/>
    <m/>
  </r>
  <r>
    <x v="1329"/>
    <x v="1654"/>
    <x v="1"/>
    <x v="1"/>
    <s v="A"/>
    <s v="CNM980114PI2"/>
    <x v="3407"/>
    <x v="0"/>
    <n v="0"/>
    <n v="4488.04"/>
    <n v="4488.0429999999997"/>
    <n v="15387.61"/>
    <n v="29.166599999999999"/>
    <x v="0"/>
    <s v="MXN"/>
    <x v="0"/>
    <s v="Corporate"/>
    <n v="0"/>
    <n v="0"/>
    <d v="2018-10-01T00:00:00"/>
    <d v="2018-10-31T00:00:00"/>
    <s v="CURRENT"/>
    <s v="Y"/>
    <m/>
  </r>
  <r>
    <x v="1329"/>
    <x v="1654"/>
    <x v="2"/>
    <x v="2"/>
    <s v="A"/>
    <s v="PPC980624U16"/>
    <x v="3408"/>
    <x v="0"/>
    <n v="0"/>
    <n v="4488.04"/>
    <n v="4488.0429999999997"/>
    <n v="15387.61"/>
    <n v="29.166599999999999"/>
    <x v="0"/>
    <s v="USD"/>
    <x v="0"/>
    <s v="Corporate"/>
    <n v="0"/>
    <n v="0"/>
    <d v="2018-10-01T00:00:00"/>
    <d v="2018-10-31T00:00:00"/>
    <s v="CURRENT"/>
    <s v="Y"/>
    <m/>
  </r>
  <r>
    <x v="1330"/>
    <x v="1655"/>
    <x v="1"/>
    <x v="1"/>
    <s v="A"/>
    <s v="CNM980114PI2"/>
    <x v="3409"/>
    <x v="0"/>
    <n v="0"/>
    <n v="25022"/>
    <n v="25022"/>
    <n v="25022"/>
    <n v="100"/>
    <x v="0"/>
    <s v="MXN"/>
    <x v="0"/>
    <s v="Corporate"/>
    <n v="0"/>
    <n v="0"/>
    <d v="2018-10-01T00:00:00"/>
    <d v="2018-10-31T00:00:00"/>
    <s v="CURRENT"/>
    <s v="Y"/>
    <m/>
  </r>
  <r>
    <x v="1331"/>
    <x v="1656"/>
    <x v="1"/>
    <x v="1"/>
    <s v="A"/>
    <s v="CNM980114PI2"/>
    <x v="3410"/>
    <x v="0"/>
    <n v="0"/>
    <n v="11471.71"/>
    <n v="11471.71"/>
    <n v="22943.42"/>
    <n v="50"/>
    <x v="0"/>
    <s v="MXN"/>
    <x v="0"/>
    <s v="Corporate"/>
    <n v="0"/>
    <n v="0"/>
    <d v="2018-10-01T00:00:00"/>
    <d v="2018-10-31T00:00:00"/>
    <s v="CURRENT"/>
    <s v="Y"/>
    <m/>
  </r>
  <r>
    <x v="1332"/>
    <x v="1657"/>
    <x v="2"/>
    <x v="2"/>
    <s v="A"/>
    <s v="PPC980624U16"/>
    <x v="3411"/>
    <x v="0"/>
    <n v="0"/>
    <n v="1896.6"/>
    <n v="1896.605"/>
    <n v="5689.82"/>
    <n v="33.333300000000001"/>
    <x v="0"/>
    <s v="USD"/>
    <x v="0"/>
    <s v="Corporate"/>
    <n v="0"/>
    <n v="0"/>
    <d v="2018-10-01T00:00:00"/>
    <d v="2018-10-31T00:00:00"/>
    <s v="CURRENT"/>
    <s v="Y"/>
    <m/>
  </r>
  <r>
    <x v="1332"/>
    <x v="1658"/>
    <x v="2"/>
    <x v="2"/>
    <s v="A"/>
    <s v="PPC980624U16"/>
    <x v="3411"/>
    <x v="0"/>
    <n v="0"/>
    <n v="5232.3500000000004"/>
    <n v="5232.3500000000004"/>
    <n v="5232.3500000000004"/>
    <n v="100"/>
    <x v="0"/>
    <s v="USD"/>
    <x v="0"/>
    <s v="Corporate"/>
    <n v="0"/>
    <n v="0"/>
    <d v="2018-10-01T00:00:00"/>
    <d v="2018-10-31T00:00:00"/>
    <s v="CURRENT"/>
    <s v="Y"/>
    <m/>
  </r>
  <r>
    <x v="1332"/>
    <x v="1659"/>
    <x v="2"/>
    <x v="2"/>
    <s v="A"/>
    <s v="PPC980624U16"/>
    <x v="3411"/>
    <x v="0"/>
    <n v="0"/>
    <n v="5594.33"/>
    <n v="5594.33"/>
    <n v="22377.32"/>
    <n v="25"/>
    <x v="0"/>
    <s v="USD"/>
    <x v="0"/>
    <s v="Corporate"/>
    <n v="0"/>
    <n v="0"/>
    <d v="2018-10-01T00:00:00"/>
    <d v="2018-10-31T00:00:00"/>
    <s v="CURRENT"/>
    <s v="Y"/>
    <m/>
  </r>
  <r>
    <x v="1332"/>
    <x v="1659"/>
    <x v="4"/>
    <x v="4"/>
    <s v="A"/>
    <s v="ARE161205BX8"/>
    <x v="3412"/>
    <x v="0"/>
    <n v="0"/>
    <n v="5594.33"/>
    <n v="5594.33"/>
    <n v="22377.32"/>
    <n v="25"/>
    <x v="0"/>
    <s v="MXN"/>
    <x v="0"/>
    <s v="Corporate"/>
    <n v="0"/>
    <n v="0"/>
    <d v="2018-10-01T00:00:00"/>
    <d v="2018-10-31T00:00:00"/>
    <s v="CURRENT"/>
    <s v="Y"/>
    <m/>
  </r>
  <r>
    <x v="1332"/>
    <x v="1657"/>
    <x v="1"/>
    <x v="1"/>
    <s v="A"/>
    <s v="CNM980114PI2"/>
    <x v="3413"/>
    <x v="0"/>
    <n v="0"/>
    <n v="1896.6"/>
    <n v="1896.605"/>
    <n v="5689.82"/>
    <n v="33.333300000000001"/>
    <x v="0"/>
    <s v="MXN"/>
    <x v="0"/>
    <s v="Corporate"/>
    <n v="0"/>
    <n v="0"/>
    <d v="2018-10-01T00:00:00"/>
    <d v="2018-10-31T00:00:00"/>
    <s v="CURRENT"/>
    <s v="Y"/>
    <m/>
  </r>
  <r>
    <x v="1332"/>
    <x v="1659"/>
    <x v="1"/>
    <x v="1"/>
    <s v="A"/>
    <s v="CNM980114PI2"/>
    <x v="3413"/>
    <x v="0"/>
    <n v="0"/>
    <n v="5594.33"/>
    <n v="5594.33"/>
    <n v="22377.32"/>
    <n v="25"/>
    <x v="0"/>
    <s v="MXN"/>
    <x v="0"/>
    <s v="Corporate"/>
    <n v="0"/>
    <n v="0"/>
    <d v="2018-10-01T00:00:00"/>
    <d v="2018-10-31T00:00:00"/>
    <s v="CURRENT"/>
    <s v="Y"/>
    <m/>
  </r>
  <r>
    <x v="1332"/>
    <x v="1659"/>
    <x v="1"/>
    <x v="1"/>
    <s v="A"/>
    <s v="CNM980114PI2"/>
    <x v="3414"/>
    <x v="0"/>
    <n v="0"/>
    <n v="5594.33"/>
    <n v="5594.33"/>
    <n v="22377.32"/>
    <n v="25"/>
    <x v="0"/>
    <m/>
    <x v="0"/>
    <s v="Corporate"/>
    <n v="0"/>
    <n v="0"/>
    <d v="2018-10-01T00:00:00"/>
    <d v="2018-10-31T00:00:00"/>
    <s v="CURRENT"/>
    <s v="Y"/>
    <m/>
  </r>
  <r>
    <x v="1332"/>
    <x v="1657"/>
    <x v="1"/>
    <x v="1"/>
    <s v="A"/>
    <s v="CNM980114PI2"/>
    <x v="3414"/>
    <x v="0"/>
    <n v="0"/>
    <n v="1896.6"/>
    <n v="1896.605"/>
    <n v="5689.82"/>
    <n v="33.333300000000001"/>
    <x v="0"/>
    <m/>
    <x v="0"/>
    <s v="Corporate"/>
    <n v="0"/>
    <n v="0"/>
    <d v="2018-10-01T00:00:00"/>
    <d v="2018-10-31T00:00:00"/>
    <s v="CURRENT"/>
    <s v="Y"/>
    <m/>
  </r>
  <r>
    <x v="1333"/>
    <x v="1660"/>
    <x v="2"/>
    <x v="2"/>
    <s v="A"/>
    <s v="PPC980624U16"/>
    <x v="3415"/>
    <x v="0"/>
    <n v="0"/>
    <n v="4528.05"/>
    <n v="4528.0460000000003"/>
    <n v="13584.15"/>
    <n v="33.333300000000001"/>
    <x v="0"/>
    <s v="MXN"/>
    <x v="0"/>
    <s v="Corporate"/>
    <n v="0"/>
    <n v="0"/>
    <d v="2018-10-01T00:00:00"/>
    <d v="2018-10-31T00:00:00"/>
    <s v="CURRENT"/>
    <s v="Y"/>
    <m/>
  </r>
  <r>
    <x v="1333"/>
    <x v="1660"/>
    <x v="4"/>
    <x v="4"/>
    <s v="A"/>
    <s v="ARE161205BX8"/>
    <x v="3416"/>
    <x v="0"/>
    <n v="0"/>
    <n v="4528.05"/>
    <n v="4528.0460000000003"/>
    <n v="13584.15"/>
    <n v="33.333300000000001"/>
    <x v="0"/>
    <s v="MXN"/>
    <x v="0"/>
    <s v="Corporate"/>
    <n v="0"/>
    <n v="0"/>
    <d v="2018-10-01T00:00:00"/>
    <d v="2018-10-31T00:00:00"/>
    <s v="CURRENT"/>
    <s v="Y"/>
    <m/>
  </r>
  <r>
    <x v="1333"/>
    <x v="1660"/>
    <x v="1"/>
    <x v="1"/>
    <s v="A"/>
    <s v="CNM980114PI2"/>
    <x v="3417"/>
    <x v="0"/>
    <n v="0"/>
    <n v="4528.05"/>
    <n v="4528.0460000000003"/>
    <n v="13584.15"/>
    <n v="33.333300000000001"/>
    <x v="0"/>
    <s v="MXN"/>
    <x v="0"/>
    <s v="Corporate"/>
    <n v="0"/>
    <n v="0"/>
    <d v="2018-10-01T00:00:00"/>
    <d v="2018-10-31T00:00:00"/>
    <s v="CURRENT"/>
    <s v="Y"/>
    <m/>
  </r>
  <r>
    <x v="1334"/>
    <x v="1661"/>
    <x v="1"/>
    <x v="1"/>
    <s v="A"/>
    <s v="CNM980114PI2"/>
    <x v="3418"/>
    <x v="0"/>
    <n v="0"/>
    <n v="10478.49"/>
    <n v="10478.485000000001"/>
    <n v="20956.97"/>
    <n v="50"/>
    <x v="0"/>
    <s v="MXN"/>
    <x v="0"/>
    <s v="Corporate"/>
    <n v="0"/>
    <n v="0"/>
    <d v="2018-10-01T00:00:00"/>
    <d v="2018-10-31T00:00:00"/>
    <s v="CURRENT"/>
    <s v="Y"/>
    <m/>
  </r>
  <r>
    <x v="1334"/>
    <x v="1661"/>
    <x v="1"/>
    <x v="1"/>
    <s v="A"/>
    <s v="CNM980114PI2"/>
    <x v="3419"/>
    <x v="0"/>
    <n v="0"/>
    <n v="20958.439999999999"/>
    <n v="20958.437000000002"/>
    <n v="20956.97"/>
    <n v="100.00700000000001"/>
    <x v="0"/>
    <s v="MXN"/>
    <x v="0"/>
    <s v="Corporate"/>
    <n v="0"/>
    <n v="0"/>
    <d v="2018-10-01T00:00:00"/>
    <d v="2018-10-31T00:00:00"/>
    <s v="CURRENT"/>
    <s v="Y"/>
    <m/>
  </r>
  <r>
    <x v="1335"/>
    <x v="1662"/>
    <x v="1"/>
    <x v="1"/>
    <s v="A"/>
    <s v="CNM980114PI2"/>
    <x v="3420"/>
    <x v="0"/>
    <n v="0"/>
    <n v="29109.69"/>
    <n v="29109.69"/>
    <n v="29109.69"/>
    <n v="100"/>
    <x v="0"/>
    <s v="MXN"/>
    <x v="0"/>
    <s v="Corporate"/>
    <n v="0"/>
    <n v="0"/>
    <d v="2018-10-01T00:00:00"/>
    <d v="2018-10-31T00:00:00"/>
    <s v="CURRENT"/>
    <s v="Y"/>
    <m/>
  </r>
  <r>
    <x v="1336"/>
    <x v="1663"/>
    <x v="1"/>
    <x v="1"/>
    <s v="A"/>
    <s v="CNM980114PI2"/>
    <x v="3421"/>
    <x v="0"/>
    <n v="0"/>
    <n v="34616.300000000003"/>
    <n v="34616.300000000003"/>
    <n v="34616.300000000003"/>
    <n v="100"/>
    <x v="0"/>
    <s v="MXN"/>
    <x v="0"/>
    <s v="Corporate"/>
    <n v="0"/>
    <n v="0"/>
    <d v="2018-10-01T00:00:00"/>
    <d v="2018-10-31T00:00:00"/>
    <s v="CURRENT"/>
    <s v="Y"/>
    <m/>
  </r>
  <r>
    <x v="1337"/>
    <x v="1664"/>
    <x v="1"/>
    <x v="1"/>
    <s v="A"/>
    <s v="CNM980114PI2"/>
    <x v="3422"/>
    <x v="0"/>
    <n v="0"/>
    <n v="7761.85"/>
    <n v="7761.8450000000003"/>
    <n v="15523.69"/>
    <n v="50"/>
    <x v="0"/>
    <s v="MXN"/>
    <x v="0"/>
    <s v="Corporate"/>
    <n v="0"/>
    <n v="0"/>
    <d v="2018-10-01T00:00:00"/>
    <d v="2018-10-31T00:00:00"/>
    <s v="CURRENT"/>
    <s v="Y"/>
    <m/>
  </r>
  <r>
    <x v="1337"/>
    <x v="1664"/>
    <x v="2"/>
    <x v="2"/>
    <s v="A"/>
    <s v="PPC980624U16"/>
    <x v="3423"/>
    <x v="0"/>
    <n v="0"/>
    <n v="7761.85"/>
    <n v="7761.8450000000003"/>
    <n v="15523.69"/>
    <n v="50"/>
    <x v="0"/>
    <s v="USD"/>
    <x v="0"/>
    <s v="Corporate"/>
    <n v="0"/>
    <n v="0"/>
    <d v="2018-10-01T00:00:00"/>
    <d v="2018-10-31T00:00:00"/>
    <s v="CURRENT"/>
    <s v="Y"/>
    <m/>
  </r>
  <r>
    <x v="1338"/>
    <x v="1665"/>
    <x v="2"/>
    <x v="2"/>
    <s v="A"/>
    <s v="PPC980624U16"/>
    <x v="3424"/>
    <x v="0"/>
    <n v="0"/>
    <n v="4730.05"/>
    <n v="4730.0479999999998"/>
    <n v="12613.46"/>
    <n v="37.5"/>
    <x v="0"/>
    <s v="MXN"/>
    <x v="0"/>
    <s v="Corporate"/>
    <n v="0"/>
    <n v="0"/>
    <d v="2018-10-01T00:00:00"/>
    <d v="2018-10-31T00:00:00"/>
    <s v="CURRENT"/>
    <s v="Y"/>
    <m/>
  </r>
  <r>
    <x v="1338"/>
    <x v="1665"/>
    <x v="1"/>
    <x v="1"/>
    <s v="A"/>
    <s v="CNM980114PI2"/>
    <x v="3425"/>
    <x v="0"/>
    <n v="0"/>
    <n v="4730.05"/>
    <n v="4730.0479999999998"/>
    <n v="12613.46"/>
    <n v="37.5"/>
    <x v="0"/>
    <s v="MXN"/>
    <x v="0"/>
    <s v="Corporate"/>
    <n v="0"/>
    <n v="0"/>
    <d v="2018-10-01T00:00:00"/>
    <d v="2018-10-31T00:00:00"/>
    <s v="CURRENT"/>
    <s v="Y"/>
    <m/>
  </r>
  <r>
    <x v="1338"/>
    <x v="1665"/>
    <x v="1"/>
    <x v="1"/>
    <s v="A"/>
    <s v="CNM980114PI2"/>
    <x v="3426"/>
    <x v="0"/>
    <n v="0"/>
    <n v="3153.37"/>
    <n v="3153.3649999999998"/>
    <n v="12613.46"/>
    <n v="25"/>
    <x v="0"/>
    <s v="MXN"/>
    <x v="0"/>
    <s v="Corporate"/>
    <n v="0"/>
    <n v="0"/>
    <d v="2018-10-01T00:00:00"/>
    <d v="2018-10-31T00:00:00"/>
    <s v="CURRENT"/>
    <s v="Y"/>
    <m/>
  </r>
  <r>
    <x v="1339"/>
    <x v="1666"/>
    <x v="6"/>
    <x v="6"/>
    <s v="A"/>
    <s v="AXT940727FP8"/>
    <x v="3427"/>
    <x v="0"/>
    <n v="0"/>
    <n v="4050.97"/>
    <n v="4050.97"/>
    <n v="16203.88"/>
    <n v="25"/>
    <x v="0"/>
    <s v="USD"/>
    <x v="0"/>
    <s v="Corporate"/>
    <n v="0"/>
    <n v="0"/>
    <d v="2018-10-01T00:00:00"/>
    <d v="2018-10-31T00:00:00"/>
    <s v="CURRENT"/>
    <s v="Y"/>
    <m/>
  </r>
  <r>
    <x v="1339"/>
    <x v="1666"/>
    <x v="2"/>
    <x v="2"/>
    <s v="A"/>
    <s v="PPC980624U16"/>
    <x v="3428"/>
    <x v="0"/>
    <n v="0"/>
    <n v="4050.97"/>
    <n v="4050.97"/>
    <n v="16203.88"/>
    <n v="25"/>
    <x v="0"/>
    <s v="MXN"/>
    <x v="0"/>
    <s v="Corporate"/>
    <n v="0"/>
    <n v="0"/>
    <d v="2018-10-01T00:00:00"/>
    <d v="2018-10-31T00:00:00"/>
    <s v="CURRENT"/>
    <s v="Y"/>
    <m/>
  </r>
  <r>
    <x v="1339"/>
    <x v="1666"/>
    <x v="1"/>
    <x v="1"/>
    <s v="A"/>
    <s v="CNM980114PI2"/>
    <x v="3429"/>
    <x v="0"/>
    <n v="0"/>
    <n v="4050.97"/>
    <n v="4050.97"/>
    <n v="16203.88"/>
    <n v="25"/>
    <x v="0"/>
    <s v="MXN"/>
    <x v="0"/>
    <s v="Corporate"/>
    <n v="0"/>
    <n v="0"/>
    <d v="2018-10-01T00:00:00"/>
    <d v="2018-10-31T00:00:00"/>
    <s v="CURRENT"/>
    <s v="Y"/>
    <m/>
  </r>
  <r>
    <x v="1339"/>
    <x v="1666"/>
    <x v="1"/>
    <x v="1"/>
    <s v="A"/>
    <s v="CNM980114PI2"/>
    <x v="3430"/>
    <x v="0"/>
    <n v="0"/>
    <n v="4050.97"/>
    <n v="4050.97"/>
    <n v="16203.88"/>
    <n v="25"/>
    <x v="0"/>
    <m/>
    <x v="0"/>
    <s v="Corporate"/>
    <n v="0"/>
    <n v="0"/>
    <d v="2018-10-01T00:00:00"/>
    <d v="2018-10-31T00:00:00"/>
    <s v="CURRENT"/>
    <s v="Y"/>
    <m/>
  </r>
  <r>
    <x v="1340"/>
    <x v="1667"/>
    <x v="1"/>
    <x v="1"/>
    <s v="A"/>
    <s v="CNM980114PI2"/>
    <x v="3431"/>
    <x v="0"/>
    <n v="0"/>
    <n v="9606.15"/>
    <n v="9606.15"/>
    <n v="19212.3"/>
    <n v="50"/>
    <x v="0"/>
    <s v="MXN"/>
    <x v="0"/>
    <s v="Corporate"/>
    <n v="0"/>
    <n v="0"/>
    <d v="2018-10-01T00:00:00"/>
    <d v="2018-10-31T00:00:00"/>
    <s v="CURRENT"/>
    <s v="Y"/>
    <m/>
  </r>
  <r>
    <x v="1340"/>
    <x v="1667"/>
    <x v="1"/>
    <x v="1"/>
    <s v="A"/>
    <s v="CNM980114PI2"/>
    <x v="3432"/>
    <x v="0"/>
    <n v="0"/>
    <n v="9606.15"/>
    <n v="9606.15"/>
    <n v="19212.3"/>
    <n v="50"/>
    <x v="0"/>
    <m/>
    <x v="0"/>
    <s v="Corporate"/>
    <n v="0"/>
    <n v="0"/>
    <d v="2018-10-01T00:00:00"/>
    <d v="2018-10-31T00:00:00"/>
    <s v="CURRENT"/>
    <s v="Y"/>
    <m/>
  </r>
  <r>
    <x v="1341"/>
    <x v="1668"/>
    <x v="1"/>
    <x v="1"/>
    <s v="A"/>
    <s v="CNM980114PI2"/>
    <x v="3433"/>
    <x v="0"/>
    <n v="0"/>
    <n v="15760.75"/>
    <n v="15760.75"/>
    <n v="31521.5"/>
    <n v="50"/>
    <x v="0"/>
    <s v="MXN"/>
    <x v="0"/>
    <s v="Corporate"/>
    <n v="0"/>
    <n v="0"/>
    <d v="2018-10-01T00:00:00"/>
    <d v="2018-10-31T00:00:00"/>
    <s v="CURRENT"/>
    <s v="Y"/>
    <m/>
  </r>
  <r>
    <x v="1341"/>
    <x v="1668"/>
    <x v="1"/>
    <x v="1"/>
    <s v="A"/>
    <s v="CNM980114PI2"/>
    <x v="3434"/>
    <x v="0"/>
    <n v="0"/>
    <n v="15760.75"/>
    <n v="15760.75"/>
    <n v="31521.5"/>
    <n v="50"/>
    <x v="0"/>
    <m/>
    <x v="0"/>
    <s v="Corporate"/>
    <n v="0"/>
    <n v="0"/>
    <d v="2018-10-01T00:00:00"/>
    <d v="2018-10-31T00:00:00"/>
    <s v="CURRENT"/>
    <s v="Y"/>
    <m/>
  </r>
  <r>
    <x v="1342"/>
    <x v="1669"/>
    <x v="1"/>
    <x v="1"/>
    <s v="A"/>
    <s v="CNM980114PI2"/>
    <x v="3435"/>
    <x v="0"/>
    <n v="0"/>
    <n v="15591.35"/>
    <n v="15591.35"/>
    <n v="15591.35"/>
    <n v="100"/>
    <x v="0"/>
    <s v="MXN"/>
    <x v="0"/>
    <s v="Corporate"/>
    <n v="0"/>
    <n v="0"/>
    <d v="2018-10-01T00:00:00"/>
    <d v="2018-10-31T00:00:00"/>
    <s v="CURRENT"/>
    <s v="Y"/>
    <m/>
  </r>
  <r>
    <x v="1343"/>
    <x v="1670"/>
    <x v="1"/>
    <x v="1"/>
    <s v="A"/>
    <s v="CNM980114PI2"/>
    <x v="3436"/>
    <x v="0"/>
    <n v="0"/>
    <n v="23416.26"/>
    <n v="23416.26"/>
    <n v="23416.26"/>
    <n v="100"/>
    <x v="0"/>
    <s v="MXN"/>
    <x v="0"/>
    <s v="Corporate"/>
    <n v="0"/>
    <n v="0"/>
    <d v="2018-10-01T00:00:00"/>
    <d v="2018-10-31T00:00:00"/>
    <s v="CURRENT"/>
    <s v="Y"/>
    <m/>
  </r>
  <r>
    <x v="1344"/>
    <x v="1671"/>
    <x v="4"/>
    <x v="4"/>
    <s v="A"/>
    <s v="ARE161205BX8"/>
    <x v="3437"/>
    <x v="0"/>
    <n v="0"/>
    <n v="5304.44"/>
    <n v="5304.4449999999997"/>
    <n v="15913.35"/>
    <n v="33.333300000000001"/>
    <x v="0"/>
    <s v="MXN"/>
    <x v="0"/>
    <s v="Corporate"/>
    <n v="0"/>
    <n v="0"/>
    <d v="2018-10-01T00:00:00"/>
    <d v="2018-10-31T00:00:00"/>
    <s v="CURRENT"/>
    <s v="Y"/>
    <m/>
  </r>
  <r>
    <x v="1344"/>
    <x v="1671"/>
    <x v="1"/>
    <x v="1"/>
    <s v="A"/>
    <s v="CNM980114PI2"/>
    <x v="3438"/>
    <x v="0"/>
    <n v="0"/>
    <n v="5304.44"/>
    <n v="5304.4449999999997"/>
    <n v="15913.35"/>
    <n v="33.333300000000001"/>
    <x v="0"/>
    <s v="MXN"/>
    <x v="0"/>
    <s v="Corporate"/>
    <n v="0"/>
    <n v="0"/>
    <d v="2018-10-01T00:00:00"/>
    <d v="2018-10-31T00:00:00"/>
    <s v="CURRENT"/>
    <s v="Y"/>
    <m/>
  </r>
  <r>
    <x v="1344"/>
    <x v="1671"/>
    <x v="1"/>
    <x v="1"/>
    <s v="A"/>
    <s v="CNM980114PI2"/>
    <x v="3439"/>
    <x v="0"/>
    <n v="0"/>
    <n v="5304.44"/>
    <n v="5304.4449999999997"/>
    <n v="15913.35"/>
    <n v="33.333300000000001"/>
    <x v="0"/>
    <s v="MXN"/>
    <x v="0"/>
    <s v="Corporate"/>
    <n v="0"/>
    <n v="0"/>
    <d v="2018-10-01T00:00:00"/>
    <d v="2018-10-31T00:00:00"/>
    <s v="CURRENT"/>
    <s v="Y"/>
    <m/>
  </r>
  <r>
    <x v="1345"/>
    <x v="1672"/>
    <x v="4"/>
    <x v="4"/>
    <s v="A"/>
    <s v="ARE161205BX8"/>
    <x v="3440"/>
    <x v="0"/>
    <n v="0"/>
    <n v="10860.5"/>
    <n v="10860.495000000001"/>
    <n v="21720.99"/>
    <n v="50"/>
    <x v="0"/>
    <s v="MXN"/>
    <x v="0"/>
    <s v="Corporate"/>
    <n v="0"/>
    <n v="0"/>
    <d v="2018-10-01T00:00:00"/>
    <d v="2018-10-31T00:00:00"/>
    <s v="CURRENT"/>
    <s v="Y"/>
    <m/>
  </r>
  <r>
    <x v="1345"/>
    <x v="1672"/>
    <x v="1"/>
    <x v="1"/>
    <s v="A"/>
    <s v="CNM980114PI2"/>
    <x v="3441"/>
    <x v="0"/>
    <n v="0"/>
    <n v="10860.5"/>
    <n v="10860.495000000001"/>
    <n v="21720.99"/>
    <n v="50"/>
    <x v="0"/>
    <s v="MXN"/>
    <x v="0"/>
    <s v="Corporate"/>
    <n v="0"/>
    <n v="0"/>
    <d v="2018-10-01T00:00:00"/>
    <d v="2018-10-31T00:00:00"/>
    <s v="CURRENT"/>
    <s v="Y"/>
    <m/>
  </r>
  <r>
    <x v="1346"/>
    <x v="1673"/>
    <x v="1"/>
    <x v="1"/>
    <s v="A"/>
    <s v="CNM980114PI2"/>
    <x v="3442"/>
    <x v="0"/>
    <n v="0"/>
    <n v="10690.5"/>
    <n v="10690.495000000001"/>
    <n v="21380.99"/>
    <n v="50"/>
    <x v="0"/>
    <s v="MXN"/>
    <x v="0"/>
    <s v="Corporate"/>
    <n v="0"/>
    <n v="0"/>
    <d v="2018-10-01T00:00:00"/>
    <d v="2018-10-31T00:00:00"/>
    <s v="CURRENT"/>
    <s v="Y"/>
    <m/>
  </r>
  <r>
    <x v="1346"/>
    <x v="1673"/>
    <x v="4"/>
    <x v="4"/>
    <s v="A"/>
    <s v="ARE161205BX8"/>
    <x v="3443"/>
    <x v="0"/>
    <n v="0"/>
    <n v="10690.5"/>
    <n v="10690.495000000001"/>
    <n v="21380.99"/>
    <n v="50"/>
    <x v="0"/>
    <s v="MXN"/>
    <x v="0"/>
    <s v="Corporate"/>
    <n v="0"/>
    <n v="0"/>
    <d v="2018-10-01T00:00:00"/>
    <d v="2018-10-31T00:00:00"/>
    <s v="CURRENT"/>
    <s v="Y"/>
    <m/>
  </r>
  <r>
    <x v="1347"/>
    <x v="1674"/>
    <x v="3"/>
    <x v="3"/>
    <s v="A"/>
    <s v="RDI841003QJ4"/>
    <x v="3444"/>
    <x v="0"/>
    <n v="0"/>
    <n v="17728.62"/>
    <n v="17728.62"/>
    <n v="20261.28"/>
    <n v="87.5"/>
    <x v="0"/>
    <s v="MXN"/>
    <x v="0"/>
    <s v="Corporate"/>
    <n v="0"/>
    <n v="0"/>
    <d v="2018-10-01T00:00:00"/>
    <d v="2018-10-31T00:00:00"/>
    <s v="CURRENT"/>
    <s v="Y"/>
    <d v="2013-07-01T00:00:00"/>
  </r>
  <r>
    <x v="1347"/>
    <x v="1675"/>
    <x v="3"/>
    <x v="3"/>
    <s v="A"/>
    <s v="RDI841003QJ4"/>
    <x v="3444"/>
    <x v="0"/>
    <n v="0"/>
    <n v="12195.78"/>
    <n v="12195.775"/>
    <n v="24391.55"/>
    <n v="50"/>
    <x v="0"/>
    <s v="MXN"/>
    <x v="0"/>
    <s v="Corporate"/>
    <n v="0"/>
    <n v="0"/>
    <d v="2018-10-01T00:00:00"/>
    <d v="2018-10-31T00:00:00"/>
    <s v="CURRENT"/>
    <s v="Y"/>
    <d v="2013-07-01T00:00:00"/>
  </r>
  <r>
    <x v="1347"/>
    <x v="1675"/>
    <x v="1"/>
    <x v="1"/>
    <s v="A"/>
    <s v="CNM980114PI2"/>
    <x v="3445"/>
    <x v="0"/>
    <n v="0"/>
    <n v="12195.78"/>
    <n v="12195.775"/>
    <n v="24391.55"/>
    <n v="50"/>
    <x v="0"/>
    <s v="MXN"/>
    <x v="0"/>
    <s v="Corporate"/>
    <n v="0"/>
    <n v="0"/>
    <d v="2018-10-01T00:00:00"/>
    <d v="2018-10-31T00:00:00"/>
    <s v="CURRENT"/>
    <s v="Y"/>
    <m/>
  </r>
  <r>
    <x v="1348"/>
    <x v="1676"/>
    <x v="1"/>
    <x v="1"/>
    <s v="A"/>
    <s v="CNM980114PI2"/>
    <x v="3446"/>
    <x v="0"/>
    <n v="0"/>
    <n v="34700.75"/>
    <n v="34700.75"/>
    <n v="34700.75"/>
    <n v="100"/>
    <x v="0"/>
    <s v="MXN"/>
    <x v="0"/>
    <s v="Corporate"/>
    <n v="0"/>
    <n v="0"/>
    <d v="2018-10-01T00:00:00"/>
    <d v="2018-10-31T00:00:00"/>
    <s v="CURRENT"/>
    <s v="Y"/>
    <m/>
  </r>
  <r>
    <x v="1349"/>
    <x v="1677"/>
    <x v="1"/>
    <x v="1"/>
    <s v="A"/>
    <s v="CNM980114PI2"/>
    <x v="3447"/>
    <x v="0"/>
    <n v="0"/>
    <n v="8297.98"/>
    <n v="8297.982"/>
    <n v="24893.97"/>
    <n v="33.333300000000001"/>
    <x v="0"/>
    <s v="MXN"/>
    <x v="0"/>
    <s v="Corporate"/>
    <n v="0"/>
    <n v="0"/>
    <d v="2018-10-01T00:00:00"/>
    <d v="2018-10-31T00:00:00"/>
    <s v="CURRENT"/>
    <s v="Y"/>
    <m/>
  </r>
  <r>
    <x v="1349"/>
    <x v="1678"/>
    <x v="1"/>
    <x v="1"/>
    <s v="A"/>
    <s v="CNM980114PI2"/>
    <x v="3448"/>
    <x v="0"/>
    <n v="0"/>
    <n v="1498.44"/>
    <n v="1498.44"/>
    <n v="1498.44"/>
    <n v="100"/>
    <x v="0"/>
    <s v="MXN"/>
    <x v="0"/>
    <s v="Corporate"/>
    <n v="0"/>
    <n v="0"/>
    <d v="2018-10-01T00:00:00"/>
    <d v="2018-10-31T00:00:00"/>
    <s v="CURRENT"/>
    <s v="Y"/>
    <m/>
  </r>
  <r>
    <x v="1349"/>
    <x v="1677"/>
    <x v="1"/>
    <x v="1"/>
    <s v="A"/>
    <s v="CNM980114PI2"/>
    <x v="3448"/>
    <x v="0"/>
    <n v="0"/>
    <n v="8297.98"/>
    <n v="8297.982"/>
    <n v="24893.97"/>
    <n v="33.333300000000001"/>
    <x v="0"/>
    <s v="MXN"/>
    <x v="0"/>
    <s v="Corporate"/>
    <n v="0"/>
    <n v="0"/>
    <d v="2018-10-01T00:00:00"/>
    <d v="2018-10-31T00:00:00"/>
    <s v="CURRENT"/>
    <s v="Y"/>
    <m/>
  </r>
  <r>
    <x v="1349"/>
    <x v="1677"/>
    <x v="4"/>
    <x v="4"/>
    <s v="A"/>
    <s v="ARE161205BX8"/>
    <x v="3449"/>
    <x v="0"/>
    <n v="0"/>
    <n v="8297.98"/>
    <n v="8297.982"/>
    <n v="24893.97"/>
    <n v="33.333300000000001"/>
    <x v="0"/>
    <s v="MXN"/>
    <x v="0"/>
    <s v="Corporate"/>
    <n v="0"/>
    <n v="0"/>
    <d v="2018-10-01T00:00:00"/>
    <d v="2018-10-31T00:00:00"/>
    <s v="CURRENT"/>
    <s v="Y"/>
    <m/>
  </r>
  <r>
    <x v="1350"/>
    <x v="1679"/>
    <x v="1"/>
    <x v="1"/>
    <s v="A"/>
    <s v="CNM980114PI2"/>
    <x v="3450"/>
    <x v="0"/>
    <n v="0"/>
    <n v="209881.25"/>
    <n v="209881.25"/>
    <n v="209881.25"/>
    <n v="100"/>
    <x v="0"/>
    <s v="MXN"/>
    <x v="0"/>
    <s v="Corporate"/>
    <n v="0"/>
    <n v="0"/>
    <d v="2018-10-01T00:00:00"/>
    <d v="2018-10-31T00:00:00"/>
    <s v="CURRENT"/>
    <s v="Y"/>
    <m/>
  </r>
  <r>
    <x v="1351"/>
    <x v="1680"/>
    <x v="1"/>
    <x v="1"/>
    <s v="A"/>
    <s v="CNM980114PI2"/>
    <x v="3451"/>
    <x v="0"/>
    <n v="0"/>
    <n v="8344.7099999999991"/>
    <n v="8344.7099999999991"/>
    <n v="11126.28"/>
    <n v="75"/>
    <x v="0"/>
    <s v="MXN"/>
    <x v="0"/>
    <s v="Corporate"/>
    <n v="0"/>
    <n v="0"/>
    <d v="2018-10-01T00:00:00"/>
    <d v="2018-10-31T00:00:00"/>
    <s v="CURRENT"/>
    <s v="Y"/>
    <m/>
  </r>
  <r>
    <x v="1351"/>
    <x v="1680"/>
    <x v="1"/>
    <x v="1"/>
    <s v="A"/>
    <s v="CNM980114PI2"/>
    <x v="3452"/>
    <x v="0"/>
    <n v="0"/>
    <n v="2781.57"/>
    <n v="2781.57"/>
    <n v="11126.28"/>
    <n v="25"/>
    <x v="0"/>
    <s v="MXN"/>
    <x v="0"/>
    <s v="Corporate"/>
    <n v="0"/>
    <n v="0"/>
    <d v="2018-10-01T00:00:00"/>
    <d v="2018-10-31T00:00:00"/>
    <s v="CURRENT"/>
    <s v="Y"/>
    <m/>
  </r>
  <r>
    <x v="1351"/>
    <x v="1681"/>
    <x v="1"/>
    <x v="1"/>
    <s v="A"/>
    <s v="CNM980114PI2"/>
    <x v="3452"/>
    <x v="0"/>
    <n v="0"/>
    <n v="1344.37"/>
    <n v="1344.37"/>
    <n v="5377.48"/>
    <n v="25"/>
    <x v="0"/>
    <s v="MXN"/>
    <x v="0"/>
    <s v="Corporate"/>
    <n v="0"/>
    <n v="0"/>
    <d v="2018-10-01T00:00:00"/>
    <d v="2018-10-31T00:00:00"/>
    <s v="CURRENT"/>
    <s v="Y"/>
    <m/>
  </r>
  <r>
    <x v="1351"/>
    <x v="1681"/>
    <x v="1"/>
    <x v="1"/>
    <s v="A"/>
    <s v="CNM980114PI2"/>
    <x v="3453"/>
    <x v="0"/>
    <n v="0"/>
    <n v="4033.11"/>
    <n v="4033.11"/>
    <n v="5377.48"/>
    <n v="75"/>
    <x v="0"/>
    <s v="MXN"/>
    <x v="0"/>
    <s v="Corporate"/>
    <n v="0"/>
    <n v="0"/>
    <d v="2018-10-01T00:00:00"/>
    <d v="2018-10-31T00:00:00"/>
    <s v="CURRENT"/>
    <s v="Y"/>
    <m/>
  </r>
  <r>
    <x v="1352"/>
    <x v="1682"/>
    <x v="1"/>
    <x v="1"/>
    <s v="A"/>
    <s v="CNM980114PI2"/>
    <x v="3454"/>
    <x v="0"/>
    <n v="0"/>
    <n v="10481.219999999999"/>
    <n v="10481.219999999999"/>
    <n v="10481.219999999999"/>
    <n v="100"/>
    <x v="0"/>
    <s v="MXN"/>
    <x v="0"/>
    <s v="Corporate"/>
    <n v="0"/>
    <n v="0"/>
    <d v="2018-10-01T00:00:00"/>
    <d v="2018-10-31T00:00:00"/>
    <s v="CURRENT"/>
    <s v="Y"/>
    <m/>
  </r>
  <r>
    <x v="1353"/>
    <x v="1683"/>
    <x v="4"/>
    <x v="4"/>
    <s v="A"/>
    <s v="ARE161205BX8"/>
    <x v="3455"/>
    <x v="0"/>
    <n v="0"/>
    <n v="6077.23"/>
    <n v="6077.2269999999999"/>
    <n v="18231.7"/>
    <n v="33.333300000000001"/>
    <x v="0"/>
    <s v="MXN"/>
    <x v="0"/>
    <s v="Corporate"/>
    <n v="0"/>
    <n v="0"/>
    <d v="2018-10-01T00:00:00"/>
    <d v="2018-10-31T00:00:00"/>
    <s v="CURRENT"/>
    <s v="Y"/>
    <m/>
  </r>
  <r>
    <x v="1353"/>
    <x v="1684"/>
    <x v="1"/>
    <x v="1"/>
    <s v="A"/>
    <s v="CNM980114PI2"/>
    <x v="3456"/>
    <x v="0"/>
    <n v="0"/>
    <n v="5060.75"/>
    <n v="5060.75"/>
    <n v="10121.5"/>
    <n v="50"/>
    <x v="0"/>
    <s v="MXN"/>
    <x v="0"/>
    <s v="Corporate"/>
    <n v="0"/>
    <n v="0"/>
    <d v="2018-10-01T00:00:00"/>
    <d v="2018-10-31T00:00:00"/>
    <s v="CURRENT"/>
    <s v="Y"/>
    <m/>
  </r>
  <r>
    <x v="1353"/>
    <x v="1683"/>
    <x v="1"/>
    <x v="1"/>
    <s v="A"/>
    <s v="CNM980114PI2"/>
    <x v="3456"/>
    <x v="0"/>
    <n v="0"/>
    <n v="6077.23"/>
    <n v="6077.2269999999999"/>
    <n v="18231.7"/>
    <n v="33.333300000000001"/>
    <x v="0"/>
    <s v="MXN"/>
    <x v="0"/>
    <s v="Corporate"/>
    <n v="0"/>
    <n v="0"/>
    <d v="2018-10-01T00:00:00"/>
    <d v="2018-10-31T00:00:00"/>
    <s v="CURRENT"/>
    <s v="Y"/>
    <m/>
  </r>
  <r>
    <x v="1353"/>
    <x v="1684"/>
    <x v="1"/>
    <x v="1"/>
    <s v="A"/>
    <s v="CNM980114PI2"/>
    <x v="3457"/>
    <x v="0"/>
    <n v="0"/>
    <n v="5060.75"/>
    <n v="5060.75"/>
    <n v="10121.5"/>
    <n v="50"/>
    <x v="0"/>
    <m/>
    <x v="0"/>
    <s v="Corporate"/>
    <n v="0"/>
    <n v="0"/>
    <d v="2018-10-01T00:00:00"/>
    <d v="2018-10-31T00:00:00"/>
    <s v="CURRENT"/>
    <s v="Y"/>
    <m/>
  </r>
  <r>
    <x v="1353"/>
    <x v="1683"/>
    <x v="1"/>
    <x v="1"/>
    <s v="A"/>
    <s v="CNM980114PI2"/>
    <x v="3457"/>
    <x v="0"/>
    <n v="0"/>
    <n v="6077.23"/>
    <n v="6077.2269999999999"/>
    <n v="18231.7"/>
    <n v="33.333300000000001"/>
    <x v="0"/>
    <m/>
    <x v="0"/>
    <s v="Corporate"/>
    <n v="0"/>
    <n v="0"/>
    <d v="2018-10-01T00:00:00"/>
    <d v="2018-10-31T00:00:00"/>
    <s v="CURRENT"/>
    <s v="Y"/>
    <m/>
  </r>
  <r>
    <x v="1354"/>
    <x v="1685"/>
    <x v="4"/>
    <x v="4"/>
    <s v="A"/>
    <s v="ARE161205BX8"/>
    <x v="3458"/>
    <x v="0"/>
    <n v="0"/>
    <n v="506.84"/>
    <n v="506.83499999999998"/>
    <n v="1520.5070000000001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354"/>
    <x v="1686"/>
    <x v="4"/>
    <x v="4"/>
    <s v="A"/>
    <s v="ARE161205BX8"/>
    <x v="3458"/>
    <x v="0"/>
    <n v="0"/>
    <n v="5175"/>
    <n v="5175"/>
    <n v="5175"/>
    <n v="100"/>
    <x v="0"/>
    <s v="MXN"/>
    <x v="0"/>
    <s v="Corporate"/>
    <n v="0"/>
    <n v="0"/>
    <d v="2018-10-01T00:00:00"/>
    <d v="2018-10-31T00:00:00"/>
    <s v="CURRENT"/>
    <s v="Y"/>
    <m/>
  </r>
  <r>
    <x v="1354"/>
    <x v="1685"/>
    <x v="4"/>
    <x v="4"/>
    <s v="A"/>
    <s v="ARE161205BX8"/>
    <x v="3458"/>
    <x v="0"/>
    <n v="0"/>
    <n v="506.84"/>
    <n v="506.83499999999998"/>
    <n v="1520.5070000000001"/>
    <n v="33.333300000000001"/>
    <x v="0"/>
    <s v="MXN"/>
    <x v="0"/>
    <s v="Corporate"/>
    <n v="0"/>
    <n v="0"/>
    <s v="01-AUG-18"/>
    <s v="31-AUG-18"/>
    <s v="AUG-18      BACKBILL"/>
    <s v="Y"/>
    <m/>
  </r>
  <r>
    <x v="1354"/>
    <x v="1685"/>
    <x v="4"/>
    <x v="4"/>
    <s v="A"/>
    <s v="ARE161205BX8"/>
    <x v="3458"/>
    <x v="0"/>
    <n v="0"/>
    <n v="506.84"/>
    <n v="506.83499999999998"/>
    <n v="1520.5070000000001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354"/>
    <x v="1685"/>
    <x v="4"/>
    <x v="4"/>
    <s v="A"/>
    <s v="ARE161205BX8"/>
    <x v="3458"/>
    <x v="0"/>
    <n v="0"/>
    <n v="18162.66"/>
    <n v="18162.662"/>
    <n v="54488.04"/>
    <n v="33.333300000000001"/>
    <x v="0"/>
    <s v="MXN"/>
    <x v="0"/>
    <s v="Corporate"/>
    <n v="0"/>
    <n v="0"/>
    <d v="2018-10-01T00:00:00"/>
    <d v="2018-10-31T00:00:00"/>
    <s v="CURRENT"/>
    <s v="Y"/>
    <m/>
  </r>
  <r>
    <x v="1354"/>
    <x v="1685"/>
    <x v="1"/>
    <x v="1"/>
    <s v="A"/>
    <s v="CNM980114PI2"/>
    <x v="3459"/>
    <x v="0"/>
    <n v="0"/>
    <n v="18162.66"/>
    <n v="18162.662"/>
    <n v="54488.04"/>
    <n v="33.333300000000001"/>
    <x v="0"/>
    <s v="MXN"/>
    <x v="0"/>
    <s v="Corporate"/>
    <n v="0"/>
    <n v="0"/>
    <d v="2018-10-01T00:00:00"/>
    <d v="2018-10-31T00:00:00"/>
    <s v="CURRENT"/>
    <s v="Y"/>
    <m/>
  </r>
  <r>
    <x v="1354"/>
    <x v="1685"/>
    <x v="1"/>
    <x v="1"/>
    <s v="A"/>
    <s v="CNM980114PI2"/>
    <x v="3459"/>
    <x v="0"/>
    <n v="0"/>
    <n v="506.84"/>
    <n v="506.83499999999998"/>
    <n v="1520.5070000000001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354"/>
    <x v="1685"/>
    <x v="1"/>
    <x v="1"/>
    <s v="A"/>
    <s v="CNM980114PI2"/>
    <x v="3459"/>
    <x v="0"/>
    <n v="0"/>
    <n v="506.84"/>
    <n v="506.83499999999998"/>
    <n v="1520.5070000000001"/>
    <n v="33.333300000000001"/>
    <x v="0"/>
    <s v="MXN"/>
    <x v="0"/>
    <s v="Corporate"/>
    <n v="0"/>
    <n v="0"/>
    <s v="01-AUG-18"/>
    <s v="31-AUG-18"/>
    <s v="AUG-18      BACKBILL"/>
    <s v="Y"/>
    <m/>
  </r>
  <r>
    <x v="1354"/>
    <x v="1685"/>
    <x v="1"/>
    <x v="1"/>
    <s v="A"/>
    <s v="CNM980114PI2"/>
    <x v="3459"/>
    <x v="0"/>
    <n v="0"/>
    <n v="506.84"/>
    <n v="506.83499999999998"/>
    <n v="1520.5070000000001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354"/>
    <x v="1687"/>
    <x v="1"/>
    <x v="1"/>
    <s v="A"/>
    <s v="CNM980114PI2"/>
    <x v="3459"/>
    <x v="0"/>
    <n v="0"/>
    <n v="6555.61"/>
    <n v="6555.61"/>
    <n v="13111.22"/>
    <n v="50"/>
    <x v="0"/>
    <s v="MXN"/>
    <x v="0"/>
    <s v="Corporate"/>
    <n v="0"/>
    <n v="0"/>
    <d v="2018-10-01T00:00:00"/>
    <d v="2018-10-31T00:00:00"/>
    <s v="CURRENT"/>
    <s v="Y"/>
    <m/>
  </r>
  <r>
    <x v="1354"/>
    <x v="1685"/>
    <x v="1"/>
    <x v="1"/>
    <s v="A"/>
    <s v="CNM980114PI2"/>
    <x v="3460"/>
    <x v="0"/>
    <n v="0"/>
    <n v="506.84"/>
    <n v="506.83499999999998"/>
    <n v="1520.5070000000001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1354"/>
    <x v="1687"/>
    <x v="1"/>
    <x v="1"/>
    <s v="A"/>
    <s v="CNM980114PI2"/>
    <x v="3460"/>
    <x v="0"/>
    <n v="0"/>
    <n v="6555.61"/>
    <n v="6555.61"/>
    <n v="13111.22"/>
    <n v="50"/>
    <x v="0"/>
    <s v="MXN"/>
    <x v="0"/>
    <s v="Corporate"/>
    <n v="0"/>
    <n v="0"/>
    <d v="2018-10-01T00:00:00"/>
    <d v="2018-10-31T00:00:00"/>
    <s v="CURRENT"/>
    <s v="Y"/>
    <m/>
  </r>
  <r>
    <x v="1354"/>
    <x v="1685"/>
    <x v="1"/>
    <x v="1"/>
    <s v="A"/>
    <s v="CNM980114PI2"/>
    <x v="3460"/>
    <x v="0"/>
    <n v="0"/>
    <n v="506.84"/>
    <n v="506.83499999999998"/>
    <n v="1520.5070000000001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1354"/>
    <x v="1685"/>
    <x v="1"/>
    <x v="1"/>
    <s v="A"/>
    <s v="CNM980114PI2"/>
    <x v="3460"/>
    <x v="0"/>
    <n v="0"/>
    <n v="18162.66"/>
    <n v="18162.662"/>
    <n v="54488.04"/>
    <n v="33.333300000000001"/>
    <x v="0"/>
    <s v="MXN"/>
    <x v="0"/>
    <s v="Corporate"/>
    <n v="0"/>
    <n v="0"/>
    <d v="2018-10-01T00:00:00"/>
    <d v="2018-10-31T00:00:00"/>
    <s v="CURRENT"/>
    <s v="Y"/>
    <m/>
  </r>
  <r>
    <x v="1354"/>
    <x v="1685"/>
    <x v="1"/>
    <x v="1"/>
    <s v="A"/>
    <s v="CNM980114PI2"/>
    <x v="3460"/>
    <x v="0"/>
    <n v="0"/>
    <n v="506.84"/>
    <n v="506.83499999999998"/>
    <n v="1520.5070000000001"/>
    <n v="33.333300000000001"/>
    <x v="0"/>
    <s v="MXN"/>
    <x v="0"/>
    <s v="Corporate"/>
    <n v="0"/>
    <n v="0"/>
    <s v="01-AUG-18"/>
    <s v="31-AUG-18"/>
    <s v="AUG-18      BACKBILL"/>
    <s v="Y"/>
    <m/>
  </r>
  <r>
    <x v="1355"/>
    <x v="1688"/>
    <x v="1"/>
    <x v="1"/>
    <s v="A"/>
    <s v="CNM980114PI2"/>
    <x v="3461"/>
    <x v="0"/>
    <n v="0"/>
    <n v="22532.05"/>
    <n v="22532.05"/>
    <n v="22532.05"/>
    <n v="100"/>
    <x v="0"/>
    <s v="MXN"/>
    <x v="0"/>
    <s v="Corporate"/>
    <n v="0"/>
    <n v="0"/>
    <d v="2018-10-01T00:00:00"/>
    <d v="2018-10-31T00:00:00"/>
    <s v="CURRENT"/>
    <s v="Y"/>
    <m/>
  </r>
  <r>
    <x v="1356"/>
    <x v="1689"/>
    <x v="3"/>
    <x v="3"/>
    <s v="A"/>
    <s v="RDI841003QJ4"/>
    <x v="3462"/>
    <x v="0"/>
    <n v="4000"/>
    <n v="6037.51"/>
    <n v="10037.51"/>
    <n v="30112.560000000001"/>
    <n v="33.333300000000001"/>
    <x v="0"/>
    <s v="MXN"/>
    <x v="0"/>
    <s v="Corporate"/>
    <n v="0"/>
    <n v="0"/>
    <d v="2018-10-01T00:00:00"/>
    <d v="2018-10-31T00:00:00"/>
    <s v="CURRENT"/>
    <s v="Y"/>
    <d v="2010-05-01T00:00:00"/>
  </r>
  <r>
    <x v="1356"/>
    <x v="1689"/>
    <x v="2"/>
    <x v="2"/>
    <s v="A"/>
    <s v="PPC980624U16"/>
    <x v="3463"/>
    <x v="0"/>
    <n v="0"/>
    <n v="10037.51"/>
    <n v="10037.51"/>
    <n v="30112.56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356"/>
    <x v="1689"/>
    <x v="1"/>
    <x v="1"/>
    <s v="A"/>
    <s v="CNM980114PI2"/>
    <x v="3464"/>
    <x v="0"/>
    <n v="0"/>
    <n v="10037.51"/>
    <n v="10037.51"/>
    <n v="30112.56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357"/>
    <x v="1690"/>
    <x v="3"/>
    <x v="3"/>
    <s v="A"/>
    <s v="RDI841003QJ4"/>
    <x v="3465"/>
    <x v="0"/>
    <n v="0"/>
    <n v="5239.5200000000004"/>
    <n v="5239.5200000000004"/>
    <n v="10479.040000000001"/>
    <n v="50"/>
    <x v="0"/>
    <s v="MXN"/>
    <x v="0"/>
    <s v="Corporate"/>
    <n v="0"/>
    <n v="0"/>
    <d v="2018-10-01T00:00:00"/>
    <d v="2018-10-31T00:00:00"/>
    <s v="CURRENT"/>
    <s v="Y"/>
    <s v="01-JAN-19"/>
  </r>
  <r>
    <x v="1357"/>
    <x v="1690"/>
    <x v="1"/>
    <x v="1"/>
    <s v="A"/>
    <s v="CNM980114PI2"/>
    <x v="3466"/>
    <x v="0"/>
    <n v="0"/>
    <n v="5239.5200000000004"/>
    <n v="5239.5200000000004"/>
    <n v="10479.040000000001"/>
    <n v="50"/>
    <x v="0"/>
    <m/>
    <x v="0"/>
    <s v="Corporate"/>
    <n v="0"/>
    <n v="0"/>
    <d v="2018-10-01T00:00:00"/>
    <d v="2018-10-31T00:00:00"/>
    <s v="CURRENT"/>
    <s v="Y"/>
    <m/>
  </r>
  <r>
    <x v="1358"/>
    <x v="1691"/>
    <x v="3"/>
    <x v="3"/>
    <s v="A"/>
    <s v="RDI841003QJ4"/>
    <x v="3467"/>
    <x v="0"/>
    <n v="0"/>
    <n v="6892.27"/>
    <n v="6892.2659999999996"/>
    <n v="20676.82"/>
    <n v="33.333300000000001"/>
    <x v="0"/>
    <s v="MXN"/>
    <x v="0"/>
    <s v="Corporate"/>
    <n v="0"/>
    <n v="0"/>
    <d v="2018-10-01T00:00:00"/>
    <d v="2018-10-31T00:00:00"/>
    <s v="CURRENT"/>
    <s v="Y"/>
    <s v="01-APR-18"/>
  </r>
  <r>
    <x v="1358"/>
    <x v="1691"/>
    <x v="1"/>
    <x v="1"/>
    <s v="A"/>
    <s v="CNM980114PI2"/>
    <x v="3468"/>
    <x v="0"/>
    <n v="0"/>
    <n v="6892.27"/>
    <n v="6892.2659999999996"/>
    <n v="20676.82"/>
    <n v="33.333300000000001"/>
    <x v="0"/>
    <s v="MXN"/>
    <x v="0"/>
    <s v="Corporate"/>
    <n v="0"/>
    <n v="0"/>
    <d v="2018-10-01T00:00:00"/>
    <d v="2018-10-31T00:00:00"/>
    <s v="CURRENT"/>
    <s v="Y"/>
    <m/>
  </r>
  <r>
    <x v="1358"/>
    <x v="1691"/>
    <x v="6"/>
    <x v="6"/>
    <s v="A"/>
    <s v="AXT940727FP8"/>
    <x v="3469"/>
    <x v="0"/>
    <n v="0"/>
    <n v="6892.27"/>
    <n v="6892.2659999999996"/>
    <n v="20676.82"/>
    <n v="33.333300000000001"/>
    <x v="0"/>
    <s v="USD"/>
    <x v="0"/>
    <s v="Corporate"/>
    <n v="0"/>
    <n v="0"/>
    <d v="2018-10-01T00:00:00"/>
    <d v="2018-10-31T00:00:00"/>
    <s v="CURRENT"/>
    <s v="Y"/>
    <m/>
  </r>
  <r>
    <x v="1359"/>
    <x v="1692"/>
    <x v="4"/>
    <x v="4"/>
    <s v="A"/>
    <s v="ARE161205BX8"/>
    <x v="3470"/>
    <x v="0"/>
    <n v="0"/>
    <n v="13100.47"/>
    <n v="13100.471"/>
    <n v="27261.24"/>
    <n v="48.055300000000003"/>
    <x v="0"/>
    <s v="MXN"/>
    <x v="0"/>
    <s v="Corporate"/>
    <n v="0"/>
    <n v="0"/>
    <d v="2018-10-01T00:00:00"/>
    <d v="2018-10-31T00:00:00"/>
    <s v="CURRENT"/>
    <s v="Y"/>
    <m/>
  </r>
  <r>
    <x v="1359"/>
    <x v="1692"/>
    <x v="1"/>
    <x v="1"/>
    <s v="A"/>
    <s v="CNM980114PI2"/>
    <x v="3471"/>
    <x v="0"/>
    <n v="0"/>
    <n v="14160.77"/>
    <n v="14160.769"/>
    <n v="27261.24"/>
    <n v="51.944699999999997"/>
    <x v="0"/>
    <s v="MXN"/>
    <x v="0"/>
    <s v="Corporate"/>
    <n v="0"/>
    <n v="0"/>
    <d v="2018-10-01T00:00:00"/>
    <d v="2018-10-31T00:00:00"/>
    <s v="CURRENT"/>
    <s v="Y"/>
    <m/>
  </r>
  <r>
    <x v="1360"/>
    <x v="1693"/>
    <x v="4"/>
    <x v="4"/>
    <s v="A"/>
    <s v="ARE161205BX8"/>
    <x v="3472"/>
    <x v="0"/>
    <n v="0"/>
    <n v="19851.5"/>
    <n v="19851.496999999999"/>
    <n v="59554.55"/>
    <n v="33.333300000000001"/>
    <x v="0"/>
    <s v="MXN"/>
    <x v="0"/>
    <s v="Corporate"/>
    <n v="0"/>
    <n v="0"/>
    <d v="2018-10-01T00:00:00"/>
    <d v="2018-10-31T00:00:00"/>
    <s v="CURRENT"/>
    <s v="Y"/>
    <m/>
  </r>
  <r>
    <x v="1360"/>
    <x v="1693"/>
    <x v="1"/>
    <x v="1"/>
    <s v="A"/>
    <s v="CNM980114PI2"/>
    <x v="3473"/>
    <x v="0"/>
    <n v="0"/>
    <n v="19851.5"/>
    <n v="19851.496999999999"/>
    <n v="59554.55"/>
    <n v="33.333300000000001"/>
    <x v="0"/>
    <s v="MXN"/>
    <x v="0"/>
    <s v="Corporate"/>
    <n v="0"/>
    <n v="0"/>
    <d v="2018-10-01T00:00:00"/>
    <d v="2018-10-31T00:00:00"/>
    <s v="CURRENT"/>
    <s v="Y"/>
    <m/>
  </r>
  <r>
    <x v="1360"/>
    <x v="1693"/>
    <x v="2"/>
    <x v="2"/>
    <s v="A"/>
    <s v="PPC980624U16"/>
    <x v="3474"/>
    <x v="0"/>
    <n v="0"/>
    <n v="19851.5"/>
    <n v="19851.496999999999"/>
    <n v="59554.55"/>
    <n v="33.333300000000001"/>
    <x v="0"/>
    <s v="MXN"/>
    <x v="0"/>
    <s v="Corporate"/>
    <n v="0"/>
    <n v="0"/>
    <d v="2018-10-01T00:00:00"/>
    <d v="2018-10-31T00:00:00"/>
    <s v="CURRENT"/>
    <s v="Y"/>
    <m/>
  </r>
  <r>
    <x v="1361"/>
    <x v="1694"/>
    <x v="1"/>
    <x v="1"/>
    <s v="A"/>
    <s v="CNM980114PI2"/>
    <x v="3475"/>
    <x v="0"/>
    <n v="0"/>
    <n v="8211.3700000000008"/>
    <n v="8211.3649999999998"/>
    <n v="24634.12"/>
    <n v="33.333300000000001"/>
    <x v="0"/>
    <s v="MXN"/>
    <x v="0"/>
    <s v="Corporate"/>
    <n v="0"/>
    <n v="0"/>
    <d v="2018-10-01T00:00:00"/>
    <d v="2018-10-31T00:00:00"/>
    <s v="CURRENT"/>
    <s v="Y"/>
    <m/>
  </r>
  <r>
    <x v="1361"/>
    <x v="1694"/>
    <x v="1"/>
    <x v="1"/>
    <s v="A"/>
    <s v="CNM980114PI2"/>
    <x v="3476"/>
    <x v="0"/>
    <n v="0"/>
    <n v="8211.3700000000008"/>
    <n v="8211.3649999999998"/>
    <n v="24634.12"/>
    <n v="33.333300000000001"/>
    <x v="0"/>
    <s v="MXN"/>
    <x v="0"/>
    <s v="Corporate"/>
    <n v="0"/>
    <n v="0"/>
    <d v="2018-10-01T00:00:00"/>
    <d v="2018-10-31T00:00:00"/>
    <s v="CURRENT"/>
    <s v="Y"/>
    <m/>
  </r>
  <r>
    <x v="1361"/>
    <x v="1694"/>
    <x v="4"/>
    <x v="4"/>
    <s v="A"/>
    <s v="ARE161205BX8"/>
    <x v="3477"/>
    <x v="0"/>
    <n v="0"/>
    <n v="8211.3700000000008"/>
    <n v="8211.3649999999998"/>
    <n v="24634.12"/>
    <n v="33.333300000000001"/>
    <x v="0"/>
    <s v="MXN"/>
    <x v="0"/>
    <s v="Corporate"/>
    <n v="0"/>
    <n v="0"/>
    <d v="2018-10-01T00:00:00"/>
    <d v="2018-10-31T00:00:00"/>
    <s v="CURRENT"/>
    <s v="Y"/>
    <m/>
  </r>
  <r>
    <x v="1362"/>
    <x v="1695"/>
    <x v="2"/>
    <x v="2"/>
    <s v="A"/>
    <s v="PPC980624U16"/>
    <x v="3478"/>
    <x v="0"/>
    <n v="0"/>
    <n v="6404.01"/>
    <n v="6404.01"/>
    <n v="19212.05"/>
    <n v="33.333300000000001"/>
    <x v="0"/>
    <s v="MXN"/>
    <x v="0"/>
    <s v="Corporate"/>
    <n v="0"/>
    <n v="0"/>
    <d v="2018-10-01T00:00:00"/>
    <d v="2018-10-31T00:00:00"/>
    <s v="CURRENT"/>
    <s v="Y"/>
    <m/>
  </r>
  <r>
    <x v="1362"/>
    <x v="1695"/>
    <x v="4"/>
    <x v="4"/>
    <s v="A"/>
    <s v="ARE161205BX8"/>
    <x v="3479"/>
    <x v="0"/>
    <n v="0"/>
    <n v="6404.01"/>
    <n v="6404.01"/>
    <n v="19212.05"/>
    <n v="33.333300000000001"/>
    <x v="0"/>
    <s v="MXN"/>
    <x v="0"/>
    <s v="Corporate"/>
    <n v="0"/>
    <n v="0"/>
    <d v="2018-10-01T00:00:00"/>
    <d v="2018-10-31T00:00:00"/>
    <s v="CURRENT"/>
    <s v="Y"/>
    <m/>
  </r>
  <r>
    <x v="1362"/>
    <x v="1695"/>
    <x v="1"/>
    <x v="1"/>
    <s v="A"/>
    <s v="CNM980114PI2"/>
    <x v="3480"/>
    <x v="0"/>
    <n v="0"/>
    <n v="6404.01"/>
    <n v="6404.01"/>
    <n v="19212.05"/>
    <n v="33.333300000000001"/>
    <x v="0"/>
    <s v="MXN"/>
    <x v="0"/>
    <s v="Corporate"/>
    <n v="0"/>
    <n v="0"/>
    <d v="2018-10-01T00:00:00"/>
    <d v="2018-10-31T00:00:00"/>
    <s v="CURRENT"/>
    <s v="Y"/>
    <m/>
  </r>
  <r>
    <x v="1363"/>
    <x v="1696"/>
    <x v="3"/>
    <x v="3"/>
    <s v="A"/>
    <s v="RDI841003QJ4"/>
    <x v="3481"/>
    <x v="0"/>
    <n v="4000"/>
    <n v="15024.2"/>
    <n v="19024.2"/>
    <n v="38048.400000000001"/>
    <n v="50"/>
    <x v="0"/>
    <s v="MXN"/>
    <x v="0"/>
    <s v="Corporate"/>
    <n v="0"/>
    <n v="0"/>
    <d v="2018-10-01T00:00:00"/>
    <d v="2018-10-31T00:00:00"/>
    <s v="CURRENT"/>
    <s v="Y"/>
    <d v="2010-02-01T00:00:00"/>
  </r>
  <r>
    <x v="1363"/>
    <x v="1696"/>
    <x v="1"/>
    <x v="1"/>
    <s v="A"/>
    <s v="CNM980114PI2"/>
    <x v="3482"/>
    <x v="0"/>
    <n v="0"/>
    <n v="19024.2"/>
    <n v="19024.2"/>
    <n v="38048.400000000001"/>
    <n v="50"/>
    <x v="0"/>
    <s v="MXN"/>
    <x v="0"/>
    <s v="Corporate"/>
    <n v="0"/>
    <n v="0"/>
    <d v="2018-10-01T00:00:00"/>
    <d v="2018-10-31T00:00:00"/>
    <s v="CURRENT"/>
    <s v="Y"/>
    <m/>
  </r>
  <r>
    <x v="1363"/>
    <x v="1697"/>
    <x v="1"/>
    <x v="1"/>
    <s v="A"/>
    <s v="CNM980114PI2"/>
    <x v="3483"/>
    <x v="0"/>
    <n v="0"/>
    <n v="3147.14"/>
    <n v="3147.14"/>
    <n v="3147.14"/>
    <n v="100"/>
    <x v="0"/>
    <s v="MXN"/>
    <x v="0"/>
    <s v="Corporate"/>
    <n v="0"/>
    <n v="0"/>
    <d v="2018-10-01T00:00:00"/>
    <d v="2018-10-31T00:00:00"/>
    <s v="CURRENT"/>
    <s v="Y"/>
    <m/>
  </r>
  <r>
    <x v="1364"/>
    <x v="1698"/>
    <x v="1"/>
    <x v="1"/>
    <s v="A"/>
    <s v="CNM980114PI2"/>
    <x v="3484"/>
    <x v="0"/>
    <n v="0"/>
    <n v="24838.53"/>
    <n v="24838.53"/>
    <n v="24838.53"/>
    <n v="100"/>
    <x v="0"/>
    <s v="MXN"/>
    <x v="0"/>
    <s v="Corporate"/>
    <n v="0"/>
    <n v="0"/>
    <d v="2018-10-01T00:00:00"/>
    <d v="2018-10-31T00:00:00"/>
    <s v="CURRENT"/>
    <s v="Y"/>
    <m/>
  </r>
  <r>
    <x v="1365"/>
    <x v="1699"/>
    <x v="1"/>
    <x v="1"/>
    <s v="A"/>
    <s v="CNM980114PI2"/>
    <x v="3485"/>
    <x v="0"/>
    <n v="0"/>
    <n v="21133.54"/>
    <n v="21133.54"/>
    <n v="21133.54"/>
    <n v="100"/>
    <x v="0"/>
    <s v="MXN"/>
    <x v="0"/>
    <s v="Corporate"/>
    <n v="0"/>
    <n v="0"/>
    <d v="2018-10-01T00:00:00"/>
    <d v="2018-10-31T00:00:00"/>
    <s v="CURRENT"/>
    <s v="Y"/>
    <m/>
  </r>
  <r>
    <x v="1366"/>
    <x v="1700"/>
    <x v="3"/>
    <x v="3"/>
    <s v="A"/>
    <s v="RDI841003QJ4"/>
    <x v="3486"/>
    <x v="0"/>
    <n v="0"/>
    <n v="9756.61"/>
    <n v="9756.61"/>
    <n v="29269.86"/>
    <n v="33.333300000000001"/>
    <x v="0"/>
    <s v="MXN"/>
    <x v="0"/>
    <s v="Corporate"/>
    <n v="0"/>
    <n v="0"/>
    <d v="2018-10-01T00:00:00"/>
    <d v="2018-10-31T00:00:00"/>
    <s v="CURRENT"/>
    <s v="Y"/>
    <s v="01-AUG-17"/>
  </r>
  <r>
    <x v="1366"/>
    <x v="1700"/>
    <x v="1"/>
    <x v="1"/>
    <s v="A"/>
    <s v="CNM980114PI2"/>
    <x v="3487"/>
    <x v="0"/>
    <n v="0"/>
    <n v="9756.61"/>
    <n v="9756.61"/>
    <n v="29269.86"/>
    <n v="33.333300000000001"/>
    <x v="0"/>
    <s v="MXN"/>
    <x v="0"/>
    <s v="Corporate"/>
    <n v="0"/>
    <n v="0"/>
    <d v="2018-10-01T00:00:00"/>
    <d v="2018-10-31T00:00:00"/>
    <s v="CURRENT"/>
    <s v="Y"/>
    <m/>
  </r>
  <r>
    <x v="1366"/>
    <x v="1700"/>
    <x v="4"/>
    <x v="4"/>
    <s v="A"/>
    <s v="ARE161205BX8"/>
    <x v="3488"/>
    <x v="0"/>
    <n v="0"/>
    <n v="9756.61"/>
    <n v="9756.61"/>
    <n v="29269.86"/>
    <n v="33.333300000000001"/>
    <x v="0"/>
    <s v="MXN"/>
    <x v="0"/>
    <s v="Corporate"/>
    <n v="0"/>
    <n v="0"/>
    <d v="2018-10-01T00:00:00"/>
    <d v="2018-10-31T00:00:00"/>
    <s v="CURRENT"/>
    <s v="Y"/>
    <m/>
  </r>
  <r>
    <x v="1367"/>
    <x v="1701"/>
    <x v="1"/>
    <x v="1"/>
    <s v="A"/>
    <s v="CNM980114PI2"/>
    <x v="3489"/>
    <x v="0"/>
    <n v="0"/>
    <n v="13298.07"/>
    <n v="13298.065000000001"/>
    <n v="26596.13"/>
    <n v="50"/>
    <x v="0"/>
    <s v="MXN"/>
    <x v="0"/>
    <s v="Corporate"/>
    <n v="0"/>
    <n v="0"/>
    <d v="2018-10-01T00:00:00"/>
    <d v="2018-10-31T00:00:00"/>
    <s v="CURRENT"/>
    <s v="Y"/>
    <m/>
  </r>
  <r>
    <x v="1367"/>
    <x v="1701"/>
    <x v="1"/>
    <x v="1"/>
    <s v="A"/>
    <s v="CNM980114PI2"/>
    <x v="3490"/>
    <x v="0"/>
    <n v="0"/>
    <n v="13298.07"/>
    <n v="13298.065000000001"/>
    <n v="26596.13"/>
    <n v="50"/>
    <x v="0"/>
    <m/>
    <x v="0"/>
    <s v="Corporate"/>
    <n v="0"/>
    <n v="0"/>
    <d v="2018-10-01T00:00:00"/>
    <d v="2018-10-31T00:00:00"/>
    <s v="CURRENT"/>
    <s v="Y"/>
    <m/>
  </r>
  <r>
    <x v="1368"/>
    <x v="1702"/>
    <x v="4"/>
    <x v="4"/>
    <s v="A"/>
    <s v="ARE161205BX8"/>
    <x v="3491"/>
    <x v="0"/>
    <n v="0"/>
    <n v="5841.69"/>
    <n v="5841.6850000000004"/>
    <n v="11683.37"/>
    <n v="50"/>
    <x v="0"/>
    <s v="MXN"/>
    <x v="0"/>
    <s v="Corporate"/>
    <n v="0"/>
    <n v="0"/>
    <d v="2018-10-01T00:00:00"/>
    <d v="2018-10-31T00:00:00"/>
    <s v="CURRENT"/>
    <s v="Y"/>
    <m/>
  </r>
  <r>
    <x v="1368"/>
    <x v="1702"/>
    <x v="1"/>
    <x v="1"/>
    <s v="A"/>
    <s v="CNM980114PI2"/>
    <x v="3492"/>
    <x v="0"/>
    <n v="0"/>
    <n v="5841.69"/>
    <n v="5841.6850000000004"/>
    <n v="11683.37"/>
    <n v="50"/>
    <x v="0"/>
    <s v="MXN"/>
    <x v="0"/>
    <s v="Corporate"/>
    <n v="0"/>
    <n v="0"/>
    <d v="2018-10-01T00:00:00"/>
    <d v="2018-10-31T00:00:00"/>
    <s v="CURRENT"/>
    <s v="Y"/>
    <m/>
  </r>
  <r>
    <x v="1369"/>
    <x v="1703"/>
    <x v="1"/>
    <x v="1"/>
    <s v="A"/>
    <s v="CNM980114PI2"/>
    <x v="3493"/>
    <x v="0"/>
    <n v="0"/>
    <n v="7486"/>
    <n v="7485.9949999999999"/>
    <n v="14971.99"/>
    <n v="50"/>
    <x v="0"/>
    <s v="MXN"/>
    <x v="0"/>
    <s v="Corporate"/>
    <n v="0"/>
    <n v="0"/>
    <d v="2018-10-01T00:00:00"/>
    <d v="2018-10-31T00:00:00"/>
    <s v="CURRENT"/>
    <s v="Y"/>
    <m/>
  </r>
  <r>
    <x v="1369"/>
    <x v="1703"/>
    <x v="1"/>
    <x v="1"/>
    <s v="A"/>
    <s v="CNM980114PI2"/>
    <x v="3494"/>
    <x v="0"/>
    <n v="0"/>
    <n v="7486"/>
    <n v="7485.9949999999999"/>
    <n v="14971.99"/>
    <n v="50"/>
    <x v="0"/>
    <m/>
    <x v="0"/>
    <s v="Corporate"/>
    <n v="0"/>
    <n v="0"/>
    <d v="2018-10-01T00:00:00"/>
    <d v="2018-10-31T00:00:00"/>
    <s v="CURRENT"/>
    <s v="Y"/>
    <m/>
  </r>
  <r>
    <x v="1370"/>
    <x v="1704"/>
    <x v="1"/>
    <x v="1"/>
    <s v="A"/>
    <s v="CNM980114PI2"/>
    <x v="3495"/>
    <x v="0"/>
    <n v="0"/>
    <n v="11554.66"/>
    <n v="11554.655000000001"/>
    <n v="23109.31"/>
    <n v="50"/>
    <x v="0"/>
    <s v="MXN"/>
    <x v="0"/>
    <s v="Corporate"/>
    <n v="0"/>
    <n v="0"/>
    <d v="2018-10-01T00:00:00"/>
    <d v="2018-10-31T00:00:00"/>
    <s v="CURRENT"/>
    <s v="Y"/>
    <m/>
  </r>
  <r>
    <x v="1370"/>
    <x v="1704"/>
    <x v="1"/>
    <x v="1"/>
    <s v="A"/>
    <s v="CNM980114PI2"/>
    <x v="3496"/>
    <x v="0"/>
    <n v="0"/>
    <n v="11554.66"/>
    <n v="11554.655000000001"/>
    <n v="23109.31"/>
    <n v="50"/>
    <x v="0"/>
    <s v="MXN"/>
    <x v="0"/>
    <s v="Corporate"/>
    <n v="0"/>
    <n v="0"/>
    <d v="2018-10-01T00:00:00"/>
    <d v="2018-10-31T00:00:00"/>
    <s v="CURRENT"/>
    <s v="Y"/>
    <m/>
  </r>
  <r>
    <x v="1371"/>
    <x v="1705"/>
    <x v="1"/>
    <x v="1"/>
    <s v="A"/>
    <s v="CNM980114PI2"/>
    <x v="3497"/>
    <x v="0"/>
    <n v="0"/>
    <n v="9727.83"/>
    <n v="9727.8250000000007"/>
    <n v="19455.650000000001"/>
    <n v="50"/>
    <x v="0"/>
    <s v="MXN"/>
    <x v="0"/>
    <s v="Corporate"/>
    <n v="0"/>
    <n v="0"/>
    <d v="2018-10-01T00:00:00"/>
    <d v="2018-10-31T00:00:00"/>
    <s v="CURRENT"/>
    <s v="Y"/>
    <m/>
  </r>
  <r>
    <x v="1371"/>
    <x v="1705"/>
    <x v="1"/>
    <x v="1"/>
    <s v="A"/>
    <s v="CNM980114PI2"/>
    <x v="3498"/>
    <x v="0"/>
    <n v="0"/>
    <n v="9727.83"/>
    <n v="9727.8250000000007"/>
    <n v="19455.650000000001"/>
    <n v="50"/>
    <x v="0"/>
    <s v="MXN"/>
    <x v="0"/>
    <s v="Corporate"/>
    <n v="0"/>
    <n v="0"/>
    <d v="2018-10-01T00:00:00"/>
    <d v="2018-10-31T00:00:00"/>
    <s v="CURRENT"/>
    <s v="Y"/>
    <m/>
  </r>
  <r>
    <x v="1372"/>
    <x v="1706"/>
    <x v="1"/>
    <x v="1"/>
    <s v="A"/>
    <s v="CNM980114PI2"/>
    <x v="3499"/>
    <x v="0"/>
    <n v="0"/>
    <n v="9727.81"/>
    <n v="9727.81"/>
    <n v="29183.46"/>
    <n v="33.333300000000001"/>
    <x v="0"/>
    <s v="MXN"/>
    <x v="0"/>
    <s v="Corporate"/>
    <n v="0"/>
    <n v="0"/>
    <d v="2018-10-01T00:00:00"/>
    <d v="2018-10-31T00:00:00"/>
    <s v="CURRENT"/>
    <s v="Y"/>
    <m/>
  </r>
  <r>
    <x v="1372"/>
    <x v="1707"/>
    <x v="1"/>
    <x v="1"/>
    <s v="A"/>
    <s v="CNM980114PI2"/>
    <x v="3499"/>
    <x v="0"/>
    <n v="0"/>
    <n v="5903.45"/>
    <n v="5903.4470000000001"/>
    <n v="17710.36"/>
    <n v="33.333300000000001"/>
    <x v="0"/>
    <s v="MXN"/>
    <x v="0"/>
    <s v="Corporate"/>
    <n v="0"/>
    <n v="0"/>
    <d v="2018-10-01T00:00:00"/>
    <d v="2018-10-31T00:00:00"/>
    <s v="CURRENT"/>
    <s v="Y"/>
    <m/>
  </r>
  <r>
    <x v="1372"/>
    <x v="1708"/>
    <x v="1"/>
    <x v="1"/>
    <s v="A"/>
    <s v="CNM980114PI2"/>
    <x v="3499"/>
    <x v="0"/>
    <n v="0"/>
    <n v="6136.82"/>
    <n v="6136.8209999999999"/>
    <n v="18410.48"/>
    <n v="33.333300000000001"/>
    <x v="0"/>
    <s v="MXN"/>
    <x v="0"/>
    <s v="Corporate"/>
    <n v="0"/>
    <n v="0"/>
    <d v="2018-10-01T00:00:00"/>
    <d v="2018-10-31T00:00:00"/>
    <s v="CURRENT"/>
    <s v="Y"/>
    <m/>
  </r>
  <r>
    <x v="1372"/>
    <x v="1707"/>
    <x v="1"/>
    <x v="1"/>
    <s v="A"/>
    <s v="CNM980114PI2"/>
    <x v="3500"/>
    <x v="0"/>
    <n v="0"/>
    <n v="5903.45"/>
    <n v="5903.4470000000001"/>
    <n v="17710.36"/>
    <n v="33.333300000000001"/>
    <x v="0"/>
    <m/>
    <x v="0"/>
    <s v="Corporate"/>
    <n v="0"/>
    <n v="0"/>
    <d v="2018-10-01T00:00:00"/>
    <d v="2018-10-31T00:00:00"/>
    <s v="CURRENT"/>
    <s v="Y"/>
    <m/>
  </r>
  <r>
    <x v="1372"/>
    <x v="1708"/>
    <x v="1"/>
    <x v="1"/>
    <s v="A"/>
    <s v="CNM980114PI2"/>
    <x v="3500"/>
    <x v="0"/>
    <n v="0"/>
    <n v="6136.82"/>
    <n v="6136.8209999999999"/>
    <n v="18410.48"/>
    <n v="33.333300000000001"/>
    <x v="0"/>
    <m/>
    <x v="0"/>
    <s v="Corporate"/>
    <n v="0"/>
    <n v="0"/>
    <d v="2018-10-01T00:00:00"/>
    <d v="2018-10-31T00:00:00"/>
    <s v="CURRENT"/>
    <s v="Y"/>
    <m/>
  </r>
  <r>
    <x v="1372"/>
    <x v="1706"/>
    <x v="1"/>
    <x v="1"/>
    <s v="A"/>
    <s v="CNM980114PI2"/>
    <x v="3500"/>
    <x v="0"/>
    <n v="0"/>
    <n v="9727.81"/>
    <n v="9727.81"/>
    <n v="29183.46"/>
    <n v="33.333300000000001"/>
    <x v="0"/>
    <m/>
    <x v="0"/>
    <s v="Corporate"/>
    <n v="0"/>
    <n v="0"/>
    <d v="2018-10-01T00:00:00"/>
    <d v="2018-10-31T00:00:00"/>
    <s v="CURRENT"/>
    <s v="Y"/>
    <m/>
  </r>
  <r>
    <x v="1372"/>
    <x v="1706"/>
    <x v="1"/>
    <x v="1"/>
    <s v="A"/>
    <s v="CNM980114PI2"/>
    <x v="3501"/>
    <x v="0"/>
    <n v="0"/>
    <n v="9727.81"/>
    <n v="9727.81"/>
    <n v="29183.46"/>
    <n v="33.333300000000001"/>
    <x v="0"/>
    <m/>
    <x v="0"/>
    <s v="Corporate"/>
    <n v="0"/>
    <n v="0"/>
    <d v="2018-10-01T00:00:00"/>
    <d v="2018-10-31T00:00:00"/>
    <s v="CURRENT"/>
    <s v="Y"/>
    <m/>
  </r>
  <r>
    <x v="1372"/>
    <x v="1708"/>
    <x v="1"/>
    <x v="1"/>
    <s v="A"/>
    <s v="CNM980114PI2"/>
    <x v="3501"/>
    <x v="0"/>
    <n v="0"/>
    <n v="6136.82"/>
    <n v="6136.8209999999999"/>
    <n v="18410.48"/>
    <n v="33.333300000000001"/>
    <x v="0"/>
    <m/>
    <x v="0"/>
    <s v="Corporate"/>
    <n v="0"/>
    <n v="0"/>
    <d v="2018-10-01T00:00:00"/>
    <d v="2018-10-31T00:00:00"/>
    <s v="CURRENT"/>
    <s v="Y"/>
    <m/>
  </r>
  <r>
    <x v="1372"/>
    <x v="1707"/>
    <x v="1"/>
    <x v="1"/>
    <s v="A"/>
    <s v="CNM980114PI2"/>
    <x v="3501"/>
    <x v="0"/>
    <n v="0"/>
    <n v="5903.45"/>
    <n v="5903.4470000000001"/>
    <n v="17710.36"/>
    <n v="33.333300000000001"/>
    <x v="0"/>
    <m/>
    <x v="0"/>
    <s v="Corporate"/>
    <n v="0"/>
    <n v="0"/>
    <d v="2018-10-01T00:00:00"/>
    <d v="2018-10-31T00:00:00"/>
    <s v="CURRENT"/>
    <s v="Y"/>
    <m/>
  </r>
  <r>
    <x v="1373"/>
    <x v="1709"/>
    <x v="1"/>
    <x v="1"/>
    <s v="A"/>
    <s v="CNM980114PI2"/>
    <x v="3502"/>
    <x v="0"/>
    <n v="0"/>
    <n v="7029.81"/>
    <n v="7029.8109999999997"/>
    <n v="21843.38"/>
    <n v="32.1828"/>
    <x v="0"/>
    <s v="MXN"/>
    <x v="0"/>
    <s v="Corporate"/>
    <n v="0"/>
    <n v="0"/>
    <d v="2018-10-01T00:00:00"/>
    <d v="2018-10-31T00:00:00"/>
    <s v="CURRENT"/>
    <s v="Y"/>
    <m/>
  </r>
  <r>
    <x v="1373"/>
    <x v="1709"/>
    <x v="4"/>
    <x v="4"/>
    <s v="A"/>
    <s v="ARE161205BX8"/>
    <x v="3503"/>
    <x v="0"/>
    <n v="0"/>
    <n v="7783.78"/>
    <n v="7783.7790000000005"/>
    <n v="21843.38"/>
    <n v="35.634500000000003"/>
    <x v="0"/>
    <s v="MXN"/>
    <x v="0"/>
    <s v="Corporate"/>
    <n v="0"/>
    <n v="0"/>
    <d v="2018-10-01T00:00:00"/>
    <d v="2018-10-31T00:00:00"/>
    <s v="CURRENT"/>
    <s v="Y"/>
    <m/>
  </r>
  <r>
    <x v="1373"/>
    <x v="1709"/>
    <x v="1"/>
    <x v="1"/>
    <s v="A"/>
    <s v="CNM980114PI2"/>
    <x v="3504"/>
    <x v="0"/>
    <n v="0"/>
    <n v="7029.81"/>
    <n v="7029.8109999999997"/>
    <n v="21843.38"/>
    <n v="32.1828"/>
    <x v="0"/>
    <s v="MXN"/>
    <x v="0"/>
    <s v="Corporate"/>
    <n v="0"/>
    <n v="0"/>
    <d v="2018-10-01T00:00:00"/>
    <d v="2018-10-31T00:00:00"/>
    <s v="CURRENT"/>
    <s v="Y"/>
    <m/>
  </r>
  <r>
    <x v="1374"/>
    <x v="1710"/>
    <x v="3"/>
    <x v="3"/>
    <s v="A"/>
    <s v="RDI841003QJ4"/>
    <x v="3505"/>
    <x v="0"/>
    <n v="0"/>
    <n v="15750.43"/>
    <n v="15750.424999999999"/>
    <n v="31500.85"/>
    <n v="50"/>
    <x v="0"/>
    <s v="MXN"/>
    <x v="0"/>
    <s v="Corporate"/>
    <n v="0"/>
    <n v="0"/>
    <d v="2018-10-01T00:00:00"/>
    <d v="2018-10-31T00:00:00"/>
    <s v="CURRENT"/>
    <s v="Y"/>
    <d v="2015-09-01T00:00:00"/>
  </r>
  <r>
    <x v="1374"/>
    <x v="1710"/>
    <x v="1"/>
    <x v="1"/>
    <s v="A"/>
    <s v="CNM980114PI2"/>
    <x v="3506"/>
    <x v="0"/>
    <n v="0"/>
    <n v="15750.43"/>
    <n v="15750.424999999999"/>
    <n v="31500.85"/>
    <n v="50"/>
    <x v="0"/>
    <s v="MXN"/>
    <x v="0"/>
    <s v="Corporate"/>
    <n v="0"/>
    <n v="0"/>
    <d v="2018-10-01T00:00:00"/>
    <d v="2018-10-31T00:00:00"/>
    <s v="CURRENT"/>
    <s v="Y"/>
    <m/>
  </r>
  <r>
    <x v="1375"/>
    <x v="1711"/>
    <x v="1"/>
    <x v="1"/>
    <s v="A"/>
    <s v="CNM980114PI2"/>
    <x v="3507"/>
    <x v="0"/>
    <n v="0"/>
    <n v="58997.25"/>
    <n v="58997.25"/>
    <n v="58997.25"/>
    <n v="100"/>
    <x v="0"/>
    <s v="MXN"/>
    <x v="0"/>
    <s v="Corporate"/>
    <n v="0"/>
    <n v="0"/>
    <d v="2018-10-01T00:00:00"/>
    <d v="2018-10-31T00:00:00"/>
    <s v="CURRENT"/>
    <s v="Y"/>
    <m/>
  </r>
  <r>
    <x v="1376"/>
    <x v="1712"/>
    <x v="2"/>
    <x v="2"/>
    <s v="A"/>
    <s v="PPC980624U16"/>
    <x v="3508"/>
    <x v="0"/>
    <n v="0"/>
    <n v="14392.35"/>
    <n v="14392.35"/>
    <n v="57569.4"/>
    <n v="25"/>
    <x v="0"/>
    <s v="MXN"/>
    <x v="0"/>
    <s v="Corporate"/>
    <n v="0"/>
    <n v="0"/>
    <d v="2018-10-01T00:00:00"/>
    <d v="2018-10-31T00:00:00"/>
    <s v="CURRENT"/>
    <s v="Y"/>
    <m/>
  </r>
  <r>
    <x v="1376"/>
    <x v="1712"/>
    <x v="4"/>
    <x v="4"/>
    <s v="A"/>
    <s v="ARE161205BX8"/>
    <x v="3509"/>
    <x v="0"/>
    <n v="0"/>
    <n v="14392.35"/>
    <n v="14392.35"/>
    <n v="57569.4"/>
    <n v="25"/>
    <x v="0"/>
    <s v="MXN"/>
    <x v="0"/>
    <s v="Corporate"/>
    <n v="0"/>
    <n v="0"/>
    <d v="2018-10-01T00:00:00"/>
    <d v="2018-10-31T00:00:00"/>
    <s v="CURRENT"/>
    <s v="Y"/>
    <m/>
  </r>
  <r>
    <x v="1376"/>
    <x v="1712"/>
    <x v="1"/>
    <x v="1"/>
    <s v="A"/>
    <s v="CNM980114PI2"/>
    <x v="3510"/>
    <x v="0"/>
    <n v="0"/>
    <n v="14392.35"/>
    <n v="14392.35"/>
    <n v="57569.4"/>
    <n v="25"/>
    <x v="0"/>
    <s v="MXN"/>
    <x v="0"/>
    <s v="Corporate"/>
    <n v="0"/>
    <n v="0"/>
    <d v="2018-10-01T00:00:00"/>
    <d v="2018-10-31T00:00:00"/>
    <s v="CURRENT"/>
    <s v="Y"/>
    <m/>
  </r>
  <r>
    <x v="1376"/>
    <x v="1712"/>
    <x v="1"/>
    <x v="1"/>
    <s v="A"/>
    <s v="CNM980114PI2"/>
    <x v="3511"/>
    <x v="0"/>
    <n v="0"/>
    <n v="14392.35"/>
    <n v="14392.35"/>
    <n v="57569.4"/>
    <n v="25"/>
    <x v="0"/>
    <m/>
    <x v="0"/>
    <s v="Corporate"/>
    <n v="0"/>
    <n v="0"/>
    <d v="2018-10-01T00:00:00"/>
    <d v="2018-10-31T00:00:00"/>
    <s v="CURRENT"/>
    <s v="Y"/>
    <m/>
  </r>
  <r>
    <x v="1377"/>
    <x v="1713"/>
    <x v="1"/>
    <x v="1"/>
    <s v="A"/>
    <s v="CNM980114PI2"/>
    <x v="3512"/>
    <x v="0"/>
    <n v="0"/>
    <n v="6485.22"/>
    <n v="6485.2169999999996"/>
    <n v="19455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377"/>
    <x v="1713"/>
    <x v="1"/>
    <x v="1"/>
    <s v="A"/>
    <s v="CNM980114PI2"/>
    <x v="3513"/>
    <x v="0"/>
    <n v="0"/>
    <n v="6485.22"/>
    <n v="6485.2169999999996"/>
    <n v="19455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377"/>
    <x v="1713"/>
    <x v="2"/>
    <x v="2"/>
    <s v="A"/>
    <s v="PPC980624U16"/>
    <x v="3514"/>
    <x v="0"/>
    <n v="0"/>
    <n v="6485.22"/>
    <n v="6485.2169999999996"/>
    <n v="19455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1378"/>
    <x v="1714"/>
    <x v="2"/>
    <x v="2"/>
    <s v="A"/>
    <s v="PPC980624U16"/>
    <x v="3515"/>
    <x v="0"/>
    <n v="0"/>
    <n v="10506.19"/>
    <n v="10506.19"/>
    <n v="31518.6"/>
    <n v="33.333300000000001"/>
    <x v="0"/>
    <s v="USD"/>
    <x v="0"/>
    <s v="Corporate"/>
    <n v="0"/>
    <n v="0"/>
    <d v="2018-10-01T00:00:00"/>
    <d v="2018-10-31T00:00:00"/>
    <s v="CURRENT"/>
    <s v="Y"/>
    <m/>
  </r>
  <r>
    <x v="1378"/>
    <x v="1715"/>
    <x v="2"/>
    <x v="2"/>
    <s v="A"/>
    <s v="PPC980624U16"/>
    <x v="3515"/>
    <x v="0"/>
    <n v="0"/>
    <n v="8443.09"/>
    <n v="8443.0879999999997"/>
    <n v="25329.29"/>
    <n v="33.333300000000001"/>
    <x v="0"/>
    <s v="USD"/>
    <x v="0"/>
    <s v="Corporate"/>
    <n v="0"/>
    <n v="0"/>
    <d v="2018-10-01T00:00:00"/>
    <d v="2018-10-31T00:00:00"/>
    <s v="CURRENT"/>
    <s v="Y"/>
    <m/>
  </r>
  <r>
    <x v="1378"/>
    <x v="1715"/>
    <x v="1"/>
    <x v="1"/>
    <s v="A"/>
    <s v="CNM980114PI2"/>
    <x v="3516"/>
    <x v="0"/>
    <n v="0"/>
    <n v="8443.09"/>
    <n v="8443.0879999999997"/>
    <n v="25329.29"/>
    <n v="33.333300000000001"/>
    <x v="0"/>
    <s v="MXN"/>
    <x v="0"/>
    <s v="Corporate"/>
    <n v="0"/>
    <n v="0"/>
    <d v="2018-10-01T00:00:00"/>
    <d v="2018-10-31T00:00:00"/>
    <s v="CURRENT"/>
    <s v="Y"/>
    <m/>
  </r>
  <r>
    <x v="1378"/>
    <x v="1714"/>
    <x v="1"/>
    <x v="1"/>
    <s v="A"/>
    <s v="CNM980114PI2"/>
    <x v="3516"/>
    <x v="0"/>
    <n v="0"/>
    <n v="10506.19"/>
    <n v="10506.19"/>
    <n v="31518.6"/>
    <n v="33.333300000000001"/>
    <x v="0"/>
    <s v="MXN"/>
    <x v="0"/>
    <s v="Corporate"/>
    <n v="0"/>
    <n v="0"/>
    <d v="2018-10-01T00:00:00"/>
    <d v="2018-10-31T00:00:00"/>
    <s v="CURRENT"/>
    <s v="Y"/>
    <m/>
  </r>
  <r>
    <x v="1378"/>
    <x v="1714"/>
    <x v="1"/>
    <x v="1"/>
    <s v="A"/>
    <s v="CNM980114PI2"/>
    <x v="3517"/>
    <x v="0"/>
    <n v="0"/>
    <n v="10506.19"/>
    <n v="10506.19"/>
    <n v="31518.6"/>
    <n v="33.333300000000001"/>
    <x v="0"/>
    <m/>
    <x v="0"/>
    <s v="Corporate"/>
    <n v="0"/>
    <n v="0"/>
    <d v="2018-10-01T00:00:00"/>
    <d v="2018-10-31T00:00:00"/>
    <s v="CURRENT"/>
    <s v="Y"/>
    <m/>
  </r>
  <r>
    <x v="1378"/>
    <x v="1715"/>
    <x v="1"/>
    <x v="1"/>
    <s v="A"/>
    <s v="CNM980114PI2"/>
    <x v="3517"/>
    <x v="0"/>
    <n v="0"/>
    <n v="8443.09"/>
    <n v="8443.0879999999997"/>
    <n v="25329.29"/>
    <n v="33.333300000000001"/>
    <x v="0"/>
    <m/>
    <x v="0"/>
    <s v="Corporate"/>
    <n v="0"/>
    <n v="0"/>
    <d v="2018-10-01T00:00:00"/>
    <d v="2018-10-31T00:00:00"/>
    <s v="CURRENT"/>
    <s v="Y"/>
    <m/>
  </r>
  <r>
    <x v="1378"/>
    <x v="1716"/>
    <x v="1"/>
    <x v="1"/>
    <s v="A"/>
    <s v="CNM980114PI2"/>
    <x v="3517"/>
    <x v="0"/>
    <n v="0"/>
    <n v="21164.31"/>
    <n v="21164.31"/>
    <n v="21164.31"/>
    <n v="100"/>
    <x v="0"/>
    <m/>
    <x v="0"/>
    <s v="Corporate"/>
    <n v="0"/>
    <n v="0"/>
    <d v="2018-10-01T00:00:00"/>
    <d v="2018-10-31T00:00:00"/>
    <s v="CURRENT"/>
    <s v="Y"/>
    <m/>
  </r>
  <r>
    <x v="1379"/>
    <x v="1717"/>
    <x v="1"/>
    <x v="1"/>
    <s v="A"/>
    <s v="CNM980114PI2"/>
    <x v="3518"/>
    <x v="0"/>
    <n v="0"/>
    <n v="23259.82"/>
    <n v="23259.82"/>
    <n v="23259.82"/>
    <n v="100"/>
    <x v="0"/>
    <s v="MXN"/>
    <x v="0"/>
    <s v="Corporate"/>
    <n v="0"/>
    <n v="0"/>
    <d v="2018-10-01T00:00:00"/>
    <d v="2018-10-31T00:00:00"/>
    <s v="CURRENT"/>
    <s v="Y"/>
    <m/>
  </r>
  <r>
    <x v="1380"/>
    <x v="1718"/>
    <x v="1"/>
    <x v="1"/>
    <s v="A"/>
    <s v="CNM980114PI2"/>
    <x v="3519"/>
    <x v="0"/>
    <n v="0"/>
    <n v="29399.08"/>
    <n v="29399.08"/>
    <n v="29399.08"/>
    <n v="100"/>
    <x v="0"/>
    <s v="MXN"/>
    <x v="0"/>
    <s v="Corporate"/>
    <n v="0"/>
    <n v="0"/>
    <d v="2018-10-01T00:00:00"/>
    <d v="2018-10-31T00:00:00"/>
    <s v="CURRENT"/>
    <s v="Y"/>
    <m/>
  </r>
  <r>
    <x v="1381"/>
    <x v="1719"/>
    <x v="1"/>
    <x v="1"/>
    <s v="A"/>
    <s v="CNM980114PI2"/>
    <x v="3520"/>
    <x v="0"/>
    <n v="0"/>
    <n v="14617.88"/>
    <n v="14617.878000000001"/>
    <n v="19489.23"/>
    <n v="75.004900000000006"/>
    <x v="0"/>
    <s v="MXN"/>
    <x v="0"/>
    <s v="Corporate"/>
    <n v="0"/>
    <n v="0"/>
    <d v="2018-10-01T00:00:00"/>
    <d v="2018-10-31T00:00:00"/>
    <s v="CURRENT"/>
    <s v="Y"/>
    <m/>
  </r>
  <r>
    <x v="1381"/>
    <x v="1719"/>
    <x v="1"/>
    <x v="1"/>
    <s v="A"/>
    <s v="CNM980114PI2"/>
    <x v="3521"/>
    <x v="0"/>
    <n v="0"/>
    <n v="4872.3100000000004"/>
    <n v="4872.308"/>
    <n v="19489.23"/>
    <n v="25"/>
    <x v="0"/>
    <m/>
    <x v="0"/>
    <s v="Corporate"/>
    <n v="0"/>
    <n v="0"/>
    <d v="2018-10-01T00:00:00"/>
    <d v="2018-10-31T00:00:00"/>
    <s v="CURRENT"/>
    <s v="Y"/>
    <m/>
  </r>
  <r>
    <x v="1382"/>
    <x v="1720"/>
    <x v="1"/>
    <x v="1"/>
    <s v="A"/>
    <s v="CNM980114PI2"/>
    <x v="3522"/>
    <x v="0"/>
    <n v="0"/>
    <n v="11167.18"/>
    <n v="11167.174999999999"/>
    <n v="22334.35"/>
    <n v="50"/>
    <x v="0"/>
    <s v="MXN"/>
    <x v="0"/>
    <s v="Corporate"/>
    <n v="0"/>
    <n v="0"/>
    <d v="2018-10-01T00:00:00"/>
    <d v="2018-10-31T00:00:00"/>
    <s v="CURRENT"/>
    <s v="Y"/>
    <m/>
  </r>
  <r>
    <x v="1382"/>
    <x v="1720"/>
    <x v="1"/>
    <x v="1"/>
    <s v="A"/>
    <s v="CNM980114PI2"/>
    <x v="3523"/>
    <x v="0"/>
    <n v="0"/>
    <n v="11167.18"/>
    <n v="11167.174999999999"/>
    <n v="22334.35"/>
    <n v="50"/>
    <x v="0"/>
    <s v="MXN"/>
    <x v="0"/>
    <s v="Corporate"/>
    <n v="0"/>
    <n v="0"/>
    <d v="2018-10-01T00:00:00"/>
    <d v="2018-10-31T00:00:00"/>
    <s v="CURRENT"/>
    <s v="Y"/>
    <m/>
  </r>
  <r>
    <x v="1383"/>
    <x v="1721"/>
    <x v="1"/>
    <x v="1"/>
    <s v="A"/>
    <s v="CNM980114PI2"/>
    <x v="3524"/>
    <x v="0"/>
    <n v="0"/>
    <n v="16330.68"/>
    <n v="16330.68"/>
    <n v="16330.68"/>
    <n v="100"/>
    <x v="0"/>
    <s v="MXN"/>
    <x v="0"/>
    <s v="Corporate"/>
    <n v="0"/>
    <n v="0"/>
    <d v="2018-10-01T00:00:00"/>
    <d v="2018-10-31T00:00:00"/>
    <s v="CURRENT"/>
    <s v="Y"/>
    <m/>
  </r>
  <r>
    <x v="1384"/>
    <x v="1722"/>
    <x v="6"/>
    <x v="6"/>
    <s v="A"/>
    <s v="AXT940727FP8"/>
    <x v="3525"/>
    <x v="0"/>
    <n v="0"/>
    <n v="4872.3"/>
    <n v="4872.299"/>
    <n v="14616.91"/>
    <n v="33.333300000000001"/>
    <x v="0"/>
    <s v="USD"/>
    <x v="0"/>
    <s v="Corporate"/>
    <n v="0"/>
    <n v="0"/>
    <d v="2018-10-01T00:00:00"/>
    <d v="2018-10-31T00:00:00"/>
    <s v="CURRENT"/>
    <s v="Y"/>
    <m/>
  </r>
  <r>
    <x v="1384"/>
    <x v="1722"/>
    <x v="1"/>
    <x v="1"/>
    <s v="A"/>
    <s v="CNM980114PI2"/>
    <x v="3526"/>
    <x v="0"/>
    <n v="0"/>
    <n v="4872.3"/>
    <n v="4872.299"/>
    <n v="14616.91"/>
    <n v="33.333300000000001"/>
    <x v="0"/>
    <s v="MXN"/>
    <x v="0"/>
    <s v="Corporate"/>
    <n v="0"/>
    <n v="0"/>
    <d v="2018-10-01T00:00:00"/>
    <d v="2018-10-31T00:00:00"/>
    <s v="CURRENT"/>
    <s v="Y"/>
    <m/>
  </r>
  <r>
    <x v="1384"/>
    <x v="1722"/>
    <x v="1"/>
    <x v="1"/>
    <s v="A"/>
    <s v="CNM980114PI2"/>
    <x v="3527"/>
    <x v="0"/>
    <n v="0"/>
    <n v="4872.3"/>
    <n v="4872.299"/>
    <n v="14616.91"/>
    <n v="33.333300000000001"/>
    <x v="0"/>
    <m/>
    <x v="0"/>
    <s v="Corporate"/>
    <n v="0"/>
    <n v="0"/>
    <d v="2018-10-01T00:00:00"/>
    <d v="2018-10-31T00:00:00"/>
    <s v="CURRENT"/>
    <s v="Y"/>
    <m/>
  </r>
  <r>
    <x v="1385"/>
    <x v="1723"/>
    <x v="0"/>
    <x v="0"/>
    <s v="A"/>
    <s v="TPT890516JP5"/>
    <x v="3528"/>
    <x v="0"/>
    <n v="0"/>
    <n v="5601.88"/>
    <n v="5601.8760000000002"/>
    <n v="20166.810000000001"/>
    <n v="27.777699999999999"/>
    <x v="0"/>
    <s v="MXN"/>
    <x v="0"/>
    <s v="Corporate"/>
    <n v="0"/>
    <n v="0"/>
    <d v="2018-10-01T00:00:00"/>
    <d v="2018-10-31T00:00:00"/>
    <s v="CURRENT"/>
    <s v="Y"/>
    <m/>
  </r>
  <r>
    <x v="1385"/>
    <x v="1723"/>
    <x v="1"/>
    <x v="1"/>
    <s v="A"/>
    <s v="CNM980114PI2"/>
    <x v="3529"/>
    <x v="0"/>
    <n v="0"/>
    <n v="5601.88"/>
    <n v="5601.8760000000002"/>
    <n v="20166.810000000001"/>
    <n v="27.777699999999999"/>
    <x v="0"/>
    <s v="MXN"/>
    <x v="0"/>
    <s v="Corporate"/>
    <n v="0"/>
    <n v="0"/>
    <d v="2018-10-01T00:00:00"/>
    <d v="2018-10-31T00:00:00"/>
    <s v="CURRENT"/>
    <s v="Y"/>
    <m/>
  </r>
  <r>
    <x v="1385"/>
    <x v="1723"/>
    <x v="3"/>
    <x v="3"/>
    <s v="A"/>
    <s v="RDI841003QJ4"/>
    <x v="3530"/>
    <x v="0"/>
    <n v="4000"/>
    <n v="1601.88"/>
    <n v="5601.8760000000002"/>
    <n v="20166.810000000001"/>
    <n v="27.777699999999999"/>
    <x v="0"/>
    <s v="MXN"/>
    <x v="0"/>
    <s v="Corporate"/>
    <n v="0"/>
    <n v="0"/>
    <d v="2018-10-01T00:00:00"/>
    <d v="2018-10-31T00:00:00"/>
    <s v="CURRENT"/>
    <s v="Y"/>
    <d v="2010-02-01T00:00:00"/>
  </r>
  <r>
    <x v="1385"/>
    <x v="1723"/>
    <x v="1"/>
    <x v="1"/>
    <s v="A"/>
    <s v="CNM980114PI2"/>
    <x v="3531"/>
    <x v="0"/>
    <n v="0"/>
    <n v="3361.14"/>
    <n v="3361.1419999999998"/>
    <n v="20166.81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1386"/>
    <x v="1724"/>
    <x v="1"/>
    <x v="1"/>
    <s v="A"/>
    <s v="CNM980114PI2"/>
    <x v="3532"/>
    <x v="0"/>
    <n v="0"/>
    <n v="8811.86"/>
    <n v="8811.8549999999996"/>
    <n v="17623.71"/>
    <n v="50"/>
    <x v="0"/>
    <s v="MXN"/>
    <x v="0"/>
    <s v="Corporate"/>
    <n v="0"/>
    <n v="0"/>
    <d v="2018-10-01T00:00:00"/>
    <d v="2018-10-31T00:00:00"/>
    <s v="CURRENT"/>
    <s v="Y"/>
    <m/>
  </r>
  <r>
    <x v="1386"/>
    <x v="1724"/>
    <x v="2"/>
    <x v="2"/>
    <s v="A"/>
    <s v="PPC980624U16"/>
    <x v="3533"/>
    <x v="0"/>
    <n v="0"/>
    <n v="8811.86"/>
    <n v="8811.8549999999996"/>
    <n v="17623.71"/>
    <n v="50"/>
    <x v="0"/>
    <s v="USD"/>
    <x v="0"/>
    <s v="Corporate"/>
    <n v="0"/>
    <n v="0"/>
    <d v="2018-10-01T00:00:00"/>
    <d v="2018-10-31T00:00:00"/>
    <s v="CURRENT"/>
    <s v="Y"/>
    <m/>
  </r>
  <r>
    <x v="1387"/>
    <x v="1725"/>
    <x v="1"/>
    <x v="1"/>
    <s v="A"/>
    <s v="CNM980114PI2"/>
    <x v="3534"/>
    <x v="0"/>
    <n v="0"/>
    <n v="15829.12"/>
    <n v="15829.12"/>
    <n v="31658.240000000002"/>
    <n v="50"/>
    <x v="0"/>
    <s v="MXN"/>
    <x v="0"/>
    <s v="Corporate"/>
    <n v="0"/>
    <n v="0"/>
    <d v="2018-10-01T00:00:00"/>
    <d v="2018-10-31T00:00:00"/>
    <s v="CURRENT"/>
    <s v="Y"/>
    <m/>
  </r>
  <r>
    <x v="1387"/>
    <x v="1725"/>
    <x v="2"/>
    <x v="2"/>
    <s v="A"/>
    <s v="PPC980624U16"/>
    <x v="3535"/>
    <x v="0"/>
    <n v="0"/>
    <n v="15829.12"/>
    <n v="15829.12"/>
    <n v="31658.240000000002"/>
    <n v="50"/>
    <x v="0"/>
    <s v="USD"/>
    <x v="0"/>
    <s v="Corporate"/>
    <n v="0"/>
    <n v="0"/>
    <d v="2018-10-01T00:00:00"/>
    <d v="2018-10-31T00:00:00"/>
    <s v="CURRENT"/>
    <s v="Y"/>
    <m/>
  </r>
  <r>
    <x v="1388"/>
    <x v="1726"/>
    <x v="2"/>
    <x v="2"/>
    <s v="A"/>
    <s v="PPC980624U16"/>
    <x v="3536"/>
    <x v="0"/>
    <n v="0"/>
    <n v="15324.77"/>
    <n v="15324.764999999999"/>
    <n v="30649.53"/>
    <n v="50"/>
    <x v="0"/>
    <s v="USD"/>
    <x v="0"/>
    <s v="Corporate"/>
    <n v="0"/>
    <n v="0"/>
    <d v="2018-10-01T00:00:00"/>
    <d v="2018-10-31T00:00:00"/>
    <s v="CURRENT"/>
    <s v="Y"/>
    <m/>
  </r>
  <r>
    <x v="1388"/>
    <x v="1726"/>
    <x v="1"/>
    <x v="1"/>
    <s v="A"/>
    <s v="CNM980114PI2"/>
    <x v="3537"/>
    <x v="0"/>
    <n v="0"/>
    <n v="15324.77"/>
    <n v="15324.764999999999"/>
    <n v="30649.53"/>
    <n v="50"/>
    <x v="0"/>
    <s v="MXN"/>
    <x v="0"/>
    <s v="Corporate"/>
    <n v="0"/>
    <n v="0"/>
    <d v="2018-10-01T00:00:00"/>
    <d v="2018-10-31T00:00:00"/>
    <s v="CURRENT"/>
    <s v="Y"/>
    <m/>
  </r>
  <r>
    <x v="1389"/>
    <x v="1727"/>
    <x v="3"/>
    <x v="3"/>
    <s v="A"/>
    <s v="RDI841003QJ4"/>
    <x v="3538"/>
    <x v="0"/>
    <n v="4000"/>
    <n v="699.82"/>
    <n v="4699.8149999999996"/>
    <n v="18799.259999999998"/>
    <n v="25"/>
    <x v="0"/>
    <s v="MXN"/>
    <x v="0"/>
    <s v="Corporate"/>
    <n v="0"/>
    <n v="0"/>
    <d v="2018-10-01T00:00:00"/>
    <d v="2018-10-31T00:00:00"/>
    <s v="CURRENT"/>
    <s v="Y"/>
    <s v="01-APR-10"/>
  </r>
  <r>
    <x v="1389"/>
    <x v="1727"/>
    <x v="1"/>
    <x v="1"/>
    <s v="A"/>
    <s v="CNM980114PI2"/>
    <x v="3539"/>
    <x v="0"/>
    <n v="0"/>
    <n v="4699.82"/>
    <n v="4699.8149999999996"/>
    <n v="18799.259999999998"/>
    <n v="25"/>
    <x v="0"/>
    <s v="MXN"/>
    <x v="0"/>
    <s v="Corporate"/>
    <n v="0"/>
    <n v="0"/>
    <d v="2018-10-01T00:00:00"/>
    <d v="2018-10-31T00:00:00"/>
    <s v="CURRENT"/>
    <s v="Y"/>
    <m/>
  </r>
  <r>
    <x v="1389"/>
    <x v="1727"/>
    <x v="1"/>
    <x v="1"/>
    <s v="A"/>
    <s v="CNM980114PI2"/>
    <x v="3540"/>
    <x v="0"/>
    <n v="0"/>
    <n v="4699.82"/>
    <n v="4699.8149999999996"/>
    <n v="18799.259999999998"/>
    <n v="25"/>
    <x v="0"/>
    <s v="MXN"/>
    <x v="0"/>
    <s v="Corporate"/>
    <n v="0"/>
    <n v="0"/>
    <d v="2018-10-01T00:00:00"/>
    <d v="2018-10-31T00:00:00"/>
    <s v="CURRENT"/>
    <s v="Y"/>
    <m/>
  </r>
  <r>
    <x v="1389"/>
    <x v="1728"/>
    <x v="1"/>
    <x v="1"/>
    <s v="A"/>
    <s v="CNM980114PI2"/>
    <x v="3540"/>
    <x v="0"/>
    <n v="0"/>
    <n v="3000"/>
    <n v="3000"/>
    <n v="3000"/>
    <n v="100"/>
    <x v="0"/>
    <s v="MXN"/>
    <x v="0"/>
    <s v="Corporate"/>
    <n v="0"/>
    <n v="0"/>
    <d v="2018-10-01T00:00:00"/>
    <d v="2018-10-31T00:00:00"/>
    <s v="CURRENT"/>
    <s v="Y"/>
    <m/>
  </r>
  <r>
    <x v="1389"/>
    <x v="1727"/>
    <x v="2"/>
    <x v="2"/>
    <s v="A"/>
    <s v="PPC980624U16"/>
    <x v="3541"/>
    <x v="0"/>
    <n v="0"/>
    <n v="4699.82"/>
    <n v="4699.8149999999996"/>
    <n v="18799.259999999998"/>
    <n v="25"/>
    <x v="0"/>
    <s v="MXN"/>
    <x v="0"/>
    <s v="Corporate"/>
    <n v="0"/>
    <n v="0"/>
    <d v="2018-10-01T00:00:00"/>
    <d v="2018-10-31T00:00:00"/>
    <s v="CURRENT"/>
    <s v="Y"/>
    <m/>
  </r>
  <r>
    <x v="1390"/>
    <x v="1729"/>
    <x v="1"/>
    <x v="1"/>
    <s v="A"/>
    <s v="CNM980114PI2"/>
    <x v="3542"/>
    <x v="0"/>
    <n v="0"/>
    <n v="4643.21"/>
    <n v="4643.2049999999999"/>
    <n v="13929.63"/>
    <n v="33.333300000000001"/>
    <x v="0"/>
    <s v="MXN"/>
    <x v="0"/>
    <s v="Corporate"/>
    <n v="0"/>
    <n v="0"/>
    <d v="2018-10-01T00:00:00"/>
    <d v="2018-10-31T00:00:00"/>
    <s v="CURRENT"/>
    <s v="Y"/>
    <m/>
  </r>
  <r>
    <x v="1390"/>
    <x v="1729"/>
    <x v="2"/>
    <x v="2"/>
    <s v="A"/>
    <s v="PPC980624U16"/>
    <x v="3543"/>
    <x v="0"/>
    <n v="0"/>
    <n v="4643.21"/>
    <n v="4643.2049999999999"/>
    <n v="13929.63"/>
    <n v="33.333300000000001"/>
    <x v="0"/>
    <s v="MXN"/>
    <x v="0"/>
    <s v="Corporate"/>
    <n v="0"/>
    <n v="0"/>
    <d v="2018-10-01T00:00:00"/>
    <d v="2018-10-31T00:00:00"/>
    <s v="CURRENT"/>
    <s v="Y"/>
    <m/>
  </r>
  <r>
    <x v="1390"/>
    <x v="1729"/>
    <x v="1"/>
    <x v="1"/>
    <s v="A"/>
    <s v="CNM980114PI2"/>
    <x v="3544"/>
    <x v="0"/>
    <n v="0"/>
    <n v="4643.21"/>
    <n v="4643.2049999999999"/>
    <n v="13929.63"/>
    <n v="33.333300000000001"/>
    <x v="0"/>
    <s v="MXN"/>
    <x v="0"/>
    <s v="Corporate"/>
    <n v="0"/>
    <n v="0"/>
    <d v="2018-10-01T00:00:00"/>
    <d v="2018-10-31T00:00:00"/>
    <s v="CURRENT"/>
    <s v="Y"/>
    <m/>
  </r>
  <r>
    <x v="1391"/>
    <x v="1730"/>
    <x v="2"/>
    <x v="2"/>
    <s v="A"/>
    <s v="PPC980624U16"/>
    <x v="3545"/>
    <x v="0"/>
    <n v="0"/>
    <n v="3699.98"/>
    <n v="3699.9760000000001"/>
    <n v="22199.81"/>
    <n v="16.666699999999999"/>
    <x v="0"/>
    <s v="USD"/>
    <x v="0"/>
    <s v="Corporate"/>
    <n v="0"/>
    <n v="0"/>
    <d v="2018-10-01T00:00:00"/>
    <d v="2018-10-31T00:00:00"/>
    <s v="CURRENT"/>
    <s v="Y"/>
    <m/>
  </r>
  <r>
    <x v="1391"/>
    <x v="1730"/>
    <x v="0"/>
    <x v="0"/>
    <s v="A"/>
    <s v="TPT890516JP5"/>
    <x v="3546"/>
    <x v="0"/>
    <n v="0"/>
    <n v="3699.98"/>
    <n v="3699.9760000000001"/>
    <n v="22199.81"/>
    <n v="16.666699999999999"/>
    <x v="0"/>
    <s v="MXN"/>
    <x v="0"/>
    <s v="Corporate"/>
    <n v="0"/>
    <n v="0"/>
    <d v="2018-10-01T00:00:00"/>
    <d v="2018-10-31T00:00:00"/>
    <s v="CURRENT"/>
    <s v="Y"/>
    <m/>
  </r>
  <r>
    <x v="1391"/>
    <x v="1730"/>
    <x v="4"/>
    <x v="4"/>
    <s v="A"/>
    <s v="ARE161205BX8"/>
    <x v="3547"/>
    <x v="0"/>
    <n v="0"/>
    <n v="3699.98"/>
    <n v="3699.9760000000001"/>
    <n v="22199.81"/>
    <n v="16.666699999999999"/>
    <x v="0"/>
    <s v="MXN"/>
    <x v="0"/>
    <s v="Corporate"/>
    <n v="0"/>
    <n v="0"/>
    <d v="2018-10-01T00:00:00"/>
    <d v="2018-10-31T00:00:00"/>
    <s v="CURRENT"/>
    <s v="Y"/>
    <m/>
  </r>
  <r>
    <x v="1391"/>
    <x v="1730"/>
    <x v="1"/>
    <x v="1"/>
    <s v="A"/>
    <s v="CNM980114PI2"/>
    <x v="3548"/>
    <x v="0"/>
    <n v="0"/>
    <n v="3699.98"/>
    <n v="3699.9760000000001"/>
    <n v="22199.81"/>
    <n v="16.666699999999999"/>
    <x v="0"/>
    <s v="MXN"/>
    <x v="0"/>
    <s v="Corporate"/>
    <n v="0"/>
    <n v="0"/>
    <d v="2018-10-01T00:00:00"/>
    <d v="2018-10-31T00:00:00"/>
    <s v="CURRENT"/>
    <s v="Y"/>
    <m/>
  </r>
  <r>
    <x v="1391"/>
    <x v="1730"/>
    <x v="3"/>
    <x v="3"/>
    <s v="A"/>
    <s v="RDI841003QJ4"/>
    <x v="3549"/>
    <x v="0"/>
    <n v="4000"/>
    <n v="0"/>
    <n v="3699.9760000000001"/>
    <n v="22199.81"/>
    <n v="16.666699999999999"/>
    <x v="0"/>
    <s v="MXN"/>
    <x v="0"/>
    <s v="Corporate"/>
    <n v="0"/>
    <n v="0"/>
    <d v="2018-10-01T00:00:00"/>
    <d v="2018-10-31T00:00:00"/>
    <s v="CURRENT"/>
    <s v="Y"/>
    <d v="2010-10-01T00:00:00"/>
  </r>
  <r>
    <x v="1391"/>
    <x v="1730"/>
    <x v="1"/>
    <x v="1"/>
    <s v="A"/>
    <s v="CNM980114PI2"/>
    <x v="3550"/>
    <x v="0"/>
    <n v="0"/>
    <n v="3699.98"/>
    <n v="3699.9760000000001"/>
    <n v="22199.81"/>
    <n v="16.666699999999999"/>
    <x v="0"/>
    <s v="MXN"/>
    <x v="0"/>
    <s v="Corporate"/>
    <n v="0"/>
    <n v="0"/>
    <d v="2018-10-01T00:00:00"/>
    <d v="2018-10-31T00:00:00"/>
    <s v="CURRENT"/>
    <s v="Y"/>
    <m/>
  </r>
  <r>
    <x v="1392"/>
    <x v="1731"/>
    <x v="1"/>
    <x v="1"/>
    <s v="A"/>
    <s v="CNM980114PI2"/>
    <x v="3551"/>
    <x v="0"/>
    <n v="0"/>
    <n v="24653.58"/>
    <n v="24653.575000000001"/>
    <n v="49307.15"/>
    <n v="50"/>
    <x v="0"/>
    <s v="MXN"/>
    <x v="0"/>
    <s v="Corporate"/>
    <n v="0"/>
    <n v="0"/>
    <d v="2018-10-01T00:00:00"/>
    <d v="2018-10-31T00:00:00"/>
    <s v="CURRENT"/>
    <s v="Y"/>
    <m/>
  </r>
  <r>
    <x v="1392"/>
    <x v="1732"/>
    <x v="1"/>
    <x v="1"/>
    <s v="A"/>
    <s v="CNM980114PI2"/>
    <x v="3551"/>
    <x v="0"/>
    <n v="0"/>
    <n v="20886.25"/>
    <n v="20886.244999999999"/>
    <n v="41772.49"/>
    <n v="50"/>
    <x v="0"/>
    <s v="MXN"/>
    <x v="0"/>
    <s v="Corporate"/>
    <n v="0"/>
    <n v="0"/>
    <d v="2018-10-01T00:00:00"/>
    <d v="2018-10-31T00:00:00"/>
    <s v="CURRENT"/>
    <s v="Y"/>
    <m/>
  </r>
  <r>
    <x v="1392"/>
    <x v="1732"/>
    <x v="2"/>
    <x v="2"/>
    <s v="A"/>
    <s v="PPC980624U16"/>
    <x v="3552"/>
    <x v="0"/>
    <n v="0"/>
    <n v="20886.25"/>
    <n v="20886.244999999999"/>
    <n v="41772.49"/>
    <n v="50"/>
    <x v="0"/>
    <s v="USD"/>
    <x v="0"/>
    <s v="Corporate"/>
    <n v="0"/>
    <n v="0"/>
    <d v="2018-10-01T00:00:00"/>
    <d v="2018-10-31T00:00:00"/>
    <s v="CURRENT"/>
    <s v="Y"/>
    <m/>
  </r>
  <r>
    <x v="1392"/>
    <x v="1731"/>
    <x v="2"/>
    <x v="2"/>
    <s v="A"/>
    <s v="PPC980624U16"/>
    <x v="3552"/>
    <x v="0"/>
    <n v="0"/>
    <n v="24653.58"/>
    <n v="24653.575000000001"/>
    <n v="49307.15"/>
    <n v="50"/>
    <x v="0"/>
    <s v="USD"/>
    <x v="0"/>
    <s v="Corporate"/>
    <n v="0"/>
    <n v="0"/>
    <d v="2018-10-01T00:00:00"/>
    <d v="2018-10-31T00:00:00"/>
    <s v="CURRENT"/>
    <s v="Y"/>
    <m/>
  </r>
  <r>
    <x v="1393"/>
    <x v="1733"/>
    <x v="1"/>
    <x v="1"/>
    <s v="A"/>
    <s v="CNM980114PI2"/>
    <x v="3553"/>
    <x v="0"/>
    <n v="0"/>
    <n v="9894.32"/>
    <n v="9894.32"/>
    <n v="29682.99"/>
    <n v="33.333300000000001"/>
    <x v="0"/>
    <s v="MXN"/>
    <x v="0"/>
    <s v="Corporate"/>
    <n v="0"/>
    <n v="0"/>
    <d v="2018-10-01T00:00:00"/>
    <d v="2018-10-31T00:00:00"/>
    <s v="CURRENT"/>
    <s v="Y"/>
    <m/>
  </r>
  <r>
    <x v="1393"/>
    <x v="1733"/>
    <x v="1"/>
    <x v="1"/>
    <s v="A"/>
    <s v="CNM980114PI2"/>
    <x v="3554"/>
    <x v="0"/>
    <n v="0"/>
    <n v="9894.32"/>
    <n v="9894.32"/>
    <n v="29682.99"/>
    <n v="33.333300000000001"/>
    <x v="0"/>
    <s v="MXN"/>
    <x v="0"/>
    <s v="Corporate"/>
    <n v="0"/>
    <n v="0"/>
    <d v="2018-10-01T00:00:00"/>
    <d v="2018-10-31T00:00:00"/>
    <s v="CURRENT"/>
    <s v="Y"/>
    <m/>
  </r>
  <r>
    <x v="1393"/>
    <x v="1733"/>
    <x v="3"/>
    <x v="3"/>
    <s v="A"/>
    <s v="RDI841003QJ4"/>
    <x v="3555"/>
    <x v="0"/>
    <n v="4000"/>
    <n v="5894.32"/>
    <n v="9894.32"/>
    <n v="29682.99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394"/>
    <x v="1734"/>
    <x v="1"/>
    <x v="1"/>
    <s v="A"/>
    <s v="CNM980114PI2"/>
    <x v="3556"/>
    <x v="0"/>
    <n v="0"/>
    <n v="6422"/>
    <n v="6422"/>
    <n v="19266.02"/>
    <n v="33.333300000000001"/>
    <x v="0"/>
    <s v="MXN"/>
    <x v="0"/>
    <s v="Corporate"/>
    <n v="0"/>
    <n v="0"/>
    <d v="2018-10-01T00:00:00"/>
    <d v="2018-10-31T00:00:00"/>
    <s v="CURRENT"/>
    <s v="Y"/>
    <m/>
  </r>
  <r>
    <x v="1394"/>
    <x v="1734"/>
    <x v="1"/>
    <x v="1"/>
    <s v="A"/>
    <s v="CNM980114PI2"/>
    <x v="3557"/>
    <x v="0"/>
    <n v="0"/>
    <n v="6422"/>
    <n v="6422"/>
    <n v="19266.02"/>
    <n v="33.333300000000001"/>
    <x v="0"/>
    <s v="MXN"/>
    <x v="0"/>
    <s v="Corporate"/>
    <n v="0"/>
    <n v="0"/>
    <d v="2018-10-01T00:00:00"/>
    <d v="2018-10-31T00:00:00"/>
    <s v="CURRENT"/>
    <s v="Y"/>
    <m/>
  </r>
  <r>
    <x v="1394"/>
    <x v="1734"/>
    <x v="3"/>
    <x v="3"/>
    <s v="A"/>
    <s v="RDI841003QJ4"/>
    <x v="3558"/>
    <x v="0"/>
    <n v="4000"/>
    <n v="2422"/>
    <n v="6422"/>
    <n v="19266.02"/>
    <n v="33.333300000000001"/>
    <x v="0"/>
    <s v="MXN"/>
    <x v="0"/>
    <s v="Corporate"/>
    <n v="0"/>
    <n v="0"/>
    <d v="2018-10-01T00:00:00"/>
    <d v="2018-10-31T00:00:00"/>
    <s v="CURRENT"/>
    <s v="Y"/>
    <d v="2010-02-01T00:00:00"/>
  </r>
  <r>
    <x v="1395"/>
    <x v="1735"/>
    <x v="1"/>
    <x v="1"/>
    <s v="A"/>
    <s v="CNM980114PI2"/>
    <x v="3559"/>
    <x v="0"/>
    <n v="0"/>
    <n v="3463.63"/>
    <n v="3463.627"/>
    <n v="10390.89"/>
    <n v="33.333300000000001"/>
    <x v="0"/>
    <s v="MXN"/>
    <x v="0"/>
    <s v="Corporate"/>
    <n v="0"/>
    <n v="0"/>
    <d v="2018-10-01T00:00:00"/>
    <d v="2018-10-31T00:00:00"/>
    <s v="CURRENT"/>
    <s v="Y"/>
    <m/>
  </r>
  <r>
    <x v="1395"/>
    <x v="1735"/>
    <x v="3"/>
    <x v="3"/>
    <s v="A"/>
    <s v="RDI841003QJ4"/>
    <x v="3560"/>
    <x v="0"/>
    <n v="4000"/>
    <n v="0"/>
    <n v="3463.627"/>
    <n v="10390.89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395"/>
    <x v="1735"/>
    <x v="1"/>
    <x v="1"/>
    <s v="A"/>
    <s v="CNM980114PI2"/>
    <x v="3561"/>
    <x v="0"/>
    <n v="0"/>
    <n v="3463.63"/>
    <n v="3463.627"/>
    <n v="10390.89"/>
    <n v="33.333300000000001"/>
    <x v="0"/>
    <s v="MXN"/>
    <x v="0"/>
    <s v="Corporate"/>
    <n v="0"/>
    <n v="0"/>
    <d v="2018-10-01T00:00:00"/>
    <d v="2018-10-31T00:00:00"/>
    <s v="CURRENT"/>
    <s v="Y"/>
    <m/>
  </r>
  <r>
    <x v="1396"/>
    <x v="1736"/>
    <x v="1"/>
    <x v="1"/>
    <s v="A"/>
    <s v="CNM980114PI2"/>
    <x v="3562"/>
    <x v="0"/>
    <n v="0"/>
    <n v="5622.99"/>
    <n v="5622.9920000000002"/>
    <n v="13495.17"/>
    <n v="41.666699999999999"/>
    <x v="0"/>
    <s v="MXN"/>
    <x v="0"/>
    <s v="Corporate"/>
    <n v="0"/>
    <n v="0"/>
    <d v="2018-10-01T00:00:00"/>
    <d v="2018-10-31T00:00:00"/>
    <s v="CURRENT"/>
    <s v="Y"/>
    <m/>
  </r>
  <r>
    <x v="1396"/>
    <x v="1736"/>
    <x v="3"/>
    <x v="3"/>
    <s v="A"/>
    <s v="RDI841003QJ4"/>
    <x v="3563"/>
    <x v="0"/>
    <n v="4000"/>
    <n v="1622.99"/>
    <n v="5622.9920000000002"/>
    <n v="13495.17"/>
    <n v="41.666699999999999"/>
    <x v="0"/>
    <s v="MXN"/>
    <x v="0"/>
    <s v="Corporate"/>
    <n v="0"/>
    <n v="0"/>
    <d v="2018-10-01T00:00:00"/>
    <d v="2018-10-31T00:00:00"/>
    <s v="CURRENT"/>
    <s v="Y"/>
    <d v="2010-10-01T00:00:00"/>
  </r>
  <r>
    <x v="1396"/>
    <x v="1736"/>
    <x v="1"/>
    <x v="1"/>
    <s v="A"/>
    <s v="CNM980114PI2"/>
    <x v="3564"/>
    <x v="0"/>
    <n v="0"/>
    <n v="2249.19"/>
    <n v="2249.1860000000001"/>
    <n v="13495.17"/>
    <n v="16.666599999999999"/>
    <x v="0"/>
    <s v="MXN"/>
    <x v="0"/>
    <s v="Corporate"/>
    <n v="0"/>
    <n v="0"/>
    <d v="2018-10-01T00:00:00"/>
    <d v="2018-10-31T00:00:00"/>
    <s v="CURRENT"/>
    <s v="Y"/>
    <m/>
  </r>
  <r>
    <x v="1397"/>
    <x v="1737"/>
    <x v="1"/>
    <x v="1"/>
    <s v="A"/>
    <s v="CNM980114PI2"/>
    <x v="3565"/>
    <x v="0"/>
    <n v="0"/>
    <n v="10443.129999999999"/>
    <n v="10443.129999999999"/>
    <n v="20886.259999999998"/>
    <n v="50"/>
    <x v="0"/>
    <s v="MXN"/>
    <x v="0"/>
    <s v="Corporate"/>
    <n v="0"/>
    <n v="0"/>
    <d v="2018-10-01T00:00:00"/>
    <d v="2018-10-31T00:00:00"/>
    <s v="CURRENT"/>
    <s v="Y"/>
    <m/>
  </r>
  <r>
    <x v="1397"/>
    <x v="1737"/>
    <x v="1"/>
    <x v="1"/>
    <s v="A"/>
    <s v="CNM980114PI2"/>
    <x v="3566"/>
    <x v="0"/>
    <n v="0"/>
    <n v="10443.129999999999"/>
    <n v="10443.129999999999"/>
    <n v="20886.259999999998"/>
    <n v="50"/>
    <x v="0"/>
    <m/>
    <x v="0"/>
    <s v="Corporate"/>
    <n v="0"/>
    <n v="0"/>
    <d v="2018-10-01T00:00:00"/>
    <d v="2018-10-31T00:00:00"/>
    <s v="CURRENT"/>
    <s v="Y"/>
    <m/>
  </r>
  <r>
    <x v="1398"/>
    <x v="1738"/>
    <x v="1"/>
    <x v="1"/>
    <s v="A"/>
    <s v="CNM980114PI2"/>
    <x v="3567"/>
    <x v="0"/>
    <n v="0"/>
    <n v="4732.07"/>
    <n v="4732.0649999999996"/>
    <n v="16517.73"/>
    <n v="28.648399999999999"/>
    <x v="0"/>
    <s v="MXN"/>
    <x v="0"/>
    <s v="Corporate"/>
    <n v="0"/>
    <n v="0"/>
    <d v="2018-10-01T00:00:00"/>
    <d v="2018-10-31T00:00:00"/>
    <s v="CURRENT"/>
    <s v="Y"/>
    <m/>
  </r>
  <r>
    <x v="1398"/>
    <x v="1738"/>
    <x v="2"/>
    <x v="2"/>
    <s v="A"/>
    <s v="PPC980624U16"/>
    <x v="3568"/>
    <x v="0"/>
    <n v="0"/>
    <n v="4732.07"/>
    <n v="4732.0649999999996"/>
    <n v="16517.73"/>
    <n v="28.648399999999999"/>
    <x v="0"/>
    <s v="USD"/>
    <x v="0"/>
    <s v="Corporate"/>
    <n v="0"/>
    <n v="0"/>
    <d v="2018-10-01T00:00:00"/>
    <d v="2018-10-31T00:00:00"/>
    <s v="CURRENT"/>
    <s v="Y"/>
    <m/>
  </r>
  <r>
    <x v="1398"/>
    <x v="1738"/>
    <x v="1"/>
    <x v="1"/>
    <s v="A"/>
    <s v="CNM980114PI2"/>
    <x v="3569"/>
    <x v="0"/>
    <n v="0"/>
    <n v="4473.96"/>
    <n v="4473.9589999999998"/>
    <n v="16517.73"/>
    <n v="27.085799999999999"/>
    <x v="0"/>
    <s v="MXN"/>
    <x v="0"/>
    <s v="Corporate"/>
    <n v="0"/>
    <n v="0"/>
    <d v="2018-10-01T00:00:00"/>
    <d v="2018-10-31T00:00:00"/>
    <s v="CURRENT"/>
    <s v="Y"/>
    <m/>
  </r>
  <r>
    <x v="1399"/>
    <x v="1739"/>
    <x v="1"/>
    <x v="1"/>
    <s v="A"/>
    <s v="CNM980114PI2"/>
    <x v="3570"/>
    <x v="0"/>
    <n v="0"/>
    <n v="5141.01"/>
    <n v="5141.0119999999997"/>
    <n v="15423.05"/>
    <n v="33.333300000000001"/>
    <x v="0"/>
    <s v="MXN"/>
    <x v="0"/>
    <s v="Corporate"/>
    <n v="0"/>
    <n v="0"/>
    <d v="2018-10-01T00:00:00"/>
    <d v="2018-10-31T00:00:00"/>
    <s v="CURRENT"/>
    <s v="Y"/>
    <m/>
  </r>
  <r>
    <x v="1399"/>
    <x v="1739"/>
    <x v="2"/>
    <x v="2"/>
    <s v="A"/>
    <s v="PPC980624U16"/>
    <x v="3571"/>
    <x v="0"/>
    <n v="0"/>
    <n v="5141.01"/>
    <n v="5141.0119999999997"/>
    <n v="15423.05"/>
    <n v="33.333300000000001"/>
    <x v="0"/>
    <s v="MXN"/>
    <x v="0"/>
    <s v="Corporate"/>
    <n v="0"/>
    <n v="0"/>
    <d v="2018-10-01T00:00:00"/>
    <s v="30-APR-15"/>
    <s v="CURRENT"/>
    <s v="Y"/>
    <m/>
  </r>
  <r>
    <x v="1399"/>
    <x v="1739"/>
    <x v="1"/>
    <x v="1"/>
    <s v="A"/>
    <s v="CNM980114PI2"/>
    <x v="3572"/>
    <x v="0"/>
    <n v="0"/>
    <n v="5141.01"/>
    <n v="5141.0119999999997"/>
    <n v="15423.05"/>
    <n v="33.333300000000001"/>
    <x v="0"/>
    <s v="MXN"/>
    <x v="0"/>
    <s v="Corporate"/>
    <n v="0"/>
    <n v="0"/>
    <d v="2018-10-01T00:00:00"/>
    <d v="2018-10-31T00:00:00"/>
    <s v="CURRENT"/>
    <s v="Y"/>
    <m/>
  </r>
  <r>
    <x v="1400"/>
    <x v="1740"/>
    <x v="1"/>
    <x v="1"/>
    <s v="A"/>
    <s v="CNM980114PI2"/>
    <x v="3573"/>
    <x v="0"/>
    <n v="0"/>
    <n v="6507.52"/>
    <n v="6507.5169999999998"/>
    <n v="19522.57"/>
    <n v="33.333300000000001"/>
    <x v="0"/>
    <s v="MXN"/>
    <x v="0"/>
    <s v="Corporate"/>
    <n v="0"/>
    <n v="0"/>
    <d v="2018-10-01T00:00:00"/>
    <d v="2018-10-31T00:00:00"/>
    <s v="CURRENT"/>
    <s v="Y"/>
    <m/>
  </r>
  <r>
    <x v="1400"/>
    <x v="1740"/>
    <x v="2"/>
    <x v="2"/>
    <s v="A"/>
    <s v="PPC980624U16"/>
    <x v="3574"/>
    <x v="0"/>
    <n v="0"/>
    <n v="6507.52"/>
    <n v="6507.5169999999998"/>
    <n v="19522.57"/>
    <n v="33.333300000000001"/>
    <x v="0"/>
    <s v="USD"/>
    <x v="0"/>
    <s v="Corporate"/>
    <n v="0"/>
    <n v="0"/>
    <d v="2018-10-01T00:00:00"/>
    <d v="2018-10-31T00:00:00"/>
    <s v="CURRENT"/>
    <s v="Y"/>
    <m/>
  </r>
  <r>
    <x v="1400"/>
    <x v="1740"/>
    <x v="1"/>
    <x v="1"/>
    <s v="A"/>
    <s v="CNM980114PI2"/>
    <x v="3575"/>
    <x v="0"/>
    <n v="0"/>
    <n v="6507.52"/>
    <n v="6507.5169999999998"/>
    <n v="19522.57"/>
    <n v="33.333300000000001"/>
    <x v="0"/>
    <s v="MXN"/>
    <x v="0"/>
    <s v="Corporate"/>
    <n v="0"/>
    <n v="0"/>
    <d v="2018-10-01T00:00:00"/>
    <d v="2018-10-31T00:00:00"/>
    <s v="CURRENT"/>
    <s v="Y"/>
    <m/>
  </r>
  <r>
    <x v="1401"/>
    <x v="1741"/>
    <x v="3"/>
    <x v="3"/>
    <s v="A"/>
    <s v="RDI841003QJ4"/>
    <x v="3576"/>
    <x v="0"/>
    <n v="0"/>
    <n v="10438.58"/>
    <n v="10438.575999999999"/>
    <n v="19058.93"/>
    <n v="54.77"/>
    <x v="0"/>
    <s v="MXN"/>
    <x v="0"/>
    <s v="Corporate"/>
    <n v="0"/>
    <n v="0"/>
    <d v="2018-10-01T00:00:00"/>
    <d v="2018-10-31T00:00:00"/>
    <s v="CURRENT"/>
    <s v="Y"/>
    <s v="01-APR-13"/>
  </r>
  <r>
    <x v="1401"/>
    <x v="1741"/>
    <x v="1"/>
    <x v="1"/>
    <s v="A"/>
    <s v="CNM980114PI2"/>
    <x v="3577"/>
    <x v="0"/>
    <n v="0"/>
    <n v="8620.35"/>
    <n v="8620.3539999999994"/>
    <n v="19058.93"/>
    <n v="45.23"/>
    <x v="0"/>
    <s v="MXN"/>
    <x v="0"/>
    <s v="Corporate"/>
    <n v="0"/>
    <n v="0"/>
    <d v="2018-10-01T00:00:00"/>
    <d v="2018-10-31T00:00:00"/>
    <s v="CURRENT"/>
    <s v="Y"/>
    <m/>
  </r>
  <r>
    <x v="1402"/>
    <x v="1742"/>
    <x v="2"/>
    <x v="2"/>
    <s v="A"/>
    <s v="PPC980624U16"/>
    <x v="3578"/>
    <x v="0"/>
    <n v="0"/>
    <n v="7374.53"/>
    <n v="7374.5259999999998"/>
    <n v="22123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402"/>
    <x v="1742"/>
    <x v="1"/>
    <x v="1"/>
    <s v="A"/>
    <s v="CNM980114PI2"/>
    <x v="3579"/>
    <x v="0"/>
    <n v="0"/>
    <n v="7374.53"/>
    <n v="7374.5259999999998"/>
    <n v="22123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402"/>
    <x v="1742"/>
    <x v="1"/>
    <x v="1"/>
    <s v="A"/>
    <s v="CNM980114PI2"/>
    <x v="3580"/>
    <x v="0"/>
    <n v="0"/>
    <n v="7374.53"/>
    <n v="7374.5259999999998"/>
    <n v="22123.5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403"/>
    <x v="1743"/>
    <x v="1"/>
    <x v="1"/>
    <s v="A"/>
    <s v="CNM980114PI2"/>
    <x v="3581"/>
    <x v="0"/>
    <n v="0"/>
    <n v="3816.13"/>
    <n v="3816.125"/>
    <n v="7632.25"/>
    <n v="50"/>
    <x v="0"/>
    <s v="MXN"/>
    <x v="0"/>
    <s v="Corporate"/>
    <n v="0"/>
    <n v="0"/>
    <d v="2018-10-01T00:00:00"/>
    <d v="2018-10-31T00:00:00"/>
    <s v="CURRENT"/>
    <s v="Y"/>
    <m/>
  </r>
  <r>
    <x v="1403"/>
    <x v="1743"/>
    <x v="1"/>
    <x v="1"/>
    <s v="A"/>
    <s v="CNM980114PI2"/>
    <x v="3582"/>
    <x v="0"/>
    <n v="0"/>
    <n v="3816.13"/>
    <n v="3816.125"/>
    <n v="7632.25"/>
    <n v="50"/>
    <x v="0"/>
    <s v="MXN"/>
    <x v="0"/>
    <s v="Corporate"/>
    <n v="0"/>
    <n v="0"/>
    <d v="2018-10-01T00:00:00"/>
    <d v="2018-10-31T00:00:00"/>
    <s v="CURRENT"/>
    <s v="Y"/>
    <m/>
  </r>
  <r>
    <x v="1404"/>
    <x v="1744"/>
    <x v="1"/>
    <x v="1"/>
    <s v="A"/>
    <s v="CNM980114PI2"/>
    <x v="3583"/>
    <x v="0"/>
    <n v="0"/>
    <n v="17708.04"/>
    <n v="17708.04"/>
    <n v="17708.04"/>
    <n v="100"/>
    <x v="0"/>
    <s v="MXN"/>
    <x v="0"/>
    <s v="Corporate"/>
    <n v="0"/>
    <n v="0"/>
    <d v="2018-10-01T00:00:00"/>
    <d v="2018-10-31T00:00:00"/>
    <s v="CURRENT"/>
    <s v="Y"/>
    <m/>
  </r>
  <r>
    <x v="1404"/>
    <x v="1745"/>
    <x v="1"/>
    <x v="1"/>
    <s v="A"/>
    <s v="CNM980114PI2"/>
    <x v="3583"/>
    <x v="0"/>
    <n v="0"/>
    <n v="2317.85"/>
    <n v="2317.85"/>
    <n v="2317.85"/>
    <n v="100"/>
    <x v="0"/>
    <s v="MXN"/>
    <x v="0"/>
    <s v="Corporate"/>
    <n v="0"/>
    <n v="0"/>
    <d v="2018-10-01T00:00:00"/>
    <d v="2018-10-31T00:00:00"/>
    <s v="CURRENT"/>
    <s v="Y"/>
    <m/>
  </r>
  <r>
    <x v="1405"/>
    <x v="1746"/>
    <x v="6"/>
    <x v="6"/>
    <s v="A"/>
    <s v="AXT940727FP8"/>
    <x v="3584"/>
    <x v="0"/>
    <n v="0"/>
    <n v="3840.97"/>
    <n v="3840.973"/>
    <n v="13827.49"/>
    <n v="27.777799999999999"/>
    <x v="0"/>
    <s v="USD"/>
    <x v="0"/>
    <s v="Corporate"/>
    <n v="0"/>
    <n v="0"/>
    <d v="2018-10-01T00:00:00"/>
    <d v="2018-10-31T00:00:00"/>
    <s v="CURRENT"/>
    <s v="Y"/>
    <m/>
  </r>
  <r>
    <x v="1405"/>
    <x v="1746"/>
    <x v="1"/>
    <x v="1"/>
    <s v="A"/>
    <s v="CNM980114PI2"/>
    <x v="3585"/>
    <x v="0"/>
    <n v="0"/>
    <n v="3840.97"/>
    <n v="3840.973"/>
    <n v="13827.49"/>
    <n v="27.777799999999999"/>
    <x v="0"/>
    <s v="MXN"/>
    <x v="0"/>
    <s v="Corporate"/>
    <n v="0"/>
    <n v="0"/>
    <d v="2018-10-01T00:00:00"/>
    <d v="2018-10-31T00:00:00"/>
    <s v="CURRENT"/>
    <s v="Y"/>
    <m/>
  </r>
  <r>
    <x v="1405"/>
    <x v="1746"/>
    <x v="2"/>
    <x v="2"/>
    <s v="A"/>
    <s v="PPC980624U16"/>
    <x v="3586"/>
    <x v="0"/>
    <n v="0"/>
    <n v="3840.97"/>
    <n v="3840.973"/>
    <n v="13827.49"/>
    <n v="27.777799999999999"/>
    <x v="0"/>
    <s v="USD"/>
    <x v="0"/>
    <s v="Corporate"/>
    <n v="0"/>
    <n v="0"/>
    <d v="2018-10-01T00:00:00"/>
    <d v="2018-10-31T00:00:00"/>
    <s v="CURRENT"/>
    <s v="Y"/>
    <m/>
  </r>
  <r>
    <x v="1405"/>
    <x v="1746"/>
    <x v="1"/>
    <x v="1"/>
    <s v="A"/>
    <s v="CNM980114PI2"/>
    <x v="3587"/>
    <x v="0"/>
    <n v="0"/>
    <n v="2304.5700000000002"/>
    <n v="2304.5720000000001"/>
    <n v="13827.49"/>
    <n v="16.666599999999999"/>
    <x v="0"/>
    <s v="MXN"/>
    <x v="0"/>
    <s v="Corporate"/>
    <n v="0"/>
    <n v="0"/>
    <d v="2018-10-01T00:00:00"/>
    <d v="2018-10-31T00:00:00"/>
    <s v="CURRENT"/>
    <s v="Y"/>
    <m/>
  </r>
  <r>
    <x v="1406"/>
    <x v="1747"/>
    <x v="6"/>
    <x v="6"/>
    <s v="A"/>
    <s v="AXT940727FP8"/>
    <x v="3588"/>
    <x v="0"/>
    <n v="0"/>
    <n v="8025.2"/>
    <n v="8025.1949999999997"/>
    <n v="21400.52"/>
    <n v="37.5"/>
    <x v="0"/>
    <s v="MXN"/>
    <x v="0"/>
    <s v="Corporate"/>
    <n v="0"/>
    <n v="0"/>
    <d v="2018-10-01T00:00:00"/>
    <d v="2018-10-31T00:00:00"/>
    <s v="CURRENT"/>
    <s v="Y"/>
    <m/>
  </r>
  <r>
    <x v="1406"/>
    <x v="1747"/>
    <x v="1"/>
    <x v="1"/>
    <s v="A"/>
    <s v="CNM980114PI2"/>
    <x v="3589"/>
    <x v="0"/>
    <n v="0"/>
    <n v="8025.2"/>
    <n v="8025.1949999999997"/>
    <n v="21400.52"/>
    <n v="37.5"/>
    <x v="0"/>
    <s v="MXN"/>
    <x v="0"/>
    <s v="Corporate"/>
    <n v="0"/>
    <n v="0"/>
    <d v="2018-10-01T00:00:00"/>
    <d v="2018-10-31T00:00:00"/>
    <s v="CURRENT"/>
    <s v="Y"/>
    <m/>
  </r>
  <r>
    <x v="1406"/>
    <x v="1747"/>
    <x v="1"/>
    <x v="1"/>
    <s v="A"/>
    <s v="CNM980114PI2"/>
    <x v="3590"/>
    <x v="0"/>
    <n v="0"/>
    <n v="5350.13"/>
    <n v="5350.13"/>
    <n v="21400.52"/>
    <n v="25"/>
    <x v="0"/>
    <s v="MXN"/>
    <x v="0"/>
    <s v="Corporate"/>
    <n v="0"/>
    <n v="0"/>
    <d v="2018-10-01T00:00:00"/>
    <d v="2018-10-31T00:00:00"/>
    <s v="CURRENT"/>
    <s v="Y"/>
    <m/>
  </r>
  <r>
    <x v="1407"/>
    <x v="1748"/>
    <x v="1"/>
    <x v="1"/>
    <s v="A"/>
    <s v="CNM980114PI2"/>
    <x v="3591"/>
    <x v="0"/>
    <n v="0"/>
    <n v="1133.98"/>
    <n v="1133.9760000000001"/>
    <n v="3401.93"/>
    <n v="33.333300000000001"/>
    <x v="0"/>
    <s v="MXN"/>
    <x v="0"/>
    <s v="Corporate"/>
    <n v="0"/>
    <n v="0"/>
    <d v="2018-10-01T00:00:00"/>
    <d v="2018-10-31T00:00:00"/>
    <s v="CURRENT"/>
    <s v="Y"/>
    <m/>
  </r>
  <r>
    <x v="1407"/>
    <x v="1749"/>
    <x v="1"/>
    <x v="1"/>
    <s v="A"/>
    <s v="CNM980114PI2"/>
    <x v="3591"/>
    <x v="0"/>
    <n v="0"/>
    <n v="6265.87"/>
    <n v="6265.87"/>
    <n v="18797.63"/>
    <n v="33.333300000000001"/>
    <x v="0"/>
    <s v="MXN"/>
    <x v="0"/>
    <s v="Corporate"/>
    <n v="0"/>
    <n v="0"/>
    <d v="2018-10-01T00:00:00"/>
    <d v="2018-10-31T00:00:00"/>
    <s v="CURRENT"/>
    <s v="Y"/>
    <m/>
  </r>
  <r>
    <x v="1407"/>
    <x v="1748"/>
    <x v="3"/>
    <x v="3"/>
    <s v="A"/>
    <s v="RDI841003QJ4"/>
    <x v="3592"/>
    <x v="0"/>
    <n v="795.98"/>
    <n v="338"/>
    <n v="1133.9760000000001"/>
    <n v="3401.93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407"/>
    <x v="1749"/>
    <x v="3"/>
    <x v="3"/>
    <s v="A"/>
    <s v="RDI841003QJ4"/>
    <x v="3592"/>
    <x v="0"/>
    <n v="2657.34"/>
    <n v="3608.53"/>
    <n v="6265.87"/>
    <n v="18797.63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407"/>
    <x v="1748"/>
    <x v="1"/>
    <x v="1"/>
    <s v="A"/>
    <s v="CNM980114PI2"/>
    <x v="3593"/>
    <x v="0"/>
    <n v="0"/>
    <n v="1133.98"/>
    <n v="1133.9760000000001"/>
    <n v="3401.93"/>
    <n v="33.333300000000001"/>
    <x v="0"/>
    <m/>
    <x v="0"/>
    <s v="Corporate"/>
    <n v="0"/>
    <n v="0"/>
    <d v="2018-10-01T00:00:00"/>
    <d v="2018-10-31T00:00:00"/>
    <s v="CURRENT"/>
    <s v="Y"/>
    <m/>
  </r>
  <r>
    <x v="1407"/>
    <x v="1749"/>
    <x v="1"/>
    <x v="1"/>
    <s v="A"/>
    <s v="CNM980114PI2"/>
    <x v="3593"/>
    <x v="0"/>
    <n v="0"/>
    <n v="6265.87"/>
    <n v="6265.87"/>
    <n v="18797.63"/>
    <n v="33.333300000000001"/>
    <x v="0"/>
    <m/>
    <x v="0"/>
    <s v="Corporate"/>
    <n v="0"/>
    <n v="0"/>
    <d v="2018-10-01T00:00:00"/>
    <d v="2018-10-31T00:00:00"/>
    <s v="CURRENT"/>
    <s v="Y"/>
    <m/>
  </r>
  <r>
    <x v="1408"/>
    <x v="1750"/>
    <x v="6"/>
    <x v="6"/>
    <s v="A"/>
    <s v="AXT940727FP8"/>
    <x v="3594"/>
    <x v="0"/>
    <n v="0"/>
    <n v="9639.42"/>
    <n v="9639.4150000000009"/>
    <n v="19278.830000000002"/>
    <n v="50"/>
    <x v="0"/>
    <s v="USD"/>
    <x v="0"/>
    <s v="Corporate"/>
    <n v="0"/>
    <n v="0"/>
    <d v="2018-10-01T00:00:00"/>
    <d v="2018-10-31T00:00:00"/>
    <s v="CURRENT"/>
    <s v="Y"/>
    <m/>
  </r>
  <r>
    <x v="1408"/>
    <x v="1750"/>
    <x v="1"/>
    <x v="1"/>
    <s v="A"/>
    <s v="CNM980114PI2"/>
    <x v="3595"/>
    <x v="0"/>
    <n v="0"/>
    <n v="9639.42"/>
    <n v="9639.4150000000009"/>
    <n v="19278.830000000002"/>
    <n v="50"/>
    <x v="0"/>
    <s v="MXN"/>
    <x v="0"/>
    <s v="Corporate"/>
    <n v="0"/>
    <n v="0"/>
    <d v="2018-10-01T00:00:00"/>
    <d v="2018-10-31T00:00:00"/>
    <s v="CURRENT"/>
    <s v="Y"/>
    <m/>
  </r>
  <r>
    <x v="1409"/>
    <x v="1751"/>
    <x v="1"/>
    <x v="1"/>
    <s v="A"/>
    <s v="CNM980114PI2"/>
    <x v="3596"/>
    <x v="0"/>
    <n v="0"/>
    <n v="6671.09"/>
    <n v="6671.0929999999998"/>
    <n v="16010.61"/>
    <n v="41.666699999999999"/>
    <x v="0"/>
    <s v="MXN"/>
    <x v="0"/>
    <s v="Corporate"/>
    <n v="0"/>
    <n v="0"/>
    <d v="2018-10-01T00:00:00"/>
    <d v="2018-10-31T00:00:00"/>
    <s v="CURRENT"/>
    <s v="Y"/>
    <m/>
  </r>
  <r>
    <x v="1409"/>
    <x v="1751"/>
    <x v="2"/>
    <x v="2"/>
    <s v="A"/>
    <s v="PPC980624U16"/>
    <x v="3597"/>
    <x v="0"/>
    <n v="0"/>
    <n v="6671.09"/>
    <n v="6671.0929999999998"/>
    <n v="16010.61"/>
    <n v="41.666699999999999"/>
    <x v="0"/>
    <s v="USD"/>
    <x v="0"/>
    <s v="Corporate"/>
    <n v="0"/>
    <n v="0"/>
    <d v="2018-10-01T00:00:00"/>
    <d v="2018-10-31T00:00:00"/>
    <s v="CURRENT"/>
    <s v="Y"/>
    <m/>
  </r>
  <r>
    <x v="1409"/>
    <x v="1751"/>
    <x v="1"/>
    <x v="1"/>
    <s v="A"/>
    <s v="CNM980114PI2"/>
    <x v="3598"/>
    <x v="0"/>
    <n v="0"/>
    <n v="2668.42"/>
    <n v="2668.424"/>
    <n v="16010.61"/>
    <n v="16.666599999999999"/>
    <x v="0"/>
    <s v="MXN"/>
    <x v="0"/>
    <s v="Corporate"/>
    <n v="0"/>
    <n v="0"/>
    <d v="2018-10-01T00:00:00"/>
    <d v="2018-10-31T00:00:00"/>
    <s v="CURRENT"/>
    <s v="Y"/>
    <m/>
  </r>
  <r>
    <x v="1410"/>
    <x v="1752"/>
    <x v="1"/>
    <x v="1"/>
    <s v="A"/>
    <s v="CNM980114PI2"/>
    <x v="3599"/>
    <x v="0"/>
    <n v="0"/>
    <n v="9281.89"/>
    <n v="9281.89"/>
    <n v="18563.78"/>
    <n v="50"/>
    <x v="0"/>
    <s v="MXN"/>
    <x v="0"/>
    <s v="Corporate"/>
    <n v="0"/>
    <n v="0"/>
    <d v="2018-10-01T00:00:00"/>
    <d v="2018-10-31T00:00:00"/>
    <s v="CURRENT"/>
    <s v="Y"/>
    <m/>
  </r>
  <r>
    <x v="1410"/>
    <x v="1753"/>
    <x v="1"/>
    <x v="1"/>
    <s v="A"/>
    <s v="CNM980114PI2"/>
    <x v="3599"/>
    <x v="0"/>
    <n v="0"/>
    <n v="12852.7"/>
    <n v="12852.7"/>
    <n v="25705.4"/>
    <n v="50"/>
    <x v="0"/>
    <s v="MXN"/>
    <x v="0"/>
    <s v="Corporate"/>
    <n v="0"/>
    <n v="0"/>
    <d v="2018-10-01T00:00:00"/>
    <d v="2018-10-31T00:00:00"/>
    <s v="CURRENT"/>
    <s v="Y"/>
    <m/>
  </r>
  <r>
    <x v="1410"/>
    <x v="1752"/>
    <x v="1"/>
    <x v="1"/>
    <s v="A"/>
    <s v="CNM980114PI2"/>
    <x v="3600"/>
    <x v="0"/>
    <n v="0"/>
    <n v="9281.89"/>
    <n v="9281.89"/>
    <n v="18563.78"/>
    <n v="50"/>
    <x v="0"/>
    <m/>
    <x v="0"/>
    <s v="Corporate"/>
    <n v="0"/>
    <n v="0"/>
    <d v="2018-10-01T00:00:00"/>
    <d v="2018-10-31T00:00:00"/>
    <s v="CURRENT"/>
    <s v="Y"/>
    <m/>
  </r>
  <r>
    <x v="1410"/>
    <x v="1753"/>
    <x v="1"/>
    <x v="1"/>
    <s v="A"/>
    <s v="CNM980114PI2"/>
    <x v="3600"/>
    <x v="0"/>
    <n v="0"/>
    <n v="12852.7"/>
    <n v="12852.7"/>
    <n v="25705.4"/>
    <n v="50"/>
    <x v="0"/>
    <s v="MXN"/>
    <x v="0"/>
    <s v="Corporate"/>
    <n v="0"/>
    <n v="0"/>
    <d v="2018-10-01T00:00:00"/>
    <d v="2018-10-31T00:00:00"/>
    <s v="CURRENT"/>
    <s v="Y"/>
    <m/>
  </r>
  <r>
    <x v="1411"/>
    <x v="1754"/>
    <x v="1"/>
    <x v="1"/>
    <s v="A"/>
    <s v="CNM980114PI2"/>
    <x v="3601"/>
    <x v="0"/>
    <n v="0"/>
    <n v="6720"/>
    <n v="6720.0029999999997"/>
    <n v="20160.03"/>
    <n v="33.333300000000001"/>
    <x v="0"/>
    <s v="MXN"/>
    <x v="0"/>
    <s v="Corporate"/>
    <n v="0"/>
    <n v="0"/>
    <d v="2018-10-01T00:00:00"/>
    <d v="2018-10-31T00:00:00"/>
    <s v="CURRENT"/>
    <s v="Y"/>
    <m/>
  </r>
  <r>
    <x v="1411"/>
    <x v="1754"/>
    <x v="2"/>
    <x v="2"/>
    <s v="A"/>
    <s v="PPC980624U16"/>
    <x v="3602"/>
    <x v="0"/>
    <n v="0"/>
    <n v="6720"/>
    <n v="6720.0029999999997"/>
    <n v="20160.03"/>
    <n v="33.333300000000001"/>
    <x v="0"/>
    <s v="USD"/>
    <x v="0"/>
    <s v="Corporate"/>
    <n v="0"/>
    <n v="0"/>
    <d v="2018-10-01T00:00:00"/>
    <d v="2018-10-31T00:00:00"/>
    <s v="CURRENT"/>
    <s v="Y"/>
    <m/>
  </r>
  <r>
    <x v="1411"/>
    <x v="1754"/>
    <x v="1"/>
    <x v="1"/>
    <s v="A"/>
    <s v="CNM980114PI2"/>
    <x v="3603"/>
    <x v="0"/>
    <n v="0"/>
    <n v="6720"/>
    <n v="6720.0029999999997"/>
    <n v="20160.03"/>
    <n v="33.333300000000001"/>
    <x v="0"/>
    <s v="MXN"/>
    <x v="0"/>
    <s v="Corporate"/>
    <n v="0"/>
    <n v="0"/>
    <d v="2018-10-01T00:00:00"/>
    <d v="2018-10-31T00:00:00"/>
    <s v="CURRENT"/>
    <s v="Y"/>
    <m/>
  </r>
  <r>
    <x v="1412"/>
    <x v="1755"/>
    <x v="15"/>
    <x v="15"/>
    <s v="A"/>
    <s v="STR900622ES9"/>
    <x v="3604"/>
    <x v="0"/>
    <n v="0"/>
    <n v="1832.73"/>
    <n v="1832.7329999999999"/>
    <n v="7330.93"/>
    <n v="25"/>
    <x v="0"/>
    <s v="MXN"/>
    <x v="0"/>
    <s v="Corporate"/>
    <n v="0"/>
    <n v="0"/>
    <d v="2018-10-01T00:00:00"/>
    <d v="2018-10-31T00:00:00"/>
    <s v="CURRENT"/>
    <s v="Y"/>
    <m/>
  </r>
  <r>
    <x v="1412"/>
    <x v="1755"/>
    <x v="1"/>
    <x v="1"/>
    <s v="A"/>
    <s v="CNM980114PI2"/>
    <x v="3605"/>
    <x v="0"/>
    <n v="0"/>
    <n v="1832.73"/>
    <n v="1832.7329999999999"/>
    <n v="7330.93"/>
    <n v="25"/>
    <x v="0"/>
    <s v="MXN"/>
    <x v="0"/>
    <s v="Corporate"/>
    <n v="0"/>
    <n v="0"/>
    <d v="2018-10-01T00:00:00"/>
    <d v="2018-10-31T00:00:00"/>
    <s v="CURRENT"/>
    <s v="Y"/>
    <m/>
  </r>
  <r>
    <x v="1412"/>
    <x v="1755"/>
    <x v="3"/>
    <x v="3"/>
    <s v="A"/>
    <s v="RDI841003QJ4"/>
    <x v="3606"/>
    <x v="0"/>
    <n v="4000"/>
    <n v="0"/>
    <n v="1832.7329999999999"/>
    <n v="7330.93"/>
    <n v="25"/>
    <x v="0"/>
    <s v="MXN"/>
    <x v="0"/>
    <s v="Corporate"/>
    <n v="0"/>
    <n v="1832.7329999999999"/>
    <d v="2018-10-01T00:00:00"/>
    <d v="2018-10-31T00:00:00"/>
    <s v="CURRENT"/>
    <s v="Y"/>
    <d v="2010-09-01T00:00:00"/>
  </r>
  <r>
    <x v="1412"/>
    <x v="1755"/>
    <x v="1"/>
    <x v="1"/>
    <s v="A"/>
    <s v="CNM980114PI2"/>
    <x v="3607"/>
    <x v="0"/>
    <n v="0"/>
    <n v="1832.73"/>
    <n v="1832.7329999999999"/>
    <n v="7330.93"/>
    <n v="25"/>
    <x v="0"/>
    <s v="MXN"/>
    <x v="0"/>
    <s v="Corporate"/>
    <n v="0"/>
    <n v="0"/>
    <d v="2018-10-01T00:00:00"/>
    <d v="2018-10-31T00:00:00"/>
    <s v="CURRENT"/>
    <s v="Y"/>
    <m/>
  </r>
  <r>
    <x v="1413"/>
    <x v="1756"/>
    <x v="1"/>
    <x v="1"/>
    <s v="A"/>
    <s v="CNM980114PI2"/>
    <x v="3608"/>
    <x v="0"/>
    <n v="0"/>
    <n v="3359.99"/>
    <n v="3359.9929999999999"/>
    <n v="10079.99"/>
    <n v="33.333300000000001"/>
    <x v="0"/>
    <s v="MXN"/>
    <x v="0"/>
    <s v="Corporate"/>
    <n v="0"/>
    <n v="0"/>
    <d v="2018-10-01T00:00:00"/>
    <d v="2018-10-31T00:00:00"/>
    <s v="CURRENT"/>
    <s v="Y"/>
    <m/>
  </r>
  <r>
    <x v="1413"/>
    <x v="1756"/>
    <x v="3"/>
    <x v="3"/>
    <s v="A"/>
    <s v="RDI841003QJ4"/>
    <x v="3609"/>
    <x v="0"/>
    <n v="0"/>
    <n v="3359.99"/>
    <n v="3359.9929999999999"/>
    <n v="10079.99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413"/>
    <x v="1756"/>
    <x v="1"/>
    <x v="1"/>
    <s v="A"/>
    <s v="CNM980114PI2"/>
    <x v="3610"/>
    <x v="0"/>
    <n v="0"/>
    <n v="3359.99"/>
    <n v="3359.9929999999999"/>
    <n v="10079.99"/>
    <n v="33.333300000000001"/>
    <x v="0"/>
    <s v="MXN"/>
    <x v="0"/>
    <s v="Corporate"/>
    <n v="0"/>
    <n v="0"/>
    <d v="2018-10-01T00:00:00"/>
    <d v="2018-10-31T00:00:00"/>
    <s v="CURRENT"/>
    <s v="Y"/>
    <m/>
  </r>
  <r>
    <x v="1414"/>
    <x v="1757"/>
    <x v="1"/>
    <x v="1"/>
    <s v="A"/>
    <s v="CNM980114PI2"/>
    <x v="3611"/>
    <x v="0"/>
    <n v="0"/>
    <n v="11567.29"/>
    <n v="11567.29"/>
    <n v="23134.58"/>
    <n v="50"/>
    <x v="0"/>
    <s v="MXN"/>
    <x v="0"/>
    <s v="Corporate"/>
    <n v="0"/>
    <n v="0"/>
    <d v="2018-10-01T00:00:00"/>
    <d v="2018-10-31T00:00:00"/>
    <s v="CURRENT"/>
    <s v="Y"/>
    <m/>
  </r>
  <r>
    <x v="1414"/>
    <x v="1757"/>
    <x v="1"/>
    <x v="1"/>
    <s v="A"/>
    <s v="CNM980114PI2"/>
    <x v="3612"/>
    <x v="0"/>
    <n v="0"/>
    <n v="11567.29"/>
    <n v="11567.29"/>
    <n v="23134.58"/>
    <n v="50"/>
    <x v="0"/>
    <s v="MXN"/>
    <x v="0"/>
    <s v="Corporate"/>
    <n v="0"/>
    <n v="0"/>
    <d v="2018-10-01T00:00:00"/>
    <d v="2018-10-31T00:00:00"/>
    <s v="CURRENT"/>
    <s v="Y"/>
    <m/>
  </r>
  <r>
    <x v="1415"/>
    <x v="1758"/>
    <x v="2"/>
    <x v="2"/>
    <s v="A"/>
    <s v="PPC980624U16"/>
    <x v="3613"/>
    <x v="0"/>
    <n v="0"/>
    <n v="20432.5"/>
    <n v="20432.5"/>
    <n v="40865"/>
    <n v="50"/>
    <x v="0"/>
    <s v="USD"/>
    <x v="0"/>
    <s v="Corporate"/>
    <n v="0"/>
    <n v="0"/>
    <d v="2018-10-01T00:00:00"/>
    <d v="2018-10-31T00:00:00"/>
    <s v="CURRENT"/>
    <s v="Y"/>
    <m/>
  </r>
  <r>
    <x v="1416"/>
    <x v="1759"/>
    <x v="1"/>
    <x v="1"/>
    <s v="A"/>
    <s v="CNM980114PI2"/>
    <x v="3614"/>
    <x v="0"/>
    <n v="0"/>
    <n v="8360.8799999999992"/>
    <n v="8360.875"/>
    <n v="16721.75"/>
    <n v="50"/>
    <x v="0"/>
    <s v="MXN"/>
    <x v="0"/>
    <s v="Corporate"/>
    <n v="0"/>
    <n v="0"/>
    <d v="2018-10-01T00:00:00"/>
    <d v="2018-06-30T00:00:00"/>
    <s v="CURRENT"/>
    <s v="Y"/>
    <m/>
  </r>
  <r>
    <x v="1416"/>
    <x v="1760"/>
    <x v="1"/>
    <x v="1"/>
    <s v="A"/>
    <s v="CNM980114PI2"/>
    <x v="3614"/>
    <x v="0"/>
    <n v="0"/>
    <n v="13451.54"/>
    <n v="13451.54"/>
    <n v="13451.54"/>
    <n v="100"/>
    <x v="0"/>
    <s v="MXN"/>
    <x v="0"/>
    <s v="Corporate"/>
    <n v="0"/>
    <n v="0"/>
    <d v="2018-10-01T00:00:00"/>
    <d v="2018-10-31T00:00:00"/>
    <s v="CURRENT"/>
    <s v="Y"/>
    <m/>
  </r>
  <r>
    <x v="1417"/>
    <x v="1761"/>
    <x v="2"/>
    <x v="2"/>
    <s v="A"/>
    <s v="PPC980624U16"/>
    <x v="3615"/>
    <x v="0"/>
    <n v="0"/>
    <n v="5520.89"/>
    <n v="5520.893"/>
    <n v="22083.57"/>
    <n v="25"/>
    <x v="0"/>
    <s v="MXN"/>
    <x v="0"/>
    <s v="Corporate"/>
    <n v="0"/>
    <n v="0"/>
    <d v="2018-10-01T00:00:00"/>
    <d v="2018-10-31T00:00:00"/>
    <s v="CURRENT"/>
    <s v="Y"/>
    <m/>
  </r>
  <r>
    <x v="1417"/>
    <x v="1761"/>
    <x v="1"/>
    <x v="1"/>
    <s v="A"/>
    <s v="CNM980114PI2"/>
    <x v="3616"/>
    <x v="0"/>
    <n v="0"/>
    <n v="5520.89"/>
    <n v="5520.893"/>
    <n v="22083.57"/>
    <n v="25"/>
    <x v="0"/>
    <s v="MXN"/>
    <x v="0"/>
    <s v="Corporate"/>
    <n v="0"/>
    <n v="0"/>
    <d v="2018-10-01T00:00:00"/>
    <d v="2018-10-31T00:00:00"/>
    <s v="CURRENT"/>
    <s v="Y"/>
    <m/>
  </r>
  <r>
    <x v="1417"/>
    <x v="1761"/>
    <x v="6"/>
    <x v="6"/>
    <s v="A"/>
    <s v="AXT940727FP8"/>
    <x v="3617"/>
    <x v="0"/>
    <n v="0"/>
    <n v="5520.89"/>
    <n v="5520.893"/>
    <n v="22083.57"/>
    <n v="25"/>
    <x v="0"/>
    <s v="USD"/>
    <x v="0"/>
    <s v="Corporate"/>
    <n v="0"/>
    <n v="0"/>
    <d v="2018-10-01T00:00:00"/>
    <d v="2018-10-31T00:00:00"/>
    <s v="CURRENT"/>
    <s v="Y"/>
    <m/>
  </r>
  <r>
    <x v="1417"/>
    <x v="1761"/>
    <x v="1"/>
    <x v="1"/>
    <s v="A"/>
    <s v="CNM980114PI2"/>
    <x v="3618"/>
    <x v="0"/>
    <n v="0"/>
    <n v="5520.89"/>
    <n v="5520.893"/>
    <n v="22083.57"/>
    <n v="25"/>
    <x v="0"/>
    <m/>
    <x v="0"/>
    <s v="Corporate"/>
    <n v="0"/>
    <n v="0"/>
    <d v="2018-10-01T00:00:00"/>
    <d v="2018-10-31T00:00:00"/>
    <s v="CURRENT"/>
    <s v="Y"/>
    <m/>
  </r>
  <r>
    <x v="1418"/>
    <x v="1762"/>
    <x v="1"/>
    <x v="1"/>
    <s v="A"/>
    <s v="CNM980114PI2"/>
    <x v="3619"/>
    <x v="0"/>
    <n v="0"/>
    <n v="12812.77"/>
    <n v="12812.764999999999"/>
    <n v="25625.53"/>
    <n v="50"/>
    <x v="0"/>
    <s v="MXN"/>
    <x v="0"/>
    <s v="Corporate"/>
    <n v="0"/>
    <n v="0"/>
    <d v="2018-10-01T00:00:00"/>
    <d v="2018-10-31T00:00:00"/>
    <s v="CURRENT"/>
    <s v="Y"/>
    <m/>
  </r>
  <r>
    <x v="1418"/>
    <x v="1762"/>
    <x v="2"/>
    <x v="2"/>
    <s v="A"/>
    <s v="PPC980624U16"/>
    <x v="3620"/>
    <x v="0"/>
    <n v="0"/>
    <n v="12812.77"/>
    <n v="12812.764999999999"/>
    <n v="25625.53"/>
    <n v="50"/>
    <x v="0"/>
    <s v="MXN"/>
    <x v="0"/>
    <s v="Corporate"/>
    <n v="0"/>
    <n v="0"/>
    <d v="2018-10-01T00:00:00"/>
    <d v="2018-10-31T00:00:00"/>
    <s v="CURRENT"/>
    <s v="Y"/>
    <m/>
  </r>
  <r>
    <x v="1419"/>
    <x v="1763"/>
    <x v="4"/>
    <x v="4"/>
    <s v="A"/>
    <s v="ARE161205BX8"/>
    <x v="3621"/>
    <x v="0"/>
    <n v="0"/>
    <n v="7830.78"/>
    <n v="7830.78"/>
    <n v="15661.56"/>
    <n v="50"/>
    <x v="0"/>
    <s v="MXN"/>
    <x v="0"/>
    <s v="Corporate"/>
    <n v="0"/>
    <n v="0"/>
    <d v="2018-10-01T00:00:00"/>
    <d v="2018-10-31T00:00:00"/>
    <s v="CURRENT"/>
    <s v="Y"/>
    <m/>
  </r>
  <r>
    <x v="1419"/>
    <x v="1763"/>
    <x v="1"/>
    <x v="1"/>
    <s v="A"/>
    <s v="CNM980114PI2"/>
    <x v="3622"/>
    <x v="0"/>
    <n v="0"/>
    <n v="7830.78"/>
    <n v="7830.78"/>
    <n v="15661.56"/>
    <n v="50"/>
    <x v="0"/>
    <s v="MXN"/>
    <x v="0"/>
    <s v="Corporate"/>
    <n v="0"/>
    <n v="0"/>
    <d v="2018-10-01T00:00:00"/>
    <d v="2018-10-31T00:00:00"/>
    <s v="CURRENT"/>
    <s v="Y"/>
    <m/>
  </r>
  <r>
    <x v="1420"/>
    <x v="1764"/>
    <x v="1"/>
    <x v="1"/>
    <s v="A"/>
    <s v="CNM980114PI2"/>
    <x v="3623"/>
    <x v="0"/>
    <n v="0"/>
    <n v="4300.88"/>
    <n v="4300.8760000000002"/>
    <n v="12902.64"/>
    <n v="33.333300000000001"/>
    <x v="0"/>
    <s v="MXN"/>
    <x v="0"/>
    <s v="Corporate"/>
    <n v="0"/>
    <n v="0"/>
    <d v="2018-10-01T00:00:00"/>
    <d v="2018-10-31T00:00:00"/>
    <s v="CURRENT"/>
    <s v="Y"/>
    <m/>
  </r>
  <r>
    <x v="1420"/>
    <x v="1764"/>
    <x v="4"/>
    <x v="4"/>
    <s v="A"/>
    <s v="ARE161205BX8"/>
    <x v="3624"/>
    <x v="0"/>
    <n v="0"/>
    <n v="4300.88"/>
    <n v="4300.8760000000002"/>
    <n v="12902.64"/>
    <n v="33.333300000000001"/>
    <x v="0"/>
    <s v="MXN"/>
    <x v="0"/>
    <s v="Corporate"/>
    <n v="0"/>
    <n v="0"/>
    <d v="2018-10-01T00:00:00"/>
    <d v="2018-10-31T00:00:00"/>
    <s v="CURRENT"/>
    <s v="Y"/>
    <m/>
  </r>
  <r>
    <x v="1420"/>
    <x v="1764"/>
    <x v="1"/>
    <x v="1"/>
    <s v="A"/>
    <s v="CNM980114PI2"/>
    <x v="3625"/>
    <x v="0"/>
    <n v="0"/>
    <n v="4300.88"/>
    <n v="4300.8760000000002"/>
    <n v="12902.64"/>
    <n v="33.333300000000001"/>
    <x v="0"/>
    <s v="MXN"/>
    <x v="0"/>
    <s v="Corporate"/>
    <n v="0"/>
    <n v="0"/>
    <d v="2018-10-01T00:00:00"/>
    <d v="2018-10-31T00:00:00"/>
    <s v="CURRENT"/>
    <s v="Y"/>
    <m/>
  </r>
  <r>
    <x v="1421"/>
    <x v="1765"/>
    <x v="2"/>
    <x v="2"/>
    <s v="A"/>
    <s v="PPC980624U16"/>
    <x v="3626"/>
    <x v="0"/>
    <n v="0"/>
    <n v="7152.82"/>
    <n v="7152.8209999999999"/>
    <n v="19074.189999999999"/>
    <n v="37.5"/>
    <x v="0"/>
    <s v="MXN"/>
    <x v="0"/>
    <s v="Corporate"/>
    <n v="0"/>
    <n v="0"/>
    <d v="2018-10-01T00:00:00"/>
    <d v="2018-10-31T00:00:00"/>
    <s v="CURRENT"/>
    <s v="Y"/>
    <m/>
  </r>
  <r>
    <x v="1421"/>
    <x v="1765"/>
    <x v="4"/>
    <x v="4"/>
    <s v="A"/>
    <s v="ARE161205BX8"/>
    <x v="3627"/>
    <x v="0"/>
    <n v="0"/>
    <n v="4768.55"/>
    <n v="4768.5479999999998"/>
    <n v="19074.189999999999"/>
    <n v="25"/>
    <x v="0"/>
    <s v="MXN"/>
    <x v="0"/>
    <s v="Corporate"/>
    <n v="0"/>
    <n v="0"/>
    <d v="2018-10-01T00:00:00"/>
    <d v="2018-10-31T00:00:00"/>
    <s v="CURRENT"/>
    <s v="Y"/>
    <m/>
  </r>
  <r>
    <x v="1421"/>
    <x v="1765"/>
    <x v="1"/>
    <x v="1"/>
    <s v="A"/>
    <s v="CNM980114PI2"/>
    <x v="3628"/>
    <x v="0"/>
    <n v="0"/>
    <n v="7152.82"/>
    <n v="7152.8209999999999"/>
    <n v="19074.189999999999"/>
    <n v="37.5"/>
    <x v="0"/>
    <s v="MXN"/>
    <x v="0"/>
    <s v="Corporate"/>
    <n v="0"/>
    <n v="0"/>
    <d v="2018-10-01T00:00:00"/>
    <d v="2018-10-31T00:00:00"/>
    <s v="CURRENT"/>
    <s v="Y"/>
    <m/>
  </r>
  <r>
    <x v="1421"/>
    <x v="1766"/>
    <x v="1"/>
    <x v="1"/>
    <s v="A"/>
    <s v="CNM980114PI2"/>
    <x v="3629"/>
    <x v="0"/>
    <n v="0"/>
    <n v="8470.49"/>
    <n v="8470.49"/>
    <n v="8470.49"/>
    <n v="100"/>
    <x v="0"/>
    <s v="MXN"/>
    <x v="0"/>
    <s v="Corporate"/>
    <n v="0"/>
    <n v="0"/>
    <d v="2018-10-01T00:00:00"/>
    <d v="2018-10-31T00:00:00"/>
    <s v="CURRENT"/>
    <s v="Y"/>
    <m/>
  </r>
  <r>
    <x v="1422"/>
    <x v="1767"/>
    <x v="0"/>
    <x v="0"/>
    <s v="A"/>
    <s v="TPT890516JP5"/>
    <x v="3630"/>
    <x v="0"/>
    <n v="0"/>
    <n v="7162.6"/>
    <n v="7162.6030000000001"/>
    <n v="21487.83"/>
    <n v="33.333300000000001"/>
    <x v="0"/>
    <s v="MXN"/>
    <x v="0"/>
    <s v="Corporate"/>
    <n v="0"/>
    <n v="0"/>
    <d v="2018-10-01T00:00:00"/>
    <d v="2018-10-31T00:00:00"/>
    <s v="CURRENT"/>
    <s v="Y"/>
    <m/>
  </r>
  <r>
    <x v="1422"/>
    <x v="1768"/>
    <x v="0"/>
    <x v="0"/>
    <s v="A"/>
    <s v="TPT890516JP5"/>
    <x v="3630"/>
    <x v="0"/>
    <n v="0"/>
    <n v="4196.58"/>
    <n v="4196.5829999999996"/>
    <n v="12589.76"/>
    <n v="33.333300000000001"/>
    <x v="0"/>
    <s v="MXN"/>
    <x v="0"/>
    <s v="Corporate"/>
    <n v="0"/>
    <n v="0"/>
    <d v="2018-10-01T00:00:00"/>
    <d v="2018-10-31T00:00:00"/>
    <s v="CURRENT"/>
    <s v="Y"/>
    <m/>
  </r>
  <r>
    <x v="1422"/>
    <x v="1767"/>
    <x v="1"/>
    <x v="1"/>
    <s v="A"/>
    <s v="CNM980114PI2"/>
    <x v="3631"/>
    <x v="0"/>
    <n v="0"/>
    <n v="7162.6"/>
    <n v="7162.6030000000001"/>
    <n v="21487.83"/>
    <n v="33.333300000000001"/>
    <x v="0"/>
    <s v="MXN"/>
    <x v="0"/>
    <s v="Corporate"/>
    <n v="0"/>
    <n v="0"/>
    <d v="2018-10-01T00:00:00"/>
    <d v="2018-10-31T00:00:00"/>
    <s v="CURRENT"/>
    <s v="Y"/>
    <m/>
  </r>
  <r>
    <x v="1422"/>
    <x v="1768"/>
    <x v="1"/>
    <x v="1"/>
    <s v="A"/>
    <s v="CNM980114PI2"/>
    <x v="3631"/>
    <x v="0"/>
    <n v="0"/>
    <n v="4196.58"/>
    <n v="4196.5829999999996"/>
    <n v="12589.76"/>
    <n v="33.333300000000001"/>
    <x v="0"/>
    <s v="MXN"/>
    <x v="0"/>
    <s v="Corporate"/>
    <n v="0"/>
    <n v="0"/>
    <d v="2018-10-01T00:00:00"/>
    <d v="2018-10-31T00:00:00"/>
    <s v="CURRENT"/>
    <s v="Y"/>
    <m/>
  </r>
  <r>
    <x v="1422"/>
    <x v="1767"/>
    <x v="1"/>
    <x v="1"/>
    <s v="A"/>
    <s v="CNM980114PI2"/>
    <x v="3632"/>
    <x v="0"/>
    <n v="0"/>
    <n v="7162.6"/>
    <n v="7162.6030000000001"/>
    <n v="21487.83"/>
    <n v="33.333300000000001"/>
    <x v="0"/>
    <m/>
    <x v="0"/>
    <s v="Corporate"/>
    <n v="0"/>
    <n v="0"/>
    <d v="2018-10-01T00:00:00"/>
    <d v="2018-10-31T00:00:00"/>
    <s v="CURRENT"/>
    <s v="Y"/>
    <m/>
  </r>
  <r>
    <x v="1422"/>
    <x v="1768"/>
    <x v="1"/>
    <x v="1"/>
    <s v="A"/>
    <s v="CNM980114PI2"/>
    <x v="3632"/>
    <x v="0"/>
    <n v="0"/>
    <n v="4196.58"/>
    <n v="4196.5829999999996"/>
    <n v="12589.76"/>
    <n v="33.333300000000001"/>
    <x v="0"/>
    <m/>
    <x v="0"/>
    <s v="Corporate"/>
    <n v="0"/>
    <n v="0"/>
    <d v="2018-10-01T00:00:00"/>
    <d v="2018-10-31T00:00:00"/>
    <s v="CURRENT"/>
    <s v="Y"/>
    <m/>
  </r>
  <r>
    <x v="1423"/>
    <x v="1769"/>
    <x v="1"/>
    <x v="1"/>
    <s v="A"/>
    <s v="CNM980114PI2"/>
    <x v="3633"/>
    <x v="0"/>
    <n v="0"/>
    <n v="666.22"/>
    <n v="666.22299999999996"/>
    <n v="6334"/>
    <n v="10.5182"/>
    <x v="0"/>
    <s v="MXN"/>
    <x v="0"/>
    <s v="Corporate"/>
    <n v="0"/>
    <n v="0"/>
    <d v="2018-10-01T00:00:00"/>
    <d v="2018-10-31T00:00:00"/>
    <s v="CURRENT"/>
    <s v="Y"/>
    <m/>
  </r>
  <r>
    <x v="1423"/>
    <x v="1769"/>
    <x v="3"/>
    <x v="3"/>
    <s v="A"/>
    <s v="RDI841003QJ4"/>
    <x v="3634"/>
    <x v="0"/>
    <n v="4000"/>
    <n v="0"/>
    <n v="666.22299999999996"/>
    <n v="6334"/>
    <n v="10.5182"/>
    <x v="0"/>
    <s v="MXN"/>
    <x v="0"/>
    <s v="Corporate"/>
    <n v="0"/>
    <n v="0"/>
    <d v="2018-10-01T00:00:00"/>
    <d v="2018-10-31T00:00:00"/>
    <s v="CURRENT"/>
    <s v="Y"/>
    <d v="2010-10-01T00:00:00"/>
  </r>
  <r>
    <x v="1423"/>
    <x v="1769"/>
    <x v="2"/>
    <x v="2"/>
    <s v="A"/>
    <s v="PPC980624U16"/>
    <x v="3635"/>
    <x v="0"/>
    <n v="0"/>
    <n v="666.22"/>
    <n v="666.22299999999996"/>
    <n v="6334"/>
    <n v="10.5182"/>
    <x v="0"/>
    <s v="USD"/>
    <x v="0"/>
    <s v="Corporate"/>
    <n v="0"/>
    <n v="0"/>
    <d v="2018-10-01T00:00:00"/>
    <d v="2018-10-31T00:00:00"/>
    <s v="CURRENT"/>
    <s v="Y"/>
    <m/>
  </r>
  <r>
    <x v="1423"/>
    <x v="1769"/>
    <x v="1"/>
    <x v="1"/>
    <s v="A"/>
    <s v="CNM980114PI2"/>
    <x v="3636"/>
    <x v="0"/>
    <n v="0"/>
    <n v="666.22"/>
    <n v="666.22299999999996"/>
    <n v="6334"/>
    <n v="10.5182"/>
    <x v="0"/>
    <s v="USD"/>
    <x v="0"/>
    <s v="Corporate"/>
    <n v="0"/>
    <n v="0"/>
    <d v="2018-10-01T00:00:00"/>
    <d v="2018-10-31T00:00:00"/>
    <s v="CURRENT"/>
    <s v="Y"/>
    <m/>
  </r>
  <r>
    <x v="1424"/>
    <x v="1770"/>
    <x v="1"/>
    <x v="1"/>
    <s v="A"/>
    <s v="CNM980114PI2"/>
    <x v="3637"/>
    <x v="0"/>
    <n v="0"/>
    <n v="-21.82"/>
    <n v="-21.815000000000001"/>
    <n v="-43.63"/>
    <n v="50"/>
    <x v="0"/>
    <s v="MXN"/>
    <x v="0"/>
    <s v="Corporate"/>
    <n v="0"/>
    <n v="0"/>
    <s v="01-AUG-18"/>
    <s v="31-AUG-18"/>
    <s v="AUG-18      CREDIT"/>
    <s v="Y"/>
    <m/>
  </r>
  <r>
    <x v="1424"/>
    <x v="1770"/>
    <x v="1"/>
    <x v="1"/>
    <s v="A"/>
    <s v="CNM980114PI2"/>
    <x v="3637"/>
    <x v="0"/>
    <n v="0"/>
    <n v="5570.95"/>
    <n v="5570.9449999999997"/>
    <n v="11141.89"/>
    <n v="50"/>
    <x v="0"/>
    <s v="MXN"/>
    <x v="0"/>
    <s v="Corporate"/>
    <n v="0"/>
    <n v="0"/>
    <d v="2018-10-01T00:00:00"/>
    <d v="2018-10-31T00:00:00"/>
    <s v="CURRENT"/>
    <s v="Y"/>
    <m/>
  </r>
  <r>
    <x v="1424"/>
    <x v="1770"/>
    <x v="1"/>
    <x v="1"/>
    <s v="A"/>
    <s v="CNM980114PI2"/>
    <x v="3637"/>
    <x v="0"/>
    <n v="0"/>
    <n v="-21.82"/>
    <n v="-21.815000000000001"/>
    <n v="-43.63"/>
    <n v="50"/>
    <x v="0"/>
    <s v="MXN"/>
    <x v="0"/>
    <s v="Corporate"/>
    <n v="0"/>
    <n v="0"/>
    <d v="2018-09-01T00:00:00"/>
    <d v="2018-09-30T00:00:00"/>
    <s v="SEP-18      CREDIT"/>
    <s v="Y"/>
    <m/>
  </r>
  <r>
    <x v="1424"/>
    <x v="1771"/>
    <x v="1"/>
    <x v="1"/>
    <s v="A"/>
    <s v="CNM980114PI2"/>
    <x v="3637"/>
    <x v="0"/>
    <n v="0"/>
    <n v="7297.9"/>
    <n v="7297.9"/>
    <n v="14595.8"/>
    <n v="50"/>
    <x v="0"/>
    <s v="MXN"/>
    <x v="0"/>
    <s v="Corporate"/>
    <n v="0"/>
    <n v="0"/>
    <d v="2018-10-01T00:00:00"/>
    <d v="2018-10-31T00:00:00"/>
    <s v="CURRENT"/>
    <s v="Y"/>
    <m/>
  </r>
  <r>
    <x v="1424"/>
    <x v="1771"/>
    <x v="3"/>
    <x v="3"/>
    <s v="A"/>
    <s v="RDI841003QJ4"/>
    <x v="3638"/>
    <x v="0"/>
    <n v="4000"/>
    <n v="3297.9"/>
    <n v="7297.9"/>
    <n v="14595.8"/>
    <n v="50"/>
    <x v="0"/>
    <s v="MXN"/>
    <x v="0"/>
    <s v="Corporate"/>
    <n v="0"/>
    <n v="7297.9"/>
    <d v="2018-10-01T00:00:00"/>
    <d v="2018-10-31T00:00:00"/>
    <s v="CURRENT"/>
    <s v="Y"/>
    <d v="2010-03-01T00:00:00"/>
  </r>
  <r>
    <x v="1424"/>
    <x v="1770"/>
    <x v="3"/>
    <x v="3"/>
    <s v="A"/>
    <s v="RDI841003QJ4"/>
    <x v="3638"/>
    <x v="0"/>
    <n v="0"/>
    <n v="-21.82"/>
    <n v="-21.815000000000001"/>
    <n v="-43.63"/>
    <n v="50"/>
    <x v="0"/>
    <s v="MXN"/>
    <x v="0"/>
    <s v="Corporate"/>
    <n v="0"/>
    <n v="0"/>
    <d v="2018-09-01T00:00:00"/>
    <d v="2018-09-30T00:00:00"/>
    <s v="SEP-18      CREDIT"/>
    <s v="Y"/>
    <d v="2010-03-01T00:00:00"/>
  </r>
  <r>
    <x v="1424"/>
    <x v="1770"/>
    <x v="3"/>
    <x v="3"/>
    <s v="A"/>
    <s v="RDI841003QJ4"/>
    <x v="3638"/>
    <x v="0"/>
    <n v="0"/>
    <n v="5570.95"/>
    <n v="5570.9449999999997"/>
    <n v="11141.89"/>
    <n v="50"/>
    <x v="0"/>
    <s v="MXN"/>
    <x v="0"/>
    <s v="Corporate"/>
    <n v="0"/>
    <n v="5592.76"/>
    <d v="2018-10-01T00:00:00"/>
    <d v="2018-10-31T00:00:00"/>
    <s v="CURRENT"/>
    <s v="Y"/>
    <d v="2010-03-01T00:00:00"/>
  </r>
  <r>
    <x v="1424"/>
    <x v="1770"/>
    <x v="3"/>
    <x v="3"/>
    <s v="A"/>
    <s v="RDI841003QJ4"/>
    <x v="3638"/>
    <x v="0"/>
    <n v="0"/>
    <n v="-21.82"/>
    <n v="-21.815000000000001"/>
    <n v="-43.63"/>
    <n v="50"/>
    <x v="0"/>
    <s v="MXN"/>
    <x v="0"/>
    <s v="Corporate"/>
    <n v="0"/>
    <n v="0"/>
    <s v="01-AUG-18"/>
    <s v="31-AUG-18"/>
    <s v="AUG-18      CREDIT"/>
    <s v="Y"/>
    <d v="2010-03-01T00:00:00"/>
  </r>
  <r>
    <x v="1425"/>
    <x v="1772"/>
    <x v="1"/>
    <x v="1"/>
    <s v="A"/>
    <s v="CNM980114PI2"/>
    <x v="3639"/>
    <x v="0"/>
    <n v="0"/>
    <n v="9409.67"/>
    <n v="9409.6749999999993"/>
    <n v="23130.959999999999"/>
    <n v="40.68"/>
    <x v="0"/>
    <s v="MXN"/>
    <x v="0"/>
    <s v="Corporate"/>
    <n v="0"/>
    <n v="0"/>
    <d v="2018-10-01T00:00:00"/>
    <d v="2018-10-31T00:00:00"/>
    <s v="CURRENT"/>
    <s v="Y"/>
    <m/>
  </r>
  <r>
    <x v="1425"/>
    <x v="1773"/>
    <x v="1"/>
    <x v="1"/>
    <s v="A"/>
    <s v="CNM980114PI2"/>
    <x v="3639"/>
    <x v="0"/>
    <n v="0"/>
    <n v="9676.99"/>
    <n v="9676.99"/>
    <n v="19353.98"/>
    <n v="50"/>
    <x v="0"/>
    <s v="MXN"/>
    <x v="0"/>
    <s v="Corporate"/>
    <n v="0"/>
    <n v="0"/>
    <d v="2018-10-01T00:00:00"/>
    <d v="2018-10-31T00:00:00"/>
    <s v="CURRENT"/>
    <s v="Y"/>
    <m/>
  </r>
  <r>
    <x v="1425"/>
    <x v="1774"/>
    <x v="1"/>
    <x v="1"/>
    <s v="A"/>
    <s v="CNM980114PI2"/>
    <x v="3639"/>
    <x v="0"/>
    <n v="0"/>
    <n v="7091.42"/>
    <n v="7091.415"/>
    <n v="14182.83"/>
    <n v="50"/>
    <x v="0"/>
    <s v="MXN"/>
    <x v="0"/>
    <s v="Corporate"/>
    <n v="0"/>
    <n v="0"/>
    <d v="2018-10-01T00:00:00"/>
    <d v="2018-10-31T00:00:00"/>
    <s v="CURRENT"/>
    <s v="Y"/>
    <m/>
  </r>
  <r>
    <x v="1425"/>
    <x v="1774"/>
    <x v="1"/>
    <x v="1"/>
    <s v="A"/>
    <s v="CNM980114PI2"/>
    <x v="3640"/>
    <x v="0"/>
    <n v="0"/>
    <n v="7091.42"/>
    <n v="7091.415"/>
    <n v="14182.83"/>
    <n v="50"/>
    <x v="0"/>
    <m/>
    <x v="0"/>
    <s v="Corporate"/>
    <n v="0"/>
    <n v="0"/>
    <d v="2018-10-01T00:00:00"/>
    <d v="2018-10-31T00:00:00"/>
    <s v="CURRENT"/>
    <s v="Y"/>
    <m/>
  </r>
  <r>
    <x v="1425"/>
    <x v="1773"/>
    <x v="1"/>
    <x v="1"/>
    <s v="A"/>
    <s v="CNM980114PI2"/>
    <x v="3640"/>
    <x v="0"/>
    <n v="0"/>
    <n v="9676.99"/>
    <n v="9676.99"/>
    <n v="19353.98"/>
    <n v="50"/>
    <x v="0"/>
    <m/>
    <x v="0"/>
    <s v="Corporate"/>
    <n v="0"/>
    <n v="0"/>
    <d v="2018-10-01T00:00:00"/>
    <d v="2018-10-31T00:00:00"/>
    <s v="CURRENT"/>
    <s v="Y"/>
    <m/>
  </r>
  <r>
    <x v="1425"/>
    <x v="1772"/>
    <x v="1"/>
    <x v="1"/>
    <s v="A"/>
    <s v="CNM980114PI2"/>
    <x v="3640"/>
    <x v="0"/>
    <n v="0"/>
    <n v="13722.26"/>
    <n v="13722.257"/>
    <n v="23130.959999999999"/>
    <n v="59.324199999999998"/>
    <x v="0"/>
    <m/>
    <x v="0"/>
    <s v="Corporate"/>
    <n v="0"/>
    <n v="0"/>
    <d v="2018-10-01T00:00:00"/>
    <d v="2018-10-31T00:00:00"/>
    <s v="CURRENT"/>
    <s v="Y"/>
    <m/>
  </r>
  <r>
    <x v="1426"/>
    <x v="1775"/>
    <x v="1"/>
    <x v="1"/>
    <s v="A"/>
    <s v="CNM980114PI2"/>
    <x v="3641"/>
    <x v="0"/>
    <n v="0"/>
    <n v="9680.23"/>
    <n v="9680.2250000000004"/>
    <n v="19360.45"/>
    <n v="50"/>
    <x v="0"/>
    <s v="MXN"/>
    <x v="0"/>
    <s v="Corporate"/>
    <n v="0"/>
    <n v="0"/>
    <d v="2018-10-01T00:00:00"/>
    <d v="2018-10-31T00:00:00"/>
    <s v="CURRENT"/>
    <s v="Y"/>
    <m/>
  </r>
  <r>
    <x v="1426"/>
    <x v="1775"/>
    <x v="1"/>
    <x v="1"/>
    <s v="A"/>
    <s v="CNM980114PI2"/>
    <x v="3642"/>
    <x v="0"/>
    <n v="0"/>
    <n v="9680.23"/>
    <n v="9680.2250000000004"/>
    <n v="19360.45"/>
    <n v="50"/>
    <x v="0"/>
    <s v="MXN"/>
    <x v="0"/>
    <s v="Corporate"/>
    <n v="0"/>
    <n v="0"/>
    <d v="2018-10-01T00:00:00"/>
    <d v="2018-10-31T00:00:00"/>
    <s v="CURRENT"/>
    <s v="Y"/>
    <m/>
  </r>
  <r>
    <x v="1427"/>
    <x v="1776"/>
    <x v="1"/>
    <x v="1"/>
    <s v="A"/>
    <s v="CNM980114PI2"/>
    <x v="3643"/>
    <x v="0"/>
    <n v="0"/>
    <n v="18167.03"/>
    <n v="18167.03"/>
    <n v="18167.03"/>
    <n v="100"/>
    <x v="0"/>
    <s v="MXN"/>
    <x v="0"/>
    <s v="Corporate"/>
    <n v="0"/>
    <n v="0"/>
    <d v="2018-10-01T00:00:00"/>
    <d v="2018-10-31T00:00:00"/>
    <s v="CURRENT"/>
    <s v="Y"/>
    <m/>
  </r>
  <r>
    <x v="1428"/>
    <x v="1777"/>
    <x v="0"/>
    <x v="0"/>
    <s v="A"/>
    <s v="TPT890516JP5"/>
    <x v="3644"/>
    <x v="0"/>
    <n v="0"/>
    <n v="2622.14"/>
    <n v="2622.14"/>
    <n v="12586.26"/>
    <n v="20.833349999999999"/>
    <x v="0"/>
    <s v="MXN"/>
    <x v="0"/>
    <s v="Corporate"/>
    <n v="0"/>
    <n v="0"/>
    <d v="2018-10-01T00:00:00"/>
    <d v="2018-10-31T00:00:00"/>
    <s v="CURRENT"/>
    <s v="Y"/>
    <m/>
  </r>
  <r>
    <x v="1428"/>
    <x v="1777"/>
    <x v="1"/>
    <x v="1"/>
    <s v="A"/>
    <s v="CNM980114PI2"/>
    <x v="3645"/>
    <x v="0"/>
    <n v="0"/>
    <n v="2622.14"/>
    <n v="2622.14"/>
    <n v="12586.26"/>
    <n v="20.833349999999999"/>
    <x v="0"/>
    <s v="MXN"/>
    <x v="0"/>
    <s v="Corporate"/>
    <n v="0"/>
    <n v="0"/>
    <d v="2018-10-01T00:00:00"/>
    <d v="2018-10-31T00:00:00"/>
    <s v="CURRENT"/>
    <s v="Y"/>
    <m/>
  </r>
  <r>
    <x v="1428"/>
    <x v="1777"/>
    <x v="1"/>
    <x v="1"/>
    <s v="A"/>
    <s v="CNM980114PI2"/>
    <x v="3646"/>
    <x v="0"/>
    <n v="0"/>
    <n v="2097.6999999999998"/>
    <n v="2097.7020000000002"/>
    <n v="12586.26"/>
    <n v="16.666599999999999"/>
    <x v="0"/>
    <m/>
    <x v="0"/>
    <s v="Corporate"/>
    <n v="0"/>
    <n v="0"/>
    <d v="2018-10-01T00:00:00"/>
    <d v="2018-10-31T00:00:00"/>
    <s v="CURRENT"/>
    <s v="Y"/>
    <m/>
  </r>
  <r>
    <x v="1428"/>
    <x v="1777"/>
    <x v="3"/>
    <x v="3"/>
    <s v="A"/>
    <s v="RDI841003QJ4"/>
    <x v="3647"/>
    <x v="0"/>
    <n v="4000"/>
    <n v="0"/>
    <n v="2622.14"/>
    <n v="12586.26"/>
    <n v="20.833349999999999"/>
    <x v="0"/>
    <s v="MXN"/>
    <x v="0"/>
    <s v="Corporate"/>
    <n v="0"/>
    <n v="2622.14"/>
    <d v="2018-10-01T00:00:00"/>
    <d v="2018-10-31T00:00:00"/>
    <s v="CURRENT"/>
    <s v="Y"/>
    <d v="2010-09-01T00:00:00"/>
  </r>
  <r>
    <x v="1428"/>
    <x v="1777"/>
    <x v="2"/>
    <x v="2"/>
    <s v="A"/>
    <s v="PPC980624U16"/>
    <x v="3648"/>
    <x v="0"/>
    <n v="0"/>
    <n v="2622.14"/>
    <n v="2622.14"/>
    <n v="12586.26"/>
    <n v="20.833349999999999"/>
    <x v="0"/>
    <s v="MXN"/>
    <x v="0"/>
    <s v="Corporate"/>
    <n v="0"/>
    <n v="0"/>
    <d v="2018-10-01T00:00:00"/>
    <d v="2018-10-31T00:00:00"/>
    <s v="CURRENT"/>
    <s v="Y"/>
    <m/>
  </r>
  <r>
    <x v="1429"/>
    <x v="1778"/>
    <x v="1"/>
    <x v="1"/>
    <s v="A"/>
    <s v="CNM980114PI2"/>
    <x v="3649"/>
    <x v="0"/>
    <n v="0"/>
    <n v="9829.7000000000007"/>
    <n v="9829.7000000000007"/>
    <n v="19659.400000000001"/>
    <n v="50"/>
    <x v="0"/>
    <s v="MXN"/>
    <x v="0"/>
    <s v="Corporate"/>
    <n v="0"/>
    <n v="0"/>
    <d v="2018-10-01T00:00:00"/>
    <d v="2018-10-31T00:00:00"/>
    <s v="CURRENT"/>
    <s v="Y"/>
    <m/>
  </r>
  <r>
    <x v="1429"/>
    <x v="1778"/>
    <x v="1"/>
    <x v="1"/>
    <s v="A"/>
    <s v="CNM980114PI2"/>
    <x v="3650"/>
    <x v="0"/>
    <n v="0"/>
    <n v="9829.7000000000007"/>
    <n v="9829.7000000000007"/>
    <n v="19659.400000000001"/>
    <n v="50"/>
    <x v="0"/>
    <s v="MXN"/>
    <x v="0"/>
    <s v="Corporate"/>
    <n v="0"/>
    <n v="0"/>
    <d v="2018-10-01T00:00:00"/>
    <d v="2018-10-31T00:00:00"/>
    <s v="CURRENT"/>
    <s v="Y"/>
    <m/>
  </r>
  <r>
    <x v="1430"/>
    <x v="1779"/>
    <x v="1"/>
    <x v="1"/>
    <s v="A"/>
    <s v="CNM980114PI2"/>
    <x v="3651"/>
    <x v="0"/>
    <n v="0"/>
    <n v="5966.83"/>
    <n v="5966.83"/>
    <n v="11933.66"/>
    <n v="50"/>
    <x v="0"/>
    <s v="MXN"/>
    <x v="0"/>
    <s v="Corporate"/>
    <n v="0"/>
    <n v="0"/>
    <d v="2018-10-01T00:00:00"/>
    <s v="31-AUG-18"/>
    <s v="CURRENT"/>
    <s v="Y"/>
    <m/>
  </r>
  <r>
    <x v="1430"/>
    <x v="1779"/>
    <x v="1"/>
    <x v="1"/>
    <s v="A"/>
    <s v="CNM980114PI2"/>
    <x v="3652"/>
    <x v="0"/>
    <n v="0"/>
    <n v="5966.83"/>
    <n v="5966.83"/>
    <n v="11933.66"/>
    <n v="50"/>
    <x v="0"/>
    <s v="MXN"/>
    <x v="0"/>
    <s v="Corporate"/>
    <n v="0"/>
    <n v="0"/>
    <d v="2018-10-01T00:00:00"/>
    <d v="2018-10-31T00:00:00"/>
    <s v="CURRENT"/>
    <s v="Y"/>
    <m/>
  </r>
  <r>
    <x v="1431"/>
    <x v="1780"/>
    <x v="6"/>
    <x v="6"/>
    <s v="A"/>
    <s v="AXT940727FP8"/>
    <x v="3653"/>
    <x v="0"/>
    <n v="0"/>
    <n v="2206.08"/>
    <n v="2206.0830000000001"/>
    <n v="17648.66"/>
    <n v="12.5"/>
    <x v="0"/>
    <s v="USD"/>
    <x v="0"/>
    <s v="Corporate"/>
    <n v="0"/>
    <n v="0"/>
    <d v="2018-10-01T00:00:00"/>
    <d v="2018-10-31T00:00:00"/>
    <s v="CURRENT"/>
    <s v="Y"/>
    <m/>
  </r>
  <r>
    <x v="1431"/>
    <x v="1780"/>
    <x v="1"/>
    <x v="1"/>
    <s v="A"/>
    <s v="CNM980114PI2"/>
    <x v="3654"/>
    <x v="0"/>
    <n v="0"/>
    <n v="4412.17"/>
    <n v="4412.165"/>
    <n v="17648.66"/>
    <n v="25"/>
    <x v="0"/>
    <s v="MXN"/>
    <x v="0"/>
    <s v="Corporate"/>
    <n v="0"/>
    <n v="0"/>
    <d v="2018-10-01T00:00:00"/>
    <d v="2018-10-31T00:00:00"/>
    <s v="CURRENT"/>
    <s v="Y"/>
    <m/>
  </r>
  <r>
    <x v="1431"/>
    <x v="1780"/>
    <x v="4"/>
    <x v="4"/>
    <s v="A"/>
    <s v="ARE161205BX8"/>
    <x v="3655"/>
    <x v="0"/>
    <n v="0"/>
    <n v="4412.17"/>
    <n v="4412.165"/>
    <n v="17648.66"/>
    <n v="25"/>
    <x v="0"/>
    <s v="MXN"/>
    <x v="0"/>
    <s v="Corporate"/>
    <n v="0"/>
    <n v="0"/>
    <d v="2018-10-01T00:00:00"/>
    <d v="2018-10-31T00:00:00"/>
    <s v="CURRENT"/>
    <s v="Y"/>
    <m/>
  </r>
  <r>
    <x v="1431"/>
    <x v="1780"/>
    <x v="1"/>
    <x v="1"/>
    <s v="A"/>
    <s v="CNM980114PI2"/>
    <x v="3656"/>
    <x v="0"/>
    <n v="0"/>
    <n v="4412.17"/>
    <n v="4412.165"/>
    <n v="17648.66"/>
    <n v="25"/>
    <x v="0"/>
    <s v="MXN"/>
    <x v="0"/>
    <s v="Corporate"/>
    <n v="0"/>
    <n v="0"/>
    <d v="2018-10-01T00:00:00"/>
    <d v="2018-10-31T00:00:00"/>
    <s v="CURRENT"/>
    <s v="Y"/>
    <m/>
  </r>
  <r>
    <x v="1432"/>
    <x v="1781"/>
    <x v="1"/>
    <x v="1"/>
    <s v="A"/>
    <s v="CNM980114PI2"/>
    <x v="3657"/>
    <x v="0"/>
    <n v="0"/>
    <n v="5914.09"/>
    <n v="5914.0860000000002"/>
    <n v="24426.16"/>
    <n v="24.2121"/>
    <x v="0"/>
    <s v="MXN"/>
    <x v="0"/>
    <s v="Corporate"/>
    <n v="0"/>
    <n v="0"/>
    <d v="2018-10-01T00:00:00"/>
    <d v="2018-10-31T00:00:00"/>
    <s v="CURRENT"/>
    <s v="Y"/>
    <m/>
  </r>
  <r>
    <x v="1432"/>
    <x v="1781"/>
    <x v="1"/>
    <x v="1"/>
    <s v="A"/>
    <s v="CNM980114PI2"/>
    <x v="3658"/>
    <x v="0"/>
    <n v="0"/>
    <n v="5914.09"/>
    <n v="5914.0860000000002"/>
    <n v="24426.16"/>
    <n v="24.2121"/>
    <x v="0"/>
    <s v="USD"/>
    <x v="0"/>
    <s v="Corporate"/>
    <n v="0"/>
    <n v="0"/>
    <d v="2018-10-01T00:00:00"/>
    <d v="2018-10-31T00:00:00"/>
    <s v="CURRENT"/>
    <s v="Y"/>
    <m/>
  </r>
  <r>
    <x v="1432"/>
    <x v="1781"/>
    <x v="3"/>
    <x v="3"/>
    <s v="A"/>
    <s v="RDI841003QJ4"/>
    <x v="3659"/>
    <x v="0"/>
    <n v="4000"/>
    <n v="1914.09"/>
    <n v="5914.0860000000002"/>
    <n v="24426.16"/>
    <n v="24.2121"/>
    <x v="0"/>
    <s v="MXN"/>
    <x v="0"/>
    <s v="Corporate"/>
    <n v="0"/>
    <n v="0"/>
    <d v="2018-10-01T00:00:00"/>
    <d v="2018-10-31T00:00:00"/>
    <s v="CURRENT"/>
    <s v="Y"/>
    <s v="01-APR-10"/>
  </r>
  <r>
    <x v="1432"/>
    <x v="1781"/>
    <x v="2"/>
    <x v="2"/>
    <s v="A"/>
    <s v="PPC980624U16"/>
    <x v="3660"/>
    <x v="0"/>
    <n v="0"/>
    <n v="5914.09"/>
    <n v="5914.0860000000002"/>
    <n v="24426.16"/>
    <n v="24.2121"/>
    <x v="0"/>
    <s v="USD"/>
    <x v="0"/>
    <s v="Corporate"/>
    <n v="0"/>
    <n v="0"/>
    <d v="2018-10-01T00:00:00"/>
    <d v="2018-10-31T00:00:00"/>
    <s v="CURRENT"/>
    <s v="Y"/>
    <m/>
  </r>
  <r>
    <x v="1433"/>
    <x v="1782"/>
    <x v="1"/>
    <x v="1"/>
    <s v="A"/>
    <s v="CNM980114PI2"/>
    <x v="3661"/>
    <x v="0"/>
    <n v="0"/>
    <n v="12629.8"/>
    <n v="12629.8"/>
    <n v="12629.8"/>
    <n v="100"/>
    <x v="0"/>
    <s v="MXN"/>
    <x v="0"/>
    <s v="Corporate"/>
    <n v="0"/>
    <n v="0"/>
    <d v="2018-10-01T00:00:00"/>
    <d v="2018-10-31T00:00:00"/>
    <s v="CURRENT"/>
    <s v="Y"/>
    <m/>
  </r>
  <r>
    <x v="1434"/>
    <x v="1783"/>
    <x v="6"/>
    <x v="6"/>
    <s v="A"/>
    <s v="AXT940727FP8"/>
    <x v="3662"/>
    <x v="0"/>
    <n v="0"/>
    <n v="4532.87"/>
    <n v="4532.8689999999997"/>
    <n v="13598.62"/>
    <n v="33.333300000000001"/>
    <x v="0"/>
    <s v="USD"/>
    <x v="0"/>
    <s v="Corporate"/>
    <n v="0"/>
    <n v="0"/>
    <d v="2018-10-01T00:00:00"/>
    <d v="2018-10-31T00:00:00"/>
    <s v="CURRENT"/>
    <s v="Y"/>
    <m/>
  </r>
  <r>
    <x v="1434"/>
    <x v="1783"/>
    <x v="1"/>
    <x v="1"/>
    <s v="A"/>
    <s v="CNM980114PI2"/>
    <x v="3663"/>
    <x v="0"/>
    <n v="0"/>
    <n v="4532.87"/>
    <n v="4532.8689999999997"/>
    <n v="13598.62"/>
    <n v="33.333300000000001"/>
    <x v="0"/>
    <s v="MXN"/>
    <x v="0"/>
    <s v="Corporate"/>
    <n v="0"/>
    <n v="0"/>
    <d v="2018-10-01T00:00:00"/>
    <d v="2018-10-31T00:00:00"/>
    <s v="CURRENT"/>
    <s v="Y"/>
    <m/>
  </r>
  <r>
    <x v="1434"/>
    <x v="1783"/>
    <x v="1"/>
    <x v="1"/>
    <s v="A"/>
    <s v="CNM980114PI2"/>
    <x v="3664"/>
    <x v="0"/>
    <n v="0"/>
    <n v="4532.87"/>
    <n v="4532.8689999999997"/>
    <n v="13598.62"/>
    <n v="33.333300000000001"/>
    <x v="0"/>
    <s v="MXN"/>
    <x v="0"/>
    <s v="Corporate"/>
    <n v="0"/>
    <n v="0"/>
    <d v="2018-10-01T00:00:00"/>
    <d v="2018-10-31T00:00:00"/>
    <s v="CURRENT"/>
    <s v="Y"/>
    <m/>
  </r>
  <r>
    <x v="1435"/>
    <x v="1784"/>
    <x v="2"/>
    <x v="2"/>
    <s v="A"/>
    <s v="PPC980624U16"/>
    <x v="3665"/>
    <x v="0"/>
    <n v="0"/>
    <n v="6297.68"/>
    <n v="6297.6769999999997"/>
    <n v="18893.05"/>
    <n v="33.333300000000001"/>
    <x v="0"/>
    <s v="MXN"/>
    <x v="0"/>
    <s v="Corporate"/>
    <n v="0"/>
    <n v="0"/>
    <d v="2018-10-01T00:00:00"/>
    <d v="2018-10-31T00:00:00"/>
    <s v="CURRENT"/>
    <s v="Y"/>
    <m/>
  </r>
  <r>
    <x v="1435"/>
    <x v="1784"/>
    <x v="1"/>
    <x v="1"/>
    <s v="A"/>
    <s v="CNM980114PI2"/>
    <x v="3666"/>
    <x v="0"/>
    <n v="0"/>
    <n v="6297.68"/>
    <n v="6297.6769999999997"/>
    <n v="18893.05"/>
    <n v="33.333300000000001"/>
    <x v="0"/>
    <s v="MXN"/>
    <x v="0"/>
    <s v="Corporate"/>
    <n v="0"/>
    <n v="0"/>
    <d v="2018-10-01T00:00:00"/>
    <d v="2018-10-31T00:00:00"/>
    <s v="CURRENT"/>
    <s v="Y"/>
    <m/>
  </r>
  <r>
    <x v="1435"/>
    <x v="1784"/>
    <x v="1"/>
    <x v="1"/>
    <s v="A"/>
    <s v="CNM980114PI2"/>
    <x v="3667"/>
    <x v="0"/>
    <n v="0"/>
    <n v="6297.68"/>
    <n v="6297.6769999999997"/>
    <n v="18893.05"/>
    <n v="33.333300000000001"/>
    <x v="0"/>
    <m/>
    <x v="0"/>
    <s v="Corporate"/>
    <n v="0"/>
    <n v="0"/>
    <d v="2018-10-01T00:00:00"/>
    <d v="2018-10-31T00:00:00"/>
    <s v="CURRENT"/>
    <s v="Y"/>
    <m/>
  </r>
  <r>
    <x v="1436"/>
    <x v="1785"/>
    <x v="1"/>
    <x v="1"/>
    <s v="A"/>
    <s v="CNM980114PI2"/>
    <x v="3668"/>
    <x v="0"/>
    <n v="0"/>
    <n v="13840.65"/>
    <n v="13840.65"/>
    <n v="13840.65"/>
    <n v="100"/>
    <x v="0"/>
    <s v="MXN"/>
    <x v="0"/>
    <s v="Corporate"/>
    <n v="0"/>
    <n v="0"/>
    <d v="2018-10-01T00:00:00"/>
    <d v="2018-10-31T00:00:00"/>
    <s v="CURRENT"/>
    <s v="Y"/>
    <m/>
  </r>
  <r>
    <x v="1437"/>
    <x v="1786"/>
    <x v="3"/>
    <x v="3"/>
    <s v="A"/>
    <s v="RDI841003QJ4"/>
    <x v="3669"/>
    <x v="0"/>
    <n v="0"/>
    <n v="2830.41"/>
    <n v="2830.4070000000002"/>
    <n v="13853.56"/>
    <n v="20.430900000000001"/>
    <x v="0"/>
    <s v="MXN"/>
    <x v="0"/>
    <s v="Corporate"/>
    <n v="0"/>
    <n v="0"/>
    <d v="2018-10-01T00:00:00"/>
    <d v="2018-10-31T00:00:00"/>
    <s v="CURRENT"/>
    <s v="Y"/>
    <d v="2015-09-01T00:00:00"/>
  </r>
  <r>
    <x v="1437"/>
    <x v="1787"/>
    <x v="3"/>
    <x v="3"/>
    <s v="A"/>
    <s v="RDI841003QJ4"/>
    <x v="3669"/>
    <x v="0"/>
    <n v="0"/>
    <n v="8236.0499999999993"/>
    <n v="8236.0499999999993"/>
    <n v="8236.0499999999993"/>
    <n v="100"/>
    <x v="0"/>
    <s v="MXN"/>
    <x v="0"/>
    <s v="Corporate"/>
    <n v="0"/>
    <n v="0"/>
    <d v="2018-10-01T00:00:00"/>
    <d v="2018-10-31T00:00:00"/>
    <s v="CURRENT"/>
    <s v="Y"/>
    <d v="2015-09-01T00:00:00"/>
  </r>
  <r>
    <x v="1437"/>
    <x v="1786"/>
    <x v="1"/>
    <x v="1"/>
    <s v="A"/>
    <s v="CNM980114PI2"/>
    <x v="3670"/>
    <x v="0"/>
    <n v="0"/>
    <n v="11023.15"/>
    <n v="11023.153"/>
    <n v="13853.56"/>
    <n v="79.569100000000006"/>
    <x v="0"/>
    <s v="MXN"/>
    <x v="0"/>
    <s v="Corporate"/>
    <n v="0"/>
    <n v="0"/>
    <d v="2018-10-01T00:00:00"/>
    <d v="2018-10-31T00:00:00"/>
    <s v="CURRENT"/>
    <s v="Y"/>
    <m/>
  </r>
  <r>
    <x v="1438"/>
    <x v="1788"/>
    <x v="1"/>
    <x v="1"/>
    <s v="A"/>
    <s v="CNM980114PI2"/>
    <x v="3671"/>
    <x v="0"/>
    <n v="0"/>
    <n v="3410"/>
    <n v="3409.9949999999999"/>
    <n v="6819.99"/>
    <n v="50"/>
    <x v="0"/>
    <s v="MXN"/>
    <x v="0"/>
    <s v="Corporate"/>
    <n v="0"/>
    <n v="0"/>
    <d v="2018-10-01T00:00:00"/>
    <d v="2018-10-31T00:00:00"/>
    <s v="CURRENT"/>
    <s v="Y"/>
    <m/>
  </r>
  <r>
    <x v="1438"/>
    <x v="1788"/>
    <x v="1"/>
    <x v="1"/>
    <s v="A"/>
    <s v="CNM980114PI2"/>
    <x v="3672"/>
    <x v="0"/>
    <n v="0"/>
    <n v="3410"/>
    <n v="3409.9949999999999"/>
    <n v="6819.99"/>
    <n v="50"/>
    <x v="0"/>
    <s v="MXN"/>
    <x v="0"/>
    <s v="Corporate"/>
    <n v="0"/>
    <n v="0"/>
    <d v="2018-10-01T00:00:00"/>
    <d v="2018-10-31T00:00:00"/>
    <s v="CURRENT"/>
    <s v="Y"/>
    <m/>
  </r>
  <r>
    <x v="1439"/>
    <x v="1789"/>
    <x v="1"/>
    <x v="1"/>
    <s v="A"/>
    <s v="CNM980114PI2"/>
    <x v="3673"/>
    <x v="0"/>
    <n v="0"/>
    <n v="6390.01"/>
    <n v="6390.0110000000004"/>
    <n v="24394.94"/>
    <n v="26.193999999999999"/>
    <x v="0"/>
    <s v="MXN"/>
    <x v="0"/>
    <s v="Corporate"/>
    <n v="0"/>
    <n v="0"/>
    <d v="2018-10-01T00:00:00"/>
    <d v="2018-10-31T00:00:00"/>
    <s v="CURRENT"/>
    <s v="Y"/>
    <m/>
  </r>
  <r>
    <x v="1439"/>
    <x v="1789"/>
    <x v="1"/>
    <x v="1"/>
    <s v="A"/>
    <s v="CNM980114PI2"/>
    <x v="3674"/>
    <x v="0"/>
    <n v="0"/>
    <n v="6758.62"/>
    <n v="6758.6180000000004"/>
    <n v="24394.94"/>
    <n v="27.704999999999998"/>
    <x v="0"/>
    <s v="MXN"/>
    <x v="0"/>
    <s v="Corporate"/>
    <n v="0"/>
    <n v="0"/>
    <d v="2018-10-01T00:00:00"/>
    <d v="2018-10-31T00:00:00"/>
    <s v="CURRENT"/>
    <s v="Y"/>
    <m/>
  </r>
  <r>
    <x v="1439"/>
    <x v="1789"/>
    <x v="2"/>
    <x v="2"/>
    <s v="A"/>
    <s v="PPC980624U16"/>
    <x v="3675"/>
    <x v="0"/>
    <n v="0"/>
    <n v="7372.88"/>
    <n v="7372.8829999999998"/>
    <n v="24394.94"/>
    <n v="30.222999999999999"/>
    <x v="0"/>
    <s v="USD"/>
    <x v="0"/>
    <s v="Corporate"/>
    <n v="0"/>
    <n v="0"/>
    <d v="2018-10-01T00:00:00"/>
    <d v="2018-10-31T00:00:00"/>
    <s v="CURRENT"/>
    <s v="Y"/>
    <m/>
  </r>
  <r>
    <x v="1440"/>
    <x v="1790"/>
    <x v="1"/>
    <x v="1"/>
    <s v="A"/>
    <s v="CNM980114PI2"/>
    <x v="3676"/>
    <x v="0"/>
    <n v="0"/>
    <n v="3133.5"/>
    <n v="3133.4960000000001"/>
    <n v="15667.48"/>
    <n v="20"/>
    <x v="0"/>
    <s v="MXN"/>
    <x v="0"/>
    <s v="Corporate"/>
    <n v="0"/>
    <n v="0"/>
    <d v="2018-10-01T00:00:00"/>
    <d v="2018-10-31T00:00:00"/>
    <s v="CURRENT"/>
    <s v="Y"/>
    <m/>
  </r>
  <r>
    <x v="1440"/>
    <x v="1790"/>
    <x v="2"/>
    <x v="2"/>
    <s v="A"/>
    <s v="PPC980624U16"/>
    <x v="3677"/>
    <x v="0"/>
    <n v="0"/>
    <n v="3133.5"/>
    <n v="3133.4960000000001"/>
    <n v="15667.48"/>
    <n v="20"/>
    <x v="0"/>
    <s v="USD"/>
    <x v="0"/>
    <s v="Corporate"/>
    <n v="0"/>
    <n v="0"/>
    <d v="2018-10-01T00:00:00"/>
    <d v="2018-10-31T00:00:00"/>
    <s v="CURRENT"/>
    <s v="Y"/>
    <m/>
  </r>
  <r>
    <x v="1440"/>
    <x v="1790"/>
    <x v="1"/>
    <x v="1"/>
    <s v="A"/>
    <s v="CNM980114PI2"/>
    <x v="3678"/>
    <x v="0"/>
    <n v="0"/>
    <n v="3133.5"/>
    <n v="3133.4960000000001"/>
    <n v="15667.48"/>
    <n v="20"/>
    <x v="0"/>
    <m/>
    <x v="0"/>
    <s v="Corporate"/>
    <n v="0"/>
    <n v="0"/>
    <d v="2018-10-01T00:00:00"/>
    <d v="2018-10-31T00:00:00"/>
    <s v="CURRENT"/>
    <s v="Y"/>
    <m/>
  </r>
  <r>
    <x v="1440"/>
    <x v="1790"/>
    <x v="6"/>
    <x v="6"/>
    <s v="A"/>
    <s v="AXT940727FP8"/>
    <x v="3679"/>
    <x v="0"/>
    <n v="0"/>
    <n v="3133.5"/>
    <n v="3133.4960000000001"/>
    <n v="15667.48"/>
    <n v="20"/>
    <x v="0"/>
    <s v="USD"/>
    <x v="0"/>
    <s v="Corporate"/>
    <n v="0"/>
    <n v="0"/>
    <d v="2018-10-01T00:00:00"/>
    <d v="2018-10-31T00:00:00"/>
    <s v="CURRENT"/>
    <s v="Y"/>
    <m/>
  </r>
  <r>
    <x v="1440"/>
    <x v="1790"/>
    <x v="6"/>
    <x v="6"/>
    <s v="A"/>
    <s v="AXT940727FP8"/>
    <x v="3680"/>
    <x v="0"/>
    <n v="0"/>
    <n v="3133.5"/>
    <n v="3133.4960000000001"/>
    <n v="15667.48"/>
    <n v="20"/>
    <x v="0"/>
    <s v="USD"/>
    <x v="0"/>
    <s v="Corporate"/>
    <n v="0"/>
    <n v="0"/>
    <d v="2018-10-01T00:00:00"/>
    <d v="2018-10-31T00:00:00"/>
    <s v="CURRENT"/>
    <s v="Y"/>
    <m/>
  </r>
  <r>
    <x v="1441"/>
    <x v="1791"/>
    <x v="1"/>
    <x v="1"/>
    <s v="A"/>
    <s v="CNM980114PI2"/>
    <x v="3681"/>
    <x v="0"/>
    <n v="0"/>
    <n v="5990.52"/>
    <n v="5990.52"/>
    <n v="11981.04"/>
    <n v="50"/>
    <x v="0"/>
    <s v="MXN"/>
    <x v="0"/>
    <s v="Corporate"/>
    <n v="0"/>
    <n v="0"/>
    <d v="2018-10-01T00:00:00"/>
    <d v="2018-10-31T00:00:00"/>
    <s v="CURRENT"/>
    <s v="Y"/>
    <m/>
  </r>
  <r>
    <x v="1441"/>
    <x v="1791"/>
    <x v="1"/>
    <x v="1"/>
    <s v="A"/>
    <s v="CNM980114PI2"/>
    <x v="3682"/>
    <x v="0"/>
    <n v="0"/>
    <n v="5990.52"/>
    <n v="5990.52"/>
    <n v="11981.04"/>
    <n v="50"/>
    <x v="0"/>
    <m/>
    <x v="0"/>
    <s v="Corporate"/>
    <n v="0"/>
    <n v="0"/>
    <d v="2018-10-01T00:00:00"/>
    <d v="2018-10-31T00:00:00"/>
    <s v="CURRENT"/>
    <s v="Y"/>
    <m/>
  </r>
  <r>
    <x v="1442"/>
    <x v="1792"/>
    <x v="1"/>
    <x v="1"/>
    <s v="A"/>
    <s v="CNM980114PI2"/>
    <x v="3683"/>
    <x v="0"/>
    <n v="0"/>
    <n v="10321.39"/>
    <n v="10321.385"/>
    <n v="20642.77"/>
    <n v="50"/>
    <x v="0"/>
    <s v="MXN"/>
    <x v="0"/>
    <s v="Corporate"/>
    <n v="0"/>
    <n v="0"/>
    <d v="2018-10-01T00:00:00"/>
    <d v="2018-10-31T00:00:00"/>
    <s v="CURRENT"/>
    <s v="Y"/>
    <m/>
  </r>
  <r>
    <x v="1442"/>
    <x v="1792"/>
    <x v="1"/>
    <x v="1"/>
    <s v="A"/>
    <s v="CNM980114PI2"/>
    <x v="3684"/>
    <x v="0"/>
    <n v="0"/>
    <n v="10321.39"/>
    <n v="10321.385"/>
    <n v="20642.77"/>
    <n v="50"/>
    <x v="0"/>
    <m/>
    <x v="0"/>
    <s v="Corporate"/>
    <n v="0"/>
    <n v="0"/>
    <d v="2018-10-01T00:00:00"/>
    <d v="2018-10-31T00:00:00"/>
    <s v="CURRENT"/>
    <s v="Y"/>
    <m/>
  </r>
  <r>
    <x v="1443"/>
    <x v="1793"/>
    <x v="1"/>
    <x v="1"/>
    <s v="A"/>
    <s v="CNM980114PI2"/>
    <x v="3685"/>
    <x v="0"/>
    <n v="0"/>
    <n v="13840.66"/>
    <n v="13840.66"/>
    <n v="27681.32"/>
    <n v="50"/>
    <x v="0"/>
    <s v="MXN"/>
    <x v="0"/>
    <s v="Corporate"/>
    <n v="0"/>
    <n v="0"/>
    <d v="2018-10-01T00:00:00"/>
    <d v="2018-10-31T00:00:00"/>
    <s v="CURRENT"/>
    <s v="Y"/>
    <m/>
  </r>
  <r>
    <x v="1443"/>
    <x v="1793"/>
    <x v="1"/>
    <x v="1"/>
    <s v="A"/>
    <s v="CNM980114PI2"/>
    <x v="3686"/>
    <x v="0"/>
    <n v="0"/>
    <n v="13840.66"/>
    <n v="13840.66"/>
    <n v="27681.32"/>
    <n v="50"/>
    <x v="0"/>
    <s v="MXN"/>
    <x v="0"/>
    <s v="Corporate"/>
    <n v="0"/>
    <n v="0"/>
    <d v="2018-10-01T00:00:00"/>
    <d v="2018-10-31T00:00:00"/>
    <s v="CURRENT"/>
    <s v="Y"/>
    <m/>
  </r>
  <r>
    <x v="1444"/>
    <x v="1794"/>
    <x v="2"/>
    <x v="2"/>
    <s v="A"/>
    <s v="PPC980624U16"/>
    <x v="3687"/>
    <x v="0"/>
    <n v="0"/>
    <n v="15206.62"/>
    <n v="15206.62"/>
    <n v="30413.24"/>
    <n v="50"/>
    <x v="0"/>
    <s v="USD"/>
    <x v="0"/>
    <s v="Corporate"/>
    <n v="0"/>
    <n v="0"/>
    <d v="2018-10-01T00:00:00"/>
    <d v="2018-10-31T00:00:00"/>
    <s v="CURRENT"/>
    <s v="Y"/>
    <m/>
  </r>
  <r>
    <x v="1444"/>
    <x v="1794"/>
    <x v="1"/>
    <x v="1"/>
    <s v="A"/>
    <s v="CNM980114PI2"/>
    <x v="3688"/>
    <x v="0"/>
    <n v="0"/>
    <n v="15206.62"/>
    <n v="15206.62"/>
    <n v="30413.24"/>
    <n v="50"/>
    <x v="0"/>
    <s v="MXN"/>
    <x v="0"/>
    <s v="Corporate"/>
    <n v="0"/>
    <n v="0"/>
    <d v="2018-10-01T00:00:00"/>
    <d v="2018-10-31T00:00:00"/>
    <s v="CURRENT"/>
    <s v="Y"/>
    <m/>
  </r>
  <r>
    <x v="1445"/>
    <x v="1795"/>
    <x v="1"/>
    <x v="1"/>
    <s v="A"/>
    <s v="CNM980114PI2"/>
    <x v="3689"/>
    <x v="0"/>
    <n v="0"/>
    <n v="5923.34"/>
    <n v="5923.34"/>
    <n v="11846.68"/>
    <n v="50"/>
    <x v="0"/>
    <s v="MXN"/>
    <x v="0"/>
    <s v="Corporate"/>
    <n v="0"/>
    <n v="0"/>
    <d v="2018-10-01T00:00:00"/>
    <d v="2018-10-31T00:00:00"/>
    <s v="CURRENT"/>
    <s v="Y"/>
    <m/>
  </r>
  <r>
    <x v="1445"/>
    <x v="1795"/>
    <x v="1"/>
    <x v="1"/>
    <s v="A"/>
    <s v="CNM980114PI2"/>
    <x v="3690"/>
    <x v="0"/>
    <n v="0"/>
    <n v="5923.34"/>
    <n v="5923.34"/>
    <n v="11846.68"/>
    <n v="50"/>
    <x v="0"/>
    <s v="MXN"/>
    <x v="0"/>
    <s v="Corporate"/>
    <n v="0"/>
    <n v="0"/>
    <d v="2018-10-01T00:00:00"/>
    <d v="2018-10-31T00:00:00"/>
    <s v="CURRENT"/>
    <s v="Y"/>
    <m/>
  </r>
  <r>
    <x v="1446"/>
    <x v="1796"/>
    <x v="1"/>
    <x v="1"/>
    <s v="A"/>
    <s v="CNM980114PI2"/>
    <x v="3691"/>
    <x v="0"/>
    <n v="0"/>
    <n v="3440.46"/>
    <n v="3440.4549999999999"/>
    <n v="6880.91"/>
    <n v="50"/>
    <x v="0"/>
    <s v="MXN"/>
    <x v="0"/>
    <s v="Corporate"/>
    <n v="0"/>
    <n v="0"/>
    <d v="2018-10-01T00:00:00"/>
    <d v="2018-10-31T00:00:00"/>
    <s v="CURRENT"/>
    <s v="Y"/>
    <m/>
  </r>
  <r>
    <x v="1446"/>
    <x v="1796"/>
    <x v="1"/>
    <x v="1"/>
    <s v="A"/>
    <s v="CNM980114PI2"/>
    <x v="3692"/>
    <x v="0"/>
    <n v="0"/>
    <n v="3440.46"/>
    <n v="3440.4549999999999"/>
    <n v="6880.91"/>
    <n v="50"/>
    <x v="0"/>
    <m/>
    <x v="0"/>
    <s v="Corporate"/>
    <n v="0"/>
    <n v="0"/>
    <d v="2018-10-01T00:00:00"/>
    <d v="2018-10-31T00:00:00"/>
    <s v="CURRENT"/>
    <s v="Y"/>
    <m/>
  </r>
  <r>
    <x v="1447"/>
    <x v="1797"/>
    <x v="2"/>
    <x v="2"/>
    <s v="A"/>
    <s v="PPC980624U16"/>
    <x v="3693"/>
    <x v="0"/>
    <n v="0"/>
    <n v="3800.4"/>
    <n v="3800.4029999999998"/>
    <n v="15201.61"/>
    <n v="25"/>
    <x v="0"/>
    <s v="MXN"/>
    <x v="0"/>
    <s v="Corporate"/>
    <n v="0"/>
    <n v="0"/>
    <d v="2018-10-01T00:00:00"/>
    <d v="2018-10-31T00:00:00"/>
    <s v="CURRENT"/>
    <s v="Y"/>
    <m/>
  </r>
  <r>
    <x v="1447"/>
    <x v="1797"/>
    <x v="4"/>
    <x v="4"/>
    <s v="A"/>
    <s v="ARE161205BX8"/>
    <x v="3694"/>
    <x v="0"/>
    <n v="0"/>
    <n v="3800.4"/>
    <n v="3800.4029999999998"/>
    <n v="15201.61"/>
    <n v="25"/>
    <x v="0"/>
    <s v="MXN"/>
    <x v="0"/>
    <s v="Corporate"/>
    <n v="0"/>
    <n v="0"/>
    <d v="2018-10-01T00:00:00"/>
    <d v="2018-10-31T00:00:00"/>
    <s v="CURRENT"/>
    <s v="Y"/>
    <m/>
  </r>
  <r>
    <x v="1447"/>
    <x v="1797"/>
    <x v="1"/>
    <x v="1"/>
    <s v="A"/>
    <s v="CNM980114PI2"/>
    <x v="3695"/>
    <x v="0"/>
    <n v="0"/>
    <n v="3800.4"/>
    <n v="3800.4029999999998"/>
    <n v="15201.61"/>
    <n v="25"/>
    <x v="0"/>
    <s v="MXN"/>
    <x v="0"/>
    <s v="Corporate"/>
    <n v="0"/>
    <n v="0"/>
    <d v="2018-10-01T00:00:00"/>
    <d v="2018-10-31T00:00:00"/>
    <s v="CURRENT"/>
    <s v="Y"/>
    <m/>
  </r>
  <r>
    <x v="1447"/>
    <x v="1797"/>
    <x v="1"/>
    <x v="1"/>
    <s v="A"/>
    <s v="CNM980114PI2"/>
    <x v="3696"/>
    <x v="0"/>
    <n v="0"/>
    <n v="3800.4"/>
    <n v="3800.4029999999998"/>
    <n v="15201.61"/>
    <n v="25"/>
    <x v="0"/>
    <m/>
    <x v="0"/>
    <s v="Corporate"/>
    <n v="0"/>
    <n v="0"/>
    <d v="2018-10-01T00:00:00"/>
    <d v="2018-10-31T00:00:00"/>
    <s v="CURRENT"/>
    <s v="Y"/>
    <m/>
  </r>
  <r>
    <x v="1448"/>
    <x v="1798"/>
    <x v="7"/>
    <x v="7"/>
    <s v="A"/>
    <s v="AIN941014BX5"/>
    <x v="3697"/>
    <x v="0"/>
    <n v="0"/>
    <n v="4839.92"/>
    <n v="4839.92"/>
    <n v="19359.68"/>
    <n v="25"/>
    <x v="0"/>
    <s v="USD"/>
    <x v="0"/>
    <s v="Corporate"/>
    <n v="0"/>
    <n v="0"/>
    <d v="2018-10-01T00:00:00"/>
    <d v="2018-10-31T00:00:00"/>
    <s v="CURRENT"/>
    <s v="Y"/>
    <m/>
  </r>
  <r>
    <x v="1448"/>
    <x v="1798"/>
    <x v="1"/>
    <x v="1"/>
    <s v="A"/>
    <s v="CNM980114PI2"/>
    <x v="3698"/>
    <x v="0"/>
    <n v="0"/>
    <n v="4839.92"/>
    <n v="4839.92"/>
    <n v="19359.68"/>
    <n v="25"/>
    <x v="0"/>
    <m/>
    <x v="0"/>
    <s v="Corporate"/>
    <n v="0"/>
    <n v="0"/>
    <d v="2018-10-01T00:00:00"/>
    <d v="2018-10-31T00:00:00"/>
    <s v="CURRENT"/>
    <s v="Y"/>
    <m/>
  </r>
  <r>
    <x v="1448"/>
    <x v="1798"/>
    <x v="1"/>
    <x v="1"/>
    <s v="A"/>
    <s v="CNM980114PI2"/>
    <x v="3699"/>
    <x v="0"/>
    <n v="0"/>
    <n v="4839.92"/>
    <n v="4839.92"/>
    <n v="19359.68"/>
    <n v="25"/>
    <x v="0"/>
    <s v="MXN"/>
    <x v="0"/>
    <s v="Corporate"/>
    <n v="0"/>
    <n v="0"/>
    <d v="2018-10-01T00:00:00"/>
    <d v="2018-10-31T00:00:00"/>
    <s v="CURRENT"/>
    <s v="Y"/>
    <m/>
  </r>
  <r>
    <x v="1448"/>
    <x v="1798"/>
    <x v="3"/>
    <x v="3"/>
    <s v="A"/>
    <s v="RDI841003QJ4"/>
    <x v="3700"/>
    <x v="0"/>
    <n v="0"/>
    <n v="4617.74"/>
    <n v="4617.7430000000004"/>
    <n v="19359.68"/>
    <n v="25"/>
    <x v="0"/>
    <s v="MXN"/>
    <x v="0"/>
    <s v="Corporate"/>
    <n v="0"/>
    <n v="4617.7430000000004"/>
    <d v="2018-10-01T00:00:00"/>
    <d v="2018-10-31T00:00:00"/>
    <s v="CURRENT"/>
    <s v="Y"/>
    <d v="2014-06-01T00:00:00"/>
  </r>
  <r>
    <x v="1449"/>
    <x v="1799"/>
    <x v="0"/>
    <x v="0"/>
    <s v="A"/>
    <s v="TPT890516JP5"/>
    <x v="3701"/>
    <x v="0"/>
    <n v="0"/>
    <n v="6231.91"/>
    <n v="6231.9070000000002"/>
    <n v="1869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1449"/>
    <x v="1799"/>
    <x v="1"/>
    <x v="1"/>
    <s v="A"/>
    <s v="CNM980114PI2"/>
    <x v="3702"/>
    <x v="0"/>
    <n v="0"/>
    <n v="6231.91"/>
    <n v="6231.9070000000002"/>
    <n v="1869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1449"/>
    <x v="1799"/>
    <x v="1"/>
    <x v="1"/>
    <s v="A"/>
    <s v="CNM980114PI2"/>
    <x v="3703"/>
    <x v="0"/>
    <n v="0"/>
    <n v="6231.91"/>
    <n v="6231.9070000000002"/>
    <n v="1869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1450"/>
    <x v="1800"/>
    <x v="4"/>
    <x v="4"/>
    <s v="A"/>
    <s v="ARE161205BX8"/>
    <x v="3704"/>
    <x v="0"/>
    <n v="0"/>
    <n v="7259.76"/>
    <n v="7259.7560000000003"/>
    <n v="21779.29"/>
    <n v="33.333300000000001"/>
    <x v="0"/>
    <s v="MXN"/>
    <x v="0"/>
    <s v="Corporate"/>
    <n v="0"/>
    <n v="0"/>
    <d v="2018-10-01T00:00:00"/>
    <d v="2018-10-31T00:00:00"/>
    <s v="CURRENT"/>
    <s v="Y"/>
    <m/>
  </r>
  <r>
    <x v="1450"/>
    <x v="1800"/>
    <x v="1"/>
    <x v="1"/>
    <s v="A"/>
    <s v="CNM980114PI2"/>
    <x v="3705"/>
    <x v="0"/>
    <n v="0"/>
    <n v="7259.76"/>
    <n v="7259.7560000000003"/>
    <n v="21779.29"/>
    <n v="33.333300000000001"/>
    <x v="0"/>
    <s v="MXN"/>
    <x v="0"/>
    <s v="Corporate"/>
    <n v="0"/>
    <n v="0"/>
    <d v="2018-10-01T00:00:00"/>
    <d v="2018-10-31T00:00:00"/>
    <s v="CURRENT"/>
    <s v="Y"/>
    <m/>
  </r>
  <r>
    <x v="1450"/>
    <x v="1800"/>
    <x v="6"/>
    <x v="6"/>
    <s v="A"/>
    <s v="AXT940727FP8"/>
    <x v="3706"/>
    <x v="0"/>
    <n v="0"/>
    <n v="7259.76"/>
    <n v="7259.7560000000003"/>
    <n v="21779.29"/>
    <n v="33.333300000000001"/>
    <x v="0"/>
    <s v="MXN"/>
    <x v="0"/>
    <s v="Corporate"/>
    <n v="0"/>
    <n v="0"/>
    <d v="2018-10-01T00:00:00"/>
    <d v="2018-10-31T00:00:00"/>
    <s v="CURRENT"/>
    <s v="Y"/>
    <m/>
  </r>
  <r>
    <x v="1451"/>
    <x v="1801"/>
    <x v="4"/>
    <x v="4"/>
    <s v="A"/>
    <s v="ARE161205BX8"/>
    <x v="3707"/>
    <x v="0"/>
    <n v="0"/>
    <n v="6244.88"/>
    <n v="6244.8770000000004"/>
    <n v="18734.6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451"/>
    <x v="1802"/>
    <x v="1"/>
    <x v="1"/>
    <s v="A"/>
    <s v="CNM980114PI2"/>
    <x v="3708"/>
    <x v="0"/>
    <n v="0"/>
    <n v="4078.48"/>
    <n v="4078.4749999999999"/>
    <n v="8156.95"/>
    <n v="50"/>
    <x v="0"/>
    <m/>
    <x v="0"/>
    <s v="Corporate"/>
    <n v="0"/>
    <n v="0"/>
    <d v="2018-10-01T00:00:00"/>
    <d v="2018-10-31T00:00:00"/>
    <s v="CURRENT"/>
    <s v="Y"/>
    <m/>
  </r>
  <r>
    <x v="1451"/>
    <x v="1801"/>
    <x v="1"/>
    <x v="1"/>
    <s v="A"/>
    <s v="CNM980114PI2"/>
    <x v="3708"/>
    <x v="0"/>
    <n v="0"/>
    <n v="6244.88"/>
    <n v="6244.8770000000004"/>
    <n v="18734.6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451"/>
    <x v="1801"/>
    <x v="1"/>
    <x v="1"/>
    <s v="A"/>
    <s v="CNM980114PI2"/>
    <x v="3709"/>
    <x v="0"/>
    <n v="0"/>
    <n v="6244.88"/>
    <n v="6244.8770000000004"/>
    <n v="18734.6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451"/>
    <x v="1802"/>
    <x v="1"/>
    <x v="1"/>
    <s v="A"/>
    <s v="CNM980114PI2"/>
    <x v="3709"/>
    <x v="0"/>
    <n v="0"/>
    <n v="4078.48"/>
    <n v="4078.4749999999999"/>
    <n v="8156.95"/>
    <n v="50"/>
    <x v="0"/>
    <s v="MXN"/>
    <x v="0"/>
    <s v="Corporate"/>
    <n v="0"/>
    <n v="0"/>
    <d v="2018-10-01T00:00:00"/>
    <d v="2018-10-31T00:00:00"/>
    <s v="CURRENT"/>
    <s v="Y"/>
    <m/>
  </r>
  <r>
    <x v="1452"/>
    <x v="1803"/>
    <x v="3"/>
    <x v="3"/>
    <s v="A"/>
    <s v="RDI841003QJ4"/>
    <x v="3710"/>
    <x v="0"/>
    <n v="0"/>
    <n v="5255.09"/>
    <n v="5255.085"/>
    <n v="24842.04"/>
    <n v="21.154"/>
    <x v="0"/>
    <s v="MXN"/>
    <x v="0"/>
    <s v="Corporate"/>
    <n v="0"/>
    <n v="0"/>
    <d v="2018-10-01T00:00:00"/>
    <d v="2018-10-31T00:00:00"/>
    <s v="CURRENT"/>
    <s v="Y"/>
    <d v="2013-05-01T00:00:00"/>
  </r>
  <r>
    <x v="1452"/>
    <x v="1803"/>
    <x v="1"/>
    <x v="1"/>
    <s v="A"/>
    <s v="CNM980114PI2"/>
    <x v="3711"/>
    <x v="0"/>
    <n v="0"/>
    <n v="4968.41"/>
    <n v="4968.4080000000004"/>
    <n v="24842.04"/>
    <n v="20"/>
    <x v="0"/>
    <s v="MXN"/>
    <x v="0"/>
    <s v="Corporate"/>
    <n v="0"/>
    <n v="0"/>
    <d v="2018-10-01T00:00:00"/>
    <d v="2018-10-31T00:00:00"/>
    <s v="CURRENT"/>
    <s v="Y"/>
    <m/>
  </r>
  <r>
    <x v="1452"/>
    <x v="1803"/>
    <x v="1"/>
    <x v="1"/>
    <s v="A"/>
    <s v="CNM980114PI2"/>
    <x v="3712"/>
    <x v="0"/>
    <n v="0"/>
    <n v="5255.09"/>
    <n v="5255.085"/>
    <n v="24842.04"/>
    <n v="21.154"/>
    <x v="0"/>
    <s v="MXN"/>
    <x v="0"/>
    <s v="Corporate"/>
    <n v="0"/>
    <n v="0"/>
    <d v="2018-10-01T00:00:00"/>
    <d v="2018-10-31T00:00:00"/>
    <s v="CURRENT"/>
    <s v="Y"/>
    <m/>
  </r>
  <r>
    <x v="1452"/>
    <x v="1803"/>
    <x v="6"/>
    <x v="6"/>
    <s v="A"/>
    <s v="AXT940727FP8"/>
    <x v="3713"/>
    <x v="0"/>
    <n v="0"/>
    <n v="5255.09"/>
    <n v="5255.085"/>
    <n v="24842.04"/>
    <n v="21.154"/>
    <x v="0"/>
    <s v="USD"/>
    <x v="0"/>
    <s v="Corporate"/>
    <n v="0"/>
    <n v="0"/>
    <d v="2018-10-01T00:00:00"/>
    <d v="2018-10-31T00:00:00"/>
    <s v="CURRENT"/>
    <s v="Y"/>
    <m/>
  </r>
  <r>
    <x v="1453"/>
    <x v="1804"/>
    <x v="2"/>
    <x v="2"/>
    <s v="A"/>
    <s v="PPC980624U16"/>
    <x v="3714"/>
    <x v="0"/>
    <n v="0"/>
    <n v="12143.38"/>
    <n v="12143.376"/>
    <n v="60716.88"/>
    <n v="20"/>
    <x v="0"/>
    <s v="MXN"/>
    <x v="0"/>
    <s v="Corporate"/>
    <n v="0"/>
    <n v="0"/>
    <d v="2018-10-01T00:00:00"/>
    <d v="2018-10-31T00:00:00"/>
    <s v="CURRENT"/>
    <s v="Y"/>
    <m/>
  </r>
  <r>
    <x v="1453"/>
    <x v="1804"/>
    <x v="4"/>
    <x v="4"/>
    <s v="A"/>
    <s v="ARE161205BX8"/>
    <x v="3715"/>
    <x v="0"/>
    <n v="0"/>
    <n v="12143.38"/>
    <n v="12143.376"/>
    <n v="60716.88"/>
    <n v="20"/>
    <x v="0"/>
    <s v="MXN"/>
    <x v="0"/>
    <s v="Corporate"/>
    <n v="0"/>
    <n v="0"/>
    <d v="2018-10-01T00:00:00"/>
    <d v="2018-10-31T00:00:00"/>
    <s v="CURRENT"/>
    <s v="Y"/>
    <m/>
  </r>
  <r>
    <x v="1453"/>
    <x v="1804"/>
    <x v="1"/>
    <x v="1"/>
    <s v="A"/>
    <s v="CNM980114PI2"/>
    <x v="3716"/>
    <x v="0"/>
    <n v="0"/>
    <n v="12143.38"/>
    <n v="12143.376"/>
    <n v="60716.88"/>
    <n v="20"/>
    <x v="0"/>
    <s v="MXN"/>
    <x v="0"/>
    <s v="Corporate"/>
    <n v="0"/>
    <n v="0"/>
    <d v="2018-10-01T00:00:00"/>
    <d v="2018-10-31T00:00:00"/>
    <s v="CURRENT"/>
    <s v="Y"/>
    <m/>
  </r>
  <r>
    <x v="1453"/>
    <x v="1804"/>
    <x v="1"/>
    <x v="1"/>
    <s v="A"/>
    <s v="CNM980114PI2"/>
    <x v="3717"/>
    <x v="0"/>
    <n v="0"/>
    <n v="12143.38"/>
    <n v="12143.376"/>
    <n v="60716.88"/>
    <n v="20"/>
    <x v="0"/>
    <s v="MXN"/>
    <x v="0"/>
    <s v="Corporate"/>
    <n v="0"/>
    <n v="0"/>
    <d v="2018-10-01T00:00:00"/>
    <d v="2018-10-31T00:00:00"/>
    <s v="CURRENT"/>
    <s v="Y"/>
    <m/>
  </r>
  <r>
    <x v="1453"/>
    <x v="1804"/>
    <x v="6"/>
    <x v="6"/>
    <s v="A"/>
    <s v="AXT940727FP8"/>
    <x v="3718"/>
    <x v="0"/>
    <n v="0"/>
    <n v="12143.38"/>
    <n v="12143.376"/>
    <n v="60716.88"/>
    <n v="20"/>
    <x v="0"/>
    <s v="USD"/>
    <x v="0"/>
    <s v="Corporate"/>
    <n v="0"/>
    <n v="0"/>
    <d v="2018-10-01T00:00:00"/>
    <d v="2018-10-31T00:00:00"/>
    <s v="CURRENT"/>
    <s v="Y"/>
    <m/>
  </r>
  <r>
    <x v="1454"/>
    <x v="1805"/>
    <x v="1"/>
    <x v="1"/>
    <s v="A"/>
    <s v="CNM980114PI2"/>
    <x v="3719"/>
    <x v="0"/>
    <n v="0"/>
    <n v="25608.3"/>
    <n v="25608.294999999998"/>
    <n v="51216.59"/>
    <n v="50"/>
    <x v="0"/>
    <s v="MXN"/>
    <x v="0"/>
    <s v="Corporate"/>
    <n v="0"/>
    <n v="0"/>
    <d v="2018-10-01T00:00:00"/>
    <d v="2018-10-31T00:00:00"/>
    <s v="CURRENT"/>
    <s v="Y"/>
    <m/>
  </r>
  <r>
    <x v="1454"/>
    <x v="1805"/>
    <x v="2"/>
    <x v="2"/>
    <s v="A"/>
    <s v="PPC980624U16"/>
    <x v="3720"/>
    <x v="0"/>
    <n v="0"/>
    <n v="25608.3"/>
    <n v="25608.294999999998"/>
    <n v="51216.59"/>
    <n v="50"/>
    <x v="0"/>
    <s v="USD"/>
    <x v="0"/>
    <s v="Corporate"/>
    <n v="0"/>
    <n v="0"/>
    <d v="2018-10-01T00:00:00"/>
    <d v="2014-10-31T00:00:00"/>
    <s v="CURRENT"/>
    <s v="Y"/>
    <m/>
  </r>
  <r>
    <x v="1455"/>
    <x v="1806"/>
    <x v="4"/>
    <x v="4"/>
    <s v="A"/>
    <s v="ARE161205BX8"/>
    <x v="3721"/>
    <x v="0"/>
    <n v="0"/>
    <n v="5916.92"/>
    <n v="5916.9170000000004"/>
    <n v="17750.77"/>
    <n v="33.333300000000001"/>
    <x v="0"/>
    <s v="MXN"/>
    <x v="0"/>
    <s v="Corporate"/>
    <n v="0"/>
    <n v="0"/>
    <d v="2018-10-01T00:00:00"/>
    <d v="2018-10-31T00:00:00"/>
    <s v="CURRENT"/>
    <s v="Y"/>
    <m/>
  </r>
  <r>
    <x v="1455"/>
    <x v="1806"/>
    <x v="1"/>
    <x v="1"/>
    <s v="A"/>
    <s v="CNM980114PI2"/>
    <x v="3722"/>
    <x v="0"/>
    <n v="0"/>
    <n v="5916.92"/>
    <n v="5916.9170000000004"/>
    <n v="17750.77"/>
    <n v="33.333300000000001"/>
    <x v="0"/>
    <s v="MXN"/>
    <x v="0"/>
    <s v="Corporate"/>
    <n v="0"/>
    <n v="0"/>
    <d v="2018-10-01T00:00:00"/>
    <d v="2018-10-31T00:00:00"/>
    <s v="CURRENT"/>
    <s v="Y"/>
    <m/>
  </r>
  <r>
    <x v="1455"/>
    <x v="1806"/>
    <x v="1"/>
    <x v="1"/>
    <s v="A"/>
    <s v="CNM980114PI2"/>
    <x v="3723"/>
    <x v="0"/>
    <n v="0"/>
    <n v="5916.92"/>
    <n v="5916.9170000000004"/>
    <n v="17750.77"/>
    <n v="33.333300000000001"/>
    <x v="0"/>
    <s v="MXN"/>
    <x v="0"/>
    <s v="Corporate"/>
    <n v="0"/>
    <n v="0"/>
    <d v="2018-10-01T00:00:00"/>
    <d v="2018-10-31T00:00:00"/>
    <s v="CURRENT"/>
    <s v="Y"/>
    <m/>
  </r>
  <r>
    <x v="1456"/>
    <x v="1807"/>
    <x v="1"/>
    <x v="1"/>
    <s v="A"/>
    <s v="CNM980114PI2"/>
    <x v="3724"/>
    <x v="0"/>
    <n v="0"/>
    <n v="2759.02"/>
    <n v="2759.0230000000001"/>
    <n v="11036.09"/>
    <n v="25"/>
    <x v="0"/>
    <s v="MXN"/>
    <x v="0"/>
    <s v="Corporate"/>
    <n v="0"/>
    <n v="0"/>
    <d v="2018-10-01T00:00:00"/>
    <d v="2018-10-31T00:00:00"/>
    <s v="CURRENT"/>
    <s v="Y"/>
    <m/>
  </r>
  <r>
    <x v="1456"/>
    <x v="1807"/>
    <x v="1"/>
    <x v="1"/>
    <s v="A"/>
    <s v="CNM980114PI2"/>
    <x v="3725"/>
    <x v="0"/>
    <n v="0"/>
    <n v="8277.07"/>
    <n v="8277.0679999999993"/>
    <n v="11036.09"/>
    <n v="75"/>
    <x v="0"/>
    <s v="MXN"/>
    <x v="0"/>
    <s v="Corporate"/>
    <n v="0"/>
    <n v="0"/>
    <d v="2018-10-01T00:00:00"/>
    <d v="2018-10-31T00:00:00"/>
    <s v="CURRENT"/>
    <s v="Y"/>
    <m/>
  </r>
  <r>
    <x v="1457"/>
    <x v="1808"/>
    <x v="3"/>
    <x v="3"/>
    <s v="A"/>
    <s v="RDI841003QJ4"/>
    <x v="3726"/>
    <x v="0"/>
    <n v="0"/>
    <n v="2818.51"/>
    <n v="2818.5140000000001"/>
    <n v="8455.5499999999993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1457"/>
    <x v="1808"/>
    <x v="1"/>
    <x v="1"/>
    <s v="A"/>
    <s v="CNM980114PI2"/>
    <x v="3727"/>
    <x v="0"/>
    <n v="0"/>
    <n v="2818.51"/>
    <n v="2818.5140000000001"/>
    <n v="8455.5499999999993"/>
    <n v="33.333300000000001"/>
    <x v="0"/>
    <m/>
    <x v="0"/>
    <s v="Corporate"/>
    <n v="0"/>
    <n v="0"/>
    <d v="2018-10-01T00:00:00"/>
    <d v="2018-10-31T00:00:00"/>
    <s v="CURRENT"/>
    <s v="Y"/>
    <m/>
  </r>
  <r>
    <x v="1457"/>
    <x v="1808"/>
    <x v="1"/>
    <x v="1"/>
    <s v="A"/>
    <s v="CNM980114PI2"/>
    <x v="3728"/>
    <x v="0"/>
    <n v="0"/>
    <n v="2818.51"/>
    <n v="2818.5140000000001"/>
    <n v="8455.54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1458"/>
    <x v="1809"/>
    <x v="1"/>
    <x v="1"/>
    <s v="A"/>
    <s v="CNM980114PI2"/>
    <x v="3729"/>
    <x v="0"/>
    <n v="0"/>
    <n v="18497.82"/>
    <n v="18497.82"/>
    <n v="18497.82"/>
    <n v="100"/>
    <x v="0"/>
    <s v="MXN"/>
    <x v="0"/>
    <s v="Corporate"/>
    <n v="0"/>
    <n v="0"/>
    <d v="2018-10-01T00:00:00"/>
    <d v="2018-10-31T00:00:00"/>
    <s v="CURRENT"/>
    <s v="Y"/>
    <m/>
  </r>
  <r>
    <x v="1459"/>
    <x v="1810"/>
    <x v="1"/>
    <x v="1"/>
    <s v="A"/>
    <s v="CNM980114PI2"/>
    <x v="3730"/>
    <x v="0"/>
    <n v="0"/>
    <n v="15754.08"/>
    <n v="15754.08"/>
    <n v="31508.16"/>
    <n v="50"/>
    <x v="0"/>
    <m/>
    <x v="0"/>
    <s v="Corporate"/>
    <n v="0"/>
    <n v="0"/>
    <d v="2018-10-01T00:00:00"/>
    <d v="2018-10-31T00:00:00"/>
    <s v="CURRENT"/>
    <s v="Y"/>
    <m/>
  </r>
  <r>
    <x v="1459"/>
    <x v="1810"/>
    <x v="1"/>
    <x v="1"/>
    <s v="A"/>
    <s v="CNM980114PI2"/>
    <x v="3731"/>
    <x v="0"/>
    <n v="0"/>
    <n v="15754.08"/>
    <n v="15754.08"/>
    <n v="31508.16"/>
    <n v="50"/>
    <x v="0"/>
    <s v="MXN"/>
    <x v="0"/>
    <s v="Corporate"/>
    <n v="0"/>
    <n v="0"/>
    <d v="2018-10-01T00:00:00"/>
    <d v="2018-10-31T00:00:00"/>
    <s v="CURRENT"/>
    <s v="Y"/>
    <m/>
  </r>
  <r>
    <x v="1460"/>
    <x v="1811"/>
    <x v="1"/>
    <x v="1"/>
    <s v="A"/>
    <s v="CNM980114PI2"/>
    <x v="3732"/>
    <x v="0"/>
    <n v="0"/>
    <n v="6551.91"/>
    <n v="6551.91"/>
    <n v="13103.82"/>
    <n v="50"/>
    <x v="0"/>
    <s v="MXN"/>
    <x v="0"/>
    <s v="Corporate"/>
    <n v="0"/>
    <n v="0"/>
    <d v="2018-10-01T00:00:00"/>
    <d v="2018-10-31T00:00:00"/>
    <s v="CURRENT"/>
    <s v="Y"/>
    <m/>
  </r>
  <r>
    <x v="1460"/>
    <x v="1811"/>
    <x v="1"/>
    <x v="1"/>
    <s v="A"/>
    <s v="CNM980114PI2"/>
    <x v="3733"/>
    <x v="0"/>
    <n v="0"/>
    <n v="6551.91"/>
    <n v="6551.91"/>
    <n v="13103.82"/>
    <n v="50"/>
    <x v="0"/>
    <s v="MXN"/>
    <x v="0"/>
    <s v="Corporate"/>
    <n v="0"/>
    <n v="0"/>
    <d v="2018-10-01T00:00:00"/>
    <d v="2018-10-31T00:00:00"/>
    <s v="CURRENT"/>
    <s v="Y"/>
    <m/>
  </r>
  <r>
    <x v="1461"/>
    <x v="1812"/>
    <x v="6"/>
    <x v="6"/>
    <s v="A"/>
    <s v="AXT940727FP8"/>
    <x v="3734"/>
    <x v="0"/>
    <n v="0"/>
    <n v="5564.91"/>
    <n v="5564.91"/>
    <n v="22259.64"/>
    <n v="25"/>
    <x v="0"/>
    <s v="USD"/>
    <x v="0"/>
    <s v="Corporate"/>
    <n v="0"/>
    <n v="0"/>
    <d v="2018-10-01T00:00:00"/>
    <d v="2018-10-31T00:00:00"/>
    <s v="CURRENT"/>
    <s v="Y"/>
    <m/>
  </r>
  <r>
    <x v="1461"/>
    <x v="1812"/>
    <x v="4"/>
    <x v="4"/>
    <s v="A"/>
    <s v="ARE161205BX8"/>
    <x v="3735"/>
    <x v="0"/>
    <n v="0"/>
    <n v="5564.91"/>
    <n v="5564.91"/>
    <n v="22259.64"/>
    <n v="25"/>
    <x v="0"/>
    <s v="MXN"/>
    <x v="0"/>
    <s v="Corporate"/>
    <n v="0"/>
    <n v="0"/>
    <d v="2018-10-01T00:00:00"/>
    <d v="2018-10-31T00:00:00"/>
    <s v="CURRENT"/>
    <s v="Y"/>
    <m/>
  </r>
  <r>
    <x v="1461"/>
    <x v="1812"/>
    <x v="1"/>
    <x v="1"/>
    <s v="A"/>
    <s v="CNM980114PI2"/>
    <x v="3736"/>
    <x v="0"/>
    <n v="0"/>
    <n v="5564.91"/>
    <n v="5564.91"/>
    <n v="22259.64"/>
    <n v="25"/>
    <x v="0"/>
    <m/>
    <x v="0"/>
    <s v="Corporate"/>
    <n v="0"/>
    <n v="0"/>
    <d v="2018-10-01T00:00:00"/>
    <d v="2018-10-31T00:00:00"/>
    <s v="CURRENT"/>
    <s v="Y"/>
    <m/>
  </r>
  <r>
    <x v="1461"/>
    <x v="1812"/>
    <x v="1"/>
    <x v="1"/>
    <s v="A"/>
    <s v="CNM980114PI2"/>
    <x v="3737"/>
    <x v="0"/>
    <n v="0"/>
    <n v="5564.91"/>
    <n v="5564.91"/>
    <n v="22259.64"/>
    <n v="25"/>
    <x v="0"/>
    <s v="MXN"/>
    <x v="0"/>
    <s v="Corporate"/>
    <n v="0"/>
    <n v="0"/>
    <d v="2018-10-01T00:00:00"/>
    <d v="2018-10-31T00:00:00"/>
    <s v="CURRENT"/>
    <s v="Y"/>
    <m/>
  </r>
  <r>
    <x v="1462"/>
    <x v="1813"/>
    <x v="1"/>
    <x v="1"/>
    <s v="A"/>
    <s v="CNM980114PI2"/>
    <x v="3738"/>
    <x v="0"/>
    <n v="0"/>
    <n v="33179.69"/>
    <n v="33179.69"/>
    <n v="33179.69"/>
    <n v="100"/>
    <x v="0"/>
    <s v="MXN"/>
    <x v="0"/>
    <s v="Corporate"/>
    <n v="0"/>
    <n v="0"/>
    <d v="2018-10-01T00:00:00"/>
    <d v="2018-10-31T00:00:00"/>
    <s v="CURRENT"/>
    <s v="Y"/>
    <m/>
  </r>
  <r>
    <x v="1463"/>
    <x v="1814"/>
    <x v="1"/>
    <x v="1"/>
    <s v="A"/>
    <s v="CNM980114PI2"/>
    <x v="3739"/>
    <x v="0"/>
    <n v="0"/>
    <n v="2681.63"/>
    <n v="2681.634"/>
    <n v="16089.87"/>
    <n v="16.666599999999999"/>
    <x v="0"/>
    <s v="MXN"/>
    <x v="0"/>
    <s v="Corporate"/>
    <n v="0"/>
    <n v="0"/>
    <d v="2018-10-01T00:00:00"/>
    <d v="2018-10-31T00:00:00"/>
    <s v="CURRENT"/>
    <s v="Y"/>
    <m/>
  </r>
  <r>
    <x v="1463"/>
    <x v="1814"/>
    <x v="1"/>
    <x v="1"/>
    <s v="A"/>
    <s v="CNM980114PI2"/>
    <x v="3740"/>
    <x v="0"/>
    <n v="0"/>
    <n v="6704.12"/>
    <n v="6704.1180000000004"/>
    <n v="16089.87"/>
    <n v="41.666699999999999"/>
    <x v="0"/>
    <s v="MXN"/>
    <x v="0"/>
    <s v="Corporate"/>
    <n v="0"/>
    <n v="0"/>
    <d v="2018-10-01T00:00:00"/>
    <d v="2018-10-31T00:00:00"/>
    <s v="CURRENT"/>
    <s v="Y"/>
    <m/>
  </r>
  <r>
    <x v="1463"/>
    <x v="1814"/>
    <x v="3"/>
    <x v="3"/>
    <s v="A"/>
    <s v="RDI841003QJ4"/>
    <x v="3741"/>
    <x v="0"/>
    <n v="4000"/>
    <n v="2704.12"/>
    <n v="6704.1180000000004"/>
    <n v="16089.87"/>
    <n v="41.666699999999999"/>
    <x v="0"/>
    <s v="MXN"/>
    <x v="0"/>
    <s v="Corporate"/>
    <n v="0"/>
    <n v="0"/>
    <d v="2018-10-01T00:00:00"/>
    <d v="2018-10-31T00:00:00"/>
    <s v="CURRENT"/>
    <s v="Y"/>
    <s v="01-APR-10"/>
  </r>
  <r>
    <x v="1464"/>
    <x v="1815"/>
    <x v="1"/>
    <x v="1"/>
    <s v="A"/>
    <s v="CNM980114PI2"/>
    <x v="3742"/>
    <x v="0"/>
    <n v="0"/>
    <n v="1364.96"/>
    <n v="1364.9549999999999"/>
    <n v="2729.91"/>
    <n v="50"/>
    <x v="0"/>
    <m/>
    <x v="0"/>
    <s v="Corporate"/>
    <n v="0"/>
    <n v="0"/>
    <d v="2018-10-01T00:00:00"/>
    <d v="2018-10-31T00:00:00"/>
    <s v="CURRENT"/>
    <s v="Y"/>
    <m/>
  </r>
  <r>
    <x v="1464"/>
    <x v="1816"/>
    <x v="1"/>
    <x v="1"/>
    <s v="A"/>
    <s v="CNM980114PI2"/>
    <x v="3742"/>
    <x v="0"/>
    <n v="0"/>
    <n v="3767.08"/>
    <n v="3767.08"/>
    <n v="7534.16"/>
    <n v="50"/>
    <x v="0"/>
    <s v="MXN"/>
    <x v="0"/>
    <s v="Corporate"/>
    <n v="0"/>
    <n v="0"/>
    <d v="2018-10-01T00:00:00"/>
    <d v="2018-10-31T00:00:00"/>
    <s v="CURRENT"/>
    <s v="Y"/>
    <m/>
  </r>
  <r>
    <x v="1464"/>
    <x v="1815"/>
    <x v="1"/>
    <x v="1"/>
    <s v="A"/>
    <s v="CNM980114PI2"/>
    <x v="3743"/>
    <x v="0"/>
    <n v="0"/>
    <n v="1364.96"/>
    <n v="1364.9549999999999"/>
    <n v="2729.91"/>
    <n v="50"/>
    <x v="0"/>
    <s v="MXN"/>
    <x v="0"/>
    <s v="Corporate"/>
    <n v="0"/>
    <n v="0"/>
    <d v="2018-10-01T00:00:00"/>
    <d v="2018-10-31T00:00:00"/>
    <s v="CURRENT"/>
    <s v="Y"/>
    <m/>
  </r>
  <r>
    <x v="1464"/>
    <x v="1816"/>
    <x v="1"/>
    <x v="1"/>
    <s v="A"/>
    <s v="CNM980114PI2"/>
    <x v="3743"/>
    <x v="0"/>
    <n v="0"/>
    <n v="3767.08"/>
    <n v="3767.08"/>
    <n v="7534.16"/>
    <n v="50"/>
    <x v="0"/>
    <s v="MXN"/>
    <x v="0"/>
    <s v="Corporate"/>
    <n v="0"/>
    <n v="0"/>
    <d v="2018-10-01T00:00:00"/>
    <d v="2018-10-31T00:00:00"/>
    <s v="CURRENT"/>
    <s v="Y"/>
    <m/>
  </r>
  <r>
    <x v="1465"/>
    <x v="1817"/>
    <x v="1"/>
    <x v="1"/>
    <s v="A"/>
    <s v="CNM980114PI2"/>
    <x v="3744"/>
    <x v="0"/>
    <n v="0"/>
    <n v="4388.9399999999996"/>
    <n v="4388.9399999999996"/>
    <n v="8777.8799999999992"/>
    <n v="50"/>
    <x v="0"/>
    <s v="MXN"/>
    <x v="0"/>
    <s v="Corporate"/>
    <n v="0"/>
    <n v="0"/>
    <d v="2018-10-01T00:00:00"/>
    <d v="2018-10-31T00:00:00"/>
    <s v="CURRENT"/>
    <s v="Y"/>
    <m/>
  </r>
  <r>
    <x v="1465"/>
    <x v="1817"/>
    <x v="1"/>
    <x v="1"/>
    <s v="A"/>
    <s v="CNM980114PI2"/>
    <x v="3745"/>
    <x v="0"/>
    <n v="0"/>
    <n v="4388.9399999999996"/>
    <n v="4388.9399999999996"/>
    <n v="8777.8799999999992"/>
    <n v="50"/>
    <x v="0"/>
    <s v="MXN"/>
    <x v="0"/>
    <s v="Corporate"/>
    <n v="0"/>
    <n v="0"/>
    <d v="2018-10-01T00:00:00"/>
    <d v="2018-10-31T00:00:00"/>
    <s v="CURRENT"/>
    <s v="Y"/>
    <m/>
  </r>
  <r>
    <x v="1466"/>
    <x v="1818"/>
    <x v="1"/>
    <x v="1"/>
    <s v="A"/>
    <s v="CNM980114PI2"/>
    <x v="3746"/>
    <x v="0"/>
    <n v="0"/>
    <n v="4056.64"/>
    <n v="4056.64"/>
    <n v="8113.28"/>
    <n v="50"/>
    <x v="0"/>
    <m/>
    <x v="0"/>
    <s v="Corporate"/>
    <n v="0"/>
    <n v="0"/>
    <d v="2018-10-01T00:00:00"/>
    <d v="2018-10-31T00:00:00"/>
    <s v="CURRENT"/>
    <s v="Y"/>
    <m/>
  </r>
  <r>
    <x v="1466"/>
    <x v="1818"/>
    <x v="1"/>
    <x v="1"/>
    <s v="A"/>
    <s v="CNM980114PI2"/>
    <x v="3747"/>
    <x v="0"/>
    <n v="0"/>
    <n v="4056.64"/>
    <n v="4056.64"/>
    <n v="8113.28"/>
    <n v="50"/>
    <x v="0"/>
    <s v="MXN"/>
    <x v="0"/>
    <s v="Corporate"/>
    <n v="0"/>
    <n v="0"/>
    <d v="2018-10-01T00:00:00"/>
    <d v="2018-10-31T00:00:00"/>
    <s v="CURRENT"/>
    <s v="Y"/>
    <m/>
  </r>
  <r>
    <x v="1467"/>
    <x v="1819"/>
    <x v="1"/>
    <x v="1"/>
    <s v="A"/>
    <s v="CNM980114PI2"/>
    <x v="3748"/>
    <x v="0"/>
    <n v="0"/>
    <n v="14615.2"/>
    <n v="14615.201999999999"/>
    <n v="43845.65"/>
    <n v="33.333300000000001"/>
    <x v="0"/>
    <m/>
    <x v="0"/>
    <s v="Corporate"/>
    <n v="0"/>
    <n v="0"/>
    <d v="2018-10-01T00:00:00"/>
    <d v="2018-10-31T00:00:00"/>
    <s v="CURRENT"/>
    <s v="Y"/>
    <m/>
  </r>
  <r>
    <x v="1467"/>
    <x v="1819"/>
    <x v="3"/>
    <x v="3"/>
    <s v="A"/>
    <s v="RDI841003QJ4"/>
    <x v="3749"/>
    <x v="0"/>
    <n v="4000"/>
    <n v="10615.2"/>
    <n v="14615.201999999999"/>
    <n v="43845.65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1467"/>
    <x v="1819"/>
    <x v="1"/>
    <x v="1"/>
    <s v="A"/>
    <s v="CNM980114PI2"/>
    <x v="3750"/>
    <x v="0"/>
    <n v="0"/>
    <n v="14615.2"/>
    <n v="14615.201999999999"/>
    <n v="43845.65"/>
    <n v="33.333300000000001"/>
    <x v="0"/>
    <s v="MXN"/>
    <x v="0"/>
    <s v="Corporate"/>
    <n v="0"/>
    <n v="0"/>
    <d v="2018-10-01T00:00:00"/>
    <d v="2018-10-31T00:00:00"/>
    <s v="CURRENT"/>
    <s v="Y"/>
    <m/>
  </r>
  <r>
    <x v="1468"/>
    <x v="1820"/>
    <x v="4"/>
    <x v="4"/>
    <s v="A"/>
    <s v="ARE161205BX8"/>
    <x v="3751"/>
    <x v="0"/>
    <n v="0"/>
    <n v="4495.3599999999997"/>
    <n v="4495.3559999999998"/>
    <n v="13486.08"/>
    <n v="33.333300000000001"/>
    <x v="0"/>
    <s v="MXN"/>
    <x v="0"/>
    <s v="Corporate"/>
    <n v="0"/>
    <n v="0"/>
    <d v="2018-10-01T00:00:00"/>
    <d v="2018-10-31T00:00:00"/>
    <s v="CURRENT"/>
    <s v="Y"/>
    <m/>
  </r>
  <r>
    <x v="1468"/>
    <x v="1820"/>
    <x v="1"/>
    <x v="1"/>
    <s v="A"/>
    <s v="CNM980114PI2"/>
    <x v="3752"/>
    <x v="0"/>
    <n v="0"/>
    <n v="4495.3599999999997"/>
    <n v="4495.3559999999998"/>
    <n v="13486.08"/>
    <n v="33.333300000000001"/>
    <x v="0"/>
    <s v="MXN"/>
    <x v="0"/>
    <s v="Corporate"/>
    <n v="0"/>
    <n v="0"/>
    <d v="2018-10-01T00:00:00"/>
    <d v="2018-10-31T00:00:00"/>
    <s v="CURRENT"/>
    <s v="Y"/>
    <m/>
  </r>
  <r>
    <x v="1468"/>
    <x v="1820"/>
    <x v="1"/>
    <x v="1"/>
    <s v="A"/>
    <s v="CNM980114PI2"/>
    <x v="3753"/>
    <x v="0"/>
    <n v="0"/>
    <n v="4495.3599999999997"/>
    <n v="4495.3559999999998"/>
    <n v="13486.08"/>
    <n v="33.333300000000001"/>
    <x v="0"/>
    <s v="MXN"/>
    <x v="0"/>
    <s v="Corporate"/>
    <n v="0"/>
    <n v="0"/>
    <d v="2018-10-01T00:00:00"/>
    <d v="2018-10-31T00:00:00"/>
    <s v="CURRENT"/>
    <s v="Y"/>
    <m/>
  </r>
  <r>
    <x v="1469"/>
    <x v="1821"/>
    <x v="4"/>
    <x v="4"/>
    <s v="A"/>
    <s v="ARE161205BX8"/>
    <x v="3754"/>
    <x v="0"/>
    <n v="0"/>
    <n v="7000"/>
    <n v="7000"/>
    <n v="7000"/>
    <n v="100"/>
    <x v="0"/>
    <s v="MXN"/>
    <x v="0"/>
    <s v="Corporate"/>
    <n v="0"/>
    <n v="0"/>
    <d v="2018-10-01T00:00:00"/>
    <d v="2018-10-31T00:00:00"/>
    <s v="CURRENT"/>
    <s v="Y"/>
    <m/>
  </r>
  <r>
    <x v="1469"/>
    <x v="1822"/>
    <x v="4"/>
    <x v="4"/>
    <s v="A"/>
    <s v="ARE161205BX8"/>
    <x v="3754"/>
    <x v="0"/>
    <n v="0"/>
    <n v="10426.33"/>
    <n v="10426.325999999999"/>
    <n v="31279.01"/>
    <n v="33.333300000000001"/>
    <x v="0"/>
    <s v="MXN"/>
    <x v="0"/>
    <s v="Corporate"/>
    <n v="0"/>
    <n v="0"/>
    <d v="2018-10-01T00:00:00"/>
    <d v="2018-10-31T00:00:00"/>
    <s v="CURRENT"/>
    <s v="Y"/>
    <m/>
  </r>
  <r>
    <x v="1469"/>
    <x v="1823"/>
    <x v="1"/>
    <x v="1"/>
    <s v="A"/>
    <s v="CNM980114PI2"/>
    <x v="3755"/>
    <x v="0"/>
    <n v="0"/>
    <n v="7780"/>
    <n v="7780"/>
    <n v="15560"/>
    <n v="50"/>
    <x v="0"/>
    <m/>
    <x v="0"/>
    <s v="Corporate"/>
    <n v="0"/>
    <n v="0"/>
    <d v="2018-10-01T00:00:00"/>
    <d v="2018-10-31T00:00:00"/>
    <s v="CURRENT"/>
    <s v="Y"/>
    <m/>
  </r>
  <r>
    <x v="1469"/>
    <x v="1822"/>
    <x v="1"/>
    <x v="1"/>
    <s v="A"/>
    <s v="CNM980114PI2"/>
    <x v="3755"/>
    <x v="0"/>
    <n v="0"/>
    <n v="10426.33"/>
    <n v="10426.325999999999"/>
    <n v="31279.01"/>
    <n v="33.333300000000001"/>
    <x v="0"/>
    <m/>
    <x v="0"/>
    <s v="Corporate"/>
    <n v="0"/>
    <n v="0"/>
    <d v="2018-10-01T00:00:00"/>
    <d v="2018-10-31T00:00:00"/>
    <s v="CURRENT"/>
    <s v="Y"/>
    <m/>
  </r>
  <r>
    <x v="1469"/>
    <x v="1824"/>
    <x v="1"/>
    <x v="1"/>
    <s v="A"/>
    <s v="CNM980114PI2"/>
    <x v="3756"/>
    <x v="0"/>
    <n v="0"/>
    <n v="2231.1799999999998"/>
    <n v="2231.1799999999998"/>
    <n v="2231.1799999999998"/>
    <n v="100"/>
    <x v="0"/>
    <s v="MXN"/>
    <x v="0"/>
    <s v="Corporate"/>
    <n v="0"/>
    <n v="0"/>
    <d v="2018-10-01T00:00:00"/>
    <d v="2018-10-31T00:00:00"/>
    <s v="CURRENT"/>
    <s v="Y"/>
    <m/>
  </r>
  <r>
    <x v="1469"/>
    <x v="1822"/>
    <x v="1"/>
    <x v="1"/>
    <s v="A"/>
    <s v="CNM980114PI2"/>
    <x v="3756"/>
    <x v="0"/>
    <n v="0"/>
    <n v="10426.33"/>
    <n v="10426.325999999999"/>
    <n v="31279.01"/>
    <n v="33.333300000000001"/>
    <x v="0"/>
    <s v="MXN"/>
    <x v="0"/>
    <s v="Corporate"/>
    <n v="0"/>
    <n v="0"/>
    <d v="2018-10-01T00:00:00"/>
    <d v="2018-10-31T00:00:00"/>
    <s v="CURRENT"/>
    <s v="Y"/>
    <m/>
  </r>
  <r>
    <x v="1469"/>
    <x v="1823"/>
    <x v="1"/>
    <x v="1"/>
    <s v="A"/>
    <s v="CNM980114PI2"/>
    <x v="3756"/>
    <x v="0"/>
    <n v="0"/>
    <n v="7780"/>
    <n v="7780"/>
    <n v="15560"/>
    <n v="50"/>
    <x v="0"/>
    <s v="MXN"/>
    <x v="0"/>
    <s v="Corporate"/>
    <n v="0"/>
    <n v="0"/>
    <d v="2018-10-01T00:00:00"/>
    <d v="2018-10-31T00:00:00"/>
    <s v="CURRENT"/>
    <s v="Y"/>
    <m/>
  </r>
  <r>
    <x v="1470"/>
    <x v="1825"/>
    <x v="4"/>
    <x v="4"/>
    <s v="A"/>
    <s v="ARE161205BX8"/>
    <x v="3757"/>
    <x v="0"/>
    <n v="0"/>
    <n v="5227.49"/>
    <n v="5227.4939999999997"/>
    <n v="22125.93"/>
    <n v="23.626100000000001"/>
    <x v="0"/>
    <s v="MXN"/>
    <x v="0"/>
    <s v="Corporate"/>
    <n v="0"/>
    <n v="0"/>
    <d v="2018-10-01T00:00:00"/>
    <d v="2018-10-31T00:00:00"/>
    <s v="CURRENT"/>
    <s v="Y"/>
    <m/>
  </r>
  <r>
    <x v="1470"/>
    <x v="1825"/>
    <x v="1"/>
    <x v="1"/>
    <s v="A"/>
    <s v="CNM980114PI2"/>
    <x v="3758"/>
    <x v="0"/>
    <n v="0"/>
    <n v="5531.48"/>
    <n v="5531.4830000000002"/>
    <n v="22125.93"/>
    <n v="25"/>
    <x v="0"/>
    <m/>
    <x v="0"/>
    <s v="Corporate"/>
    <n v="0"/>
    <n v="0"/>
    <d v="2018-10-01T00:00:00"/>
    <d v="2018-10-31T00:00:00"/>
    <s v="CURRENT"/>
    <s v="Y"/>
    <m/>
  </r>
  <r>
    <x v="1470"/>
    <x v="1825"/>
    <x v="1"/>
    <x v="1"/>
    <s v="A"/>
    <s v="CNM980114PI2"/>
    <x v="3759"/>
    <x v="0"/>
    <n v="0"/>
    <n v="5683.49"/>
    <n v="5683.4880000000003"/>
    <n v="22125.93"/>
    <n v="25.687000000000001"/>
    <x v="0"/>
    <s v="USD"/>
    <x v="0"/>
    <s v="Corporate"/>
    <n v="0"/>
    <n v="0"/>
    <d v="2018-10-01T00:00:00"/>
    <d v="2018-10-31T00:00:00"/>
    <s v="CURRENT"/>
    <s v="Y"/>
    <m/>
  </r>
  <r>
    <x v="1470"/>
    <x v="1825"/>
    <x v="2"/>
    <x v="2"/>
    <s v="A"/>
    <s v="PPC980624U16"/>
    <x v="3760"/>
    <x v="0"/>
    <n v="0"/>
    <n v="5683.49"/>
    <n v="5683.4880000000003"/>
    <n v="22125.93"/>
    <n v="25.687000000000001"/>
    <x v="0"/>
    <s v="MXN"/>
    <x v="0"/>
    <s v="Corporate"/>
    <n v="0"/>
    <n v="0"/>
    <d v="2018-10-01T00:00:00"/>
    <d v="2018-10-31T00:00:00"/>
    <s v="CURRENT"/>
    <s v="Y"/>
    <m/>
  </r>
  <r>
    <x v="1471"/>
    <x v="1826"/>
    <x v="1"/>
    <x v="1"/>
    <s v="A"/>
    <s v="CNM980114PI2"/>
    <x v="3761"/>
    <x v="0"/>
    <n v="0"/>
    <n v="9375.5400000000009"/>
    <n v="9375.5409999999993"/>
    <n v="28126.65"/>
    <n v="33.333300000000001"/>
    <x v="0"/>
    <s v="MXN"/>
    <x v="0"/>
    <s v="Corporate"/>
    <n v="0"/>
    <n v="0"/>
    <d v="2018-10-01T00:00:00"/>
    <d v="2018-10-31T00:00:00"/>
    <s v="CURRENT"/>
    <s v="Y"/>
    <m/>
  </r>
  <r>
    <x v="1471"/>
    <x v="1826"/>
    <x v="3"/>
    <x v="3"/>
    <s v="A"/>
    <s v="RDI841003QJ4"/>
    <x v="3762"/>
    <x v="0"/>
    <n v="4000"/>
    <n v="5375.54"/>
    <n v="9375.5409999999993"/>
    <n v="28126.65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1471"/>
    <x v="1826"/>
    <x v="1"/>
    <x v="1"/>
    <s v="A"/>
    <s v="CNM980114PI2"/>
    <x v="3763"/>
    <x v="0"/>
    <n v="0"/>
    <n v="9375.5400000000009"/>
    <n v="9375.5409999999993"/>
    <n v="28126.65"/>
    <n v="33.333300000000001"/>
    <x v="0"/>
    <s v="MXN"/>
    <x v="0"/>
    <s v="Corporate"/>
    <n v="0"/>
    <n v="0"/>
    <d v="2018-10-01T00:00:00"/>
    <d v="2018-10-31T00:00:00"/>
    <s v="CURRENT"/>
    <s v="Y"/>
    <m/>
  </r>
  <r>
    <x v="1472"/>
    <x v="1827"/>
    <x v="2"/>
    <x v="2"/>
    <s v="A"/>
    <s v="PPC980624U16"/>
    <x v="3764"/>
    <x v="0"/>
    <n v="0"/>
    <n v="7660.08"/>
    <n v="7660.0820000000003"/>
    <n v="22980.27"/>
    <n v="33.333300000000001"/>
    <x v="0"/>
    <s v="MXN"/>
    <x v="0"/>
    <s v="Corporate"/>
    <n v="0"/>
    <n v="0"/>
    <d v="2018-10-01T00:00:00"/>
    <d v="2018-10-31T00:00:00"/>
    <s v="CURRENT"/>
    <s v="Y"/>
    <m/>
  </r>
  <r>
    <x v="1472"/>
    <x v="1827"/>
    <x v="4"/>
    <x v="4"/>
    <s v="A"/>
    <s v="ARE161205BX8"/>
    <x v="3765"/>
    <x v="0"/>
    <n v="0"/>
    <n v="7660.08"/>
    <n v="7660.0820000000003"/>
    <n v="22980.27"/>
    <n v="33.333300000000001"/>
    <x v="0"/>
    <s v="MXN"/>
    <x v="0"/>
    <s v="Corporate"/>
    <n v="0"/>
    <n v="0"/>
    <d v="2018-10-01T00:00:00"/>
    <d v="2018-10-31T00:00:00"/>
    <s v="CURRENT"/>
    <s v="Y"/>
    <m/>
  </r>
  <r>
    <x v="1472"/>
    <x v="1827"/>
    <x v="1"/>
    <x v="1"/>
    <s v="A"/>
    <s v="CNM980114PI2"/>
    <x v="3766"/>
    <x v="0"/>
    <n v="0"/>
    <n v="7660.08"/>
    <n v="7660.0820000000003"/>
    <n v="22980.27"/>
    <n v="33.333300000000001"/>
    <x v="0"/>
    <s v="MXN"/>
    <x v="0"/>
    <s v="Corporate"/>
    <n v="0"/>
    <n v="0"/>
    <d v="2018-10-01T00:00:00"/>
    <d v="2018-10-31T00:00:00"/>
    <s v="CURRENT"/>
    <s v="Y"/>
    <m/>
  </r>
  <r>
    <x v="1473"/>
    <x v="1828"/>
    <x v="1"/>
    <x v="1"/>
    <s v="A"/>
    <s v="CNM980114PI2"/>
    <x v="3767"/>
    <x v="0"/>
    <n v="0"/>
    <n v="6927.12"/>
    <n v="6927.12"/>
    <n v="13854.24"/>
    <n v="50"/>
    <x v="0"/>
    <m/>
    <x v="0"/>
    <s v="Corporate"/>
    <n v="0"/>
    <n v="0"/>
    <d v="2018-10-01T00:00:00"/>
    <d v="2018-10-31T00:00:00"/>
    <s v="CURRENT"/>
    <s v="Y"/>
    <m/>
  </r>
  <r>
    <x v="1473"/>
    <x v="1828"/>
    <x v="1"/>
    <x v="1"/>
    <s v="A"/>
    <s v="CNM980114PI2"/>
    <x v="3768"/>
    <x v="0"/>
    <n v="0"/>
    <n v="6927.12"/>
    <n v="6927.12"/>
    <n v="13854.24"/>
    <n v="50"/>
    <x v="0"/>
    <s v="MXN"/>
    <x v="0"/>
    <s v="Corporate"/>
    <n v="0"/>
    <n v="0"/>
    <d v="2018-10-01T00:00:00"/>
    <d v="2018-10-31T00:00:00"/>
    <s v="CURRENT"/>
    <s v="Y"/>
    <m/>
  </r>
  <r>
    <x v="1474"/>
    <x v="1829"/>
    <x v="5"/>
    <x v="5"/>
    <s v="A"/>
    <s v="OPE070326DNA"/>
    <x v="3769"/>
    <x v="0"/>
    <n v="0"/>
    <n v="2097.41"/>
    <n v="2097.413"/>
    <n v="16779.3"/>
    <n v="12.5"/>
    <x v="0"/>
    <s v="MXN"/>
    <x v="0"/>
    <s v="Corporate"/>
    <n v="0"/>
    <n v="0"/>
    <d v="2018-10-01T00:00:00"/>
    <d v="2018-10-31T00:00:00"/>
    <s v="CURRENT"/>
    <s v="Y"/>
    <m/>
  </r>
  <r>
    <x v="1474"/>
    <x v="1829"/>
    <x v="1"/>
    <x v="1"/>
    <s v="A"/>
    <s v="CNM980114PI2"/>
    <x v="3770"/>
    <x v="0"/>
    <n v="0"/>
    <n v="2796.54"/>
    <n v="2796.5390000000002"/>
    <n v="16779.3"/>
    <n v="16.666599999999999"/>
    <x v="0"/>
    <m/>
    <x v="0"/>
    <s v="Corporate"/>
    <n v="0"/>
    <n v="0"/>
    <d v="2018-10-01T00:00:00"/>
    <d v="2018-10-31T00:00:00"/>
    <s v="CURRENT"/>
    <s v="Y"/>
    <m/>
  </r>
  <r>
    <x v="1474"/>
    <x v="1829"/>
    <x v="1"/>
    <x v="1"/>
    <s v="A"/>
    <s v="CNM980114PI2"/>
    <x v="3771"/>
    <x v="0"/>
    <n v="0"/>
    <n v="5942.67"/>
    <n v="5942.674"/>
    <n v="16779.3"/>
    <n v="35.416699999999999"/>
    <x v="0"/>
    <s v="MXN"/>
    <x v="0"/>
    <s v="Corporate"/>
    <n v="0"/>
    <n v="0"/>
    <d v="2018-10-01T00:00:00"/>
    <d v="2018-10-31T00:00:00"/>
    <s v="CURRENT"/>
    <s v="Y"/>
    <m/>
  </r>
  <r>
    <x v="1474"/>
    <x v="1829"/>
    <x v="3"/>
    <x v="3"/>
    <s v="A"/>
    <s v="RDI841003QJ4"/>
    <x v="3772"/>
    <x v="0"/>
    <n v="4000"/>
    <n v="1942.67"/>
    <n v="5942.674"/>
    <n v="16779.3"/>
    <n v="35.416699999999999"/>
    <x v="0"/>
    <s v="MXN"/>
    <x v="0"/>
    <s v="Corporate"/>
    <n v="0"/>
    <n v="0"/>
    <d v="2018-10-01T00:00:00"/>
    <d v="2018-10-31T00:00:00"/>
    <s v="CURRENT"/>
    <s v="Y"/>
    <d v="2010-09-01T00:00:00"/>
  </r>
  <r>
    <x v="1475"/>
    <x v="1830"/>
    <x v="5"/>
    <x v="5"/>
    <s v="A"/>
    <s v="OPE070326DNA"/>
    <x v="3773"/>
    <x v="0"/>
    <n v="0"/>
    <n v="2113.36"/>
    <n v="2113.3589999999999"/>
    <n v="16906.87"/>
    <n v="12.5"/>
    <x v="0"/>
    <s v="MXN"/>
    <x v="0"/>
    <s v="Corporate"/>
    <n v="0"/>
    <n v="0"/>
    <d v="2018-10-01T00:00:00"/>
    <d v="2018-10-31T00:00:00"/>
    <s v="CURRENT"/>
    <s v="Y"/>
    <m/>
  </r>
  <r>
    <x v="1475"/>
    <x v="1830"/>
    <x v="6"/>
    <x v="6"/>
    <s v="A"/>
    <s v="AXT940727FP8"/>
    <x v="3774"/>
    <x v="0"/>
    <n v="0"/>
    <n v="4931.18"/>
    <n v="4931.1760000000004"/>
    <n v="16906.87"/>
    <n v="29.166699999999999"/>
    <x v="0"/>
    <s v="USD"/>
    <x v="0"/>
    <s v="Corporate"/>
    <n v="0"/>
    <n v="0"/>
    <d v="2018-10-01T00:00:00"/>
    <d v="2018-10-31T00:00:00"/>
    <s v="CURRENT"/>
    <s v="Y"/>
    <m/>
  </r>
  <r>
    <x v="1475"/>
    <x v="1830"/>
    <x v="1"/>
    <x v="1"/>
    <s v="A"/>
    <s v="CNM980114PI2"/>
    <x v="3775"/>
    <x v="0"/>
    <n v="0"/>
    <n v="4931.18"/>
    <n v="4931.1760000000004"/>
    <n v="16906.87"/>
    <n v="29.166699999999999"/>
    <x v="0"/>
    <m/>
    <x v="0"/>
    <s v="Corporate"/>
    <n v="0"/>
    <n v="0"/>
    <d v="2018-10-01T00:00:00"/>
    <d v="2018-10-31T00:00:00"/>
    <s v="CURRENT"/>
    <s v="Y"/>
    <m/>
  </r>
  <r>
    <x v="1475"/>
    <x v="1830"/>
    <x v="1"/>
    <x v="1"/>
    <s v="A"/>
    <s v="CNM980114PI2"/>
    <x v="3776"/>
    <x v="0"/>
    <n v="0"/>
    <n v="4931.18"/>
    <n v="4931.1760000000004"/>
    <n v="16906.87"/>
    <n v="29.166699999999999"/>
    <x v="0"/>
    <s v="MXN"/>
    <x v="0"/>
    <s v="Corporate"/>
    <n v="0"/>
    <n v="0"/>
    <d v="2018-10-01T00:00:00"/>
    <d v="2018-10-31T00:00:00"/>
    <s v="CURRENT"/>
    <s v="Y"/>
    <m/>
  </r>
  <r>
    <x v="1476"/>
    <x v="1831"/>
    <x v="1"/>
    <x v="1"/>
    <s v="A"/>
    <s v="CNM980114PI2"/>
    <x v="3777"/>
    <x v="0"/>
    <n v="0"/>
    <n v="9008.02"/>
    <n v="9008.0239999999994"/>
    <n v="27024.1"/>
    <n v="33.333300000000001"/>
    <x v="0"/>
    <m/>
    <x v="0"/>
    <s v="Corporate"/>
    <n v="0"/>
    <n v="0"/>
    <d v="2018-10-01T00:00:00"/>
    <d v="2018-10-31T00:00:00"/>
    <s v="CURRENT"/>
    <s v="Y"/>
    <m/>
  </r>
  <r>
    <x v="1476"/>
    <x v="1831"/>
    <x v="1"/>
    <x v="1"/>
    <s v="A"/>
    <s v="CNM980114PI2"/>
    <x v="3778"/>
    <x v="0"/>
    <n v="0"/>
    <n v="9008.02"/>
    <n v="9008.0239999999994"/>
    <n v="27024.1"/>
    <n v="33.333300000000001"/>
    <x v="0"/>
    <s v="MXN"/>
    <x v="0"/>
    <s v="Corporate"/>
    <n v="0"/>
    <n v="0"/>
    <d v="2018-10-01T00:00:00"/>
    <d v="2018-10-31T00:00:00"/>
    <s v="CURRENT"/>
    <s v="Y"/>
    <m/>
  </r>
  <r>
    <x v="1476"/>
    <x v="1831"/>
    <x v="3"/>
    <x v="3"/>
    <s v="A"/>
    <s v="RDI841003QJ4"/>
    <x v="3779"/>
    <x v="0"/>
    <n v="4000"/>
    <n v="5008.0200000000004"/>
    <n v="9008.0239999999994"/>
    <n v="27024.1"/>
    <n v="33.333300000000001"/>
    <x v="0"/>
    <s v="MXN"/>
    <x v="0"/>
    <s v="Corporate"/>
    <n v="0"/>
    <n v="9008.0239999999994"/>
    <d v="2018-10-01T00:00:00"/>
    <d v="2018-10-31T00:00:00"/>
    <s v="CURRENT"/>
    <s v="Y"/>
    <d v="2010-09-01T00:00:00"/>
  </r>
  <r>
    <x v="1477"/>
    <x v="1832"/>
    <x v="2"/>
    <x v="2"/>
    <s v="A"/>
    <s v="PPC980624U16"/>
    <x v="3780"/>
    <x v="0"/>
    <n v="0"/>
    <n v="6756.58"/>
    <n v="6756.58"/>
    <n v="13513.16"/>
    <n v="50"/>
    <x v="0"/>
    <s v="MXN"/>
    <x v="0"/>
    <s v="Corporate"/>
    <n v="0"/>
    <n v="0"/>
    <d v="2018-10-01T00:00:00"/>
    <d v="2018-10-31T00:00:00"/>
    <s v="CURRENT"/>
    <s v="Y"/>
    <m/>
  </r>
  <r>
    <x v="1477"/>
    <x v="1832"/>
    <x v="1"/>
    <x v="1"/>
    <s v="A"/>
    <s v="CNM980114PI2"/>
    <x v="3781"/>
    <x v="0"/>
    <n v="0"/>
    <n v="6756.58"/>
    <n v="6756.58"/>
    <n v="13513.16"/>
    <n v="50"/>
    <x v="0"/>
    <s v="MXN"/>
    <x v="0"/>
    <s v="Corporate"/>
    <n v="0"/>
    <n v="0"/>
    <d v="2018-10-01T00:00:00"/>
    <d v="2018-10-31T00:00:00"/>
    <s v="CURRENT"/>
    <s v="Y"/>
    <m/>
  </r>
  <r>
    <x v="1478"/>
    <x v="1833"/>
    <x v="1"/>
    <x v="1"/>
    <s v="A"/>
    <s v="CNM980114PI2"/>
    <x v="3782"/>
    <x v="0"/>
    <n v="0"/>
    <n v="17347.89"/>
    <n v="17347.89"/>
    <n v="17347.89"/>
    <n v="100"/>
    <x v="0"/>
    <s v="MXN"/>
    <x v="0"/>
    <s v="Corporate"/>
    <n v="0"/>
    <n v="0"/>
    <d v="2018-10-01T00:00:00"/>
    <d v="2018-10-31T00:00:00"/>
    <s v="CURRENT"/>
    <s v="Y"/>
    <m/>
  </r>
  <r>
    <x v="1479"/>
    <x v="1834"/>
    <x v="1"/>
    <x v="1"/>
    <s v="A"/>
    <s v="CNM980114PI2"/>
    <x v="3783"/>
    <x v="0"/>
    <n v="0"/>
    <n v="6341.4"/>
    <n v="6341.3950000000004"/>
    <n v="25365.58"/>
    <n v="25"/>
    <x v="0"/>
    <s v="MXN"/>
    <x v="0"/>
    <s v="Corporate"/>
    <n v="0"/>
    <n v="0"/>
    <d v="2018-10-01T00:00:00"/>
    <d v="2018-10-31T00:00:00"/>
    <s v="CURRENT"/>
    <s v="Y"/>
    <m/>
  </r>
  <r>
    <x v="1479"/>
    <x v="1835"/>
    <x v="1"/>
    <x v="1"/>
    <s v="A"/>
    <s v="CNM980114PI2"/>
    <x v="3784"/>
    <x v="0"/>
    <n v="0"/>
    <n v="1100"/>
    <n v="1100"/>
    <n v="1100"/>
    <n v="100"/>
    <x v="0"/>
    <s v="MXN"/>
    <x v="0"/>
    <s v="Corporate"/>
    <n v="0"/>
    <n v="0"/>
    <d v="2018-10-01T00:00:00"/>
    <d v="2018-10-31T00:00:00"/>
    <s v="CURRENT"/>
    <s v="Y"/>
    <m/>
  </r>
  <r>
    <x v="1479"/>
    <x v="1834"/>
    <x v="1"/>
    <x v="1"/>
    <s v="A"/>
    <s v="CNM980114PI2"/>
    <x v="3784"/>
    <x v="0"/>
    <n v="0"/>
    <n v="19024.189999999999"/>
    <n v="19024.185000000001"/>
    <n v="25365.58"/>
    <n v="75"/>
    <x v="0"/>
    <s v="MXN"/>
    <x v="0"/>
    <s v="Corporate"/>
    <n v="0"/>
    <n v="0"/>
    <d v="2018-10-01T00:00:00"/>
    <d v="2018-10-31T00:00:00"/>
    <s v="CURRENT"/>
    <s v="Y"/>
    <m/>
  </r>
  <r>
    <x v="1480"/>
    <x v="1836"/>
    <x v="6"/>
    <x v="6"/>
    <s v="A"/>
    <s v="AXT940727FP8"/>
    <x v="3785"/>
    <x v="0"/>
    <n v="0"/>
    <n v="4561.8599999999997"/>
    <n v="4561.8590000000004"/>
    <n v="13685.59"/>
    <n v="33.333300000000001"/>
    <x v="0"/>
    <s v="USD"/>
    <x v="0"/>
    <s v="Corporate"/>
    <n v="0"/>
    <n v="0"/>
    <d v="2018-10-01T00:00:00"/>
    <d v="2018-10-31T00:00:00"/>
    <s v="CURRENT"/>
    <s v="Y"/>
    <m/>
  </r>
  <r>
    <x v="1480"/>
    <x v="1836"/>
    <x v="4"/>
    <x v="4"/>
    <s v="A"/>
    <s v="ARE161205BX8"/>
    <x v="3786"/>
    <x v="0"/>
    <n v="0"/>
    <n v="4561.8599999999997"/>
    <n v="4561.8590000000004"/>
    <n v="13685.59"/>
    <n v="33.333300000000001"/>
    <x v="0"/>
    <s v="MXN"/>
    <x v="0"/>
    <s v="Corporate"/>
    <n v="0"/>
    <n v="0"/>
    <d v="2018-10-01T00:00:00"/>
    <d v="2018-10-31T00:00:00"/>
    <s v="CURRENT"/>
    <s v="Y"/>
    <m/>
  </r>
  <r>
    <x v="1480"/>
    <x v="1836"/>
    <x v="1"/>
    <x v="1"/>
    <s v="A"/>
    <s v="CNM980114PI2"/>
    <x v="3787"/>
    <x v="0"/>
    <n v="0"/>
    <n v="4561.8599999999997"/>
    <n v="4561.8590000000004"/>
    <n v="13685.59"/>
    <n v="33.333300000000001"/>
    <x v="0"/>
    <s v="MXN"/>
    <x v="0"/>
    <s v="Corporate"/>
    <n v="0"/>
    <n v="0"/>
    <d v="2018-10-01T00:00:00"/>
    <d v="2018-10-31T00:00:00"/>
    <s v="CURRENT"/>
    <s v="Y"/>
    <m/>
  </r>
  <r>
    <x v="1481"/>
    <x v="1837"/>
    <x v="1"/>
    <x v="1"/>
    <s v="A"/>
    <s v="CNM980114PI2"/>
    <x v="3788"/>
    <x v="0"/>
    <n v="0"/>
    <n v="5748.36"/>
    <n v="5748.3639999999996"/>
    <n v="17245.11"/>
    <n v="33.333300000000001"/>
    <x v="0"/>
    <s v="MXN"/>
    <x v="0"/>
    <s v="Corporate"/>
    <n v="0"/>
    <n v="0"/>
    <d v="2018-10-01T00:00:00"/>
    <d v="2018-10-31T00:00:00"/>
    <s v="CURRENT"/>
    <s v="Y"/>
    <m/>
  </r>
  <r>
    <x v="1481"/>
    <x v="1837"/>
    <x v="6"/>
    <x v="6"/>
    <s v="A"/>
    <s v="AXT940727FP8"/>
    <x v="3789"/>
    <x v="0"/>
    <n v="0"/>
    <n v="5748.36"/>
    <n v="5748.3639999999996"/>
    <n v="17245.11"/>
    <n v="33.333300000000001"/>
    <x v="0"/>
    <s v="MXN"/>
    <x v="0"/>
    <s v="Corporate"/>
    <n v="0"/>
    <n v="0"/>
    <d v="2018-10-01T00:00:00"/>
    <d v="2018-10-31T00:00:00"/>
    <s v="CURRENT"/>
    <s v="Y"/>
    <m/>
  </r>
  <r>
    <x v="1481"/>
    <x v="1837"/>
    <x v="1"/>
    <x v="1"/>
    <s v="A"/>
    <s v="CNM980114PI2"/>
    <x v="3790"/>
    <x v="0"/>
    <n v="0"/>
    <n v="5748.36"/>
    <n v="5748.3639999999996"/>
    <n v="17245.11"/>
    <n v="33.333300000000001"/>
    <x v="0"/>
    <m/>
    <x v="0"/>
    <s v="Corporate"/>
    <n v="0"/>
    <n v="0"/>
    <d v="2018-10-01T00:00:00"/>
    <d v="2018-10-31T00:00:00"/>
    <s v="CURRENT"/>
    <s v="Y"/>
    <m/>
  </r>
  <r>
    <x v="1482"/>
    <x v="1838"/>
    <x v="1"/>
    <x v="1"/>
    <s v="A"/>
    <s v="CNM980114PI2"/>
    <x v="3791"/>
    <x v="0"/>
    <n v="0"/>
    <n v="6874.4"/>
    <n v="6874.3950000000004"/>
    <n v="13748.79"/>
    <n v="50"/>
    <x v="0"/>
    <s v="MXN"/>
    <x v="0"/>
    <s v="Corporate"/>
    <n v="0"/>
    <n v="0"/>
    <d v="2018-10-01T00:00:00"/>
    <d v="2018-10-31T00:00:00"/>
    <s v="CURRENT"/>
    <s v="Y"/>
    <m/>
  </r>
  <r>
    <x v="1482"/>
    <x v="1838"/>
    <x v="4"/>
    <x v="4"/>
    <s v="A"/>
    <s v="ARE161205BX8"/>
    <x v="3792"/>
    <x v="0"/>
    <n v="0"/>
    <n v="6874.4"/>
    <n v="6874.3950000000004"/>
    <n v="13748.79"/>
    <n v="50"/>
    <x v="0"/>
    <s v="MXN"/>
    <x v="0"/>
    <s v="Corporate"/>
    <n v="0"/>
    <n v="0"/>
    <d v="2018-10-01T00:00:00"/>
    <d v="2018-10-31T00:00:00"/>
    <s v="CURRENT"/>
    <s v="Y"/>
    <m/>
  </r>
  <r>
    <x v="1483"/>
    <x v="1839"/>
    <x v="1"/>
    <x v="1"/>
    <s v="A"/>
    <s v="CNM980114PI2"/>
    <x v="3793"/>
    <x v="0"/>
    <n v="0"/>
    <n v="9915.89"/>
    <n v="9915.89"/>
    <n v="19831.78"/>
    <n v="50"/>
    <x v="0"/>
    <s v="MXN"/>
    <x v="0"/>
    <s v="Corporate"/>
    <n v="0"/>
    <n v="0"/>
    <d v="2018-10-01T00:00:00"/>
    <d v="2018-10-31T00:00:00"/>
    <s v="CURRENT"/>
    <s v="Y"/>
    <m/>
  </r>
  <r>
    <x v="1483"/>
    <x v="1839"/>
    <x v="4"/>
    <x v="4"/>
    <s v="A"/>
    <s v="ARE161205BX8"/>
    <x v="3794"/>
    <x v="0"/>
    <n v="0"/>
    <n v="9915.89"/>
    <n v="9915.89"/>
    <n v="19831.78"/>
    <n v="50"/>
    <x v="0"/>
    <s v="MXN"/>
    <x v="0"/>
    <s v="Corporate"/>
    <n v="0"/>
    <n v="0"/>
    <d v="2018-10-01T00:00:00"/>
    <d v="2018-10-31T00:00:00"/>
    <s v="CURRENT"/>
    <s v="Y"/>
    <m/>
  </r>
  <r>
    <x v="1484"/>
    <x v="1840"/>
    <x v="1"/>
    <x v="1"/>
    <s v="A"/>
    <s v="CNM980114PI2"/>
    <x v="3795"/>
    <x v="0"/>
    <n v="0"/>
    <n v="3896.47"/>
    <n v="3896.473"/>
    <n v="15585.89"/>
    <n v="25"/>
    <x v="0"/>
    <m/>
    <x v="0"/>
    <s v="Corporate"/>
    <n v="0"/>
    <n v="0"/>
    <d v="2018-10-01T00:00:00"/>
    <d v="2018-10-31T00:00:00"/>
    <s v="CURRENT"/>
    <s v="Y"/>
    <m/>
  </r>
  <r>
    <x v="1484"/>
    <x v="1840"/>
    <x v="1"/>
    <x v="1"/>
    <s v="A"/>
    <s v="CNM980114PI2"/>
    <x v="3796"/>
    <x v="0"/>
    <n v="0"/>
    <n v="11689.42"/>
    <n v="11689.418"/>
    <n v="15585.89"/>
    <n v="75"/>
    <x v="0"/>
    <s v="MXN"/>
    <x v="0"/>
    <s v="Corporate"/>
    <n v="0"/>
    <n v="0"/>
    <d v="2018-10-01T00:00:00"/>
    <d v="2018-10-31T00:00:00"/>
    <s v="CURRENT"/>
    <s v="Y"/>
    <m/>
  </r>
  <r>
    <x v="1485"/>
    <x v="1841"/>
    <x v="1"/>
    <x v="1"/>
    <s v="A"/>
    <s v="CNM980114PI2"/>
    <x v="3797"/>
    <x v="0"/>
    <n v="0"/>
    <n v="26377.75"/>
    <n v="26377.744999999999"/>
    <n v="52755.49"/>
    <n v="50"/>
    <x v="0"/>
    <s v="MXN"/>
    <x v="0"/>
    <s v="Corporate"/>
    <n v="0"/>
    <n v="0"/>
    <d v="2018-10-01T00:00:00"/>
    <d v="2018-10-31T00:00:00"/>
    <s v="CURRENT"/>
    <s v="Y"/>
    <m/>
  </r>
  <r>
    <x v="1485"/>
    <x v="1841"/>
    <x v="1"/>
    <x v="1"/>
    <s v="A"/>
    <s v="CNM980114PI2"/>
    <x v="3798"/>
    <x v="0"/>
    <n v="0"/>
    <n v="26377.75"/>
    <n v="26377.744999999999"/>
    <n v="52755.49"/>
    <n v="50"/>
    <x v="0"/>
    <m/>
    <x v="0"/>
    <s v="Corporate"/>
    <n v="0"/>
    <n v="0"/>
    <d v="2018-10-01T00:00:00"/>
    <d v="2018-10-31T00:00:00"/>
    <s v="CURRENT"/>
    <s v="Y"/>
    <m/>
  </r>
  <r>
    <x v="1486"/>
    <x v="1842"/>
    <x v="1"/>
    <x v="1"/>
    <s v="A"/>
    <s v="CNM980114PI2"/>
    <x v="3799"/>
    <x v="0"/>
    <n v="0"/>
    <n v="13276.3"/>
    <n v="13276.3"/>
    <n v="13276.3"/>
    <n v="100"/>
    <x v="0"/>
    <s v="MXN"/>
    <x v="0"/>
    <s v="Corporate"/>
    <n v="0"/>
    <n v="0"/>
    <d v="2018-10-01T00:00:00"/>
    <d v="2018-10-31T00:00:00"/>
    <s v="CURRENT"/>
    <s v="Y"/>
    <m/>
  </r>
  <r>
    <x v="1487"/>
    <x v="1843"/>
    <x v="3"/>
    <x v="3"/>
    <s v="A"/>
    <s v="RDI841003QJ4"/>
    <x v="3800"/>
    <x v="0"/>
    <n v="0"/>
    <n v="5313.37"/>
    <n v="5313.3729999999996"/>
    <n v="21253.49"/>
    <n v="25"/>
    <x v="0"/>
    <s v="MXN"/>
    <x v="0"/>
    <s v="Corporate"/>
    <n v="0"/>
    <n v="0"/>
    <d v="2018-10-01T00:00:00"/>
    <d v="2018-10-31T00:00:00"/>
    <s v="CURRENT"/>
    <s v="Y"/>
    <d v="2015-09-01T00:00:00"/>
  </r>
  <r>
    <x v="1487"/>
    <x v="1843"/>
    <x v="1"/>
    <x v="1"/>
    <s v="A"/>
    <s v="CNM980114PI2"/>
    <x v="3801"/>
    <x v="0"/>
    <n v="0"/>
    <n v="5313.37"/>
    <n v="5313.3729999999996"/>
    <n v="21253.49"/>
    <n v="25"/>
    <x v="0"/>
    <m/>
    <x v="0"/>
    <s v="Corporate"/>
    <n v="0"/>
    <n v="0"/>
    <d v="2018-10-01T00:00:00"/>
    <d v="2018-10-31T00:00:00"/>
    <s v="CURRENT"/>
    <s v="Y"/>
    <m/>
  </r>
  <r>
    <x v="1487"/>
    <x v="1843"/>
    <x v="1"/>
    <x v="1"/>
    <s v="A"/>
    <s v="CNM980114PI2"/>
    <x v="3802"/>
    <x v="0"/>
    <n v="0"/>
    <n v="5313.37"/>
    <n v="5313.3729999999996"/>
    <n v="21253.49"/>
    <n v="25"/>
    <x v="0"/>
    <s v="MXN"/>
    <x v="0"/>
    <s v="Corporate"/>
    <n v="0"/>
    <n v="0"/>
    <d v="2018-10-01T00:00:00"/>
    <d v="2018-10-31T00:00:00"/>
    <s v="CURRENT"/>
    <s v="Y"/>
    <m/>
  </r>
  <r>
    <x v="1487"/>
    <x v="1843"/>
    <x v="2"/>
    <x v="2"/>
    <s v="A"/>
    <s v="PPC980624U16"/>
    <x v="3803"/>
    <x v="0"/>
    <n v="0"/>
    <n v="5313.37"/>
    <n v="5313.3729999999996"/>
    <n v="21253.49"/>
    <n v="25"/>
    <x v="0"/>
    <s v="MXN"/>
    <x v="0"/>
    <s v="Corporate"/>
    <n v="0"/>
    <n v="0"/>
    <d v="2018-10-01T00:00:00"/>
    <d v="2018-10-31T00:00:00"/>
    <s v="CURRENT"/>
    <s v="Y"/>
    <m/>
  </r>
  <r>
    <x v="1488"/>
    <x v="1844"/>
    <x v="1"/>
    <x v="1"/>
    <s v="A"/>
    <s v="CNM980114PI2"/>
    <x v="3804"/>
    <x v="0"/>
    <n v="0"/>
    <n v="10176.629999999999"/>
    <n v="10176.625"/>
    <n v="20353.25"/>
    <n v="50"/>
    <x v="0"/>
    <s v="MXN"/>
    <x v="0"/>
    <s v="Corporate"/>
    <n v="0"/>
    <n v="0"/>
    <d v="2018-10-01T00:00:00"/>
    <d v="2018-10-31T00:00:00"/>
    <s v="CURRENT"/>
    <s v="Y"/>
    <m/>
  </r>
  <r>
    <x v="1488"/>
    <x v="1844"/>
    <x v="2"/>
    <x v="2"/>
    <s v="A"/>
    <s v="PPC980624U16"/>
    <x v="3805"/>
    <x v="0"/>
    <n v="0"/>
    <n v="10176.629999999999"/>
    <n v="10176.625"/>
    <n v="20353.25"/>
    <n v="50"/>
    <x v="0"/>
    <s v="MXN"/>
    <x v="0"/>
    <s v="Corporate"/>
    <n v="0"/>
    <n v="0"/>
    <d v="2018-10-01T00:00:00"/>
    <d v="2018-10-31T00:00:00"/>
    <s v="CURRENT"/>
    <s v="Y"/>
    <m/>
  </r>
  <r>
    <x v="1489"/>
    <x v="1845"/>
    <x v="1"/>
    <x v="1"/>
    <s v="A"/>
    <s v="CNM980114PI2"/>
    <x v="3806"/>
    <x v="0"/>
    <n v="0"/>
    <n v="11101.61"/>
    <n v="11101.61"/>
    <n v="11101.61"/>
    <n v="100"/>
    <x v="0"/>
    <s v="MXN"/>
    <x v="0"/>
    <s v="Corporate"/>
    <n v="0"/>
    <n v="0"/>
    <d v="2018-10-01T00:00:00"/>
    <d v="2018-10-31T00:00:00"/>
    <s v="CURRENT"/>
    <s v="Y"/>
    <m/>
  </r>
  <r>
    <x v="1490"/>
    <x v="1846"/>
    <x v="1"/>
    <x v="1"/>
    <s v="A"/>
    <s v="CNM980114PI2"/>
    <x v="3807"/>
    <x v="0"/>
    <n v="0"/>
    <n v="5163.2299999999996"/>
    <n v="5163.2290000000003"/>
    <n v="13768.61"/>
    <n v="37.5"/>
    <x v="0"/>
    <s v="MXN"/>
    <x v="0"/>
    <s v="Corporate"/>
    <n v="0"/>
    <n v="0"/>
    <d v="2018-10-01T00:00:00"/>
    <d v="2018-10-31T00:00:00"/>
    <s v="CURRENT"/>
    <s v="Y"/>
    <m/>
  </r>
  <r>
    <x v="1490"/>
    <x v="1846"/>
    <x v="1"/>
    <x v="1"/>
    <s v="A"/>
    <s v="CNM980114PI2"/>
    <x v="3808"/>
    <x v="0"/>
    <n v="0"/>
    <n v="3442.15"/>
    <n v="3442.1529999999998"/>
    <n v="13768.61"/>
    <n v="25"/>
    <x v="0"/>
    <m/>
    <x v="0"/>
    <s v="Corporate"/>
    <n v="0"/>
    <n v="0"/>
    <d v="2018-10-01T00:00:00"/>
    <d v="2018-10-31T00:00:00"/>
    <s v="CURRENT"/>
    <s v="Y"/>
    <m/>
  </r>
  <r>
    <x v="1490"/>
    <x v="1846"/>
    <x v="2"/>
    <x v="2"/>
    <s v="A"/>
    <s v="PPC980624U16"/>
    <x v="3809"/>
    <x v="0"/>
    <n v="0"/>
    <n v="5163.2299999999996"/>
    <n v="5163.2290000000003"/>
    <n v="13768.61"/>
    <n v="37.5"/>
    <x v="0"/>
    <s v="MXN"/>
    <x v="0"/>
    <s v="Corporate"/>
    <n v="0"/>
    <n v="0"/>
    <d v="2018-10-01T00:00:00"/>
    <d v="2018-10-31T00:00:00"/>
    <s v="CURRENT"/>
    <s v="Y"/>
    <m/>
  </r>
  <r>
    <x v="1491"/>
    <x v="1847"/>
    <x v="6"/>
    <x v="6"/>
    <s v="A"/>
    <s v="AXT940727FP8"/>
    <x v="3810"/>
    <x v="0"/>
    <n v="0"/>
    <n v="6088.7"/>
    <n v="6088.6949999999997"/>
    <n v="16236.52"/>
    <n v="37.5"/>
    <x v="0"/>
    <s v="USD"/>
    <x v="0"/>
    <s v="Corporate"/>
    <n v="0"/>
    <n v="0"/>
    <d v="2018-10-01T00:00:00"/>
    <d v="2018-10-31T00:00:00"/>
    <s v="CURRENT"/>
    <s v="Y"/>
    <m/>
  </r>
  <r>
    <x v="1491"/>
    <x v="1848"/>
    <x v="6"/>
    <x v="6"/>
    <s v="A"/>
    <s v="AXT940727FP8"/>
    <x v="3810"/>
    <x v="0"/>
    <n v="0"/>
    <n v="4996.8599999999997"/>
    <n v="4996.8599999999997"/>
    <n v="9993.7199999999993"/>
    <n v="50"/>
    <x v="0"/>
    <s v="USD"/>
    <x v="0"/>
    <s v="Corporate"/>
    <n v="0"/>
    <n v="0"/>
    <d v="2018-10-01T00:00:00"/>
    <d v="2018-10-31T00:00:00"/>
    <s v="CURRENT"/>
    <s v="Y"/>
    <m/>
  </r>
  <r>
    <x v="1491"/>
    <x v="1847"/>
    <x v="1"/>
    <x v="1"/>
    <s v="A"/>
    <s v="CNM980114PI2"/>
    <x v="3811"/>
    <x v="0"/>
    <n v="0"/>
    <n v="4059.13"/>
    <n v="4059.13"/>
    <n v="16236.52"/>
    <n v="25"/>
    <x v="0"/>
    <s v="MXN"/>
    <x v="0"/>
    <s v="Corporate"/>
    <n v="0"/>
    <n v="0"/>
    <d v="2018-10-01T00:00:00"/>
    <d v="2018-10-31T00:00:00"/>
    <s v="CURRENT"/>
    <s v="Y"/>
    <m/>
  </r>
  <r>
    <x v="1491"/>
    <x v="1848"/>
    <x v="1"/>
    <x v="1"/>
    <s v="A"/>
    <s v="CNM980114PI2"/>
    <x v="3812"/>
    <x v="0"/>
    <n v="0"/>
    <n v="4996.8599999999997"/>
    <n v="4996.8599999999997"/>
    <n v="9993.7199999999993"/>
    <n v="50"/>
    <x v="0"/>
    <s v="MXN"/>
    <x v="0"/>
    <s v="Corporate"/>
    <n v="0"/>
    <n v="0"/>
    <d v="2018-10-01T00:00:00"/>
    <d v="2018-10-31T00:00:00"/>
    <s v="CURRENT"/>
    <s v="Y"/>
    <m/>
  </r>
  <r>
    <x v="1491"/>
    <x v="1847"/>
    <x v="1"/>
    <x v="1"/>
    <s v="A"/>
    <s v="CNM980114PI2"/>
    <x v="3812"/>
    <x v="0"/>
    <n v="0"/>
    <n v="6088.7"/>
    <n v="6088.6949999999997"/>
    <n v="16236.52"/>
    <n v="37.5"/>
    <x v="0"/>
    <s v="MXN"/>
    <x v="0"/>
    <s v="Corporate"/>
    <n v="0"/>
    <n v="0"/>
    <d v="2018-10-01T00:00:00"/>
    <d v="2018-10-31T00:00:00"/>
    <s v="CURRENT"/>
    <s v="Y"/>
    <m/>
  </r>
  <r>
    <x v="1492"/>
    <x v="1849"/>
    <x v="1"/>
    <x v="1"/>
    <s v="A"/>
    <s v="CNM980114PI2"/>
    <x v="3813"/>
    <x v="0"/>
    <n v="0"/>
    <n v="3442.05"/>
    <n v="3442.0529999999999"/>
    <n v="13768.21"/>
    <n v="25"/>
    <x v="0"/>
    <m/>
    <x v="0"/>
    <s v="Corporate"/>
    <n v="0"/>
    <n v="0"/>
    <d v="2018-10-01T00:00:00"/>
    <d v="2018-10-31T00:00:00"/>
    <s v="CURRENT"/>
    <s v="Y"/>
    <m/>
  </r>
  <r>
    <x v="1492"/>
    <x v="1849"/>
    <x v="1"/>
    <x v="1"/>
    <s v="A"/>
    <s v="CNM980114PI2"/>
    <x v="3814"/>
    <x v="0"/>
    <n v="0"/>
    <n v="10326.16"/>
    <n v="10326.157999999999"/>
    <n v="13768.21"/>
    <n v="75"/>
    <x v="0"/>
    <s v="MXN"/>
    <x v="0"/>
    <s v="Corporate"/>
    <n v="0"/>
    <n v="0"/>
    <d v="2018-10-01T00:00:00"/>
    <d v="2018-10-31T00:00:00"/>
    <s v="CURRENT"/>
    <s v="Y"/>
    <m/>
  </r>
  <r>
    <x v="1493"/>
    <x v="1850"/>
    <x v="1"/>
    <x v="1"/>
    <s v="A"/>
    <s v="CNM980114PI2"/>
    <x v="3815"/>
    <x v="0"/>
    <n v="0"/>
    <n v="7968.14"/>
    <n v="7968.1350000000002"/>
    <n v="15936.27"/>
    <n v="50"/>
    <x v="0"/>
    <s v="MXN"/>
    <x v="0"/>
    <s v="Corporate"/>
    <n v="0"/>
    <n v="0"/>
    <d v="2018-10-01T00:00:00"/>
    <d v="2018-10-31T00:00:00"/>
    <s v="CURRENT"/>
    <s v="Y"/>
    <m/>
  </r>
  <r>
    <x v="1493"/>
    <x v="1850"/>
    <x v="2"/>
    <x v="2"/>
    <s v="A"/>
    <s v="PPC980624U16"/>
    <x v="3816"/>
    <x v="0"/>
    <n v="0"/>
    <n v="7968.14"/>
    <n v="7968.1350000000002"/>
    <n v="15936.27"/>
    <n v="50"/>
    <x v="0"/>
    <s v="MXN"/>
    <x v="0"/>
    <s v="Corporate"/>
    <n v="0"/>
    <n v="0"/>
    <d v="2018-10-01T00:00:00"/>
    <d v="2018-10-31T00:00:00"/>
    <s v="CURRENT"/>
    <s v="Y"/>
    <m/>
  </r>
  <r>
    <x v="1494"/>
    <x v="1851"/>
    <x v="1"/>
    <x v="1"/>
    <s v="A"/>
    <s v="CNM980114PI2"/>
    <x v="3817"/>
    <x v="0"/>
    <n v="0"/>
    <n v="29374.14"/>
    <n v="29374.14"/>
    <n v="29374.14"/>
    <n v="100"/>
    <x v="0"/>
    <s v="MXN"/>
    <x v="0"/>
    <s v="Corporate"/>
    <n v="0"/>
    <n v="0"/>
    <d v="2018-10-01T00:00:00"/>
    <d v="2018-10-31T00:00:00"/>
    <s v="CURRENT"/>
    <s v="Y"/>
    <m/>
  </r>
  <r>
    <x v="1495"/>
    <x v="1852"/>
    <x v="1"/>
    <x v="1"/>
    <s v="A"/>
    <s v="CNM980114PI2"/>
    <x v="3818"/>
    <x v="0"/>
    <n v="0"/>
    <n v="6461.4"/>
    <n v="6461.4040000000005"/>
    <n v="19384.23"/>
    <n v="33.333300000000001"/>
    <x v="0"/>
    <s v="MXN"/>
    <x v="0"/>
    <s v="Corporate"/>
    <n v="0"/>
    <n v="0"/>
    <d v="2018-10-01T00:00:00"/>
    <d v="2018-10-31T00:00:00"/>
    <s v="CURRENT"/>
    <s v="Y"/>
    <m/>
  </r>
  <r>
    <x v="1495"/>
    <x v="1852"/>
    <x v="2"/>
    <x v="2"/>
    <s v="A"/>
    <s v="PPC980624U16"/>
    <x v="3819"/>
    <x v="0"/>
    <n v="0"/>
    <n v="6461.4"/>
    <n v="6461.4040000000005"/>
    <n v="19384.23"/>
    <n v="33.333300000000001"/>
    <x v="0"/>
    <s v="MXN"/>
    <x v="0"/>
    <s v="Corporate"/>
    <n v="0"/>
    <n v="0"/>
    <d v="2018-10-01T00:00:00"/>
    <d v="2018-10-31T00:00:00"/>
    <s v="CURRENT"/>
    <s v="Y"/>
    <m/>
  </r>
  <r>
    <x v="1495"/>
    <x v="1852"/>
    <x v="1"/>
    <x v="1"/>
    <s v="A"/>
    <s v="CNM980114PI2"/>
    <x v="3820"/>
    <x v="0"/>
    <n v="0"/>
    <n v="6461.4"/>
    <n v="6461.4040000000005"/>
    <n v="19384.23"/>
    <n v="33.333300000000001"/>
    <x v="0"/>
    <m/>
    <x v="0"/>
    <s v="Corporate"/>
    <n v="0"/>
    <n v="0"/>
    <d v="2018-10-01T00:00:00"/>
    <d v="2018-10-31T00:00:00"/>
    <s v="CURRENT"/>
    <s v="Y"/>
    <m/>
  </r>
  <r>
    <x v="1496"/>
    <x v="1853"/>
    <x v="1"/>
    <x v="1"/>
    <s v="A"/>
    <s v="CNM980114PI2"/>
    <x v="3821"/>
    <x v="0"/>
    <n v="0"/>
    <n v="3684.43"/>
    <n v="3684.43"/>
    <n v="7368.86"/>
    <n v="50"/>
    <x v="0"/>
    <s v="MXN"/>
    <x v="0"/>
    <s v="Corporate"/>
    <n v="0"/>
    <n v="0"/>
    <d v="2018-10-01T00:00:00"/>
    <d v="2018-10-31T00:00:00"/>
    <s v="CURRENT"/>
    <s v="Y"/>
    <m/>
  </r>
  <r>
    <x v="1496"/>
    <x v="1853"/>
    <x v="1"/>
    <x v="1"/>
    <s v="A"/>
    <s v="CNM980114PI2"/>
    <x v="3822"/>
    <x v="0"/>
    <n v="0"/>
    <n v="3684.43"/>
    <n v="3684.43"/>
    <n v="7368.86"/>
    <n v="50"/>
    <x v="0"/>
    <s v="MXN"/>
    <x v="0"/>
    <s v="Corporate"/>
    <n v="0"/>
    <n v="0"/>
    <d v="2018-10-01T00:00:00"/>
    <d v="2018-10-31T00:00:00"/>
    <s v="CURRENT"/>
    <s v="Y"/>
    <m/>
  </r>
  <r>
    <x v="1497"/>
    <x v="1854"/>
    <x v="1"/>
    <x v="1"/>
    <s v="A"/>
    <s v="CNM980114PI2"/>
    <x v="3823"/>
    <x v="0"/>
    <n v="0"/>
    <n v="1384.1"/>
    <n v="1384.1030000000001"/>
    <n v="5536.41"/>
    <n v="25"/>
    <x v="0"/>
    <m/>
    <x v="0"/>
    <s v="Corporate"/>
    <n v="0"/>
    <n v="0"/>
    <d v="2018-10-01T00:00:00"/>
    <d v="2018-10-31T00:00:00"/>
    <s v="CURRENT"/>
    <s v="Y"/>
    <m/>
  </r>
  <r>
    <x v="1497"/>
    <x v="1854"/>
    <x v="1"/>
    <x v="1"/>
    <s v="A"/>
    <s v="CNM980114PI2"/>
    <x v="3824"/>
    <x v="0"/>
    <n v="0"/>
    <n v="4152.3100000000004"/>
    <n v="4152.308"/>
    <n v="5536.41"/>
    <n v="75"/>
    <x v="0"/>
    <s v="MXN"/>
    <x v="0"/>
    <s v="Corporate"/>
    <n v="0"/>
    <n v="0"/>
    <d v="2018-10-01T00:00:00"/>
    <d v="2018-10-31T00:00:00"/>
    <s v="CURRENT"/>
    <s v="Y"/>
    <m/>
  </r>
  <r>
    <x v="1498"/>
    <x v="1855"/>
    <x v="1"/>
    <x v="1"/>
    <s v="A"/>
    <s v="CNM980114PI2"/>
    <x v="3825"/>
    <x v="0"/>
    <n v="0"/>
    <n v="4387.4399999999996"/>
    <n v="4387.4350000000004"/>
    <n v="8774.8700000000008"/>
    <n v="50"/>
    <x v="0"/>
    <m/>
    <x v="0"/>
    <s v="Corporate"/>
    <n v="0"/>
    <n v="0"/>
    <d v="2018-10-01T00:00:00"/>
    <d v="2018-10-31T00:00:00"/>
    <s v="CURRENT"/>
    <s v="Y"/>
    <m/>
  </r>
  <r>
    <x v="1498"/>
    <x v="1855"/>
    <x v="1"/>
    <x v="1"/>
    <s v="A"/>
    <s v="CNM980114PI2"/>
    <x v="3826"/>
    <x v="0"/>
    <n v="0"/>
    <n v="4387.4399999999996"/>
    <n v="4387.4350000000004"/>
    <n v="8774.8700000000008"/>
    <n v="50"/>
    <x v="0"/>
    <s v="MXN"/>
    <x v="0"/>
    <s v="Corporate"/>
    <n v="0"/>
    <n v="0"/>
    <d v="2018-10-01T00:00:00"/>
    <d v="2018-10-31T00:00:00"/>
    <s v="CURRENT"/>
    <s v="Y"/>
    <m/>
  </r>
  <r>
    <x v="1499"/>
    <x v="1856"/>
    <x v="1"/>
    <x v="1"/>
    <s v="A"/>
    <s v="CNM980114PI2"/>
    <x v="3827"/>
    <x v="0"/>
    <n v="0"/>
    <n v="14424.1"/>
    <n v="14424.094999999999"/>
    <n v="28848.19"/>
    <n v="50"/>
    <x v="0"/>
    <s v="MXN"/>
    <x v="0"/>
    <s v="Corporate"/>
    <n v="0"/>
    <n v="0"/>
    <d v="2018-10-01T00:00:00"/>
    <d v="2018-10-31T00:00:00"/>
    <s v="CURRENT"/>
    <s v="Y"/>
    <m/>
  </r>
  <r>
    <x v="1499"/>
    <x v="1856"/>
    <x v="1"/>
    <x v="1"/>
    <s v="A"/>
    <s v="CNM980114PI2"/>
    <x v="3828"/>
    <x v="0"/>
    <n v="0"/>
    <n v="14424.1"/>
    <n v="14424.094999999999"/>
    <n v="28848.19"/>
    <n v="50"/>
    <x v="0"/>
    <s v="MXN"/>
    <x v="0"/>
    <s v="Corporate"/>
    <n v="0"/>
    <n v="0"/>
    <d v="2018-10-01T00:00:00"/>
    <d v="2018-10-31T00:00:00"/>
    <s v="CURRENT"/>
    <s v="Y"/>
    <m/>
  </r>
  <r>
    <x v="1500"/>
    <x v="1857"/>
    <x v="1"/>
    <x v="1"/>
    <s v="A"/>
    <s v="CNM980114PI2"/>
    <x v="3829"/>
    <x v="0"/>
    <n v="0"/>
    <n v="21535.29"/>
    <n v="21535.29"/>
    <n v="21535.29"/>
    <n v="100"/>
    <x v="0"/>
    <s v="MXN"/>
    <x v="0"/>
    <s v="Corporate"/>
    <n v="0"/>
    <n v="0"/>
    <d v="2018-10-01T00:00:00"/>
    <d v="2018-10-31T00:00:00"/>
    <s v="CURRENT"/>
    <s v="Y"/>
    <m/>
  </r>
  <r>
    <x v="1501"/>
    <x v="1858"/>
    <x v="1"/>
    <x v="1"/>
    <s v="A"/>
    <s v="CNM980114PI2"/>
    <x v="3830"/>
    <x v="0"/>
    <n v="0"/>
    <n v="3742.49"/>
    <n v="3742.4850000000001"/>
    <n v="7484.97"/>
    <n v="50"/>
    <x v="0"/>
    <s v="MXN"/>
    <x v="0"/>
    <s v="Corporate"/>
    <n v="0"/>
    <n v="0"/>
    <d v="2018-10-01T00:00:00"/>
    <d v="2018-10-31T00:00:00"/>
    <s v="CURRENT"/>
    <s v="Y"/>
    <m/>
  </r>
  <r>
    <x v="1501"/>
    <x v="1859"/>
    <x v="1"/>
    <x v="1"/>
    <s v="A"/>
    <s v="CNM980114PI2"/>
    <x v="3830"/>
    <x v="0"/>
    <n v="0"/>
    <n v="6128.4"/>
    <n v="6128.4040000000005"/>
    <n v="18385.23"/>
    <n v="33.333300000000001"/>
    <x v="0"/>
    <s v="MXN"/>
    <x v="0"/>
    <s v="Corporate"/>
    <n v="0"/>
    <n v="0"/>
    <d v="2018-10-01T00:00:00"/>
    <d v="2018-10-31T00:00:00"/>
    <s v="CURRENT"/>
    <s v="Y"/>
    <m/>
  </r>
  <r>
    <x v="1501"/>
    <x v="1858"/>
    <x v="2"/>
    <x v="2"/>
    <s v="A"/>
    <s v="PPC980624U16"/>
    <x v="3831"/>
    <x v="0"/>
    <n v="0"/>
    <n v="3742.49"/>
    <n v="3742.4850000000001"/>
    <n v="7484.97"/>
    <n v="50"/>
    <x v="0"/>
    <s v="MXN"/>
    <x v="0"/>
    <s v="Corporate"/>
    <n v="0"/>
    <n v="0"/>
    <d v="2018-10-01T00:00:00"/>
    <d v="2018-10-31T00:00:00"/>
    <s v="CURRENT"/>
    <s v="Y"/>
    <m/>
  </r>
  <r>
    <x v="1501"/>
    <x v="1859"/>
    <x v="2"/>
    <x v="2"/>
    <s v="A"/>
    <s v="PPC980624U16"/>
    <x v="3832"/>
    <x v="0"/>
    <n v="0"/>
    <n v="6128.4"/>
    <n v="6128.4040000000005"/>
    <n v="18385.23"/>
    <n v="33.333300000000001"/>
    <x v="0"/>
    <s v="MXN"/>
    <x v="0"/>
    <s v="Corporate"/>
    <n v="0"/>
    <n v="0"/>
    <d v="2018-10-01T00:00:00"/>
    <d v="2018-10-31T00:00:00"/>
    <s v="CURRENT"/>
    <s v="Y"/>
    <m/>
  </r>
  <r>
    <x v="1501"/>
    <x v="1859"/>
    <x v="4"/>
    <x v="4"/>
    <s v="A"/>
    <s v="ARE161205BX8"/>
    <x v="3833"/>
    <x v="0"/>
    <n v="0"/>
    <n v="6128.4"/>
    <n v="6128.4040000000005"/>
    <n v="18385.23"/>
    <n v="33.333300000000001"/>
    <x v="0"/>
    <s v="MXN"/>
    <x v="0"/>
    <s v="Corporate"/>
    <n v="0"/>
    <n v="0"/>
    <d v="2018-10-01T00:00:00"/>
    <d v="2018-10-31T00:00:00"/>
    <s v="CURRENT"/>
    <s v="Y"/>
    <m/>
  </r>
  <r>
    <x v="1502"/>
    <x v="1860"/>
    <x v="1"/>
    <x v="1"/>
    <s v="A"/>
    <s v="CNM980114PI2"/>
    <x v="3834"/>
    <x v="0"/>
    <n v="0"/>
    <n v="10834.1"/>
    <n v="10834.094999999999"/>
    <n v="21668.19"/>
    <n v="50"/>
    <x v="0"/>
    <s v="MXN"/>
    <x v="0"/>
    <s v="Corporate"/>
    <n v="0"/>
    <n v="0"/>
    <d v="2018-10-01T00:00:00"/>
    <d v="2018-10-31T00:00:00"/>
    <s v="CURRENT"/>
    <s v="Y"/>
    <m/>
  </r>
  <r>
    <x v="1502"/>
    <x v="1860"/>
    <x v="4"/>
    <x v="4"/>
    <s v="A"/>
    <s v="ARE161205BX8"/>
    <x v="3835"/>
    <x v="0"/>
    <n v="0"/>
    <n v="10834.1"/>
    <n v="10834.094999999999"/>
    <n v="21668.19"/>
    <n v="50"/>
    <x v="0"/>
    <s v="MXN"/>
    <x v="0"/>
    <s v="Corporate"/>
    <n v="0"/>
    <n v="0"/>
    <d v="2018-10-01T00:00:00"/>
    <d v="2018-10-31T00:00:00"/>
    <s v="CURRENT"/>
    <s v="Y"/>
    <m/>
  </r>
  <r>
    <x v="1503"/>
    <x v="1861"/>
    <x v="1"/>
    <x v="1"/>
    <s v="A"/>
    <s v="CNM980114PI2"/>
    <x v="3836"/>
    <x v="0"/>
    <n v="0"/>
    <n v="12861.04"/>
    <n v="12861.04"/>
    <n v="12861.04"/>
    <n v="100"/>
    <x v="0"/>
    <s v="MXN"/>
    <x v="0"/>
    <s v="Corporate"/>
    <n v="0"/>
    <n v="0"/>
    <d v="2018-10-01T00:00:00"/>
    <d v="2018-10-31T00:00:00"/>
    <s v="CURRENT"/>
    <s v="Y"/>
    <m/>
  </r>
  <r>
    <x v="1504"/>
    <x v="1862"/>
    <x v="2"/>
    <x v="2"/>
    <s v="A"/>
    <s v="PPC980624U16"/>
    <x v="3837"/>
    <x v="0"/>
    <n v="0"/>
    <n v="9227.5400000000009"/>
    <n v="9227.5439999999999"/>
    <n v="27682.66"/>
    <n v="33.333300000000001"/>
    <x v="0"/>
    <s v="MXN"/>
    <x v="0"/>
    <s v="Corporate"/>
    <n v="0"/>
    <n v="0"/>
    <d v="2018-10-01T00:00:00"/>
    <d v="2018-10-31T00:00:00"/>
    <s v="CURRENT"/>
    <s v="Y"/>
    <m/>
  </r>
  <r>
    <x v="1504"/>
    <x v="1862"/>
    <x v="1"/>
    <x v="1"/>
    <s v="A"/>
    <s v="CNM980114PI2"/>
    <x v="3838"/>
    <x v="0"/>
    <n v="0"/>
    <n v="9227.5400000000009"/>
    <n v="9227.5439999999999"/>
    <n v="27682.66"/>
    <n v="33.333300000000001"/>
    <x v="0"/>
    <s v="MXN"/>
    <x v="0"/>
    <s v="Corporate"/>
    <n v="0"/>
    <n v="0"/>
    <d v="2018-10-01T00:00:00"/>
    <d v="2018-10-31T00:00:00"/>
    <s v="CURRENT"/>
    <s v="Y"/>
    <m/>
  </r>
  <r>
    <x v="1504"/>
    <x v="1862"/>
    <x v="1"/>
    <x v="1"/>
    <s v="A"/>
    <s v="CNM980114PI2"/>
    <x v="3839"/>
    <x v="0"/>
    <n v="0"/>
    <n v="9227.5400000000009"/>
    <n v="9227.5439999999999"/>
    <n v="27682.66"/>
    <n v="33.333300000000001"/>
    <x v="0"/>
    <s v="MXN"/>
    <x v="0"/>
    <s v="Corporate"/>
    <n v="0"/>
    <n v="0"/>
    <d v="2018-10-01T00:00:00"/>
    <d v="2018-10-31T00:00:00"/>
    <s v="CURRENT"/>
    <s v="Y"/>
    <m/>
  </r>
  <r>
    <x v="1505"/>
    <x v="1863"/>
    <x v="1"/>
    <x v="1"/>
    <s v="A"/>
    <s v="CNM980114PI2"/>
    <x v="3840"/>
    <x v="0"/>
    <n v="0"/>
    <n v="6527.08"/>
    <n v="6527.08"/>
    <n v="13054.16"/>
    <n v="50"/>
    <x v="0"/>
    <s v="MXN"/>
    <x v="0"/>
    <s v="Corporate"/>
    <n v="0"/>
    <n v="0"/>
    <d v="2018-10-01T00:00:00"/>
    <d v="2018-10-31T00:00:00"/>
    <s v="CURRENT"/>
    <s v="Y"/>
    <m/>
  </r>
  <r>
    <x v="1505"/>
    <x v="1864"/>
    <x v="1"/>
    <x v="1"/>
    <s v="A"/>
    <s v="CNM980114PI2"/>
    <x v="3840"/>
    <x v="0"/>
    <n v="0"/>
    <n v="6846.67"/>
    <n v="6846.674"/>
    <n v="20501.05"/>
    <n v="33.396700000000003"/>
    <x v="0"/>
    <s v="MXN"/>
    <x v="0"/>
    <s v="Corporate"/>
    <n v="0"/>
    <n v="0"/>
    <d v="2018-10-01T00:00:00"/>
    <d v="2018-10-31T00:00:00"/>
    <s v="CURRENT"/>
    <s v="Y"/>
    <m/>
  </r>
  <r>
    <x v="1505"/>
    <x v="1863"/>
    <x v="2"/>
    <x v="2"/>
    <s v="A"/>
    <s v="PPC980624U16"/>
    <x v="3841"/>
    <x v="0"/>
    <n v="0"/>
    <n v="6527.08"/>
    <n v="6527.08"/>
    <n v="13054.16"/>
    <n v="50"/>
    <x v="0"/>
    <s v="MXN"/>
    <x v="0"/>
    <s v="Corporate"/>
    <n v="0"/>
    <n v="0"/>
    <d v="2018-10-01T00:00:00"/>
    <d v="2018-10-31T00:00:00"/>
    <s v="CURRENT"/>
    <s v="Y"/>
    <m/>
  </r>
  <r>
    <x v="1505"/>
    <x v="1864"/>
    <x v="2"/>
    <x v="2"/>
    <s v="A"/>
    <s v="PPC980624U16"/>
    <x v="3841"/>
    <x v="0"/>
    <n v="0"/>
    <n v="6846.67"/>
    <n v="6846.674"/>
    <n v="20501.05"/>
    <n v="33.396700000000003"/>
    <x v="0"/>
    <s v="MXN"/>
    <x v="0"/>
    <s v="Corporate"/>
    <n v="0"/>
    <n v="0"/>
    <d v="2018-10-01T00:00:00"/>
    <d v="2018-10-31T00:00:00"/>
    <s v="CURRENT"/>
    <s v="Y"/>
    <m/>
  </r>
  <r>
    <x v="1505"/>
    <x v="1864"/>
    <x v="4"/>
    <x v="4"/>
    <s v="A"/>
    <s v="ARE161205BX8"/>
    <x v="3842"/>
    <x v="0"/>
    <n v="0"/>
    <n v="6807.7"/>
    <n v="6807.7020000000002"/>
    <n v="20501.05"/>
    <n v="33.206600000000002"/>
    <x v="0"/>
    <s v="MXN"/>
    <x v="0"/>
    <s v="Corporate"/>
    <n v="0"/>
    <n v="0"/>
    <d v="2018-10-01T00:00:00"/>
    <d v="2018-10-31T00:00:00"/>
    <s v="CURRENT"/>
    <s v="Y"/>
    <m/>
  </r>
  <r>
    <x v="1506"/>
    <x v="1865"/>
    <x v="1"/>
    <x v="1"/>
    <s v="A"/>
    <s v="CNM980114PI2"/>
    <x v="3843"/>
    <x v="0"/>
    <n v="0"/>
    <n v="10327.39"/>
    <n v="10327.385"/>
    <n v="20654.77"/>
    <n v="50"/>
    <x v="0"/>
    <m/>
    <x v="0"/>
    <s v="Corporate"/>
    <n v="0"/>
    <n v="0"/>
    <d v="2018-10-01T00:00:00"/>
    <d v="2018-10-31T00:00:00"/>
    <s v="CURRENT"/>
    <s v="Y"/>
    <m/>
  </r>
  <r>
    <x v="1506"/>
    <x v="1865"/>
    <x v="1"/>
    <x v="1"/>
    <s v="A"/>
    <s v="CNM980114PI2"/>
    <x v="3844"/>
    <x v="0"/>
    <n v="0"/>
    <n v="10108.44"/>
    <n v="10108.444"/>
    <n v="20654.77"/>
    <n v="48.94"/>
    <x v="0"/>
    <s v="MXN"/>
    <x v="0"/>
    <s v="Corporate"/>
    <n v="0"/>
    <n v="0"/>
    <d v="2018-10-01T00:00:00"/>
    <d v="2018-10-31T00:00:00"/>
    <s v="CURRENT"/>
    <s v="Y"/>
    <m/>
  </r>
  <r>
    <x v="1507"/>
    <x v="1866"/>
    <x v="1"/>
    <x v="1"/>
    <s v="A"/>
    <s v="CNM980114PI2"/>
    <x v="3845"/>
    <x v="0"/>
    <n v="0"/>
    <n v="8233.49"/>
    <n v="8233.49"/>
    <n v="16466.98"/>
    <n v="50"/>
    <x v="0"/>
    <s v="MXN"/>
    <x v="0"/>
    <s v="Corporate"/>
    <n v="0"/>
    <n v="0"/>
    <d v="2018-10-01T00:00:00"/>
    <d v="2018-10-31T00:00:00"/>
    <s v="CURRENT"/>
    <s v="Y"/>
    <m/>
  </r>
  <r>
    <x v="1507"/>
    <x v="1866"/>
    <x v="1"/>
    <x v="1"/>
    <s v="A"/>
    <s v="CNM980114PI2"/>
    <x v="3846"/>
    <x v="0"/>
    <n v="0"/>
    <n v="8233.49"/>
    <n v="8233.49"/>
    <n v="16466.98"/>
    <n v="50"/>
    <x v="0"/>
    <s v="USD"/>
    <x v="0"/>
    <s v="Corporate"/>
    <n v="0"/>
    <n v="0"/>
    <d v="2018-10-01T00:00:00"/>
    <d v="2018-10-31T00:00:00"/>
    <s v="CURRENT"/>
    <s v="Y"/>
    <m/>
  </r>
  <r>
    <x v="1508"/>
    <x v="1867"/>
    <x v="1"/>
    <x v="1"/>
    <s v="A"/>
    <s v="CNM980114PI2"/>
    <x v="3847"/>
    <x v="0"/>
    <n v="0"/>
    <n v="45741.61"/>
    <n v="45741.61"/>
    <n v="45741.61"/>
    <n v="100"/>
    <x v="0"/>
    <s v="MXN"/>
    <x v="0"/>
    <s v="Corporate"/>
    <n v="0"/>
    <n v="0"/>
    <d v="2018-10-01T00:00:00"/>
    <d v="2018-10-31T00:00:00"/>
    <s v="CURRENT"/>
    <s v="Y"/>
    <m/>
  </r>
  <r>
    <x v="1509"/>
    <x v="1868"/>
    <x v="1"/>
    <x v="1"/>
    <s v="A"/>
    <s v="CNM980114PI2"/>
    <x v="3848"/>
    <x v="0"/>
    <n v="0"/>
    <n v="29939.88"/>
    <n v="29939.88"/>
    <n v="52394.75"/>
    <n v="57.142899999999997"/>
    <x v="0"/>
    <m/>
    <x v="0"/>
    <s v="Corporate"/>
    <n v="0"/>
    <n v="0"/>
    <d v="2018-10-01T00:00:00"/>
    <d v="2018-10-31T00:00:00"/>
    <s v="CURRENT"/>
    <s v="Y"/>
    <m/>
  </r>
  <r>
    <x v="1509"/>
    <x v="1868"/>
    <x v="1"/>
    <x v="1"/>
    <s v="A"/>
    <s v="CNM980114PI2"/>
    <x v="3849"/>
    <x v="0"/>
    <n v="0"/>
    <n v="22454.87"/>
    <n v="22454.87"/>
    <n v="52394.75"/>
    <n v="42.857100000000003"/>
    <x v="0"/>
    <s v="MXN"/>
    <x v="0"/>
    <s v="Corporate"/>
    <n v="0"/>
    <n v="0"/>
    <d v="2018-10-01T00:00:00"/>
    <d v="2018-10-31T00:00:00"/>
    <s v="CURRENT"/>
    <s v="Y"/>
    <m/>
  </r>
  <r>
    <x v="1510"/>
    <x v="1869"/>
    <x v="2"/>
    <x v="2"/>
    <s v="A"/>
    <s v="PPC980624U16"/>
    <x v="3850"/>
    <x v="0"/>
    <n v="0"/>
    <n v="11845.45"/>
    <n v="11845.445"/>
    <n v="23690.89"/>
    <n v="50"/>
    <x v="0"/>
    <s v="MXN"/>
    <x v="0"/>
    <s v="Corporate"/>
    <n v="0"/>
    <n v="0"/>
    <d v="2018-10-01T00:00:00"/>
    <d v="2018-10-31T00:00:00"/>
    <s v="CURRENT"/>
    <s v="Y"/>
    <m/>
  </r>
  <r>
    <x v="1510"/>
    <x v="1869"/>
    <x v="1"/>
    <x v="1"/>
    <s v="A"/>
    <s v="CNM980114PI2"/>
    <x v="3851"/>
    <x v="0"/>
    <n v="0"/>
    <n v="11845.45"/>
    <n v="11845.445"/>
    <n v="23690.89"/>
    <n v="50"/>
    <x v="0"/>
    <s v="MXN"/>
    <x v="0"/>
    <s v="Corporate"/>
    <n v="0"/>
    <n v="0"/>
    <d v="2018-10-01T00:00:00"/>
    <d v="2018-10-31T00:00:00"/>
    <s v="CURRENT"/>
    <s v="Y"/>
    <m/>
  </r>
  <r>
    <x v="1510"/>
    <x v="1870"/>
    <x v="1"/>
    <x v="1"/>
    <s v="A"/>
    <s v="CNM980114PI2"/>
    <x v="3852"/>
    <x v="0"/>
    <n v="0"/>
    <n v="4840.28"/>
    <n v="4840.28"/>
    <n v="4840.28"/>
    <n v="100"/>
    <x v="0"/>
    <s v="MXN"/>
    <x v="0"/>
    <s v="Corporate"/>
    <n v="0"/>
    <n v="0"/>
    <d v="2018-10-01T00:00:00"/>
    <d v="2018-10-31T00:00:00"/>
    <s v="CURRENT"/>
    <s v="Y"/>
    <m/>
  </r>
  <r>
    <x v="1511"/>
    <x v="1871"/>
    <x v="1"/>
    <x v="1"/>
    <s v="A"/>
    <s v="CNM980114PI2"/>
    <x v="3853"/>
    <x v="0"/>
    <n v="0"/>
    <n v="34177.49"/>
    <n v="34177.49"/>
    <n v="68354.98"/>
    <n v="50"/>
    <x v="0"/>
    <s v="MXN"/>
    <x v="0"/>
    <s v="Corporate"/>
    <n v="0"/>
    <n v="0"/>
    <d v="2018-10-01T00:00:00"/>
    <d v="2018-10-31T00:00:00"/>
    <s v="CURRENT"/>
    <s v="Y"/>
    <m/>
  </r>
  <r>
    <x v="1511"/>
    <x v="1871"/>
    <x v="2"/>
    <x v="2"/>
    <s v="A"/>
    <s v="PPC980624U16"/>
    <x v="3854"/>
    <x v="0"/>
    <n v="0"/>
    <n v="34177.49"/>
    <n v="34177.49"/>
    <n v="68354.98"/>
    <n v="50"/>
    <x v="0"/>
    <s v="MXN"/>
    <x v="0"/>
    <s v="Corporate"/>
    <n v="0"/>
    <n v="0"/>
    <d v="2018-10-01T00:00:00"/>
    <d v="2018-10-31T00:00:00"/>
    <s v="CURRENT"/>
    <s v="Y"/>
    <m/>
  </r>
  <r>
    <x v="1512"/>
    <x v="1872"/>
    <x v="1"/>
    <x v="1"/>
    <s v="A"/>
    <s v="CNM980114PI2"/>
    <x v="3855"/>
    <x v="0"/>
    <n v="0"/>
    <n v="3870.88"/>
    <n v="3870.88"/>
    <n v="15483.52"/>
    <n v="25"/>
    <x v="0"/>
    <s v="MXN"/>
    <x v="0"/>
    <s v="Corporate"/>
    <n v="0"/>
    <n v="0"/>
    <d v="2018-10-01T00:00:00"/>
    <d v="2018-10-31T00:00:00"/>
    <s v="CURRENT"/>
    <s v="Y"/>
    <m/>
  </r>
  <r>
    <x v="1512"/>
    <x v="1872"/>
    <x v="2"/>
    <x v="2"/>
    <s v="A"/>
    <s v="PPC980624U16"/>
    <x v="3856"/>
    <x v="0"/>
    <n v="0"/>
    <n v="3870.88"/>
    <n v="3870.88"/>
    <n v="15483.52"/>
    <n v="25"/>
    <x v="0"/>
    <s v="MXN"/>
    <x v="0"/>
    <s v="Corporate"/>
    <n v="0"/>
    <n v="0"/>
    <d v="2018-10-01T00:00:00"/>
    <d v="2018-10-31T00:00:00"/>
    <s v="CURRENT"/>
    <s v="Y"/>
    <m/>
  </r>
  <r>
    <x v="1512"/>
    <x v="1872"/>
    <x v="4"/>
    <x v="4"/>
    <s v="A"/>
    <s v="ARE161205BX8"/>
    <x v="3857"/>
    <x v="0"/>
    <n v="0"/>
    <n v="3870.88"/>
    <n v="3870.88"/>
    <n v="15483.52"/>
    <n v="25"/>
    <x v="0"/>
    <s v="MXN"/>
    <x v="0"/>
    <s v="Corporate"/>
    <n v="0"/>
    <n v="0"/>
    <d v="2018-10-01T00:00:00"/>
    <d v="2018-10-31T00:00:00"/>
    <s v="CURRENT"/>
    <s v="Y"/>
    <m/>
  </r>
  <r>
    <x v="1512"/>
    <x v="1872"/>
    <x v="1"/>
    <x v="1"/>
    <s v="A"/>
    <s v="CNM980114PI2"/>
    <x v="3858"/>
    <x v="0"/>
    <n v="0"/>
    <n v="3870.88"/>
    <n v="3870.88"/>
    <n v="15483.52"/>
    <n v="25"/>
    <x v="0"/>
    <m/>
    <x v="0"/>
    <s v="Corporate"/>
    <n v="0"/>
    <n v="0"/>
    <d v="2018-10-01T00:00:00"/>
    <d v="2018-10-31T00:00:00"/>
    <s v="CURRENT"/>
    <s v="Y"/>
    <m/>
  </r>
  <r>
    <x v="1513"/>
    <x v="1873"/>
    <x v="1"/>
    <x v="1"/>
    <s v="A"/>
    <s v="CNM980114PI2"/>
    <x v="3859"/>
    <x v="0"/>
    <n v="0"/>
    <n v="94937.46"/>
    <n v="94937.46"/>
    <n v="94937.46"/>
    <n v="100"/>
    <x v="0"/>
    <s v="MXN"/>
    <x v="0"/>
    <s v="Corporate"/>
    <n v="0"/>
    <n v="0"/>
    <d v="2018-10-01T00:00:00"/>
    <d v="2018-10-31T00:00:00"/>
    <s v="CURRENT"/>
    <s v="Y"/>
    <m/>
  </r>
  <r>
    <x v="1514"/>
    <x v="1874"/>
    <x v="1"/>
    <x v="1"/>
    <s v="A"/>
    <s v="CNM980114PI2"/>
    <x v="3860"/>
    <x v="0"/>
    <n v="0"/>
    <n v="30943.75"/>
    <n v="30943.75"/>
    <n v="30943.75"/>
    <n v="100"/>
    <x v="0"/>
    <s v="MXN"/>
    <x v="0"/>
    <s v="Corporate"/>
    <n v="0"/>
    <n v="0"/>
    <d v="2018-10-01T00:00:00"/>
    <d v="2018-10-31T00:00:00"/>
    <s v="CURRENT"/>
    <s v="Y"/>
    <m/>
  </r>
  <r>
    <x v="1515"/>
    <x v="1875"/>
    <x v="2"/>
    <x v="2"/>
    <s v="A"/>
    <s v="PPC980624U16"/>
    <x v="3861"/>
    <x v="0"/>
    <n v="0"/>
    <n v="12000"/>
    <n v="12000"/>
    <n v="24000"/>
    <n v="50"/>
    <x v="0"/>
    <s v="MXN"/>
    <x v="0"/>
    <s v="Corporate"/>
    <n v="0"/>
    <n v="0"/>
    <d v="2018-10-01T00:00:00"/>
    <d v="2018-10-31T00:00:00"/>
    <s v="CURRENT"/>
    <s v="Y"/>
    <m/>
  </r>
  <r>
    <x v="1515"/>
    <x v="1875"/>
    <x v="1"/>
    <x v="1"/>
    <s v="A"/>
    <s v="CNM980114PI2"/>
    <x v="3862"/>
    <x v="0"/>
    <n v="0"/>
    <n v="12000"/>
    <n v="12000"/>
    <n v="24000"/>
    <n v="50"/>
    <x v="0"/>
    <s v="MXN"/>
    <x v="0"/>
    <s v="Corporate"/>
    <n v="0"/>
    <n v="0"/>
    <d v="2018-10-01T00:00:00"/>
    <d v="2018-10-31T00:00:00"/>
    <s v="CURRENT"/>
    <s v="Y"/>
    <m/>
  </r>
  <r>
    <x v="1516"/>
    <x v="1876"/>
    <x v="1"/>
    <x v="1"/>
    <s v="A"/>
    <s v="CNM980114PI2"/>
    <x v="3863"/>
    <x v="0"/>
    <n v="0"/>
    <n v="19361.45"/>
    <n v="19361.445"/>
    <n v="25815.26"/>
    <n v="75"/>
    <x v="0"/>
    <s v="MXN"/>
    <x v="0"/>
    <s v="Corporate"/>
    <n v="0"/>
    <n v="0"/>
    <d v="2018-10-01T00:00:00"/>
    <d v="2018-10-31T00:00:00"/>
    <s v="CURRENT"/>
    <s v="Y"/>
    <m/>
  </r>
  <r>
    <x v="1516"/>
    <x v="1876"/>
    <x v="6"/>
    <x v="6"/>
    <s v="A"/>
    <s v="AXT940727FP8"/>
    <x v="3864"/>
    <x v="0"/>
    <n v="0"/>
    <n v="6453.82"/>
    <n v="6453.8149999999996"/>
    <n v="25815.26"/>
    <n v="25"/>
    <x v="0"/>
    <s v="MXN"/>
    <x v="0"/>
    <s v="Corporate"/>
    <n v="0"/>
    <n v="0"/>
    <d v="2018-10-01T00:00:00"/>
    <d v="2018-10-31T00:00:00"/>
    <s v="CURRENT"/>
    <s v="Y"/>
    <m/>
  </r>
  <r>
    <x v="1517"/>
    <x v="1877"/>
    <x v="1"/>
    <x v="1"/>
    <s v="A"/>
    <s v="CNM980114PI2"/>
    <x v="3865"/>
    <x v="0"/>
    <n v="0"/>
    <n v="6416.64"/>
    <n v="6416.64"/>
    <n v="12833.28"/>
    <n v="50"/>
    <x v="0"/>
    <s v="MXN"/>
    <x v="0"/>
    <s v="Corporate"/>
    <n v="0"/>
    <n v="0"/>
    <d v="2018-10-01T00:00:00"/>
    <d v="2018-10-31T00:00:00"/>
    <s v="CURRENT"/>
    <s v="Y"/>
    <m/>
  </r>
  <r>
    <x v="1517"/>
    <x v="1877"/>
    <x v="1"/>
    <x v="1"/>
    <s v="A"/>
    <s v="CNM980114PI2"/>
    <x v="3866"/>
    <x v="0"/>
    <n v="0"/>
    <n v="6416.64"/>
    <n v="6416.64"/>
    <n v="12833.28"/>
    <n v="50"/>
    <x v="0"/>
    <s v="MXN"/>
    <x v="0"/>
    <s v="Corporate"/>
    <n v="0"/>
    <n v="0"/>
    <d v="2018-10-01T00:00:00"/>
    <d v="2018-10-31T00:00:00"/>
    <s v="CURRENT"/>
    <s v="Y"/>
    <m/>
  </r>
  <r>
    <x v="1518"/>
    <x v="1878"/>
    <x v="1"/>
    <x v="1"/>
    <s v="A"/>
    <s v="CNM980114PI2"/>
    <x v="3867"/>
    <x v="0"/>
    <n v="0"/>
    <n v="8646.41"/>
    <n v="8646.4050000000007"/>
    <n v="17292.810000000001"/>
    <n v="50"/>
    <x v="0"/>
    <s v="MXN"/>
    <x v="0"/>
    <s v="Corporate"/>
    <n v="0"/>
    <n v="0"/>
    <d v="2018-10-01T00:00:00"/>
    <d v="2018-10-31T00:00:00"/>
    <s v="CURRENT"/>
    <s v="Y"/>
    <m/>
  </r>
  <r>
    <x v="1518"/>
    <x v="1878"/>
    <x v="3"/>
    <x v="3"/>
    <s v="A"/>
    <s v="RDI841003QJ4"/>
    <x v="3868"/>
    <x v="0"/>
    <n v="0"/>
    <n v="8646.41"/>
    <n v="8646.4050000000007"/>
    <n v="17292.810000000001"/>
    <n v="50"/>
    <x v="0"/>
    <s v="MXN"/>
    <x v="0"/>
    <s v="Corporate"/>
    <n v="0"/>
    <n v="0"/>
    <d v="2018-10-01T00:00:00"/>
    <d v="2018-10-31T00:00:00"/>
    <s v="CURRENT"/>
    <s v="Y"/>
    <s v="01-AUG-17"/>
  </r>
  <r>
    <x v="1519"/>
    <x v="1879"/>
    <x v="1"/>
    <x v="1"/>
    <s v="A"/>
    <s v="CNM980114PI2"/>
    <x v="3869"/>
    <x v="0"/>
    <n v="0"/>
    <n v="7523.47"/>
    <n v="7523.4679999999998"/>
    <n v="30093.87"/>
    <n v="25"/>
    <x v="0"/>
    <m/>
    <x v="0"/>
    <s v="Corporate"/>
    <n v="0"/>
    <n v="0"/>
    <d v="2018-10-01T00:00:00"/>
    <d v="2018-10-31T00:00:00"/>
    <s v="CURRENT"/>
    <s v="Y"/>
    <m/>
  </r>
  <r>
    <x v="1519"/>
    <x v="1879"/>
    <x v="1"/>
    <x v="1"/>
    <s v="A"/>
    <s v="CNM980114PI2"/>
    <x v="3870"/>
    <x v="0"/>
    <n v="0"/>
    <n v="22570.400000000001"/>
    <n v="22570.402999999998"/>
    <n v="30093.87"/>
    <n v="75"/>
    <x v="0"/>
    <s v="MXN"/>
    <x v="0"/>
    <s v="Corporate"/>
    <n v="0"/>
    <n v="0"/>
    <d v="2018-10-01T00:00:00"/>
    <d v="2018-10-31T00:00:00"/>
    <s v="CURRENT"/>
    <s v="Y"/>
    <m/>
  </r>
  <r>
    <x v="1520"/>
    <x v="1880"/>
    <x v="1"/>
    <x v="1"/>
    <s v="A"/>
    <s v="CNM980114PI2"/>
    <x v="3871"/>
    <x v="0"/>
    <n v="0"/>
    <n v="2932.3"/>
    <n v="2932.3"/>
    <n v="5864.6"/>
    <n v="50"/>
    <x v="0"/>
    <s v="MXN"/>
    <x v="0"/>
    <s v="Corporate"/>
    <n v="0"/>
    <n v="0"/>
    <d v="2018-10-01T00:00:00"/>
    <d v="2018-10-31T00:00:00"/>
    <s v="CURRENT"/>
    <s v="Y"/>
    <m/>
  </r>
  <r>
    <x v="1520"/>
    <x v="1880"/>
    <x v="6"/>
    <x v="6"/>
    <s v="A"/>
    <s v="AXT940727FP8"/>
    <x v="3872"/>
    <x v="0"/>
    <n v="0"/>
    <n v="2932.3"/>
    <n v="2932.3"/>
    <n v="5864.6"/>
    <n v="50"/>
    <x v="0"/>
    <s v="USD"/>
    <x v="0"/>
    <s v="Corporate"/>
    <n v="0"/>
    <n v="0"/>
    <d v="2018-10-01T00:00:00"/>
    <d v="2018-10-31T00:00:00"/>
    <s v="CURRENT"/>
    <s v="Y"/>
    <m/>
  </r>
  <r>
    <x v="1521"/>
    <x v="1881"/>
    <x v="1"/>
    <x v="1"/>
    <s v="A"/>
    <s v="CNM980114PI2"/>
    <x v="3873"/>
    <x v="0"/>
    <n v="0"/>
    <n v="11260.04"/>
    <n v="11260.04"/>
    <n v="11260.04"/>
    <n v="100"/>
    <x v="0"/>
    <s v="MXN"/>
    <x v="0"/>
    <s v="Corporate"/>
    <n v="0"/>
    <n v="0"/>
    <d v="2018-10-01T00:00:00"/>
    <d v="2018-10-31T00:00:00"/>
    <s v="CURRENT"/>
    <s v="Y"/>
    <m/>
  </r>
  <r>
    <x v="1522"/>
    <x v="1882"/>
    <x v="1"/>
    <x v="1"/>
    <s v="A"/>
    <s v="CNM980114PI2"/>
    <x v="3874"/>
    <x v="0"/>
    <n v="0"/>
    <n v="44873.78"/>
    <n v="44873.78"/>
    <n v="44873.78"/>
    <n v="100"/>
    <x v="0"/>
    <s v="MXN"/>
    <x v="0"/>
    <s v="Corporate"/>
    <n v="0"/>
    <n v="0"/>
    <d v="2018-10-01T00:00:00"/>
    <d v="2018-10-31T00:00:00"/>
    <s v="CURRENT"/>
    <s v="Y"/>
    <m/>
  </r>
  <r>
    <x v="1523"/>
    <x v="1883"/>
    <x v="1"/>
    <x v="1"/>
    <s v="A"/>
    <s v="CNM980114PI2"/>
    <x v="3875"/>
    <x v="0"/>
    <n v="0"/>
    <n v="12680.16"/>
    <n v="12680.16"/>
    <n v="12680.16"/>
    <n v="100"/>
    <x v="0"/>
    <s v="MXN"/>
    <x v="0"/>
    <s v="Corporate"/>
    <n v="0"/>
    <n v="0"/>
    <d v="2018-10-01T00:00:00"/>
    <d v="2018-10-31T00:00:00"/>
    <s v="CURRENT"/>
    <s v="Y"/>
    <m/>
  </r>
  <r>
    <x v="1523"/>
    <x v="1884"/>
    <x v="1"/>
    <x v="1"/>
    <s v="A"/>
    <s v="CNM980114PI2"/>
    <x v="3875"/>
    <x v="0"/>
    <n v="0"/>
    <n v="12680.16"/>
    <n v="12680.16"/>
    <n v="12680.16"/>
    <n v="100"/>
    <x v="0"/>
    <s v="MXN"/>
    <x v="0"/>
    <s v="Corporate"/>
    <n v="0"/>
    <n v="0"/>
    <d v="2018-10-01T00:00:00"/>
    <d v="2018-10-31T00:00:00"/>
    <s v="CURRENT"/>
    <s v="Y"/>
    <m/>
  </r>
  <r>
    <x v="1524"/>
    <x v="1885"/>
    <x v="1"/>
    <x v="1"/>
    <s v="A"/>
    <s v="CNM980114PI2"/>
    <x v="3876"/>
    <x v="0"/>
    <n v="0"/>
    <n v="22574.2"/>
    <n v="22574.2"/>
    <n v="22574.2"/>
    <n v="100"/>
    <x v="0"/>
    <s v="MXN"/>
    <x v="0"/>
    <s v="Corporate"/>
    <n v="0"/>
    <n v="0"/>
    <d v="2018-10-01T00:00:00"/>
    <d v="2018-10-31T00:00:00"/>
    <s v="CURRENT"/>
    <s v="Y"/>
    <m/>
  </r>
  <r>
    <x v="1525"/>
    <x v="1886"/>
    <x v="1"/>
    <x v="1"/>
    <s v="A"/>
    <s v="CNM980114PI2"/>
    <x v="3877"/>
    <x v="0"/>
    <n v="0"/>
    <n v="10743.78"/>
    <n v="10743.78"/>
    <n v="10743.78"/>
    <n v="100"/>
    <x v="0"/>
    <s v="MXN"/>
    <x v="0"/>
    <s v="Corporate"/>
    <n v="0"/>
    <n v="0"/>
    <d v="2018-10-01T00:00:00"/>
    <d v="2018-10-31T00:00:00"/>
    <s v="CURRENT"/>
    <s v="Y"/>
    <m/>
  </r>
  <r>
    <x v="1526"/>
    <x v="1887"/>
    <x v="1"/>
    <x v="1"/>
    <s v="A"/>
    <s v="CNM980114PI2"/>
    <x v="3878"/>
    <x v="0"/>
    <n v="0"/>
    <n v="15896.41"/>
    <n v="15896.41"/>
    <n v="15896.41"/>
    <n v="100"/>
    <x v="0"/>
    <s v="MXN"/>
    <x v="0"/>
    <s v="Corporate"/>
    <n v="0"/>
    <n v="0"/>
    <d v="2018-10-01T00:00:00"/>
    <d v="2018-10-31T00:00:00"/>
    <s v="CURRENT"/>
    <s v="Y"/>
    <m/>
  </r>
  <r>
    <x v="1527"/>
    <x v="1888"/>
    <x v="1"/>
    <x v="1"/>
    <s v="A"/>
    <s v="CNM980114PI2"/>
    <x v="3879"/>
    <x v="0"/>
    <n v="0"/>
    <n v="14933.28"/>
    <n v="14933.28"/>
    <n v="14933.28"/>
    <n v="100"/>
    <x v="0"/>
    <s v="MXN"/>
    <x v="0"/>
    <s v="Corporate"/>
    <n v="0"/>
    <n v="0"/>
    <d v="2018-10-01T00:00:00"/>
    <d v="2018-10-31T00:00:00"/>
    <s v="CURRENT"/>
    <s v="Y"/>
    <m/>
  </r>
  <r>
    <x v="1528"/>
    <x v="1889"/>
    <x v="4"/>
    <x v="4"/>
    <s v="A"/>
    <s v="ARE161205BX8"/>
    <x v="3880"/>
    <x v="0"/>
    <n v="0"/>
    <n v="3456.51"/>
    <n v="3456.51"/>
    <n v="10369.5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528"/>
    <x v="1889"/>
    <x v="1"/>
    <x v="1"/>
    <s v="A"/>
    <s v="CNM980114PI2"/>
    <x v="3881"/>
    <x v="0"/>
    <n v="0"/>
    <n v="5184.7700000000004"/>
    <n v="5184.7700000000004"/>
    <n v="10369.540000000001"/>
    <n v="50"/>
    <x v="0"/>
    <s v="MXN"/>
    <x v="0"/>
    <s v="Corporate"/>
    <n v="0"/>
    <n v="0"/>
    <d v="2018-10-01T00:00:00"/>
    <d v="2018-10-31T00:00:00"/>
    <s v="CURRENT"/>
    <s v="Y"/>
    <m/>
  </r>
  <r>
    <x v="1529"/>
    <x v="1890"/>
    <x v="1"/>
    <x v="1"/>
    <s v="A"/>
    <s v="CNM980114PI2"/>
    <x v="3882"/>
    <x v="0"/>
    <n v="0"/>
    <n v="94176.59"/>
    <n v="94176.59"/>
    <n v="94176.59"/>
    <n v="100"/>
    <x v="0"/>
    <m/>
    <x v="0"/>
    <s v="Corporate"/>
    <n v="0"/>
    <n v="0"/>
    <d v="2018-10-01T00:00:00"/>
    <d v="2018-10-31T00:00:00"/>
    <s v="CURRENT"/>
    <s v="Y"/>
    <m/>
  </r>
  <r>
    <x v="1530"/>
    <x v="1891"/>
    <x v="1"/>
    <x v="1"/>
    <s v="A"/>
    <s v="CNM980114PI2"/>
    <x v="3883"/>
    <x v="0"/>
    <n v="0"/>
    <n v="52808.18"/>
    <n v="52808.18"/>
    <n v="52808.18"/>
    <n v="100"/>
    <x v="0"/>
    <s v="MXN"/>
    <x v="0"/>
    <s v="Corporate"/>
    <n v="0"/>
    <n v="0"/>
    <d v="2018-10-01T00:00:00"/>
    <d v="2018-10-31T00:00:00"/>
    <s v="CURRENT"/>
    <s v="Y"/>
    <m/>
  </r>
  <r>
    <x v="1531"/>
    <x v="1892"/>
    <x v="0"/>
    <x v="0"/>
    <s v="A"/>
    <s v="TPT890516JP5"/>
    <x v="3884"/>
    <x v="0"/>
    <n v="0"/>
    <n v="2744.43"/>
    <n v="2744.43"/>
    <n v="10977.72"/>
    <n v="25"/>
    <x v="0"/>
    <s v="MXN"/>
    <x v="0"/>
    <s v="Corporate"/>
    <n v="0"/>
    <n v="0"/>
    <d v="2018-10-01T00:00:00"/>
    <d v="2018-10-31T00:00:00"/>
    <s v="CURRENT"/>
    <s v="Y"/>
    <m/>
  </r>
  <r>
    <x v="1531"/>
    <x v="1892"/>
    <x v="2"/>
    <x v="2"/>
    <s v="A"/>
    <s v="PPC980624U16"/>
    <x v="3885"/>
    <x v="0"/>
    <n v="0"/>
    <n v="4116.6499999999996"/>
    <n v="4116.6450000000004"/>
    <n v="10977.72"/>
    <n v="37.5"/>
    <x v="0"/>
    <s v="MXN"/>
    <x v="0"/>
    <s v="Corporate"/>
    <n v="0"/>
    <n v="0"/>
    <d v="2018-10-01T00:00:00"/>
    <d v="2018-10-31T00:00:00"/>
    <s v="CURRENT"/>
    <s v="Y"/>
    <m/>
  </r>
  <r>
    <x v="1531"/>
    <x v="1892"/>
    <x v="1"/>
    <x v="1"/>
    <s v="A"/>
    <s v="CNM980114PI2"/>
    <x v="3886"/>
    <x v="0"/>
    <n v="0"/>
    <n v="4116.6499999999996"/>
    <n v="4116.6450000000004"/>
    <n v="10977.72"/>
    <n v="37.5"/>
    <x v="0"/>
    <s v="MXN"/>
    <x v="0"/>
    <s v="Corporate"/>
    <n v="0"/>
    <n v="0"/>
    <d v="2018-10-01T00:00:00"/>
    <d v="2018-10-31T00:00:00"/>
    <s v="CURRENT"/>
    <s v="Y"/>
    <m/>
  </r>
  <r>
    <x v="1532"/>
    <x v="1893"/>
    <x v="4"/>
    <x v="4"/>
    <s v="A"/>
    <s v="ARE161205BX8"/>
    <x v="3887"/>
    <x v="0"/>
    <n v="0"/>
    <n v="7462.6"/>
    <n v="7462.5950000000003"/>
    <n v="14925.19"/>
    <n v="50"/>
    <x v="0"/>
    <s v="MXN"/>
    <x v="0"/>
    <s v="Corporate"/>
    <n v="0"/>
    <n v="0"/>
    <d v="2018-10-01T00:00:00"/>
    <d v="2018-10-31T00:00:00"/>
    <s v="CURRENT"/>
    <s v="Y"/>
    <m/>
  </r>
  <r>
    <x v="1532"/>
    <x v="1893"/>
    <x v="1"/>
    <x v="1"/>
    <s v="A"/>
    <s v="CNM980114PI2"/>
    <x v="3888"/>
    <x v="0"/>
    <n v="0"/>
    <n v="7462.6"/>
    <n v="7462.5950000000003"/>
    <n v="14925.19"/>
    <n v="50"/>
    <x v="0"/>
    <m/>
    <x v="0"/>
    <s v="Corporate"/>
    <n v="0"/>
    <n v="0"/>
    <d v="2018-10-01T00:00:00"/>
    <d v="2018-10-31T00:00:00"/>
    <s v="CURRENT"/>
    <s v="Y"/>
    <m/>
  </r>
  <r>
    <x v="1533"/>
    <x v="1894"/>
    <x v="1"/>
    <x v="1"/>
    <s v="A"/>
    <s v="CNM980114PI2"/>
    <x v="3889"/>
    <x v="0"/>
    <n v="0"/>
    <n v="52848.73"/>
    <n v="52848.73"/>
    <n v="52848.73"/>
    <n v="100"/>
    <x v="0"/>
    <s v="MXN"/>
    <x v="0"/>
    <s v="Corporate"/>
    <n v="0"/>
    <n v="0"/>
    <d v="2018-10-01T00:00:00"/>
    <d v="2018-10-31T00:00:00"/>
    <s v="CURRENT"/>
    <s v="Y"/>
    <m/>
  </r>
  <r>
    <x v="1534"/>
    <x v="1895"/>
    <x v="1"/>
    <x v="1"/>
    <s v="A"/>
    <s v="CNM980114PI2"/>
    <x v="3890"/>
    <x v="0"/>
    <n v="0"/>
    <n v="35298.85"/>
    <n v="35298.85"/>
    <n v="35298.85"/>
    <n v="100"/>
    <x v="0"/>
    <s v="MXN"/>
    <x v="0"/>
    <s v="Corporate"/>
    <n v="0"/>
    <n v="0"/>
    <d v="2018-10-01T00:00:00"/>
    <d v="2018-10-31T00:00:00"/>
    <s v="CURRENT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d v="2018-06-01T00:00:00"/>
    <d v="2018-06-30T00:00:00"/>
    <s v="JUN-18      BACKBILL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d v="2018-05-01T00:00:00"/>
    <d v="2018-05-31T00:00:00"/>
    <s v="MAY-18      BACKBILL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d v="2018-03-01T00:00:00"/>
    <d v="2018-03-31T00:00:00"/>
    <s v="MAR-18      BACKBILL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d v="2018-03-01T00:00:00"/>
    <d v="2018-03-31T00:00:00"/>
    <s v="MAR-18      CREDIT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d v="2018-09-01T00:00:00"/>
    <d v="2018-09-30T00:00:00"/>
    <s v="SEP-18      BACKBILL"/>
    <s v="Y"/>
    <m/>
  </r>
  <r>
    <x v="1535"/>
    <x v="1896"/>
    <x v="1"/>
    <x v="1"/>
    <s v="A"/>
    <s v="CNM980114PI2"/>
    <x v="3891"/>
    <x v="0"/>
    <n v="0"/>
    <n v="37607"/>
    <n v="37607"/>
    <n v="37607"/>
    <n v="100"/>
    <x v="0"/>
    <s v="MXN"/>
    <x v="0"/>
    <s v="Corporate"/>
    <n v="0"/>
    <n v="0"/>
    <d v="2018-10-01T00:00:00"/>
    <d v="2018-10-31T00:00:00"/>
    <s v="CURRENT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d v="2018-07-01T00:00:00"/>
    <d v="2018-07-31T00:00:00"/>
    <s v="JUL-18      BACKBILL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d v="2018-06-01T00:00:00"/>
    <d v="2018-06-30T00:00:00"/>
    <s v="JUN-18      CREDIT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d v="2018-07-01T00:00:00"/>
    <d v="2018-07-31T00:00:00"/>
    <s v="JUL-18      CREDIT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s v="01-APR-18"/>
    <s v="30-APR-18"/>
    <s v="APR-18      BACKBILL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s v="01-AUG-18"/>
    <s v="31-AUG-18"/>
    <s v="AUG-18      CREDIT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d v="2018-09-01T00:00:00"/>
    <d v="2018-09-30T00:00:00"/>
    <s v="SEP-18      CREDIT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s v="01-APR-18"/>
    <s v="30-APR-18"/>
    <s v="APR-18      CREDIT"/>
    <s v="Y"/>
    <m/>
  </r>
  <r>
    <x v="1535"/>
    <x v="1896"/>
    <x v="1"/>
    <x v="1"/>
    <s v="A"/>
    <s v="CNM980114PI2"/>
    <x v="3891"/>
    <x v="0"/>
    <n v="0"/>
    <n v="-1453.46"/>
    <n v="-1453.4570000000001"/>
    <n v="-1453.4570000000001"/>
    <n v="100"/>
    <x v="0"/>
    <s v="MXN"/>
    <x v="0"/>
    <s v="Corporate"/>
    <n v="0"/>
    <n v="0"/>
    <d v="2018-05-01T00:00:00"/>
    <d v="2018-05-31T00:00:00"/>
    <s v="MAY-18      CREDIT"/>
    <s v="Y"/>
    <m/>
  </r>
  <r>
    <x v="1535"/>
    <x v="1896"/>
    <x v="1"/>
    <x v="1"/>
    <s v="A"/>
    <s v="CNM980114PI2"/>
    <x v="3891"/>
    <x v="0"/>
    <n v="0"/>
    <n v="1453.46"/>
    <n v="1453.4570000000001"/>
    <n v="1453.4570000000001"/>
    <n v="100"/>
    <x v="0"/>
    <s v="MXN"/>
    <x v="0"/>
    <s v="Corporate"/>
    <n v="0"/>
    <n v="0"/>
    <s v="01-AUG-18"/>
    <s v="31-AUG-18"/>
    <s v="AUG-18      BACKBILL"/>
    <s v="Y"/>
    <m/>
  </r>
  <r>
    <x v="1536"/>
    <x v="1897"/>
    <x v="1"/>
    <x v="1"/>
    <s v="A"/>
    <s v="CNM980114PI2"/>
    <x v="3892"/>
    <x v="0"/>
    <n v="0"/>
    <n v="34281.4"/>
    <n v="34281.4"/>
    <n v="34281.4"/>
    <n v="100"/>
    <x v="0"/>
    <m/>
    <x v="0"/>
    <s v="Corporate"/>
    <n v="0"/>
    <n v="0"/>
    <d v="2018-10-01T00:00:00"/>
    <d v="2018-10-31T00:00:00"/>
    <s v="CURRENT"/>
    <s v="Y"/>
    <m/>
  </r>
  <r>
    <x v="1537"/>
    <x v="1898"/>
    <x v="1"/>
    <x v="1"/>
    <s v="A"/>
    <s v="CNM980114PI2"/>
    <x v="3893"/>
    <x v="0"/>
    <n v="0"/>
    <n v="36829.339999999997"/>
    <n v="36829.339999999997"/>
    <n v="36829.339999999997"/>
    <n v="100"/>
    <x v="0"/>
    <m/>
    <x v="0"/>
    <s v="Corporate"/>
    <n v="0"/>
    <n v="0"/>
    <d v="2018-10-01T00:00:00"/>
    <d v="2018-10-31T00:00:00"/>
    <s v="CURRENT"/>
    <s v="Y"/>
    <m/>
  </r>
  <r>
    <x v="1538"/>
    <x v="1899"/>
    <x v="2"/>
    <x v="2"/>
    <s v="A"/>
    <s v="PPC980624U16"/>
    <x v="3894"/>
    <x v="0"/>
    <n v="0"/>
    <n v="3414.87"/>
    <n v="3414.87"/>
    <n v="9106.32"/>
    <n v="37.5"/>
    <x v="0"/>
    <s v="MXN"/>
    <x v="0"/>
    <s v="Corporate"/>
    <n v="0"/>
    <n v="0"/>
    <d v="2018-10-01T00:00:00"/>
    <d v="2018-10-31T00:00:00"/>
    <s v="CURRENT"/>
    <s v="Y"/>
    <m/>
  </r>
  <r>
    <x v="1538"/>
    <x v="1899"/>
    <x v="0"/>
    <x v="0"/>
    <s v="A"/>
    <s v="TPT890516JP5"/>
    <x v="3895"/>
    <x v="0"/>
    <n v="0"/>
    <n v="2276.58"/>
    <n v="2276.58"/>
    <n v="9106.32"/>
    <n v="25"/>
    <x v="0"/>
    <s v="MXN"/>
    <x v="0"/>
    <s v="Corporate"/>
    <n v="0"/>
    <n v="0"/>
    <d v="2018-10-01T00:00:00"/>
    <d v="2018-10-31T00:00:00"/>
    <s v="CURRENT"/>
    <s v="Y"/>
    <m/>
  </r>
  <r>
    <x v="1538"/>
    <x v="1899"/>
    <x v="1"/>
    <x v="1"/>
    <s v="A"/>
    <s v="CNM980114PI2"/>
    <x v="3896"/>
    <x v="0"/>
    <n v="0"/>
    <n v="3414.87"/>
    <n v="3414.87"/>
    <n v="9106.32"/>
    <n v="37.5"/>
    <x v="0"/>
    <s v="MXN"/>
    <x v="0"/>
    <s v="Corporate"/>
    <n v="0"/>
    <n v="0"/>
    <d v="2018-10-01T00:00:00"/>
    <d v="2018-10-31T00:00:00"/>
    <s v="CURRENT"/>
    <s v="Y"/>
    <m/>
  </r>
  <r>
    <x v="1539"/>
    <x v="1900"/>
    <x v="0"/>
    <x v="0"/>
    <s v="A"/>
    <s v="TPT890516JP5"/>
    <x v="3897"/>
    <x v="0"/>
    <n v="0"/>
    <n v="666.67"/>
    <n v="666.66600000000005"/>
    <n v="2000"/>
    <n v="33.333300000000001"/>
    <x v="0"/>
    <s v="MXN"/>
    <x v="0"/>
    <s v="Corporate"/>
    <n v="0"/>
    <n v="0"/>
    <d v="2018-10-01T00:00:00"/>
    <d v="2018-10-31T00:00:00"/>
    <s v="CURRENT"/>
    <s v="Y"/>
    <m/>
  </r>
  <r>
    <x v="1539"/>
    <x v="1900"/>
    <x v="1"/>
    <x v="1"/>
    <s v="A"/>
    <s v="CNM980114PI2"/>
    <x v="3898"/>
    <x v="0"/>
    <n v="0"/>
    <n v="666.67"/>
    <n v="666.66600000000005"/>
    <n v="2000"/>
    <n v="33.333300000000001"/>
    <x v="0"/>
    <s v="MXN"/>
    <x v="0"/>
    <s v="Corporate"/>
    <n v="0"/>
    <n v="0"/>
    <d v="2018-10-01T00:00:00"/>
    <d v="2018-10-31T00:00:00"/>
    <s v="CURRENT"/>
    <s v="Y"/>
    <m/>
  </r>
  <r>
    <x v="1540"/>
    <x v="1901"/>
    <x v="1"/>
    <x v="1"/>
    <s v="A"/>
    <s v="CNM980114PI2"/>
    <x v="3899"/>
    <x v="0"/>
    <n v="0"/>
    <n v="1852.68"/>
    <n v="1852.68"/>
    <n v="1852.68"/>
    <n v="100"/>
    <x v="1"/>
    <m/>
    <x v="1"/>
    <s v="Corporate"/>
    <n v="0"/>
    <n v="0"/>
    <d v="2018-10-01T00:00:00"/>
    <d v="2018-10-31T00:00:00"/>
    <s v="CURRENT"/>
    <s v="Y"/>
    <m/>
  </r>
  <r>
    <x v="1541"/>
    <x v="1902"/>
    <x v="1"/>
    <x v="1"/>
    <s v="A"/>
    <s v="CNM980114PI2"/>
    <x v="3900"/>
    <x v="0"/>
    <n v="0"/>
    <n v="26281.94"/>
    <n v="26281.94"/>
    <n v="26281.94"/>
    <n v="100"/>
    <x v="0"/>
    <s v="MXN"/>
    <x v="0"/>
    <s v="Corporate"/>
    <n v="0"/>
    <n v="0"/>
    <d v="2018-10-01T00:00:00"/>
    <d v="2018-10-31T00:00:00"/>
    <s v="CURRENT"/>
    <s v="Y"/>
    <m/>
  </r>
  <r>
    <x v="1542"/>
    <x v="1903"/>
    <x v="1"/>
    <x v="1"/>
    <s v="A"/>
    <s v="CNM980114PI2"/>
    <x v="3901"/>
    <x v="0"/>
    <n v="0"/>
    <n v="22168.68"/>
    <n v="22168.68"/>
    <n v="22168.68"/>
    <n v="100"/>
    <x v="0"/>
    <m/>
    <x v="0"/>
    <s v="Corporate"/>
    <n v="0"/>
    <n v="0"/>
    <d v="2018-10-01T00:00:00"/>
    <d v="2018-10-31T00:00:00"/>
    <s v="CURRENT"/>
    <s v="Y"/>
    <m/>
  </r>
  <r>
    <x v="1543"/>
    <x v="1904"/>
    <x v="7"/>
    <x v="7"/>
    <s v="A"/>
    <s v="AIN941014BX5"/>
    <x v="3902"/>
    <x v="0"/>
    <n v="0"/>
    <n v="14783.56"/>
    <n v="14783.555"/>
    <n v="29567.11"/>
    <n v="50"/>
    <x v="0"/>
    <s v="USD"/>
    <x v="0"/>
    <s v="Corporate"/>
    <n v="0"/>
    <n v="0"/>
    <d v="2018-10-01T00:00:00"/>
    <d v="2018-10-31T00:00:00"/>
    <s v="CURRENT"/>
    <s v="Y"/>
    <m/>
  </r>
  <r>
    <x v="1543"/>
    <x v="1904"/>
    <x v="1"/>
    <x v="1"/>
    <s v="A"/>
    <s v="CNM980114PI2"/>
    <x v="3903"/>
    <x v="0"/>
    <n v="0"/>
    <n v="14783.56"/>
    <n v="14783.555"/>
    <n v="29567.11"/>
    <n v="50"/>
    <x v="0"/>
    <m/>
    <x v="0"/>
    <s v="Corporate"/>
    <n v="0"/>
    <n v="0"/>
    <d v="2018-10-01T00:00:00"/>
    <d v="2018-10-31T00:00:00"/>
    <s v="CURRENT"/>
    <s v="Y"/>
    <m/>
  </r>
  <r>
    <x v="1544"/>
    <x v="1905"/>
    <x v="1"/>
    <x v="1"/>
    <s v="A"/>
    <s v="CNM980114PI2"/>
    <x v="3904"/>
    <x v="0"/>
    <n v="0"/>
    <n v="57283.59"/>
    <n v="57283.59"/>
    <n v="57283.59"/>
    <n v="100"/>
    <x v="0"/>
    <s v="MXN"/>
    <x v="0"/>
    <s v="Corporate"/>
    <n v="0"/>
    <n v="0"/>
    <d v="2018-10-01T00:00:00"/>
    <d v="2018-10-31T00:00:00"/>
    <s v="CURRENT"/>
    <s v="Y"/>
    <m/>
  </r>
  <r>
    <x v="1545"/>
    <x v="1906"/>
    <x v="2"/>
    <x v="2"/>
    <s v="A"/>
    <s v="PPC980624U16"/>
    <x v="3905"/>
    <x v="0"/>
    <n v="0"/>
    <n v="17796.099999999999"/>
    <n v="17796.099999999999"/>
    <n v="17796.099999999999"/>
    <n v="100"/>
    <x v="0"/>
    <s v="MXN"/>
    <x v="0"/>
    <s v="Corporate"/>
    <n v="0"/>
    <n v="0"/>
    <d v="2018-10-01T00:00:00"/>
    <d v="2018-10-31T00:00:00"/>
    <s v="CURRENT"/>
    <s v="Y"/>
    <m/>
  </r>
  <r>
    <x v="1545"/>
    <x v="1907"/>
    <x v="2"/>
    <x v="2"/>
    <s v="A"/>
    <s v="PPC980624U16"/>
    <x v="3905"/>
    <x v="0"/>
    <n v="0"/>
    <n v="18306.97"/>
    <n v="18306.97"/>
    <n v="18306.97"/>
    <n v="100"/>
    <x v="0"/>
    <s v="MXN"/>
    <x v="0"/>
    <s v="Corporate"/>
    <n v="0"/>
    <n v="0"/>
    <d v="2018-10-01T00:00:00"/>
    <d v="2018-10-31T00:00:00"/>
    <s v="CURRENT"/>
    <s v="Y"/>
    <m/>
  </r>
  <r>
    <x v="1545"/>
    <x v="1908"/>
    <x v="2"/>
    <x v="2"/>
    <s v="A"/>
    <s v="PPC980624U16"/>
    <x v="3905"/>
    <x v="0"/>
    <n v="0"/>
    <n v="37964.99"/>
    <n v="37964.99"/>
    <n v="37964.99"/>
    <n v="100"/>
    <x v="0"/>
    <s v="MXN"/>
    <x v="0"/>
    <s v="Corporate"/>
    <n v="0"/>
    <n v="0"/>
    <d v="2018-10-01T00:00:00"/>
    <d v="2018-10-31T00:00:00"/>
    <s v="CURRENT"/>
    <s v="Y"/>
    <m/>
  </r>
  <r>
    <x v="1545"/>
    <x v="1909"/>
    <x v="1"/>
    <x v="1"/>
    <s v="A"/>
    <s v="CNM980114PI2"/>
    <x v="3906"/>
    <x v="0"/>
    <n v="0"/>
    <n v="43312.69"/>
    <n v="43312.69"/>
    <n v="43312.69"/>
    <n v="100"/>
    <x v="0"/>
    <s v="MXN"/>
    <x v="0"/>
    <s v="Corporate"/>
    <n v="0"/>
    <n v="0"/>
    <d v="2018-10-01T00:00:00"/>
    <d v="2018-10-31T00:00:00"/>
    <s v="CURRENT"/>
    <s v="Y"/>
    <m/>
  </r>
  <r>
    <x v="1545"/>
    <x v="1910"/>
    <x v="3"/>
    <x v="3"/>
    <s v="A"/>
    <s v="RDI841003QJ4"/>
    <x v="3907"/>
    <x v="0"/>
    <n v="4000"/>
    <n v="20582.04"/>
    <n v="24582.04"/>
    <n v="24582.04"/>
    <n v="100"/>
    <x v="0"/>
    <s v="MXN"/>
    <x v="0"/>
    <s v="Corporate"/>
    <n v="0"/>
    <n v="24582.04"/>
    <d v="2018-10-01T00:00:00"/>
    <d v="2018-10-31T00:00:00"/>
    <s v="CURRENT"/>
    <s v="Y"/>
    <d v="2010-09-01T00:00:00"/>
  </r>
  <r>
    <x v="1546"/>
    <x v="1911"/>
    <x v="1"/>
    <x v="1"/>
    <s v="A"/>
    <s v="CNM980114PI2"/>
    <x v="3908"/>
    <x v="0"/>
    <n v="0"/>
    <n v="36942.550000000003"/>
    <n v="36942.550000000003"/>
    <n v="36942.550000000003"/>
    <n v="100"/>
    <x v="0"/>
    <s v="MXN"/>
    <x v="0"/>
    <s v="Corporate"/>
    <n v="0"/>
    <n v="0"/>
    <d v="2018-10-01T00:00:00"/>
    <d v="2018-10-31T00:00:00"/>
    <s v="CURRENT"/>
    <s v="Y"/>
    <m/>
  </r>
  <r>
    <x v="1547"/>
    <x v="1912"/>
    <x v="1"/>
    <x v="1"/>
    <s v="A"/>
    <s v="CNM980114PI2"/>
    <x v="3909"/>
    <x v="0"/>
    <n v="0"/>
    <n v="25182.97"/>
    <n v="25182.97"/>
    <n v="25182.97"/>
    <n v="100"/>
    <x v="0"/>
    <m/>
    <x v="0"/>
    <s v="Corporate"/>
    <n v="0"/>
    <n v="0"/>
    <d v="2018-10-01T00:00:00"/>
    <d v="2018-10-31T00:00:00"/>
    <s v="CURRENT"/>
    <s v="Y"/>
    <m/>
  </r>
  <r>
    <x v="1548"/>
    <x v="1913"/>
    <x v="1"/>
    <x v="1"/>
    <s v="A"/>
    <s v="CNM980114PI2"/>
    <x v="3910"/>
    <x v="0"/>
    <n v="0"/>
    <n v="13102.62"/>
    <n v="13102.615"/>
    <n v="26205.23"/>
    <n v="50"/>
    <x v="0"/>
    <s v="MXN"/>
    <x v="0"/>
    <s v="Corporate"/>
    <n v="0"/>
    <n v="0"/>
    <d v="2018-10-01T00:00:00"/>
    <d v="2018-10-31T00:00:00"/>
    <s v="CURRENT"/>
    <s v="Y"/>
    <m/>
  </r>
  <r>
    <x v="1548"/>
    <x v="1913"/>
    <x v="1"/>
    <x v="1"/>
    <s v="A"/>
    <s v="CNM980114PI2"/>
    <x v="3911"/>
    <x v="0"/>
    <n v="0"/>
    <n v="13102.62"/>
    <n v="13102.615"/>
    <n v="26205.23"/>
    <n v="50"/>
    <x v="0"/>
    <s v="MXN"/>
    <x v="0"/>
    <s v="Corporate"/>
    <n v="0"/>
    <n v="0"/>
    <d v="2018-10-01T00:00:00"/>
    <d v="2018-10-31T00:00:00"/>
    <s v="CURRENT"/>
    <s v="Y"/>
    <m/>
  </r>
  <r>
    <x v="1549"/>
    <x v="1914"/>
    <x v="1"/>
    <x v="1"/>
    <s v="A"/>
    <s v="CNM980114PI2"/>
    <x v="3912"/>
    <x v="0"/>
    <n v="0"/>
    <n v="33464.74"/>
    <n v="33464.74"/>
    <n v="33464.74"/>
    <n v="100"/>
    <x v="0"/>
    <m/>
    <x v="0"/>
    <s v="Corporate"/>
    <n v="0"/>
    <n v="0"/>
    <d v="2018-10-01T00:00:00"/>
    <d v="2018-10-31T00:00:00"/>
    <s v="CURRENT"/>
    <s v="Y"/>
    <m/>
  </r>
  <r>
    <x v="1550"/>
    <x v="1915"/>
    <x v="3"/>
    <x v="3"/>
    <s v="A"/>
    <s v="RDI841003QJ4"/>
    <x v="3913"/>
    <x v="0"/>
    <n v="0"/>
    <n v="1905.14"/>
    <n v="1905.143"/>
    <n v="7620.57"/>
    <n v="25"/>
    <x v="0"/>
    <s v="MXN"/>
    <x v="0"/>
    <s v="Corporate"/>
    <n v="0"/>
    <n v="0"/>
    <d v="2018-10-01T00:00:00"/>
    <d v="2018-10-31T00:00:00"/>
    <s v="CURRENT"/>
    <s v="Y"/>
    <d v="2015-03-01T00:00:00"/>
  </r>
  <r>
    <x v="1550"/>
    <x v="1915"/>
    <x v="0"/>
    <x v="0"/>
    <s v="A"/>
    <s v="TPT890516JP5"/>
    <x v="3914"/>
    <x v="0"/>
    <n v="0"/>
    <n v="1905.14"/>
    <n v="1905.143"/>
    <n v="7620.57"/>
    <n v="25"/>
    <x v="0"/>
    <s v="MXN"/>
    <x v="0"/>
    <s v="Corporate"/>
    <n v="0"/>
    <n v="0"/>
    <d v="2018-10-01T00:00:00"/>
    <d v="2018-10-31T00:00:00"/>
    <s v="CURRENT"/>
    <s v="Y"/>
    <m/>
  </r>
  <r>
    <x v="1550"/>
    <x v="1915"/>
    <x v="1"/>
    <x v="1"/>
    <s v="A"/>
    <s v="CNM980114PI2"/>
    <x v="3915"/>
    <x v="0"/>
    <n v="0"/>
    <n v="1905.14"/>
    <n v="1905.143"/>
    <n v="7620.57"/>
    <n v="25"/>
    <x v="0"/>
    <m/>
    <x v="0"/>
    <s v="Corporate"/>
    <n v="0"/>
    <n v="0"/>
    <d v="2018-10-01T00:00:00"/>
    <d v="2018-10-31T00:00:00"/>
    <s v="CURRENT"/>
    <s v="Y"/>
    <m/>
  </r>
  <r>
    <x v="1550"/>
    <x v="1915"/>
    <x v="1"/>
    <x v="1"/>
    <s v="A"/>
    <s v="CNM980114PI2"/>
    <x v="3916"/>
    <x v="0"/>
    <n v="0"/>
    <n v="1905.14"/>
    <n v="1905.143"/>
    <n v="7620.57"/>
    <n v="25"/>
    <x v="0"/>
    <s v="MXN"/>
    <x v="0"/>
    <s v="Corporate"/>
    <n v="0"/>
    <n v="0"/>
    <d v="2018-10-01T00:00:00"/>
    <d v="2018-10-31T00:00:00"/>
    <s v="CURRENT"/>
    <s v="Y"/>
    <m/>
  </r>
  <r>
    <x v="1551"/>
    <x v="1916"/>
    <x v="0"/>
    <x v="0"/>
    <s v="A"/>
    <s v="TPT890516JP5"/>
    <x v="3917"/>
    <x v="0"/>
    <n v="0"/>
    <n v="10950.49"/>
    <n v="10950.49"/>
    <n v="10950.49"/>
    <n v="100"/>
    <x v="0"/>
    <s v="MXN"/>
    <x v="0"/>
    <s v="Corporate"/>
    <n v="0"/>
    <n v="0"/>
    <d v="2018-10-01T00:00:00"/>
    <d v="2018-10-31T00:00:00"/>
    <s v="CURRENT"/>
    <s v="Y"/>
    <m/>
  </r>
  <r>
    <x v="1551"/>
    <x v="1917"/>
    <x v="0"/>
    <x v="0"/>
    <s v="A"/>
    <s v="TPT890516JP5"/>
    <x v="3918"/>
    <x v="0"/>
    <n v="0"/>
    <n v="5238.91"/>
    <n v="5238.91"/>
    <n v="5238.91"/>
    <n v="100"/>
    <x v="0"/>
    <s v="MXN"/>
    <x v="0"/>
    <s v="Corporate"/>
    <n v="0"/>
    <n v="0"/>
    <d v="2018-10-01T00:00:00"/>
    <d v="2018-10-31T00:00:00"/>
    <s v="CURRENT"/>
    <s v="Y"/>
    <m/>
  </r>
  <r>
    <x v="1551"/>
    <x v="1918"/>
    <x v="0"/>
    <x v="0"/>
    <s v="A"/>
    <s v="TPT890516JP5"/>
    <x v="3918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1551"/>
    <x v="1919"/>
    <x v="4"/>
    <x v="4"/>
    <s v="A"/>
    <s v="ARE161205BX8"/>
    <x v="3919"/>
    <x v="0"/>
    <n v="0"/>
    <n v="12905.62"/>
    <n v="12905.624"/>
    <n v="38716.91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1551"/>
    <x v="1920"/>
    <x v="4"/>
    <x v="4"/>
    <s v="A"/>
    <s v="ARE161205BX8"/>
    <x v="3919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1551"/>
    <x v="1919"/>
    <x v="1"/>
    <x v="1"/>
    <s v="A"/>
    <s v="CNM980114PI2"/>
    <x v="3920"/>
    <x v="0"/>
    <n v="0"/>
    <n v="25811.29"/>
    <n v="25811.286"/>
    <n v="38716.910000000003"/>
    <n v="66.666700000000006"/>
    <x v="0"/>
    <m/>
    <x v="0"/>
    <s v="Corporate"/>
    <n v="0"/>
    <n v="0"/>
    <d v="2018-10-01T00:00:00"/>
    <d v="2018-10-31T00:00:00"/>
    <s v="CURRENT"/>
    <s v="Y"/>
    <m/>
  </r>
  <r>
    <x v="1551"/>
    <x v="1921"/>
    <x v="1"/>
    <x v="1"/>
    <s v="A"/>
    <s v="CNM980114PI2"/>
    <x v="3920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1552"/>
    <x v="1922"/>
    <x v="0"/>
    <x v="0"/>
    <s v="A"/>
    <s v="TPT890516JP5"/>
    <x v="3921"/>
    <x v="0"/>
    <n v="0"/>
    <n v="3439.04"/>
    <n v="3439.04"/>
    <n v="13756.16"/>
    <n v="25"/>
    <x v="0"/>
    <s v="MXN"/>
    <x v="0"/>
    <s v="Corporate"/>
    <n v="0"/>
    <n v="0"/>
    <d v="2018-10-01T00:00:00"/>
    <d v="2018-10-31T00:00:00"/>
    <s v="CURRENT"/>
    <s v="Y"/>
    <m/>
  </r>
  <r>
    <x v="1552"/>
    <x v="1922"/>
    <x v="6"/>
    <x v="6"/>
    <s v="A"/>
    <s v="AXT940727FP8"/>
    <x v="3922"/>
    <x v="0"/>
    <n v="0"/>
    <n v="3439.04"/>
    <n v="3439.04"/>
    <n v="13756.16"/>
    <n v="25"/>
    <x v="0"/>
    <s v="USD"/>
    <x v="0"/>
    <s v="Corporate"/>
    <n v="0"/>
    <n v="0"/>
    <d v="2018-10-01T00:00:00"/>
    <d v="2018-10-31T00:00:00"/>
    <s v="CURRENT"/>
    <s v="Y"/>
    <m/>
  </r>
  <r>
    <x v="1552"/>
    <x v="1922"/>
    <x v="1"/>
    <x v="1"/>
    <s v="A"/>
    <s v="CNM980114PI2"/>
    <x v="3923"/>
    <x v="0"/>
    <n v="0"/>
    <n v="3439.04"/>
    <n v="3439.04"/>
    <n v="13756.16"/>
    <n v="25"/>
    <x v="0"/>
    <m/>
    <x v="0"/>
    <s v="Corporate"/>
    <n v="0"/>
    <n v="0"/>
    <d v="2018-10-01T00:00:00"/>
    <d v="2018-10-31T00:00:00"/>
    <s v="CURRENT"/>
    <s v="Y"/>
    <m/>
  </r>
  <r>
    <x v="1552"/>
    <x v="1922"/>
    <x v="1"/>
    <x v="1"/>
    <s v="A"/>
    <s v="CNM980114PI2"/>
    <x v="3924"/>
    <x v="0"/>
    <n v="0"/>
    <n v="3439.04"/>
    <n v="3439.04"/>
    <n v="13756.16"/>
    <n v="25"/>
    <x v="0"/>
    <s v="MXN"/>
    <x v="0"/>
    <s v="Corporate"/>
    <n v="0"/>
    <n v="0"/>
    <d v="2018-10-01T00:00:00"/>
    <d v="2018-10-31T00:00:00"/>
    <s v="CURRENT"/>
    <s v="Y"/>
    <m/>
  </r>
  <r>
    <x v="1553"/>
    <x v="1923"/>
    <x v="0"/>
    <x v="0"/>
    <s v="A"/>
    <s v="TPT890516JP5"/>
    <x v="3925"/>
    <x v="0"/>
    <n v="0"/>
    <n v="11825.09"/>
    <n v="11825.09"/>
    <n v="23650.18"/>
    <n v="50"/>
    <x v="0"/>
    <s v="MXN"/>
    <x v="0"/>
    <s v="Corporate"/>
    <n v="0"/>
    <n v="0"/>
    <d v="2018-10-01T00:00:00"/>
    <d v="2018-10-31T00:00:00"/>
    <s v="CURRENT"/>
    <s v="Y"/>
    <m/>
  </r>
  <r>
    <x v="1553"/>
    <x v="1923"/>
    <x v="2"/>
    <x v="2"/>
    <s v="A"/>
    <s v="PPC980624U16"/>
    <x v="3926"/>
    <x v="0"/>
    <n v="0"/>
    <n v="11825.09"/>
    <n v="11825.09"/>
    <n v="23650.18"/>
    <n v="50"/>
    <x v="0"/>
    <s v="MXN"/>
    <x v="0"/>
    <s v="Corporate"/>
    <n v="0"/>
    <n v="0"/>
    <d v="2018-10-01T00:00:00"/>
    <d v="2018-10-31T00:00:00"/>
    <s v="CURRENT"/>
    <s v="Y"/>
    <m/>
  </r>
  <r>
    <x v="1554"/>
    <x v="1924"/>
    <x v="0"/>
    <x v="0"/>
    <s v="A"/>
    <s v="TPT890516JP5"/>
    <x v="3927"/>
    <x v="0"/>
    <n v="0"/>
    <n v="5705.09"/>
    <n v="5705.09"/>
    <n v="22820.36"/>
    <n v="25"/>
    <x v="0"/>
    <s v="MXN"/>
    <x v="0"/>
    <s v="Corporate"/>
    <n v="0"/>
    <n v="0"/>
    <d v="2018-10-01T00:00:00"/>
    <d v="2018-10-31T00:00:00"/>
    <s v="CURRENT"/>
    <s v="Y"/>
    <m/>
  </r>
  <r>
    <x v="1554"/>
    <x v="1924"/>
    <x v="1"/>
    <x v="1"/>
    <s v="A"/>
    <s v="CNM980114PI2"/>
    <x v="3928"/>
    <x v="0"/>
    <n v="0"/>
    <n v="17115.27"/>
    <n v="17115.27"/>
    <n v="22820.36"/>
    <n v="75"/>
    <x v="0"/>
    <s v="MXN"/>
    <x v="0"/>
    <s v="Corporate"/>
    <n v="0"/>
    <n v="0"/>
    <d v="2018-10-01T00:00:00"/>
    <d v="2018-10-31T00:00:00"/>
    <s v="CURRENT"/>
    <s v="Y"/>
    <m/>
  </r>
  <r>
    <x v="1555"/>
    <x v="1925"/>
    <x v="1"/>
    <x v="1"/>
    <s v="A"/>
    <s v="CNM980114PI2"/>
    <x v="3929"/>
    <x v="0"/>
    <n v="0"/>
    <n v="28303.58"/>
    <n v="28303.58"/>
    <n v="28303.58"/>
    <n v="100"/>
    <x v="0"/>
    <m/>
    <x v="0"/>
    <s v="Corporate"/>
    <n v="0"/>
    <n v="0"/>
    <d v="2018-10-01T00:00:00"/>
    <d v="2018-10-31T00:00:00"/>
    <s v="CURRENT"/>
    <s v="Y"/>
    <m/>
  </r>
  <r>
    <x v="1556"/>
    <x v="1926"/>
    <x v="1"/>
    <x v="1"/>
    <s v="A"/>
    <s v="CNM980114PI2"/>
    <x v="3930"/>
    <x v="0"/>
    <n v="0"/>
    <n v="8235.02"/>
    <n v="8235.018"/>
    <n v="24705.08"/>
    <n v="33.333300000000001"/>
    <x v="0"/>
    <s v="MXN"/>
    <x v="0"/>
    <s v="Corporate"/>
    <n v="0"/>
    <n v="0"/>
    <d v="2018-10-01T00:00:00"/>
    <d v="2018-10-31T00:00:00"/>
    <s v="CURRENT"/>
    <s v="Y"/>
    <m/>
  </r>
  <r>
    <x v="1556"/>
    <x v="1926"/>
    <x v="0"/>
    <x v="0"/>
    <s v="A"/>
    <s v="TPT890516JP5"/>
    <x v="3931"/>
    <x v="0"/>
    <n v="0"/>
    <n v="8235.02"/>
    <n v="8235.018"/>
    <n v="24705.08"/>
    <n v="33.333300000000001"/>
    <x v="0"/>
    <s v="MXN"/>
    <x v="0"/>
    <s v="Corporate"/>
    <n v="0"/>
    <n v="0"/>
    <d v="2018-10-01T00:00:00"/>
    <d v="2018-10-31T00:00:00"/>
    <s v="CURRENT"/>
    <s v="Y"/>
    <m/>
  </r>
  <r>
    <x v="1556"/>
    <x v="1926"/>
    <x v="1"/>
    <x v="1"/>
    <s v="A"/>
    <s v="CNM980114PI2"/>
    <x v="3932"/>
    <x v="0"/>
    <n v="0"/>
    <n v="8235.02"/>
    <n v="8235.018"/>
    <n v="24705.08"/>
    <n v="33.333300000000001"/>
    <x v="0"/>
    <m/>
    <x v="0"/>
    <s v="Corporate"/>
    <n v="0"/>
    <n v="0"/>
    <d v="2018-10-01T00:00:00"/>
    <d v="2018-10-31T00:00:00"/>
    <s v="CURRENT"/>
    <s v="Y"/>
    <m/>
  </r>
  <r>
    <x v="1557"/>
    <x v="1927"/>
    <x v="2"/>
    <x v="2"/>
    <s v="A"/>
    <s v="PPC980624U16"/>
    <x v="3933"/>
    <x v="0"/>
    <n v="0"/>
    <n v="5642.68"/>
    <n v="5642.6779999999999"/>
    <n v="16928.05"/>
    <n v="33.333300000000001"/>
    <x v="0"/>
    <s v="USD"/>
    <x v="0"/>
    <s v="Corporate"/>
    <n v="0"/>
    <n v="0"/>
    <d v="2018-10-01T00:00:00"/>
    <d v="2018-10-31T00:00:00"/>
    <s v="CURRENT"/>
    <s v="Y"/>
    <m/>
  </r>
  <r>
    <x v="1557"/>
    <x v="1927"/>
    <x v="1"/>
    <x v="1"/>
    <s v="A"/>
    <s v="CNM980114PI2"/>
    <x v="3934"/>
    <x v="0"/>
    <n v="0"/>
    <n v="5642.68"/>
    <n v="5642.6779999999999"/>
    <n v="16928.05"/>
    <n v="33.333300000000001"/>
    <x v="0"/>
    <s v="MXN"/>
    <x v="0"/>
    <s v="Corporate"/>
    <n v="0"/>
    <n v="0"/>
    <d v="2018-10-01T00:00:00"/>
    <d v="2018-10-31T00:00:00"/>
    <s v="CURRENT"/>
    <s v="Y"/>
    <m/>
  </r>
  <r>
    <x v="1557"/>
    <x v="1927"/>
    <x v="1"/>
    <x v="1"/>
    <s v="A"/>
    <s v="CNM980114PI2"/>
    <x v="3935"/>
    <x v="0"/>
    <n v="0"/>
    <n v="5642.68"/>
    <n v="5642.6779999999999"/>
    <n v="16928.05"/>
    <n v="33.333300000000001"/>
    <x v="0"/>
    <s v="MXN"/>
    <x v="0"/>
    <s v="Corporate"/>
    <n v="0"/>
    <n v="0"/>
    <d v="2018-10-01T00:00:00"/>
    <d v="2018-10-31T00:00:00"/>
    <s v="CURRENT"/>
    <s v="Y"/>
    <m/>
  </r>
  <r>
    <x v="1558"/>
    <x v="1928"/>
    <x v="1"/>
    <x v="1"/>
    <s v="A"/>
    <s v="CNM980114PI2"/>
    <x v="3936"/>
    <x v="0"/>
    <n v="0"/>
    <n v="25549.91"/>
    <n v="25549.91"/>
    <n v="25549.91"/>
    <n v="100"/>
    <x v="0"/>
    <s v="MXN"/>
    <x v="0"/>
    <s v="Corporate"/>
    <n v="0"/>
    <n v="0"/>
    <d v="2018-10-01T00:00:00"/>
    <d v="2018-10-31T00:00:00"/>
    <s v="CURRENT"/>
    <s v="Y"/>
    <m/>
  </r>
  <r>
    <x v="1559"/>
    <x v="1929"/>
    <x v="1"/>
    <x v="1"/>
    <s v="A"/>
    <s v="CNM980114PI2"/>
    <x v="3937"/>
    <x v="0"/>
    <n v="0"/>
    <n v="8080.48"/>
    <n v="8080.48"/>
    <n v="16160.96"/>
    <n v="50"/>
    <x v="0"/>
    <s v="MXN"/>
    <x v="0"/>
    <s v="Corporate"/>
    <n v="0"/>
    <n v="0"/>
    <d v="2018-10-01T00:00:00"/>
    <d v="2018-10-31T00:00:00"/>
    <s v="CURRENT"/>
    <s v="Y"/>
    <m/>
  </r>
  <r>
    <x v="1559"/>
    <x v="1929"/>
    <x v="1"/>
    <x v="1"/>
    <s v="A"/>
    <s v="CNM980114PI2"/>
    <x v="3938"/>
    <x v="0"/>
    <n v="0"/>
    <n v="8080.48"/>
    <n v="8080.48"/>
    <n v="16160.96"/>
    <n v="50"/>
    <x v="0"/>
    <s v="MXN"/>
    <x v="0"/>
    <s v="Corporate"/>
    <n v="0"/>
    <n v="0"/>
    <d v="2018-10-01T00:00:00"/>
    <d v="2018-10-31T00:00:00"/>
    <s v="CURRENT"/>
    <s v="Y"/>
    <m/>
  </r>
  <r>
    <x v="1560"/>
    <x v="1930"/>
    <x v="2"/>
    <x v="2"/>
    <s v="A"/>
    <s v="PPC980624U16"/>
    <x v="3939"/>
    <x v="0"/>
    <n v="0"/>
    <n v="15354.34"/>
    <n v="15354.341"/>
    <n v="55037.03"/>
    <n v="27.898199999999999"/>
    <x v="0"/>
    <s v="MXN"/>
    <x v="0"/>
    <s v="Corporate"/>
    <n v="0"/>
    <n v="0"/>
    <d v="2018-10-01T00:00:00"/>
    <d v="2018-10-31T00:00:00"/>
    <s v="CURRENT"/>
    <s v="Y"/>
    <m/>
  </r>
  <r>
    <x v="1560"/>
    <x v="1931"/>
    <x v="1"/>
    <x v="1"/>
    <s v="A"/>
    <s v="CNM980114PI2"/>
    <x v="3940"/>
    <x v="0"/>
    <n v="0"/>
    <n v="848.62"/>
    <n v="848.62"/>
    <n v="848.62"/>
    <n v="100"/>
    <x v="0"/>
    <m/>
    <x v="0"/>
    <s v="Corporate"/>
    <n v="0"/>
    <n v="0"/>
    <d v="2018-10-01T00:00:00"/>
    <d v="2018-10-31T00:00:00"/>
    <s v="CURRENT"/>
    <s v="Y"/>
    <m/>
  </r>
  <r>
    <x v="1560"/>
    <x v="1930"/>
    <x v="1"/>
    <x v="1"/>
    <s v="A"/>
    <s v="CNM980114PI2"/>
    <x v="3940"/>
    <x v="0"/>
    <n v="0"/>
    <n v="39682.629999999997"/>
    <n v="39682.633999999998"/>
    <n v="55037.03"/>
    <n v="72.101699999999994"/>
    <x v="0"/>
    <m/>
    <x v="0"/>
    <s v="Corporate"/>
    <n v="0"/>
    <n v="0"/>
    <d v="2018-10-01T00:00:00"/>
    <d v="2018-10-31T00:00:00"/>
    <s v="CURRENT"/>
    <s v="Y"/>
    <m/>
  </r>
  <r>
    <x v="1561"/>
    <x v="1932"/>
    <x v="1"/>
    <x v="1"/>
    <s v="A"/>
    <s v="CNM980114PI2"/>
    <x v="3941"/>
    <x v="0"/>
    <n v="0"/>
    <n v="2716.76"/>
    <n v="2716.7640000000001"/>
    <n v="8150.3"/>
    <n v="33.333300000000001"/>
    <x v="0"/>
    <s v="MXN"/>
    <x v="0"/>
    <s v="Corporate"/>
    <n v="0"/>
    <n v="0"/>
    <d v="2018-10-01T00:00:00"/>
    <d v="2018-10-31T00:00:00"/>
    <s v="CURRENT"/>
    <s v="Y"/>
    <m/>
  </r>
  <r>
    <x v="1561"/>
    <x v="1932"/>
    <x v="3"/>
    <x v="3"/>
    <s v="A"/>
    <s v="RDI841003QJ4"/>
    <x v="3942"/>
    <x v="0"/>
    <n v="0"/>
    <n v="2716.76"/>
    <n v="2716.7640000000001"/>
    <n v="8150.3"/>
    <n v="33.333300000000001"/>
    <x v="0"/>
    <s v="MXN"/>
    <x v="0"/>
    <s v="Corporate"/>
    <n v="0"/>
    <n v="0"/>
    <d v="2018-10-01T00:00:00"/>
    <d v="2018-10-31T00:00:00"/>
    <s v="CURRENT"/>
    <s v="Y"/>
    <d v="2016-05-01T00:00:00"/>
  </r>
  <r>
    <x v="1561"/>
    <x v="1932"/>
    <x v="1"/>
    <x v="1"/>
    <s v="A"/>
    <s v="CNM980114PI2"/>
    <x v="3943"/>
    <x v="0"/>
    <n v="0"/>
    <n v="2716.76"/>
    <n v="2716.7640000000001"/>
    <n v="8150.3"/>
    <n v="33.333300000000001"/>
    <x v="0"/>
    <s v="MXN"/>
    <x v="0"/>
    <s v="Corporate"/>
    <n v="0"/>
    <n v="0"/>
    <d v="2018-10-01T00:00:00"/>
    <d v="2018-10-31T00:00:00"/>
    <s v="CURRENT"/>
    <s v="Y"/>
    <m/>
  </r>
  <r>
    <x v="1562"/>
    <x v="1933"/>
    <x v="3"/>
    <x v="3"/>
    <s v="A"/>
    <s v="RDI841003QJ4"/>
    <x v="3944"/>
    <x v="0"/>
    <n v="0"/>
    <n v="4835.99"/>
    <n v="4835.9889999999996"/>
    <n v="12895.97"/>
    <n v="37.5"/>
    <x v="0"/>
    <s v="MXN"/>
    <x v="0"/>
    <s v="Corporate"/>
    <n v="0"/>
    <n v="0"/>
    <d v="2018-10-01T00:00:00"/>
    <d v="2018-10-31T00:00:00"/>
    <s v="CURRENT"/>
    <s v="Y"/>
    <s v="01-DEC-16"/>
  </r>
  <r>
    <x v="1562"/>
    <x v="1933"/>
    <x v="0"/>
    <x v="0"/>
    <s v="A"/>
    <s v="TPT890516JP5"/>
    <x v="3945"/>
    <x v="0"/>
    <n v="0"/>
    <n v="3223.99"/>
    <n v="3223.9929999999999"/>
    <n v="12895.97"/>
    <n v="25"/>
    <x v="0"/>
    <s v="MXN"/>
    <x v="0"/>
    <s v="Corporate"/>
    <n v="0"/>
    <n v="0"/>
    <d v="2018-10-01T00:00:00"/>
    <d v="2018-10-31T00:00:00"/>
    <s v="CURRENT"/>
    <s v="Y"/>
    <m/>
  </r>
  <r>
    <x v="1562"/>
    <x v="1933"/>
    <x v="1"/>
    <x v="1"/>
    <s v="A"/>
    <s v="CNM980114PI2"/>
    <x v="3946"/>
    <x v="0"/>
    <n v="0"/>
    <n v="4835.99"/>
    <n v="4835.9889999999996"/>
    <n v="12895.97"/>
    <n v="37.5"/>
    <x v="0"/>
    <m/>
    <x v="0"/>
    <s v="Corporate"/>
    <n v="0"/>
    <n v="0"/>
    <d v="2018-10-01T00:00:00"/>
    <d v="2018-10-31T00:00:00"/>
    <s v="CURRENT"/>
    <s v="Y"/>
    <m/>
  </r>
  <r>
    <x v="1563"/>
    <x v="1934"/>
    <x v="3"/>
    <x v="3"/>
    <s v="A"/>
    <s v="RDI841003QJ4"/>
    <x v="3947"/>
    <x v="0"/>
    <n v="4000"/>
    <n v="6298.48"/>
    <n v="10298.478999999999"/>
    <n v="23539.38"/>
    <n v="43.75"/>
    <x v="0"/>
    <s v="MXN"/>
    <x v="0"/>
    <s v="Corporate"/>
    <n v="0"/>
    <n v="0"/>
    <d v="2018-10-01T00:00:00"/>
    <d v="2018-10-31T00:00:00"/>
    <s v="CURRENT"/>
    <s v="Y"/>
    <d v="2010-07-01T00:00:00"/>
  </r>
  <r>
    <x v="1563"/>
    <x v="1934"/>
    <x v="5"/>
    <x v="5"/>
    <s v="A"/>
    <s v="OPE070326DNA"/>
    <x v="3948"/>
    <x v="0"/>
    <n v="0"/>
    <n v="2942.42"/>
    <n v="2942.4229999999998"/>
    <n v="23539.38"/>
    <n v="12.5"/>
    <x v="0"/>
    <s v="MXN"/>
    <x v="0"/>
    <s v="Corporate"/>
    <n v="0"/>
    <n v="0"/>
    <d v="2018-10-01T00:00:00"/>
    <d v="2018-10-31T00:00:00"/>
    <s v="CURRENT"/>
    <s v="Y"/>
    <m/>
  </r>
  <r>
    <x v="1563"/>
    <x v="1934"/>
    <x v="1"/>
    <x v="1"/>
    <s v="A"/>
    <s v="CNM980114PI2"/>
    <x v="3949"/>
    <x v="0"/>
    <n v="0"/>
    <n v="10298.48"/>
    <n v="10298.478999999999"/>
    <n v="23539.38"/>
    <n v="43.75"/>
    <x v="0"/>
    <m/>
    <x v="0"/>
    <s v="Corporate"/>
    <n v="0"/>
    <n v="0"/>
    <d v="2018-10-01T00:00:00"/>
    <d v="2018-10-31T00:00:00"/>
    <s v="CURRENT"/>
    <s v="Y"/>
    <m/>
  </r>
  <r>
    <x v="1563"/>
    <x v="1935"/>
    <x v="1"/>
    <x v="1"/>
    <s v="A"/>
    <s v="CNM980114PI2"/>
    <x v="3949"/>
    <x v="0"/>
    <n v="0"/>
    <n v="16987.93"/>
    <n v="16987.93"/>
    <n v="16987.93"/>
    <n v="100"/>
    <x v="0"/>
    <m/>
    <x v="0"/>
    <s v="Corporate"/>
    <n v="0"/>
    <n v="0"/>
    <d v="2018-10-01T00:00:00"/>
    <d v="2018-10-31T00:00:00"/>
    <s v="CURRENT"/>
    <s v="Y"/>
    <m/>
  </r>
  <r>
    <x v="1564"/>
    <x v="1936"/>
    <x v="1"/>
    <x v="1"/>
    <s v="A"/>
    <s v="CNM980114PI2"/>
    <x v="3950"/>
    <x v="0"/>
    <n v="0"/>
    <n v="1628.91"/>
    <n v="1628.91"/>
    <n v="1628.91"/>
    <n v="100"/>
    <x v="1"/>
    <m/>
    <x v="1"/>
    <s v="Corporate"/>
    <n v="0"/>
    <n v="0"/>
    <d v="2018-10-01T00:00:00"/>
    <d v="2018-10-31T00:00:00"/>
    <s v="CURRENT"/>
    <s v="Y"/>
    <m/>
  </r>
  <r>
    <x v="1565"/>
    <x v="1937"/>
    <x v="0"/>
    <x v="0"/>
    <s v="A"/>
    <s v="TPT890516JP5"/>
    <x v="3951"/>
    <x v="0"/>
    <n v="0"/>
    <n v="1945.45"/>
    <n v="1945.453"/>
    <n v="7781.81"/>
    <n v="25"/>
    <x v="0"/>
    <s v="MXN"/>
    <x v="0"/>
    <s v="Corporate"/>
    <n v="0"/>
    <n v="0"/>
    <d v="2018-10-01T00:00:00"/>
    <d v="2018-10-31T00:00:00"/>
    <s v="CURRENT"/>
    <s v="Y"/>
    <m/>
  </r>
  <r>
    <x v="1565"/>
    <x v="1937"/>
    <x v="1"/>
    <x v="1"/>
    <s v="A"/>
    <s v="CNM980114PI2"/>
    <x v="3952"/>
    <x v="0"/>
    <n v="0"/>
    <n v="2918.18"/>
    <n v="2918.1790000000001"/>
    <n v="7781.81"/>
    <n v="37.5"/>
    <x v="0"/>
    <s v="MXN"/>
    <x v="0"/>
    <s v="Corporate"/>
    <n v="0"/>
    <n v="0"/>
    <d v="2018-10-01T00:00:00"/>
    <d v="2018-10-31T00:00:00"/>
    <s v="CURRENT"/>
    <s v="Y"/>
    <m/>
  </r>
  <r>
    <x v="1565"/>
    <x v="1937"/>
    <x v="1"/>
    <x v="1"/>
    <s v="A"/>
    <s v="CNM980114PI2"/>
    <x v="3953"/>
    <x v="0"/>
    <n v="0"/>
    <n v="2918.18"/>
    <n v="2918.1790000000001"/>
    <n v="7781.81"/>
    <n v="37.5"/>
    <x v="0"/>
    <s v="MXN"/>
    <x v="0"/>
    <s v="Corporate"/>
    <n v="0"/>
    <n v="0"/>
    <d v="2018-10-01T00:00:00"/>
    <d v="2018-10-31T00:00:00"/>
    <s v="CURRENT"/>
    <s v="Y"/>
    <m/>
  </r>
  <r>
    <x v="1566"/>
    <x v="1938"/>
    <x v="4"/>
    <x v="4"/>
    <s v="A"/>
    <s v="ARE161205BX8"/>
    <x v="3954"/>
    <x v="0"/>
    <n v="0"/>
    <n v="5259.91"/>
    <n v="5259.9080000000004"/>
    <n v="15779.74"/>
    <n v="33.333300000000001"/>
    <x v="0"/>
    <s v="MXN"/>
    <x v="0"/>
    <s v="Corporate"/>
    <n v="0"/>
    <n v="0"/>
    <d v="2018-10-01T00:00:00"/>
    <d v="2018-10-31T00:00:00"/>
    <s v="CURRENT"/>
    <s v="Y"/>
    <m/>
  </r>
  <r>
    <x v="1566"/>
    <x v="1939"/>
    <x v="4"/>
    <x v="4"/>
    <s v="A"/>
    <s v="ARE161205BX8"/>
    <x v="3954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1566"/>
    <x v="1938"/>
    <x v="1"/>
    <x v="1"/>
    <s v="A"/>
    <s v="CNM980114PI2"/>
    <x v="3955"/>
    <x v="0"/>
    <n v="0"/>
    <n v="5259.91"/>
    <n v="5259.9080000000004"/>
    <n v="15779.74"/>
    <n v="33.333300000000001"/>
    <x v="0"/>
    <s v="MXN"/>
    <x v="0"/>
    <s v="Corporate"/>
    <n v="0"/>
    <n v="0"/>
    <d v="2018-10-01T00:00:00"/>
    <d v="2018-10-31T00:00:00"/>
    <s v="CURRENT"/>
    <s v="Y"/>
    <m/>
  </r>
  <r>
    <x v="1566"/>
    <x v="1938"/>
    <x v="1"/>
    <x v="1"/>
    <s v="A"/>
    <s v="CNM980114PI2"/>
    <x v="3956"/>
    <x v="0"/>
    <n v="0"/>
    <n v="5259.91"/>
    <n v="5259.9080000000004"/>
    <n v="15779.74"/>
    <n v="33.333300000000001"/>
    <x v="0"/>
    <s v="MXN"/>
    <x v="0"/>
    <s v="Corporate"/>
    <n v="0"/>
    <n v="0"/>
    <d v="2018-10-01T00:00:00"/>
    <d v="2018-10-31T00:00:00"/>
    <s v="CURRENT"/>
    <s v="Y"/>
    <m/>
  </r>
  <r>
    <x v="1567"/>
    <x v="1940"/>
    <x v="1"/>
    <x v="1"/>
    <s v="A"/>
    <s v="CNM980114PI2"/>
    <x v="3957"/>
    <x v="0"/>
    <n v="0"/>
    <n v="1131.81"/>
    <n v="1131.8130000000001"/>
    <n v="4527.25"/>
    <n v="25"/>
    <x v="0"/>
    <m/>
    <x v="0"/>
    <s v="Corporate"/>
    <n v="0"/>
    <n v="0"/>
    <d v="2018-10-01T00:00:00"/>
    <d v="2018-10-31T00:00:00"/>
    <s v="CURRENT"/>
    <s v="Y"/>
    <m/>
  </r>
  <r>
    <x v="1567"/>
    <x v="1940"/>
    <x v="1"/>
    <x v="1"/>
    <s v="A"/>
    <s v="CNM980114PI2"/>
    <x v="3958"/>
    <x v="0"/>
    <n v="0"/>
    <n v="3395.44"/>
    <n v="3395.4380000000001"/>
    <n v="4527.25"/>
    <n v="75"/>
    <x v="0"/>
    <s v="MXN"/>
    <x v="0"/>
    <s v="Corporate"/>
    <n v="0"/>
    <n v="0"/>
    <d v="2018-10-01T00:00:00"/>
    <d v="2018-10-31T00:00:00"/>
    <s v="CURRENT"/>
    <s v="Y"/>
    <m/>
  </r>
  <r>
    <x v="1568"/>
    <x v="1941"/>
    <x v="1"/>
    <x v="1"/>
    <s v="A"/>
    <s v="CNM980114PI2"/>
    <x v="3959"/>
    <x v="0"/>
    <n v="0"/>
    <n v="4255.6400000000003"/>
    <n v="4255.6400000000003"/>
    <n v="4255.6400000000003"/>
    <n v="100"/>
    <x v="0"/>
    <s v="MXN"/>
    <x v="0"/>
    <s v="Corporate"/>
    <n v="0"/>
    <n v="0"/>
    <d v="2018-10-01T00:00:00"/>
    <d v="2018-10-31T00:00:00"/>
    <s v="CURRENT"/>
    <s v="Y"/>
    <m/>
  </r>
  <r>
    <x v="1569"/>
    <x v="1942"/>
    <x v="3"/>
    <x v="3"/>
    <s v="A"/>
    <s v="RDI841003QJ4"/>
    <x v="3960"/>
    <x v="0"/>
    <n v="4000"/>
    <n v="5869.01"/>
    <n v="9869.0120000000006"/>
    <n v="49345.06"/>
    <n v="20"/>
    <x v="0"/>
    <s v="MXN"/>
    <x v="0"/>
    <s v="Corporate"/>
    <n v="0"/>
    <n v="0"/>
    <d v="2018-10-01T00:00:00"/>
    <d v="2018-10-31T00:00:00"/>
    <s v="CURRENT"/>
    <s v="Y"/>
    <d v="2010-11-01T00:00:00"/>
  </r>
  <r>
    <x v="1569"/>
    <x v="1942"/>
    <x v="4"/>
    <x v="4"/>
    <s v="A"/>
    <s v="ARE161205BX8"/>
    <x v="3961"/>
    <x v="0"/>
    <n v="0"/>
    <n v="9869.01"/>
    <n v="9869.0120000000006"/>
    <n v="49345.06"/>
    <n v="20"/>
    <x v="0"/>
    <s v="MXN"/>
    <x v="0"/>
    <s v="Corporate"/>
    <n v="0"/>
    <n v="0"/>
    <d v="2018-10-01T00:00:00"/>
    <d v="2018-10-31T00:00:00"/>
    <s v="CURRENT"/>
    <s v="Y"/>
    <m/>
  </r>
  <r>
    <x v="1569"/>
    <x v="1942"/>
    <x v="6"/>
    <x v="6"/>
    <s v="A"/>
    <s v="AXT940727FP8"/>
    <x v="3962"/>
    <x v="0"/>
    <n v="0"/>
    <n v="9869.01"/>
    <n v="9869.0120000000006"/>
    <n v="49345.06"/>
    <n v="20"/>
    <x v="0"/>
    <s v="USD"/>
    <x v="0"/>
    <s v="Corporate"/>
    <n v="0"/>
    <n v="0"/>
    <d v="2018-10-01T00:00:00"/>
    <d v="2018-10-31T00:00:00"/>
    <s v="CURRENT"/>
    <s v="Y"/>
    <m/>
  </r>
  <r>
    <x v="1569"/>
    <x v="1942"/>
    <x v="1"/>
    <x v="1"/>
    <s v="A"/>
    <s v="CNM980114PI2"/>
    <x v="3963"/>
    <x v="0"/>
    <n v="0"/>
    <n v="9869.01"/>
    <n v="9869.0120000000006"/>
    <n v="49345.06"/>
    <n v="20"/>
    <x v="0"/>
    <s v="MXN"/>
    <x v="0"/>
    <s v="Corporate"/>
    <n v="0"/>
    <n v="0"/>
    <d v="2018-10-01T00:00:00"/>
    <d v="2018-10-31T00:00:00"/>
    <s v="CURRENT"/>
    <s v="Y"/>
    <m/>
  </r>
  <r>
    <x v="1569"/>
    <x v="1942"/>
    <x v="1"/>
    <x v="1"/>
    <s v="A"/>
    <s v="CNM980114PI2"/>
    <x v="3964"/>
    <x v="0"/>
    <n v="0"/>
    <n v="9869.01"/>
    <n v="9869.0120000000006"/>
    <n v="49345.06"/>
    <n v="20"/>
    <x v="0"/>
    <s v="MXN"/>
    <x v="0"/>
    <s v="Corporate"/>
    <n v="0"/>
    <n v="0"/>
    <d v="2018-10-01T00:00:00"/>
    <d v="2018-10-31T00:00:00"/>
    <s v="CURRENT"/>
    <s v="Y"/>
    <m/>
  </r>
  <r>
    <x v="1570"/>
    <x v="1943"/>
    <x v="4"/>
    <x v="4"/>
    <s v="A"/>
    <s v="ARE161205BX8"/>
    <x v="3965"/>
    <x v="0"/>
    <n v="0"/>
    <n v="1550.19"/>
    <n v="1550.1880000000001"/>
    <n v="4650.57"/>
    <n v="33.333300000000001"/>
    <x v="0"/>
    <s v="MXN"/>
    <x v="0"/>
    <s v="Corporate"/>
    <n v="0"/>
    <n v="0"/>
    <d v="2018-10-01T00:00:00"/>
    <d v="2018-10-31T00:00:00"/>
    <s v="CURRENT"/>
    <s v="Y"/>
    <m/>
  </r>
  <r>
    <x v="1570"/>
    <x v="1943"/>
    <x v="1"/>
    <x v="1"/>
    <s v="A"/>
    <s v="CNM980114PI2"/>
    <x v="3966"/>
    <x v="0"/>
    <n v="0"/>
    <n v="1162.6400000000001"/>
    <n v="1162.643"/>
    <n v="4650.57"/>
    <n v="25"/>
    <x v="0"/>
    <m/>
    <x v="0"/>
    <s v="Corporate"/>
    <n v="0"/>
    <n v="0"/>
    <d v="2018-10-01T00:00:00"/>
    <d v="2018-10-31T00:00:00"/>
    <s v="CURRENT"/>
    <s v="Y"/>
    <m/>
  </r>
  <r>
    <x v="1570"/>
    <x v="1943"/>
    <x v="1"/>
    <x v="1"/>
    <s v="A"/>
    <s v="CNM980114PI2"/>
    <x v="3967"/>
    <x v="0"/>
    <n v="0"/>
    <n v="1550.19"/>
    <n v="1550.1880000000001"/>
    <n v="4650.57"/>
    <n v="33.333300000000001"/>
    <x v="0"/>
    <s v="MXN"/>
    <x v="0"/>
    <s v="Corporate"/>
    <n v="0"/>
    <n v="0"/>
    <d v="2018-10-01T00:00:00"/>
    <d v="2018-10-31T00:00:00"/>
    <s v="CURRENT"/>
    <s v="Y"/>
    <m/>
  </r>
  <r>
    <x v="1571"/>
    <x v="1944"/>
    <x v="1"/>
    <x v="1"/>
    <s v="A"/>
    <s v="CNM980114PI2"/>
    <x v="3968"/>
    <x v="0"/>
    <n v="0"/>
    <n v="8505.81"/>
    <n v="8505.81"/>
    <n v="17011.62"/>
    <n v="50"/>
    <x v="0"/>
    <s v="MXN"/>
    <x v="0"/>
    <s v="Corporate"/>
    <n v="0"/>
    <n v="0"/>
    <d v="2018-10-01T00:00:00"/>
    <d v="2018-10-31T00:00:00"/>
    <s v="CURRENT"/>
    <s v="Y"/>
    <m/>
  </r>
  <r>
    <x v="1571"/>
    <x v="1944"/>
    <x v="1"/>
    <x v="1"/>
    <s v="A"/>
    <s v="CNM980114PI2"/>
    <x v="3969"/>
    <x v="0"/>
    <n v="0"/>
    <n v="8505.81"/>
    <n v="8505.81"/>
    <n v="17011.62"/>
    <n v="50"/>
    <x v="0"/>
    <s v="MXN"/>
    <x v="0"/>
    <s v="Corporate"/>
    <n v="0"/>
    <n v="0"/>
    <d v="2018-10-01T00:00:00"/>
    <d v="2018-10-31T00:00:00"/>
    <s v="CURRENT"/>
    <s v="Y"/>
    <m/>
  </r>
  <r>
    <x v="1572"/>
    <x v="1945"/>
    <x v="1"/>
    <x v="1"/>
    <s v="A"/>
    <s v="CNM980114PI2"/>
    <x v="3970"/>
    <x v="0"/>
    <n v="0"/>
    <n v="46633.78"/>
    <n v="46633.78"/>
    <n v="46633.78"/>
    <n v="100"/>
    <x v="0"/>
    <s v="MXN"/>
    <x v="0"/>
    <s v="Corporate"/>
    <n v="0"/>
    <n v="0"/>
    <d v="2018-10-01T00:00:00"/>
    <d v="2018-10-31T00:00:00"/>
    <s v="CURRENT"/>
    <s v="Y"/>
    <m/>
  </r>
  <r>
    <x v="1572"/>
    <x v="1946"/>
    <x v="1"/>
    <x v="1"/>
    <s v="A"/>
    <s v="CNM980114PI2"/>
    <x v="3971"/>
    <x v="0"/>
    <n v="0"/>
    <n v="40122.160000000003"/>
    <n v="40122.160000000003"/>
    <n v="40122.160000000003"/>
    <n v="100"/>
    <x v="0"/>
    <s v="MXN"/>
    <x v="0"/>
    <s v="Corporate"/>
    <n v="0"/>
    <n v="0"/>
    <d v="2018-10-01T00:00:00"/>
    <d v="2018-10-31T00:00:00"/>
    <s v="CURRENT"/>
    <s v="Y"/>
    <m/>
  </r>
  <r>
    <x v="1573"/>
    <x v="1947"/>
    <x v="1"/>
    <x v="1"/>
    <s v="A"/>
    <s v="CNM980114PI2"/>
    <x v="3972"/>
    <x v="0"/>
    <n v="0"/>
    <n v="44242.080000000002"/>
    <n v="44242.080000000002"/>
    <n v="44242.080000000002"/>
    <n v="100"/>
    <x v="0"/>
    <s v="MXN"/>
    <x v="0"/>
    <s v="Corporate"/>
    <n v="0"/>
    <n v="0"/>
    <d v="2018-10-01T00:00:00"/>
    <d v="2018-10-31T00:00:00"/>
    <s v="CURRENT"/>
    <s v="Y"/>
    <m/>
  </r>
  <r>
    <x v="1573"/>
    <x v="1948"/>
    <x v="1"/>
    <x v="1"/>
    <s v="A"/>
    <s v="CNM980114PI2"/>
    <x v="3972"/>
    <x v="0"/>
    <n v="0"/>
    <n v="7611.65"/>
    <n v="7611.65"/>
    <n v="7611.65"/>
    <n v="100"/>
    <x v="0"/>
    <s v="MXN"/>
    <x v="0"/>
    <s v="Corporate"/>
    <n v="0"/>
    <n v="0"/>
    <d v="2018-10-01T00:00:00"/>
    <d v="2018-10-31T00:00:00"/>
    <s v="CURRENT"/>
    <s v="Y"/>
    <m/>
  </r>
  <r>
    <x v="1574"/>
    <x v="1949"/>
    <x v="2"/>
    <x v="2"/>
    <s v="A"/>
    <s v="PPC980624U16"/>
    <x v="3973"/>
    <x v="0"/>
    <n v="0"/>
    <n v="11946.44"/>
    <n v="11946.444"/>
    <n v="31053.68"/>
    <n v="38.470300000000002"/>
    <x v="0"/>
    <s v="MXN"/>
    <x v="0"/>
    <s v="Corporate"/>
    <n v="0"/>
    <n v="0"/>
    <d v="2018-10-01T00:00:00"/>
    <d v="2018-10-31T00:00:00"/>
    <s v="CURRENT"/>
    <s v="Y"/>
    <m/>
  </r>
  <r>
    <x v="1574"/>
    <x v="1949"/>
    <x v="1"/>
    <x v="1"/>
    <s v="A"/>
    <s v="CNM980114PI2"/>
    <x v="3974"/>
    <x v="0"/>
    <n v="0"/>
    <n v="6902.36"/>
    <n v="6902.3639999999996"/>
    <n v="31053.68"/>
    <n v="22.2272"/>
    <x v="0"/>
    <m/>
    <x v="0"/>
    <s v="Corporate"/>
    <n v="0"/>
    <n v="0"/>
    <d v="2018-10-01T00:00:00"/>
    <d v="2018-10-31T00:00:00"/>
    <s v="CURRENT"/>
    <s v="Y"/>
    <m/>
  </r>
  <r>
    <x v="1574"/>
    <x v="1949"/>
    <x v="1"/>
    <x v="1"/>
    <s v="A"/>
    <s v="CNM980114PI2"/>
    <x v="3975"/>
    <x v="0"/>
    <n v="0"/>
    <n v="10950.89"/>
    <n v="10950.894"/>
    <n v="31053.68"/>
    <n v="35.264400000000002"/>
    <x v="0"/>
    <s v="MXN"/>
    <x v="0"/>
    <s v="Corporate"/>
    <n v="0"/>
    <n v="0"/>
    <d v="2018-10-01T00:00:00"/>
    <d v="2018-10-31T00:00:00"/>
    <s v="CURRENT"/>
    <s v="Y"/>
    <m/>
  </r>
  <r>
    <x v="1575"/>
    <x v="1950"/>
    <x v="1"/>
    <x v="1"/>
    <s v="A"/>
    <s v="CNM980114PI2"/>
    <x v="3976"/>
    <x v="0"/>
    <n v="0"/>
    <n v="5750.11"/>
    <n v="5750.1080000000002"/>
    <n v="17250.34"/>
    <n v="33.333300000000001"/>
    <x v="0"/>
    <s v="MXN"/>
    <x v="0"/>
    <s v="Corporate"/>
    <n v="0"/>
    <n v="0"/>
    <d v="2018-10-01T00:00:00"/>
    <d v="2018-10-31T00:00:00"/>
    <s v="CURRENT"/>
    <s v="Y"/>
    <m/>
  </r>
  <r>
    <x v="1575"/>
    <x v="1950"/>
    <x v="1"/>
    <x v="1"/>
    <s v="A"/>
    <s v="CNM980114PI2"/>
    <x v="3977"/>
    <x v="0"/>
    <n v="0"/>
    <n v="5750.11"/>
    <n v="5750.1080000000002"/>
    <n v="17250.34"/>
    <n v="33.333300000000001"/>
    <x v="0"/>
    <s v="MXN"/>
    <x v="0"/>
    <s v="Corporate"/>
    <n v="0"/>
    <n v="0"/>
    <d v="2018-10-01T00:00:00"/>
    <d v="2018-10-31T00:00:00"/>
    <s v="CURRENT"/>
    <s v="Y"/>
    <m/>
  </r>
  <r>
    <x v="1575"/>
    <x v="1950"/>
    <x v="2"/>
    <x v="2"/>
    <s v="A"/>
    <s v="PPC980624U16"/>
    <x v="3978"/>
    <x v="0"/>
    <n v="0"/>
    <n v="5750.11"/>
    <n v="5750.1080000000002"/>
    <n v="17250.34"/>
    <n v="33.333300000000001"/>
    <x v="0"/>
    <s v="MXN"/>
    <x v="0"/>
    <s v="Corporate"/>
    <n v="0"/>
    <n v="0"/>
    <d v="2018-10-01T00:00:00"/>
    <d v="2018-10-31T00:00:00"/>
    <s v="CURRENT"/>
    <s v="Y"/>
    <m/>
  </r>
  <r>
    <x v="1576"/>
    <x v="1951"/>
    <x v="1"/>
    <x v="1"/>
    <s v="A"/>
    <s v="CNM980114PI2"/>
    <x v="3979"/>
    <x v="0"/>
    <n v="0"/>
    <n v="3264.28"/>
    <n v="3264.2750000000001"/>
    <n v="6528.55"/>
    <n v="50"/>
    <x v="0"/>
    <m/>
    <x v="0"/>
    <s v="Corporate"/>
    <n v="0"/>
    <n v="0"/>
    <d v="2018-10-01T00:00:00"/>
    <d v="2018-10-31T00:00:00"/>
    <s v="CURRENT"/>
    <s v="Y"/>
    <m/>
  </r>
  <r>
    <x v="1576"/>
    <x v="1951"/>
    <x v="1"/>
    <x v="1"/>
    <s v="A"/>
    <s v="CNM980114PI2"/>
    <x v="3980"/>
    <x v="0"/>
    <n v="0"/>
    <n v="3264.28"/>
    <n v="3264.2750000000001"/>
    <n v="6528.55"/>
    <n v="50"/>
    <x v="0"/>
    <s v="MXN"/>
    <x v="0"/>
    <s v="Corporate"/>
    <n v="0"/>
    <n v="0"/>
    <d v="2018-10-01T00:00:00"/>
    <d v="2018-10-31T00:00:00"/>
    <s v="CURRENT"/>
    <s v="Y"/>
    <m/>
  </r>
  <r>
    <x v="1577"/>
    <x v="1952"/>
    <x v="1"/>
    <x v="1"/>
    <s v="A"/>
    <s v="CNM980114PI2"/>
    <x v="3981"/>
    <x v="0"/>
    <n v="0"/>
    <n v="3261.63"/>
    <n v="3261.63"/>
    <n v="6523.26"/>
    <n v="50"/>
    <x v="0"/>
    <m/>
    <x v="0"/>
    <s v="Corporate"/>
    <n v="0"/>
    <n v="0"/>
    <d v="2018-10-01T00:00:00"/>
    <d v="2018-10-31T00:00:00"/>
    <s v="CURRENT"/>
    <s v="Y"/>
    <m/>
  </r>
  <r>
    <x v="1577"/>
    <x v="1952"/>
    <x v="1"/>
    <x v="1"/>
    <s v="A"/>
    <s v="CNM980114PI2"/>
    <x v="3982"/>
    <x v="0"/>
    <n v="0"/>
    <n v="3261.63"/>
    <n v="3261.63"/>
    <n v="6523.26"/>
    <n v="50"/>
    <x v="0"/>
    <s v="MXN"/>
    <x v="0"/>
    <s v="Corporate"/>
    <n v="0"/>
    <n v="0"/>
    <d v="2018-10-01T00:00:00"/>
    <d v="2018-10-31T00:00:00"/>
    <s v="CURRENT"/>
    <s v="Y"/>
    <m/>
  </r>
  <r>
    <x v="1578"/>
    <x v="1953"/>
    <x v="1"/>
    <x v="1"/>
    <s v="A"/>
    <s v="CNM980114PI2"/>
    <x v="3983"/>
    <x v="0"/>
    <n v="0"/>
    <n v="9106.18"/>
    <n v="9106.18"/>
    <n v="9106.18"/>
    <n v="100"/>
    <x v="0"/>
    <s v="MXN"/>
    <x v="0"/>
    <s v="Corporate"/>
    <n v="0"/>
    <n v="0"/>
    <d v="2018-10-01T00:00:00"/>
    <d v="2018-10-31T00:00:00"/>
    <s v="CURRENT"/>
    <s v="Y"/>
    <m/>
  </r>
  <r>
    <x v="1579"/>
    <x v="1954"/>
    <x v="1"/>
    <x v="1"/>
    <s v="A"/>
    <s v="CNM980114PI2"/>
    <x v="3984"/>
    <x v="0"/>
    <n v="0"/>
    <n v="3048.03"/>
    <n v="3048.03"/>
    <n v="6096.06"/>
    <n v="50"/>
    <x v="0"/>
    <s v="MXN"/>
    <x v="0"/>
    <s v="Corporate"/>
    <n v="0"/>
    <n v="0"/>
    <d v="2018-10-01T00:00:00"/>
    <d v="2018-10-31T00:00:00"/>
    <s v="CURRENT"/>
    <s v="Y"/>
    <m/>
  </r>
  <r>
    <x v="1579"/>
    <x v="1954"/>
    <x v="1"/>
    <x v="1"/>
    <s v="A"/>
    <s v="CNM980114PI2"/>
    <x v="3985"/>
    <x v="0"/>
    <n v="0"/>
    <n v="3048.03"/>
    <n v="3048.03"/>
    <n v="6096.06"/>
    <n v="50"/>
    <x v="0"/>
    <s v="MXN"/>
    <x v="0"/>
    <s v="Corporate"/>
    <n v="0"/>
    <n v="0"/>
    <d v="2018-10-01T00:00:00"/>
    <d v="2018-10-31T00:00:00"/>
    <s v="CURRENT"/>
    <s v="Y"/>
    <m/>
  </r>
  <r>
    <x v="1580"/>
    <x v="1955"/>
    <x v="1"/>
    <x v="1"/>
    <s v="A"/>
    <s v="CNM980114PI2"/>
    <x v="3986"/>
    <x v="0"/>
    <n v="0"/>
    <n v="2849.24"/>
    <n v="2849.2350000000001"/>
    <n v="5698.47"/>
    <n v="50"/>
    <x v="0"/>
    <s v="MXN"/>
    <x v="0"/>
    <s v="Corporate"/>
    <n v="0"/>
    <n v="0"/>
    <d v="2018-10-01T00:00:00"/>
    <d v="2018-10-31T00:00:00"/>
    <s v="CURRENT"/>
    <s v="Y"/>
    <m/>
  </r>
  <r>
    <x v="1580"/>
    <x v="1955"/>
    <x v="3"/>
    <x v="3"/>
    <s v="A"/>
    <s v="RDI841003QJ4"/>
    <x v="3987"/>
    <x v="0"/>
    <n v="0"/>
    <n v="2849.24"/>
    <n v="2849.2350000000001"/>
    <n v="5698.47"/>
    <n v="50"/>
    <x v="0"/>
    <s v="MXN"/>
    <x v="0"/>
    <s v="Corporate"/>
    <n v="0"/>
    <n v="0"/>
    <d v="2018-10-01T00:00:00"/>
    <d v="2018-10-31T00:00:00"/>
    <s v="CURRENT"/>
    <s v="Y"/>
    <d v="2012-03-01T00:00:00"/>
  </r>
  <r>
    <x v="1581"/>
    <x v="1956"/>
    <x v="1"/>
    <x v="1"/>
    <s v="A"/>
    <s v="CNM980114PI2"/>
    <x v="3988"/>
    <x v="0"/>
    <n v="0"/>
    <n v="7864.99"/>
    <n v="7864.99"/>
    <n v="7864.99"/>
    <n v="100"/>
    <x v="0"/>
    <s v="MXN"/>
    <x v="0"/>
    <s v="Corporate"/>
    <n v="0"/>
    <n v="0"/>
    <d v="2018-10-01T00:00:00"/>
    <d v="2018-10-31T00:00:00"/>
    <s v="CURRENT"/>
    <s v="Y"/>
    <m/>
  </r>
  <r>
    <x v="1582"/>
    <x v="1957"/>
    <x v="2"/>
    <x v="2"/>
    <s v="A"/>
    <s v="PPC980624U16"/>
    <x v="3989"/>
    <x v="0"/>
    <n v="0"/>
    <n v="5996.93"/>
    <n v="5996.9340000000002"/>
    <n v="17990.82"/>
    <n v="33.333300000000001"/>
    <x v="0"/>
    <s v="MXN"/>
    <x v="0"/>
    <s v="Corporate"/>
    <n v="0"/>
    <n v="0"/>
    <d v="2018-10-01T00:00:00"/>
    <d v="2018-10-31T00:00:00"/>
    <s v="CURRENT"/>
    <s v="Y"/>
    <m/>
  </r>
  <r>
    <x v="1582"/>
    <x v="1957"/>
    <x v="1"/>
    <x v="1"/>
    <s v="A"/>
    <s v="CNM980114PI2"/>
    <x v="3990"/>
    <x v="0"/>
    <n v="0"/>
    <n v="5996.93"/>
    <n v="5996.9340000000002"/>
    <n v="17990.82"/>
    <n v="33.333300000000001"/>
    <x v="0"/>
    <m/>
    <x v="0"/>
    <s v="Corporate"/>
    <n v="0"/>
    <n v="0"/>
    <d v="2018-10-01T00:00:00"/>
    <d v="2018-10-31T00:00:00"/>
    <s v="CURRENT"/>
    <s v="Y"/>
    <m/>
  </r>
  <r>
    <x v="1582"/>
    <x v="1957"/>
    <x v="1"/>
    <x v="1"/>
    <s v="A"/>
    <s v="CNM980114PI2"/>
    <x v="3991"/>
    <x v="0"/>
    <n v="0"/>
    <n v="5996.93"/>
    <n v="5996.9340000000002"/>
    <n v="17990.82"/>
    <n v="33.333300000000001"/>
    <x v="0"/>
    <s v="MXN"/>
    <x v="0"/>
    <s v="Corporate"/>
    <n v="0"/>
    <n v="0"/>
    <d v="2018-10-01T00:00:00"/>
    <d v="2018-10-31T00:00:00"/>
    <s v="CURRENT"/>
    <s v="Y"/>
    <m/>
  </r>
  <r>
    <x v="1583"/>
    <x v="1958"/>
    <x v="2"/>
    <x v="2"/>
    <s v="A"/>
    <s v="PPC980624U16"/>
    <x v="3992"/>
    <x v="0"/>
    <n v="0"/>
    <n v="3533.42"/>
    <n v="3533.4229999999998"/>
    <n v="10600.28"/>
    <n v="33.333300000000001"/>
    <x v="0"/>
    <s v="MXN"/>
    <x v="0"/>
    <s v="Corporate"/>
    <n v="0"/>
    <n v="0"/>
    <d v="2018-10-01T00:00:00"/>
    <d v="2018-10-31T00:00:00"/>
    <s v="CURRENT"/>
    <s v="Y"/>
    <m/>
  </r>
  <r>
    <x v="1583"/>
    <x v="1958"/>
    <x v="3"/>
    <x v="3"/>
    <s v="A"/>
    <s v="RDI841003QJ4"/>
    <x v="3993"/>
    <x v="0"/>
    <n v="0"/>
    <n v="3533.42"/>
    <n v="3533.4229999999998"/>
    <n v="10600.28"/>
    <n v="33.333300000000001"/>
    <x v="0"/>
    <s v="MXN"/>
    <x v="0"/>
    <s v="Corporate"/>
    <n v="0"/>
    <n v="0"/>
    <d v="2018-10-01T00:00:00"/>
    <d v="2018-10-31T00:00:00"/>
    <s v="CURRENT"/>
    <s v="Y"/>
    <d v="2019-02-01T00:00:00"/>
  </r>
  <r>
    <x v="1583"/>
    <x v="1958"/>
    <x v="1"/>
    <x v="1"/>
    <s v="A"/>
    <s v="CNM980114PI2"/>
    <x v="3994"/>
    <x v="0"/>
    <n v="0"/>
    <n v="3533.42"/>
    <n v="3533.4229999999998"/>
    <n v="10600.28"/>
    <n v="33.333300000000001"/>
    <x v="0"/>
    <s v="MXN"/>
    <x v="0"/>
    <s v="Corporate"/>
    <n v="0"/>
    <n v="0"/>
    <d v="2018-10-01T00:00:00"/>
    <d v="2018-10-31T00:00:00"/>
    <s v="CURRENT"/>
    <s v="Y"/>
    <m/>
  </r>
  <r>
    <x v="1584"/>
    <x v="1959"/>
    <x v="1"/>
    <x v="1"/>
    <s v="A"/>
    <s v="CNM980114PI2"/>
    <x v="3995"/>
    <x v="0"/>
    <n v="0"/>
    <n v="2187.04"/>
    <n v="2187.0430000000001"/>
    <n v="8748.17"/>
    <n v="25"/>
    <x v="0"/>
    <m/>
    <x v="0"/>
    <s v="Corporate"/>
    <n v="0"/>
    <n v="0"/>
    <d v="2018-10-01T00:00:00"/>
    <d v="2018-10-31T00:00:00"/>
    <s v="CURRENT"/>
    <s v="Y"/>
    <m/>
  </r>
  <r>
    <x v="1584"/>
    <x v="1959"/>
    <x v="1"/>
    <x v="1"/>
    <s v="A"/>
    <s v="CNM980114PI2"/>
    <x v="3996"/>
    <x v="0"/>
    <n v="0"/>
    <n v="2187.04"/>
    <n v="2187.0430000000001"/>
    <n v="8748.17"/>
    <n v="25"/>
    <x v="0"/>
    <s v="MXN"/>
    <x v="0"/>
    <s v="Corporate"/>
    <n v="0"/>
    <n v="0"/>
    <d v="2018-10-01T00:00:00"/>
    <d v="2018-10-31T00:00:00"/>
    <s v="CURRENT"/>
    <s v="Y"/>
    <m/>
  </r>
  <r>
    <x v="1584"/>
    <x v="1959"/>
    <x v="2"/>
    <x v="2"/>
    <s v="A"/>
    <s v="PPC980624U16"/>
    <x v="3997"/>
    <x v="0"/>
    <n v="0"/>
    <n v="2187.04"/>
    <n v="2187.0430000000001"/>
    <n v="8748.17"/>
    <n v="25"/>
    <x v="0"/>
    <s v="MXN"/>
    <x v="0"/>
    <s v="Corporate"/>
    <n v="0"/>
    <n v="0"/>
    <d v="2018-10-01T00:00:00"/>
    <d v="2018-10-31T00:00:00"/>
    <s v="CURRENT"/>
    <s v="Y"/>
    <m/>
  </r>
  <r>
    <x v="1584"/>
    <x v="1959"/>
    <x v="3"/>
    <x v="3"/>
    <s v="A"/>
    <s v="RDI841003QJ4"/>
    <x v="3998"/>
    <x v="0"/>
    <n v="0"/>
    <n v="2187.04"/>
    <n v="2187.0430000000001"/>
    <n v="8748.17"/>
    <n v="25"/>
    <x v="0"/>
    <s v="MXN"/>
    <x v="0"/>
    <s v="Corporate"/>
    <n v="0"/>
    <n v="0"/>
    <d v="2018-10-01T00:00:00"/>
    <d v="2018-10-31T00:00:00"/>
    <s v="CURRENT"/>
    <s v="Y"/>
    <d v="2012-07-01T00:00:00"/>
  </r>
  <r>
    <x v="1585"/>
    <x v="1960"/>
    <x v="1"/>
    <x v="1"/>
    <s v="A"/>
    <s v="CNM980114PI2"/>
    <x v="3999"/>
    <x v="0"/>
    <n v="0"/>
    <n v="8145.57"/>
    <n v="8145.57"/>
    <n v="8145.57"/>
    <n v="100"/>
    <x v="0"/>
    <s v="MXN"/>
    <x v="0"/>
    <s v="Corporate"/>
    <n v="0"/>
    <n v="0"/>
    <d v="2018-10-01T00:00:00"/>
    <d v="2018-10-31T00:00:00"/>
    <s v="CURRENT"/>
    <s v="Y"/>
    <m/>
  </r>
  <r>
    <x v="1586"/>
    <x v="1961"/>
    <x v="1"/>
    <x v="1"/>
    <s v="A"/>
    <s v="CNM980114PI2"/>
    <x v="4000"/>
    <x v="0"/>
    <n v="0"/>
    <n v="21979.78"/>
    <n v="21979.78"/>
    <n v="21979.78"/>
    <n v="100"/>
    <x v="0"/>
    <s v="MXN"/>
    <x v="0"/>
    <s v="Corporate"/>
    <n v="0"/>
    <n v="0"/>
    <d v="2018-10-01T00:00:00"/>
    <d v="2018-10-31T00:00:00"/>
    <s v="CURRENT"/>
    <s v="Y"/>
    <m/>
  </r>
  <r>
    <x v="1587"/>
    <x v="1962"/>
    <x v="1"/>
    <x v="1"/>
    <s v="A"/>
    <s v="CNM980114PI2"/>
    <x v="4001"/>
    <x v="0"/>
    <n v="0"/>
    <n v="9581.2999999999993"/>
    <n v="9581.2999999999993"/>
    <n v="9581.2999999999993"/>
    <n v="100"/>
    <x v="0"/>
    <s v="MXN"/>
    <x v="0"/>
    <s v="Corporate"/>
    <n v="0"/>
    <n v="0"/>
    <d v="2018-10-01T00:00:00"/>
    <d v="2018-10-31T00:00:00"/>
    <s v="CURRENT"/>
    <s v="Y"/>
    <m/>
  </r>
  <r>
    <x v="1588"/>
    <x v="1963"/>
    <x v="3"/>
    <x v="3"/>
    <s v="A"/>
    <s v="RDI841003QJ4"/>
    <x v="4002"/>
    <x v="0"/>
    <n v="0"/>
    <n v="3562.99"/>
    <n v="3562.9879999999998"/>
    <n v="14251.95"/>
    <n v="25"/>
    <x v="0"/>
    <s v="MXN"/>
    <x v="0"/>
    <s v="Corporate"/>
    <n v="0"/>
    <n v="0"/>
    <d v="2018-10-01T00:00:00"/>
    <d v="2018-10-31T00:00:00"/>
    <s v="CURRENT"/>
    <s v="Y"/>
    <d v="2015-06-01T00:00:00"/>
  </r>
  <r>
    <x v="1588"/>
    <x v="1963"/>
    <x v="2"/>
    <x v="2"/>
    <s v="A"/>
    <s v="PPC980624U16"/>
    <x v="4003"/>
    <x v="0"/>
    <n v="0"/>
    <n v="3562.99"/>
    <n v="3562.9879999999998"/>
    <n v="14251.95"/>
    <n v="25"/>
    <x v="0"/>
    <s v="MXN"/>
    <x v="0"/>
    <s v="Corporate"/>
    <n v="0"/>
    <n v="0"/>
    <d v="2018-10-01T00:00:00"/>
    <d v="2018-10-31T00:00:00"/>
    <s v="CURRENT"/>
    <s v="Y"/>
    <m/>
  </r>
  <r>
    <x v="1588"/>
    <x v="1963"/>
    <x v="1"/>
    <x v="1"/>
    <s v="A"/>
    <s v="CNM980114PI2"/>
    <x v="4004"/>
    <x v="0"/>
    <n v="0"/>
    <n v="3562.99"/>
    <n v="3562.9879999999998"/>
    <n v="14251.95"/>
    <n v="25"/>
    <x v="0"/>
    <s v="MXN"/>
    <x v="0"/>
    <s v="Corporate"/>
    <n v="0"/>
    <n v="0"/>
    <d v="2018-10-01T00:00:00"/>
    <d v="2018-10-31T00:00:00"/>
    <s v="CURRENT"/>
    <s v="Y"/>
    <m/>
  </r>
  <r>
    <x v="1588"/>
    <x v="1963"/>
    <x v="1"/>
    <x v="1"/>
    <s v="A"/>
    <s v="CNM980114PI2"/>
    <x v="4005"/>
    <x v="0"/>
    <n v="0"/>
    <n v="3562.99"/>
    <n v="3562.9879999999998"/>
    <n v="14251.95"/>
    <n v="25"/>
    <x v="0"/>
    <s v="MXN"/>
    <x v="0"/>
    <s v="Corporate"/>
    <n v="0"/>
    <n v="0"/>
    <d v="2018-10-01T00:00:00"/>
    <d v="2018-10-31T00:00:00"/>
    <s v="CURRENT"/>
    <s v="Y"/>
    <m/>
  </r>
  <r>
    <x v="1589"/>
    <x v="1964"/>
    <x v="1"/>
    <x v="1"/>
    <s v="A"/>
    <s v="CNM980114PI2"/>
    <x v="4006"/>
    <x v="0"/>
    <n v="0"/>
    <n v="4327.09"/>
    <n v="4327.0860000000002"/>
    <n v="12981.27"/>
    <n v="33.333300000000001"/>
    <x v="0"/>
    <m/>
    <x v="0"/>
    <s v="Corporate"/>
    <n v="0"/>
    <n v="0"/>
    <d v="2018-10-01T00:00:00"/>
    <d v="2018-10-31T00:00:00"/>
    <s v="CURRENT"/>
    <s v="Y"/>
    <m/>
  </r>
  <r>
    <x v="1589"/>
    <x v="1964"/>
    <x v="1"/>
    <x v="1"/>
    <s v="A"/>
    <s v="CNM980114PI2"/>
    <x v="4007"/>
    <x v="0"/>
    <n v="0"/>
    <n v="4327.09"/>
    <n v="4327.0860000000002"/>
    <n v="12981.27"/>
    <n v="33.333300000000001"/>
    <x v="0"/>
    <s v="MXN"/>
    <x v="0"/>
    <s v="Corporate"/>
    <n v="0"/>
    <n v="0"/>
    <d v="2018-10-01T00:00:00"/>
    <d v="2018-10-31T00:00:00"/>
    <s v="CURRENT"/>
    <s v="Y"/>
    <m/>
  </r>
  <r>
    <x v="1589"/>
    <x v="1964"/>
    <x v="2"/>
    <x v="2"/>
    <s v="A"/>
    <s v="PPC980624U16"/>
    <x v="4008"/>
    <x v="0"/>
    <n v="0"/>
    <n v="4327.09"/>
    <n v="4327.0860000000002"/>
    <n v="12981.27"/>
    <n v="33.333300000000001"/>
    <x v="0"/>
    <s v="MXN"/>
    <x v="0"/>
    <s v="Corporate"/>
    <n v="0"/>
    <n v="0"/>
    <d v="2018-10-01T00:00:00"/>
    <d v="2018-10-31T00:00:00"/>
    <s v="CURRENT"/>
    <s v="Y"/>
    <m/>
  </r>
  <r>
    <x v="1590"/>
    <x v="1965"/>
    <x v="1"/>
    <x v="1"/>
    <s v="A"/>
    <s v="CNM980114PI2"/>
    <x v="4009"/>
    <x v="0"/>
    <n v="0"/>
    <n v="32642.74"/>
    <n v="32642.74"/>
    <n v="32642.74"/>
    <n v="100"/>
    <x v="0"/>
    <s v="MXN"/>
    <x v="0"/>
    <s v="Corporate"/>
    <n v="0"/>
    <n v="0"/>
    <d v="2018-10-01T00:00:00"/>
    <d v="2018-10-31T00:00:00"/>
    <s v="CURRENT"/>
    <s v="Y"/>
    <m/>
  </r>
  <r>
    <x v="1591"/>
    <x v="1966"/>
    <x v="3"/>
    <x v="3"/>
    <s v="A"/>
    <s v="RDI841003QJ4"/>
    <x v="4010"/>
    <x v="0"/>
    <n v="0"/>
    <n v="3203.19"/>
    <n v="3203.1930000000002"/>
    <n v="12812.77"/>
    <n v="25"/>
    <x v="0"/>
    <s v="MXN"/>
    <x v="0"/>
    <s v="Corporate"/>
    <n v="0"/>
    <n v="0"/>
    <d v="2018-10-01T00:00:00"/>
    <d v="2018-10-31T00:00:00"/>
    <s v="CURRENT"/>
    <s v="Y"/>
    <d v="2017-02-01T00:00:00"/>
  </r>
  <r>
    <x v="1591"/>
    <x v="1966"/>
    <x v="1"/>
    <x v="1"/>
    <s v="A"/>
    <s v="CNM980114PI2"/>
    <x v="4011"/>
    <x v="0"/>
    <n v="0"/>
    <n v="3203.19"/>
    <n v="3203.1930000000002"/>
    <n v="12812.77"/>
    <n v="25"/>
    <x v="0"/>
    <m/>
    <x v="0"/>
    <s v="Corporate"/>
    <n v="0"/>
    <n v="0"/>
    <d v="2018-10-01T00:00:00"/>
    <d v="2018-10-31T00:00:00"/>
    <s v="CURRENT"/>
    <s v="Y"/>
    <m/>
  </r>
  <r>
    <x v="1591"/>
    <x v="1966"/>
    <x v="1"/>
    <x v="1"/>
    <s v="A"/>
    <s v="CNM980114PI2"/>
    <x v="4012"/>
    <x v="0"/>
    <n v="0"/>
    <n v="3203.19"/>
    <n v="3203.1930000000002"/>
    <n v="12812.77"/>
    <n v="25"/>
    <x v="0"/>
    <s v="MXN"/>
    <x v="0"/>
    <s v="Corporate"/>
    <n v="0"/>
    <n v="0"/>
    <d v="2018-10-01T00:00:00"/>
    <d v="2018-10-31T00:00:00"/>
    <s v="CURRENT"/>
    <s v="Y"/>
    <m/>
  </r>
  <r>
    <x v="1591"/>
    <x v="1966"/>
    <x v="2"/>
    <x v="2"/>
    <s v="A"/>
    <s v="PPC980624U16"/>
    <x v="4013"/>
    <x v="0"/>
    <n v="0"/>
    <n v="3203.19"/>
    <n v="3203.1930000000002"/>
    <n v="12812.77"/>
    <n v="25"/>
    <x v="0"/>
    <s v="MXN"/>
    <x v="0"/>
    <s v="Corporate"/>
    <n v="0"/>
    <n v="0"/>
    <d v="2018-10-01T00:00:00"/>
    <d v="2018-10-31T00:00:00"/>
    <s v="CURRENT"/>
    <s v="Y"/>
    <m/>
  </r>
  <r>
    <x v="1592"/>
    <x v="1967"/>
    <x v="1"/>
    <x v="1"/>
    <s v="A"/>
    <s v="CNM980114PI2"/>
    <x v="4014"/>
    <x v="0"/>
    <n v="0"/>
    <n v="8942.81"/>
    <n v="8942.81"/>
    <n v="8942.81"/>
    <n v="100"/>
    <x v="0"/>
    <s v="MXN"/>
    <x v="0"/>
    <s v="Corporate"/>
    <n v="0"/>
    <n v="0"/>
    <d v="2018-10-01T00:00:00"/>
    <d v="2018-10-31T00:00:00"/>
    <s v="CURRENT"/>
    <s v="Y"/>
    <m/>
  </r>
  <r>
    <x v="1593"/>
    <x v="1968"/>
    <x v="1"/>
    <x v="1"/>
    <s v="A"/>
    <s v="CNM980114PI2"/>
    <x v="4015"/>
    <x v="0"/>
    <n v="0"/>
    <n v="12764.35"/>
    <n v="12764.35"/>
    <n v="12764.35"/>
    <n v="100"/>
    <x v="0"/>
    <s v="MXN"/>
    <x v="0"/>
    <s v="Corporate"/>
    <n v="0"/>
    <n v="0"/>
    <d v="2018-10-01T00:00:00"/>
    <d v="2018-10-31T00:00:00"/>
    <s v="CURRENT"/>
    <s v="Y"/>
    <m/>
  </r>
  <r>
    <x v="1594"/>
    <x v="1969"/>
    <x v="1"/>
    <x v="1"/>
    <s v="A"/>
    <s v="CNM980114PI2"/>
    <x v="4016"/>
    <x v="0"/>
    <n v="0"/>
    <n v="4077.03"/>
    <n v="4077.0250000000001"/>
    <n v="8154.05"/>
    <n v="50"/>
    <x v="0"/>
    <s v="MXN"/>
    <x v="0"/>
    <s v="Corporate"/>
    <n v="0"/>
    <n v="0"/>
    <d v="2018-10-01T00:00:00"/>
    <d v="2018-10-31T00:00:00"/>
    <s v="CURRENT"/>
    <s v="Y"/>
    <m/>
  </r>
  <r>
    <x v="1594"/>
    <x v="1969"/>
    <x v="3"/>
    <x v="3"/>
    <s v="A"/>
    <s v="RDI841003QJ4"/>
    <x v="4017"/>
    <x v="0"/>
    <n v="0"/>
    <n v="4077.03"/>
    <n v="4077.0250000000001"/>
    <n v="8154.05"/>
    <n v="50"/>
    <x v="0"/>
    <s v="MXN"/>
    <x v="0"/>
    <s v="Corporate"/>
    <n v="0"/>
    <n v="0"/>
    <d v="2018-10-01T00:00:00"/>
    <d v="2018-10-31T00:00:00"/>
    <s v="CURRENT"/>
    <s v="Y"/>
    <d v="2012-03-01T00:00:00"/>
  </r>
  <r>
    <x v="1595"/>
    <x v="1970"/>
    <x v="1"/>
    <x v="1"/>
    <s v="A"/>
    <s v="CNM980114PI2"/>
    <x v="4018"/>
    <x v="0"/>
    <n v="0"/>
    <n v="5991.2"/>
    <n v="5991.1949999999997"/>
    <n v="11982.39"/>
    <n v="50"/>
    <x v="0"/>
    <s v="MXN"/>
    <x v="0"/>
    <s v="Corporate"/>
    <n v="0"/>
    <n v="0"/>
    <d v="2018-10-01T00:00:00"/>
    <d v="2018-10-31T00:00:00"/>
    <s v="CURRENT"/>
    <s v="Y"/>
    <m/>
  </r>
  <r>
    <x v="1595"/>
    <x v="1970"/>
    <x v="1"/>
    <x v="1"/>
    <s v="A"/>
    <s v="CNM980114PI2"/>
    <x v="4019"/>
    <x v="0"/>
    <n v="0"/>
    <n v="5991.2"/>
    <n v="5991.1949999999997"/>
    <n v="11982.39"/>
    <n v="50"/>
    <x v="0"/>
    <s v="MXN"/>
    <x v="0"/>
    <s v="Corporate"/>
    <n v="0"/>
    <n v="0"/>
    <d v="2018-10-01T00:00:00"/>
    <d v="2018-10-31T00:00:00"/>
    <s v="CURRENT"/>
    <s v="Y"/>
    <m/>
  </r>
  <r>
    <x v="1596"/>
    <x v="1971"/>
    <x v="1"/>
    <x v="1"/>
    <s v="A"/>
    <s v="CNM980114PI2"/>
    <x v="4020"/>
    <x v="0"/>
    <n v="0"/>
    <n v="5679.3"/>
    <n v="5679.2950000000001"/>
    <n v="11358.59"/>
    <n v="50"/>
    <x v="0"/>
    <m/>
    <x v="0"/>
    <s v="Corporate"/>
    <n v="0"/>
    <n v="0"/>
    <d v="2018-10-01T00:00:00"/>
    <d v="2018-10-31T00:00:00"/>
    <s v="CURRENT"/>
    <s v="Y"/>
    <m/>
  </r>
  <r>
    <x v="1596"/>
    <x v="1971"/>
    <x v="1"/>
    <x v="1"/>
    <s v="A"/>
    <s v="CNM980114PI2"/>
    <x v="4021"/>
    <x v="0"/>
    <n v="0"/>
    <n v="5679.3"/>
    <n v="5679.2950000000001"/>
    <n v="11358.59"/>
    <n v="50"/>
    <x v="0"/>
    <s v="MXN"/>
    <x v="0"/>
    <s v="Corporate"/>
    <n v="0"/>
    <n v="0"/>
    <d v="2018-10-01T00:00:00"/>
    <d v="2018-10-31T00:00:00"/>
    <s v="CURRENT"/>
    <s v="Y"/>
    <m/>
  </r>
  <r>
    <x v="1597"/>
    <x v="1972"/>
    <x v="1"/>
    <x v="1"/>
    <s v="A"/>
    <s v="CNM980114PI2"/>
    <x v="4022"/>
    <x v="0"/>
    <n v="0"/>
    <n v="3358.5"/>
    <n v="3358.5"/>
    <n v="10075.51"/>
    <n v="33.333300000000001"/>
    <x v="0"/>
    <s v="MXN"/>
    <x v="0"/>
    <s v="Corporate"/>
    <n v="0"/>
    <n v="0"/>
    <d v="2018-10-01T00:00:00"/>
    <d v="2018-10-31T00:00:00"/>
    <s v="CURRENT"/>
    <s v="Y"/>
    <m/>
  </r>
  <r>
    <x v="1597"/>
    <x v="1972"/>
    <x v="1"/>
    <x v="1"/>
    <s v="A"/>
    <s v="CNM980114PI2"/>
    <x v="4023"/>
    <x v="0"/>
    <n v="0"/>
    <n v="3358.5"/>
    <n v="3358.5"/>
    <n v="10075.51"/>
    <n v="33.333300000000001"/>
    <x v="0"/>
    <s v="MXN"/>
    <x v="0"/>
    <s v="Corporate"/>
    <n v="0"/>
    <n v="0"/>
    <d v="2018-10-01T00:00:00"/>
    <d v="2018-10-31T00:00:00"/>
    <s v="CURRENT"/>
    <s v="Y"/>
    <m/>
  </r>
  <r>
    <x v="1597"/>
    <x v="1972"/>
    <x v="2"/>
    <x v="2"/>
    <s v="A"/>
    <s v="PPC980624U16"/>
    <x v="4024"/>
    <x v="0"/>
    <n v="0"/>
    <n v="3358.5"/>
    <n v="3358.5"/>
    <n v="10075.51"/>
    <n v="33.333300000000001"/>
    <x v="0"/>
    <s v="MXN"/>
    <x v="0"/>
    <s v="Corporate"/>
    <n v="0"/>
    <n v="0"/>
    <d v="2018-10-01T00:00:00"/>
    <d v="2018-10-31T00:00:00"/>
    <s v="CURRENT"/>
    <s v="Y"/>
    <m/>
  </r>
  <r>
    <x v="1598"/>
    <x v="1973"/>
    <x v="1"/>
    <x v="1"/>
    <s v="A"/>
    <s v="CNM980114PI2"/>
    <x v="4025"/>
    <x v="0"/>
    <n v="0"/>
    <n v="1319.96"/>
    <n v="1319.96"/>
    <n v="2639.92"/>
    <n v="50"/>
    <x v="0"/>
    <s v="MXN"/>
    <x v="0"/>
    <s v="Corporate"/>
    <n v="0"/>
    <n v="0"/>
    <d v="2018-10-01T00:00:00"/>
    <d v="2018-10-31T00:00:00"/>
    <s v="CURRENT"/>
    <s v="Y"/>
    <m/>
  </r>
  <r>
    <x v="1598"/>
    <x v="1973"/>
    <x v="1"/>
    <x v="1"/>
    <s v="A"/>
    <s v="CNM980114PI2"/>
    <x v="4026"/>
    <x v="0"/>
    <n v="0"/>
    <n v="1319.96"/>
    <n v="1319.96"/>
    <n v="2639.92"/>
    <n v="50"/>
    <x v="0"/>
    <s v="MXN"/>
    <x v="0"/>
    <s v="Corporate"/>
    <n v="0"/>
    <n v="0"/>
    <d v="2018-10-01T00:00:00"/>
    <d v="2018-10-31T00:00:00"/>
    <s v="CURRENT"/>
    <s v="Y"/>
    <m/>
  </r>
  <r>
    <x v="1599"/>
    <x v="1974"/>
    <x v="1"/>
    <x v="1"/>
    <s v="A"/>
    <s v="CNM980114PI2"/>
    <x v="4027"/>
    <x v="0"/>
    <n v="0"/>
    <n v="10643.81"/>
    <n v="10643.81"/>
    <n v="10643.81"/>
    <n v="100"/>
    <x v="0"/>
    <s v="MXN"/>
    <x v="0"/>
    <s v="Corporate"/>
    <n v="0"/>
    <n v="0"/>
    <d v="2018-10-01T00:00:00"/>
    <d v="2018-10-31T00:00:00"/>
    <s v="CURRENT"/>
    <s v="Y"/>
    <m/>
  </r>
  <r>
    <x v="1600"/>
    <x v="1975"/>
    <x v="1"/>
    <x v="1"/>
    <s v="A"/>
    <s v="CNM980114PI2"/>
    <x v="4028"/>
    <x v="0"/>
    <n v="0"/>
    <n v="12748.34"/>
    <n v="12748.34"/>
    <n v="25496.68"/>
    <n v="50"/>
    <x v="0"/>
    <s v="MXN"/>
    <x v="0"/>
    <s v="Corporate"/>
    <n v="0"/>
    <n v="0"/>
    <d v="2018-10-01T00:00:00"/>
    <d v="2018-10-31T00:00:00"/>
    <s v="CURRENT"/>
    <s v="Y"/>
    <m/>
  </r>
  <r>
    <x v="1600"/>
    <x v="1975"/>
    <x v="1"/>
    <x v="1"/>
    <s v="A"/>
    <s v="CNM980114PI2"/>
    <x v="4029"/>
    <x v="0"/>
    <n v="0"/>
    <n v="12748.34"/>
    <n v="12748.34"/>
    <n v="25496.68"/>
    <n v="50"/>
    <x v="0"/>
    <s v="MXN"/>
    <x v="0"/>
    <s v="Corporate"/>
    <n v="0"/>
    <n v="0"/>
    <d v="2018-10-01T00:00:00"/>
    <d v="2018-10-31T00:00:00"/>
    <s v="CURRENT"/>
    <s v="Y"/>
    <m/>
  </r>
  <r>
    <x v="1601"/>
    <x v="1976"/>
    <x v="1"/>
    <x v="1"/>
    <s v="A"/>
    <s v="CNM980114PI2"/>
    <x v="4030"/>
    <x v="0"/>
    <n v="0"/>
    <n v="8818.68"/>
    <n v="8818.68"/>
    <n v="17637.36"/>
    <n v="50"/>
    <x v="0"/>
    <m/>
    <x v="0"/>
    <s v="Corporate"/>
    <n v="0"/>
    <n v="0"/>
    <d v="2018-10-01T00:00:00"/>
    <d v="2018-10-31T00:00:00"/>
    <s v="CURRENT"/>
    <s v="Y"/>
    <m/>
  </r>
  <r>
    <x v="1601"/>
    <x v="1976"/>
    <x v="1"/>
    <x v="1"/>
    <s v="A"/>
    <s v="CNM980114PI2"/>
    <x v="4031"/>
    <x v="0"/>
    <n v="0"/>
    <n v="8818.68"/>
    <n v="8818.68"/>
    <n v="17637.36"/>
    <n v="50"/>
    <x v="0"/>
    <s v="MXN"/>
    <x v="0"/>
    <s v="Corporate"/>
    <n v="0"/>
    <n v="0"/>
    <d v="2018-10-01T00:00:00"/>
    <d v="2018-10-31T00:00:00"/>
    <s v="CURRENT"/>
    <s v="Y"/>
    <m/>
  </r>
  <r>
    <x v="1602"/>
    <x v="1977"/>
    <x v="2"/>
    <x v="2"/>
    <s v="A"/>
    <s v="PPC980624U16"/>
    <x v="4032"/>
    <x v="0"/>
    <n v="0"/>
    <n v="2273.35"/>
    <n v="2273.3510000000001"/>
    <n v="6820.06"/>
    <n v="33.333300000000001"/>
    <x v="0"/>
    <s v="MXN"/>
    <x v="0"/>
    <s v="Corporate"/>
    <n v="0"/>
    <n v="0"/>
    <d v="2018-10-01T00:00:00"/>
    <d v="2018-10-31T00:00:00"/>
    <s v="CURRENT"/>
    <s v="Y"/>
    <m/>
  </r>
  <r>
    <x v="1602"/>
    <x v="1977"/>
    <x v="1"/>
    <x v="1"/>
    <s v="A"/>
    <s v="CNM980114PI2"/>
    <x v="4033"/>
    <x v="0"/>
    <n v="0"/>
    <n v="2273.35"/>
    <n v="2273.3510000000001"/>
    <n v="6820.06"/>
    <n v="33.333300000000001"/>
    <x v="0"/>
    <m/>
    <x v="0"/>
    <s v="Corporate"/>
    <n v="0"/>
    <n v="0"/>
    <d v="2018-10-01T00:00:00"/>
    <d v="2018-10-31T00:00:00"/>
    <s v="CURRENT"/>
    <s v="Y"/>
    <m/>
  </r>
  <r>
    <x v="1602"/>
    <x v="1977"/>
    <x v="1"/>
    <x v="1"/>
    <s v="A"/>
    <s v="CNM980114PI2"/>
    <x v="4034"/>
    <x v="0"/>
    <n v="0"/>
    <n v="2273.35"/>
    <n v="2273.3510000000001"/>
    <n v="6820.06"/>
    <n v="33.333300000000001"/>
    <x v="0"/>
    <s v="MXN"/>
    <x v="0"/>
    <s v="Corporate"/>
    <n v="0"/>
    <n v="0"/>
    <d v="2018-10-01T00:00:00"/>
    <d v="2018-10-31T00:00:00"/>
    <s v="CURRENT"/>
    <s v="Y"/>
    <m/>
  </r>
  <r>
    <x v="1603"/>
    <x v="1978"/>
    <x v="0"/>
    <x v="0"/>
    <s v="A"/>
    <s v="TPT890516JP5"/>
    <x v="4035"/>
    <x v="0"/>
    <n v="0"/>
    <n v="5963.03"/>
    <n v="5963.0309999999999"/>
    <n v="17889.11"/>
    <n v="33.333300000000001"/>
    <x v="0"/>
    <s v="MXN"/>
    <x v="0"/>
    <s v="Corporate"/>
    <n v="0"/>
    <n v="0"/>
    <d v="2018-10-01T00:00:00"/>
    <d v="2018-10-31T00:00:00"/>
    <s v="CURRENT"/>
    <s v="Y"/>
    <m/>
  </r>
  <r>
    <x v="1603"/>
    <x v="1978"/>
    <x v="1"/>
    <x v="1"/>
    <s v="A"/>
    <s v="CNM980114PI2"/>
    <x v="4036"/>
    <x v="0"/>
    <n v="0"/>
    <n v="5963.03"/>
    <n v="5963.0309999999999"/>
    <n v="17889.11"/>
    <n v="33.333300000000001"/>
    <x v="0"/>
    <m/>
    <x v="0"/>
    <s v="Corporate"/>
    <n v="0"/>
    <n v="0"/>
    <d v="2018-10-01T00:00:00"/>
    <d v="2018-10-31T00:00:00"/>
    <s v="CURRENT"/>
    <s v="Y"/>
    <m/>
  </r>
  <r>
    <x v="1603"/>
    <x v="1978"/>
    <x v="1"/>
    <x v="1"/>
    <s v="A"/>
    <s v="CNM980114PI2"/>
    <x v="4037"/>
    <x v="0"/>
    <n v="0"/>
    <n v="5963.03"/>
    <n v="5963.0309999999999"/>
    <n v="17889.11"/>
    <n v="33.333300000000001"/>
    <x v="0"/>
    <s v="MXN"/>
    <x v="0"/>
    <s v="Corporate"/>
    <n v="0"/>
    <n v="0"/>
    <d v="2018-10-01T00:00:00"/>
    <d v="2018-10-31T00:00:00"/>
    <s v="CURRENT"/>
    <s v="Y"/>
    <m/>
  </r>
  <r>
    <x v="1604"/>
    <x v="1979"/>
    <x v="3"/>
    <x v="3"/>
    <s v="A"/>
    <s v="RDI841003QJ4"/>
    <x v="4038"/>
    <x v="0"/>
    <n v="0"/>
    <n v="4336.99"/>
    <n v="4336.9889999999996"/>
    <n v="13010.98"/>
    <n v="33.333300000000001"/>
    <x v="0"/>
    <s v="MXN"/>
    <x v="0"/>
    <s v="Corporate"/>
    <n v="0"/>
    <n v="0"/>
    <d v="2018-10-01T00:00:00"/>
    <d v="2018-10-31T00:00:00"/>
    <s v="CURRENT"/>
    <s v="Y"/>
    <s v="01-JAN-15"/>
  </r>
  <r>
    <x v="1604"/>
    <x v="1979"/>
    <x v="1"/>
    <x v="1"/>
    <s v="A"/>
    <s v="CNM980114PI2"/>
    <x v="4039"/>
    <x v="0"/>
    <n v="0"/>
    <n v="4336.99"/>
    <n v="4336.9889999999996"/>
    <n v="13010.98"/>
    <n v="33.333300000000001"/>
    <x v="0"/>
    <m/>
    <x v="0"/>
    <s v="Corporate"/>
    <n v="0"/>
    <n v="0"/>
    <d v="2018-10-01T00:00:00"/>
    <d v="2018-10-31T00:00:00"/>
    <s v="CURRENT"/>
    <s v="Y"/>
    <m/>
  </r>
  <r>
    <x v="1604"/>
    <x v="1979"/>
    <x v="1"/>
    <x v="1"/>
    <s v="A"/>
    <s v="CNM980114PI2"/>
    <x v="4040"/>
    <x v="0"/>
    <n v="0"/>
    <n v="4336.99"/>
    <n v="4336.9889999999996"/>
    <n v="13010.98"/>
    <n v="33.333300000000001"/>
    <x v="0"/>
    <s v="MXN"/>
    <x v="0"/>
    <s v="Corporate"/>
    <n v="0"/>
    <n v="0"/>
    <d v="2018-10-01T00:00:00"/>
    <d v="2018-10-31T00:00:00"/>
    <s v="CURRENT"/>
    <s v="Y"/>
    <m/>
  </r>
  <r>
    <x v="1605"/>
    <x v="1980"/>
    <x v="1"/>
    <x v="1"/>
    <s v="A"/>
    <s v="CNM980114PI2"/>
    <x v="4041"/>
    <x v="0"/>
    <n v="0"/>
    <n v="12131.53"/>
    <n v="12131.53"/>
    <n v="24263.06"/>
    <n v="50"/>
    <x v="0"/>
    <s v="MXN"/>
    <x v="0"/>
    <s v="Corporate"/>
    <n v="0"/>
    <n v="0"/>
    <d v="2018-10-01T00:00:00"/>
    <d v="2018-10-31T00:00:00"/>
    <s v="CURRENT"/>
    <s v="Y"/>
    <m/>
  </r>
  <r>
    <x v="1605"/>
    <x v="1980"/>
    <x v="2"/>
    <x v="2"/>
    <s v="A"/>
    <s v="PPC980624U16"/>
    <x v="4042"/>
    <x v="0"/>
    <n v="0"/>
    <n v="12131.53"/>
    <n v="12131.53"/>
    <n v="24263.06"/>
    <n v="50"/>
    <x v="0"/>
    <s v="MXN"/>
    <x v="0"/>
    <s v="Corporate"/>
    <n v="0"/>
    <n v="0"/>
    <d v="2018-10-01T00:00:00"/>
    <d v="2018-10-31T00:00:00"/>
    <s v="CURRENT"/>
    <s v="Y"/>
    <m/>
  </r>
  <r>
    <x v="1606"/>
    <x v="1981"/>
    <x v="1"/>
    <x v="1"/>
    <s v="A"/>
    <s v="CNM980114PI2"/>
    <x v="4043"/>
    <x v="0"/>
    <n v="0"/>
    <n v="6269.09"/>
    <n v="6269.0879999999997"/>
    <n v="25076.35"/>
    <n v="25"/>
    <x v="0"/>
    <m/>
    <x v="0"/>
    <s v="Corporate"/>
    <n v="0"/>
    <n v="0"/>
    <d v="2018-10-01T00:00:00"/>
    <d v="2018-10-31T00:00:00"/>
    <s v="CURRENT"/>
    <s v="Y"/>
    <m/>
  </r>
  <r>
    <x v="1606"/>
    <x v="1981"/>
    <x v="1"/>
    <x v="1"/>
    <s v="A"/>
    <s v="CNM980114PI2"/>
    <x v="4044"/>
    <x v="0"/>
    <n v="0"/>
    <n v="18807.259999999998"/>
    <n v="18807.262999999999"/>
    <n v="25076.35"/>
    <n v="75"/>
    <x v="0"/>
    <s v="MXN"/>
    <x v="0"/>
    <s v="Corporate"/>
    <n v="0"/>
    <n v="0"/>
    <d v="2018-10-01T00:00:00"/>
    <d v="2018-10-31T00:00:00"/>
    <s v="CURRENT"/>
    <s v="Y"/>
    <m/>
  </r>
  <r>
    <x v="1607"/>
    <x v="1982"/>
    <x v="2"/>
    <x v="2"/>
    <s v="A"/>
    <s v="PPC980624U16"/>
    <x v="4045"/>
    <x v="0"/>
    <n v="0"/>
    <n v="8446.56"/>
    <n v="8446.56"/>
    <n v="33786.239999999998"/>
    <n v="25"/>
    <x v="0"/>
    <s v="MXN"/>
    <x v="0"/>
    <s v="Corporate"/>
    <n v="0"/>
    <n v="0"/>
    <d v="2018-10-01T00:00:00"/>
    <d v="2018-10-31T00:00:00"/>
    <s v="CURRENT"/>
    <s v="Y"/>
    <m/>
  </r>
  <r>
    <x v="1607"/>
    <x v="1982"/>
    <x v="1"/>
    <x v="1"/>
    <s v="A"/>
    <s v="CNM980114PI2"/>
    <x v="4046"/>
    <x v="0"/>
    <n v="0"/>
    <n v="8446.56"/>
    <n v="8446.56"/>
    <n v="33786.239999999998"/>
    <n v="25"/>
    <x v="0"/>
    <m/>
    <x v="0"/>
    <s v="Corporate"/>
    <n v="0"/>
    <n v="0"/>
    <d v="2018-10-01T00:00:00"/>
    <d v="2018-10-31T00:00:00"/>
    <s v="CURRENT"/>
    <s v="Y"/>
    <m/>
  </r>
  <r>
    <x v="1607"/>
    <x v="1982"/>
    <x v="1"/>
    <x v="1"/>
    <s v="A"/>
    <s v="CNM980114PI2"/>
    <x v="4047"/>
    <x v="0"/>
    <n v="0"/>
    <n v="8446.56"/>
    <n v="8446.56"/>
    <n v="33786.239999999998"/>
    <n v="25"/>
    <x v="0"/>
    <s v="MXN"/>
    <x v="0"/>
    <s v="Corporate"/>
    <n v="0"/>
    <n v="0"/>
    <d v="2018-10-01T00:00:00"/>
    <d v="2018-10-31T00:00:00"/>
    <s v="CURRENT"/>
    <s v="Y"/>
    <m/>
  </r>
  <r>
    <x v="1607"/>
    <x v="1982"/>
    <x v="3"/>
    <x v="3"/>
    <s v="A"/>
    <s v="RDI841003QJ4"/>
    <x v="4048"/>
    <x v="0"/>
    <n v="4000"/>
    <n v="4446.5600000000004"/>
    <n v="8446.56"/>
    <n v="33786.239999999998"/>
    <n v="25"/>
    <x v="0"/>
    <s v="MXN"/>
    <x v="0"/>
    <s v="Corporate"/>
    <n v="0"/>
    <n v="0"/>
    <d v="2018-10-01T00:00:00"/>
    <d v="2018-10-31T00:00:00"/>
    <s v="CURRENT"/>
    <s v="Y"/>
    <d v="2010-03-01T00:00:00"/>
  </r>
  <r>
    <x v="1608"/>
    <x v="1983"/>
    <x v="1"/>
    <x v="1"/>
    <s v="A"/>
    <s v="CNM980114PI2"/>
    <x v="4049"/>
    <x v="0"/>
    <n v="0"/>
    <n v="9735.9599999999991"/>
    <n v="9735.9599999999991"/>
    <n v="9735.9599999999991"/>
    <n v="100"/>
    <x v="0"/>
    <s v="MXN"/>
    <x v="0"/>
    <s v="Corporate"/>
    <n v="0"/>
    <n v="0"/>
    <d v="2018-10-01T00:00:00"/>
    <d v="2018-10-31T00:00:00"/>
    <s v="CURRENT"/>
    <s v="Y"/>
    <m/>
  </r>
  <r>
    <x v="1609"/>
    <x v="1984"/>
    <x v="1"/>
    <x v="1"/>
    <s v="A"/>
    <s v="CNM980114PI2"/>
    <x v="4050"/>
    <x v="0"/>
    <n v="0"/>
    <n v="5876.09"/>
    <n v="5876.0879999999997"/>
    <n v="17628.28"/>
    <n v="33.333300000000001"/>
    <x v="0"/>
    <s v="MXN"/>
    <x v="0"/>
    <s v="Corporate"/>
    <n v="0"/>
    <n v="0"/>
    <d v="2018-10-01T00:00:00"/>
    <d v="2018-10-31T00:00:00"/>
    <s v="CURRENT"/>
    <s v="Y"/>
    <m/>
  </r>
  <r>
    <x v="1609"/>
    <x v="1984"/>
    <x v="2"/>
    <x v="2"/>
    <s v="A"/>
    <s v="PPC980624U16"/>
    <x v="4051"/>
    <x v="0"/>
    <n v="0"/>
    <n v="5876.09"/>
    <n v="5876.0879999999997"/>
    <n v="17628.28"/>
    <n v="33.333300000000001"/>
    <x v="0"/>
    <s v="MXN"/>
    <x v="0"/>
    <s v="Corporate"/>
    <n v="0"/>
    <n v="0"/>
    <d v="2018-10-01T00:00:00"/>
    <d v="2018-10-31T00:00:00"/>
    <s v="CURRENT"/>
    <s v="Y"/>
    <m/>
  </r>
  <r>
    <x v="1609"/>
    <x v="1984"/>
    <x v="4"/>
    <x v="4"/>
    <s v="A"/>
    <s v="ARE161205BX8"/>
    <x v="4052"/>
    <x v="0"/>
    <n v="0"/>
    <n v="5876.09"/>
    <n v="5876.0879999999997"/>
    <n v="17628.28"/>
    <n v="33.333300000000001"/>
    <x v="0"/>
    <s v="MXN"/>
    <x v="0"/>
    <s v="Corporate"/>
    <n v="0"/>
    <n v="0"/>
    <d v="2018-10-01T00:00:00"/>
    <d v="2018-10-31T00:00:00"/>
    <s v="CURRENT"/>
    <s v="Y"/>
    <m/>
  </r>
  <r>
    <x v="1610"/>
    <x v="1985"/>
    <x v="4"/>
    <x v="4"/>
    <s v="A"/>
    <s v="ARE161205BX8"/>
    <x v="4053"/>
    <x v="0"/>
    <n v="0"/>
    <n v="4196.18"/>
    <n v="4196.1760000000004"/>
    <n v="12588.54"/>
    <n v="33.333300000000001"/>
    <x v="0"/>
    <s v="MXN"/>
    <x v="0"/>
    <s v="Corporate"/>
    <n v="0"/>
    <n v="0"/>
    <d v="2018-10-01T00:00:00"/>
    <d v="2018-10-31T00:00:00"/>
    <s v="CURRENT"/>
    <s v="Y"/>
    <m/>
  </r>
  <r>
    <x v="1610"/>
    <x v="1985"/>
    <x v="1"/>
    <x v="1"/>
    <s v="A"/>
    <s v="CNM980114PI2"/>
    <x v="4054"/>
    <x v="0"/>
    <n v="0"/>
    <n v="4196.18"/>
    <n v="4196.1760000000004"/>
    <n v="12588.54"/>
    <n v="33.333300000000001"/>
    <x v="0"/>
    <s v="MXN"/>
    <x v="0"/>
    <s v="Corporate"/>
    <n v="0"/>
    <n v="0"/>
    <d v="2018-10-01T00:00:00"/>
    <d v="2018-10-31T00:00:00"/>
    <s v="CURRENT"/>
    <s v="Y"/>
    <m/>
  </r>
  <r>
    <x v="1610"/>
    <x v="1985"/>
    <x v="1"/>
    <x v="1"/>
    <s v="A"/>
    <s v="CNM980114PI2"/>
    <x v="4055"/>
    <x v="0"/>
    <n v="0"/>
    <n v="4196.18"/>
    <n v="4196.1760000000004"/>
    <n v="12588.54"/>
    <n v="33.333300000000001"/>
    <x v="0"/>
    <s v="MXN"/>
    <x v="0"/>
    <s v="Corporate"/>
    <n v="0"/>
    <n v="0"/>
    <d v="2018-10-01T00:00:00"/>
    <d v="2018-10-31T00:00:00"/>
    <s v="CURRENT"/>
    <s v="Y"/>
    <m/>
  </r>
  <r>
    <x v="1611"/>
    <x v="1986"/>
    <x v="2"/>
    <x v="2"/>
    <s v="A"/>
    <s v="PPC980624U16"/>
    <x v="4056"/>
    <x v="0"/>
    <n v="0"/>
    <n v="2129.7399999999998"/>
    <n v="2129.7429999999999"/>
    <n v="8518.9699999999993"/>
    <n v="25"/>
    <x v="0"/>
    <s v="MXN"/>
    <x v="0"/>
    <s v="Corporate"/>
    <n v="0"/>
    <n v="0"/>
    <d v="2018-10-01T00:00:00"/>
    <d v="2018-10-31T00:00:00"/>
    <s v="CURRENT"/>
    <s v="Y"/>
    <m/>
  </r>
  <r>
    <x v="1611"/>
    <x v="1986"/>
    <x v="4"/>
    <x v="4"/>
    <s v="A"/>
    <s v="ARE161205BX8"/>
    <x v="4057"/>
    <x v="0"/>
    <n v="0"/>
    <n v="2129.7399999999998"/>
    <n v="2129.7429999999999"/>
    <n v="8518.9699999999993"/>
    <n v="25"/>
    <x v="0"/>
    <s v="MXN"/>
    <x v="0"/>
    <s v="Corporate"/>
    <n v="0"/>
    <n v="0"/>
    <d v="2018-10-01T00:00:00"/>
    <d v="2018-10-31T00:00:00"/>
    <s v="CURRENT"/>
    <s v="Y"/>
    <m/>
  </r>
  <r>
    <x v="1611"/>
    <x v="1986"/>
    <x v="1"/>
    <x v="1"/>
    <s v="A"/>
    <s v="CNM980114PI2"/>
    <x v="4058"/>
    <x v="0"/>
    <n v="0"/>
    <n v="2129.7399999999998"/>
    <n v="2129.7429999999999"/>
    <n v="8518.9699999999993"/>
    <n v="25"/>
    <x v="0"/>
    <s v="MXN"/>
    <x v="0"/>
    <s v="Corporate"/>
    <n v="0"/>
    <n v="0"/>
    <d v="2018-10-01T00:00:00"/>
    <d v="2018-10-31T00:00:00"/>
    <s v="CURRENT"/>
    <s v="Y"/>
    <m/>
  </r>
  <r>
    <x v="1611"/>
    <x v="1986"/>
    <x v="1"/>
    <x v="1"/>
    <s v="A"/>
    <s v="CNM980114PI2"/>
    <x v="4059"/>
    <x v="0"/>
    <n v="0"/>
    <n v="2129.7399999999998"/>
    <n v="2129.7429999999999"/>
    <n v="8518.9699999999993"/>
    <n v="25"/>
    <x v="0"/>
    <s v="MXN"/>
    <x v="0"/>
    <s v="Corporate"/>
    <n v="0"/>
    <n v="0"/>
    <d v="2018-10-01T00:00:00"/>
    <d v="2018-10-31T00:00:00"/>
    <s v="CURRENT"/>
    <s v="Y"/>
    <m/>
  </r>
  <r>
    <x v="1612"/>
    <x v="1987"/>
    <x v="1"/>
    <x v="1"/>
    <s v="A"/>
    <s v="CNM980114PI2"/>
    <x v="4060"/>
    <x v="0"/>
    <n v="0"/>
    <n v="2839.65"/>
    <n v="2839.65"/>
    <n v="5679.3"/>
    <n v="50"/>
    <x v="0"/>
    <m/>
    <x v="0"/>
    <s v="Corporate"/>
    <n v="0"/>
    <n v="0"/>
    <d v="2018-10-01T00:00:00"/>
    <d v="2018-10-31T00:00:00"/>
    <s v="CURRENT"/>
    <s v="Y"/>
    <m/>
  </r>
  <r>
    <x v="1612"/>
    <x v="1987"/>
    <x v="1"/>
    <x v="1"/>
    <s v="A"/>
    <s v="CNM980114PI2"/>
    <x v="4061"/>
    <x v="0"/>
    <n v="0"/>
    <n v="2839.65"/>
    <n v="2839.65"/>
    <n v="5679.3"/>
    <n v="50"/>
    <x v="0"/>
    <s v="MXN"/>
    <x v="0"/>
    <s v="Corporate"/>
    <n v="0"/>
    <n v="0"/>
    <d v="2018-10-01T00:00:00"/>
    <d v="2018-10-31T00:00:00"/>
    <s v="CURRENT"/>
    <s v="Y"/>
    <m/>
  </r>
  <r>
    <x v="1613"/>
    <x v="1988"/>
    <x v="2"/>
    <x v="2"/>
    <s v="A"/>
    <s v="PPC980624U16"/>
    <x v="4062"/>
    <x v="0"/>
    <n v="0"/>
    <n v="3803.1"/>
    <n v="3803.1039999999998"/>
    <n v="10141.61"/>
    <n v="37.5"/>
    <x v="0"/>
    <s v="MXN"/>
    <x v="0"/>
    <s v="Corporate"/>
    <n v="0"/>
    <n v="0"/>
    <d v="2018-10-01T00:00:00"/>
    <d v="2018-10-31T00:00:00"/>
    <s v="CURRENT"/>
    <s v="Y"/>
    <m/>
  </r>
  <r>
    <x v="1613"/>
    <x v="1988"/>
    <x v="1"/>
    <x v="1"/>
    <s v="A"/>
    <s v="CNM980114PI2"/>
    <x v="4063"/>
    <x v="0"/>
    <n v="0"/>
    <n v="2535.4"/>
    <n v="2535.4029999999998"/>
    <n v="10141.61"/>
    <n v="25"/>
    <x v="0"/>
    <m/>
    <x v="0"/>
    <s v="Corporate"/>
    <n v="0"/>
    <n v="0"/>
    <d v="2018-10-01T00:00:00"/>
    <d v="2018-10-31T00:00:00"/>
    <s v="CURRENT"/>
    <s v="Y"/>
    <m/>
  </r>
  <r>
    <x v="1613"/>
    <x v="1988"/>
    <x v="1"/>
    <x v="1"/>
    <s v="A"/>
    <s v="CNM980114PI2"/>
    <x v="4064"/>
    <x v="0"/>
    <n v="0"/>
    <n v="3803.1"/>
    <n v="3803.1039999999998"/>
    <n v="10141.61"/>
    <n v="37.5"/>
    <x v="0"/>
    <s v="MXN"/>
    <x v="0"/>
    <s v="Corporate"/>
    <n v="0"/>
    <n v="0"/>
    <d v="2018-10-01T00:00:00"/>
    <d v="2018-10-31T00:00:00"/>
    <s v="CURRENT"/>
    <s v="Y"/>
    <m/>
  </r>
  <r>
    <x v="1614"/>
    <x v="1989"/>
    <x v="2"/>
    <x v="2"/>
    <s v="A"/>
    <s v="PPC980624U16"/>
    <x v="4065"/>
    <x v="0"/>
    <n v="0"/>
    <n v="9999.99"/>
    <n v="9999.99"/>
    <n v="30000"/>
    <n v="33.333300000000001"/>
    <x v="0"/>
    <s v="MXN"/>
    <x v="0"/>
    <s v="Corporate"/>
    <n v="0"/>
    <n v="0"/>
    <d v="2018-10-01T00:00:00"/>
    <d v="2018-10-31T00:00:00"/>
    <s v="CURRENT"/>
    <s v="Y"/>
    <m/>
  </r>
  <r>
    <x v="1614"/>
    <x v="1989"/>
    <x v="1"/>
    <x v="1"/>
    <s v="A"/>
    <s v="CNM980114PI2"/>
    <x v="4066"/>
    <x v="0"/>
    <n v="0"/>
    <n v="9999.99"/>
    <n v="9999.99"/>
    <n v="30000"/>
    <n v="33.333300000000001"/>
    <x v="0"/>
    <s v="MXN"/>
    <x v="0"/>
    <s v="Corporate"/>
    <n v="0"/>
    <n v="0"/>
    <d v="2018-10-01T00:00:00"/>
    <d v="2018-10-31T00:00:00"/>
    <s v="CURRENT"/>
    <s v="Y"/>
    <m/>
  </r>
  <r>
    <x v="1614"/>
    <x v="1989"/>
    <x v="1"/>
    <x v="1"/>
    <s v="A"/>
    <s v="CNM980114PI2"/>
    <x v="4067"/>
    <x v="0"/>
    <n v="0"/>
    <n v="9999.99"/>
    <n v="9999.99"/>
    <n v="30000"/>
    <n v="33.333300000000001"/>
    <x v="0"/>
    <s v="MXN"/>
    <x v="0"/>
    <s v="Corporate"/>
    <n v="0"/>
    <n v="0"/>
    <d v="2018-10-01T00:00:00"/>
    <d v="2018-10-31T00:00:00"/>
    <s v="CURRENT"/>
    <s v="Y"/>
    <m/>
  </r>
  <r>
    <x v="1615"/>
    <x v="1990"/>
    <x v="1"/>
    <x v="1"/>
    <s v="A"/>
    <s v="CNM980114PI2"/>
    <x v="4068"/>
    <x v="0"/>
    <n v="0"/>
    <n v="1419.83"/>
    <n v="1419.825"/>
    <n v="5679.3"/>
    <n v="25"/>
    <x v="0"/>
    <m/>
    <x v="0"/>
    <s v="Corporate"/>
    <n v="0"/>
    <n v="0"/>
    <d v="2018-10-01T00:00:00"/>
    <d v="2018-10-31T00:00:00"/>
    <s v="CURRENT"/>
    <s v="Y"/>
    <m/>
  </r>
  <r>
    <x v="1615"/>
    <x v="1990"/>
    <x v="1"/>
    <x v="1"/>
    <s v="A"/>
    <s v="CNM980114PI2"/>
    <x v="4069"/>
    <x v="0"/>
    <n v="0"/>
    <n v="4259.4799999999996"/>
    <n v="4259.4750000000004"/>
    <n v="5679.3"/>
    <n v="75"/>
    <x v="0"/>
    <s v="MXN"/>
    <x v="0"/>
    <s v="Corporate"/>
    <n v="0"/>
    <n v="0"/>
    <d v="2018-10-01T00:00:00"/>
    <d v="2018-10-31T00:00:00"/>
    <s v="CURRENT"/>
    <s v="Y"/>
    <m/>
  </r>
  <r>
    <x v="1616"/>
    <x v="1991"/>
    <x v="2"/>
    <x v="2"/>
    <s v="A"/>
    <s v="PPC980624U16"/>
    <x v="4070"/>
    <x v="0"/>
    <n v="0"/>
    <n v="4901.16"/>
    <n v="4901.16"/>
    <n v="13069.76"/>
    <n v="37.5"/>
    <x v="0"/>
    <s v="MXN"/>
    <x v="0"/>
    <s v="Corporate"/>
    <n v="0"/>
    <n v="0"/>
    <d v="2018-10-01T00:00:00"/>
    <d v="2018-10-31T00:00:00"/>
    <s v="CURRENT"/>
    <s v="Y"/>
    <m/>
  </r>
  <r>
    <x v="1616"/>
    <x v="1991"/>
    <x v="1"/>
    <x v="1"/>
    <s v="A"/>
    <s v="CNM980114PI2"/>
    <x v="4071"/>
    <x v="0"/>
    <n v="0"/>
    <n v="3267.44"/>
    <n v="3267.44"/>
    <n v="13069.76"/>
    <n v="25"/>
    <x v="0"/>
    <s v="MXN"/>
    <x v="0"/>
    <s v="Corporate"/>
    <n v="0"/>
    <n v="0"/>
    <d v="2018-10-01T00:00:00"/>
    <d v="2018-10-31T00:00:00"/>
    <s v="CURRENT"/>
    <s v="Y"/>
    <m/>
  </r>
  <r>
    <x v="1616"/>
    <x v="1991"/>
    <x v="1"/>
    <x v="1"/>
    <s v="A"/>
    <s v="CNM980114PI2"/>
    <x v="4072"/>
    <x v="0"/>
    <n v="0"/>
    <n v="4901.16"/>
    <n v="4901.16"/>
    <n v="13069.76"/>
    <n v="37.5"/>
    <x v="0"/>
    <s v="MXN"/>
    <x v="0"/>
    <s v="Corporate"/>
    <n v="0"/>
    <n v="0"/>
    <d v="2018-10-01T00:00:00"/>
    <d v="2018-10-31T00:00:00"/>
    <s v="CURRENT"/>
    <s v="Y"/>
    <m/>
  </r>
  <r>
    <x v="1617"/>
    <x v="1992"/>
    <x v="1"/>
    <x v="1"/>
    <s v="A"/>
    <s v="CNM980114PI2"/>
    <x v="4073"/>
    <x v="0"/>
    <n v="0"/>
    <n v="2178.38"/>
    <n v="2178.3850000000002"/>
    <n v="6535.16"/>
    <n v="33.333300000000001"/>
    <x v="0"/>
    <m/>
    <x v="0"/>
    <s v="Corporate"/>
    <n v="0"/>
    <n v="0"/>
    <d v="2018-10-01T00:00:00"/>
    <d v="2018-10-31T00:00:00"/>
    <s v="CURRENT"/>
    <s v="Y"/>
    <m/>
  </r>
  <r>
    <x v="1617"/>
    <x v="1992"/>
    <x v="1"/>
    <x v="1"/>
    <s v="A"/>
    <s v="CNM980114PI2"/>
    <x v="4074"/>
    <x v="0"/>
    <n v="0"/>
    <n v="2178.38"/>
    <n v="2178.3850000000002"/>
    <n v="6535.16"/>
    <n v="33.333300000000001"/>
    <x v="0"/>
    <s v="MXN"/>
    <x v="0"/>
    <s v="Corporate"/>
    <n v="0"/>
    <n v="0"/>
    <d v="2018-10-01T00:00:00"/>
    <d v="2018-10-31T00:00:00"/>
    <s v="CURRENT"/>
    <s v="Y"/>
    <m/>
  </r>
  <r>
    <x v="1617"/>
    <x v="1992"/>
    <x v="3"/>
    <x v="3"/>
    <s v="A"/>
    <s v="RDI841003QJ4"/>
    <x v="4075"/>
    <x v="0"/>
    <n v="4000"/>
    <n v="0"/>
    <n v="2067.971"/>
    <n v="6535.16"/>
    <n v="33.333300000000001"/>
    <x v="0"/>
    <s v="MXN"/>
    <x v="0"/>
    <s v="Corporate"/>
    <n v="0"/>
    <n v="2067.971"/>
    <d v="2018-10-01T00:00:00"/>
    <d v="2018-10-31T00:00:00"/>
    <s v="CURRENT"/>
    <s v="Y"/>
    <d v="2010-03-01T00:00:00"/>
  </r>
  <r>
    <x v="1618"/>
    <x v="1993"/>
    <x v="1"/>
    <x v="1"/>
    <s v="A"/>
    <s v="CNM980114PI2"/>
    <x v="4076"/>
    <x v="0"/>
    <n v="0"/>
    <n v="10450.42"/>
    <n v="10450.42"/>
    <n v="10450.42"/>
    <n v="100"/>
    <x v="0"/>
    <s v="MXN"/>
    <x v="0"/>
    <s v="Corporate"/>
    <n v="0"/>
    <n v="0"/>
    <d v="2018-10-01T00:00:00"/>
    <d v="2018-10-31T00:00:00"/>
    <s v="CURRENT"/>
    <s v="Y"/>
    <m/>
  </r>
  <r>
    <x v="1619"/>
    <x v="1994"/>
    <x v="1"/>
    <x v="1"/>
    <s v="A"/>
    <s v="CNM980114PI2"/>
    <x v="4077"/>
    <x v="0"/>
    <n v="0"/>
    <n v="2177.16"/>
    <n v="2177.163"/>
    <n v="8708.65"/>
    <n v="25"/>
    <x v="0"/>
    <m/>
    <x v="0"/>
    <s v="Corporate"/>
    <n v="0"/>
    <n v="0"/>
    <d v="2018-10-01T00:00:00"/>
    <d v="2018-10-31T00:00:00"/>
    <s v="CURRENT"/>
    <s v="Y"/>
    <m/>
  </r>
  <r>
    <x v="1619"/>
    <x v="1994"/>
    <x v="1"/>
    <x v="1"/>
    <s v="A"/>
    <s v="CNM980114PI2"/>
    <x v="4078"/>
    <x v="0"/>
    <n v="0"/>
    <n v="6531.49"/>
    <n v="6531.4880000000003"/>
    <n v="8708.65"/>
    <n v="75"/>
    <x v="0"/>
    <s v="MXN"/>
    <x v="0"/>
    <s v="Corporate"/>
    <n v="0"/>
    <n v="0"/>
    <d v="2018-10-01T00:00:00"/>
    <d v="2018-10-31T00:00:00"/>
    <s v="CURRENT"/>
    <s v="Y"/>
    <m/>
  </r>
  <r>
    <x v="1620"/>
    <x v="1995"/>
    <x v="1"/>
    <x v="1"/>
    <s v="A"/>
    <s v="CNM980114PI2"/>
    <x v="4079"/>
    <x v="0"/>
    <n v="0"/>
    <n v="2839.65"/>
    <n v="2839.65"/>
    <n v="5679.3"/>
    <n v="50"/>
    <x v="0"/>
    <s v="MXN"/>
    <x v="0"/>
    <s v="Corporate"/>
    <n v="0"/>
    <n v="0"/>
    <d v="2018-10-01T00:00:00"/>
    <d v="2018-10-31T00:00:00"/>
    <s v="CURRENT"/>
    <s v="Y"/>
    <m/>
  </r>
  <r>
    <x v="1620"/>
    <x v="1995"/>
    <x v="1"/>
    <x v="1"/>
    <s v="A"/>
    <s v="CNM980114PI2"/>
    <x v="4080"/>
    <x v="0"/>
    <n v="0"/>
    <n v="2839.65"/>
    <n v="2839.65"/>
    <n v="5679.3"/>
    <n v="50"/>
    <x v="0"/>
    <s v="MXN"/>
    <x v="0"/>
    <s v="Corporate"/>
    <n v="0"/>
    <n v="0"/>
    <d v="2018-10-01T00:00:00"/>
    <d v="2018-10-31T00:00:00"/>
    <s v="CURRENT"/>
    <s v="Y"/>
    <m/>
  </r>
  <r>
    <x v="1621"/>
    <x v="1996"/>
    <x v="3"/>
    <x v="3"/>
    <s v="A"/>
    <s v="RDI841003QJ4"/>
    <x v="4081"/>
    <x v="0"/>
    <n v="2500"/>
    <n v="0"/>
    <n v="2202.386"/>
    <n v="5873.03"/>
    <n v="37.5"/>
    <x v="0"/>
    <s v="MXN"/>
    <x v="0"/>
    <s v="Corporate"/>
    <n v="0"/>
    <n v="2202.386"/>
    <d v="2018-10-01T00:00:00"/>
    <d v="2018-10-31T00:00:00"/>
    <s v="CURRENT"/>
    <s v="Y"/>
    <d v="2010-06-01T00:00:00"/>
  </r>
  <r>
    <x v="1621"/>
    <x v="1997"/>
    <x v="3"/>
    <x v="3"/>
    <s v="A"/>
    <s v="RDI841003QJ4"/>
    <x v="4081"/>
    <x v="0"/>
    <n v="1500"/>
    <n v="0"/>
    <n v="1123.825"/>
    <n v="2247.65"/>
    <n v="50"/>
    <x v="0"/>
    <s v="MXN"/>
    <x v="0"/>
    <s v="Corporate"/>
    <n v="0"/>
    <n v="1123.825"/>
    <d v="2018-10-01T00:00:00"/>
    <d v="2018-10-31T00:00:00"/>
    <s v="CURRENT"/>
    <s v="Y"/>
    <d v="2010-06-01T00:00:00"/>
  </r>
  <r>
    <x v="1621"/>
    <x v="1996"/>
    <x v="1"/>
    <x v="1"/>
    <s v="A"/>
    <s v="CNM980114PI2"/>
    <x v="4082"/>
    <x v="0"/>
    <n v="0"/>
    <n v="1468.26"/>
    <n v="1468.258"/>
    <n v="5873.03"/>
    <n v="25"/>
    <x v="0"/>
    <s v="MXN"/>
    <x v="0"/>
    <s v="Corporate"/>
    <n v="0"/>
    <n v="0"/>
    <d v="2018-10-01T00:00:00"/>
    <d v="2018-10-31T00:00:00"/>
    <s v="CURRENT"/>
    <s v="Y"/>
    <m/>
  </r>
  <r>
    <x v="1621"/>
    <x v="1996"/>
    <x v="1"/>
    <x v="1"/>
    <s v="A"/>
    <s v="CNM980114PI2"/>
    <x v="4083"/>
    <x v="0"/>
    <n v="0"/>
    <n v="2202.39"/>
    <n v="2202.386"/>
    <n v="5873.03"/>
    <n v="37.5"/>
    <x v="0"/>
    <s v="MXN"/>
    <x v="0"/>
    <s v="Corporate"/>
    <n v="0"/>
    <n v="0"/>
    <d v="2018-10-01T00:00:00"/>
    <d v="2018-10-31T00:00:00"/>
    <s v="CURRENT"/>
    <s v="Y"/>
    <m/>
  </r>
  <r>
    <x v="1621"/>
    <x v="1997"/>
    <x v="1"/>
    <x v="1"/>
    <s v="A"/>
    <s v="CNM980114PI2"/>
    <x v="4083"/>
    <x v="0"/>
    <n v="0"/>
    <n v="1123.83"/>
    <n v="1123.825"/>
    <n v="2247.65"/>
    <n v="50"/>
    <x v="0"/>
    <s v="MXN"/>
    <x v="0"/>
    <s v="Corporate"/>
    <n v="0"/>
    <n v="0"/>
    <d v="2018-10-01T00:00:00"/>
    <d v="2018-10-31T00:00:00"/>
    <s v="CURRENT"/>
    <s v="Y"/>
    <m/>
  </r>
  <r>
    <x v="1622"/>
    <x v="1998"/>
    <x v="1"/>
    <x v="1"/>
    <s v="A"/>
    <s v="CNM980114PI2"/>
    <x v="4084"/>
    <x v="0"/>
    <n v="0"/>
    <n v="1622.66"/>
    <n v="1622.6579999999999"/>
    <n v="6490.63"/>
    <n v="25"/>
    <x v="0"/>
    <m/>
    <x v="0"/>
    <s v="Corporate"/>
    <n v="0"/>
    <n v="0"/>
    <d v="2018-10-01T00:00:00"/>
    <d v="2018-10-31T00:00:00"/>
    <s v="CURRENT"/>
    <s v="Y"/>
    <m/>
  </r>
  <r>
    <x v="1622"/>
    <x v="1998"/>
    <x v="1"/>
    <x v="1"/>
    <s v="A"/>
    <s v="CNM980114PI2"/>
    <x v="4085"/>
    <x v="0"/>
    <n v="0"/>
    <n v="4867.97"/>
    <n v="4867.973"/>
    <n v="6490.63"/>
    <n v="75"/>
    <x v="0"/>
    <s v="MXN"/>
    <x v="0"/>
    <s v="Corporate"/>
    <n v="0"/>
    <n v="0"/>
    <d v="2018-10-01T00:00:00"/>
    <d v="2018-10-31T00:00:00"/>
    <s v="CURRENT"/>
    <s v="Y"/>
    <m/>
  </r>
  <r>
    <x v="1623"/>
    <x v="1999"/>
    <x v="1"/>
    <x v="1"/>
    <s v="A"/>
    <s v="CNM980114PI2"/>
    <x v="4086"/>
    <x v="0"/>
    <n v="0"/>
    <n v="23689.24"/>
    <n v="23689.24"/>
    <n v="23689.24"/>
    <n v="100"/>
    <x v="0"/>
    <s v="MXN"/>
    <x v="0"/>
    <s v="Corporate"/>
    <n v="0"/>
    <n v="0"/>
    <d v="2018-10-01T00:00:00"/>
    <d v="2018-10-31T00:00:00"/>
    <s v="CURRENT"/>
    <s v="Y"/>
    <m/>
  </r>
  <r>
    <x v="1624"/>
    <x v="2000"/>
    <x v="3"/>
    <x v="3"/>
    <s v="A"/>
    <s v="RDI841003QJ4"/>
    <x v="4087"/>
    <x v="0"/>
    <n v="0"/>
    <n v="7396.53"/>
    <n v="7396.5290000000005"/>
    <n v="22189.61"/>
    <n v="33.333300000000001"/>
    <x v="0"/>
    <s v="MXN"/>
    <x v="0"/>
    <s v="Corporate"/>
    <n v="0"/>
    <n v="0"/>
    <d v="2018-10-01T00:00:00"/>
    <d v="2018-10-31T00:00:00"/>
    <s v="CURRENT"/>
    <s v="Y"/>
    <s v="01-APR-13"/>
  </r>
  <r>
    <x v="1624"/>
    <x v="2000"/>
    <x v="2"/>
    <x v="2"/>
    <s v="A"/>
    <s v="PPC980624U16"/>
    <x v="4088"/>
    <x v="0"/>
    <n v="0"/>
    <n v="7396.53"/>
    <n v="7396.5290000000005"/>
    <n v="22189.61"/>
    <n v="33.333300000000001"/>
    <x v="0"/>
    <s v="MXN"/>
    <x v="0"/>
    <s v="Corporate"/>
    <n v="0"/>
    <n v="0"/>
    <d v="2018-10-01T00:00:00"/>
    <d v="2018-10-31T00:00:00"/>
    <s v="CURRENT"/>
    <s v="Y"/>
    <m/>
  </r>
  <r>
    <x v="1624"/>
    <x v="2000"/>
    <x v="1"/>
    <x v="1"/>
    <s v="A"/>
    <s v="CNM980114PI2"/>
    <x v="4089"/>
    <x v="0"/>
    <n v="0"/>
    <n v="7396.53"/>
    <n v="7396.5290000000005"/>
    <n v="22189.61"/>
    <n v="33.333300000000001"/>
    <x v="0"/>
    <s v="MXN"/>
    <x v="0"/>
    <s v="Corporate"/>
    <n v="0"/>
    <n v="0"/>
    <d v="2018-10-01T00:00:00"/>
    <d v="2018-10-31T00:00:00"/>
    <s v="CURRENT"/>
    <s v="Y"/>
    <m/>
  </r>
  <r>
    <x v="1625"/>
    <x v="2001"/>
    <x v="1"/>
    <x v="1"/>
    <s v="A"/>
    <s v="CNM980114PI2"/>
    <x v="4090"/>
    <x v="0"/>
    <n v="0"/>
    <n v="4876.99"/>
    <n v="4876.9920000000002"/>
    <n v="14630.99"/>
    <n v="33.333300000000001"/>
    <x v="0"/>
    <s v="MXN"/>
    <x v="0"/>
    <s v="Corporate"/>
    <n v="0"/>
    <n v="0"/>
    <d v="2018-10-01T00:00:00"/>
    <d v="2018-10-31T00:00:00"/>
    <s v="CURRENT"/>
    <s v="Y"/>
    <m/>
  </r>
  <r>
    <x v="1625"/>
    <x v="2001"/>
    <x v="1"/>
    <x v="1"/>
    <s v="A"/>
    <s v="CNM980114PI2"/>
    <x v="4091"/>
    <x v="0"/>
    <n v="0"/>
    <n v="4876.99"/>
    <n v="4876.9920000000002"/>
    <n v="14630.99"/>
    <n v="33.333300000000001"/>
    <x v="0"/>
    <s v="MXN"/>
    <x v="0"/>
    <s v="Corporate"/>
    <n v="0"/>
    <n v="0"/>
    <d v="2018-10-01T00:00:00"/>
    <d v="2018-10-31T00:00:00"/>
    <s v="CURRENT"/>
    <s v="Y"/>
    <m/>
  </r>
  <r>
    <x v="1625"/>
    <x v="2001"/>
    <x v="2"/>
    <x v="2"/>
    <s v="A"/>
    <s v="PPC980624U16"/>
    <x v="4092"/>
    <x v="0"/>
    <n v="0"/>
    <n v="4876.99"/>
    <n v="4876.9920000000002"/>
    <n v="14630.99"/>
    <n v="33.333300000000001"/>
    <x v="0"/>
    <s v="MXN"/>
    <x v="0"/>
    <s v="Corporate"/>
    <n v="0"/>
    <n v="0"/>
    <d v="2018-10-01T00:00:00"/>
    <d v="2018-10-31T00:00:00"/>
    <s v="CURRENT"/>
    <s v="Y"/>
    <m/>
  </r>
  <r>
    <x v="1626"/>
    <x v="2002"/>
    <x v="2"/>
    <x v="2"/>
    <s v="A"/>
    <s v="PPC980624U16"/>
    <x v="4093"/>
    <x v="0"/>
    <n v="0"/>
    <n v="5941.61"/>
    <n v="5941.6049999999996"/>
    <n v="11883.21"/>
    <n v="50"/>
    <x v="0"/>
    <s v="MXN"/>
    <x v="0"/>
    <s v="Corporate"/>
    <n v="0"/>
    <n v="0"/>
    <d v="2018-10-01T00:00:00"/>
    <d v="2018-10-31T00:00:00"/>
    <s v="CURRENT"/>
    <s v="Y"/>
    <m/>
  </r>
  <r>
    <x v="1626"/>
    <x v="2002"/>
    <x v="1"/>
    <x v="1"/>
    <s v="A"/>
    <s v="CNM980114PI2"/>
    <x v="4094"/>
    <x v="0"/>
    <n v="0"/>
    <n v="5941.61"/>
    <n v="5941.6049999999996"/>
    <n v="11883.21"/>
    <n v="50"/>
    <x v="0"/>
    <s v="MXN"/>
    <x v="0"/>
    <s v="Corporate"/>
    <n v="0"/>
    <n v="0"/>
    <d v="2018-10-01T00:00:00"/>
    <d v="2018-10-31T00:00:00"/>
    <s v="CURRENT"/>
    <s v="Y"/>
    <m/>
  </r>
  <r>
    <x v="1627"/>
    <x v="2003"/>
    <x v="2"/>
    <x v="2"/>
    <s v="A"/>
    <s v="PPC980624U16"/>
    <x v="4095"/>
    <x v="0"/>
    <n v="0"/>
    <n v="6422.01"/>
    <n v="6422.0140000000001"/>
    <n v="19266.06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627"/>
    <x v="2003"/>
    <x v="1"/>
    <x v="1"/>
    <s v="A"/>
    <s v="CNM980114PI2"/>
    <x v="4096"/>
    <x v="0"/>
    <n v="0"/>
    <n v="6422.01"/>
    <n v="6422.0140000000001"/>
    <n v="19266.06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627"/>
    <x v="2003"/>
    <x v="1"/>
    <x v="1"/>
    <s v="A"/>
    <s v="CNM980114PI2"/>
    <x v="4097"/>
    <x v="0"/>
    <n v="0"/>
    <n v="6422.01"/>
    <n v="6422.0140000000001"/>
    <n v="19266.06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1628"/>
    <x v="2004"/>
    <x v="1"/>
    <x v="1"/>
    <s v="A"/>
    <s v="CNM980114PI2"/>
    <x v="4098"/>
    <x v="0"/>
    <n v="0"/>
    <n v="9811.86"/>
    <n v="9811.86"/>
    <n v="19623.72"/>
    <n v="50"/>
    <x v="0"/>
    <m/>
    <x v="0"/>
    <s v="Corporate"/>
    <n v="0"/>
    <n v="0"/>
    <d v="2018-10-01T00:00:00"/>
    <d v="2018-10-31T00:00:00"/>
    <s v="CURRENT"/>
    <s v="Y"/>
    <m/>
  </r>
  <r>
    <x v="1628"/>
    <x v="2004"/>
    <x v="1"/>
    <x v="1"/>
    <s v="A"/>
    <s v="CNM980114PI2"/>
    <x v="4099"/>
    <x v="0"/>
    <n v="0"/>
    <n v="9811.86"/>
    <n v="9811.86"/>
    <n v="19623.72"/>
    <n v="50"/>
    <x v="0"/>
    <s v="MXN"/>
    <x v="0"/>
    <s v="Corporate"/>
    <n v="0"/>
    <n v="0"/>
    <d v="2018-10-01T00:00:00"/>
    <d v="2018-10-31T00:00:00"/>
    <s v="CURRENT"/>
    <s v="Y"/>
    <m/>
  </r>
  <r>
    <x v="1629"/>
    <x v="2005"/>
    <x v="1"/>
    <x v="1"/>
    <s v="A"/>
    <s v="CNM980114PI2"/>
    <x v="4100"/>
    <x v="0"/>
    <n v="0"/>
    <n v="5683.27"/>
    <n v="5683.27"/>
    <n v="11366.54"/>
    <n v="50"/>
    <x v="0"/>
    <s v="MXN"/>
    <x v="0"/>
    <s v="Corporate"/>
    <n v="0"/>
    <n v="0"/>
    <d v="2018-10-01T00:00:00"/>
    <d v="2018-10-31T00:00:00"/>
    <s v="CURRENT"/>
    <s v="Y"/>
    <m/>
  </r>
  <r>
    <x v="1629"/>
    <x v="2005"/>
    <x v="1"/>
    <x v="1"/>
    <s v="A"/>
    <s v="CNM980114PI2"/>
    <x v="4101"/>
    <x v="0"/>
    <n v="0"/>
    <n v="5683.27"/>
    <n v="5683.27"/>
    <n v="11366.54"/>
    <n v="50"/>
    <x v="0"/>
    <s v="MXN"/>
    <x v="0"/>
    <s v="Corporate"/>
    <n v="0"/>
    <n v="0"/>
    <d v="2018-10-01T00:00:00"/>
    <d v="2018-10-31T00:00:00"/>
    <s v="CURRENT"/>
    <s v="Y"/>
    <m/>
  </r>
  <r>
    <x v="1630"/>
    <x v="2006"/>
    <x v="1"/>
    <x v="1"/>
    <s v="A"/>
    <s v="CNM980114PI2"/>
    <x v="4102"/>
    <x v="0"/>
    <n v="0"/>
    <n v="10343.34"/>
    <n v="10343.334999999999"/>
    <n v="20686.669999999998"/>
    <n v="50"/>
    <x v="0"/>
    <m/>
    <x v="0"/>
    <s v="Corporate"/>
    <n v="0"/>
    <n v="0"/>
    <d v="2018-10-01T00:00:00"/>
    <d v="2018-10-31T00:00:00"/>
    <s v="CURRENT"/>
    <s v="Y"/>
    <m/>
  </r>
  <r>
    <x v="1630"/>
    <x v="2006"/>
    <x v="1"/>
    <x v="1"/>
    <s v="A"/>
    <s v="CNM980114PI2"/>
    <x v="4103"/>
    <x v="0"/>
    <n v="0"/>
    <n v="10343.34"/>
    <n v="10343.334999999999"/>
    <n v="20686.669999999998"/>
    <n v="50"/>
    <x v="0"/>
    <s v="MXN"/>
    <x v="0"/>
    <s v="Corporate"/>
    <n v="0"/>
    <n v="0"/>
    <d v="2018-10-01T00:00:00"/>
    <d v="2018-10-31T00:00:00"/>
    <s v="CURRENT"/>
    <s v="Y"/>
    <m/>
  </r>
  <r>
    <x v="1631"/>
    <x v="2007"/>
    <x v="6"/>
    <x v="6"/>
    <s v="A"/>
    <s v="AXT940727FP8"/>
    <x v="4104"/>
    <x v="0"/>
    <n v="0"/>
    <n v="1587.48"/>
    <n v="1587.4839999999999"/>
    <n v="12699.87"/>
    <n v="12.5"/>
    <x v="0"/>
    <s v="USD"/>
    <x v="0"/>
    <s v="Corporate"/>
    <n v="0"/>
    <n v="0"/>
    <d v="2018-10-01T00:00:00"/>
    <d v="2018-10-31T00:00:00"/>
    <s v="CURRENT"/>
    <s v="Y"/>
    <m/>
  </r>
  <r>
    <x v="1631"/>
    <x v="2007"/>
    <x v="1"/>
    <x v="1"/>
    <s v="A"/>
    <s v="CNM980114PI2"/>
    <x v="4105"/>
    <x v="0"/>
    <n v="0"/>
    <n v="5556.19"/>
    <n v="5556.1930000000002"/>
    <n v="12699.87"/>
    <n v="43.75"/>
    <x v="0"/>
    <m/>
    <x v="0"/>
    <s v="Corporate"/>
    <n v="0"/>
    <n v="0"/>
    <d v="2018-10-01T00:00:00"/>
    <d v="2018-10-31T00:00:00"/>
    <s v="CURRENT"/>
    <s v="Y"/>
    <m/>
  </r>
  <r>
    <x v="1631"/>
    <x v="2007"/>
    <x v="1"/>
    <x v="1"/>
    <s v="A"/>
    <s v="CNM980114PI2"/>
    <x v="4106"/>
    <x v="0"/>
    <n v="0"/>
    <n v="5556.19"/>
    <n v="5556.1930000000002"/>
    <n v="12699.87"/>
    <n v="43.75"/>
    <x v="0"/>
    <s v="MXN"/>
    <x v="0"/>
    <s v="Corporate"/>
    <n v="0"/>
    <n v="0"/>
    <d v="2018-10-01T00:00:00"/>
    <d v="2018-10-31T00:00:00"/>
    <s v="CURRENT"/>
    <s v="Y"/>
    <m/>
  </r>
  <r>
    <x v="1632"/>
    <x v="2008"/>
    <x v="1"/>
    <x v="1"/>
    <s v="A"/>
    <s v="CNM980114PI2"/>
    <x v="4107"/>
    <x v="0"/>
    <n v="0"/>
    <n v="4495.84"/>
    <n v="4495.8389999999999"/>
    <n v="13487.53"/>
    <n v="33.333300000000001"/>
    <x v="0"/>
    <s v="MXN"/>
    <x v="0"/>
    <s v="Corporate"/>
    <n v="0"/>
    <n v="0"/>
    <d v="2018-10-01T00:00:00"/>
    <d v="2018-10-31T00:00:00"/>
    <s v="CURRENT"/>
    <s v="Y"/>
    <m/>
  </r>
  <r>
    <x v="1632"/>
    <x v="2008"/>
    <x v="2"/>
    <x v="2"/>
    <s v="A"/>
    <s v="PPC980624U16"/>
    <x v="4108"/>
    <x v="0"/>
    <n v="0"/>
    <n v="4495.84"/>
    <n v="4495.8389999999999"/>
    <n v="13487.53"/>
    <n v="33.333300000000001"/>
    <x v="0"/>
    <s v="MXN"/>
    <x v="0"/>
    <s v="Corporate"/>
    <n v="0"/>
    <n v="0"/>
    <d v="2018-10-01T00:00:00"/>
    <d v="2018-10-31T00:00:00"/>
    <s v="CURRENT"/>
    <s v="Y"/>
    <m/>
  </r>
  <r>
    <x v="1632"/>
    <x v="2008"/>
    <x v="1"/>
    <x v="1"/>
    <s v="A"/>
    <s v="CNM980114PI2"/>
    <x v="4109"/>
    <x v="0"/>
    <n v="0"/>
    <n v="4495.84"/>
    <n v="4495.8389999999999"/>
    <n v="13487.53"/>
    <n v="33.333300000000001"/>
    <x v="0"/>
    <m/>
    <x v="0"/>
    <s v="Corporate"/>
    <n v="0"/>
    <n v="0"/>
    <d v="2018-10-01T00:00:00"/>
    <d v="2018-10-31T00:00:00"/>
    <s v="CURRENT"/>
    <s v="Y"/>
    <m/>
  </r>
  <r>
    <x v="1633"/>
    <x v="2009"/>
    <x v="1"/>
    <x v="1"/>
    <s v="A"/>
    <s v="CNM980114PI2"/>
    <x v="4110"/>
    <x v="0"/>
    <n v="0"/>
    <n v="3171.34"/>
    <n v="3171.34"/>
    <n v="3171.34"/>
    <n v="100"/>
    <x v="0"/>
    <s v="MXN"/>
    <x v="0"/>
    <s v="Corporate"/>
    <n v="0"/>
    <n v="0"/>
    <d v="2018-10-01T00:00:00"/>
    <d v="2018-10-31T00:00:00"/>
    <s v="CURRENT"/>
    <s v="Y"/>
    <m/>
  </r>
  <r>
    <x v="1633"/>
    <x v="2010"/>
    <x v="1"/>
    <x v="1"/>
    <s v="A"/>
    <s v="CNM980114PI2"/>
    <x v="4110"/>
    <x v="0"/>
    <n v="0"/>
    <n v="12644.8"/>
    <n v="12644.8"/>
    <n v="25289.599999999999"/>
    <n v="50"/>
    <x v="0"/>
    <s v="MXN"/>
    <x v="0"/>
    <s v="Corporate"/>
    <n v="0"/>
    <n v="0"/>
    <d v="2018-10-01T00:00:00"/>
    <d v="2018-10-31T00:00:00"/>
    <s v="CURRENT"/>
    <s v="Y"/>
    <m/>
  </r>
  <r>
    <x v="1633"/>
    <x v="2010"/>
    <x v="2"/>
    <x v="2"/>
    <s v="A"/>
    <s v="PPC980624U16"/>
    <x v="4111"/>
    <x v="0"/>
    <n v="0"/>
    <n v="12644.8"/>
    <n v="12644.8"/>
    <n v="25289.599999999999"/>
    <n v="50"/>
    <x v="0"/>
    <s v="MXN"/>
    <x v="0"/>
    <s v="Corporate"/>
    <n v="0"/>
    <n v="0"/>
    <d v="2018-10-01T00:00:00"/>
    <d v="2018-10-31T00:00:00"/>
    <s v="CURRENT"/>
    <s v="Y"/>
    <m/>
  </r>
  <r>
    <x v="1634"/>
    <x v="2011"/>
    <x v="1"/>
    <x v="1"/>
    <s v="A"/>
    <s v="CNM980114PI2"/>
    <x v="4112"/>
    <x v="0"/>
    <n v="0"/>
    <n v="12736.35"/>
    <n v="12736.344999999999"/>
    <n v="25472.69"/>
    <n v="50"/>
    <x v="0"/>
    <s v="MXN"/>
    <x v="0"/>
    <s v="Corporate"/>
    <n v="0"/>
    <n v="0"/>
    <d v="2018-10-01T00:00:00"/>
    <d v="2018-10-31T00:00:00"/>
    <s v="CURRENT"/>
    <s v="Y"/>
    <m/>
  </r>
  <r>
    <x v="1634"/>
    <x v="2011"/>
    <x v="1"/>
    <x v="1"/>
    <s v="A"/>
    <s v="CNM980114PI2"/>
    <x v="4113"/>
    <x v="0"/>
    <n v="0"/>
    <n v="12736.35"/>
    <n v="12736.344999999999"/>
    <n v="25472.69"/>
    <n v="50"/>
    <x v="0"/>
    <s v="MXN"/>
    <x v="0"/>
    <s v="Corporate"/>
    <n v="0"/>
    <n v="0"/>
    <d v="2018-10-01T00:00:00"/>
    <d v="2018-10-31T00:00:00"/>
    <s v="CURRENT"/>
    <s v="Y"/>
    <m/>
  </r>
  <r>
    <x v="1635"/>
    <x v="2012"/>
    <x v="1"/>
    <x v="1"/>
    <s v="A"/>
    <s v="CNM980114PI2"/>
    <x v="4114"/>
    <x v="0"/>
    <n v="0"/>
    <n v="2303.2800000000002"/>
    <n v="2303.2800000000002"/>
    <n v="4606.5600000000004"/>
    <n v="50"/>
    <x v="0"/>
    <m/>
    <x v="0"/>
    <s v="Corporate"/>
    <n v="0"/>
    <n v="0"/>
    <d v="2018-10-01T00:00:00"/>
    <d v="2018-10-31T00:00:00"/>
    <s v="CURRENT"/>
    <s v="Y"/>
    <m/>
  </r>
  <r>
    <x v="1635"/>
    <x v="2012"/>
    <x v="1"/>
    <x v="1"/>
    <s v="A"/>
    <s v="CNM980114PI2"/>
    <x v="4115"/>
    <x v="0"/>
    <n v="0"/>
    <n v="2303.2800000000002"/>
    <n v="2303.2800000000002"/>
    <n v="4606.5600000000004"/>
    <n v="50"/>
    <x v="0"/>
    <s v="MXN"/>
    <x v="0"/>
    <s v="Corporate"/>
    <n v="0"/>
    <n v="0"/>
    <d v="2018-10-01T00:00:00"/>
    <d v="2018-10-31T00:00:00"/>
    <s v="CURRENT"/>
    <s v="Y"/>
    <m/>
  </r>
  <r>
    <x v="1636"/>
    <x v="2013"/>
    <x v="2"/>
    <x v="2"/>
    <s v="A"/>
    <s v="PPC980624U16"/>
    <x v="4116"/>
    <x v="0"/>
    <n v="0"/>
    <n v="4447.66"/>
    <n v="4447.6629999999996"/>
    <n v="17790.650000000001"/>
    <n v="25"/>
    <x v="0"/>
    <s v="MXN"/>
    <x v="0"/>
    <s v="Corporate"/>
    <n v="0"/>
    <n v="0"/>
    <d v="2018-10-01T00:00:00"/>
    <d v="2018-10-31T00:00:00"/>
    <s v="CURRENT"/>
    <s v="Y"/>
    <m/>
  </r>
  <r>
    <x v="1636"/>
    <x v="2013"/>
    <x v="4"/>
    <x v="4"/>
    <s v="A"/>
    <s v="ARE161205BX8"/>
    <x v="4117"/>
    <x v="0"/>
    <n v="0"/>
    <n v="4447.66"/>
    <n v="4447.6629999999996"/>
    <n v="17790.650000000001"/>
    <n v="25"/>
    <x v="0"/>
    <s v="MXN"/>
    <x v="0"/>
    <s v="Corporate"/>
    <n v="0"/>
    <n v="0"/>
    <d v="2018-10-01T00:00:00"/>
    <d v="2018-10-31T00:00:00"/>
    <s v="CURRENT"/>
    <s v="Y"/>
    <m/>
  </r>
  <r>
    <x v="1636"/>
    <x v="2013"/>
    <x v="1"/>
    <x v="1"/>
    <s v="A"/>
    <s v="CNM980114PI2"/>
    <x v="4118"/>
    <x v="0"/>
    <n v="0"/>
    <n v="4447.66"/>
    <n v="4447.6629999999996"/>
    <n v="17790.650000000001"/>
    <n v="25"/>
    <x v="0"/>
    <m/>
    <x v="0"/>
    <s v="Corporate"/>
    <n v="0"/>
    <n v="0"/>
    <d v="2018-10-01T00:00:00"/>
    <d v="2018-10-31T00:00:00"/>
    <s v="CURRENT"/>
    <s v="Y"/>
    <m/>
  </r>
  <r>
    <x v="1636"/>
    <x v="2013"/>
    <x v="1"/>
    <x v="1"/>
    <s v="A"/>
    <s v="CNM980114PI2"/>
    <x v="4119"/>
    <x v="0"/>
    <n v="0"/>
    <n v="4447.66"/>
    <n v="4447.6629999999996"/>
    <n v="17790.650000000001"/>
    <n v="25"/>
    <x v="0"/>
    <s v="MXN"/>
    <x v="0"/>
    <s v="Corporate"/>
    <n v="0"/>
    <n v="0"/>
    <d v="2018-10-01T00:00:00"/>
    <d v="2018-10-31T00:00:00"/>
    <s v="CURRENT"/>
    <s v="Y"/>
    <m/>
  </r>
  <r>
    <x v="1637"/>
    <x v="2014"/>
    <x v="0"/>
    <x v="0"/>
    <s v="A"/>
    <s v="TPT890516JP5"/>
    <x v="4120"/>
    <x v="0"/>
    <n v="0"/>
    <n v="1695.66"/>
    <n v="1695.663"/>
    <n v="6782.65"/>
    <n v="25"/>
    <x v="0"/>
    <s v="MXN"/>
    <x v="0"/>
    <s v="Corporate"/>
    <n v="0"/>
    <n v="0"/>
    <d v="2018-10-01T00:00:00"/>
    <d v="2018-10-31T00:00:00"/>
    <s v="CURRENT"/>
    <s v="Y"/>
    <m/>
  </r>
  <r>
    <x v="1637"/>
    <x v="2014"/>
    <x v="4"/>
    <x v="4"/>
    <s v="A"/>
    <s v="ARE161205BX8"/>
    <x v="4121"/>
    <x v="0"/>
    <n v="0"/>
    <n v="1695.66"/>
    <n v="1695.663"/>
    <n v="6782.65"/>
    <n v="25"/>
    <x v="0"/>
    <s v="MXN"/>
    <x v="0"/>
    <s v="Corporate"/>
    <n v="0"/>
    <n v="0"/>
    <d v="2018-10-01T00:00:00"/>
    <d v="2018-10-31T00:00:00"/>
    <s v="CURRENT"/>
    <s v="Y"/>
    <m/>
  </r>
  <r>
    <x v="1637"/>
    <x v="2014"/>
    <x v="1"/>
    <x v="1"/>
    <s v="A"/>
    <s v="CNM980114PI2"/>
    <x v="4122"/>
    <x v="0"/>
    <n v="0"/>
    <n v="1695.66"/>
    <n v="1695.663"/>
    <n v="6782.65"/>
    <n v="25"/>
    <x v="0"/>
    <s v="MXN"/>
    <x v="0"/>
    <s v="Corporate"/>
    <n v="0"/>
    <n v="0"/>
    <d v="2018-10-01T00:00:00"/>
    <d v="2018-10-31T00:00:00"/>
    <s v="CURRENT"/>
    <s v="Y"/>
    <m/>
  </r>
  <r>
    <x v="1637"/>
    <x v="2014"/>
    <x v="1"/>
    <x v="1"/>
    <s v="A"/>
    <s v="CNM980114PI2"/>
    <x v="4123"/>
    <x v="0"/>
    <n v="0"/>
    <n v="1695.66"/>
    <n v="1695.663"/>
    <n v="6782.65"/>
    <n v="25"/>
    <x v="0"/>
    <s v="MXN"/>
    <x v="0"/>
    <s v="Corporate"/>
    <n v="0"/>
    <n v="0"/>
    <d v="2018-10-01T00:00:00"/>
    <d v="2018-10-31T00:00:00"/>
    <s v="CURRENT"/>
    <s v="Y"/>
    <m/>
  </r>
  <r>
    <x v="1638"/>
    <x v="2015"/>
    <x v="1"/>
    <x v="1"/>
    <s v="A"/>
    <s v="CNM980114PI2"/>
    <x v="4124"/>
    <x v="0"/>
    <n v="0"/>
    <n v="2055.36"/>
    <n v="2055.3609999999999"/>
    <n v="6166.09"/>
    <n v="33.333300000000001"/>
    <x v="0"/>
    <m/>
    <x v="0"/>
    <s v="Corporate"/>
    <n v="0"/>
    <n v="0"/>
    <d v="2018-10-01T00:00:00"/>
    <d v="2018-10-31T00:00:00"/>
    <s v="CURRENT"/>
    <s v="Y"/>
    <m/>
  </r>
  <r>
    <x v="1638"/>
    <x v="2015"/>
    <x v="5"/>
    <x v="5"/>
    <s v="A"/>
    <s v="OPE070326DNA"/>
    <x v="4125"/>
    <x v="0"/>
    <n v="0"/>
    <n v="770.14"/>
    <n v="770.14499999999998"/>
    <n v="6166.09"/>
    <n v="12.49"/>
    <x v="0"/>
    <s v="MXN"/>
    <x v="0"/>
    <s v="Corporate"/>
    <n v="0"/>
    <n v="0"/>
    <d v="2018-10-01T00:00:00"/>
    <d v="2018-10-31T00:00:00"/>
    <s v="CURRENT"/>
    <s v="Y"/>
    <m/>
  </r>
  <r>
    <x v="1638"/>
    <x v="2015"/>
    <x v="1"/>
    <x v="1"/>
    <s v="A"/>
    <s v="CNM980114PI2"/>
    <x v="4126"/>
    <x v="0"/>
    <n v="0"/>
    <n v="2055.36"/>
    <n v="2055.3609999999999"/>
    <n v="6166.09"/>
    <n v="33.333300000000001"/>
    <x v="0"/>
    <s v="MXN"/>
    <x v="0"/>
    <s v="Corporate"/>
    <n v="0"/>
    <n v="0"/>
    <d v="2018-10-01T00:00:00"/>
    <d v="2018-10-31T00:00:00"/>
    <s v="CURRENT"/>
    <s v="Y"/>
    <m/>
  </r>
  <r>
    <x v="1639"/>
    <x v="2016"/>
    <x v="1"/>
    <x v="1"/>
    <s v="A"/>
    <s v="CNM980114PI2"/>
    <x v="4127"/>
    <x v="0"/>
    <n v="0"/>
    <n v="1741.73"/>
    <n v="1741.7329999999999"/>
    <n v="6966.93"/>
    <n v="25"/>
    <x v="0"/>
    <s v="MXN"/>
    <x v="0"/>
    <s v="Corporate"/>
    <n v="0"/>
    <n v="0"/>
    <d v="2018-10-01T00:00:00"/>
    <d v="2018-10-31T00:00:00"/>
    <s v="CURRENT"/>
    <s v="Y"/>
    <m/>
  </r>
  <r>
    <x v="1639"/>
    <x v="2016"/>
    <x v="1"/>
    <x v="1"/>
    <s v="A"/>
    <s v="CNM980114PI2"/>
    <x v="4128"/>
    <x v="0"/>
    <n v="0"/>
    <n v="5225.2"/>
    <n v="5225.1980000000003"/>
    <n v="6966.93"/>
    <n v="75"/>
    <x v="0"/>
    <s v="MXN"/>
    <x v="0"/>
    <s v="Corporate"/>
    <n v="0"/>
    <n v="0"/>
    <d v="2018-10-01T00:00:00"/>
    <d v="2018-10-31T00:00:00"/>
    <s v="CURRENT"/>
    <s v="Y"/>
    <m/>
  </r>
  <r>
    <x v="1640"/>
    <x v="2017"/>
    <x v="1"/>
    <x v="1"/>
    <s v="A"/>
    <s v="CNM980114PI2"/>
    <x v="4129"/>
    <x v="0"/>
    <n v="0"/>
    <n v="2446.23"/>
    <n v="2446.2249999999999"/>
    <n v="9784.9"/>
    <n v="25"/>
    <x v="0"/>
    <s v="MXN"/>
    <x v="0"/>
    <s v="Corporate"/>
    <n v="0"/>
    <n v="0"/>
    <d v="2018-10-01T00:00:00"/>
    <d v="2018-10-31T00:00:00"/>
    <s v="CURRENT"/>
    <s v="Y"/>
    <m/>
  </r>
  <r>
    <x v="1640"/>
    <x v="2017"/>
    <x v="1"/>
    <x v="1"/>
    <s v="A"/>
    <s v="CNM980114PI2"/>
    <x v="4130"/>
    <x v="0"/>
    <n v="0"/>
    <n v="7338.68"/>
    <n v="7338.6750000000002"/>
    <n v="9784.9"/>
    <n v="75"/>
    <x v="0"/>
    <s v="MXN"/>
    <x v="0"/>
    <s v="Corporate"/>
    <n v="0"/>
    <n v="0"/>
    <d v="2018-10-01T00:00:00"/>
    <d v="2018-10-31T00:00:00"/>
    <s v="CURRENT"/>
    <s v="Y"/>
    <m/>
  </r>
  <r>
    <x v="1641"/>
    <x v="2018"/>
    <x v="2"/>
    <x v="2"/>
    <s v="A"/>
    <s v="PPC980624U16"/>
    <x v="4131"/>
    <x v="0"/>
    <n v="0"/>
    <n v="3667.48"/>
    <n v="3667.4780000000001"/>
    <n v="9779.94"/>
    <n v="37.5"/>
    <x v="0"/>
    <s v="MXN"/>
    <x v="0"/>
    <s v="Corporate"/>
    <n v="0"/>
    <n v="0"/>
    <d v="2018-10-01T00:00:00"/>
    <d v="2018-10-31T00:00:00"/>
    <s v="CURRENT"/>
    <s v="Y"/>
    <m/>
  </r>
  <r>
    <x v="1641"/>
    <x v="2018"/>
    <x v="1"/>
    <x v="1"/>
    <s v="A"/>
    <s v="CNM980114PI2"/>
    <x v="4132"/>
    <x v="0"/>
    <n v="0"/>
    <n v="2444.9899999999998"/>
    <n v="2444.9850000000001"/>
    <n v="9779.94"/>
    <n v="25"/>
    <x v="0"/>
    <m/>
    <x v="0"/>
    <s v="Corporate"/>
    <n v="0"/>
    <n v="0"/>
    <d v="2018-10-01T00:00:00"/>
    <d v="2018-10-31T00:00:00"/>
    <s v="CURRENT"/>
    <s v="Y"/>
    <m/>
  </r>
  <r>
    <x v="1641"/>
    <x v="2018"/>
    <x v="1"/>
    <x v="1"/>
    <s v="A"/>
    <s v="CNM980114PI2"/>
    <x v="4133"/>
    <x v="0"/>
    <n v="0"/>
    <n v="3667.48"/>
    <n v="3667.4780000000001"/>
    <n v="9779.94"/>
    <n v="37.5"/>
    <x v="0"/>
    <s v="MXN"/>
    <x v="0"/>
    <s v="Corporate"/>
    <n v="0"/>
    <n v="0"/>
    <d v="2018-10-01T00:00:00"/>
    <d v="2018-10-31T00:00:00"/>
    <s v="CURRENT"/>
    <s v="Y"/>
    <m/>
  </r>
  <r>
    <x v="1642"/>
    <x v="2019"/>
    <x v="2"/>
    <x v="2"/>
    <s v="A"/>
    <s v="PPC980624U16"/>
    <x v="4134"/>
    <x v="0"/>
    <n v="0"/>
    <n v="2962.54"/>
    <n v="2962.538"/>
    <n v="7900.1"/>
    <n v="37.5"/>
    <x v="0"/>
    <s v="MXN"/>
    <x v="0"/>
    <s v="Corporate"/>
    <n v="0"/>
    <n v="0"/>
    <d v="2018-10-01T00:00:00"/>
    <d v="2018-10-31T00:00:00"/>
    <s v="CURRENT"/>
    <s v="Y"/>
    <m/>
  </r>
  <r>
    <x v="1642"/>
    <x v="2019"/>
    <x v="1"/>
    <x v="1"/>
    <s v="A"/>
    <s v="CNM980114PI2"/>
    <x v="4135"/>
    <x v="0"/>
    <n v="0"/>
    <n v="1975.03"/>
    <n v="1975.0250000000001"/>
    <n v="7900.1"/>
    <n v="25"/>
    <x v="0"/>
    <s v="MXN"/>
    <x v="0"/>
    <s v="Corporate"/>
    <n v="0"/>
    <n v="0"/>
    <d v="2018-10-01T00:00:00"/>
    <d v="2018-10-31T00:00:00"/>
    <s v="CURRENT"/>
    <s v="Y"/>
    <m/>
  </r>
  <r>
    <x v="1642"/>
    <x v="2019"/>
    <x v="1"/>
    <x v="1"/>
    <s v="A"/>
    <s v="CNM980114PI2"/>
    <x v="4136"/>
    <x v="0"/>
    <n v="0"/>
    <n v="2962.54"/>
    <n v="2962.538"/>
    <n v="7900.1"/>
    <n v="37.5"/>
    <x v="0"/>
    <s v="MXN"/>
    <x v="0"/>
    <s v="Corporate"/>
    <n v="0"/>
    <n v="0"/>
    <d v="2018-10-01T00:00:00"/>
    <d v="2018-10-31T00:00:00"/>
    <s v="CURRENT"/>
    <s v="Y"/>
    <m/>
  </r>
  <r>
    <x v="1643"/>
    <x v="2020"/>
    <x v="3"/>
    <x v="3"/>
    <s v="A"/>
    <s v="RDI841003QJ4"/>
    <x v="4137"/>
    <x v="0"/>
    <n v="4000"/>
    <n v="5455.53"/>
    <n v="9455.5249999999996"/>
    <n v="18911.05"/>
    <n v="50"/>
    <x v="0"/>
    <s v="MXN"/>
    <x v="0"/>
    <s v="Corporate"/>
    <n v="0"/>
    <n v="9455.5249999999996"/>
    <d v="2018-10-01T00:00:00"/>
    <d v="2018-10-31T00:00:00"/>
    <s v="CURRENT"/>
    <s v="Y"/>
    <d v="2010-06-01T00:00:00"/>
  </r>
  <r>
    <x v="1643"/>
    <x v="2020"/>
    <x v="1"/>
    <x v="1"/>
    <s v="A"/>
    <s v="CNM980114PI2"/>
    <x v="4138"/>
    <x v="0"/>
    <n v="0"/>
    <n v="9455.5300000000007"/>
    <n v="9455.5249999999996"/>
    <n v="18911.05"/>
    <n v="50"/>
    <x v="0"/>
    <s v="MXN"/>
    <x v="0"/>
    <s v="Corporate"/>
    <n v="0"/>
    <n v="0"/>
    <d v="2018-10-01T00:00:00"/>
    <d v="2018-10-31T00:00:00"/>
    <s v="CURRENT"/>
    <s v="Y"/>
    <m/>
  </r>
  <r>
    <x v="1644"/>
    <x v="2021"/>
    <x v="1"/>
    <x v="1"/>
    <s v="A"/>
    <s v="CNM980114PI2"/>
    <x v="4139"/>
    <x v="0"/>
    <n v="0"/>
    <n v="5532.87"/>
    <n v="5532.8680000000004"/>
    <n v="16598.62"/>
    <n v="33.333300000000001"/>
    <x v="0"/>
    <s v="MXN"/>
    <x v="0"/>
    <s v="Corporate"/>
    <n v="0"/>
    <n v="0"/>
    <d v="2018-10-01T00:00:00"/>
    <d v="2018-10-31T00:00:00"/>
    <s v="CURRENT"/>
    <s v="Y"/>
    <m/>
  </r>
  <r>
    <x v="1644"/>
    <x v="2021"/>
    <x v="0"/>
    <x v="0"/>
    <s v="A"/>
    <s v="TPT890516JP5"/>
    <x v="4140"/>
    <x v="0"/>
    <n v="0"/>
    <n v="5532.87"/>
    <n v="5532.8680000000004"/>
    <n v="16598.62"/>
    <n v="33.333300000000001"/>
    <x v="0"/>
    <s v="MXN"/>
    <x v="0"/>
    <s v="Corporate"/>
    <n v="0"/>
    <n v="0"/>
    <d v="2018-10-01T00:00:00"/>
    <d v="2018-10-31T00:00:00"/>
    <s v="CURRENT"/>
    <s v="Y"/>
    <m/>
  </r>
  <r>
    <x v="1644"/>
    <x v="2021"/>
    <x v="1"/>
    <x v="1"/>
    <s v="A"/>
    <s v="CNM980114PI2"/>
    <x v="4141"/>
    <x v="0"/>
    <n v="0"/>
    <n v="5532.87"/>
    <n v="5532.8680000000004"/>
    <n v="16598.62"/>
    <n v="33.333300000000001"/>
    <x v="0"/>
    <m/>
    <x v="0"/>
    <s v="Corporate"/>
    <n v="0"/>
    <n v="0"/>
    <d v="2018-10-01T00:00:00"/>
    <d v="2018-10-31T00:00:00"/>
    <s v="CURRENT"/>
    <s v="Y"/>
    <m/>
  </r>
  <r>
    <x v="1645"/>
    <x v="2022"/>
    <x v="1"/>
    <x v="1"/>
    <s v="A"/>
    <s v="CNM980114PI2"/>
    <x v="4142"/>
    <x v="0"/>
    <n v="0"/>
    <n v="4657.26"/>
    <n v="4657.26"/>
    <n v="9314.52"/>
    <n v="50"/>
    <x v="0"/>
    <s v="MXN"/>
    <x v="0"/>
    <s v="Corporate"/>
    <n v="0"/>
    <n v="0"/>
    <d v="2018-10-01T00:00:00"/>
    <d v="2018-10-31T00:00:00"/>
    <s v="CURRENT"/>
    <s v="Y"/>
    <m/>
  </r>
  <r>
    <x v="1645"/>
    <x v="2022"/>
    <x v="1"/>
    <x v="1"/>
    <s v="A"/>
    <s v="CNM980114PI2"/>
    <x v="4143"/>
    <x v="0"/>
    <n v="0"/>
    <n v="4657.26"/>
    <n v="4657.26"/>
    <n v="9314.52"/>
    <n v="50"/>
    <x v="0"/>
    <s v="MXN"/>
    <x v="0"/>
    <s v="Corporate"/>
    <n v="0"/>
    <n v="0"/>
    <d v="2018-10-01T00:00:00"/>
    <d v="2018-10-31T00:00:00"/>
    <s v="CURRENT"/>
    <s v="Y"/>
    <m/>
  </r>
  <r>
    <x v="1646"/>
    <x v="2023"/>
    <x v="6"/>
    <x v="6"/>
    <s v="A"/>
    <s v="AXT940727FP8"/>
    <x v="4144"/>
    <x v="0"/>
    <n v="0"/>
    <n v="6692.78"/>
    <n v="6692.7830000000004"/>
    <n v="26771.13"/>
    <n v="25"/>
    <x v="0"/>
    <s v="USD"/>
    <x v="0"/>
    <s v="Corporate"/>
    <n v="0"/>
    <n v="0"/>
    <d v="2018-10-01T00:00:00"/>
    <d v="2018-10-31T00:00:00"/>
    <s v="CURRENT"/>
    <s v="Y"/>
    <m/>
  </r>
  <r>
    <x v="1646"/>
    <x v="2023"/>
    <x v="2"/>
    <x v="2"/>
    <s v="A"/>
    <s v="PPC980624U16"/>
    <x v="4145"/>
    <x v="0"/>
    <n v="0"/>
    <n v="6692.78"/>
    <n v="6692.7830000000004"/>
    <n v="26771.13"/>
    <n v="25"/>
    <x v="0"/>
    <s v="MXN"/>
    <x v="0"/>
    <s v="Corporate"/>
    <n v="0"/>
    <n v="0"/>
    <d v="2018-10-01T00:00:00"/>
    <d v="2018-10-31T00:00:00"/>
    <s v="CURRENT"/>
    <s v="Y"/>
    <m/>
  </r>
  <r>
    <x v="1646"/>
    <x v="2023"/>
    <x v="1"/>
    <x v="1"/>
    <s v="A"/>
    <s v="CNM980114PI2"/>
    <x v="4146"/>
    <x v="0"/>
    <n v="0"/>
    <n v="6692.78"/>
    <n v="6692.7830000000004"/>
    <n v="26771.13"/>
    <n v="25"/>
    <x v="0"/>
    <s v="MXN"/>
    <x v="0"/>
    <s v="Corporate"/>
    <n v="0"/>
    <n v="0"/>
    <d v="2018-10-01T00:00:00"/>
    <d v="2018-10-31T00:00:00"/>
    <s v="CURRENT"/>
    <s v="Y"/>
    <m/>
  </r>
  <r>
    <x v="1646"/>
    <x v="2023"/>
    <x v="1"/>
    <x v="1"/>
    <s v="A"/>
    <s v="CNM980114PI2"/>
    <x v="4147"/>
    <x v="0"/>
    <n v="0"/>
    <n v="6692.78"/>
    <n v="6692.7830000000004"/>
    <n v="26771.13"/>
    <n v="25"/>
    <x v="0"/>
    <s v="MXN"/>
    <x v="0"/>
    <s v="Corporate"/>
    <n v="0"/>
    <n v="0"/>
    <d v="2018-10-01T00:00:00"/>
    <d v="2018-10-31T00:00:00"/>
    <s v="CURRENT"/>
    <s v="Y"/>
    <m/>
  </r>
  <r>
    <x v="1647"/>
    <x v="2024"/>
    <x v="1"/>
    <x v="1"/>
    <s v="A"/>
    <s v="CNM980114PI2"/>
    <x v="4148"/>
    <x v="0"/>
    <n v="0"/>
    <n v="6094.65"/>
    <n v="6094.65"/>
    <n v="12189.3"/>
    <n v="50"/>
    <x v="0"/>
    <m/>
    <x v="0"/>
    <s v="Corporate"/>
    <n v="0"/>
    <n v="0"/>
    <d v="2018-10-01T00:00:00"/>
    <d v="2018-10-31T00:00:00"/>
    <s v="CURRENT"/>
    <s v="Y"/>
    <m/>
  </r>
  <r>
    <x v="1647"/>
    <x v="2024"/>
    <x v="1"/>
    <x v="1"/>
    <s v="A"/>
    <s v="CNM980114PI2"/>
    <x v="4149"/>
    <x v="0"/>
    <n v="0"/>
    <n v="6094.65"/>
    <n v="6094.65"/>
    <n v="12189.3"/>
    <n v="50"/>
    <x v="0"/>
    <s v="MXN"/>
    <x v="0"/>
    <s v="Corporate"/>
    <n v="0"/>
    <n v="0"/>
    <d v="2018-10-01T00:00:00"/>
    <d v="2018-10-31T00:00:00"/>
    <s v="CURRENT"/>
    <s v="Y"/>
    <m/>
  </r>
  <r>
    <x v="1648"/>
    <x v="2025"/>
    <x v="1"/>
    <x v="1"/>
    <s v="A"/>
    <s v="CNM980114PI2"/>
    <x v="4150"/>
    <x v="0"/>
    <n v="0"/>
    <n v="2072.4699999999998"/>
    <n v="2072.4699999999998"/>
    <n v="8289.8799999999992"/>
    <n v="25"/>
    <x v="0"/>
    <m/>
    <x v="0"/>
    <s v="Corporate"/>
    <n v="0"/>
    <n v="0"/>
    <d v="2018-10-01T00:00:00"/>
    <d v="2018-10-31T00:00:00"/>
    <s v="CURRENT"/>
    <s v="Y"/>
    <m/>
  </r>
  <r>
    <x v="1648"/>
    <x v="2025"/>
    <x v="1"/>
    <x v="1"/>
    <s v="A"/>
    <s v="CNM980114PI2"/>
    <x v="4151"/>
    <x v="0"/>
    <n v="0"/>
    <n v="6217.41"/>
    <n v="6217.41"/>
    <n v="8289.8799999999992"/>
    <n v="75"/>
    <x v="0"/>
    <s v="MXN"/>
    <x v="0"/>
    <s v="Corporate"/>
    <n v="0"/>
    <n v="0"/>
    <d v="2018-10-01T00:00:00"/>
    <d v="2018-10-31T00:00:00"/>
    <s v="CURRENT"/>
    <s v="Y"/>
    <m/>
  </r>
  <r>
    <x v="1649"/>
    <x v="2026"/>
    <x v="1"/>
    <x v="1"/>
    <s v="A"/>
    <s v="CNM980114PI2"/>
    <x v="4152"/>
    <x v="0"/>
    <n v="0"/>
    <n v="8443.67"/>
    <n v="8443.6650000000009"/>
    <n v="16887.330000000002"/>
    <n v="50"/>
    <x v="0"/>
    <s v="MXN"/>
    <x v="0"/>
    <s v="Corporate"/>
    <n v="0"/>
    <n v="0"/>
    <d v="2018-10-01T00:00:00"/>
    <d v="2018-10-31T00:00:00"/>
    <s v="CURRENT"/>
    <s v="Y"/>
    <m/>
  </r>
  <r>
    <x v="1649"/>
    <x v="2026"/>
    <x v="4"/>
    <x v="4"/>
    <s v="A"/>
    <s v="ARE161205BX8"/>
    <x v="4153"/>
    <x v="0"/>
    <n v="0"/>
    <n v="8443.67"/>
    <n v="8443.6650000000009"/>
    <n v="16887.330000000002"/>
    <n v="50"/>
    <x v="0"/>
    <s v="MXN"/>
    <x v="0"/>
    <s v="Corporate"/>
    <n v="0"/>
    <n v="0"/>
    <d v="2018-10-01T00:00:00"/>
    <d v="2018-10-31T00:00:00"/>
    <s v="CURRENT"/>
    <s v="Y"/>
    <m/>
  </r>
  <r>
    <x v="1650"/>
    <x v="2027"/>
    <x v="1"/>
    <x v="1"/>
    <s v="A"/>
    <s v="CNM980114PI2"/>
    <x v="4154"/>
    <x v="0"/>
    <n v="0"/>
    <n v="6846.31"/>
    <n v="6846.308"/>
    <n v="9128.41"/>
    <n v="75"/>
    <x v="0"/>
    <s v="MXN"/>
    <x v="0"/>
    <s v="Corporate"/>
    <n v="0"/>
    <n v="0"/>
    <d v="2018-10-01T00:00:00"/>
    <d v="2018-10-31T00:00:00"/>
    <s v="CURRENT"/>
    <s v="Y"/>
    <m/>
  </r>
  <r>
    <x v="1650"/>
    <x v="2027"/>
    <x v="1"/>
    <x v="1"/>
    <s v="A"/>
    <s v="CNM980114PI2"/>
    <x v="4155"/>
    <x v="0"/>
    <n v="0"/>
    <n v="2282.1"/>
    <n v="2282.1030000000001"/>
    <n v="9128.41"/>
    <n v="25"/>
    <x v="0"/>
    <m/>
    <x v="0"/>
    <s v="Corporate"/>
    <n v="0"/>
    <n v="0"/>
    <d v="2018-10-01T00:00:00"/>
    <d v="2018-10-31T00:00:00"/>
    <s v="CURRENT"/>
    <s v="Y"/>
    <m/>
  </r>
  <r>
    <x v="1651"/>
    <x v="2028"/>
    <x v="1"/>
    <x v="1"/>
    <s v="A"/>
    <s v="CNM980114PI2"/>
    <x v="4156"/>
    <x v="0"/>
    <n v="0"/>
    <n v="4439.17"/>
    <n v="4439.1679999999997"/>
    <n v="5918.89"/>
    <n v="75"/>
    <x v="0"/>
    <s v="MXN"/>
    <x v="0"/>
    <s v="Corporate"/>
    <n v="0"/>
    <n v="0"/>
    <d v="2018-10-01T00:00:00"/>
    <d v="2018-10-31T00:00:00"/>
    <s v="CURRENT"/>
    <s v="Y"/>
    <m/>
  </r>
  <r>
    <x v="1651"/>
    <x v="2028"/>
    <x v="1"/>
    <x v="1"/>
    <s v="A"/>
    <s v="CNM980114PI2"/>
    <x v="4157"/>
    <x v="0"/>
    <n v="0"/>
    <n v="1479.72"/>
    <n v="1479.723"/>
    <n v="5918.89"/>
    <n v="25"/>
    <x v="0"/>
    <m/>
    <x v="0"/>
    <s v="Corporate"/>
    <n v="0"/>
    <n v="0"/>
    <d v="2018-10-01T00:00:00"/>
    <d v="2018-10-31T00:00:00"/>
    <s v="CURRENT"/>
    <s v="Y"/>
    <m/>
  </r>
  <r>
    <x v="1652"/>
    <x v="2029"/>
    <x v="1"/>
    <x v="1"/>
    <s v="A"/>
    <s v="CNM980114PI2"/>
    <x v="4158"/>
    <x v="0"/>
    <n v="0"/>
    <n v="5918.75"/>
    <n v="5918.75"/>
    <n v="11837.5"/>
    <n v="50"/>
    <x v="0"/>
    <s v="MXN"/>
    <x v="0"/>
    <s v="Corporate"/>
    <n v="0"/>
    <n v="0"/>
    <d v="2018-10-01T00:00:00"/>
    <d v="2018-10-31T00:00:00"/>
    <s v="CURRENT"/>
    <s v="Y"/>
    <m/>
  </r>
  <r>
    <x v="1652"/>
    <x v="2029"/>
    <x v="2"/>
    <x v="2"/>
    <s v="A"/>
    <s v="PPC980624U16"/>
    <x v="4159"/>
    <x v="0"/>
    <n v="0"/>
    <n v="5918.75"/>
    <n v="5918.75"/>
    <n v="11837.5"/>
    <n v="50"/>
    <x v="0"/>
    <s v="MXN"/>
    <x v="0"/>
    <s v="Corporate"/>
    <n v="0"/>
    <n v="0"/>
    <d v="2018-10-01T00:00:00"/>
    <d v="2018-10-31T00:00:00"/>
    <s v="CURRENT"/>
    <s v="Y"/>
    <m/>
  </r>
  <r>
    <x v="1653"/>
    <x v="2030"/>
    <x v="1"/>
    <x v="1"/>
    <s v="A"/>
    <s v="CNM980114PI2"/>
    <x v="4160"/>
    <x v="0"/>
    <n v="0"/>
    <n v="4636.3500000000004"/>
    <n v="4636.3469999999998"/>
    <n v="10729.13"/>
    <n v="43.212699999999998"/>
    <x v="0"/>
    <s v="MXN"/>
    <x v="0"/>
    <s v="Corporate"/>
    <n v="0"/>
    <n v="0"/>
    <d v="2018-10-01T00:00:00"/>
    <d v="2018-10-31T00:00:00"/>
    <s v="CURRENT"/>
    <s v="Y"/>
    <m/>
  </r>
  <r>
    <x v="1653"/>
    <x v="2030"/>
    <x v="1"/>
    <x v="1"/>
    <s v="A"/>
    <s v="CNM980114PI2"/>
    <x v="4161"/>
    <x v="0"/>
    <n v="0"/>
    <n v="4636.3500000000004"/>
    <n v="4636.3469999999998"/>
    <n v="10729.13"/>
    <n v="43.212699999999998"/>
    <x v="0"/>
    <s v="MXN"/>
    <x v="0"/>
    <s v="Corporate"/>
    <n v="0"/>
    <n v="0"/>
    <d v="2018-10-01T00:00:00"/>
    <d v="2018-10-31T00:00:00"/>
    <s v="CURRENT"/>
    <s v="Y"/>
    <m/>
  </r>
  <r>
    <x v="1654"/>
    <x v="2031"/>
    <x v="1"/>
    <x v="1"/>
    <s v="A"/>
    <s v="CNM980114PI2"/>
    <x v="4162"/>
    <x v="0"/>
    <n v="0"/>
    <n v="2107.4299999999998"/>
    <n v="2107.4279999999999"/>
    <n v="8429.7099999999991"/>
    <n v="25"/>
    <x v="0"/>
    <m/>
    <x v="0"/>
    <s v="Corporate"/>
    <n v="0"/>
    <n v="0"/>
    <d v="2018-10-01T00:00:00"/>
    <d v="2018-10-31T00:00:00"/>
    <s v="CURRENT"/>
    <s v="Y"/>
    <m/>
  </r>
  <r>
    <x v="1654"/>
    <x v="2031"/>
    <x v="1"/>
    <x v="1"/>
    <s v="A"/>
    <s v="CNM980114PI2"/>
    <x v="4163"/>
    <x v="0"/>
    <n v="0"/>
    <n v="6322.28"/>
    <n v="6322.2830000000004"/>
    <n v="8429.7099999999991"/>
    <n v="75"/>
    <x v="0"/>
    <s v="MXN"/>
    <x v="0"/>
    <s v="Corporate"/>
    <n v="0"/>
    <n v="0"/>
    <d v="2018-10-01T00:00:00"/>
    <d v="2018-10-31T00:00:00"/>
    <s v="CURRENT"/>
    <s v="Y"/>
    <m/>
  </r>
  <r>
    <x v="1655"/>
    <x v="2032"/>
    <x v="1"/>
    <x v="1"/>
    <s v="A"/>
    <s v="CNM980114PI2"/>
    <x v="4164"/>
    <x v="0"/>
    <n v="0"/>
    <n v="16220.85"/>
    <n v="16220.85"/>
    <n v="16220.85"/>
    <n v="100"/>
    <x v="0"/>
    <s v="MXN"/>
    <x v="0"/>
    <s v="Corporate"/>
    <n v="0"/>
    <n v="0"/>
    <d v="2018-10-01T00:00:00"/>
    <d v="2018-10-31T00:00:00"/>
    <s v="CURRENT"/>
    <s v="Y"/>
    <m/>
  </r>
  <r>
    <x v="1655"/>
    <x v="2033"/>
    <x v="1"/>
    <x v="1"/>
    <s v="A"/>
    <s v="CNM980114PI2"/>
    <x v="4165"/>
    <x v="0"/>
    <n v="0"/>
    <n v="4457.1000000000004"/>
    <n v="4457.1000000000004"/>
    <n v="4457.1000000000004"/>
    <n v="100"/>
    <x v="0"/>
    <s v="MXN"/>
    <x v="0"/>
    <s v="Corporate"/>
    <n v="0"/>
    <n v="0"/>
    <d v="2018-10-01T00:00:00"/>
    <d v="2018-10-31T00:00:00"/>
    <s v="CURRENT"/>
    <s v="Y"/>
    <m/>
  </r>
  <r>
    <x v="1656"/>
    <x v="2034"/>
    <x v="1"/>
    <x v="1"/>
    <s v="A"/>
    <s v="CNM980114PI2"/>
    <x v="4166"/>
    <x v="0"/>
    <n v="0"/>
    <n v="5974.25"/>
    <n v="5974.2449999999999"/>
    <n v="7965.66"/>
    <n v="75"/>
    <x v="0"/>
    <s v="MXN"/>
    <x v="0"/>
    <s v="Corporate"/>
    <n v="0"/>
    <n v="0"/>
    <d v="2018-10-01T00:00:00"/>
    <d v="2018-10-31T00:00:00"/>
    <s v="CURRENT"/>
    <s v="Y"/>
    <m/>
  </r>
  <r>
    <x v="1656"/>
    <x v="2034"/>
    <x v="1"/>
    <x v="1"/>
    <s v="A"/>
    <s v="CNM980114PI2"/>
    <x v="4167"/>
    <x v="0"/>
    <n v="0"/>
    <n v="1991.42"/>
    <n v="1991.415"/>
    <n v="7965.66"/>
    <n v="25"/>
    <x v="0"/>
    <s v="MXN"/>
    <x v="0"/>
    <s v="Corporate"/>
    <n v="0"/>
    <n v="0"/>
    <d v="2018-10-01T00:00:00"/>
    <d v="2018-10-31T00:00:00"/>
    <s v="CURRENT"/>
    <s v="Y"/>
    <m/>
  </r>
  <r>
    <x v="1657"/>
    <x v="2035"/>
    <x v="1"/>
    <x v="1"/>
    <s v="A"/>
    <s v="CNM980114PI2"/>
    <x v="4168"/>
    <x v="0"/>
    <n v="0"/>
    <n v="4214.8599999999997"/>
    <n v="4214.8549999999996"/>
    <n v="8429.7099999999991"/>
    <n v="50"/>
    <x v="0"/>
    <s v="MXN"/>
    <x v="0"/>
    <s v="Corporate"/>
    <n v="0"/>
    <n v="0"/>
    <d v="2018-10-01T00:00:00"/>
    <d v="2018-10-31T00:00:00"/>
    <s v="CURRENT"/>
    <s v="Y"/>
    <m/>
  </r>
  <r>
    <x v="1657"/>
    <x v="2035"/>
    <x v="2"/>
    <x v="2"/>
    <s v="A"/>
    <s v="PPC980624U16"/>
    <x v="4169"/>
    <x v="0"/>
    <n v="0"/>
    <n v="4214.8599999999997"/>
    <n v="4214.8549999999996"/>
    <n v="8429.7099999999991"/>
    <n v="50"/>
    <x v="0"/>
    <s v="MXN"/>
    <x v="0"/>
    <s v="Corporate"/>
    <n v="0"/>
    <n v="0"/>
    <d v="2018-10-01T00:00:00"/>
    <d v="2018-10-31T00:00:00"/>
    <s v="CURRENT"/>
    <s v="Y"/>
    <m/>
  </r>
  <r>
    <x v="1658"/>
    <x v="2036"/>
    <x v="1"/>
    <x v="1"/>
    <s v="A"/>
    <s v="CNM980114PI2"/>
    <x v="4170"/>
    <x v="0"/>
    <n v="0"/>
    <n v="12212.55"/>
    <n v="12212.55"/>
    <n v="12212.55"/>
    <n v="100"/>
    <x v="0"/>
    <s v="MXN"/>
    <x v="0"/>
    <s v="Corporate"/>
    <n v="0"/>
    <n v="0"/>
    <d v="2018-10-01T00:00:00"/>
    <d v="2018-10-31T00:00:00"/>
    <s v="CURRENT"/>
    <s v="Y"/>
    <m/>
  </r>
  <r>
    <x v="1659"/>
    <x v="2037"/>
    <x v="1"/>
    <x v="1"/>
    <s v="A"/>
    <s v="CNM980114PI2"/>
    <x v="4171"/>
    <x v="0"/>
    <n v="0"/>
    <n v="7503.35"/>
    <n v="7503.35"/>
    <n v="7503.35"/>
    <n v="100"/>
    <x v="0"/>
    <s v="MXN"/>
    <x v="0"/>
    <s v="Corporate"/>
    <n v="0"/>
    <n v="0"/>
    <d v="2018-10-01T00:00:00"/>
    <d v="2018-10-31T00:00:00"/>
    <s v="CURRENT"/>
    <s v="Y"/>
    <m/>
  </r>
  <r>
    <x v="1660"/>
    <x v="2038"/>
    <x v="2"/>
    <x v="2"/>
    <s v="A"/>
    <s v="PPC980624U16"/>
    <x v="4172"/>
    <x v="0"/>
    <n v="0"/>
    <n v="4516.1899999999996"/>
    <n v="4516.1930000000002"/>
    <n v="18064.77"/>
    <n v="25"/>
    <x v="0"/>
    <s v="MXN"/>
    <x v="0"/>
    <s v="Corporate"/>
    <n v="0"/>
    <n v="0"/>
    <d v="2018-10-01T00:00:00"/>
    <d v="2018-10-31T00:00:00"/>
    <s v="CURRENT"/>
    <s v="Y"/>
    <m/>
  </r>
  <r>
    <x v="1660"/>
    <x v="2038"/>
    <x v="1"/>
    <x v="1"/>
    <s v="A"/>
    <s v="CNM980114PI2"/>
    <x v="4173"/>
    <x v="0"/>
    <n v="0"/>
    <n v="4516.1899999999996"/>
    <n v="4516.1930000000002"/>
    <n v="18064.77"/>
    <n v="25"/>
    <x v="0"/>
    <m/>
    <x v="0"/>
    <s v="Corporate"/>
    <n v="0"/>
    <n v="0"/>
    <d v="2018-10-01T00:00:00"/>
    <d v="2018-10-31T00:00:00"/>
    <s v="CURRENT"/>
    <s v="Y"/>
    <m/>
  </r>
  <r>
    <x v="1660"/>
    <x v="2038"/>
    <x v="1"/>
    <x v="1"/>
    <s v="A"/>
    <s v="CNM980114PI2"/>
    <x v="4174"/>
    <x v="0"/>
    <n v="0"/>
    <n v="4516.1899999999996"/>
    <n v="4516.1930000000002"/>
    <n v="18064.77"/>
    <n v="25"/>
    <x v="0"/>
    <s v="MXN"/>
    <x v="0"/>
    <s v="Corporate"/>
    <n v="0"/>
    <n v="0"/>
    <d v="2018-10-01T00:00:00"/>
    <d v="2018-10-31T00:00:00"/>
    <s v="CURRENT"/>
    <s v="Y"/>
    <m/>
  </r>
  <r>
    <x v="1660"/>
    <x v="2038"/>
    <x v="3"/>
    <x v="3"/>
    <s v="A"/>
    <s v="RDI841003QJ4"/>
    <x v="4175"/>
    <x v="0"/>
    <n v="0"/>
    <n v="4516.1899999999996"/>
    <n v="4516.1930000000002"/>
    <n v="18064.77"/>
    <n v="25"/>
    <x v="0"/>
    <s v="MXN"/>
    <x v="0"/>
    <s v="Corporate"/>
    <n v="0"/>
    <n v="0"/>
    <d v="2018-10-01T00:00:00"/>
    <d v="2018-10-31T00:00:00"/>
    <s v="CURRENT"/>
    <s v="Y"/>
    <d v="2014-06-01T00:00:00"/>
  </r>
  <r>
    <x v="1661"/>
    <x v="2039"/>
    <x v="1"/>
    <x v="1"/>
    <s v="A"/>
    <s v="CNM980114PI2"/>
    <x v="4176"/>
    <x v="0"/>
    <n v="0"/>
    <n v="9221.4500000000007"/>
    <n v="9221.4470000000001"/>
    <n v="27664.37"/>
    <n v="33.333300000000001"/>
    <x v="0"/>
    <s v="MXN"/>
    <x v="0"/>
    <s v="Corporate"/>
    <n v="0"/>
    <n v="0"/>
    <d v="2018-10-01T00:00:00"/>
    <d v="2018-10-31T00:00:00"/>
    <s v="CURRENT"/>
    <s v="Y"/>
    <m/>
  </r>
  <r>
    <x v="1661"/>
    <x v="2039"/>
    <x v="3"/>
    <x v="3"/>
    <s v="A"/>
    <s v="RDI841003QJ4"/>
    <x v="4177"/>
    <x v="0"/>
    <n v="0"/>
    <n v="9221.4500000000007"/>
    <n v="9221.4470000000001"/>
    <n v="27664.37"/>
    <n v="33.333300000000001"/>
    <x v="0"/>
    <s v="MXN"/>
    <x v="0"/>
    <s v="Corporate"/>
    <n v="0"/>
    <n v="0"/>
    <d v="2018-10-01T00:00:00"/>
    <d v="2018-10-31T00:00:00"/>
    <s v="CURRENT"/>
    <s v="Y"/>
    <s v="01-DEC-17"/>
  </r>
  <r>
    <x v="1661"/>
    <x v="2039"/>
    <x v="6"/>
    <x v="6"/>
    <s v="A"/>
    <s v="AXT940727FP8"/>
    <x v="4178"/>
    <x v="0"/>
    <n v="0"/>
    <n v="9221.4500000000007"/>
    <n v="9221.4470000000001"/>
    <n v="27664.37"/>
    <n v="33.333300000000001"/>
    <x v="0"/>
    <s v="USD"/>
    <x v="0"/>
    <s v="Corporate"/>
    <n v="0"/>
    <n v="0"/>
    <d v="2018-10-01T00:00:00"/>
    <d v="2018-10-31T00:00:00"/>
    <s v="CURRENT"/>
    <s v="Y"/>
    <m/>
  </r>
  <r>
    <x v="1662"/>
    <x v="2040"/>
    <x v="1"/>
    <x v="1"/>
    <s v="A"/>
    <s v="CNM980114PI2"/>
    <x v="4179"/>
    <x v="0"/>
    <n v="0"/>
    <n v="2452.9699999999998"/>
    <n v="2452.9699999999998"/>
    <n v="4905.9399999999996"/>
    <n v="50"/>
    <x v="0"/>
    <m/>
    <x v="0"/>
    <s v="Corporate"/>
    <n v="0"/>
    <n v="0"/>
    <d v="2018-10-01T00:00:00"/>
    <d v="2018-10-31T00:00:00"/>
    <s v="CURRENT"/>
    <s v="Y"/>
    <m/>
  </r>
  <r>
    <x v="1662"/>
    <x v="2040"/>
    <x v="1"/>
    <x v="1"/>
    <s v="A"/>
    <s v="CNM980114PI2"/>
    <x v="4180"/>
    <x v="0"/>
    <n v="0"/>
    <n v="2452.9699999999998"/>
    <n v="2452.9699999999998"/>
    <n v="4905.9399999999996"/>
    <n v="50"/>
    <x v="0"/>
    <s v="MXN"/>
    <x v="0"/>
    <s v="Corporate"/>
    <n v="0"/>
    <n v="0"/>
    <d v="2018-10-01T00:00:00"/>
    <d v="2018-10-31T00:00:00"/>
    <s v="CURRENT"/>
    <s v="Y"/>
    <m/>
  </r>
  <r>
    <x v="1663"/>
    <x v="2041"/>
    <x v="1"/>
    <x v="1"/>
    <s v="A"/>
    <s v="CNM980114PI2"/>
    <x v="4181"/>
    <x v="0"/>
    <n v="0"/>
    <n v="7069.56"/>
    <n v="7069.5550000000003"/>
    <n v="14139.11"/>
    <n v="50"/>
    <x v="0"/>
    <s v="MXN"/>
    <x v="0"/>
    <s v="Corporate"/>
    <n v="0"/>
    <n v="0"/>
    <d v="2018-10-01T00:00:00"/>
    <d v="2018-10-31T00:00:00"/>
    <s v="CURRENT"/>
    <s v="Y"/>
    <m/>
  </r>
  <r>
    <x v="1663"/>
    <x v="2041"/>
    <x v="3"/>
    <x v="3"/>
    <s v="A"/>
    <s v="RDI841003QJ4"/>
    <x v="4182"/>
    <x v="0"/>
    <n v="4000"/>
    <n v="3069.56"/>
    <n v="7069.5550000000003"/>
    <n v="14139.11"/>
    <n v="50"/>
    <x v="0"/>
    <s v="MXN"/>
    <x v="0"/>
    <s v="Corporate"/>
    <n v="0"/>
    <n v="0"/>
    <d v="2018-10-01T00:00:00"/>
    <d v="2018-10-31T00:00:00"/>
    <s v="CURRENT"/>
    <s v="Y"/>
    <d v="2010-02-01T00:00:00"/>
  </r>
  <r>
    <x v="1664"/>
    <x v="2042"/>
    <x v="1"/>
    <x v="1"/>
    <s v="A"/>
    <s v="CNM980114PI2"/>
    <x v="4183"/>
    <x v="0"/>
    <n v="0"/>
    <n v="2868.79"/>
    <n v="2868.7930000000001"/>
    <n v="11475.17"/>
    <n v="25"/>
    <x v="0"/>
    <s v="MXN"/>
    <x v="0"/>
    <s v="Corporate"/>
    <n v="0"/>
    <n v="0"/>
    <d v="2018-10-01T00:00:00"/>
    <d v="2018-10-31T00:00:00"/>
    <s v="CURRENT"/>
    <s v="Y"/>
    <m/>
  </r>
  <r>
    <x v="1664"/>
    <x v="2042"/>
    <x v="2"/>
    <x v="2"/>
    <s v="A"/>
    <s v="PPC980624U16"/>
    <x v="4184"/>
    <x v="0"/>
    <n v="0"/>
    <n v="2868.79"/>
    <n v="2868.7930000000001"/>
    <n v="11475.17"/>
    <n v="25"/>
    <x v="0"/>
    <s v="MXN"/>
    <x v="0"/>
    <s v="Corporate"/>
    <n v="0"/>
    <n v="0"/>
    <d v="2018-10-01T00:00:00"/>
    <d v="2018-10-31T00:00:00"/>
    <s v="CURRENT"/>
    <s v="Y"/>
    <m/>
  </r>
  <r>
    <x v="1664"/>
    <x v="2042"/>
    <x v="3"/>
    <x v="3"/>
    <s v="A"/>
    <s v="RDI841003QJ4"/>
    <x v="4185"/>
    <x v="0"/>
    <n v="0"/>
    <n v="2868.79"/>
    <n v="2868.7930000000001"/>
    <n v="11475.17"/>
    <n v="25"/>
    <x v="0"/>
    <s v="MXN"/>
    <x v="0"/>
    <s v="Corporate"/>
    <n v="0"/>
    <n v="0"/>
    <d v="2018-10-01T00:00:00"/>
    <d v="2018-10-31T00:00:00"/>
    <s v="CURRENT"/>
    <s v="Y"/>
    <s v="01-JAN-14"/>
  </r>
  <r>
    <x v="1664"/>
    <x v="2042"/>
    <x v="1"/>
    <x v="1"/>
    <s v="A"/>
    <s v="CNM980114PI2"/>
    <x v="4186"/>
    <x v="0"/>
    <n v="0"/>
    <n v="2868.79"/>
    <n v="2868.7930000000001"/>
    <n v="11475.17"/>
    <n v="25"/>
    <x v="0"/>
    <s v="MXN"/>
    <x v="0"/>
    <s v="Corporate"/>
    <n v="0"/>
    <n v="0"/>
    <d v="2018-10-01T00:00:00"/>
    <d v="2018-10-31T00:00:00"/>
    <s v="CURRENT"/>
    <s v="Y"/>
    <m/>
  </r>
  <r>
    <x v="1665"/>
    <x v="2043"/>
    <x v="1"/>
    <x v="1"/>
    <s v="A"/>
    <s v="CNM980114PI2"/>
    <x v="4187"/>
    <x v="0"/>
    <n v="0"/>
    <n v="3793"/>
    <n v="3792.9949999999999"/>
    <n v="15171.98"/>
    <n v="25"/>
    <x v="0"/>
    <m/>
    <x v="0"/>
    <s v="Corporate"/>
    <n v="0"/>
    <n v="0"/>
    <d v="2018-10-01T00:00:00"/>
    <d v="2018-10-31T00:00:00"/>
    <s v="CURRENT"/>
    <s v="Y"/>
    <m/>
  </r>
  <r>
    <x v="1665"/>
    <x v="2043"/>
    <x v="1"/>
    <x v="1"/>
    <s v="A"/>
    <s v="CNM980114PI2"/>
    <x v="4188"/>
    <x v="0"/>
    <n v="0"/>
    <n v="11378.99"/>
    <n v="11378.985000000001"/>
    <n v="15171.98"/>
    <n v="75"/>
    <x v="0"/>
    <s v="MXN"/>
    <x v="0"/>
    <s v="Corporate"/>
    <n v="0"/>
    <n v="0"/>
    <d v="2018-10-01T00:00:00"/>
    <d v="2018-10-31T00:00:00"/>
    <s v="CURRENT"/>
    <s v="Y"/>
    <m/>
  </r>
  <r>
    <x v="1666"/>
    <x v="2044"/>
    <x v="1"/>
    <x v="1"/>
    <s v="A"/>
    <s v="CNM980114PI2"/>
    <x v="4189"/>
    <x v="0"/>
    <n v="0"/>
    <n v="2637.65"/>
    <n v="2637.6480000000001"/>
    <n v="10550.59"/>
    <n v="25"/>
    <x v="0"/>
    <m/>
    <x v="0"/>
    <s v="Corporate"/>
    <n v="0"/>
    <n v="0"/>
    <d v="2018-10-01T00:00:00"/>
    <d v="2018-10-31T00:00:00"/>
    <s v="CURRENT"/>
    <s v="Y"/>
    <m/>
  </r>
  <r>
    <x v="1666"/>
    <x v="2044"/>
    <x v="1"/>
    <x v="1"/>
    <s v="A"/>
    <s v="CNM980114PI2"/>
    <x v="4190"/>
    <x v="0"/>
    <n v="0"/>
    <n v="3956.47"/>
    <n v="3956.471"/>
    <n v="10550.59"/>
    <n v="37.5"/>
    <x v="0"/>
    <s v="MXN"/>
    <x v="0"/>
    <s v="Corporate"/>
    <n v="0"/>
    <n v="0"/>
    <d v="2018-10-01T00:00:00"/>
    <d v="2018-10-31T00:00:00"/>
    <s v="CURRENT"/>
    <s v="Y"/>
    <m/>
  </r>
  <r>
    <x v="1666"/>
    <x v="2044"/>
    <x v="2"/>
    <x v="2"/>
    <s v="A"/>
    <s v="PPC980624U16"/>
    <x v="4191"/>
    <x v="0"/>
    <n v="0"/>
    <n v="3956.47"/>
    <n v="3956.471"/>
    <n v="10550.59"/>
    <n v="37.5"/>
    <x v="0"/>
    <s v="MXN"/>
    <x v="0"/>
    <s v="Corporate"/>
    <n v="0"/>
    <n v="0"/>
    <d v="2018-10-01T00:00:00"/>
    <d v="2018-10-31T00:00:00"/>
    <s v="CURRENT"/>
    <s v="Y"/>
    <m/>
  </r>
  <r>
    <x v="1667"/>
    <x v="2045"/>
    <x v="4"/>
    <x v="4"/>
    <s v="A"/>
    <s v="ARE161205BX8"/>
    <x v="4192"/>
    <x v="0"/>
    <n v="0"/>
    <n v="3917.12"/>
    <n v="3917.1190000000001"/>
    <n v="11751.37"/>
    <n v="33.333300000000001"/>
    <x v="0"/>
    <s v="MXN"/>
    <x v="0"/>
    <s v="Corporate"/>
    <n v="0"/>
    <n v="0"/>
    <d v="2018-10-01T00:00:00"/>
    <d v="2018-10-31T00:00:00"/>
    <s v="CURRENT"/>
    <s v="Y"/>
    <m/>
  </r>
  <r>
    <x v="1667"/>
    <x v="2045"/>
    <x v="1"/>
    <x v="1"/>
    <s v="A"/>
    <s v="CNM980114PI2"/>
    <x v="4193"/>
    <x v="0"/>
    <n v="0"/>
    <n v="2937.84"/>
    <n v="2937.8429999999998"/>
    <n v="11751.37"/>
    <n v="25"/>
    <x v="0"/>
    <m/>
    <x v="0"/>
    <s v="Corporate"/>
    <n v="0"/>
    <n v="0"/>
    <d v="2018-10-01T00:00:00"/>
    <d v="2018-10-31T00:00:00"/>
    <s v="CURRENT"/>
    <s v="Y"/>
    <m/>
  </r>
  <r>
    <x v="1667"/>
    <x v="2045"/>
    <x v="1"/>
    <x v="1"/>
    <s v="A"/>
    <s v="CNM980114PI2"/>
    <x v="4194"/>
    <x v="0"/>
    <n v="0"/>
    <n v="4406.76"/>
    <n v="4406.7640000000001"/>
    <n v="11751.37"/>
    <n v="37.5"/>
    <x v="0"/>
    <s v="MXN"/>
    <x v="0"/>
    <s v="Corporate"/>
    <n v="0"/>
    <n v="0"/>
    <d v="2018-10-01T00:00:00"/>
    <d v="2018-10-31T00:00:00"/>
    <s v="CURRENT"/>
    <s v="Y"/>
    <m/>
  </r>
  <r>
    <x v="1668"/>
    <x v="2046"/>
    <x v="1"/>
    <x v="1"/>
    <s v="A"/>
    <s v="CNM980114PI2"/>
    <x v="4195"/>
    <x v="0"/>
    <n v="0"/>
    <n v="5533.51"/>
    <n v="5533.5050000000001"/>
    <n v="11067.01"/>
    <n v="50"/>
    <x v="0"/>
    <s v="MXN"/>
    <x v="0"/>
    <s v="Corporate"/>
    <n v="0"/>
    <n v="0"/>
    <d v="2018-10-01T00:00:00"/>
    <d v="2018-10-31T00:00:00"/>
    <s v="CURRENT"/>
    <s v="Y"/>
    <m/>
  </r>
  <r>
    <x v="1668"/>
    <x v="2046"/>
    <x v="1"/>
    <x v="1"/>
    <s v="A"/>
    <s v="CNM980114PI2"/>
    <x v="4196"/>
    <x v="0"/>
    <n v="0"/>
    <n v="5533.51"/>
    <n v="5533.5050000000001"/>
    <n v="11067.01"/>
    <n v="50"/>
    <x v="0"/>
    <m/>
    <x v="0"/>
    <s v="Corporate"/>
    <n v="0"/>
    <n v="0"/>
    <d v="2018-10-01T00:00:00"/>
    <d v="2018-10-31T00:00:00"/>
    <s v="CURRENT"/>
    <s v="Y"/>
    <m/>
  </r>
  <r>
    <x v="1669"/>
    <x v="2047"/>
    <x v="1"/>
    <x v="1"/>
    <s v="A"/>
    <s v="CNM980114PI2"/>
    <x v="4197"/>
    <x v="0"/>
    <n v="0"/>
    <n v="6563.18"/>
    <n v="6563.1750000000002"/>
    <n v="13126.35"/>
    <n v="50"/>
    <x v="0"/>
    <s v="MXN"/>
    <x v="0"/>
    <s v="Corporate"/>
    <n v="0"/>
    <n v="0"/>
    <d v="2018-10-01T00:00:00"/>
    <d v="2018-10-31T00:00:00"/>
    <s v="CURRENT"/>
    <s v="Y"/>
    <m/>
  </r>
  <r>
    <x v="1669"/>
    <x v="2047"/>
    <x v="1"/>
    <x v="1"/>
    <s v="A"/>
    <s v="CNM980114PI2"/>
    <x v="4198"/>
    <x v="0"/>
    <n v="0"/>
    <n v="6563.18"/>
    <n v="6563.1750000000002"/>
    <n v="13126.35"/>
    <n v="50"/>
    <x v="0"/>
    <m/>
    <x v="0"/>
    <s v="Corporate"/>
    <n v="0"/>
    <n v="0"/>
    <d v="2018-10-01T00:00:00"/>
    <d v="2018-10-31T00:00:00"/>
    <s v="CURRENT"/>
    <s v="Y"/>
    <m/>
  </r>
  <r>
    <x v="1670"/>
    <x v="2048"/>
    <x v="5"/>
    <x v="5"/>
    <s v="A"/>
    <s v="OPE070326DNA"/>
    <x v="4199"/>
    <x v="0"/>
    <n v="0"/>
    <n v="1125"/>
    <n v="1125"/>
    <n v="9000"/>
    <n v="12.5"/>
    <x v="0"/>
    <s v="MXN"/>
    <x v="0"/>
    <s v="Corporate"/>
    <n v="0"/>
    <n v="0"/>
    <d v="2018-10-01T00:00:00"/>
    <d v="2018-10-31T00:00:00"/>
    <s v="CURRENT"/>
    <s v="Y"/>
    <m/>
  </r>
  <r>
    <x v="1670"/>
    <x v="2048"/>
    <x v="1"/>
    <x v="1"/>
    <s v="A"/>
    <s v="CNM980114PI2"/>
    <x v="4200"/>
    <x v="0"/>
    <n v="0"/>
    <n v="2625.3"/>
    <n v="2625.3"/>
    <n v="9000"/>
    <n v="29.17"/>
    <x v="0"/>
    <s v="MXN"/>
    <x v="0"/>
    <s v="Corporate"/>
    <n v="0"/>
    <n v="0"/>
    <d v="2018-10-01T00:00:00"/>
    <d v="2018-10-31T00:00:00"/>
    <s v="CURRENT"/>
    <s v="Y"/>
    <m/>
  </r>
  <r>
    <x v="1670"/>
    <x v="2048"/>
    <x v="1"/>
    <x v="1"/>
    <s v="A"/>
    <s v="CNM980114PI2"/>
    <x v="4201"/>
    <x v="0"/>
    <n v="0"/>
    <n v="2625.3"/>
    <n v="2625.3"/>
    <n v="9000"/>
    <n v="29.17"/>
    <x v="0"/>
    <s v="MXN"/>
    <x v="0"/>
    <s v="Corporate"/>
    <n v="0"/>
    <n v="0"/>
    <d v="2018-10-01T00:00:00"/>
    <d v="2018-10-31T00:00:00"/>
    <s v="CURRENT"/>
    <s v="Y"/>
    <m/>
  </r>
  <r>
    <x v="1670"/>
    <x v="2048"/>
    <x v="2"/>
    <x v="2"/>
    <s v="A"/>
    <s v="PPC980624U16"/>
    <x v="4202"/>
    <x v="0"/>
    <n v="0"/>
    <n v="2625.3"/>
    <n v="2625.3"/>
    <n v="9000"/>
    <n v="29.17"/>
    <x v="0"/>
    <s v="MXN"/>
    <x v="0"/>
    <s v="Corporate"/>
    <n v="0"/>
    <n v="0"/>
    <d v="2018-10-01T00:00:00"/>
    <d v="2018-10-31T00:00:00"/>
    <s v="CURRENT"/>
    <s v="Y"/>
    <m/>
  </r>
  <r>
    <x v="1671"/>
    <x v="2049"/>
    <x v="1"/>
    <x v="1"/>
    <s v="A"/>
    <s v="CNM980114PI2"/>
    <x v="4203"/>
    <x v="0"/>
    <n v="0"/>
    <n v="2704.42"/>
    <n v="2704.424"/>
    <n v="8113.28"/>
    <n v="33.333300000000001"/>
    <x v="0"/>
    <m/>
    <x v="0"/>
    <s v="Corporate"/>
    <n v="0"/>
    <n v="0"/>
    <d v="2018-10-01T00:00:00"/>
    <d v="2018-10-31T00:00:00"/>
    <s v="CURRENT"/>
    <s v="Y"/>
    <m/>
  </r>
  <r>
    <x v="1671"/>
    <x v="2049"/>
    <x v="1"/>
    <x v="1"/>
    <s v="A"/>
    <s v="CNM980114PI2"/>
    <x v="4204"/>
    <x v="0"/>
    <n v="0"/>
    <n v="2704.42"/>
    <n v="2704.424"/>
    <n v="8113.28"/>
    <n v="33.333300000000001"/>
    <x v="0"/>
    <s v="MXN"/>
    <x v="0"/>
    <s v="Corporate"/>
    <n v="0"/>
    <n v="0"/>
    <d v="2018-10-01T00:00:00"/>
    <d v="2018-10-31T00:00:00"/>
    <s v="CURRENT"/>
    <s v="Y"/>
    <m/>
  </r>
  <r>
    <x v="1671"/>
    <x v="2049"/>
    <x v="2"/>
    <x v="2"/>
    <s v="A"/>
    <s v="PPC980624U16"/>
    <x v="4205"/>
    <x v="0"/>
    <n v="0"/>
    <n v="2704.42"/>
    <n v="2704.424"/>
    <n v="8113.28"/>
    <n v="33.333300000000001"/>
    <x v="0"/>
    <s v="MXN"/>
    <x v="0"/>
    <s v="Corporate"/>
    <n v="0"/>
    <n v="0"/>
    <d v="2018-10-01T00:00:00"/>
    <d v="2018-10-31T00:00:00"/>
    <s v="CURRENT"/>
    <s v="Y"/>
    <m/>
  </r>
  <r>
    <x v="1672"/>
    <x v="2050"/>
    <x v="1"/>
    <x v="1"/>
    <s v="A"/>
    <s v="CNM980114PI2"/>
    <x v="4206"/>
    <x v="0"/>
    <n v="0"/>
    <n v="12792.57"/>
    <n v="12792.566999999999"/>
    <n v="38377.74"/>
    <n v="33.333300000000001"/>
    <x v="0"/>
    <m/>
    <x v="0"/>
    <s v="Corporate"/>
    <n v="0"/>
    <n v="0"/>
    <d v="2018-10-01T00:00:00"/>
    <d v="2018-10-31T00:00:00"/>
    <s v="CURRENT"/>
    <s v="Y"/>
    <m/>
  </r>
  <r>
    <x v="1672"/>
    <x v="2050"/>
    <x v="1"/>
    <x v="1"/>
    <s v="A"/>
    <s v="CNM980114PI2"/>
    <x v="4207"/>
    <x v="0"/>
    <n v="0"/>
    <n v="12792.57"/>
    <n v="12792.566999999999"/>
    <n v="38377.74"/>
    <n v="33.333300000000001"/>
    <x v="0"/>
    <s v="MXN"/>
    <x v="0"/>
    <s v="Corporate"/>
    <n v="0"/>
    <n v="0"/>
    <d v="2018-10-01T00:00:00"/>
    <d v="2018-10-31T00:00:00"/>
    <s v="CURRENT"/>
    <s v="Y"/>
    <m/>
  </r>
  <r>
    <x v="1672"/>
    <x v="2050"/>
    <x v="2"/>
    <x v="2"/>
    <s v="A"/>
    <s v="PPC980624U16"/>
    <x v="4208"/>
    <x v="0"/>
    <n v="0"/>
    <n v="12792.57"/>
    <n v="12792.566999999999"/>
    <n v="38377.74"/>
    <n v="33.333300000000001"/>
    <x v="0"/>
    <s v="MXN"/>
    <x v="0"/>
    <s v="Corporate"/>
    <n v="0"/>
    <n v="0"/>
    <d v="2018-10-01T00:00:00"/>
    <d v="2018-10-31T00:00:00"/>
    <s v="CURRENT"/>
    <s v="Y"/>
    <m/>
  </r>
  <r>
    <x v="1673"/>
    <x v="2051"/>
    <x v="1"/>
    <x v="1"/>
    <s v="A"/>
    <s v="CNM980114PI2"/>
    <x v="4209"/>
    <x v="0"/>
    <n v="0"/>
    <n v="1825.49"/>
    <n v="1825.49"/>
    <n v="7301.96"/>
    <n v="25"/>
    <x v="0"/>
    <s v="MXN"/>
    <x v="0"/>
    <s v="Corporate"/>
    <n v="0"/>
    <n v="0"/>
    <d v="2018-10-01T00:00:00"/>
    <d v="2018-10-31T00:00:00"/>
    <s v="CURRENT"/>
    <s v="Y"/>
    <m/>
  </r>
  <r>
    <x v="1673"/>
    <x v="2051"/>
    <x v="1"/>
    <x v="1"/>
    <s v="A"/>
    <s v="CNM980114PI2"/>
    <x v="4210"/>
    <x v="0"/>
    <n v="0"/>
    <n v="5476.47"/>
    <n v="5476.47"/>
    <n v="7301.96"/>
    <n v="75"/>
    <x v="0"/>
    <s v="MXN"/>
    <x v="0"/>
    <s v="Corporate"/>
    <n v="0"/>
    <n v="0"/>
    <d v="2018-10-01T00:00:00"/>
    <d v="2018-10-31T00:00:00"/>
    <s v="CURRENT"/>
    <s v="Y"/>
    <m/>
  </r>
  <r>
    <x v="1674"/>
    <x v="2052"/>
    <x v="1"/>
    <x v="1"/>
    <s v="A"/>
    <s v="CNM980114PI2"/>
    <x v="4211"/>
    <x v="0"/>
    <n v="0"/>
    <n v="3245.91"/>
    <n v="3245.91"/>
    <n v="12983.64"/>
    <n v="25"/>
    <x v="0"/>
    <s v="MXN"/>
    <x v="0"/>
    <s v="Corporate"/>
    <n v="0"/>
    <n v="0"/>
    <d v="2018-10-01T00:00:00"/>
    <d v="2018-10-31T00:00:00"/>
    <s v="CURRENT"/>
    <s v="Y"/>
    <m/>
  </r>
  <r>
    <x v="1674"/>
    <x v="2052"/>
    <x v="3"/>
    <x v="3"/>
    <s v="A"/>
    <s v="RDI841003QJ4"/>
    <x v="4212"/>
    <x v="0"/>
    <n v="0"/>
    <n v="3245.91"/>
    <n v="3245.91"/>
    <n v="12983.64"/>
    <n v="25"/>
    <x v="0"/>
    <s v="MXN"/>
    <x v="0"/>
    <s v="Corporate"/>
    <n v="0"/>
    <n v="0"/>
    <d v="2018-10-01T00:00:00"/>
    <d v="2018-10-31T00:00:00"/>
    <s v="CURRENT"/>
    <s v="Y"/>
    <d v="2015-09-01T00:00:00"/>
  </r>
  <r>
    <x v="1674"/>
    <x v="2052"/>
    <x v="0"/>
    <x v="0"/>
    <s v="A"/>
    <s v="TPT890516JP5"/>
    <x v="4213"/>
    <x v="0"/>
    <n v="0"/>
    <n v="3245.91"/>
    <n v="3245.91"/>
    <n v="12983.64"/>
    <n v="25"/>
    <x v="0"/>
    <s v="MXN"/>
    <x v="0"/>
    <s v="Corporate"/>
    <n v="0"/>
    <n v="0"/>
    <d v="2018-10-01T00:00:00"/>
    <d v="2018-10-31T00:00:00"/>
    <s v="CURRENT"/>
    <s v="Y"/>
    <m/>
  </r>
  <r>
    <x v="1674"/>
    <x v="2052"/>
    <x v="1"/>
    <x v="1"/>
    <s v="A"/>
    <s v="CNM980114PI2"/>
    <x v="4214"/>
    <x v="0"/>
    <n v="0"/>
    <n v="3245.91"/>
    <n v="3245.91"/>
    <n v="12983.64"/>
    <n v="25"/>
    <x v="0"/>
    <m/>
    <x v="0"/>
    <s v="Corporate"/>
    <n v="0"/>
    <n v="0"/>
    <d v="2018-10-01T00:00:00"/>
    <d v="2018-10-31T00:00:00"/>
    <s v="CURRENT"/>
    <s v="Y"/>
    <m/>
  </r>
  <r>
    <x v="1675"/>
    <x v="2053"/>
    <x v="1"/>
    <x v="1"/>
    <s v="A"/>
    <s v="CNM980114PI2"/>
    <x v="4215"/>
    <x v="0"/>
    <n v="0"/>
    <n v="10608.89"/>
    <n v="10608.885"/>
    <n v="21217.77"/>
    <n v="50"/>
    <x v="0"/>
    <m/>
    <x v="0"/>
    <s v="Corporate"/>
    <n v="0"/>
    <n v="0"/>
    <d v="2018-10-01T00:00:00"/>
    <d v="2018-10-31T00:00:00"/>
    <s v="CURRENT"/>
    <s v="Y"/>
    <m/>
  </r>
  <r>
    <x v="1675"/>
    <x v="2053"/>
    <x v="1"/>
    <x v="1"/>
    <s v="A"/>
    <s v="CNM980114PI2"/>
    <x v="4216"/>
    <x v="0"/>
    <n v="0"/>
    <n v="10608.89"/>
    <n v="10608.885"/>
    <n v="21217.77"/>
    <n v="50"/>
    <x v="0"/>
    <s v="MXN"/>
    <x v="0"/>
    <s v="Corporate"/>
    <n v="0"/>
    <n v="0"/>
    <d v="2018-10-01T00:00:00"/>
    <d v="2018-10-31T00:00:00"/>
    <s v="CURRENT"/>
    <s v="Y"/>
    <m/>
  </r>
  <r>
    <x v="1676"/>
    <x v="2054"/>
    <x v="1"/>
    <x v="1"/>
    <s v="A"/>
    <s v="CNM980114PI2"/>
    <x v="4217"/>
    <x v="0"/>
    <n v="0"/>
    <n v="3259.94"/>
    <n v="3259.9349999999999"/>
    <n v="6519.87"/>
    <n v="50"/>
    <x v="0"/>
    <s v="MXN"/>
    <x v="0"/>
    <s v="Corporate"/>
    <n v="0"/>
    <n v="0"/>
    <d v="2018-10-01T00:00:00"/>
    <d v="2018-10-31T00:00:00"/>
    <s v="CURRENT"/>
    <s v="Y"/>
    <m/>
  </r>
  <r>
    <x v="1676"/>
    <x v="2054"/>
    <x v="1"/>
    <x v="1"/>
    <s v="A"/>
    <s v="CNM980114PI2"/>
    <x v="4218"/>
    <x v="0"/>
    <n v="0"/>
    <n v="3259.94"/>
    <n v="3259.9349999999999"/>
    <n v="6519.87"/>
    <n v="50"/>
    <x v="0"/>
    <m/>
    <x v="0"/>
    <s v="Corporate"/>
    <n v="0"/>
    <n v="0"/>
    <d v="2018-10-01T00:00:00"/>
    <d v="2018-10-31T00:00:00"/>
    <s v="CURRENT"/>
    <s v="Y"/>
    <m/>
  </r>
  <r>
    <x v="1677"/>
    <x v="2055"/>
    <x v="1"/>
    <x v="1"/>
    <s v="A"/>
    <s v="CNM980114PI2"/>
    <x v="4219"/>
    <x v="0"/>
    <n v="0"/>
    <n v="4462.3"/>
    <n v="4462.2950000000001"/>
    <n v="8924.59"/>
    <n v="50"/>
    <x v="0"/>
    <s v="MXN"/>
    <x v="0"/>
    <s v="Corporate"/>
    <n v="0"/>
    <n v="0"/>
    <d v="2018-10-01T00:00:00"/>
    <d v="2018-10-31T00:00:00"/>
    <s v="CURRENT"/>
    <s v="Y"/>
    <m/>
  </r>
  <r>
    <x v="1677"/>
    <x v="2055"/>
    <x v="1"/>
    <x v="1"/>
    <s v="A"/>
    <s v="CNM980114PI2"/>
    <x v="4220"/>
    <x v="0"/>
    <n v="0"/>
    <n v="4462.3"/>
    <n v="4462.2950000000001"/>
    <n v="8924.59"/>
    <n v="50"/>
    <x v="0"/>
    <s v="MXN"/>
    <x v="0"/>
    <s v="Corporate"/>
    <n v="0"/>
    <n v="0"/>
    <d v="2018-10-01T00:00:00"/>
    <d v="2018-10-31T00:00:00"/>
    <s v="CURRENT"/>
    <s v="Y"/>
    <m/>
  </r>
  <r>
    <x v="1678"/>
    <x v="2056"/>
    <x v="6"/>
    <x v="6"/>
    <s v="A"/>
    <s v="AXT940727FP8"/>
    <x v="4221"/>
    <x v="0"/>
    <n v="0"/>
    <n v="2620.17"/>
    <n v="2620.165"/>
    <n v="10480.66"/>
    <n v="25"/>
    <x v="0"/>
    <s v="USD"/>
    <x v="0"/>
    <s v="Corporate"/>
    <n v="0"/>
    <n v="0"/>
    <d v="2018-10-01T00:00:00"/>
    <d v="2018-10-31T00:00:00"/>
    <s v="CURRENT"/>
    <s v="Y"/>
    <m/>
  </r>
  <r>
    <x v="1678"/>
    <x v="2056"/>
    <x v="0"/>
    <x v="0"/>
    <s v="A"/>
    <s v="TPT890516JP5"/>
    <x v="4222"/>
    <x v="0"/>
    <n v="0"/>
    <n v="2620.17"/>
    <n v="2620.165"/>
    <n v="10480.66"/>
    <n v="25"/>
    <x v="0"/>
    <s v="MXN"/>
    <x v="0"/>
    <s v="Corporate"/>
    <n v="0"/>
    <n v="0"/>
    <d v="2018-10-01T00:00:00"/>
    <d v="2018-10-31T00:00:00"/>
    <s v="CURRENT"/>
    <s v="Y"/>
    <m/>
  </r>
  <r>
    <x v="1678"/>
    <x v="2056"/>
    <x v="1"/>
    <x v="1"/>
    <s v="A"/>
    <s v="CNM980114PI2"/>
    <x v="4223"/>
    <x v="0"/>
    <n v="0"/>
    <n v="2620.17"/>
    <n v="2620.165"/>
    <n v="10480.66"/>
    <n v="25"/>
    <x v="0"/>
    <m/>
    <x v="0"/>
    <s v="Corporate"/>
    <n v="0"/>
    <n v="0"/>
    <d v="2018-10-01T00:00:00"/>
    <d v="2018-10-31T00:00:00"/>
    <s v="CURRENT"/>
    <s v="Y"/>
    <m/>
  </r>
  <r>
    <x v="1678"/>
    <x v="2056"/>
    <x v="1"/>
    <x v="1"/>
    <s v="A"/>
    <s v="CNM980114PI2"/>
    <x v="4224"/>
    <x v="0"/>
    <n v="0"/>
    <n v="2620.17"/>
    <n v="2620.165"/>
    <n v="10480.66"/>
    <n v="25"/>
    <x v="0"/>
    <s v="MXN"/>
    <x v="0"/>
    <s v="Corporate"/>
    <n v="0"/>
    <n v="0"/>
    <d v="2018-10-01T00:00:00"/>
    <d v="2018-10-31T00:00:00"/>
    <s v="CURRENT"/>
    <s v="Y"/>
    <m/>
  </r>
  <r>
    <x v="1679"/>
    <x v="2057"/>
    <x v="1"/>
    <x v="1"/>
    <s v="A"/>
    <s v="CNM980114PI2"/>
    <x v="4225"/>
    <x v="0"/>
    <n v="0"/>
    <n v="2038.51"/>
    <n v="2038.5129999999999"/>
    <n v="8154.05"/>
    <n v="25"/>
    <x v="0"/>
    <m/>
    <x v="0"/>
    <s v="Corporate"/>
    <n v="0"/>
    <n v="0"/>
    <d v="2018-10-01T00:00:00"/>
    <d v="2018-10-31T00:00:00"/>
    <s v="CURRENT"/>
    <s v="Y"/>
    <m/>
  </r>
  <r>
    <x v="1679"/>
    <x v="2057"/>
    <x v="3"/>
    <x v="3"/>
    <s v="A"/>
    <s v="RDI841003QJ4"/>
    <x v="4226"/>
    <x v="0"/>
    <n v="0"/>
    <n v="2038.51"/>
    <n v="2038.5129999999999"/>
    <n v="8154.05"/>
    <n v="25"/>
    <x v="0"/>
    <s v="MXN"/>
    <x v="0"/>
    <s v="Corporate"/>
    <n v="0"/>
    <n v="0"/>
    <d v="2018-10-01T00:00:00"/>
    <d v="2018-10-31T00:00:00"/>
    <s v="CURRENT"/>
    <s v="Y"/>
    <d v="2011-09-01T00:00:00"/>
  </r>
  <r>
    <x v="1679"/>
    <x v="2057"/>
    <x v="1"/>
    <x v="1"/>
    <s v="A"/>
    <s v="CNM980114PI2"/>
    <x v="4227"/>
    <x v="0"/>
    <n v="0"/>
    <n v="2038.51"/>
    <n v="2038.5129999999999"/>
    <n v="8154.05"/>
    <n v="25"/>
    <x v="0"/>
    <s v="MXN"/>
    <x v="0"/>
    <s v="Corporate"/>
    <n v="0"/>
    <n v="0"/>
    <d v="2018-10-01T00:00:00"/>
    <d v="2018-10-31T00:00:00"/>
    <s v="CURRENT"/>
    <s v="Y"/>
    <m/>
  </r>
  <r>
    <x v="1679"/>
    <x v="2057"/>
    <x v="2"/>
    <x v="2"/>
    <s v="A"/>
    <s v="PPC980624U16"/>
    <x v="4228"/>
    <x v="0"/>
    <n v="0"/>
    <n v="2038.51"/>
    <n v="2038.5129999999999"/>
    <n v="8154.05"/>
    <n v="25"/>
    <x v="0"/>
    <s v="MXN"/>
    <x v="0"/>
    <s v="Corporate"/>
    <n v="0"/>
    <n v="0"/>
    <d v="2018-10-01T00:00:00"/>
    <d v="2018-10-31T00:00:00"/>
    <s v="CURRENT"/>
    <s v="Y"/>
    <m/>
  </r>
  <r>
    <x v="1680"/>
    <x v="2058"/>
    <x v="1"/>
    <x v="1"/>
    <s v="A"/>
    <s v="CNM980114PI2"/>
    <x v="4229"/>
    <x v="0"/>
    <n v="0"/>
    <n v="9700.69"/>
    <n v="9700.6869999999999"/>
    <n v="29102.09"/>
    <n v="33.333300000000001"/>
    <x v="0"/>
    <s v="MXN"/>
    <x v="0"/>
    <s v="Corporate"/>
    <n v="0"/>
    <n v="0"/>
    <d v="2018-10-01T00:00:00"/>
    <d v="2018-10-31T00:00:00"/>
    <s v="CURRENT"/>
    <s v="Y"/>
    <m/>
  </r>
  <r>
    <x v="1680"/>
    <x v="2059"/>
    <x v="6"/>
    <x v="6"/>
    <s v="A"/>
    <s v="AXT940727FP8"/>
    <x v="4230"/>
    <x v="0"/>
    <n v="0"/>
    <n v="26309.07"/>
    <n v="26309.07"/>
    <n v="26309.07"/>
    <n v="100"/>
    <x v="0"/>
    <s v="USD"/>
    <x v="0"/>
    <s v="Corporate"/>
    <n v="0"/>
    <n v="0"/>
    <d v="2018-10-01T00:00:00"/>
    <d v="2018-10-31T00:00:00"/>
    <s v="CURRENT"/>
    <s v="Y"/>
    <m/>
  </r>
  <r>
    <x v="1680"/>
    <x v="2058"/>
    <x v="1"/>
    <x v="1"/>
    <s v="A"/>
    <s v="CNM980114PI2"/>
    <x v="4231"/>
    <x v="0"/>
    <n v="0"/>
    <n v="9700.69"/>
    <n v="9700.6869999999999"/>
    <n v="29102.09"/>
    <n v="33.333300000000001"/>
    <x v="0"/>
    <s v="MXN"/>
    <x v="0"/>
    <s v="Corporate"/>
    <n v="0"/>
    <n v="0"/>
    <d v="2018-10-01T00:00:00"/>
    <d v="2018-10-31T00:00:00"/>
    <s v="CURRENT"/>
    <s v="Y"/>
    <m/>
  </r>
  <r>
    <x v="1680"/>
    <x v="2058"/>
    <x v="2"/>
    <x v="2"/>
    <s v="A"/>
    <s v="PPC980624U16"/>
    <x v="4232"/>
    <x v="0"/>
    <n v="0"/>
    <n v="9700.69"/>
    <n v="9700.6869999999999"/>
    <n v="29102.09"/>
    <n v="33.333300000000001"/>
    <x v="0"/>
    <s v="MXN"/>
    <x v="0"/>
    <s v="Corporate"/>
    <n v="0"/>
    <n v="0"/>
    <d v="2018-10-01T00:00:00"/>
    <d v="2018-10-31T00:00:00"/>
    <s v="CURRENT"/>
    <s v="Y"/>
    <m/>
  </r>
  <r>
    <x v="1681"/>
    <x v="2060"/>
    <x v="1"/>
    <x v="1"/>
    <s v="A"/>
    <s v="CNM980114PI2"/>
    <x v="4233"/>
    <x v="0"/>
    <n v="0"/>
    <n v="4346.62"/>
    <n v="4346.6189999999997"/>
    <n v="13039.87"/>
    <n v="33.333300000000001"/>
    <x v="0"/>
    <m/>
    <x v="0"/>
    <s v="Corporate"/>
    <n v="0"/>
    <n v="0"/>
    <d v="2018-10-01T00:00:00"/>
    <d v="2018-10-31T00:00:00"/>
    <s v="CURRENT"/>
    <s v="Y"/>
    <m/>
  </r>
  <r>
    <x v="1681"/>
    <x v="2060"/>
    <x v="1"/>
    <x v="1"/>
    <s v="A"/>
    <s v="CNM980114PI2"/>
    <x v="4234"/>
    <x v="0"/>
    <n v="0"/>
    <n v="4346.62"/>
    <n v="4346.6189999999997"/>
    <n v="13039.87"/>
    <n v="33.333300000000001"/>
    <x v="0"/>
    <s v="MXN"/>
    <x v="0"/>
    <s v="Corporate"/>
    <n v="0"/>
    <n v="0"/>
    <d v="2018-10-01T00:00:00"/>
    <d v="2018-10-31T00:00:00"/>
    <s v="CURRENT"/>
    <s v="Y"/>
    <m/>
  </r>
  <r>
    <x v="1681"/>
    <x v="2060"/>
    <x v="2"/>
    <x v="2"/>
    <s v="A"/>
    <s v="PPC980624U16"/>
    <x v="4235"/>
    <x v="0"/>
    <n v="0"/>
    <n v="4346.62"/>
    <n v="4346.6189999999997"/>
    <n v="13039.87"/>
    <n v="33.333300000000001"/>
    <x v="0"/>
    <s v="MXN"/>
    <x v="0"/>
    <s v="Corporate"/>
    <n v="0"/>
    <n v="0"/>
    <d v="2018-10-01T00:00:00"/>
    <d v="2018-10-31T00:00:00"/>
    <s v="CURRENT"/>
    <s v="Y"/>
    <m/>
  </r>
  <r>
    <x v="1682"/>
    <x v="2061"/>
    <x v="1"/>
    <x v="1"/>
    <s v="A"/>
    <s v="CNM980114PI2"/>
    <x v="4236"/>
    <x v="0"/>
    <n v="0"/>
    <n v="4348.84"/>
    <n v="4348.8360000000002"/>
    <n v="13046.52"/>
    <n v="33.333300000000001"/>
    <x v="0"/>
    <m/>
    <x v="0"/>
    <s v="Corporate"/>
    <n v="0"/>
    <n v="0"/>
    <d v="2018-10-01T00:00:00"/>
    <d v="2018-10-31T00:00:00"/>
    <s v="CURRENT"/>
    <s v="Y"/>
    <m/>
  </r>
  <r>
    <x v="1682"/>
    <x v="2061"/>
    <x v="1"/>
    <x v="1"/>
    <s v="A"/>
    <s v="CNM980114PI2"/>
    <x v="4237"/>
    <x v="0"/>
    <n v="0"/>
    <n v="4348.84"/>
    <n v="4348.8360000000002"/>
    <n v="13046.52"/>
    <n v="33.333300000000001"/>
    <x v="0"/>
    <s v="MXN"/>
    <x v="0"/>
    <s v="Corporate"/>
    <n v="0"/>
    <n v="0"/>
    <d v="2018-10-01T00:00:00"/>
    <d v="2018-10-31T00:00:00"/>
    <s v="CURRENT"/>
    <s v="Y"/>
    <m/>
  </r>
  <r>
    <x v="1682"/>
    <x v="2061"/>
    <x v="2"/>
    <x v="2"/>
    <s v="A"/>
    <s v="PPC980624U16"/>
    <x v="4238"/>
    <x v="0"/>
    <n v="0"/>
    <n v="4348.84"/>
    <n v="4348.8360000000002"/>
    <n v="13046.52"/>
    <n v="33.333300000000001"/>
    <x v="0"/>
    <s v="MXN"/>
    <x v="0"/>
    <s v="Corporate"/>
    <n v="0"/>
    <n v="0"/>
    <d v="2018-10-01T00:00:00"/>
    <d v="2018-10-31T00:00:00"/>
    <s v="CURRENT"/>
    <s v="Y"/>
    <m/>
  </r>
  <r>
    <x v="1683"/>
    <x v="2062"/>
    <x v="1"/>
    <x v="1"/>
    <s v="A"/>
    <s v="CNM980114PI2"/>
    <x v="4239"/>
    <x v="0"/>
    <n v="0"/>
    <n v="2038.51"/>
    <n v="2038.5129999999999"/>
    <n v="8154.05"/>
    <n v="25"/>
    <x v="0"/>
    <m/>
    <x v="0"/>
    <s v="Corporate"/>
    <n v="0"/>
    <n v="0"/>
    <d v="2018-10-01T00:00:00"/>
    <d v="2018-10-31T00:00:00"/>
    <s v="CURRENT"/>
    <s v="Y"/>
    <m/>
  </r>
  <r>
    <x v="1683"/>
    <x v="2062"/>
    <x v="1"/>
    <x v="1"/>
    <s v="A"/>
    <s v="CNM980114PI2"/>
    <x v="4240"/>
    <x v="0"/>
    <n v="0"/>
    <n v="6115.54"/>
    <n v="6115.5379999999996"/>
    <n v="8154.05"/>
    <n v="75"/>
    <x v="0"/>
    <s v="MXN"/>
    <x v="0"/>
    <s v="Corporate"/>
    <n v="0"/>
    <n v="0"/>
    <d v="2018-10-01T00:00:00"/>
    <d v="2018-10-31T00:00:00"/>
    <s v="CURRENT"/>
    <s v="Y"/>
    <m/>
  </r>
  <r>
    <x v="1684"/>
    <x v="2063"/>
    <x v="2"/>
    <x v="2"/>
    <s v="A"/>
    <s v="PPC980624U16"/>
    <x v="4241"/>
    <x v="0"/>
    <n v="0"/>
    <n v="3606.31"/>
    <n v="3606.31"/>
    <n v="10818.94"/>
    <n v="33.333300000000001"/>
    <x v="0"/>
    <s v="MXN"/>
    <x v="0"/>
    <s v="Corporate"/>
    <n v="0"/>
    <n v="0"/>
    <d v="2018-10-01T00:00:00"/>
    <d v="2018-10-31T00:00:00"/>
    <s v="CURRENT"/>
    <s v="Y"/>
    <m/>
  </r>
  <r>
    <x v="1684"/>
    <x v="2063"/>
    <x v="1"/>
    <x v="1"/>
    <s v="A"/>
    <s v="CNM980114PI2"/>
    <x v="4242"/>
    <x v="0"/>
    <n v="0"/>
    <n v="3606.31"/>
    <n v="3606.31"/>
    <n v="10818.94"/>
    <n v="33.333300000000001"/>
    <x v="0"/>
    <s v="MXN"/>
    <x v="0"/>
    <s v="Corporate"/>
    <n v="0"/>
    <n v="0"/>
    <d v="2018-10-01T00:00:00"/>
    <d v="2018-10-31T00:00:00"/>
    <s v="CURRENT"/>
    <s v="Y"/>
    <m/>
  </r>
  <r>
    <x v="1684"/>
    <x v="2063"/>
    <x v="1"/>
    <x v="1"/>
    <s v="A"/>
    <s v="CNM980114PI2"/>
    <x v="4243"/>
    <x v="0"/>
    <n v="0"/>
    <n v="3606.31"/>
    <n v="3606.31"/>
    <n v="10818.94"/>
    <n v="33.333300000000001"/>
    <x v="0"/>
    <s v="MXN"/>
    <x v="0"/>
    <s v="Corporate"/>
    <n v="0"/>
    <n v="0"/>
    <d v="2018-10-01T00:00:00"/>
    <d v="2018-10-31T00:00:00"/>
    <s v="CURRENT"/>
    <s v="Y"/>
    <m/>
  </r>
  <r>
    <x v="1685"/>
    <x v="2064"/>
    <x v="2"/>
    <x v="2"/>
    <s v="A"/>
    <s v="PPC980624U16"/>
    <x v="4244"/>
    <x v="0"/>
    <n v="0"/>
    <n v="3982.19"/>
    <n v="3982.1930000000002"/>
    <n v="10619.18"/>
    <n v="37.5"/>
    <x v="0"/>
    <s v="MXN"/>
    <x v="0"/>
    <s v="Corporate"/>
    <n v="0"/>
    <n v="0"/>
    <d v="2018-10-01T00:00:00"/>
    <d v="2018-10-31T00:00:00"/>
    <s v="CURRENT"/>
    <s v="Y"/>
    <m/>
  </r>
  <r>
    <x v="1685"/>
    <x v="2064"/>
    <x v="1"/>
    <x v="1"/>
    <s v="A"/>
    <s v="CNM980114PI2"/>
    <x v="4245"/>
    <x v="0"/>
    <n v="0"/>
    <n v="2654.8"/>
    <n v="2654.7950000000001"/>
    <n v="10619.18"/>
    <n v="25"/>
    <x v="0"/>
    <m/>
    <x v="0"/>
    <s v="Corporate"/>
    <n v="0"/>
    <n v="0"/>
    <d v="2018-10-01T00:00:00"/>
    <d v="2018-10-31T00:00:00"/>
    <s v="CURRENT"/>
    <s v="Y"/>
    <m/>
  </r>
  <r>
    <x v="1685"/>
    <x v="2064"/>
    <x v="1"/>
    <x v="1"/>
    <s v="A"/>
    <s v="CNM980114PI2"/>
    <x v="4246"/>
    <x v="0"/>
    <n v="0"/>
    <n v="3982.19"/>
    <n v="3982.1930000000002"/>
    <n v="10619.18"/>
    <n v="37.5"/>
    <x v="0"/>
    <s v="MXN"/>
    <x v="0"/>
    <s v="Corporate"/>
    <n v="0"/>
    <n v="0"/>
    <d v="2018-10-01T00:00:00"/>
    <d v="2018-10-31T00:00:00"/>
    <s v="CURRENT"/>
    <s v="Y"/>
    <m/>
  </r>
  <r>
    <x v="1686"/>
    <x v="2065"/>
    <x v="2"/>
    <x v="2"/>
    <s v="A"/>
    <s v="PPC980624U16"/>
    <x v="4247"/>
    <x v="0"/>
    <n v="0"/>
    <n v="4236.8900000000003"/>
    <n v="4236.8890000000001"/>
    <n v="12710.68"/>
    <n v="33.333300000000001"/>
    <x v="0"/>
    <s v="MXN"/>
    <x v="0"/>
    <s v="Corporate"/>
    <n v="0"/>
    <n v="0"/>
    <d v="2018-10-01T00:00:00"/>
    <d v="2018-10-31T00:00:00"/>
    <s v="CURRENT"/>
    <s v="Y"/>
    <m/>
  </r>
  <r>
    <x v="1686"/>
    <x v="2065"/>
    <x v="1"/>
    <x v="1"/>
    <s v="A"/>
    <s v="CNM980114PI2"/>
    <x v="4248"/>
    <x v="0"/>
    <n v="0"/>
    <n v="4236.8900000000003"/>
    <n v="4236.8890000000001"/>
    <n v="12710.68"/>
    <n v="33.333300000000001"/>
    <x v="0"/>
    <s v="MXN"/>
    <x v="0"/>
    <s v="Corporate"/>
    <n v="0"/>
    <n v="0"/>
    <d v="2018-10-01T00:00:00"/>
    <d v="2018-10-31T00:00:00"/>
    <s v="CURRENT"/>
    <s v="Y"/>
    <m/>
  </r>
  <r>
    <x v="1686"/>
    <x v="2065"/>
    <x v="1"/>
    <x v="1"/>
    <s v="A"/>
    <s v="CNM980114PI2"/>
    <x v="4249"/>
    <x v="0"/>
    <n v="0"/>
    <n v="4236.8900000000003"/>
    <n v="4236.8890000000001"/>
    <n v="12710.68"/>
    <n v="33.333300000000001"/>
    <x v="0"/>
    <s v="MXN"/>
    <x v="0"/>
    <s v="Corporate"/>
    <n v="0"/>
    <n v="0"/>
    <d v="2018-10-01T00:00:00"/>
    <d v="2018-10-31T00:00:00"/>
    <s v="CURRENT"/>
    <s v="Y"/>
    <m/>
  </r>
  <r>
    <x v="1687"/>
    <x v="2066"/>
    <x v="1"/>
    <x v="1"/>
    <s v="A"/>
    <s v="CNM980114PI2"/>
    <x v="4250"/>
    <x v="0"/>
    <n v="0"/>
    <n v="6568.3"/>
    <n v="6568.2950000000001"/>
    <n v="26273.18"/>
    <n v="25"/>
    <x v="0"/>
    <s v="MXN"/>
    <x v="0"/>
    <s v="Corporate"/>
    <n v="0"/>
    <n v="0"/>
    <d v="2018-10-01T00:00:00"/>
    <d v="2018-10-31T00:00:00"/>
    <s v="CURRENT"/>
    <s v="Y"/>
    <m/>
  </r>
  <r>
    <x v="1687"/>
    <x v="2066"/>
    <x v="1"/>
    <x v="1"/>
    <s v="A"/>
    <s v="CNM980114PI2"/>
    <x v="4251"/>
    <x v="0"/>
    <n v="0"/>
    <n v="19704.89"/>
    <n v="19704.884999999998"/>
    <n v="26273.18"/>
    <n v="75"/>
    <x v="0"/>
    <s v="MXN"/>
    <x v="0"/>
    <s v="Corporate"/>
    <n v="0"/>
    <n v="0"/>
    <d v="2018-10-01T00:00:00"/>
    <d v="2018-10-31T00:00:00"/>
    <s v="CURRENT"/>
    <s v="Y"/>
    <m/>
  </r>
  <r>
    <x v="1688"/>
    <x v="2067"/>
    <x v="1"/>
    <x v="1"/>
    <s v="A"/>
    <s v="CNM980114PI2"/>
    <x v="4252"/>
    <x v="0"/>
    <n v="0"/>
    <n v="3824.5"/>
    <n v="3824.5"/>
    <n v="15298"/>
    <n v="25"/>
    <x v="0"/>
    <m/>
    <x v="0"/>
    <s v="Corporate"/>
    <n v="0"/>
    <n v="0"/>
    <d v="2018-10-01T00:00:00"/>
    <d v="2018-10-31T00:00:00"/>
    <s v="CURRENT"/>
    <s v="Y"/>
    <m/>
  </r>
  <r>
    <x v="1688"/>
    <x v="2067"/>
    <x v="1"/>
    <x v="1"/>
    <s v="A"/>
    <s v="CNM980114PI2"/>
    <x v="4253"/>
    <x v="0"/>
    <n v="0"/>
    <n v="11473.5"/>
    <n v="11473.5"/>
    <n v="15298"/>
    <n v="75"/>
    <x v="0"/>
    <s v="MXN"/>
    <x v="0"/>
    <s v="Corporate"/>
    <n v="0"/>
    <n v="0"/>
    <d v="2018-10-01T00:00:00"/>
    <d v="2018-10-31T00:00:00"/>
    <s v="CURRENT"/>
    <s v="Y"/>
    <m/>
  </r>
  <r>
    <x v="1689"/>
    <x v="2068"/>
    <x v="1"/>
    <x v="1"/>
    <s v="A"/>
    <s v="CNM980114PI2"/>
    <x v="4254"/>
    <x v="0"/>
    <n v="0"/>
    <n v="22779.66"/>
    <n v="22779.66"/>
    <n v="22779.66"/>
    <n v="100"/>
    <x v="0"/>
    <s v="MXN"/>
    <x v="0"/>
    <s v="Corporate"/>
    <n v="0"/>
    <n v="0"/>
    <d v="2018-10-01T00:00:00"/>
    <d v="2018-10-31T00:00:00"/>
    <s v="CURRENT"/>
    <s v="Y"/>
    <m/>
  </r>
  <r>
    <x v="1690"/>
    <x v="2069"/>
    <x v="1"/>
    <x v="1"/>
    <s v="A"/>
    <s v="CNM980114PI2"/>
    <x v="4255"/>
    <x v="0"/>
    <n v="0"/>
    <n v="11462.7"/>
    <n v="11462.695"/>
    <n v="22925.39"/>
    <n v="50"/>
    <x v="0"/>
    <m/>
    <x v="0"/>
    <s v="Corporate"/>
    <n v="0"/>
    <n v="0"/>
    <d v="2018-10-01T00:00:00"/>
    <d v="2018-10-31T00:00:00"/>
    <s v="CURRENT"/>
    <s v="Y"/>
    <m/>
  </r>
  <r>
    <x v="1690"/>
    <x v="2069"/>
    <x v="1"/>
    <x v="1"/>
    <s v="A"/>
    <s v="CNM980114PI2"/>
    <x v="4256"/>
    <x v="0"/>
    <n v="0"/>
    <n v="11462.7"/>
    <n v="11462.695"/>
    <n v="22925.39"/>
    <n v="50"/>
    <x v="0"/>
    <s v="MXN"/>
    <x v="0"/>
    <s v="Corporate"/>
    <n v="0"/>
    <n v="0"/>
    <d v="2018-10-01T00:00:00"/>
    <d v="2018-10-31T00:00:00"/>
    <s v="CURRENT"/>
    <s v="Y"/>
    <m/>
  </r>
  <r>
    <x v="1691"/>
    <x v="2070"/>
    <x v="1"/>
    <x v="1"/>
    <s v="A"/>
    <s v="CNM980114PI2"/>
    <x v="4257"/>
    <x v="0"/>
    <n v="0"/>
    <n v="3248.72"/>
    <n v="3248.7150000000001"/>
    <n v="6497.43"/>
    <n v="50"/>
    <x v="0"/>
    <s v="MXN"/>
    <x v="0"/>
    <s v="Corporate"/>
    <n v="0"/>
    <n v="0"/>
    <d v="2018-10-01T00:00:00"/>
    <d v="2018-10-31T00:00:00"/>
    <s v="CURRENT"/>
    <s v="Y"/>
    <m/>
  </r>
  <r>
    <x v="1691"/>
    <x v="2071"/>
    <x v="1"/>
    <x v="1"/>
    <s v="A"/>
    <s v="CNM980114PI2"/>
    <x v="4257"/>
    <x v="0"/>
    <n v="0"/>
    <n v="3013.91"/>
    <n v="3013.91"/>
    <n v="6027.82"/>
    <n v="50"/>
    <x v="0"/>
    <s v="MXN"/>
    <x v="0"/>
    <s v="Corporate"/>
    <n v="0"/>
    <n v="0"/>
    <d v="2018-10-01T00:00:00"/>
    <d v="2018-10-31T00:00:00"/>
    <s v="CURRENT"/>
    <s v="Y"/>
    <m/>
  </r>
  <r>
    <x v="1691"/>
    <x v="2070"/>
    <x v="1"/>
    <x v="1"/>
    <s v="A"/>
    <s v="CNM980114PI2"/>
    <x v="4258"/>
    <x v="0"/>
    <n v="0"/>
    <n v="3248.72"/>
    <n v="3248.7150000000001"/>
    <n v="6497.43"/>
    <n v="50"/>
    <x v="0"/>
    <s v="MXN"/>
    <x v="0"/>
    <s v="Corporate"/>
    <n v="0"/>
    <n v="0"/>
    <d v="2018-10-01T00:00:00"/>
    <d v="2018-10-31T00:00:00"/>
    <s v="CURRENT"/>
    <s v="Y"/>
    <m/>
  </r>
  <r>
    <x v="1691"/>
    <x v="2071"/>
    <x v="1"/>
    <x v="1"/>
    <s v="A"/>
    <s v="CNM980114PI2"/>
    <x v="4258"/>
    <x v="0"/>
    <n v="0"/>
    <n v="3013.91"/>
    <n v="3013.91"/>
    <n v="6027.82"/>
    <n v="50"/>
    <x v="0"/>
    <s v="MXN"/>
    <x v="0"/>
    <s v="Corporate"/>
    <n v="0"/>
    <n v="0"/>
    <d v="2018-10-01T00:00:00"/>
    <d v="2018-10-31T00:00:00"/>
    <s v="CURRENT"/>
    <s v="Y"/>
    <m/>
  </r>
  <r>
    <x v="1692"/>
    <x v="2072"/>
    <x v="1"/>
    <x v="1"/>
    <s v="A"/>
    <s v="CNM980114PI2"/>
    <x v="4259"/>
    <x v="0"/>
    <n v="0"/>
    <n v="2944.64"/>
    <n v="2944.6370000000002"/>
    <n v="11674.04"/>
    <n v="25.223800000000001"/>
    <x v="0"/>
    <s v="MXN"/>
    <x v="0"/>
    <s v="Corporate"/>
    <n v="0"/>
    <n v="0"/>
    <d v="2018-10-01T00:00:00"/>
    <d v="2018-10-31T00:00:00"/>
    <s v="CURRENT"/>
    <s v="Y"/>
    <m/>
  </r>
  <r>
    <x v="1692"/>
    <x v="2072"/>
    <x v="3"/>
    <x v="3"/>
    <s v="A"/>
    <s v="RDI841003QJ4"/>
    <x v="4260"/>
    <x v="0"/>
    <n v="0"/>
    <n v="2944.64"/>
    <n v="2944.6370000000002"/>
    <n v="11674.04"/>
    <n v="25.223800000000001"/>
    <x v="0"/>
    <s v="MXN"/>
    <x v="0"/>
    <s v="Corporate"/>
    <n v="0"/>
    <n v="0"/>
    <d v="2018-10-01T00:00:00"/>
    <d v="2018-10-31T00:00:00"/>
    <s v="CURRENT"/>
    <s v="Y"/>
    <d v="2018-03-01T00:00:00"/>
  </r>
  <r>
    <x v="1692"/>
    <x v="2072"/>
    <x v="4"/>
    <x v="4"/>
    <s v="A"/>
    <s v="ARE161205BX8"/>
    <x v="4261"/>
    <x v="0"/>
    <n v="0"/>
    <n v="2840.12"/>
    <n v="2840.1190000000001"/>
    <n v="11674.04"/>
    <n v="24.328499999999998"/>
    <x v="0"/>
    <s v="MXN"/>
    <x v="0"/>
    <s v="Corporate"/>
    <n v="0"/>
    <n v="0"/>
    <d v="2018-10-01T00:00:00"/>
    <d v="2018-10-31T00:00:00"/>
    <s v="CURRENT"/>
    <s v="Y"/>
    <m/>
  </r>
  <r>
    <x v="1692"/>
    <x v="2072"/>
    <x v="1"/>
    <x v="1"/>
    <s v="A"/>
    <s v="CNM980114PI2"/>
    <x v="4262"/>
    <x v="0"/>
    <n v="0"/>
    <n v="2944.64"/>
    <n v="2944.6370000000002"/>
    <n v="11674.04"/>
    <n v="25.223800000000001"/>
    <x v="0"/>
    <s v="MXN"/>
    <x v="0"/>
    <s v="Corporate"/>
    <n v="0"/>
    <n v="0"/>
    <d v="2018-10-01T00:00:00"/>
    <d v="2018-10-31T00:00:00"/>
    <s v="CURRENT"/>
    <s v="Y"/>
    <m/>
  </r>
  <r>
    <x v="1693"/>
    <x v="2073"/>
    <x v="1"/>
    <x v="1"/>
    <s v="A"/>
    <s v="CNM980114PI2"/>
    <x v="4263"/>
    <x v="0"/>
    <n v="0"/>
    <n v="5408.1"/>
    <n v="5408.098"/>
    <n v="16224.31"/>
    <n v="33.333300000000001"/>
    <x v="0"/>
    <s v="MXN"/>
    <x v="0"/>
    <s v="Corporate"/>
    <n v="0"/>
    <n v="0"/>
    <d v="2018-10-01T00:00:00"/>
    <d v="2018-10-31T00:00:00"/>
    <s v="CURRENT"/>
    <s v="Y"/>
    <m/>
  </r>
  <r>
    <x v="1693"/>
    <x v="2073"/>
    <x v="1"/>
    <x v="1"/>
    <s v="A"/>
    <s v="CNM980114PI2"/>
    <x v="4264"/>
    <x v="0"/>
    <n v="0"/>
    <n v="5408.1"/>
    <n v="5408.098"/>
    <n v="16224.31"/>
    <n v="33.333300000000001"/>
    <x v="0"/>
    <s v="MXN"/>
    <x v="0"/>
    <s v="Corporate"/>
    <n v="0"/>
    <n v="0"/>
    <d v="2018-10-01T00:00:00"/>
    <d v="2018-10-31T00:00:00"/>
    <s v="CURRENT"/>
    <s v="Y"/>
    <m/>
  </r>
  <r>
    <x v="1693"/>
    <x v="2073"/>
    <x v="4"/>
    <x v="4"/>
    <s v="A"/>
    <s v="ARE161205BX8"/>
    <x v="4265"/>
    <x v="0"/>
    <n v="0"/>
    <n v="5408.1"/>
    <n v="5408.098"/>
    <n v="16224.31"/>
    <n v="33.333300000000001"/>
    <x v="0"/>
    <s v="MXN"/>
    <x v="0"/>
    <s v="Corporate"/>
    <n v="0"/>
    <n v="0"/>
    <d v="2018-10-01T00:00:00"/>
    <d v="2018-10-31T00:00:00"/>
    <s v="CURRENT"/>
    <s v="Y"/>
    <m/>
  </r>
  <r>
    <x v="1694"/>
    <x v="2074"/>
    <x v="1"/>
    <x v="1"/>
    <s v="A"/>
    <s v="CNM980114PI2"/>
    <x v="4266"/>
    <x v="0"/>
    <n v="0"/>
    <n v="14315.13"/>
    <n v="14315.13"/>
    <n v="28630.26"/>
    <n v="50"/>
    <x v="0"/>
    <s v="MXN"/>
    <x v="0"/>
    <s v="Corporate"/>
    <n v="0"/>
    <n v="0"/>
    <d v="2018-10-01T00:00:00"/>
    <s v="31-JAN-18"/>
    <s v="CURRENT"/>
    <s v="Y"/>
    <m/>
  </r>
  <r>
    <x v="1694"/>
    <x v="2074"/>
    <x v="1"/>
    <x v="1"/>
    <s v="A"/>
    <s v="CNM980114PI2"/>
    <x v="4267"/>
    <x v="0"/>
    <n v="0"/>
    <n v="14315.13"/>
    <n v="14315.13"/>
    <n v="28630.26"/>
    <n v="50"/>
    <x v="0"/>
    <s v="MXN"/>
    <x v="0"/>
    <s v="Corporate"/>
    <n v="0"/>
    <n v="0"/>
    <d v="2018-10-01T00:00:00"/>
    <d v="2018-10-31T00:00:00"/>
    <s v="CURRENT"/>
    <s v="Y"/>
    <m/>
  </r>
  <r>
    <x v="1695"/>
    <x v="2075"/>
    <x v="2"/>
    <x v="2"/>
    <s v="A"/>
    <s v="PPC980624U16"/>
    <x v="4268"/>
    <x v="0"/>
    <n v="0"/>
    <n v="2028.04"/>
    <n v="2028.0350000000001"/>
    <n v="8112.14"/>
    <n v="25"/>
    <x v="0"/>
    <s v="MXN"/>
    <x v="0"/>
    <s v="Corporate"/>
    <n v="0"/>
    <n v="0"/>
    <d v="2018-10-01T00:00:00"/>
    <d v="2018-10-31T00:00:00"/>
    <s v="CURRENT"/>
    <s v="Y"/>
    <m/>
  </r>
  <r>
    <x v="1695"/>
    <x v="2075"/>
    <x v="4"/>
    <x v="4"/>
    <s v="A"/>
    <s v="ARE161205BX8"/>
    <x v="4269"/>
    <x v="0"/>
    <n v="0"/>
    <n v="2028.04"/>
    <n v="2028.0350000000001"/>
    <n v="8112.14"/>
    <n v="25"/>
    <x v="0"/>
    <s v="MXN"/>
    <x v="0"/>
    <s v="Corporate"/>
    <n v="0"/>
    <n v="0"/>
    <d v="2018-10-01T00:00:00"/>
    <d v="2018-10-31T00:00:00"/>
    <s v="CURRENT"/>
    <s v="Y"/>
    <m/>
  </r>
  <r>
    <x v="1695"/>
    <x v="2075"/>
    <x v="1"/>
    <x v="1"/>
    <s v="A"/>
    <s v="CNM980114PI2"/>
    <x v="4270"/>
    <x v="0"/>
    <n v="0"/>
    <n v="2028.04"/>
    <n v="2028.0350000000001"/>
    <n v="8112.14"/>
    <n v="25"/>
    <x v="0"/>
    <m/>
    <x v="0"/>
    <s v="Corporate"/>
    <n v="0"/>
    <n v="0"/>
    <d v="2018-10-01T00:00:00"/>
    <d v="2018-10-31T00:00:00"/>
    <s v="CURRENT"/>
    <s v="Y"/>
    <m/>
  </r>
  <r>
    <x v="1695"/>
    <x v="2075"/>
    <x v="1"/>
    <x v="1"/>
    <s v="A"/>
    <s v="CNM980114PI2"/>
    <x v="4271"/>
    <x v="0"/>
    <n v="0"/>
    <n v="2028.04"/>
    <n v="2028.0350000000001"/>
    <n v="8112.14"/>
    <n v="25"/>
    <x v="0"/>
    <s v="MXN"/>
    <x v="0"/>
    <s v="Corporate"/>
    <n v="0"/>
    <n v="0"/>
    <d v="2018-10-01T00:00:00"/>
    <d v="2018-10-31T00:00:00"/>
    <s v="CURRENT"/>
    <s v="Y"/>
    <m/>
  </r>
  <r>
    <x v="1696"/>
    <x v="2076"/>
    <x v="2"/>
    <x v="2"/>
    <s v="A"/>
    <s v="PPC980624U16"/>
    <x v="4272"/>
    <x v="0"/>
    <n v="0"/>
    <n v="3669.34"/>
    <n v="3669.34"/>
    <n v="14677.36"/>
    <n v="25"/>
    <x v="0"/>
    <s v="MXN"/>
    <x v="0"/>
    <s v="Corporate"/>
    <n v="0"/>
    <n v="0"/>
    <d v="2018-10-01T00:00:00"/>
    <d v="2018-10-31T00:00:00"/>
    <s v="CURRENT"/>
    <s v="Y"/>
    <m/>
  </r>
  <r>
    <x v="1696"/>
    <x v="2076"/>
    <x v="4"/>
    <x v="4"/>
    <s v="A"/>
    <s v="ARE161205BX8"/>
    <x v="4273"/>
    <x v="0"/>
    <n v="0"/>
    <n v="3669.34"/>
    <n v="3669.34"/>
    <n v="14677.36"/>
    <n v="25"/>
    <x v="0"/>
    <s v="MXN"/>
    <x v="0"/>
    <s v="Corporate"/>
    <n v="0"/>
    <n v="0"/>
    <d v="2018-10-01T00:00:00"/>
    <d v="2018-10-31T00:00:00"/>
    <s v="CURRENT"/>
    <s v="Y"/>
    <m/>
  </r>
  <r>
    <x v="1696"/>
    <x v="2076"/>
    <x v="1"/>
    <x v="1"/>
    <s v="A"/>
    <s v="CNM980114PI2"/>
    <x v="4274"/>
    <x v="0"/>
    <n v="0"/>
    <n v="3669.34"/>
    <n v="3669.34"/>
    <n v="14677.36"/>
    <n v="25"/>
    <x v="0"/>
    <m/>
    <x v="0"/>
    <s v="Corporate"/>
    <n v="0"/>
    <n v="0"/>
    <d v="2018-10-01T00:00:00"/>
    <d v="2018-10-31T00:00:00"/>
    <s v="CURRENT"/>
    <s v="Y"/>
    <m/>
  </r>
  <r>
    <x v="1696"/>
    <x v="2076"/>
    <x v="1"/>
    <x v="1"/>
    <s v="A"/>
    <s v="CNM980114PI2"/>
    <x v="4275"/>
    <x v="0"/>
    <n v="0"/>
    <n v="3669.34"/>
    <n v="3669.34"/>
    <n v="14677.36"/>
    <n v="25"/>
    <x v="0"/>
    <s v="MXN"/>
    <x v="0"/>
    <s v="Corporate"/>
    <n v="0"/>
    <n v="0"/>
    <d v="2018-10-01T00:00:00"/>
    <d v="2018-10-31T00:00:00"/>
    <s v="CURRENT"/>
    <s v="Y"/>
    <m/>
  </r>
  <r>
    <x v="1697"/>
    <x v="2077"/>
    <x v="2"/>
    <x v="2"/>
    <s v="A"/>
    <s v="PPC980624U16"/>
    <x v="4276"/>
    <x v="0"/>
    <n v="0"/>
    <n v="3278.39"/>
    <n v="3278.3919999999998"/>
    <n v="14570.63"/>
    <n v="22.5"/>
    <x v="0"/>
    <s v="MXN"/>
    <x v="0"/>
    <s v="Corporate"/>
    <n v="0"/>
    <n v="0"/>
    <d v="2018-10-01T00:00:00"/>
    <d v="2018-10-31T00:00:00"/>
    <s v="CURRENT"/>
    <s v="Y"/>
    <m/>
  </r>
  <r>
    <x v="1697"/>
    <x v="2077"/>
    <x v="4"/>
    <x v="4"/>
    <s v="A"/>
    <s v="ARE161205BX8"/>
    <x v="4277"/>
    <x v="0"/>
    <n v="0"/>
    <n v="2914.13"/>
    <n v="2914.1260000000002"/>
    <n v="14570.63"/>
    <n v="20"/>
    <x v="0"/>
    <s v="MXN"/>
    <x v="0"/>
    <s v="Corporate"/>
    <n v="0"/>
    <n v="0"/>
    <d v="2018-10-01T00:00:00"/>
    <d v="2018-10-31T00:00:00"/>
    <s v="CURRENT"/>
    <s v="Y"/>
    <m/>
  </r>
  <r>
    <x v="1697"/>
    <x v="2077"/>
    <x v="5"/>
    <x v="5"/>
    <s v="A"/>
    <s v="OPE070326DNA"/>
    <x v="4278"/>
    <x v="0"/>
    <n v="0"/>
    <n v="1821.33"/>
    <n v="1821.329"/>
    <n v="14570.63"/>
    <n v="12.5"/>
    <x v="0"/>
    <s v="USD"/>
    <x v="0"/>
    <s v="Corporate"/>
    <n v="0"/>
    <n v="0"/>
    <d v="2018-10-01T00:00:00"/>
    <d v="2018-10-31T00:00:00"/>
    <s v="CURRENT"/>
    <s v="Y"/>
    <m/>
  </r>
  <r>
    <x v="1697"/>
    <x v="2077"/>
    <x v="1"/>
    <x v="1"/>
    <s v="A"/>
    <s v="CNM980114PI2"/>
    <x v="4279"/>
    <x v="0"/>
    <n v="0"/>
    <n v="3278.39"/>
    <n v="3278.3919999999998"/>
    <n v="14570.63"/>
    <n v="22.5"/>
    <x v="0"/>
    <s v="MXN"/>
    <x v="0"/>
    <s v="Corporate"/>
    <n v="0"/>
    <n v="0"/>
    <d v="2018-10-01T00:00:00"/>
    <d v="2018-10-31T00:00:00"/>
    <s v="CURRENT"/>
    <s v="Y"/>
    <m/>
  </r>
  <r>
    <x v="1697"/>
    <x v="2077"/>
    <x v="1"/>
    <x v="1"/>
    <s v="A"/>
    <s v="CNM980114PI2"/>
    <x v="4280"/>
    <x v="0"/>
    <n v="0"/>
    <n v="3278.39"/>
    <n v="3278.3919999999998"/>
    <n v="14570.63"/>
    <n v="22.5"/>
    <x v="0"/>
    <s v="MXN"/>
    <x v="0"/>
    <s v="Corporate"/>
    <n v="0"/>
    <n v="0"/>
    <d v="2018-10-01T00:00:00"/>
    <d v="2018-10-31T00:00:00"/>
    <s v="CURRENT"/>
    <s v="Y"/>
    <m/>
  </r>
  <r>
    <x v="1698"/>
    <x v="2078"/>
    <x v="1"/>
    <x v="1"/>
    <s v="A"/>
    <s v="CNM980114PI2"/>
    <x v="4281"/>
    <x v="0"/>
    <n v="0"/>
    <n v="25202.27"/>
    <n v="25202.27"/>
    <n v="25202.27"/>
    <n v="100"/>
    <x v="0"/>
    <s v="MXN"/>
    <x v="0"/>
    <s v="Corporate"/>
    <n v="0"/>
    <n v="0"/>
    <d v="2018-10-01T00:00:00"/>
    <d v="2018-10-31T00:00:00"/>
    <s v="CURRENT"/>
    <s v="Y"/>
    <m/>
  </r>
  <r>
    <x v="1699"/>
    <x v="2079"/>
    <x v="1"/>
    <x v="1"/>
    <s v="A"/>
    <s v="CNM980114PI2"/>
    <x v="4282"/>
    <x v="0"/>
    <n v="0"/>
    <n v="10677.31"/>
    <n v="10677.31"/>
    <n v="10677.31"/>
    <n v="100"/>
    <x v="0"/>
    <s v="MXN"/>
    <x v="0"/>
    <s v="Corporate"/>
    <n v="0"/>
    <n v="0"/>
    <d v="2018-10-01T00:00:00"/>
    <d v="2018-10-31T00:00:00"/>
    <s v="CURRENT"/>
    <s v="Y"/>
    <m/>
  </r>
  <r>
    <x v="1700"/>
    <x v="2080"/>
    <x v="1"/>
    <x v="1"/>
    <s v="A"/>
    <s v="CNM980114PI2"/>
    <x v="4283"/>
    <x v="0"/>
    <n v="0"/>
    <n v="10383.11"/>
    <n v="10383.108"/>
    <n v="20169.560000000001"/>
    <n v="51.479100000000003"/>
    <x v="0"/>
    <s v="MXN"/>
    <x v="0"/>
    <s v="Corporate"/>
    <n v="0"/>
    <n v="0"/>
    <d v="2018-10-01T00:00:00"/>
    <d v="2018-10-31T00:00:00"/>
    <s v="CURRENT"/>
    <s v="Y"/>
    <m/>
  </r>
  <r>
    <x v="1700"/>
    <x v="2080"/>
    <x v="4"/>
    <x v="4"/>
    <s v="A"/>
    <s v="ARE161205BX8"/>
    <x v="4284"/>
    <x v="0"/>
    <n v="0"/>
    <n v="9786.4500000000007"/>
    <n v="9786.4519999999993"/>
    <n v="20169.560000000001"/>
    <n v="48.520899999999997"/>
    <x v="0"/>
    <s v="MXN"/>
    <x v="0"/>
    <s v="Corporate"/>
    <n v="0"/>
    <n v="0"/>
    <d v="2018-10-01T00:00:00"/>
    <d v="2018-10-31T00:00:00"/>
    <s v="CURRENT"/>
    <s v="Y"/>
    <m/>
  </r>
  <r>
    <x v="1701"/>
    <x v="2081"/>
    <x v="1"/>
    <x v="1"/>
    <s v="A"/>
    <s v="CNM980114PI2"/>
    <x v="4285"/>
    <x v="0"/>
    <n v="0"/>
    <n v="12610.56"/>
    <n v="12610.56"/>
    <n v="25221.119999999999"/>
    <n v="50"/>
    <x v="0"/>
    <s v="MXN"/>
    <x v="0"/>
    <s v="Corporate"/>
    <n v="0"/>
    <n v="0"/>
    <d v="2018-10-01T00:00:00"/>
    <d v="2018-10-31T00:00:00"/>
    <s v="CURRENT"/>
    <s v="Y"/>
    <m/>
  </r>
  <r>
    <x v="1701"/>
    <x v="2081"/>
    <x v="3"/>
    <x v="3"/>
    <s v="A"/>
    <s v="RDI841003QJ4"/>
    <x v="4286"/>
    <x v="0"/>
    <n v="0"/>
    <n v="12610.56"/>
    <n v="12610.56"/>
    <n v="25221.119999999999"/>
    <n v="50"/>
    <x v="0"/>
    <s v="MXN"/>
    <x v="0"/>
    <s v="Corporate"/>
    <n v="0"/>
    <n v="0"/>
    <d v="2018-10-01T00:00:00"/>
    <d v="2018-10-31T00:00:00"/>
    <s v="CURRENT"/>
    <s v="Y"/>
    <s v="01-APR-13"/>
  </r>
  <r>
    <x v="1702"/>
    <x v="2082"/>
    <x v="1"/>
    <x v="1"/>
    <s v="A"/>
    <s v="CNM980114PI2"/>
    <x v="4287"/>
    <x v="0"/>
    <n v="0"/>
    <n v="6563.18"/>
    <n v="6563.18"/>
    <n v="6563.18"/>
    <n v="100"/>
    <x v="0"/>
    <s v="MXN"/>
    <x v="0"/>
    <s v="Corporate"/>
    <n v="0"/>
    <n v="0"/>
    <d v="2018-10-01T00:00:00"/>
    <d v="2018-10-31T00:00:00"/>
    <s v="CURRENT"/>
    <s v="Y"/>
    <m/>
  </r>
  <r>
    <x v="1703"/>
    <x v="2083"/>
    <x v="1"/>
    <x v="1"/>
    <s v="A"/>
    <s v="CNM980114PI2"/>
    <x v="4288"/>
    <x v="0"/>
    <n v="0"/>
    <n v="13900.13"/>
    <n v="13900.13"/>
    <n v="27800.26"/>
    <n v="50"/>
    <x v="0"/>
    <s v="MXN"/>
    <x v="0"/>
    <s v="Corporate"/>
    <n v="0"/>
    <n v="0"/>
    <d v="2018-10-01T00:00:00"/>
    <d v="2018-10-31T00:00:00"/>
    <s v="CURRENT"/>
    <s v="Y"/>
    <m/>
  </r>
  <r>
    <x v="1703"/>
    <x v="2083"/>
    <x v="1"/>
    <x v="1"/>
    <s v="A"/>
    <s v="CNM980114PI2"/>
    <x v="4289"/>
    <x v="0"/>
    <n v="0"/>
    <n v="13900.13"/>
    <n v="13900.13"/>
    <n v="27800.26"/>
    <n v="50"/>
    <x v="0"/>
    <m/>
    <x v="0"/>
    <s v="Corporate"/>
    <n v="0"/>
    <n v="0"/>
    <d v="2018-10-01T00:00:00"/>
    <d v="2018-10-31T00:00:00"/>
    <s v="CURRENT"/>
    <s v="Y"/>
    <m/>
  </r>
  <r>
    <x v="1704"/>
    <x v="2084"/>
    <x v="1"/>
    <x v="1"/>
    <s v="A"/>
    <s v="CNM980114PI2"/>
    <x v="4290"/>
    <x v="0"/>
    <n v="0"/>
    <n v="2624.73"/>
    <n v="2624.7249999999999"/>
    <n v="5249.45"/>
    <n v="50"/>
    <x v="0"/>
    <s v="MXN"/>
    <x v="0"/>
    <s v="Corporate"/>
    <n v="0"/>
    <n v="0"/>
    <d v="2018-10-01T00:00:00"/>
    <d v="2018-10-31T00:00:00"/>
    <s v="CURRENT"/>
    <s v="Y"/>
    <m/>
  </r>
  <r>
    <x v="1704"/>
    <x v="2084"/>
    <x v="1"/>
    <x v="1"/>
    <s v="A"/>
    <s v="CNM980114PI2"/>
    <x v="4291"/>
    <x v="0"/>
    <n v="0"/>
    <n v="2624.73"/>
    <n v="2624.7249999999999"/>
    <n v="5249.45"/>
    <n v="50"/>
    <x v="0"/>
    <s v="MXN"/>
    <x v="0"/>
    <s v="Corporate"/>
    <n v="0"/>
    <n v="0"/>
    <d v="2018-10-01T00:00:00"/>
    <d v="2018-10-31T00:00:00"/>
    <s v="CURRENT"/>
    <s v="Y"/>
    <m/>
  </r>
  <r>
    <x v="1705"/>
    <x v="2085"/>
    <x v="1"/>
    <x v="1"/>
    <s v="A"/>
    <s v="CNM980114PI2"/>
    <x v="4292"/>
    <x v="0"/>
    <n v="0"/>
    <n v="2452.9699999999998"/>
    <n v="2452.9699999999998"/>
    <n v="4905.9399999999996"/>
    <n v="50"/>
    <x v="0"/>
    <m/>
    <x v="0"/>
    <s v="Corporate"/>
    <n v="0"/>
    <n v="0"/>
    <d v="2018-10-01T00:00:00"/>
    <d v="2018-10-31T00:00:00"/>
    <s v="CURRENT"/>
    <s v="Y"/>
    <m/>
  </r>
  <r>
    <x v="1705"/>
    <x v="2085"/>
    <x v="1"/>
    <x v="1"/>
    <s v="A"/>
    <s v="CNM980114PI2"/>
    <x v="4293"/>
    <x v="0"/>
    <n v="0"/>
    <n v="2452.9699999999998"/>
    <n v="2452.9699999999998"/>
    <n v="4905.9399999999996"/>
    <n v="50"/>
    <x v="0"/>
    <s v="MXN"/>
    <x v="0"/>
    <s v="Corporate"/>
    <n v="0"/>
    <n v="0"/>
    <d v="2018-10-01T00:00:00"/>
    <d v="2018-10-31T00:00:00"/>
    <s v="CURRENT"/>
    <s v="Y"/>
    <m/>
  </r>
  <r>
    <x v="1706"/>
    <x v="2086"/>
    <x v="1"/>
    <x v="1"/>
    <s v="A"/>
    <s v="CNM980114PI2"/>
    <x v="4294"/>
    <x v="0"/>
    <n v="0"/>
    <n v="5684.86"/>
    <n v="5684.86"/>
    <n v="11369.72"/>
    <n v="50"/>
    <x v="0"/>
    <s v="MXN"/>
    <x v="0"/>
    <s v="Corporate"/>
    <n v="0"/>
    <n v="0"/>
    <d v="2018-10-01T00:00:00"/>
    <d v="2018-10-31T00:00:00"/>
    <s v="CURRENT"/>
    <s v="Y"/>
    <m/>
  </r>
  <r>
    <x v="1706"/>
    <x v="2086"/>
    <x v="1"/>
    <x v="1"/>
    <s v="A"/>
    <s v="CNM980114PI2"/>
    <x v="4295"/>
    <x v="0"/>
    <n v="0"/>
    <n v="5684.86"/>
    <n v="5684.86"/>
    <n v="11369.72"/>
    <n v="50"/>
    <x v="0"/>
    <s v="MXN"/>
    <x v="0"/>
    <s v="Corporate"/>
    <n v="0"/>
    <n v="0"/>
    <d v="2018-10-01T00:00:00"/>
    <d v="2018-10-31T00:00:00"/>
    <s v="CURRENT"/>
    <s v="Y"/>
    <m/>
  </r>
  <r>
    <x v="1707"/>
    <x v="2087"/>
    <x v="1"/>
    <x v="1"/>
    <s v="A"/>
    <s v="CNM980114PI2"/>
    <x v="4296"/>
    <x v="0"/>
    <n v="0"/>
    <n v="16598.62"/>
    <n v="16598.62"/>
    <n v="16598.62"/>
    <n v="100"/>
    <x v="0"/>
    <s v="MXN"/>
    <x v="0"/>
    <s v="Corporate"/>
    <n v="0"/>
    <n v="0"/>
    <d v="2018-10-01T00:00:00"/>
    <d v="2018-10-31T00:00:00"/>
    <s v="CURRENT"/>
    <s v="Y"/>
    <m/>
  </r>
  <r>
    <x v="1708"/>
    <x v="2088"/>
    <x v="1"/>
    <x v="1"/>
    <s v="A"/>
    <s v="CNM980114PI2"/>
    <x v="4297"/>
    <x v="0"/>
    <n v="0"/>
    <n v="18679.96"/>
    <n v="18679.96"/>
    <n v="18679.96"/>
    <n v="100"/>
    <x v="0"/>
    <s v="MXN"/>
    <x v="0"/>
    <s v="Corporate"/>
    <n v="0"/>
    <n v="0"/>
    <d v="2018-10-01T00:00:00"/>
    <d v="2018-10-31T00:00:00"/>
    <s v="CURRENT"/>
    <s v="Y"/>
    <m/>
  </r>
  <r>
    <x v="1709"/>
    <x v="2089"/>
    <x v="1"/>
    <x v="1"/>
    <s v="A"/>
    <s v="CNM980114PI2"/>
    <x v="4298"/>
    <x v="0"/>
    <n v="0"/>
    <n v="2624.19"/>
    <n v="2624.1849999999999"/>
    <n v="5248.37"/>
    <n v="50"/>
    <x v="0"/>
    <m/>
    <x v="0"/>
    <s v="Corporate"/>
    <n v="0"/>
    <n v="0"/>
    <d v="2018-10-01T00:00:00"/>
    <d v="2018-10-31T00:00:00"/>
    <s v="CURRENT"/>
    <s v="Y"/>
    <m/>
  </r>
  <r>
    <x v="1709"/>
    <x v="2090"/>
    <x v="1"/>
    <x v="1"/>
    <s v="A"/>
    <s v="CNM980114PI2"/>
    <x v="4298"/>
    <x v="0"/>
    <n v="0"/>
    <n v="6868.2"/>
    <n v="6868.2"/>
    <n v="13736.4"/>
    <n v="50"/>
    <x v="0"/>
    <s v="MXN"/>
    <x v="0"/>
    <s v="Corporate"/>
    <n v="0"/>
    <n v="0"/>
    <d v="2018-10-01T00:00:00"/>
    <d v="2018-10-31T00:00:00"/>
    <s v="CURRENT"/>
    <s v="Y"/>
    <m/>
  </r>
  <r>
    <x v="1709"/>
    <x v="2089"/>
    <x v="1"/>
    <x v="1"/>
    <s v="A"/>
    <s v="CNM980114PI2"/>
    <x v="4299"/>
    <x v="0"/>
    <n v="0"/>
    <n v="2624.19"/>
    <n v="2624.1849999999999"/>
    <n v="5248.37"/>
    <n v="50"/>
    <x v="0"/>
    <s v="MXN"/>
    <x v="0"/>
    <s v="Corporate"/>
    <n v="0"/>
    <n v="0"/>
    <d v="2018-10-01T00:00:00"/>
    <d v="2018-10-31T00:00:00"/>
    <s v="CURRENT"/>
    <s v="Y"/>
    <m/>
  </r>
  <r>
    <x v="1709"/>
    <x v="2090"/>
    <x v="1"/>
    <x v="1"/>
    <s v="A"/>
    <s v="CNM980114PI2"/>
    <x v="4299"/>
    <x v="0"/>
    <n v="0"/>
    <n v="6868.2"/>
    <n v="6868.2"/>
    <n v="13736.4"/>
    <n v="50"/>
    <x v="0"/>
    <s v="MXN"/>
    <x v="0"/>
    <s v="Corporate"/>
    <n v="0"/>
    <n v="0"/>
    <d v="2018-10-01T00:00:00"/>
    <d v="2018-10-31T00:00:00"/>
    <s v="CURRENT"/>
    <s v="Y"/>
    <m/>
  </r>
  <r>
    <x v="1710"/>
    <x v="2091"/>
    <x v="1"/>
    <x v="1"/>
    <s v="A"/>
    <s v="CNM980114PI2"/>
    <x v="4300"/>
    <x v="0"/>
    <n v="0"/>
    <n v="6639.45"/>
    <n v="6639.45"/>
    <n v="13278.9"/>
    <n v="50"/>
    <x v="0"/>
    <s v="MXN"/>
    <x v="0"/>
    <s v="Corporate"/>
    <n v="0"/>
    <n v="0"/>
    <d v="2018-10-01T00:00:00"/>
    <d v="2018-10-31T00:00:00"/>
    <s v="CURRENT"/>
    <s v="Y"/>
    <m/>
  </r>
  <r>
    <x v="1710"/>
    <x v="2091"/>
    <x v="3"/>
    <x v="3"/>
    <s v="A"/>
    <s v="RDI841003QJ4"/>
    <x v="4301"/>
    <x v="0"/>
    <n v="0"/>
    <n v="6639.45"/>
    <n v="6639.45"/>
    <n v="13278.9"/>
    <n v="50"/>
    <x v="0"/>
    <s v="MXN"/>
    <x v="0"/>
    <s v="Corporate"/>
    <n v="0"/>
    <n v="0"/>
    <d v="2018-10-01T00:00:00"/>
    <d v="2018-10-31T00:00:00"/>
    <s v="CURRENT"/>
    <s v="Y"/>
    <s v="01-DEC-15"/>
  </r>
  <r>
    <x v="1711"/>
    <x v="2092"/>
    <x v="1"/>
    <x v="1"/>
    <s v="A"/>
    <s v="CNM980114PI2"/>
    <x v="4302"/>
    <x v="0"/>
    <n v="0"/>
    <n v="16569.48"/>
    <n v="16569.474999999999"/>
    <n v="33138.949999999997"/>
    <n v="50"/>
    <x v="0"/>
    <s v="MXN"/>
    <x v="0"/>
    <s v="Corporate"/>
    <n v="0"/>
    <n v="0"/>
    <d v="2018-10-01T00:00:00"/>
    <d v="2018-10-31T00:00:00"/>
    <s v="CURRENT"/>
    <s v="Y"/>
    <m/>
  </r>
  <r>
    <x v="1711"/>
    <x v="2092"/>
    <x v="2"/>
    <x v="2"/>
    <s v="A"/>
    <s v="PPC980624U16"/>
    <x v="4303"/>
    <x v="0"/>
    <n v="0"/>
    <n v="16569.48"/>
    <n v="16569.474999999999"/>
    <n v="33138.949999999997"/>
    <n v="50"/>
    <x v="0"/>
    <s v="MXN"/>
    <x v="0"/>
    <s v="Corporate"/>
    <n v="0"/>
    <n v="0"/>
    <d v="2018-10-01T00:00:00"/>
    <d v="2018-10-31T00:00:00"/>
    <s v="CURRENT"/>
    <s v="Y"/>
    <m/>
  </r>
  <r>
    <x v="1712"/>
    <x v="2093"/>
    <x v="2"/>
    <x v="2"/>
    <s v="A"/>
    <s v="PPC980624U16"/>
    <x v="4304"/>
    <x v="0"/>
    <n v="0"/>
    <n v="3205.96"/>
    <n v="3205.9569999999999"/>
    <n v="9617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1712"/>
    <x v="2093"/>
    <x v="1"/>
    <x v="1"/>
    <s v="A"/>
    <s v="CNM980114PI2"/>
    <x v="4305"/>
    <x v="0"/>
    <n v="0"/>
    <n v="3205.96"/>
    <n v="3205.9569999999999"/>
    <n v="9617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1712"/>
    <x v="2093"/>
    <x v="1"/>
    <x v="1"/>
    <s v="A"/>
    <s v="CNM980114PI2"/>
    <x v="4306"/>
    <x v="0"/>
    <n v="0"/>
    <n v="3205.96"/>
    <n v="3205.9569999999999"/>
    <n v="9617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1713"/>
    <x v="2094"/>
    <x v="6"/>
    <x v="6"/>
    <s v="A"/>
    <s v="AXT940727FP8"/>
    <x v="4307"/>
    <x v="0"/>
    <n v="0"/>
    <n v="786.68"/>
    <n v="786.68100000000004"/>
    <n v="6293.45"/>
    <n v="12.5"/>
    <x v="0"/>
    <s v="USD"/>
    <x v="0"/>
    <s v="Corporate"/>
    <n v="0"/>
    <n v="0"/>
    <d v="2018-10-01T00:00:00"/>
    <d v="2018-10-31T00:00:00"/>
    <s v="CURRENT"/>
    <s v="Y"/>
    <m/>
  </r>
  <r>
    <x v="1713"/>
    <x v="2094"/>
    <x v="1"/>
    <x v="1"/>
    <s v="A"/>
    <s v="CNM980114PI2"/>
    <x v="4308"/>
    <x v="0"/>
    <n v="0"/>
    <n v="1573.36"/>
    <n v="1573.3630000000001"/>
    <n v="6293.45"/>
    <n v="25"/>
    <x v="0"/>
    <m/>
    <x v="0"/>
    <s v="Corporate"/>
    <n v="0"/>
    <n v="0"/>
    <d v="2018-10-01T00:00:00"/>
    <d v="2018-10-31T00:00:00"/>
    <s v="CURRENT"/>
    <s v="Y"/>
    <m/>
  </r>
  <r>
    <x v="1713"/>
    <x v="2094"/>
    <x v="1"/>
    <x v="1"/>
    <s v="A"/>
    <s v="CNM980114PI2"/>
    <x v="4309"/>
    <x v="0"/>
    <n v="0"/>
    <n v="3933.41"/>
    <n v="3933.4059999999999"/>
    <n v="6293.45"/>
    <n v="62.5"/>
    <x v="0"/>
    <s v="MXN"/>
    <x v="0"/>
    <s v="Corporate"/>
    <n v="0"/>
    <n v="0"/>
    <d v="2018-10-01T00:00:00"/>
    <d v="2018-10-31T00:00:00"/>
    <s v="CURRENT"/>
    <s v="Y"/>
    <m/>
  </r>
  <r>
    <x v="1714"/>
    <x v="2095"/>
    <x v="1"/>
    <x v="1"/>
    <s v="A"/>
    <s v="CNM980114PI2"/>
    <x v="4310"/>
    <x v="0"/>
    <n v="0"/>
    <n v="3161.14"/>
    <n v="3161.1379999999999"/>
    <n v="12644.55"/>
    <n v="25"/>
    <x v="0"/>
    <s v="MXN"/>
    <x v="0"/>
    <s v="Corporate"/>
    <n v="0"/>
    <n v="0"/>
    <d v="2018-10-01T00:00:00"/>
    <d v="2018-10-31T00:00:00"/>
    <s v="CURRENT"/>
    <s v="Y"/>
    <m/>
  </r>
  <r>
    <x v="1714"/>
    <x v="2095"/>
    <x v="6"/>
    <x v="6"/>
    <s v="A"/>
    <s v="AXT940727FP8"/>
    <x v="4311"/>
    <x v="0"/>
    <n v="0"/>
    <n v="4741.71"/>
    <n v="4741.7060000000001"/>
    <n v="12644.55"/>
    <n v="37.5"/>
    <x v="0"/>
    <s v="MXN"/>
    <x v="0"/>
    <s v="Corporate"/>
    <n v="0"/>
    <n v="0"/>
    <d v="2018-10-01T00:00:00"/>
    <d v="2018-10-31T00:00:00"/>
    <s v="CURRENT"/>
    <s v="Y"/>
    <m/>
  </r>
  <r>
    <x v="1714"/>
    <x v="2095"/>
    <x v="1"/>
    <x v="1"/>
    <s v="A"/>
    <s v="CNM980114PI2"/>
    <x v="4312"/>
    <x v="0"/>
    <n v="0"/>
    <n v="4741.71"/>
    <n v="4741.7060000000001"/>
    <n v="12644.55"/>
    <n v="37.5"/>
    <x v="0"/>
    <s v="MXN"/>
    <x v="0"/>
    <s v="Corporate"/>
    <n v="0"/>
    <n v="0"/>
    <d v="2018-10-01T00:00:00"/>
    <d v="2018-10-31T00:00:00"/>
    <s v="CURRENT"/>
    <s v="Y"/>
    <m/>
  </r>
  <r>
    <x v="1715"/>
    <x v="2096"/>
    <x v="2"/>
    <x v="2"/>
    <s v="A"/>
    <s v="PPC980624U16"/>
    <x v="4313"/>
    <x v="0"/>
    <n v="0"/>
    <n v="7562.96"/>
    <n v="7562.9589999999998"/>
    <n v="22688.9"/>
    <n v="33.333300000000001"/>
    <x v="0"/>
    <s v="MXN"/>
    <x v="0"/>
    <s v="Corporate"/>
    <n v="0"/>
    <n v="0"/>
    <d v="2018-10-01T00:00:00"/>
    <d v="2018-10-31T00:00:00"/>
    <s v="CURRENT"/>
    <s v="Y"/>
    <m/>
  </r>
  <r>
    <x v="1715"/>
    <x v="2096"/>
    <x v="1"/>
    <x v="1"/>
    <s v="A"/>
    <s v="CNM980114PI2"/>
    <x v="4314"/>
    <x v="0"/>
    <n v="0"/>
    <n v="7562.96"/>
    <n v="7562.9589999999998"/>
    <n v="22688.9"/>
    <n v="33.333300000000001"/>
    <x v="0"/>
    <s v="MXN"/>
    <x v="0"/>
    <s v="Corporate"/>
    <n v="0"/>
    <n v="0"/>
    <d v="2018-10-01T00:00:00"/>
    <d v="2018-10-31T00:00:00"/>
    <s v="CURRENT"/>
    <s v="Y"/>
    <m/>
  </r>
  <r>
    <x v="1715"/>
    <x v="2096"/>
    <x v="1"/>
    <x v="1"/>
    <s v="A"/>
    <s v="CNM980114PI2"/>
    <x v="4315"/>
    <x v="0"/>
    <n v="0"/>
    <n v="7562.96"/>
    <n v="7562.9589999999998"/>
    <n v="22688.9"/>
    <n v="33.333300000000001"/>
    <x v="0"/>
    <s v="MXN"/>
    <x v="0"/>
    <s v="Corporate"/>
    <n v="0"/>
    <n v="0"/>
    <d v="2018-10-01T00:00:00"/>
    <d v="2018-10-31T00:00:00"/>
    <s v="CURRENT"/>
    <s v="Y"/>
    <m/>
  </r>
  <r>
    <x v="1716"/>
    <x v="2097"/>
    <x v="1"/>
    <x v="1"/>
    <s v="A"/>
    <s v="CNM980114PI2"/>
    <x v="4316"/>
    <x v="0"/>
    <n v="0"/>
    <n v="4741.8599999999997"/>
    <n v="4741.8639999999996"/>
    <n v="12644.97"/>
    <n v="37.5"/>
    <x v="0"/>
    <m/>
    <x v="0"/>
    <s v="Corporate"/>
    <n v="0"/>
    <n v="0"/>
    <d v="2018-10-01T00:00:00"/>
    <d v="2018-10-31T00:00:00"/>
    <s v="CURRENT"/>
    <s v="Y"/>
    <m/>
  </r>
  <r>
    <x v="1716"/>
    <x v="2097"/>
    <x v="1"/>
    <x v="1"/>
    <s v="A"/>
    <s v="CNM980114PI2"/>
    <x v="4317"/>
    <x v="0"/>
    <n v="0"/>
    <n v="4741.8599999999997"/>
    <n v="4741.8639999999996"/>
    <n v="12644.97"/>
    <n v="37.5"/>
    <x v="0"/>
    <s v="MXN"/>
    <x v="0"/>
    <s v="Corporate"/>
    <n v="0"/>
    <n v="0"/>
    <d v="2018-10-01T00:00:00"/>
    <d v="2018-10-31T00:00:00"/>
    <s v="CURRENT"/>
    <s v="Y"/>
    <m/>
  </r>
  <r>
    <x v="1716"/>
    <x v="2097"/>
    <x v="6"/>
    <x v="6"/>
    <s v="A"/>
    <s v="AXT940727FP8"/>
    <x v="4318"/>
    <x v="0"/>
    <n v="0"/>
    <n v="3161.24"/>
    <n v="3161.2429999999999"/>
    <n v="12644.97"/>
    <n v="25"/>
    <x v="0"/>
    <s v="USD"/>
    <x v="0"/>
    <s v="Corporate"/>
    <n v="0"/>
    <n v="0"/>
    <d v="2018-10-01T00:00:00"/>
    <d v="2018-10-31T00:00:00"/>
    <s v="CURRENT"/>
    <s v="Y"/>
    <m/>
  </r>
  <r>
    <x v="1717"/>
    <x v="2098"/>
    <x v="3"/>
    <x v="3"/>
    <s v="A"/>
    <s v="RDI841003QJ4"/>
    <x v="4319"/>
    <x v="0"/>
    <n v="4000"/>
    <n v="0"/>
    <n v="2227.7350000000001"/>
    <n v="8910.94"/>
    <n v="25"/>
    <x v="0"/>
    <s v="MXN"/>
    <x v="0"/>
    <s v="Corporate"/>
    <n v="0"/>
    <n v="2227.7350000000001"/>
    <d v="2018-10-01T00:00:00"/>
    <d v="2018-10-31T00:00:00"/>
    <s v="CURRENT"/>
    <s v="Y"/>
    <s v="01-AUG-10"/>
  </r>
  <r>
    <x v="1717"/>
    <x v="2098"/>
    <x v="0"/>
    <x v="0"/>
    <s v="A"/>
    <s v="TPT890516JP5"/>
    <x v="4320"/>
    <x v="0"/>
    <n v="0"/>
    <n v="2227.7399999999998"/>
    <n v="2227.7350000000001"/>
    <n v="8910.94"/>
    <n v="25"/>
    <x v="0"/>
    <s v="MXN"/>
    <x v="0"/>
    <s v="Corporate"/>
    <n v="0"/>
    <n v="0"/>
    <d v="2018-10-01T00:00:00"/>
    <d v="2018-10-31T00:00:00"/>
    <s v="CURRENT"/>
    <s v="Y"/>
    <m/>
  </r>
  <r>
    <x v="1717"/>
    <x v="2098"/>
    <x v="1"/>
    <x v="1"/>
    <s v="A"/>
    <s v="CNM980114PI2"/>
    <x v="4321"/>
    <x v="0"/>
    <n v="0"/>
    <n v="2227.7399999999998"/>
    <n v="2227.7350000000001"/>
    <n v="8910.94"/>
    <n v="25"/>
    <x v="0"/>
    <m/>
    <x v="0"/>
    <s v="Corporate"/>
    <n v="0"/>
    <n v="0"/>
    <d v="2018-10-01T00:00:00"/>
    <d v="2018-10-31T00:00:00"/>
    <s v="CURRENT"/>
    <s v="Y"/>
    <m/>
  </r>
  <r>
    <x v="1717"/>
    <x v="2098"/>
    <x v="1"/>
    <x v="1"/>
    <s v="A"/>
    <s v="CNM980114PI2"/>
    <x v="4322"/>
    <x v="0"/>
    <n v="0"/>
    <n v="2227.7399999999998"/>
    <n v="2227.7350000000001"/>
    <n v="8910.94"/>
    <n v="25"/>
    <x v="0"/>
    <s v="MXN"/>
    <x v="0"/>
    <s v="Corporate"/>
    <n v="0"/>
    <n v="0"/>
    <d v="2018-10-01T00:00:00"/>
    <d v="2018-10-31T00:00:00"/>
    <s v="CURRENT"/>
    <s v="Y"/>
    <m/>
  </r>
  <r>
    <x v="1718"/>
    <x v="2099"/>
    <x v="2"/>
    <x v="2"/>
    <s v="A"/>
    <s v="PPC980624U16"/>
    <x v="4323"/>
    <x v="0"/>
    <n v="0"/>
    <n v="4393.3999999999996"/>
    <n v="4393.4030000000002"/>
    <n v="11715.74"/>
    <n v="37.5"/>
    <x v="0"/>
    <s v="MXN"/>
    <x v="0"/>
    <s v="Corporate"/>
    <n v="0"/>
    <n v="0"/>
    <d v="2018-10-01T00:00:00"/>
    <d v="2018-10-31T00:00:00"/>
    <s v="CURRENT"/>
    <s v="Y"/>
    <m/>
  </r>
  <r>
    <x v="1718"/>
    <x v="2099"/>
    <x v="1"/>
    <x v="1"/>
    <s v="A"/>
    <s v="CNM980114PI2"/>
    <x v="4324"/>
    <x v="0"/>
    <n v="0"/>
    <n v="2928.94"/>
    <n v="2928.9349999999999"/>
    <n v="11715.74"/>
    <n v="25"/>
    <x v="0"/>
    <s v="MXN"/>
    <x v="0"/>
    <s v="Corporate"/>
    <n v="0"/>
    <n v="0"/>
    <d v="2018-10-01T00:00:00"/>
    <d v="2018-10-31T00:00:00"/>
    <s v="CURRENT"/>
    <s v="Y"/>
    <m/>
  </r>
  <r>
    <x v="1718"/>
    <x v="2099"/>
    <x v="1"/>
    <x v="1"/>
    <s v="A"/>
    <s v="CNM980114PI2"/>
    <x v="4325"/>
    <x v="0"/>
    <n v="0"/>
    <n v="4393.3999999999996"/>
    <n v="4393.4030000000002"/>
    <n v="11715.74"/>
    <n v="37.5"/>
    <x v="0"/>
    <s v="MXN"/>
    <x v="0"/>
    <s v="Corporate"/>
    <n v="0"/>
    <n v="0"/>
    <d v="2018-10-01T00:00:00"/>
    <d v="2018-10-31T00:00:00"/>
    <s v="CURRENT"/>
    <s v="Y"/>
    <m/>
  </r>
  <r>
    <x v="1719"/>
    <x v="2100"/>
    <x v="1"/>
    <x v="1"/>
    <s v="A"/>
    <s v="CNM980114PI2"/>
    <x v="4326"/>
    <x v="0"/>
    <n v="0"/>
    <n v="1088.0899999999999"/>
    <n v="1088.087"/>
    <n v="6528.55"/>
    <n v="16.666599999999999"/>
    <x v="0"/>
    <m/>
    <x v="0"/>
    <s v="Corporate"/>
    <n v="0"/>
    <n v="0"/>
    <d v="2018-10-01T00:00:00"/>
    <d v="2018-10-31T00:00:00"/>
    <s v="CURRENT"/>
    <s v="Y"/>
    <m/>
  </r>
  <r>
    <x v="1719"/>
    <x v="2100"/>
    <x v="1"/>
    <x v="1"/>
    <s v="A"/>
    <s v="CNM980114PI2"/>
    <x v="4327"/>
    <x v="0"/>
    <n v="0"/>
    <n v="2720.23"/>
    <n v="2720.2310000000002"/>
    <n v="6528.55"/>
    <n v="41.666699999999999"/>
    <x v="0"/>
    <s v="MXN"/>
    <x v="0"/>
    <s v="Corporate"/>
    <n v="0"/>
    <n v="0"/>
    <d v="2018-10-01T00:00:00"/>
    <d v="2018-10-31T00:00:00"/>
    <s v="CURRENT"/>
    <s v="Y"/>
    <m/>
  </r>
  <r>
    <x v="1719"/>
    <x v="2100"/>
    <x v="3"/>
    <x v="3"/>
    <s v="A"/>
    <s v="RDI841003QJ4"/>
    <x v="4328"/>
    <x v="0"/>
    <n v="4000"/>
    <n v="0"/>
    <n v="2720.2310000000002"/>
    <n v="6528.55"/>
    <n v="41.666699999999999"/>
    <x v="0"/>
    <s v="MXN"/>
    <x v="0"/>
    <s v="Corporate"/>
    <n v="0"/>
    <n v="2720.2310000000002"/>
    <d v="2018-10-01T00:00:00"/>
    <d v="2018-10-31T00:00:00"/>
    <s v="CURRENT"/>
    <s v="Y"/>
    <s v="01-AUG-10"/>
  </r>
  <r>
    <x v="1720"/>
    <x v="2101"/>
    <x v="2"/>
    <x v="2"/>
    <s v="A"/>
    <s v="PPC980624U16"/>
    <x v="4329"/>
    <x v="0"/>
    <n v="0"/>
    <n v="2259.0700000000002"/>
    <n v="2259.0650000000001"/>
    <n v="9036.26"/>
    <n v="25"/>
    <x v="0"/>
    <s v="MXN"/>
    <x v="0"/>
    <s v="Corporate"/>
    <n v="0"/>
    <n v="0"/>
    <d v="2018-10-01T00:00:00"/>
    <d v="2018-10-31T00:00:00"/>
    <s v="CURRENT"/>
    <s v="Y"/>
    <m/>
  </r>
  <r>
    <x v="1720"/>
    <x v="2101"/>
    <x v="3"/>
    <x v="3"/>
    <s v="A"/>
    <s v="RDI841003QJ4"/>
    <x v="4330"/>
    <x v="0"/>
    <n v="0"/>
    <n v="2259.0700000000002"/>
    <n v="2259.0650000000001"/>
    <n v="9036.26"/>
    <n v="25"/>
    <x v="0"/>
    <s v="MXN"/>
    <x v="0"/>
    <s v="Corporate"/>
    <n v="0"/>
    <n v="0"/>
    <d v="2018-10-01T00:00:00"/>
    <d v="2018-10-31T00:00:00"/>
    <s v="CURRENT"/>
    <s v="Y"/>
    <s v="01-APR-17"/>
  </r>
  <r>
    <x v="1720"/>
    <x v="2101"/>
    <x v="1"/>
    <x v="1"/>
    <s v="A"/>
    <s v="CNM980114PI2"/>
    <x v="4331"/>
    <x v="0"/>
    <n v="0"/>
    <n v="2259.0700000000002"/>
    <n v="2259.0650000000001"/>
    <n v="9036.26"/>
    <n v="25"/>
    <x v="0"/>
    <s v="MXN"/>
    <x v="0"/>
    <s v="Corporate"/>
    <n v="0"/>
    <n v="0"/>
    <d v="2018-10-01T00:00:00"/>
    <d v="2018-10-31T00:00:00"/>
    <s v="CURRENT"/>
    <s v="Y"/>
    <m/>
  </r>
  <r>
    <x v="1720"/>
    <x v="2101"/>
    <x v="1"/>
    <x v="1"/>
    <s v="A"/>
    <s v="CNM980114PI2"/>
    <x v="4332"/>
    <x v="0"/>
    <n v="0"/>
    <n v="2259.0700000000002"/>
    <n v="2259.0650000000001"/>
    <n v="9036.26"/>
    <n v="25"/>
    <x v="0"/>
    <s v="MXN"/>
    <x v="0"/>
    <s v="Corporate"/>
    <n v="0"/>
    <n v="0"/>
    <d v="2018-10-01T00:00:00"/>
    <d v="2018-10-31T00:00:00"/>
    <s v="CURRENT"/>
    <s v="Y"/>
    <m/>
  </r>
  <r>
    <x v="1721"/>
    <x v="2102"/>
    <x v="1"/>
    <x v="1"/>
    <s v="A"/>
    <s v="CNM980114PI2"/>
    <x v="4333"/>
    <x v="0"/>
    <n v="0"/>
    <n v="5952.03"/>
    <n v="5952.03"/>
    <n v="11904.06"/>
    <n v="50"/>
    <x v="0"/>
    <s v="MXN"/>
    <x v="0"/>
    <s v="Corporate"/>
    <n v="0"/>
    <n v="0"/>
    <d v="2018-10-01T00:00:00"/>
    <d v="2018-10-31T00:00:00"/>
    <s v="CURRENT"/>
    <s v="Y"/>
    <m/>
  </r>
  <r>
    <x v="1721"/>
    <x v="2102"/>
    <x v="3"/>
    <x v="3"/>
    <s v="A"/>
    <s v="RDI841003QJ4"/>
    <x v="4334"/>
    <x v="0"/>
    <n v="0"/>
    <n v="5952.03"/>
    <n v="5952.03"/>
    <n v="11904.06"/>
    <n v="50"/>
    <x v="0"/>
    <s v="MXN"/>
    <x v="0"/>
    <s v="Corporate"/>
    <n v="0"/>
    <n v="0"/>
    <d v="2018-10-01T00:00:00"/>
    <d v="2018-10-31T00:00:00"/>
    <s v="CURRENT"/>
    <s v="Y"/>
    <d v="2016-06-01T00:00:00"/>
  </r>
  <r>
    <x v="1722"/>
    <x v="2103"/>
    <x v="2"/>
    <x v="2"/>
    <s v="A"/>
    <s v="PPC980624U16"/>
    <x v="4335"/>
    <x v="0"/>
    <n v="0"/>
    <n v="5341.23"/>
    <n v="5341.2349999999997"/>
    <n v="16023.72"/>
    <n v="33.333300000000001"/>
    <x v="0"/>
    <s v="MXN"/>
    <x v="0"/>
    <s v="Corporate"/>
    <n v="0"/>
    <n v="0"/>
    <d v="2018-10-01T00:00:00"/>
    <d v="2018-10-31T00:00:00"/>
    <s v="CURRENT"/>
    <s v="Y"/>
    <m/>
  </r>
  <r>
    <x v="1722"/>
    <x v="2103"/>
    <x v="1"/>
    <x v="1"/>
    <s v="A"/>
    <s v="CNM980114PI2"/>
    <x v="4336"/>
    <x v="0"/>
    <n v="0"/>
    <n v="5341.23"/>
    <n v="5341.2349999999997"/>
    <n v="16023.72"/>
    <n v="33.333300000000001"/>
    <x v="0"/>
    <s v="MXN"/>
    <x v="0"/>
    <s v="Corporate"/>
    <n v="0"/>
    <n v="0"/>
    <d v="2018-10-01T00:00:00"/>
    <d v="2018-10-31T00:00:00"/>
    <s v="CURRENT"/>
    <s v="Y"/>
    <m/>
  </r>
  <r>
    <x v="1722"/>
    <x v="2103"/>
    <x v="3"/>
    <x v="3"/>
    <s v="A"/>
    <s v="RDI841003QJ4"/>
    <x v="4337"/>
    <x v="0"/>
    <n v="4000"/>
    <n v="1341.23"/>
    <n v="5341.2349999999997"/>
    <n v="16023.72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1723"/>
    <x v="2104"/>
    <x v="1"/>
    <x v="1"/>
    <s v="A"/>
    <s v="CNM980114PI2"/>
    <x v="4338"/>
    <x v="0"/>
    <n v="0"/>
    <n v="8163.68"/>
    <n v="8163.68"/>
    <n v="16327.36"/>
    <n v="50"/>
    <x v="0"/>
    <s v="MXN"/>
    <x v="0"/>
    <s v="Corporate"/>
    <n v="0"/>
    <n v="0"/>
    <d v="2018-10-01T00:00:00"/>
    <d v="2018-10-31T00:00:00"/>
    <s v="CURRENT"/>
    <s v="Y"/>
    <m/>
  </r>
  <r>
    <x v="1723"/>
    <x v="2104"/>
    <x v="2"/>
    <x v="2"/>
    <s v="A"/>
    <s v="PPC980624U16"/>
    <x v="4339"/>
    <x v="0"/>
    <n v="0"/>
    <n v="8163.68"/>
    <n v="8163.68"/>
    <n v="16327.36"/>
    <n v="50"/>
    <x v="0"/>
    <s v="MXN"/>
    <x v="0"/>
    <s v="Corporate"/>
    <n v="0"/>
    <n v="0"/>
    <d v="2018-10-01T00:00:00"/>
    <d v="2018-10-31T00:00:00"/>
    <s v="CURRENT"/>
    <s v="Y"/>
    <m/>
  </r>
  <r>
    <x v="1724"/>
    <x v="2105"/>
    <x v="1"/>
    <x v="1"/>
    <s v="A"/>
    <s v="CNM980114PI2"/>
    <x v="4340"/>
    <x v="0"/>
    <n v="0"/>
    <n v="2117.66"/>
    <n v="2117.6579999999999"/>
    <n v="8470.6299999999992"/>
    <n v="25"/>
    <x v="0"/>
    <m/>
    <x v="0"/>
    <s v="Corporate"/>
    <n v="0"/>
    <n v="0"/>
    <d v="2018-10-01T00:00:00"/>
    <d v="2018-10-31T00:00:00"/>
    <s v="CURRENT"/>
    <s v="Y"/>
    <m/>
  </r>
  <r>
    <x v="1724"/>
    <x v="2105"/>
    <x v="1"/>
    <x v="1"/>
    <s v="A"/>
    <s v="CNM980114PI2"/>
    <x v="4341"/>
    <x v="0"/>
    <n v="0"/>
    <n v="6352.97"/>
    <n v="6352.973"/>
    <n v="8470.6299999999992"/>
    <n v="75"/>
    <x v="0"/>
    <s v="MXN"/>
    <x v="0"/>
    <s v="Corporate"/>
    <n v="0"/>
    <n v="0"/>
    <d v="2018-10-01T00:00:00"/>
    <d v="2018-10-31T00:00:00"/>
    <s v="CURRENT"/>
    <s v="Y"/>
    <m/>
  </r>
  <r>
    <x v="1725"/>
    <x v="2106"/>
    <x v="1"/>
    <x v="1"/>
    <s v="A"/>
    <s v="CNM980114PI2"/>
    <x v="4342"/>
    <x v="0"/>
    <n v="0"/>
    <n v="1795.91"/>
    <n v="1795.905"/>
    <n v="3591.81"/>
    <n v="50"/>
    <x v="0"/>
    <s v="MXN"/>
    <x v="0"/>
    <s v="Corporate"/>
    <n v="0"/>
    <n v="0"/>
    <d v="2018-10-01T00:00:00"/>
    <d v="2018-10-31T00:00:00"/>
    <s v="CURRENT"/>
    <s v="Y"/>
    <m/>
  </r>
  <r>
    <x v="1725"/>
    <x v="2106"/>
    <x v="1"/>
    <x v="1"/>
    <s v="A"/>
    <s v="CNM980114PI2"/>
    <x v="4343"/>
    <x v="0"/>
    <n v="0"/>
    <n v="1795.91"/>
    <n v="1795.905"/>
    <n v="3591.81"/>
    <n v="50"/>
    <x v="0"/>
    <s v="MXN"/>
    <x v="0"/>
    <s v="Corporate"/>
    <n v="0"/>
    <n v="0"/>
    <d v="2018-10-01T00:00:00"/>
    <d v="2018-10-31T00:00:00"/>
    <s v="CURRENT"/>
    <s v="Y"/>
    <m/>
  </r>
  <r>
    <x v="1726"/>
    <x v="2107"/>
    <x v="1"/>
    <x v="1"/>
    <s v="A"/>
    <s v="CNM980114PI2"/>
    <x v="4344"/>
    <x v="0"/>
    <n v="0"/>
    <n v="3141.57"/>
    <n v="3141.5650000000001"/>
    <n v="6283.13"/>
    <n v="50"/>
    <x v="0"/>
    <s v="MXN"/>
    <x v="0"/>
    <s v="Corporate"/>
    <n v="0"/>
    <n v="0"/>
    <d v="2018-10-01T00:00:00"/>
    <d v="2018-10-31T00:00:00"/>
    <s v="CURRENT"/>
    <s v="Y"/>
    <m/>
  </r>
  <r>
    <x v="1726"/>
    <x v="2107"/>
    <x v="1"/>
    <x v="1"/>
    <s v="A"/>
    <s v="CNM980114PI2"/>
    <x v="4345"/>
    <x v="0"/>
    <n v="0"/>
    <n v="3141.57"/>
    <n v="3141.5650000000001"/>
    <n v="6283.13"/>
    <n v="50"/>
    <x v="0"/>
    <s v="MXN"/>
    <x v="0"/>
    <s v="Corporate"/>
    <n v="0"/>
    <n v="0"/>
    <d v="2018-10-01T00:00:00"/>
    <d v="2018-10-31T00:00:00"/>
    <s v="CURRENT"/>
    <s v="Y"/>
    <m/>
  </r>
  <r>
    <x v="1727"/>
    <x v="2108"/>
    <x v="1"/>
    <x v="1"/>
    <s v="A"/>
    <s v="CNM980114PI2"/>
    <x v="4346"/>
    <x v="0"/>
    <n v="0"/>
    <n v="1862.64"/>
    <n v="1862.64"/>
    <n v="3725.28"/>
    <n v="50"/>
    <x v="0"/>
    <m/>
    <x v="0"/>
    <s v="Corporate"/>
    <n v="0"/>
    <n v="0"/>
    <d v="2018-10-01T00:00:00"/>
    <d v="2018-10-31T00:00:00"/>
    <s v="CURRENT"/>
    <s v="Y"/>
    <m/>
  </r>
  <r>
    <x v="1727"/>
    <x v="2108"/>
    <x v="1"/>
    <x v="1"/>
    <s v="A"/>
    <s v="CNM980114PI2"/>
    <x v="4347"/>
    <x v="0"/>
    <n v="0"/>
    <n v="1862.64"/>
    <n v="1862.64"/>
    <n v="3725.28"/>
    <n v="50"/>
    <x v="0"/>
    <s v="MXN"/>
    <x v="0"/>
    <s v="Corporate"/>
    <n v="0"/>
    <n v="0"/>
    <d v="2018-10-01T00:00:00"/>
    <d v="2018-10-31T00:00:00"/>
    <s v="CURRENT"/>
    <s v="Y"/>
    <m/>
  </r>
  <r>
    <x v="1728"/>
    <x v="2109"/>
    <x v="2"/>
    <x v="2"/>
    <s v="A"/>
    <s v="PPC980624U16"/>
    <x v="4348"/>
    <x v="0"/>
    <n v="0"/>
    <n v="2963.3"/>
    <n v="2963.3029999999999"/>
    <n v="11853.21"/>
    <n v="25"/>
    <x v="0"/>
    <s v="MXN"/>
    <x v="0"/>
    <s v="Corporate"/>
    <n v="0"/>
    <n v="0"/>
    <d v="2018-10-01T00:00:00"/>
    <d v="2018-10-31T00:00:00"/>
    <s v="CURRENT"/>
    <s v="Y"/>
    <m/>
  </r>
  <r>
    <x v="1728"/>
    <x v="2109"/>
    <x v="1"/>
    <x v="1"/>
    <s v="A"/>
    <s v="CNM980114PI2"/>
    <x v="4349"/>
    <x v="0"/>
    <n v="0"/>
    <n v="2963.3"/>
    <n v="2963.3029999999999"/>
    <n v="11853.21"/>
    <n v="25"/>
    <x v="0"/>
    <m/>
    <x v="0"/>
    <s v="Corporate"/>
    <n v="0"/>
    <n v="0"/>
    <d v="2018-10-01T00:00:00"/>
    <d v="2018-10-31T00:00:00"/>
    <s v="CURRENT"/>
    <s v="Y"/>
    <m/>
  </r>
  <r>
    <x v="1728"/>
    <x v="2109"/>
    <x v="1"/>
    <x v="1"/>
    <s v="A"/>
    <s v="CNM980114PI2"/>
    <x v="4350"/>
    <x v="0"/>
    <n v="0"/>
    <n v="2963.3"/>
    <n v="2963.3029999999999"/>
    <n v="11853.21"/>
    <n v="25"/>
    <x v="0"/>
    <s v="MXN"/>
    <x v="0"/>
    <s v="Corporate"/>
    <n v="0"/>
    <n v="0"/>
    <d v="2018-10-01T00:00:00"/>
    <d v="2018-10-31T00:00:00"/>
    <s v="CURRENT"/>
    <s v="Y"/>
    <m/>
  </r>
  <r>
    <x v="1728"/>
    <x v="2109"/>
    <x v="3"/>
    <x v="3"/>
    <s v="A"/>
    <s v="RDI841003QJ4"/>
    <x v="4351"/>
    <x v="0"/>
    <n v="4000"/>
    <n v="0"/>
    <n v="2963.3029999999999"/>
    <n v="11853.21"/>
    <n v="25"/>
    <x v="0"/>
    <s v="MXN"/>
    <x v="0"/>
    <s v="Corporate"/>
    <n v="0"/>
    <n v="2963.3029999999999"/>
    <d v="2018-10-01T00:00:00"/>
    <d v="2018-10-31T00:00:00"/>
    <s v="CURRENT"/>
    <s v="Y"/>
    <d v="2010-06-01T00:00:00"/>
  </r>
  <r>
    <x v="1729"/>
    <x v="2110"/>
    <x v="2"/>
    <x v="2"/>
    <s v="A"/>
    <s v="PPC980624U16"/>
    <x v="4352"/>
    <x v="0"/>
    <n v="0"/>
    <n v="3767.92"/>
    <n v="3767.9229999999998"/>
    <n v="15071.69"/>
    <n v="25"/>
    <x v="0"/>
    <s v="MXN"/>
    <x v="0"/>
    <s v="Corporate"/>
    <n v="0"/>
    <n v="0"/>
    <d v="2018-10-01T00:00:00"/>
    <d v="2018-10-31T00:00:00"/>
    <s v="CURRENT"/>
    <s v="Y"/>
    <m/>
  </r>
  <r>
    <x v="1729"/>
    <x v="2110"/>
    <x v="6"/>
    <x v="6"/>
    <s v="A"/>
    <s v="AXT940727FP8"/>
    <x v="4353"/>
    <x v="0"/>
    <n v="0"/>
    <n v="3767.92"/>
    <n v="3767.9229999999998"/>
    <n v="15071.69"/>
    <n v="25"/>
    <x v="0"/>
    <s v="MXN"/>
    <x v="0"/>
    <s v="Corporate"/>
    <n v="0"/>
    <n v="0"/>
    <d v="2018-10-01T00:00:00"/>
    <d v="2018-10-31T00:00:00"/>
    <s v="CURRENT"/>
    <s v="Y"/>
    <m/>
  </r>
  <r>
    <x v="1729"/>
    <x v="2110"/>
    <x v="1"/>
    <x v="1"/>
    <s v="A"/>
    <s v="CNM980114PI2"/>
    <x v="4354"/>
    <x v="0"/>
    <n v="0"/>
    <n v="3767.92"/>
    <n v="3767.9229999999998"/>
    <n v="15071.69"/>
    <n v="25"/>
    <x v="0"/>
    <s v="MXN"/>
    <x v="0"/>
    <s v="Corporate"/>
    <n v="0"/>
    <n v="0"/>
    <d v="2018-10-01T00:00:00"/>
    <d v="2018-10-31T00:00:00"/>
    <s v="CURRENT"/>
    <s v="Y"/>
    <m/>
  </r>
  <r>
    <x v="1729"/>
    <x v="2110"/>
    <x v="1"/>
    <x v="1"/>
    <s v="A"/>
    <s v="CNM980114PI2"/>
    <x v="4355"/>
    <x v="0"/>
    <n v="0"/>
    <n v="3767.92"/>
    <n v="3767.9229999999998"/>
    <n v="15071.69"/>
    <n v="25"/>
    <x v="0"/>
    <s v="MXN"/>
    <x v="0"/>
    <s v="Corporate"/>
    <n v="0"/>
    <n v="0"/>
    <d v="2018-10-01T00:00:00"/>
    <d v="2018-10-31T00:00:00"/>
    <s v="CURRENT"/>
    <s v="Y"/>
    <m/>
  </r>
  <r>
    <x v="1730"/>
    <x v="2111"/>
    <x v="1"/>
    <x v="1"/>
    <s v="A"/>
    <s v="CNM980114PI2"/>
    <x v="4356"/>
    <x v="0"/>
    <n v="0"/>
    <n v="1586.43"/>
    <n v="1586.425"/>
    <n v="6345.7"/>
    <n v="25"/>
    <x v="0"/>
    <m/>
    <x v="0"/>
    <s v="Corporate"/>
    <n v="0"/>
    <n v="0"/>
    <d v="2018-10-01T00:00:00"/>
    <d v="2018-10-31T00:00:00"/>
    <s v="CURRENT"/>
    <s v="Y"/>
    <m/>
  </r>
  <r>
    <x v="1730"/>
    <x v="2111"/>
    <x v="1"/>
    <x v="1"/>
    <s v="A"/>
    <s v="CNM980114PI2"/>
    <x v="4357"/>
    <x v="0"/>
    <n v="0"/>
    <n v="4759.28"/>
    <n v="4759.2749999999996"/>
    <n v="6345.7"/>
    <n v="75"/>
    <x v="0"/>
    <s v="MXN"/>
    <x v="0"/>
    <s v="Corporate"/>
    <n v="0"/>
    <n v="0"/>
    <d v="2018-10-01T00:00:00"/>
    <d v="2018-10-31T00:00:00"/>
    <s v="CURRENT"/>
    <s v="Y"/>
    <m/>
  </r>
  <r>
    <x v="1731"/>
    <x v="2112"/>
    <x v="1"/>
    <x v="1"/>
    <s v="A"/>
    <s v="CNM980114PI2"/>
    <x v="4358"/>
    <x v="0"/>
    <n v="0"/>
    <n v="1691.13"/>
    <n v="1691.125"/>
    <n v="3382.25"/>
    <n v="50"/>
    <x v="0"/>
    <m/>
    <x v="0"/>
    <s v="Corporate"/>
    <n v="0"/>
    <n v="0"/>
    <d v="2018-10-01T00:00:00"/>
    <d v="2018-10-31T00:00:00"/>
    <s v="CURRENT"/>
    <s v="Y"/>
    <m/>
  </r>
  <r>
    <x v="1731"/>
    <x v="2112"/>
    <x v="1"/>
    <x v="1"/>
    <s v="A"/>
    <s v="CNM980114PI2"/>
    <x v="4359"/>
    <x v="0"/>
    <n v="0"/>
    <n v="1691.13"/>
    <n v="1691.125"/>
    <n v="3382.25"/>
    <n v="50"/>
    <x v="0"/>
    <s v="MXN"/>
    <x v="0"/>
    <s v="Corporate"/>
    <n v="0"/>
    <n v="0"/>
    <d v="2018-10-01T00:00:00"/>
    <d v="2018-10-31T00:00:00"/>
    <s v="CURRENT"/>
    <s v="Y"/>
    <m/>
  </r>
  <r>
    <x v="1732"/>
    <x v="2113"/>
    <x v="1"/>
    <x v="1"/>
    <s v="A"/>
    <s v="CNM980114PI2"/>
    <x v="4360"/>
    <x v="0"/>
    <n v="0"/>
    <n v="2835.36"/>
    <n v="2835.355"/>
    <n v="5670.71"/>
    <n v="50"/>
    <x v="0"/>
    <s v="MXN"/>
    <x v="0"/>
    <s v="Corporate"/>
    <n v="0"/>
    <n v="0"/>
    <d v="2018-10-01T00:00:00"/>
    <d v="2018-10-31T00:00:00"/>
    <s v="CURRENT"/>
    <s v="Y"/>
    <m/>
  </r>
  <r>
    <x v="1732"/>
    <x v="2113"/>
    <x v="1"/>
    <x v="1"/>
    <s v="A"/>
    <s v="CNM980114PI2"/>
    <x v="4361"/>
    <x v="0"/>
    <n v="0"/>
    <n v="2835.36"/>
    <n v="2835.355"/>
    <n v="5670.71"/>
    <n v="50"/>
    <x v="0"/>
    <s v="MXN"/>
    <x v="0"/>
    <s v="Corporate"/>
    <n v="0"/>
    <n v="0"/>
    <d v="2018-10-01T00:00:00"/>
    <d v="2018-10-31T00:00:00"/>
    <s v="CURRENT"/>
    <s v="Y"/>
    <m/>
  </r>
  <r>
    <x v="1733"/>
    <x v="2114"/>
    <x v="2"/>
    <x v="2"/>
    <s v="A"/>
    <s v="PPC980624U16"/>
    <x v="4362"/>
    <x v="0"/>
    <n v="0"/>
    <n v="1622.66"/>
    <n v="1622.6579999999999"/>
    <n v="6490.63"/>
    <n v="25"/>
    <x v="0"/>
    <s v="MXN"/>
    <x v="0"/>
    <s v="Corporate"/>
    <n v="0"/>
    <n v="0"/>
    <d v="2018-10-01T00:00:00"/>
    <d v="2018-10-31T00:00:00"/>
    <s v="CURRENT"/>
    <s v="Y"/>
    <m/>
  </r>
  <r>
    <x v="1733"/>
    <x v="2114"/>
    <x v="3"/>
    <x v="3"/>
    <s v="A"/>
    <s v="RDI841003QJ4"/>
    <x v="4363"/>
    <x v="0"/>
    <n v="0"/>
    <n v="1622.66"/>
    <n v="1622.6579999999999"/>
    <n v="6490.63"/>
    <n v="25"/>
    <x v="0"/>
    <s v="MXN"/>
    <x v="0"/>
    <s v="Corporate"/>
    <n v="0"/>
    <n v="0"/>
    <d v="2018-10-01T00:00:00"/>
    <d v="2018-10-31T00:00:00"/>
    <s v="CURRENT"/>
    <s v="Y"/>
    <d v="2016-07-01T00:00:00"/>
  </r>
  <r>
    <x v="1733"/>
    <x v="2114"/>
    <x v="1"/>
    <x v="1"/>
    <s v="A"/>
    <s v="CNM980114PI2"/>
    <x v="4364"/>
    <x v="0"/>
    <n v="0"/>
    <n v="1622.66"/>
    <n v="1622.6579999999999"/>
    <n v="6490.63"/>
    <n v="25"/>
    <x v="0"/>
    <m/>
    <x v="0"/>
    <s v="Corporate"/>
    <n v="0"/>
    <n v="0"/>
    <d v="2018-10-01T00:00:00"/>
    <d v="2018-10-31T00:00:00"/>
    <s v="CURRENT"/>
    <s v="Y"/>
    <m/>
  </r>
  <r>
    <x v="1733"/>
    <x v="2114"/>
    <x v="1"/>
    <x v="1"/>
    <s v="A"/>
    <s v="CNM980114PI2"/>
    <x v="4365"/>
    <x v="0"/>
    <n v="0"/>
    <n v="1622.66"/>
    <n v="1622.6579999999999"/>
    <n v="6490.63"/>
    <n v="25"/>
    <x v="0"/>
    <s v="MXN"/>
    <x v="0"/>
    <s v="Corporate"/>
    <n v="0"/>
    <n v="0"/>
    <d v="2018-10-01T00:00:00"/>
    <d v="2018-10-31T00:00:00"/>
    <s v="CURRENT"/>
    <s v="Y"/>
    <m/>
  </r>
  <r>
    <x v="1734"/>
    <x v="2115"/>
    <x v="1"/>
    <x v="1"/>
    <s v="A"/>
    <s v="CNM980114PI2"/>
    <x v="4366"/>
    <x v="0"/>
    <n v="0"/>
    <n v="17072.68"/>
    <n v="17072.674999999999"/>
    <n v="34145.35"/>
    <n v="50"/>
    <x v="0"/>
    <s v="MXN"/>
    <x v="0"/>
    <s v="Corporate"/>
    <n v="0"/>
    <n v="0"/>
    <d v="2018-10-01T00:00:00"/>
    <d v="2018-10-31T00:00:00"/>
    <s v="CURRENT"/>
    <s v="Y"/>
    <m/>
  </r>
  <r>
    <x v="1734"/>
    <x v="2115"/>
    <x v="1"/>
    <x v="1"/>
    <s v="A"/>
    <s v="CNM980114PI2"/>
    <x v="4367"/>
    <x v="0"/>
    <n v="0"/>
    <n v="17072.68"/>
    <n v="17072.674999999999"/>
    <n v="34145.35"/>
    <n v="50"/>
    <x v="0"/>
    <s v="MXN"/>
    <x v="0"/>
    <s v="Corporate"/>
    <n v="0"/>
    <n v="0"/>
    <d v="2018-10-01T00:00:00"/>
    <d v="2018-10-31T00:00:00"/>
    <s v="CURRENT"/>
    <s v="Y"/>
    <m/>
  </r>
  <r>
    <x v="1735"/>
    <x v="2116"/>
    <x v="1"/>
    <x v="1"/>
    <s v="A"/>
    <s v="CNM980114PI2"/>
    <x v="4368"/>
    <x v="0"/>
    <n v="0"/>
    <n v="2877.8"/>
    <n v="2877.7950000000001"/>
    <n v="5755.59"/>
    <n v="50"/>
    <x v="0"/>
    <m/>
    <x v="0"/>
    <s v="Corporate"/>
    <n v="0"/>
    <n v="0"/>
    <d v="2018-10-01T00:00:00"/>
    <d v="2018-10-31T00:00:00"/>
    <s v="CURRENT"/>
    <s v="Y"/>
    <m/>
  </r>
  <r>
    <x v="1735"/>
    <x v="2116"/>
    <x v="1"/>
    <x v="1"/>
    <s v="A"/>
    <s v="CNM980114PI2"/>
    <x v="4369"/>
    <x v="0"/>
    <n v="0"/>
    <n v="2877.8"/>
    <n v="2877.7950000000001"/>
    <n v="5755.59"/>
    <n v="50"/>
    <x v="0"/>
    <s v="MXN"/>
    <x v="0"/>
    <s v="Corporate"/>
    <n v="0"/>
    <n v="0"/>
    <d v="2018-10-01T00:00:00"/>
    <d v="2018-10-31T00:00:00"/>
    <s v="CURRENT"/>
    <s v="Y"/>
    <m/>
  </r>
  <r>
    <x v="1736"/>
    <x v="2117"/>
    <x v="1"/>
    <x v="1"/>
    <s v="A"/>
    <s v="CNM980114PI2"/>
    <x v="4370"/>
    <x v="0"/>
    <n v="0"/>
    <n v="4905.1899999999996"/>
    <n v="4905.1899999999996"/>
    <n v="9810.3799999999992"/>
    <n v="50"/>
    <x v="0"/>
    <s v="MXN"/>
    <x v="0"/>
    <s v="Corporate"/>
    <n v="0"/>
    <n v="0"/>
    <d v="2018-10-01T00:00:00"/>
    <d v="2018-10-31T00:00:00"/>
    <s v="CURRENT"/>
    <s v="Y"/>
    <m/>
  </r>
  <r>
    <x v="1736"/>
    <x v="2117"/>
    <x v="1"/>
    <x v="1"/>
    <s v="A"/>
    <s v="CNM980114PI2"/>
    <x v="4371"/>
    <x v="0"/>
    <n v="0"/>
    <n v="4905.1899999999996"/>
    <n v="4905.1899999999996"/>
    <n v="9810.3799999999992"/>
    <n v="50"/>
    <x v="0"/>
    <s v="MXN"/>
    <x v="0"/>
    <s v="Corporate"/>
    <n v="0"/>
    <n v="0"/>
    <d v="2018-10-01T00:00:00"/>
    <d v="2018-10-31T00:00:00"/>
    <s v="CURRENT"/>
    <s v="Y"/>
    <m/>
  </r>
  <r>
    <x v="1737"/>
    <x v="2118"/>
    <x v="1"/>
    <x v="1"/>
    <s v="A"/>
    <s v="CNM980114PI2"/>
    <x v="4372"/>
    <x v="0"/>
    <n v="0"/>
    <n v="2877.8"/>
    <n v="2877.7950000000001"/>
    <n v="5755.59"/>
    <n v="50"/>
    <x v="0"/>
    <m/>
    <x v="0"/>
    <s v="Corporate"/>
    <n v="0"/>
    <n v="0"/>
    <d v="2018-10-01T00:00:00"/>
    <d v="2018-10-31T00:00:00"/>
    <s v="CURRENT"/>
    <s v="Y"/>
    <m/>
  </r>
  <r>
    <x v="1737"/>
    <x v="2118"/>
    <x v="1"/>
    <x v="1"/>
    <s v="A"/>
    <s v="CNM980114PI2"/>
    <x v="4373"/>
    <x v="0"/>
    <n v="0"/>
    <n v="2877.8"/>
    <n v="2877.7950000000001"/>
    <n v="5755.59"/>
    <n v="50"/>
    <x v="0"/>
    <s v="MXN"/>
    <x v="0"/>
    <s v="Corporate"/>
    <n v="0"/>
    <n v="0"/>
    <d v="2018-10-01T00:00:00"/>
    <d v="2018-10-31T00:00:00"/>
    <s v="CURRENT"/>
    <s v="Y"/>
    <m/>
  </r>
  <r>
    <x v="1738"/>
    <x v="2119"/>
    <x v="1"/>
    <x v="1"/>
    <s v="A"/>
    <s v="CNM980114PI2"/>
    <x v="4374"/>
    <x v="0"/>
    <n v="0"/>
    <n v="4273.1499999999996"/>
    <n v="4273.1499999999996"/>
    <n v="8546.2999999999993"/>
    <n v="50"/>
    <x v="0"/>
    <m/>
    <x v="0"/>
    <s v="Corporate"/>
    <n v="0"/>
    <n v="0"/>
    <d v="2018-10-01T00:00:00"/>
    <d v="2018-10-31T00:00:00"/>
    <s v="CURRENT"/>
    <s v="Y"/>
    <m/>
  </r>
  <r>
    <x v="1738"/>
    <x v="2119"/>
    <x v="1"/>
    <x v="1"/>
    <s v="A"/>
    <s v="CNM980114PI2"/>
    <x v="4375"/>
    <x v="0"/>
    <n v="0"/>
    <n v="4273.1499999999996"/>
    <n v="4273.1499999999996"/>
    <n v="8546.2999999999993"/>
    <n v="50"/>
    <x v="0"/>
    <s v="MXN"/>
    <x v="0"/>
    <s v="Corporate"/>
    <n v="0"/>
    <n v="0"/>
    <d v="2018-10-01T00:00:00"/>
    <d v="2018-10-31T00:00:00"/>
    <s v="CURRENT"/>
    <s v="Y"/>
    <m/>
  </r>
  <r>
    <x v="1739"/>
    <x v="2120"/>
    <x v="3"/>
    <x v="3"/>
    <s v="A"/>
    <s v="RDI841003QJ4"/>
    <x v="4376"/>
    <x v="0"/>
    <n v="0"/>
    <n v="4636.34"/>
    <n v="4636.34"/>
    <n v="18545.36"/>
    <n v="25"/>
    <x v="0"/>
    <s v="MXN"/>
    <x v="0"/>
    <s v="Corporate"/>
    <n v="0"/>
    <n v="0"/>
    <d v="2018-10-01T00:00:00"/>
    <d v="2018-10-31T00:00:00"/>
    <s v="CURRENT"/>
    <s v="Y"/>
    <d v="2016-03-01T00:00:00"/>
  </r>
  <r>
    <x v="1739"/>
    <x v="2120"/>
    <x v="2"/>
    <x v="2"/>
    <s v="A"/>
    <s v="PPC980624U16"/>
    <x v="4377"/>
    <x v="0"/>
    <n v="0"/>
    <n v="4636.34"/>
    <n v="4636.34"/>
    <n v="18545.36"/>
    <n v="25"/>
    <x v="0"/>
    <s v="MXN"/>
    <x v="0"/>
    <s v="Corporate"/>
    <n v="0"/>
    <n v="0"/>
    <d v="2018-10-01T00:00:00"/>
    <d v="2018-10-31T00:00:00"/>
    <s v="CURRENT"/>
    <s v="Y"/>
    <m/>
  </r>
  <r>
    <x v="1739"/>
    <x v="2120"/>
    <x v="1"/>
    <x v="1"/>
    <s v="A"/>
    <s v="CNM980114PI2"/>
    <x v="4378"/>
    <x v="0"/>
    <n v="0"/>
    <n v="4636.34"/>
    <n v="4636.34"/>
    <n v="18545.36"/>
    <n v="25"/>
    <x v="0"/>
    <m/>
    <x v="0"/>
    <s v="Corporate"/>
    <n v="0"/>
    <n v="0"/>
    <d v="2018-10-01T00:00:00"/>
    <d v="2018-10-31T00:00:00"/>
    <s v="CURRENT"/>
    <s v="Y"/>
    <m/>
  </r>
  <r>
    <x v="1739"/>
    <x v="2120"/>
    <x v="1"/>
    <x v="1"/>
    <s v="A"/>
    <s v="CNM980114PI2"/>
    <x v="4379"/>
    <x v="0"/>
    <n v="0"/>
    <n v="4636.34"/>
    <n v="4636.34"/>
    <n v="18545.36"/>
    <n v="25"/>
    <x v="0"/>
    <s v="MXN"/>
    <x v="0"/>
    <s v="Corporate"/>
    <n v="0"/>
    <n v="0"/>
    <d v="2018-10-01T00:00:00"/>
    <d v="2018-10-31T00:00:00"/>
    <s v="CURRENT"/>
    <s v="Y"/>
    <m/>
  </r>
  <r>
    <x v="1740"/>
    <x v="2121"/>
    <x v="1"/>
    <x v="1"/>
    <s v="A"/>
    <s v="CNM980114PI2"/>
    <x v="4380"/>
    <x v="0"/>
    <n v="0"/>
    <n v="4650.55"/>
    <n v="4650.55"/>
    <n v="9301.1"/>
    <n v="50"/>
    <x v="0"/>
    <m/>
    <x v="0"/>
    <s v="Corporate"/>
    <n v="0"/>
    <n v="0"/>
    <d v="2018-10-01T00:00:00"/>
    <d v="2018-10-31T00:00:00"/>
    <s v="CURRENT"/>
    <s v="Y"/>
    <m/>
  </r>
  <r>
    <x v="1740"/>
    <x v="2121"/>
    <x v="1"/>
    <x v="1"/>
    <s v="A"/>
    <s v="CNM980114PI2"/>
    <x v="4381"/>
    <x v="0"/>
    <n v="0"/>
    <n v="4650.55"/>
    <n v="4650.55"/>
    <n v="9301.1"/>
    <n v="50"/>
    <x v="0"/>
    <s v="MXN"/>
    <x v="0"/>
    <s v="Corporate"/>
    <n v="0"/>
    <n v="0"/>
    <d v="2018-10-01T00:00:00"/>
    <d v="2018-10-31T00:00:00"/>
    <s v="CURRENT"/>
    <s v="Y"/>
    <m/>
  </r>
  <r>
    <x v="1741"/>
    <x v="2122"/>
    <x v="1"/>
    <x v="1"/>
    <s v="A"/>
    <s v="CNM980114PI2"/>
    <x v="4382"/>
    <x v="0"/>
    <n v="0"/>
    <n v="15201.06"/>
    <n v="15201.06"/>
    <n v="15201.06"/>
    <n v="100"/>
    <x v="0"/>
    <s v="MXN"/>
    <x v="0"/>
    <s v="Corporate"/>
    <n v="0"/>
    <n v="0"/>
    <d v="2018-10-01T00:00:00"/>
    <d v="2018-10-31T00:00:00"/>
    <s v="CURRENT"/>
    <s v="Y"/>
    <m/>
  </r>
  <r>
    <x v="1742"/>
    <x v="2123"/>
    <x v="1"/>
    <x v="1"/>
    <s v="A"/>
    <s v="CNM980114PI2"/>
    <x v="4383"/>
    <x v="0"/>
    <n v="0"/>
    <n v="5035.03"/>
    <n v="5035.0249999999996"/>
    <n v="15105.09"/>
    <n v="33.333300000000001"/>
    <x v="0"/>
    <s v="MXN"/>
    <x v="0"/>
    <s v="Corporate"/>
    <n v="0"/>
    <n v="0"/>
    <d v="2018-10-01T00:00:00"/>
    <d v="2018-10-31T00:00:00"/>
    <s v="CURRENT"/>
    <s v="Y"/>
    <m/>
  </r>
  <r>
    <x v="1742"/>
    <x v="2123"/>
    <x v="3"/>
    <x v="3"/>
    <s v="A"/>
    <s v="RDI841003QJ4"/>
    <x v="4384"/>
    <x v="0"/>
    <n v="0"/>
    <n v="5035.03"/>
    <n v="5035.0249999999996"/>
    <n v="15105.09"/>
    <n v="33.333300000000001"/>
    <x v="0"/>
    <s v="MXN"/>
    <x v="0"/>
    <s v="Corporate"/>
    <n v="0"/>
    <n v="0"/>
    <d v="2018-10-01T00:00:00"/>
    <d v="2018-10-31T00:00:00"/>
    <s v="CURRENT"/>
    <s v="Y"/>
    <s v="01-AUG-14"/>
  </r>
  <r>
    <x v="1742"/>
    <x v="2123"/>
    <x v="2"/>
    <x v="2"/>
    <s v="A"/>
    <s v="PPC980624U16"/>
    <x v="4385"/>
    <x v="0"/>
    <n v="0"/>
    <n v="5035.03"/>
    <n v="5035.0249999999996"/>
    <n v="15105.09"/>
    <n v="33.333300000000001"/>
    <x v="0"/>
    <s v="MXN"/>
    <x v="0"/>
    <s v="Corporate"/>
    <n v="0"/>
    <n v="0"/>
    <d v="2018-10-01T00:00:00"/>
    <d v="2018-10-31T00:00:00"/>
    <s v="CURRENT"/>
    <s v="Y"/>
    <m/>
  </r>
  <r>
    <x v="1743"/>
    <x v="2124"/>
    <x v="1"/>
    <x v="1"/>
    <s v="A"/>
    <s v="CNM980114PI2"/>
    <x v="4386"/>
    <x v="0"/>
    <n v="0"/>
    <n v="4214.84"/>
    <n v="4214.84"/>
    <n v="4214.84"/>
    <n v="100"/>
    <x v="0"/>
    <s v="MXN"/>
    <x v="0"/>
    <s v="Corporate"/>
    <n v="0"/>
    <n v="0"/>
    <d v="2018-10-01T00:00:00"/>
    <d v="2018-10-31T00:00:00"/>
    <s v="CURRENT"/>
    <s v="Y"/>
    <m/>
  </r>
  <r>
    <x v="1744"/>
    <x v="2125"/>
    <x v="1"/>
    <x v="1"/>
    <s v="A"/>
    <s v="CNM980114PI2"/>
    <x v="4387"/>
    <x v="0"/>
    <n v="0"/>
    <n v="6283.22"/>
    <n v="6283.22"/>
    <n v="6283.22"/>
    <n v="100"/>
    <x v="0"/>
    <s v="MXN"/>
    <x v="0"/>
    <s v="Corporate"/>
    <n v="0"/>
    <n v="0"/>
    <d v="2018-10-01T00:00:00"/>
    <d v="2018-10-31T00:00:00"/>
    <s v="CURRENT"/>
    <s v="Y"/>
    <m/>
  </r>
  <r>
    <x v="1745"/>
    <x v="2126"/>
    <x v="1"/>
    <x v="1"/>
    <s v="A"/>
    <s v="CNM980114PI2"/>
    <x v="4388"/>
    <x v="0"/>
    <n v="0"/>
    <n v="9061.2999999999993"/>
    <n v="9061.2999999999993"/>
    <n v="18122.599999999999"/>
    <n v="50"/>
    <x v="0"/>
    <m/>
    <x v="0"/>
    <s v="Corporate"/>
    <n v="0"/>
    <n v="0"/>
    <d v="2018-10-01T00:00:00"/>
    <d v="2018-10-31T00:00:00"/>
    <s v="CURRENT"/>
    <s v="Y"/>
    <m/>
  </r>
  <r>
    <x v="1745"/>
    <x v="2126"/>
    <x v="1"/>
    <x v="1"/>
    <s v="A"/>
    <s v="CNM980114PI2"/>
    <x v="4389"/>
    <x v="0"/>
    <n v="0"/>
    <n v="9061.2999999999993"/>
    <n v="9061.2999999999993"/>
    <n v="18122.599999999999"/>
    <n v="50"/>
    <x v="0"/>
    <s v="MXN"/>
    <x v="0"/>
    <s v="Corporate"/>
    <n v="0"/>
    <n v="0"/>
    <d v="2018-10-01T00:00:00"/>
    <d v="2018-10-31T00:00:00"/>
    <s v="CURRENT"/>
    <s v="Y"/>
    <m/>
  </r>
  <r>
    <x v="1746"/>
    <x v="2127"/>
    <x v="1"/>
    <x v="1"/>
    <s v="A"/>
    <s v="CNM980114PI2"/>
    <x v="4390"/>
    <x v="0"/>
    <n v="0"/>
    <n v="7013.52"/>
    <n v="7013.5219999999999"/>
    <n v="15038.89"/>
    <n v="46.635899999999999"/>
    <x v="0"/>
    <m/>
    <x v="0"/>
    <s v="Corporate"/>
    <n v="0"/>
    <n v="0"/>
    <d v="2018-10-01T00:00:00"/>
    <d v="2018-10-31T00:00:00"/>
    <s v="CURRENT"/>
    <s v="Y"/>
    <m/>
  </r>
  <r>
    <x v="1746"/>
    <x v="2127"/>
    <x v="1"/>
    <x v="1"/>
    <s v="A"/>
    <s v="CNM980114PI2"/>
    <x v="4391"/>
    <x v="0"/>
    <n v="0"/>
    <n v="7418.14"/>
    <n v="7418.143"/>
    <n v="15038.89"/>
    <n v="49.3264"/>
    <x v="0"/>
    <s v="MXN"/>
    <x v="0"/>
    <s v="Corporate"/>
    <n v="0"/>
    <n v="0"/>
    <d v="2018-10-01T00:00:00"/>
    <d v="2018-10-31T00:00:00"/>
    <s v="CURRENT"/>
    <s v="Y"/>
    <m/>
  </r>
  <r>
    <x v="1747"/>
    <x v="2128"/>
    <x v="1"/>
    <x v="1"/>
    <s v="A"/>
    <s v="CNM980114PI2"/>
    <x v="4392"/>
    <x v="0"/>
    <n v="0"/>
    <n v="11804.79"/>
    <n v="11804.79"/>
    <n v="11804.79"/>
    <n v="100"/>
    <x v="0"/>
    <s v="MXN"/>
    <x v="0"/>
    <s v="Corporate"/>
    <n v="0"/>
    <n v="0"/>
    <d v="2018-10-01T00:00:00"/>
    <d v="2018-10-31T00:00:00"/>
    <s v="CURRENT"/>
    <s v="Y"/>
    <m/>
  </r>
  <r>
    <x v="1748"/>
    <x v="2129"/>
    <x v="1"/>
    <x v="1"/>
    <s v="A"/>
    <s v="CNM980114PI2"/>
    <x v="4393"/>
    <x v="0"/>
    <n v="0"/>
    <n v="13082.47"/>
    <n v="13082.47"/>
    <n v="13082.47"/>
    <n v="100"/>
    <x v="0"/>
    <s v="MXN"/>
    <x v="0"/>
    <s v="Corporate"/>
    <n v="0"/>
    <n v="0"/>
    <d v="2018-10-01T00:00:00"/>
    <d v="2018-10-31T00:00:00"/>
    <s v="CURRENT"/>
    <s v="Y"/>
    <m/>
  </r>
  <r>
    <x v="1749"/>
    <x v="2130"/>
    <x v="1"/>
    <x v="1"/>
    <s v="A"/>
    <s v="CNM980114PI2"/>
    <x v="4394"/>
    <x v="0"/>
    <n v="0"/>
    <n v="8386.23"/>
    <n v="8386.2250000000004"/>
    <n v="16772.45"/>
    <n v="50"/>
    <x v="0"/>
    <s v="MXN"/>
    <x v="0"/>
    <s v="Corporate"/>
    <n v="0"/>
    <n v="0"/>
    <d v="2018-10-01T00:00:00"/>
    <d v="2018-10-31T00:00:00"/>
    <s v="CURRENT"/>
    <s v="Y"/>
    <m/>
  </r>
  <r>
    <x v="1749"/>
    <x v="2130"/>
    <x v="1"/>
    <x v="1"/>
    <s v="A"/>
    <s v="CNM980114PI2"/>
    <x v="4395"/>
    <x v="0"/>
    <n v="0"/>
    <n v="8386.23"/>
    <n v="8386.2250000000004"/>
    <n v="16772.45"/>
    <n v="50"/>
    <x v="0"/>
    <s v="MXN"/>
    <x v="0"/>
    <s v="Corporate"/>
    <n v="0"/>
    <n v="0"/>
    <d v="2018-10-01T00:00:00"/>
    <d v="2018-10-31T00:00:00"/>
    <s v="CURRENT"/>
    <s v="Y"/>
    <m/>
  </r>
  <r>
    <x v="1750"/>
    <x v="2131"/>
    <x v="1"/>
    <x v="1"/>
    <s v="A"/>
    <s v="CNM980114PI2"/>
    <x v="4396"/>
    <x v="0"/>
    <n v="0"/>
    <n v="15222.47"/>
    <n v="15222.47"/>
    <n v="15222.47"/>
    <n v="100"/>
    <x v="0"/>
    <s v="MXN"/>
    <x v="0"/>
    <s v="Corporate"/>
    <n v="0"/>
    <n v="0"/>
    <d v="2018-10-01T00:00:00"/>
    <d v="2018-10-31T00:00:00"/>
    <s v="CURRENT"/>
    <s v="Y"/>
    <m/>
  </r>
  <r>
    <x v="1751"/>
    <x v="2132"/>
    <x v="1"/>
    <x v="1"/>
    <s v="A"/>
    <s v="CNM980114PI2"/>
    <x v="4397"/>
    <x v="0"/>
    <n v="0"/>
    <n v="12261.86"/>
    <n v="12261.86"/>
    <n v="12261.86"/>
    <n v="100"/>
    <x v="0"/>
    <s v="MXN"/>
    <x v="0"/>
    <s v="Corporate"/>
    <n v="0"/>
    <n v="0"/>
    <d v="2018-10-01T00:00:00"/>
    <d v="2018-10-31T00:00:00"/>
    <s v="CURRENT"/>
    <s v="Y"/>
    <m/>
  </r>
  <r>
    <x v="1751"/>
    <x v="2133"/>
    <x v="1"/>
    <x v="1"/>
    <s v="A"/>
    <s v="CNM980114PI2"/>
    <x v="4398"/>
    <x v="0"/>
    <n v="0"/>
    <n v="10772.35"/>
    <n v="10772.35"/>
    <n v="10772.35"/>
    <n v="100"/>
    <x v="0"/>
    <s v="MXN"/>
    <x v="0"/>
    <s v="Corporate"/>
    <n v="0"/>
    <n v="0"/>
    <d v="2018-10-01T00:00:00"/>
    <d v="2018-10-31T00:00:00"/>
    <s v="CURRENT"/>
    <s v="Y"/>
    <m/>
  </r>
  <r>
    <x v="1751"/>
    <x v="2134"/>
    <x v="1"/>
    <x v="1"/>
    <s v="A"/>
    <s v="CNM980114PI2"/>
    <x v="4399"/>
    <x v="0"/>
    <n v="0"/>
    <n v="11976.04"/>
    <n v="11976.04"/>
    <n v="11976.04"/>
    <n v="100"/>
    <x v="0"/>
    <m/>
    <x v="0"/>
    <s v="Corporate"/>
    <n v="0"/>
    <n v="0"/>
    <d v="2018-10-01T00:00:00"/>
    <d v="2018-10-31T00:00:00"/>
    <s v="CURRENT"/>
    <s v="Y"/>
    <m/>
  </r>
  <r>
    <x v="1752"/>
    <x v="2135"/>
    <x v="3"/>
    <x v="3"/>
    <s v="A"/>
    <s v="RDI841003QJ4"/>
    <x v="4400"/>
    <x v="0"/>
    <n v="0"/>
    <n v="2943.57"/>
    <n v="2943.5680000000002"/>
    <n v="11774.27"/>
    <n v="25"/>
    <x v="0"/>
    <s v="MXN"/>
    <x v="0"/>
    <s v="Corporate"/>
    <n v="0"/>
    <n v="0"/>
    <d v="2018-10-01T00:00:00"/>
    <d v="2018-10-31T00:00:00"/>
    <s v="CURRENT"/>
    <s v="Y"/>
    <d v="2019-02-01T00:00:00"/>
  </r>
  <r>
    <x v="1752"/>
    <x v="2135"/>
    <x v="1"/>
    <x v="1"/>
    <s v="A"/>
    <s v="CNM980114PI2"/>
    <x v="4401"/>
    <x v="0"/>
    <n v="0"/>
    <n v="2943.57"/>
    <n v="2943.5680000000002"/>
    <n v="11774.27"/>
    <n v="25"/>
    <x v="0"/>
    <s v="MXN"/>
    <x v="0"/>
    <s v="Corporate"/>
    <n v="0"/>
    <n v="0"/>
    <d v="2018-10-01T00:00:00"/>
    <d v="2018-10-31T00:00:00"/>
    <s v="CURRENT"/>
    <s v="Y"/>
    <m/>
  </r>
  <r>
    <x v="1752"/>
    <x v="2135"/>
    <x v="1"/>
    <x v="1"/>
    <s v="A"/>
    <s v="CNM980114PI2"/>
    <x v="4402"/>
    <x v="0"/>
    <n v="0"/>
    <n v="2943.57"/>
    <n v="2943.5680000000002"/>
    <n v="11774.27"/>
    <n v="25"/>
    <x v="0"/>
    <s v="MXN"/>
    <x v="0"/>
    <s v="Corporate"/>
    <n v="0"/>
    <n v="0"/>
    <d v="2018-10-01T00:00:00"/>
    <d v="2018-10-31T00:00:00"/>
    <s v="CURRENT"/>
    <s v="Y"/>
    <m/>
  </r>
  <r>
    <x v="1752"/>
    <x v="2135"/>
    <x v="2"/>
    <x v="2"/>
    <s v="A"/>
    <s v="PPC980624U16"/>
    <x v="4403"/>
    <x v="0"/>
    <n v="0"/>
    <n v="2943.57"/>
    <n v="2943.5680000000002"/>
    <n v="11774.27"/>
    <n v="25"/>
    <x v="0"/>
    <s v="MXN"/>
    <x v="0"/>
    <s v="Corporate"/>
    <n v="0"/>
    <n v="0"/>
    <d v="2018-10-01T00:00:00"/>
    <d v="2018-10-31T00:00:00"/>
    <s v="CURRENT"/>
    <s v="Y"/>
    <m/>
  </r>
  <r>
    <x v="1753"/>
    <x v="2136"/>
    <x v="1"/>
    <x v="1"/>
    <s v="A"/>
    <s v="CNM980114PI2"/>
    <x v="4404"/>
    <x v="0"/>
    <n v="0"/>
    <n v="5000"/>
    <n v="4999.9949999999999"/>
    <n v="15000"/>
    <n v="33.333300000000001"/>
    <x v="0"/>
    <s v="MXN"/>
    <x v="0"/>
    <s v="Corporate"/>
    <n v="0"/>
    <n v="0"/>
    <d v="2018-10-01T00:00:00"/>
    <d v="2018-10-31T00:00:00"/>
    <s v="CURRENT"/>
    <s v="Y"/>
    <m/>
  </r>
  <r>
    <x v="1753"/>
    <x v="2136"/>
    <x v="6"/>
    <x v="6"/>
    <s v="A"/>
    <s v="AXT940727FP8"/>
    <x v="4405"/>
    <x v="0"/>
    <n v="0"/>
    <n v="5000"/>
    <n v="4999.9949999999999"/>
    <n v="15000"/>
    <n v="33.333300000000001"/>
    <x v="0"/>
    <s v="MXN"/>
    <x v="0"/>
    <s v="Corporate"/>
    <n v="0"/>
    <n v="0"/>
    <d v="2018-10-01T00:00:00"/>
    <d v="2018-10-31T00:00:00"/>
    <s v="CURRENT"/>
    <s v="Y"/>
    <m/>
  </r>
  <r>
    <x v="1753"/>
    <x v="2136"/>
    <x v="2"/>
    <x v="2"/>
    <s v="A"/>
    <s v="PPC980624U16"/>
    <x v="4406"/>
    <x v="0"/>
    <n v="0"/>
    <n v="5000"/>
    <n v="4999.9949999999999"/>
    <n v="15000"/>
    <n v="33.333300000000001"/>
    <x v="0"/>
    <s v="MXN"/>
    <x v="0"/>
    <s v="Corporate"/>
    <n v="0"/>
    <n v="0"/>
    <d v="2018-10-01T00:00:00"/>
    <d v="2018-10-31T00:00:00"/>
    <s v="CURRENT"/>
    <s v="Y"/>
    <m/>
  </r>
  <r>
    <x v="1754"/>
    <x v="2137"/>
    <x v="1"/>
    <x v="1"/>
    <s v="A"/>
    <s v="CNM980114PI2"/>
    <x v="4407"/>
    <x v="0"/>
    <n v="0"/>
    <n v="12531.05"/>
    <n v="12531.05"/>
    <n v="12531.05"/>
    <n v="100"/>
    <x v="0"/>
    <s v="MXN"/>
    <x v="0"/>
    <s v="Corporate"/>
    <n v="0"/>
    <n v="0"/>
    <d v="2018-10-01T00:00:00"/>
    <d v="2018-10-31T00:00:00"/>
    <s v="CURRENT"/>
    <s v="Y"/>
    <m/>
  </r>
  <r>
    <x v="1755"/>
    <x v="2138"/>
    <x v="2"/>
    <x v="2"/>
    <s v="A"/>
    <s v="PPC980624U16"/>
    <x v="4408"/>
    <x v="0"/>
    <n v="0"/>
    <n v="5585.95"/>
    <n v="5585.9449999999997"/>
    <n v="11171.89"/>
    <n v="50"/>
    <x v="0"/>
    <s v="MXN"/>
    <x v="0"/>
    <s v="Corporate"/>
    <n v="0"/>
    <n v="0"/>
    <d v="2018-10-01T00:00:00"/>
    <d v="2018-10-31T00:00:00"/>
    <s v="CURRENT"/>
    <s v="Y"/>
    <m/>
  </r>
  <r>
    <x v="1755"/>
    <x v="2138"/>
    <x v="1"/>
    <x v="1"/>
    <s v="A"/>
    <s v="CNM980114PI2"/>
    <x v="4409"/>
    <x v="0"/>
    <n v="0"/>
    <n v="5585.95"/>
    <n v="5585.9449999999997"/>
    <n v="11171.89"/>
    <n v="50"/>
    <x v="0"/>
    <s v="MXN"/>
    <x v="0"/>
    <s v="Corporate"/>
    <n v="0"/>
    <n v="0"/>
    <d v="2018-10-01T00:00:00"/>
    <d v="2018-10-31T00:00:00"/>
    <s v="CURRENT"/>
    <s v="Y"/>
    <m/>
  </r>
  <r>
    <x v="1756"/>
    <x v="2139"/>
    <x v="1"/>
    <x v="1"/>
    <s v="A"/>
    <s v="CNM980114PI2"/>
    <x v="4410"/>
    <x v="0"/>
    <n v="0"/>
    <n v="26226.13"/>
    <n v="26226.13"/>
    <n v="26226.13"/>
    <n v="100"/>
    <x v="0"/>
    <s v="MXN"/>
    <x v="0"/>
    <s v="Corporate"/>
    <n v="0"/>
    <n v="0"/>
    <d v="2018-10-01T00:00:00"/>
    <d v="2018-10-31T00:00:00"/>
    <s v="CURRENT"/>
    <s v="Y"/>
    <m/>
  </r>
  <r>
    <x v="1757"/>
    <x v="2140"/>
    <x v="6"/>
    <x v="6"/>
    <s v="A"/>
    <s v="AXT940727FP8"/>
    <x v="4411"/>
    <x v="0"/>
    <n v="0"/>
    <n v="1545.15"/>
    <n v="1545.15"/>
    <n v="12361.2"/>
    <n v="12.5"/>
    <x v="0"/>
    <s v="USD"/>
    <x v="0"/>
    <s v="Corporate"/>
    <n v="0"/>
    <n v="0"/>
    <d v="2018-10-01T00:00:00"/>
    <d v="2018-10-31T00:00:00"/>
    <s v="CURRENT"/>
    <s v="Y"/>
    <m/>
  </r>
  <r>
    <x v="1757"/>
    <x v="2140"/>
    <x v="1"/>
    <x v="1"/>
    <s v="A"/>
    <s v="CNM980114PI2"/>
    <x v="4412"/>
    <x v="0"/>
    <n v="0"/>
    <n v="5408.03"/>
    <n v="5408.0249999999996"/>
    <n v="12361.2"/>
    <n v="43.75"/>
    <x v="0"/>
    <m/>
    <x v="0"/>
    <s v="Corporate"/>
    <n v="0"/>
    <n v="0"/>
    <d v="2018-10-01T00:00:00"/>
    <d v="2018-10-31T00:00:00"/>
    <s v="CURRENT"/>
    <s v="Y"/>
    <m/>
  </r>
  <r>
    <x v="1757"/>
    <x v="2140"/>
    <x v="1"/>
    <x v="1"/>
    <s v="A"/>
    <s v="CNM980114PI2"/>
    <x v="4413"/>
    <x v="0"/>
    <n v="0"/>
    <n v="5408.03"/>
    <n v="5408.0249999999996"/>
    <n v="12361.2"/>
    <n v="43.75"/>
    <x v="0"/>
    <s v="MXN"/>
    <x v="0"/>
    <s v="Corporate"/>
    <n v="0"/>
    <n v="0"/>
    <d v="2018-10-01T00:00:00"/>
    <d v="2018-10-31T00:00:00"/>
    <s v="CURRENT"/>
    <s v="Y"/>
    <m/>
  </r>
  <r>
    <x v="1758"/>
    <x v="2141"/>
    <x v="3"/>
    <x v="3"/>
    <s v="A"/>
    <s v="RDI841003QJ4"/>
    <x v="4414"/>
    <x v="0"/>
    <n v="0"/>
    <n v="4437.92"/>
    <n v="4437.9160000000002"/>
    <n v="13313.76"/>
    <n v="33.333300000000001"/>
    <x v="0"/>
    <s v="MXN"/>
    <x v="0"/>
    <s v="Corporate"/>
    <n v="0"/>
    <n v="0"/>
    <d v="2018-10-01T00:00:00"/>
    <d v="2018-10-31T00:00:00"/>
    <s v="CURRENT"/>
    <s v="Y"/>
    <d v="2014-11-01T00:00:00"/>
  </r>
  <r>
    <x v="1758"/>
    <x v="2141"/>
    <x v="1"/>
    <x v="1"/>
    <s v="A"/>
    <s v="CNM980114PI2"/>
    <x v="4415"/>
    <x v="0"/>
    <n v="0"/>
    <n v="4437.92"/>
    <n v="4437.9160000000002"/>
    <n v="13313.76"/>
    <n v="33.333300000000001"/>
    <x v="0"/>
    <s v="MXN"/>
    <x v="0"/>
    <s v="Corporate"/>
    <n v="0"/>
    <n v="0"/>
    <d v="2018-10-01T00:00:00"/>
    <d v="2018-10-31T00:00:00"/>
    <s v="CURRENT"/>
    <s v="Y"/>
    <m/>
  </r>
  <r>
    <x v="1758"/>
    <x v="2141"/>
    <x v="1"/>
    <x v="1"/>
    <s v="A"/>
    <s v="CNM980114PI2"/>
    <x v="4416"/>
    <x v="0"/>
    <n v="0"/>
    <n v="4437.92"/>
    <n v="4437.9160000000002"/>
    <n v="13313.76"/>
    <n v="33.333300000000001"/>
    <x v="0"/>
    <s v="MXN"/>
    <x v="0"/>
    <s v="Corporate"/>
    <n v="0"/>
    <n v="0"/>
    <d v="2018-10-01T00:00:00"/>
    <d v="2018-10-31T00:00:00"/>
    <s v="CURRENT"/>
    <s v="Y"/>
    <m/>
  </r>
  <r>
    <x v="1759"/>
    <x v="2142"/>
    <x v="1"/>
    <x v="1"/>
    <s v="A"/>
    <s v="CNM980114PI2"/>
    <x v="4417"/>
    <x v="0"/>
    <n v="0"/>
    <n v="3927.3"/>
    <n v="3927.299"/>
    <n v="11781.91"/>
    <n v="33.333300000000001"/>
    <x v="0"/>
    <s v="MXN"/>
    <x v="0"/>
    <s v="Corporate"/>
    <n v="0"/>
    <n v="0"/>
    <d v="2018-10-01T00:00:00"/>
    <d v="2018-10-31T00:00:00"/>
    <s v="CURRENT"/>
    <s v="Y"/>
    <m/>
  </r>
  <r>
    <x v="1759"/>
    <x v="2142"/>
    <x v="2"/>
    <x v="2"/>
    <s v="A"/>
    <s v="PPC980624U16"/>
    <x v="4418"/>
    <x v="0"/>
    <n v="0"/>
    <n v="3927.3"/>
    <n v="3927.299"/>
    <n v="11781.91"/>
    <n v="33.333300000000001"/>
    <x v="0"/>
    <s v="MXN"/>
    <x v="0"/>
    <s v="Corporate"/>
    <n v="0"/>
    <n v="0"/>
    <d v="2018-10-01T00:00:00"/>
    <d v="2018-10-31T00:00:00"/>
    <s v="CURRENT"/>
    <s v="Y"/>
    <m/>
  </r>
  <r>
    <x v="1759"/>
    <x v="2142"/>
    <x v="1"/>
    <x v="1"/>
    <s v="A"/>
    <s v="CNM980114PI2"/>
    <x v="4419"/>
    <x v="0"/>
    <n v="0"/>
    <n v="3927.3"/>
    <n v="3927.299"/>
    <n v="11781.91"/>
    <n v="33.333300000000001"/>
    <x v="0"/>
    <s v="MXN"/>
    <x v="0"/>
    <s v="Corporate"/>
    <n v="0"/>
    <n v="0"/>
    <d v="2018-10-01T00:00:00"/>
    <d v="2018-10-31T00:00:00"/>
    <s v="CURRENT"/>
    <s v="Y"/>
    <m/>
  </r>
  <r>
    <x v="1760"/>
    <x v="2143"/>
    <x v="1"/>
    <x v="1"/>
    <s v="A"/>
    <s v="CNM980114PI2"/>
    <x v="4420"/>
    <x v="0"/>
    <n v="0"/>
    <n v="2618.1999999999998"/>
    <n v="2618.1970000000001"/>
    <n v="7854.6"/>
    <n v="33.333300000000001"/>
    <x v="0"/>
    <s v="MXN"/>
    <x v="0"/>
    <s v="Corporate"/>
    <n v="0"/>
    <n v="0"/>
    <d v="2018-10-01T00:00:00"/>
    <d v="2018-10-31T00:00:00"/>
    <s v="CURRENT"/>
    <s v="Y"/>
    <m/>
  </r>
  <r>
    <x v="1760"/>
    <x v="2143"/>
    <x v="1"/>
    <x v="1"/>
    <s v="A"/>
    <s v="CNM980114PI2"/>
    <x v="4421"/>
    <x v="0"/>
    <n v="0"/>
    <n v="2618.1999999999998"/>
    <n v="2618.1970000000001"/>
    <n v="7854.6"/>
    <n v="33.333300000000001"/>
    <x v="0"/>
    <m/>
    <x v="0"/>
    <s v="Corporate"/>
    <n v="0"/>
    <n v="0"/>
    <d v="2018-10-01T00:00:00"/>
    <d v="2018-10-31T00:00:00"/>
    <s v="CURRENT"/>
    <s v="Y"/>
    <m/>
  </r>
  <r>
    <x v="1761"/>
    <x v="2144"/>
    <x v="1"/>
    <x v="1"/>
    <s v="A"/>
    <s v="CNM980114PI2"/>
    <x v="4422"/>
    <x v="0"/>
    <n v="0"/>
    <n v="5037.76"/>
    <n v="5037.7550000000001"/>
    <n v="10075.51"/>
    <n v="50"/>
    <x v="0"/>
    <s v="MXN"/>
    <x v="0"/>
    <s v="Corporate"/>
    <n v="0"/>
    <n v="0"/>
    <d v="2018-10-01T00:00:00"/>
    <d v="2018-10-31T00:00:00"/>
    <s v="CURRENT"/>
    <s v="Y"/>
    <m/>
  </r>
  <r>
    <x v="1761"/>
    <x v="2144"/>
    <x v="1"/>
    <x v="1"/>
    <s v="A"/>
    <s v="CNM980114PI2"/>
    <x v="4423"/>
    <x v="0"/>
    <n v="0"/>
    <n v="5037.76"/>
    <n v="5037.7550000000001"/>
    <n v="10075.51"/>
    <n v="50"/>
    <x v="0"/>
    <s v="MXN"/>
    <x v="0"/>
    <s v="Corporate"/>
    <n v="0"/>
    <n v="0"/>
    <d v="2018-10-01T00:00:00"/>
    <d v="2018-10-31T00:00:00"/>
    <s v="CURRENT"/>
    <s v="Y"/>
    <m/>
  </r>
  <r>
    <x v="1762"/>
    <x v="2145"/>
    <x v="1"/>
    <x v="1"/>
    <s v="A"/>
    <s v="CNM980114PI2"/>
    <x v="4424"/>
    <x v="0"/>
    <n v="0"/>
    <n v="8289.44"/>
    <n v="8289.4349999999995"/>
    <n v="16578.87"/>
    <n v="50"/>
    <x v="0"/>
    <s v="MXN"/>
    <x v="0"/>
    <s v="Corporate"/>
    <n v="0"/>
    <n v="0"/>
    <d v="2018-10-01T00:00:00"/>
    <d v="2018-10-31T00:00:00"/>
    <s v="CURRENT"/>
    <s v="Y"/>
    <m/>
  </r>
  <r>
    <x v="1762"/>
    <x v="2145"/>
    <x v="1"/>
    <x v="1"/>
    <s v="A"/>
    <s v="CNM980114PI2"/>
    <x v="4425"/>
    <x v="0"/>
    <n v="0"/>
    <n v="8289.44"/>
    <n v="8289.4349999999995"/>
    <n v="16578.87"/>
    <n v="50"/>
    <x v="0"/>
    <s v="MXN"/>
    <x v="0"/>
    <s v="Corporate"/>
    <n v="0"/>
    <n v="0"/>
    <d v="2018-10-01T00:00:00"/>
    <d v="2018-10-31T00:00:00"/>
    <s v="CURRENT"/>
    <s v="Y"/>
    <m/>
  </r>
  <r>
    <x v="1763"/>
    <x v="2146"/>
    <x v="2"/>
    <x v="2"/>
    <s v="A"/>
    <s v="PPC980624U16"/>
    <x v="4426"/>
    <x v="0"/>
    <n v="0"/>
    <n v="2444.98"/>
    <n v="2444.9810000000002"/>
    <n v="7334.95"/>
    <n v="33.333300000000001"/>
    <x v="0"/>
    <s v="MXN"/>
    <x v="0"/>
    <s v="Corporate"/>
    <n v="0"/>
    <n v="0"/>
    <d v="2018-10-01T00:00:00"/>
    <d v="2018-10-31T00:00:00"/>
    <s v="CURRENT"/>
    <s v="Y"/>
    <m/>
  </r>
  <r>
    <x v="1763"/>
    <x v="2146"/>
    <x v="1"/>
    <x v="1"/>
    <s v="A"/>
    <s v="CNM980114PI2"/>
    <x v="4427"/>
    <x v="0"/>
    <n v="0"/>
    <n v="2444.98"/>
    <n v="2444.9810000000002"/>
    <n v="7334.95"/>
    <n v="33.333300000000001"/>
    <x v="0"/>
    <m/>
    <x v="0"/>
    <s v="Corporate"/>
    <n v="0"/>
    <n v="0"/>
    <d v="2018-10-01T00:00:00"/>
    <d v="2018-10-31T00:00:00"/>
    <s v="CURRENT"/>
    <s v="Y"/>
    <m/>
  </r>
  <r>
    <x v="1763"/>
    <x v="2146"/>
    <x v="1"/>
    <x v="1"/>
    <s v="A"/>
    <s v="CNM980114PI2"/>
    <x v="4428"/>
    <x v="0"/>
    <n v="0"/>
    <n v="2444.98"/>
    <n v="2444.9810000000002"/>
    <n v="7334.95"/>
    <n v="33.333300000000001"/>
    <x v="0"/>
    <s v="MXN"/>
    <x v="0"/>
    <s v="Corporate"/>
    <n v="0"/>
    <n v="0"/>
    <d v="2018-10-01T00:00:00"/>
    <d v="2018-10-31T00:00:00"/>
    <s v="CURRENT"/>
    <s v="Y"/>
    <m/>
  </r>
  <r>
    <x v="1764"/>
    <x v="2147"/>
    <x v="4"/>
    <x v="4"/>
    <s v="A"/>
    <s v="ARE161205BX8"/>
    <x v="4429"/>
    <x v="0"/>
    <n v="0"/>
    <n v="3476.81"/>
    <n v="3476.81"/>
    <n v="10430.44"/>
    <n v="33.333300000000001"/>
    <x v="0"/>
    <s v="MXN"/>
    <x v="0"/>
    <s v="Corporate"/>
    <n v="0"/>
    <n v="0"/>
    <d v="2018-10-01T00:00:00"/>
    <d v="2018-10-31T00:00:00"/>
    <s v="CURRENT"/>
    <s v="Y"/>
    <m/>
  </r>
  <r>
    <x v="1764"/>
    <x v="2147"/>
    <x v="1"/>
    <x v="1"/>
    <s v="A"/>
    <s v="CNM980114PI2"/>
    <x v="4430"/>
    <x v="0"/>
    <n v="0"/>
    <n v="3476.81"/>
    <n v="3476.81"/>
    <n v="10430.44"/>
    <n v="33.333300000000001"/>
    <x v="0"/>
    <s v="MXN"/>
    <x v="0"/>
    <s v="Corporate"/>
    <n v="0"/>
    <n v="0"/>
    <d v="2018-10-01T00:00:00"/>
    <d v="2018-10-31T00:00:00"/>
    <s v="CURRENT"/>
    <s v="Y"/>
    <m/>
  </r>
  <r>
    <x v="1764"/>
    <x v="2147"/>
    <x v="1"/>
    <x v="1"/>
    <s v="A"/>
    <s v="CNM980114PI2"/>
    <x v="4431"/>
    <x v="0"/>
    <n v="0"/>
    <n v="3476.81"/>
    <n v="3476.81"/>
    <n v="10430.44"/>
    <n v="33.333300000000001"/>
    <x v="0"/>
    <s v="MXN"/>
    <x v="0"/>
    <s v="Corporate"/>
    <n v="0"/>
    <n v="0"/>
    <d v="2018-10-01T00:00:00"/>
    <d v="2018-10-31T00:00:00"/>
    <s v="CURRENT"/>
    <s v="Y"/>
    <m/>
  </r>
  <r>
    <x v="1765"/>
    <x v="2148"/>
    <x v="4"/>
    <x v="4"/>
    <s v="A"/>
    <s v="ARE161205BX8"/>
    <x v="4432"/>
    <x v="0"/>
    <n v="0"/>
    <n v="2444.98"/>
    <n v="2444.9810000000002"/>
    <n v="7334.95"/>
    <n v="33.333300000000001"/>
    <x v="0"/>
    <s v="MXN"/>
    <x v="0"/>
    <s v="Corporate"/>
    <n v="0"/>
    <n v="0"/>
    <d v="2018-10-01T00:00:00"/>
    <d v="2018-10-31T00:00:00"/>
    <s v="CURRENT"/>
    <s v="Y"/>
    <m/>
  </r>
  <r>
    <x v="1765"/>
    <x v="2148"/>
    <x v="1"/>
    <x v="1"/>
    <s v="A"/>
    <s v="CNM980114PI2"/>
    <x v="4433"/>
    <x v="0"/>
    <n v="0"/>
    <n v="2444.98"/>
    <n v="2444.9810000000002"/>
    <n v="7334.95"/>
    <n v="33.333300000000001"/>
    <x v="0"/>
    <m/>
    <x v="0"/>
    <s v="Corporate"/>
    <n v="0"/>
    <n v="0"/>
    <d v="2018-10-01T00:00:00"/>
    <d v="2018-10-31T00:00:00"/>
    <s v="CURRENT"/>
    <s v="Y"/>
    <m/>
  </r>
  <r>
    <x v="1765"/>
    <x v="2148"/>
    <x v="1"/>
    <x v="1"/>
    <s v="A"/>
    <s v="CNM980114PI2"/>
    <x v="4434"/>
    <x v="0"/>
    <n v="0"/>
    <n v="2444.98"/>
    <n v="2444.9810000000002"/>
    <n v="7334.95"/>
    <n v="33.333300000000001"/>
    <x v="0"/>
    <s v="MXN"/>
    <x v="0"/>
    <s v="Corporate"/>
    <n v="0"/>
    <n v="0"/>
    <d v="2018-10-01T00:00:00"/>
    <d v="2018-10-31T00:00:00"/>
    <s v="CURRENT"/>
    <s v="Y"/>
    <m/>
  </r>
  <r>
    <x v="1766"/>
    <x v="2149"/>
    <x v="2"/>
    <x v="2"/>
    <s v="A"/>
    <s v="PPC980624U16"/>
    <x v="4435"/>
    <x v="0"/>
    <n v="0"/>
    <n v="2076.67"/>
    <n v="2076.6729999999998"/>
    <n v="8306.69"/>
    <n v="25"/>
    <x v="0"/>
    <s v="MXN"/>
    <x v="0"/>
    <s v="Corporate"/>
    <n v="0"/>
    <n v="0"/>
    <d v="2018-10-01T00:00:00"/>
    <d v="2018-10-31T00:00:00"/>
    <s v="CURRENT"/>
    <s v="Y"/>
    <m/>
  </r>
  <r>
    <x v="1766"/>
    <x v="2149"/>
    <x v="4"/>
    <x v="4"/>
    <s v="A"/>
    <s v="ARE161205BX8"/>
    <x v="4436"/>
    <x v="0"/>
    <n v="0"/>
    <n v="2076.67"/>
    <n v="2076.6729999999998"/>
    <n v="8306.69"/>
    <n v="25"/>
    <x v="0"/>
    <s v="MXN"/>
    <x v="0"/>
    <s v="Corporate"/>
    <n v="0"/>
    <n v="0"/>
    <d v="2018-10-01T00:00:00"/>
    <d v="2018-10-31T00:00:00"/>
    <s v="CURRENT"/>
    <s v="Y"/>
    <m/>
  </r>
  <r>
    <x v="1766"/>
    <x v="2149"/>
    <x v="1"/>
    <x v="1"/>
    <s v="A"/>
    <s v="CNM980114PI2"/>
    <x v="4437"/>
    <x v="0"/>
    <n v="0"/>
    <n v="2076.67"/>
    <n v="2076.6729999999998"/>
    <n v="8306.69"/>
    <n v="25"/>
    <x v="0"/>
    <m/>
    <x v="0"/>
    <s v="Corporate"/>
    <n v="0"/>
    <n v="0"/>
    <d v="2018-10-01T00:00:00"/>
    <d v="2018-10-31T00:00:00"/>
    <s v="CURRENT"/>
    <s v="Y"/>
    <m/>
  </r>
  <r>
    <x v="1766"/>
    <x v="2149"/>
    <x v="1"/>
    <x v="1"/>
    <s v="A"/>
    <s v="CNM980114PI2"/>
    <x v="4438"/>
    <x v="0"/>
    <n v="0"/>
    <n v="2076.67"/>
    <n v="2076.6729999999998"/>
    <n v="8306.69"/>
    <n v="25"/>
    <x v="0"/>
    <s v="MXN"/>
    <x v="0"/>
    <s v="Corporate"/>
    <n v="0"/>
    <n v="0"/>
    <d v="2018-10-01T00:00:00"/>
    <d v="2018-10-31T00:00:00"/>
    <s v="CURRENT"/>
    <s v="Y"/>
    <m/>
  </r>
  <r>
    <x v="1767"/>
    <x v="2150"/>
    <x v="1"/>
    <x v="1"/>
    <s v="A"/>
    <s v="CNM980114PI2"/>
    <x v="4439"/>
    <x v="0"/>
    <n v="0"/>
    <n v="2187.04"/>
    <n v="2187.0430000000001"/>
    <n v="8748.17"/>
    <n v="25"/>
    <x v="0"/>
    <s v="MXN"/>
    <x v="0"/>
    <s v="Corporate"/>
    <n v="0"/>
    <n v="0"/>
    <d v="2018-10-01T00:00:00"/>
    <d v="2018-10-31T00:00:00"/>
    <s v="CURRENT"/>
    <s v="Y"/>
    <m/>
  </r>
  <r>
    <x v="1767"/>
    <x v="2150"/>
    <x v="1"/>
    <x v="1"/>
    <s v="A"/>
    <s v="CNM980114PI2"/>
    <x v="4440"/>
    <x v="0"/>
    <n v="0"/>
    <n v="6561.13"/>
    <n v="6561.1279999999997"/>
    <n v="8748.17"/>
    <n v="75"/>
    <x v="0"/>
    <s v="MXN"/>
    <x v="0"/>
    <s v="Corporate"/>
    <n v="0"/>
    <n v="0"/>
    <d v="2018-10-01T00:00:00"/>
    <d v="2018-10-31T00:00:00"/>
    <s v="CURRENT"/>
    <s v="Y"/>
    <m/>
  </r>
  <r>
    <x v="1768"/>
    <x v="2151"/>
    <x v="1"/>
    <x v="1"/>
    <s v="A"/>
    <s v="CNM980114PI2"/>
    <x v="4441"/>
    <x v="0"/>
    <n v="0"/>
    <n v="7301.96"/>
    <n v="7301.96"/>
    <n v="7301.96"/>
    <n v="100"/>
    <x v="0"/>
    <s v="MXN"/>
    <x v="0"/>
    <s v="Corporate"/>
    <n v="0"/>
    <n v="0"/>
    <d v="2018-10-01T00:00:00"/>
    <d v="2018-10-31T00:00:00"/>
    <s v="CURRENT"/>
    <s v="Y"/>
    <m/>
  </r>
  <r>
    <x v="1769"/>
    <x v="2152"/>
    <x v="1"/>
    <x v="1"/>
    <s v="A"/>
    <s v="CNM980114PI2"/>
    <x v="4442"/>
    <x v="0"/>
    <n v="0"/>
    <n v="2446.23"/>
    <n v="2446.23"/>
    <n v="4892.46"/>
    <n v="50"/>
    <x v="0"/>
    <m/>
    <x v="0"/>
    <s v="Corporate"/>
    <n v="0"/>
    <n v="0"/>
    <d v="2018-10-01T00:00:00"/>
    <d v="2018-10-31T00:00:00"/>
    <s v="CURRENT"/>
    <s v="Y"/>
    <m/>
  </r>
  <r>
    <x v="1769"/>
    <x v="2152"/>
    <x v="1"/>
    <x v="1"/>
    <s v="A"/>
    <s v="CNM980114PI2"/>
    <x v="4443"/>
    <x v="0"/>
    <n v="0"/>
    <n v="2446.23"/>
    <n v="2446.23"/>
    <n v="4892.46"/>
    <n v="50"/>
    <x v="0"/>
    <s v="MXN"/>
    <x v="0"/>
    <s v="Corporate"/>
    <n v="0"/>
    <n v="0"/>
    <d v="2018-10-01T00:00:00"/>
    <d v="2018-10-31T00:00:00"/>
    <s v="CURRENT"/>
    <s v="Y"/>
    <m/>
  </r>
  <r>
    <x v="1770"/>
    <x v="2153"/>
    <x v="5"/>
    <x v="5"/>
    <s v="A"/>
    <s v="OPE070326DNA"/>
    <x v="4444"/>
    <x v="0"/>
    <n v="0"/>
    <n v="814.29"/>
    <n v="814.29200000000003"/>
    <n v="6523.26"/>
    <n v="12.482900000000001"/>
    <x v="0"/>
    <s v="MXN"/>
    <x v="0"/>
    <s v="Corporate"/>
    <n v="0"/>
    <n v="0"/>
    <d v="2018-10-01T00:00:00"/>
    <d v="2018-10-31T00:00:00"/>
    <s v="CURRENT"/>
    <s v="Y"/>
    <m/>
  </r>
  <r>
    <x v="1770"/>
    <x v="2153"/>
    <x v="1"/>
    <x v="1"/>
    <s v="A"/>
    <s v="CNM980114PI2"/>
    <x v="4445"/>
    <x v="0"/>
    <n v="0"/>
    <n v="2854.51"/>
    <n v="2854.5129999999999"/>
    <n v="6523.26"/>
    <n v="43.759"/>
    <x v="0"/>
    <m/>
    <x v="0"/>
    <s v="Corporate"/>
    <n v="0"/>
    <n v="0"/>
    <d v="2018-10-01T00:00:00"/>
    <d v="2018-10-31T00:00:00"/>
    <s v="CURRENT"/>
    <s v="Y"/>
    <m/>
  </r>
  <r>
    <x v="1770"/>
    <x v="2153"/>
    <x v="1"/>
    <x v="1"/>
    <s v="A"/>
    <s v="CNM980114PI2"/>
    <x v="4446"/>
    <x v="0"/>
    <n v="0"/>
    <n v="2854.51"/>
    <n v="2854.5129999999999"/>
    <n v="6523.26"/>
    <n v="43.759"/>
    <x v="0"/>
    <s v="MXN"/>
    <x v="0"/>
    <s v="Corporate"/>
    <n v="0"/>
    <n v="0"/>
    <d v="2018-10-01T00:00:00"/>
    <d v="2018-10-31T00:00:00"/>
    <s v="CURRENT"/>
    <s v="Y"/>
    <m/>
  </r>
  <r>
    <x v="1771"/>
    <x v="2154"/>
    <x v="1"/>
    <x v="1"/>
    <s v="A"/>
    <s v="CNM980114PI2"/>
    <x v="4447"/>
    <x v="0"/>
    <n v="0"/>
    <n v="2852.47"/>
    <n v="2852.4650000000001"/>
    <n v="5704.93"/>
    <n v="50"/>
    <x v="0"/>
    <m/>
    <x v="0"/>
    <s v="Corporate"/>
    <n v="0"/>
    <n v="0"/>
    <d v="2018-10-01T00:00:00"/>
    <d v="2018-10-31T00:00:00"/>
    <s v="CURRENT"/>
    <s v="Y"/>
    <m/>
  </r>
  <r>
    <x v="1771"/>
    <x v="2154"/>
    <x v="1"/>
    <x v="1"/>
    <s v="A"/>
    <s v="CNM980114PI2"/>
    <x v="4448"/>
    <x v="0"/>
    <n v="0"/>
    <n v="2852.47"/>
    <n v="2852.4650000000001"/>
    <n v="5704.93"/>
    <n v="50"/>
    <x v="0"/>
    <s v="MXN"/>
    <x v="0"/>
    <s v="Corporate"/>
    <n v="0"/>
    <n v="0"/>
    <d v="2018-10-01T00:00:00"/>
    <d v="2018-10-31T00:00:00"/>
    <s v="CURRENT"/>
    <s v="Y"/>
    <m/>
  </r>
  <r>
    <x v="1772"/>
    <x v="2155"/>
    <x v="1"/>
    <x v="1"/>
    <s v="A"/>
    <s v="CNM980114PI2"/>
    <x v="4449"/>
    <x v="0"/>
    <n v="0"/>
    <n v="5707.85"/>
    <n v="5707.8530000000001"/>
    <n v="22831.41"/>
    <n v="25"/>
    <x v="0"/>
    <s v="MXN"/>
    <x v="0"/>
    <s v="Corporate"/>
    <n v="0"/>
    <n v="0"/>
    <d v="2018-10-01T00:00:00"/>
    <d v="2018-10-31T00:00:00"/>
    <s v="CURRENT"/>
    <s v="Y"/>
    <m/>
  </r>
  <r>
    <x v="1772"/>
    <x v="2155"/>
    <x v="1"/>
    <x v="1"/>
    <s v="A"/>
    <s v="CNM980114PI2"/>
    <x v="4450"/>
    <x v="0"/>
    <n v="0"/>
    <n v="17123.560000000001"/>
    <n v="17123.558000000001"/>
    <n v="22831.41"/>
    <n v="75"/>
    <x v="0"/>
    <s v="MXN"/>
    <x v="0"/>
    <s v="Corporate"/>
    <n v="0"/>
    <n v="0"/>
    <d v="2018-10-01T00:00:00"/>
    <d v="2018-10-31T00:00:00"/>
    <s v="CURRENT"/>
    <s v="Y"/>
    <m/>
  </r>
  <r>
    <x v="1773"/>
    <x v="2156"/>
    <x v="1"/>
    <x v="1"/>
    <s v="A"/>
    <s v="CNM980114PI2"/>
    <x v="4451"/>
    <x v="0"/>
    <n v="0"/>
    <n v="6528.54"/>
    <n v="6528.54"/>
    <n v="13057.08"/>
    <n v="50"/>
    <x v="0"/>
    <m/>
    <x v="0"/>
    <s v="Corporate"/>
    <n v="0"/>
    <n v="0"/>
    <d v="2018-10-01T00:00:00"/>
    <d v="2018-10-31T00:00:00"/>
    <s v="CURRENT"/>
    <s v="Y"/>
    <m/>
  </r>
  <r>
    <x v="1773"/>
    <x v="2156"/>
    <x v="1"/>
    <x v="1"/>
    <s v="A"/>
    <s v="CNM980114PI2"/>
    <x v="4452"/>
    <x v="0"/>
    <n v="0"/>
    <n v="6528.54"/>
    <n v="6528.54"/>
    <n v="13057.08"/>
    <n v="50"/>
    <x v="0"/>
    <s v="MXN"/>
    <x v="0"/>
    <s v="Corporate"/>
    <n v="0"/>
    <n v="0"/>
    <d v="2018-10-01T00:00:00"/>
    <d v="2018-10-31T00:00:00"/>
    <s v="CURRENT"/>
    <s v="Y"/>
    <m/>
  </r>
  <r>
    <x v="1774"/>
    <x v="2157"/>
    <x v="1"/>
    <x v="1"/>
    <s v="A"/>
    <s v="CNM980114PI2"/>
    <x v="4453"/>
    <x v="0"/>
    <n v="0"/>
    <n v="8701.7800000000007"/>
    <n v="8701.7810000000009"/>
    <n v="26105.37"/>
    <n v="33.333300000000001"/>
    <x v="0"/>
    <s v="MXN"/>
    <x v="0"/>
    <s v="Corporate"/>
    <n v="0"/>
    <n v="0"/>
    <d v="2018-10-01T00:00:00"/>
    <d v="2018-10-31T00:00:00"/>
    <s v="CURRENT"/>
    <s v="Y"/>
    <m/>
  </r>
  <r>
    <x v="1774"/>
    <x v="2157"/>
    <x v="1"/>
    <x v="1"/>
    <s v="A"/>
    <s v="CNM980114PI2"/>
    <x v="4454"/>
    <x v="0"/>
    <n v="0"/>
    <n v="8701.7800000000007"/>
    <n v="8701.7810000000009"/>
    <n v="26105.37"/>
    <n v="33.333300000000001"/>
    <x v="0"/>
    <s v="MXN"/>
    <x v="0"/>
    <s v="Corporate"/>
    <n v="0"/>
    <n v="0"/>
    <d v="2018-10-01T00:00:00"/>
    <d v="2018-10-31T00:00:00"/>
    <s v="CURRENT"/>
    <s v="Y"/>
    <m/>
  </r>
  <r>
    <x v="1774"/>
    <x v="2157"/>
    <x v="6"/>
    <x v="6"/>
    <s v="A"/>
    <s v="AXT940727FP8"/>
    <x v="4455"/>
    <x v="0"/>
    <n v="0"/>
    <n v="8701.7800000000007"/>
    <n v="8701.7810000000009"/>
    <n v="26105.37"/>
    <n v="33.333300000000001"/>
    <x v="0"/>
    <s v="USD"/>
    <x v="0"/>
    <s v="Corporate"/>
    <n v="0"/>
    <n v="0"/>
    <d v="2018-10-01T00:00:00"/>
    <d v="2018-10-31T00:00:00"/>
    <s v="CURRENT"/>
    <s v="Y"/>
    <m/>
  </r>
  <r>
    <x v="1775"/>
    <x v="2158"/>
    <x v="1"/>
    <x v="1"/>
    <s v="A"/>
    <s v="CNM980114PI2"/>
    <x v="4456"/>
    <x v="0"/>
    <n v="0"/>
    <n v="4867.9799999999996"/>
    <n v="4867.9799999999996"/>
    <n v="9735.9599999999991"/>
    <n v="50"/>
    <x v="0"/>
    <m/>
    <x v="0"/>
    <s v="Corporate"/>
    <n v="0"/>
    <n v="0"/>
    <d v="2018-10-01T00:00:00"/>
    <d v="2018-10-31T00:00:00"/>
    <s v="CURRENT"/>
    <s v="Y"/>
    <m/>
  </r>
  <r>
    <x v="1775"/>
    <x v="2158"/>
    <x v="1"/>
    <x v="1"/>
    <s v="A"/>
    <s v="CNM980114PI2"/>
    <x v="4457"/>
    <x v="0"/>
    <n v="0"/>
    <n v="4867.9799999999996"/>
    <n v="4867.9799999999996"/>
    <n v="9735.9599999999991"/>
    <n v="50"/>
    <x v="0"/>
    <s v="MXN"/>
    <x v="0"/>
    <s v="Corporate"/>
    <n v="0"/>
    <n v="0"/>
    <d v="2018-10-01T00:00:00"/>
    <d v="2018-10-31T00:00:00"/>
    <s v="CURRENT"/>
    <s v="Y"/>
    <m/>
  </r>
  <r>
    <x v="1776"/>
    <x v="2159"/>
    <x v="1"/>
    <x v="1"/>
    <s v="A"/>
    <s v="CNM980114PI2"/>
    <x v="4458"/>
    <x v="0"/>
    <n v="0"/>
    <n v="5207.4399999999996"/>
    <n v="5207.4399999999996"/>
    <n v="10414.879999999999"/>
    <n v="50"/>
    <x v="0"/>
    <s v="MXN"/>
    <x v="0"/>
    <s v="Corporate"/>
    <n v="0"/>
    <n v="0"/>
    <d v="2018-10-01T00:00:00"/>
    <d v="2018-10-31T00:00:00"/>
    <s v="CURRENT"/>
    <s v="Y"/>
    <m/>
  </r>
  <r>
    <x v="1776"/>
    <x v="2159"/>
    <x v="1"/>
    <x v="1"/>
    <s v="A"/>
    <s v="CNM980114PI2"/>
    <x v="4459"/>
    <x v="0"/>
    <n v="0"/>
    <n v="5207.4399999999996"/>
    <n v="5207.4399999999996"/>
    <n v="10414.879999999999"/>
    <n v="50"/>
    <x v="0"/>
    <s v="MXN"/>
    <x v="0"/>
    <s v="Corporate"/>
    <n v="0"/>
    <n v="0"/>
    <d v="2018-10-01T00:00:00"/>
    <d v="2018-10-31T00:00:00"/>
    <s v="CURRENT"/>
    <s v="Y"/>
    <m/>
  </r>
  <r>
    <x v="1777"/>
    <x v="2160"/>
    <x v="1"/>
    <x v="1"/>
    <s v="A"/>
    <s v="CNM980114PI2"/>
    <x v="4460"/>
    <x v="0"/>
    <n v="0"/>
    <n v="3244.83"/>
    <n v="3244.8249999999998"/>
    <n v="12979.3"/>
    <n v="25"/>
    <x v="0"/>
    <s v="MXN"/>
    <x v="0"/>
    <s v="Corporate"/>
    <n v="0"/>
    <n v="0"/>
    <d v="2018-10-01T00:00:00"/>
    <d v="2018-10-31T00:00:00"/>
    <s v="CURRENT"/>
    <s v="Y"/>
    <m/>
  </r>
  <r>
    <x v="1777"/>
    <x v="2160"/>
    <x v="1"/>
    <x v="1"/>
    <s v="A"/>
    <s v="CNM980114PI2"/>
    <x v="4461"/>
    <x v="0"/>
    <n v="0"/>
    <n v="9734.48"/>
    <n v="9734.4750000000004"/>
    <n v="12979.3"/>
    <n v="75"/>
    <x v="0"/>
    <s v="MXN"/>
    <x v="0"/>
    <s v="Corporate"/>
    <n v="0"/>
    <n v="0"/>
    <d v="2018-10-01T00:00:00"/>
    <d v="2018-10-31T00:00:00"/>
    <s v="CURRENT"/>
    <s v="Y"/>
    <m/>
  </r>
  <r>
    <x v="1778"/>
    <x v="2161"/>
    <x v="3"/>
    <x v="3"/>
    <s v="A"/>
    <s v="RDI841003QJ4"/>
    <x v="4462"/>
    <x v="0"/>
    <n v="0"/>
    <n v="14892.03"/>
    <n v="14892.03"/>
    <n v="14892.03"/>
    <n v="100"/>
    <x v="0"/>
    <s v="MXN"/>
    <x v="0"/>
    <s v="Corporate"/>
    <n v="0"/>
    <n v="0"/>
    <d v="2018-10-01T00:00:00"/>
    <d v="2018-10-31T00:00:00"/>
    <s v="CURRENT"/>
    <s v="Y"/>
    <d v="2010-06-01T00:00:00"/>
  </r>
  <r>
    <x v="1779"/>
    <x v="2162"/>
    <x v="1"/>
    <x v="1"/>
    <s v="A"/>
    <s v="CNM980114PI2"/>
    <x v="4463"/>
    <x v="0"/>
    <n v="0"/>
    <n v="10548.7"/>
    <n v="10548.7"/>
    <n v="10548.7"/>
    <n v="100"/>
    <x v="0"/>
    <s v="MXN"/>
    <x v="0"/>
    <s v="Corporate"/>
    <n v="0"/>
    <n v="0"/>
    <d v="2018-10-01T00:00:00"/>
    <d v="2018-10-31T00:00:00"/>
    <s v="CURRENT"/>
    <s v="Y"/>
    <m/>
  </r>
  <r>
    <x v="1780"/>
    <x v="2163"/>
    <x v="1"/>
    <x v="1"/>
    <s v="A"/>
    <s v="CNM980114PI2"/>
    <x v="4464"/>
    <x v="0"/>
    <n v="0"/>
    <n v="11229.88"/>
    <n v="11229.88"/>
    <n v="11229.88"/>
    <n v="100"/>
    <x v="0"/>
    <m/>
    <x v="0"/>
    <s v="Corporate"/>
    <n v="0"/>
    <n v="0"/>
    <d v="2018-10-01T00:00:00"/>
    <d v="2018-10-31T00:00:00"/>
    <s v="CURRENT"/>
    <s v="Y"/>
    <m/>
  </r>
  <r>
    <x v="1781"/>
    <x v="2164"/>
    <x v="2"/>
    <x v="2"/>
    <s v="A"/>
    <s v="PPC980624U16"/>
    <x v="4465"/>
    <x v="0"/>
    <n v="0"/>
    <n v="3296.56"/>
    <n v="3296.5630000000001"/>
    <n v="9889.7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781"/>
    <x v="2164"/>
    <x v="4"/>
    <x v="4"/>
    <s v="A"/>
    <s v="ARE161205BX8"/>
    <x v="4466"/>
    <x v="0"/>
    <n v="0"/>
    <n v="3296.56"/>
    <n v="3296.5630000000001"/>
    <n v="9889.7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1781"/>
    <x v="2164"/>
    <x v="1"/>
    <x v="1"/>
    <s v="A"/>
    <s v="CNM980114PI2"/>
    <x v="4467"/>
    <x v="0"/>
    <n v="0"/>
    <n v="3296.56"/>
    <n v="3296.5630000000001"/>
    <n v="9889.7000000000007"/>
    <n v="33.333300000000001"/>
    <x v="0"/>
    <m/>
    <x v="0"/>
    <s v="Corporate"/>
    <n v="0"/>
    <n v="0"/>
    <d v="2018-10-01T00:00:00"/>
    <d v="2018-10-31T00:00:00"/>
    <s v="CURRENT"/>
    <s v="Y"/>
    <m/>
  </r>
  <r>
    <x v="1782"/>
    <x v="2165"/>
    <x v="1"/>
    <x v="1"/>
    <s v="A"/>
    <s v="CNM980114PI2"/>
    <x v="4468"/>
    <x v="0"/>
    <n v="0"/>
    <n v="8990.6299999999992"/>
    <n v="8990.6299999999992"/>
    <n v="8990.6299999999992"/>
    <n v="100"/>
    <x v="0"/>
    <m/>
    <x v="0"/>
    <s v="Corporate"/>
    <n v="0"/>
    <n v="0"/>
    <d v="2018-10-01T00:00:00"/>
    <d v="2018-10-31T00:00:00"/>
    <s v="CURRENT"/>
    <s v="Y"/>
    <m/>
  </r>
  <r>
    <x v="1783"/>
    <x v="2166"/>
    <x v="4"/>
    <x v="4"/>
    <s v="A"/>
    <s v="ARE161205BX8"/>
    <x v="4469"/>
    <x v="0"/>
    <n v="0"/>
    <n v="10481.209999999999"/>
    <n v="10481.209999999999"/>
    <n v="20962.419999999998"/>
    <n v="50"/>
    <x v="0"/>
    <s v="MXN"/>
    <x v="0"/>
    <s v="Corporate"/>
    <n v="0"/>
    <n v="0"/>
    <d v="2018-10-01T00:00:00"/>
    <d v="2018-10-31T00:00:00"/>
    <s v="CURRENT"/>
    <s v="Y"/>
    <m/>
  </r>
  <r>
    <x v="1783"/>
    <x v="2166"/>
    <x v="1"/>
    <x v="1"/>
    <s v="A"/>
    <s v="CNM980114PI2"/>
    <x v="4470"/>
    <x v="0"/>
    <n v="0"/>
    <n v="10481.209999999999"/>
    <n v="10481.209999999999"/>
    <n v="20962.419999999998"/>
    <n v="50"/>
    <x v="0"/>
    <m/>
    <x v="0"/>
    <s v="Corporate"/>
    <n v="0"/>
    <n v="0"/>
    <d v="2018-10-01T00:00:00"/>
    <d v="2018-10-31T00:00:00"/>
    <s v="CURRENT"/>
    <s v="Y"/>
    <m/>
  </r>
  <r>
    <x v="1784"/>
    <x v="2167"/>
    <x v="2"/>
    <x v="2"/>
    <s v="A"/>
    <s v="PPC980624U16"/>
    <x v="4471"/>
    <x v="0"/>
    <n v="0"/>
    <n v="7488.47"/>
    <n v="7488.47"/>
    <n v="14976.94"/>
    <n v="50"/>
    <x v="0"/>
    <s v="MXN"/>
    <x v="0"/>
    <s v="Corporate"/>
    <n v="0"/>
    <n v="0"/>
    <d v="2018-10-01T00:00:00"/>
    <d v="2018-10-31T00:00:00"/>
    <s v="CURRENT"/>
    <s v="Y"/>
    <m/>
  </r>
  <r>
    <x v="1784"/>
    <x v="2167"/>
    <x v="1"/>
    <x v="1"/>
    <s v="A"/>
    <s v="CNM980114PI2"/>
    <x v="4472"/>
    <x v="0"/>
    <n v="0"/>
    <n v="7488.47"/>
    <n v="7488.47"/>
    <n v="14976.94"/>
    <n v="50"/>
    <x v="0"/>
    <s v="MXN"/>
    <x v="0"/>
    <s v="Corporate"/>
    <n v="0"/>
    <n v="0"/>
    <d v="2018-10-01T00:00:00"/>
    <d v="2018-10-31T00:00:00"/>
    <s v="CURRENT"/>
    <s v="Y"/>
    <m/>
  </r>
  <r>
    <x v="1785"/>
    <x v="2168"/>
    <x v="2"/>
    <x v="2"/>
    <s v="A"/>
    <s v="PPC980624U16"/>
    <x v="4473"/>
    <x v="0"/>
    <n v="0"/>
    <n v="3516.23"/>
    <n v="3516.23"/>
    <n v="10548.7"/>
    <n v="33.333300000000001"/>
    <x v="0"/>
    <s v="MXN"/>
    <x v="0"/>
    <s v="Corporate"/>
    <n v="0"/>
    <n v="0"/>
    <d v="2018-10-01T00:00:00"/>
    <d v="2018-10-31T00:00:00"/>
    <s v="CURRENT"/>
    <s v="Y"/>
    <m/>
  </r>
  <r>
    <x v="1785"/>
    <x v="2168"/>
    <x v="1"/>
    <x v="1"/>
    <s v="A"/>
    <s v="CNM980114PI2"/>
    <x v="4474"/>
    <x v="0"/>
    <n v="0"/>
    <n v="3516.23"/>
    <n v="3516.23"/>
    <n v="10548.7"/>
    <n v="33.333300000000001"/>
    <x v="0"/>
    <m/>
    <x v="0"/>
    <s v="Corporate"/>
    <n v="0"/>
    <n v="0"/>
    <d v="2018-10-01T00:00:00"/>
    <d v="2018-10-31T00:00:00"/>
    <s v="CURRENT"/>
    <s v="Y"/>
    <m/>
  </r>
  <r>
    <x v="1785"/>
    <x v="2168"/>
    <x v="1"/>
    <x v="1"/>
    <s v="A"/>
    <s v="CNM980114PI2"/>
    <x v="4475"/>
    <x v="0"/>
    <n v="0"/>
    <n v="3516.23"/>
    <n v="3516.23"/>
    <n v="10548.7"/>
    <n v="33.333300000000001"/>
    <x v="0"/>
    <s v="MXN"/>
    <x v="0"/>
    <s v="Corporate"/>
    <n v="0"/>
    <n v="0"/>
    <d v="2018-10-01T00:00:00"/>
    <d v="2018-10-31T00:00:00"/>
    <s v="CURRENT"/>
    <s v="Y"/>
    <m/>
  </r>
  <r>
    <x v="1786"/>
    <x v="2169"/>
    <x v="3"/>
    <x v="3"/>
    <s v="A"/>
    <s v="RDI841003QJ4"/>
    <x v="4476"/>
    <x v="0"/>
    <n v="0"/>
    <n v="33107.03"/>
    <n v="33107.025000000001"/>
    <n v="132428.1"/>
    <n v="25"/>
    <x v="0"/>
    <s v="MXN"/>
    <x v="0"/>
    <s v="Corporate"/>
    <n v="0"/>
    <n v="0"/>
    <d v="2018-10-01T00:00:00"/>
    <d v="2018-10-31T00:00:00"/>
    <s v="CURRENT"/>
    <s v="Y"/>
    <d v="2014-05-01T00:00:00"/>
  </r>
  <r>
    <x v="1786"/>
    <x v="2169"/>
    <x v="1"/>
    <x v="1"/>
    <s v="A"/>
    <s v="CNM980114PI2"/>
    <x v="4477"/>
    <x v="0"/>
    <n v="0"/>
    <n v="33107.03"/>
    <n v="33107.025000000001"/>
    <n v="132428.1"/>
    <n v="25"/>
    <x v="0"/>
    <s v="MXN"/>
    <x v="0"/>
    <s v="Corporate"/>
    <n v="0"/>
    <n v="0"/>
    <d v="2018-10-01T00:00:00"/>
    <d v="2018-10-31T00:00:00"/>
    <s v="CURRENT"/>
    <s v="Y"/>
    <m/>
  </r>
  <r>
    <x v="1786"/>
    <x v="2169"/>
    <x v="2"/>
    <x v="2"/>
    <s v="A"/>
    <s v="PPC980624U16"/>
    <x v="4478"/>
    <x v="0"/>
    <n v="0"/>
    <n v="33107.03"/>
    <n v="33107.025000000001"/>
    <n v="132428.1"/>
    <n v="25"/>
    <x v="0"/>
    <s v="MXN"/>
    <x v="0"/>
    <s v="Corporate"/>
    <n v="0"/>
    <n v="0"/>
    <d v="2018-10-01T00:00:00"/>
    <d v="2018-10-31T00:00:00"/>
    <s v="CURRENT"/>
    <s v="Y"/>
    <m/>
  </r>
  <r>
    <x v="1786"/>
    <x v="2169"/>
    <x v="1"/>
    <x v="1"/>
    <s v="A"/>
    <s v="CNM980114PI2"/>
    <x v="4479"/>
    <x v="0"/>
    <n v="0"/>
    <n v="33107.03"/>
    <n v="33107.025000000001"/>
    <n v="132428.1"/>
    <n v="25"/>
    <x v="0"/>
    <s v="MXN"/>
    <x v="0"/>
    <s v="Corporate"/>
    <n v="0"/>
    <n v="0"/>
    <d v="2018-10-01T00:00:00"/>
    <d v="2018-10-31T00:00:00"/>
    <s v="CURRENT"/>
    <s v="Y"/>
    <m/>
  </r>
  <r>
    <x v="1787"/>
    <x v="2170"/>
    <x v="1"/>
    <x v="1"/>
    <s v="A"/>
    <s v="CNM980114PI2"/>
    <x v="4480"/>
    <x v="0"/>
    <n v="0"/>
    <n v="4338.92"/>
    <n v="4338.9189999999999"/>
    <n v="13016.77"/>
    <n v="33.333300000000001"/>
    <x v="0"/>
    <s v="MXN"/>
    <x v="0"/>
    <s v="Corporate"/>
    <n v="0"/>
    <n v="0"/>
    <d v="2018-10-01T00:00:00"/>
    <d v="2018-10-31T00:00:00"/>
    <s v="CURRENT"/>
    <s v="Y"/>
    <m/>
  </r>
  <r>
    <x v="1787"/>
    <x v="2170"/>
    <x v="1"/>
    <x v="1"/>
    <s v="A"/>
    <s v="CNM980114PI2"/>
    <x v="4481"/>
    <x v="0"/>
    <n v="0"/>
    <n v="4338.92"/>
    <n v="4338.9189999999999"/>
    <n v="13016.77"/>
    <n v="33.333300000000001"/>
    <x v="0"/>
    <s v="MXN"/>
    <x v="0"/>
    <s v="Corporate"/>
    <n v="0"/>
    <n v="0"/>
    <d v="2018-10-01T00:00:00"/>
    <d v="2018-10-31T00:00:00"/>
    <s v="CURRENT"/>
    <s v="Y"/>
    <m/>
  </r>
  <r>
    <x v="1787"/>
    <x v="2170"/>
    <x v="3"/>
    <x v="3"/>
    <s v="A"/>
    <s v="RDI841003QJ4"/>
    <x v="4482"/>
    <x v="0"/>
    <n v="0"/>
    <n v="4338.92"/>
    <n v="4338.9189999999999"/>
    <n v="13016.77"/>
    <n v="33.333300000000001"/>
    <x v="0"/>
    <s v="MXN"/>
    <x v="0"/>
    <s v="Corporate"/>
    <n v="0"/>
    <n v="0"/>
    <d v="2018-10-01T00:00:00"/>
    <d v="2018-10-31T00:00:00"/>
    <s v="CURRENT"/>
    <s v="Y"/>
    <s v="01-APR-12"/>
  </r>
  <r>
    <x v="1788"/>
    <x v="2171"/>
    <x v="1"/>
    <x v="1"/>
    <s v="A"/>
    <s v="CNM980114PI2"/>
    <x v="4483"/>
    <x v="0"/>
    <n v="0"/>
    <n v="3384.98"/>
    <n v="3384.9769999999999"/>
    <n v="10154.94"/>
    <n v="33.333300000000001"/>
    <x v="0"/>
    <s v="MXN"/>
    <x v="0"/>
    <s v="Corporate"/>
    <n v="0"/>
    <n v="0"/>
    <d v="2018-10-01T00:00:00"/>
    <d v="2018-10-31T00:00:00"/>
    <s v="CURRENT"/>
    <s v="Y"/>
    <m/>
  </r>
  <r>
    <x v="1788"/>
    <x v="2171"/>
    <x v="1"/>
    <x v="1"/>
    <s v="A"/>
    <s v="CNM980114PI2"/>
    <x v="4484"/>
    <x v="0"/>
    <n v="0"/>
    <n v="3384.98"/>
    <n v="3384.9769999999999"/>
    <n v="10154.94"/>
    <n v="33.333300000000001"/>
    <x v="0"/>
    <m/>
    <x v="0"/>
    <s v="Corporate"/>
    <n v="0"/>
    <n v="0"/>
    <d v="2018-10-01T00:00:00"/>
    <d v="2018-10-31T00:00:00"/>
    <s v="CURRENT"/>
    <s v="Y"/>
    <m/>
  </r>
  <r>
    <x v="1788"/>
    <x v="2171"/>
    <x v="2"/>
    <x v="2"/>
    <s v="A"/>
    <s v="PPC980624U16"/>
    <x v="4485"/>
    <x v="0"/>
    <n v="0"/>
    <n v="3384.98"/>
    <n v="3384.9769999999999"/>
    <n v="10154.94"/>
    <n v="33.333300000000001"/>
    <x v="0"/>
    <s v="MXN"/>
    <x v="0"/>
    <s v="Corporate"/>
    <n v="0"/>
    <n v="0"/>
    <d v="2018-10-01T00:00:00"/>
    <d v="2018-10-31T00:00:00"/>
    <s v="CURRENT"/>
    <s v="Y"/>
    <m/>
  </r>
  <r>
    <x v="1789"/>
    <x v="2172"/>
    <x v="1"/>
    <x v="1"/>
    <s v="A"/>
    <s v="CNM980114PI2"/>
    <x v="4486"/>
    <x v="0"/>
    <n v="0"/>
    <n v="2476.31"/>
    <n v="2476.3049999999998"/>
    <n v="4952.6099999999997"/>
    <n v="50"/>
    <x v="0"/>
    <s v="MXN"/>
    <x v="0"/>
    <s v="Corporate"/>
    <n v="0"/>
    <n v="0"/>
    <d v="2018-10-01T00:00:00"/>
    <d v="2018-10-31T00:00:00"/>
    <s v="CURRENT"/>
    <s v="Y"/>
    <m/>
  </r>
  <r>
    <x v="1789"/>
    <x v="2172"/>
    <x v="1"/>
    <x v="1"/>
    <s v="A"/>
    <s v="CNM980114PI2"/>
    <x v="4487"/>
    <x v="0"/>
    <n v="0"/>
    <n v="2476.31"/>
    <n v="2476.3049999999998"/>
    <n v="4952.6099999999997"/>
    <n v="50"/>
    <x v="0"/>
    <s v="MXN"/>
    <x v="0"/>
    <s v="Corporate"/>
    <n v="0"/>
    <n v="0"/>
    <d v="2018-10-01T00:00:00"/>
    <d v="2018-10-31T00:00:00"/>
    <s v="CURRENT"/>
    <s v="Y"/>
    <m/>
  </r>
  <r>
    <x v="1790"/>
    <x v="2173"/>
    <x v="1"/>
    <x v="1"/>
    <s v="A"/>
    <s v="CNM980114PI2"/>
    <x v="4488"/>
    <x v="0"/>
    <n v="0"/>
    <n v="17487.3"/>
    <n v="17487.294999999998"/>
    <n v="34974.589999999997"/>
    <n v="50"/>
    <x v="0"/>
    <s v="MXN"/>
    <x v="0"/>
    <s v="Corporate"/>
    <n v="0"/>
    <n v="0"/>
    <d v="2018-10-01T00:00:00"/>
    <d v="2018-10-31T00:00:00"/>
    <s v="CURRENT"/>
    <s v="Y"/>
    <m/>
  </r>
  <r>
    <x v="1790"/>
    <x v="2173"/>
    <x v="2"/>
    <x v="2"/>
    <s v="A"/>
    <s v="PPC980624U16"/>
    <x v="4489"/>
    <x v="0"/>
    <n v="0"/>
    <n v="17487.3"/>
    <n v="17487.294999999998"/>
    <n v="34974.589999999997"/>
    <n v="50"/>
    <x v="0"/>
    <s v="MXN"/>
    <x v="0"/>
    <s v="Corporate"/>
    <n v="0"/>
    <n v="0"/>
    <d v="2018-10-01T00:00:00"/>
    <d v="2018-10-31T00:00:00"/>
    <s v="CURRENT"/>
    <s v="Y"/>
    <m/>
  </r>
  <r>
    <x v="1791"/>
    <x v="2174"/>
    <x v="1"/>
    <x v="1"/>
    <s v="A"/>
    <s v="CNM980114PI2"/>
    <x v="4490"/>
    <x v="0"/>
    <n v="0"/>
    <n v="8640.52"/>
    <n v="8640.52"/>
    <n v="8640.52"/>
    <n v="100"/>
    <x v="0"/>
    <s v="MXN"/>
    <x v="0"/>
    <s v="Corporate"/>
    <n v="0"/>
    <n v="0"/>
    <d v="2018-10-01T00:00:00"/>
    <d v="2018-10-31T00:00:00"/>
    <s v="CURRENT"/>
    <s v="Y"/>
    <m/>
  </r>
  <r>
    <x v="1792"/>
    <x v="2175"/>
    <x v="1"/>
    <x v="1"/>
    <s v="A"/>
    <s v="CNM980114PI2"/>
    <x v="4491"/>
    <x v="0"/>
    <n v="0"/>
    <n v="19480.7"/>
    <n v="19480.7"/>
    <n v="19480.7"/>
    <n v="100"/>
    <x v="0"/>
    <s v="MXN"/>
    <x v="0"/>
    <s v="Corporate"/>
    <n v="0"/>
    <n v="0"/>
    <d v="2018-10-01T00:00:00"/>
    <d v="2018-10-31T00:00:00"/>
    <s v="CURRENT"/>
    <s v="Y"/>
    <m/>
  </r>
  <r>
    <x v="1792"/>
    <x v="2176"/>
    <x v="1"/>
    <x v="1"/>
    <s v="A"/>
    <s v="CNM980114PI2"/>
    <x v="4492"/>
    <x v="0"/>
    <n v="0"/>
    <n v="12673.36"/>
    <n v="12673.36"/>
    <n v="12673.36"/>
    <n v="100"/>
    <x v="0"/>
    <s v="MXN"/>
    <x v="0"/>
    <s v="Corporate"/>
    <n v="0"/>
    <n v="0"/>
    <d v="2018-10-01T00:00:00"/>
    <d v="2018-10-31T00:00:00"/>
    <s v="CURRENT"/>
    <s v="Y"/>
    <m/>
  </r>
  <r>
    <x v="1792"/>
    <x v="2177"/>
    <x v="3"/>
    <x v="3"/>
    <s v="A"/>
    <s v="RDI841003QJ4"/>
    <x v="4493"/>
    <x v="0"/>
    <n v="0"/>
    <n v="18299.3"/>
    <n v="18299.3"/>
    <n v="18299.3"/>
    <n v="100"/>
    <x v="0"/>
    <s v="MXN"/>
    <x v="0"/>
    <s v="Corporate"/>
    <n v="0"/>
    <n v="0"/>
    <d v="2018-10-01T00:00:00"/>
    <d v="2018-10-31T00:00:00"/>
    <s v="CURRENT"/>
    <s v="Y"/>
    <d v="2014-07-01T00:00:00"/>
  </r>
  <r>
    <x v="1793"/>
    <x v="2178"/>
    <x v="1"/>
    <x v="1"/>
    <s v="A"/>
    <s v="CNM980114PI2"/>
    <x v="4494"/>
    <x v="0"/>
    <n v="0"/>
    <n v="3124.59"/>
    <n v="3124.5940000000001"/>
    <n v="9373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793"/>
    <x v="2178"/>
    <x v="2"/>
    <x v="2"/>
    <s v="A"/>
    <s v="PPC980624U16"/>
    <x v="4495"/>
    <x v="0"/>
    <n v="0"/>
    <n v="3124.59"/>
    <n v="3124.5940000000001"/>
    <n v="9373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793"/>
    <x v="2178"/>
    <x v="6"/>
    <x v="6"/>
    <s v="A"/>
    <s v="AXT940727FP8"/>
    <x v="4496"/>
    <x v="0"/>
    <n v="0"/>
    <n v="3124.59"/>
    <n v="3124.5940000000001"/>
    <n v="9373.7900000000009"/>
    <n v="33.333300000000001"/>
    <x v="0"/>
    <s v="USD"/>
    <x v="0"/>
    <s v="Corporate"/>
    <n v="0"/>
    <n v="0"/>
    <d v="2018-10-01T00:00:00"/>
    <d v="2018-10-31T00:00:00"/>
    <s v="CURRENT"/>
    <s v="Y"/>
    <m/>
  </r>
  <r>
    <x v="1794"/>
    <x v="2179"/>
    <x v="1"/>
    <x v="1"/>
    <s v="A"/>
    <s v="CNM980114PI2"/>
    <x v="4497"/>
    <x v="0"/>
    <n v="0"/>
    <n v="3376.65"/>
    <n v="3376.65"/>
    <n v="10129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794"/>
    <x v="2179"/>
    <x v="2"/>
    <x v="2"/>
    <s v="A"/>
    <s v="PPC980624U16"/>
    <x v="4498"/>
    <x v="0"/>
    <n v="0"/>
    <n v="3376.65"/>
    <n v="3376.65"/>
    <n v="10129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794"/>
    <x v="2179"/>
    <x v="6"/>
    <x v="6"/>
    <s v="A"/>
    <s v="AXT940727FP8"/>
    <x v="4499"/>
    <x v="0"/>
    <n v="0"/>
    <n v="3376.65"/>
    <n v="3376.65"/>
    <n v="10129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795"/>
    <x v="2180"/>
    <x v="2"/>
    <x v="2"/>
    <s v="A"/>
    <s v="PPC980624U16"/>
    <x v="4500"/>
    <x v="0"/>
    <n v="0"/>
    <n v="2922.11"/>
    <n v="2922.1080000000002"/>
    <n v="11688.43"/>
    <n v="25"/>
    <x v="0"/>
    <s v="MXN"/>
    <x v="0"/>
    <s v="Corporate"/>
    <n v="0"/>
    <n v="0"/>
    <d v="2018-10-01T00:00:00"/>
    <d v="2018-10-31T00:00:00"/>
    <s v="CURRENT"/>
    <s v="Y"/>
    <m/>
  </r>
  <r>
    <x v="1795"/>
    <x v="2180"/>
    <x v="1"/>
    <x v="1"/>
    <s v="A"/>
    <s v="CNM980114PI2"/>
    <x v="4501"/>
    <x v="0"/>
    <n v="0"/>
    <n v="2922.11"/>
    <n v="2922.1080000000002"/>
    <n v="11688.43"/>
    <n v="25"/>
    <x v="0"/>
    <s v="MXN"/>
    <x v="0"/>
    <s v="Corporate"/>
    <n v="0"/>
    <n v="0"/>
    <d v="2018-10-01T00:00:00"/>
    <d v="2018-10-31T00:00:00"/>
    <s v="CURRENT"/>
    <s v="Y"/>
    <m/>
  </r>
  <r>
    <x v="1795"/>
    <x v="2180"/>
    <x v="3"/>
    <x v="3"/>
    <s v="A"/>
    <s v="RDI841003QJ4"/>
    <x v="4502"/>
    <x v="0"/>
    <n v="4000"/>
    <n v="0"/>
    <n v="2922.1080000000002"/>
    <n v="11688.43"/>
    <n v="25"/>
    <x v="0"/>
    <s v="MXN"/>
    <x v="0"/>
    <s v="Corporate"/>
    <n v="0"/>
    <n v="2922.1080000000002"/>
    <d v="2018-10-01T00:00:00"/>
    <d v="2018-10-31T00:00:00"/>
    <s v="CURRENT"/>
    <s v="Y"/>
    <d v="2011-05-01T00:00:00"/>
  </r>
  <r>
    <x v="1795"/>
    <x v="2180"/>
    <x v="1"/>
    <x v="1"/>
    <s v="A"/>
    <s v="CNM980114PI2"/>
    <x v="4503"/>
    <x v="0"/>
    <n v="0"/>
    <n v="2922.11"/>
    <n v="2922.1080000000002"/>
    <n v="11688.43"/>
    <n v="25"/>
    <x v="0"/>
    <s v="MXN"/>
    <x v="0"/>
    <s v="Corporate"/>
    <n v="0"/>
    <n v="0"/>
    <d v="2018-10-01T00:00:00"/>
    <d v="2018-10-31T00:00:00"/>
    <s v="CURRENT"/>
    <s v="Y"/>
    <m/>
  </r>
  <r>
    <x v="1796"/>
    <x v="2181"/>
    <x v="1"/>
    <x v="1"/>
    <s v="A"/>
    <s v="CNM980114PI2"/>
    <x v="4504"/>
    <x v="0"/>
    <n v="0"/>
    <n v="7838.35"/>
    <n v="7838.35"/>
    <n v="7838.35"/>
    <n v="100"/>
    <x v="0"/>
    <s v="MXN"/>
    <x v="0"/>
    <s v="Corporate"/>
    <n v="0"/>
    <n v="0"/>
    <d v="2018-10-01T00:00:00"/>
    <d v="2018-10-31T00:00:00"/>
    <s v="CURRENT"/>
    <s v="Y"/>
    <m/>
  </r>
  <r>
    <x v="1797"/>
    <x v="2182"/>
    <x v="1"/>
    <x v="1"/>
    <s v="A"/>
    <s v="CNM980114PI2"/>
    <x v="4505"/>
    <x v="0"/>
    <n v="0"/>
    <n v="2350.9299999999998"/>
    <n v="2350.931"/>
    <n v="7052.8"/>
    <n v="33.333300000000001"/>
    <x v="0"/>
    <m/>
    <x v="0"/>
    <s v="Corporate"/>
    <n v="0"/>
    <n v="0"/>
    <d v="2018-10-01T00:00:00"/>
    <d v="2018-10-31T00:00:00"/>
    <s v="CURRENT"/>
    <s v="Y"/>
    <m/>
  </r>
  <r>
    <x v="1797"/>
    <x v="2182"/>
    <x v="2"/>
    <x v="2"/>
    <s v="A"/>
    <s v="PPC980624U16"/>
    <x v="4506"/>
    <x v="0"/>
    <n v="0"/>
    <n v="2350.9299999999998"/>
    <n v="2350.931"/>
    <n v="7052.8"/>
    <n v="33.333300000000001"/>
    <x v="0"/>
    <s v="MXN"/>
    <x v="0"/>
    <s v="Corporate"/>
    <n v="0"/>
    <n v="0"/>
    <d v="2018-10-01T00:00:00"/>
    <d v="2018-10-31T00:00:00"/>
    <s v="CURRENT"/>
    <s v="Y"/>
    <m/>
  </r>
  <r>
    <x v="1797"/>
    <x v="2182"/>
    <x v="1"/>
    <x v="1"/>
    <s v="A"/>
    <s v="CNM980114PI2"/>
    <x v="4507"/>
    <x v="0"/>
    <n v="0"/>
    <n v="2350.9299999999998"/>
    <n v="2350.931"/>
    <n v="7052.8"/>
    <n v="33.333300000000001"/>
    <x v="0"/>
    <s v="MXN"/>
    <x v="0"/>
    <s v="Corporate"/>
    <n v="0"/>
    <n v="0"/>
    <d v="2018-10-01T00:00:00"/>
    <d v="2018-10-31T00:00:00"/>
    <s v="CURRENT"/>
    <s v="Y"/>
    <m/>
  </r>
  <r>
    <x v="1798"/>
    <x v="2183"/>
    <x v="1"/>
    <x v="1"/>
    <s v="A"/>
    <s v="CNM980114PI2"/>
    <x v="4508"/>
    <x v="0"/>
    <n v="0"/>
    <n v="5891.27"/>
    <n v="5891.2650000000003"/>
    <n v="11782.53"/>
    <n v="50"/>
    <x v="0"/>
    <s v="MXN"/>
    <x v="0"/>
    <s v="Corporate"/>
    <n v="0"/>
    <n v="0"/>
    <d v="2018-10-01T00:00:00"/>
    <d v="2018-10-31T00:00:00"/>
    <s v="CURRENT"/>
    <s v="Y"/>
    <m/>
  </r>
  <r>
    <x v="1798"/>
    <x v="2183"/>
    <x v="2"/>
    <x v="2"/>
    <s v="A"/>
    <s v="PPC980624U16"/>
    <x v="4509"/>
    <x v="0"/>
    <n v="0"/>
    <n v="5891.27"/>
    <n v="5891.2650000000003"/>
    <n v="11782.53"/>
    <n v="50"/>
    <x v="0"/>
    <s v="MXN"/>
    <x v="0"/>
    <s v="Corporate"/>
    <n v="0"/>
    <n v="0"/>
    <d v="2018-10-01T00:00:00"/>
    <d v="2018-10-31T00:00:00"/>
    <s v="CURRENT"/>
    <s v="Y"/>
    <m/>
  </r>
  <r>
    <x v="1799"/>
    <x v="2184"/>
    <x v="1"/>
    <x v="1"/>
    <s v="A"/>
    <s v="CNM980114PI2"/>
    <x v="4510"/>
    <x v="0"/>
    <n v="0"/>
    <n v="5476.49"/>
    <n v="5476.49"/>
    <n v="5476.49"/>
    <n v="100"/>
    <x v="0"/>
    <s v="MXN"/>
    <x v="0"/>
    <s v="Corporate"/>
    <n v="0"/>
    <n v="0"/>
    <d v="2018-10-01T00:00:00"/>
    <d v="2018-10-31T00:00:00"/>
    <s v="CURRENT"/>
    <s v="Y"/>
    <m/>
  </r>
  <r>
    <x v="1800"/>
    <x v="2185"/>
    <x v="1"/>
    <x v="1"/>
    <s v="A"/>
    <s v="CNM980114PI2"/>
    <x v="4511"/>
    <x v="0"/>
    <n v="0"/>
    <n v="5992.42"/>
    <n v="5992.4210000000003"/>
    <n v="17977.28"/>
    <n v="33.333300000000001"/>
    <x v="0"/>
    <s v="MXN"/>
    <x v="0"/>
    <s v="Corporate"/>
    <n v="0"/>
    <n v="0"/>
    <d v="2018-10-01T00:00:00"/>
    <d v="2018-10-31T00:00:00"/>
    <s v="CURRENT"/>
    <s v="Y"/>
    <m/>
  </r>
  <r>
    <x v="1800"/>
    <x v="2185"/>
    <x v="2"/>
    <x v="2"/>
    <s v="A"/>
    <s v="PPC980624U16"/>
    <x v="4512"/>
    <x v="0"/>
    <n v="0"/>
    <n v="5992.42"/>
    <n v="5992.4210000000003"/>
    <n v="17977.28"/>
    <n v="33.333300000000001"/>
    <x v="0"/>
    <s v="MXN"/>
    <x v="0"/>
    <s v="Corporate"/>
    <n v="0"/>
    <n v="0"/>
    <d v="2018-10-01T00:00:00"/>
    <d v="2018-10-31T00:00:00"/>
    <s v="CURRENT"/>
    <s v="Y"/>
    <m/>
  </r>
  <r>
    <x v="1800"/>
    <x v="2185"/>
    <x v="1"/>
    <x v="1"/>
    <s v="A"/>
    <s v="CNM980114PI2"/>
    <x v="4513"/>
    <x v="0"/>
    <n v="0"/>
    <n v="5992.42"/>
    <n v="5992.4210000000003"/>
    <n v="17977.28"/>
    <n v="33.333300000000001"/>
    <x v="0"/>
    <s v="MXN"/>
    <x v="0"/>
    <s v="Corporate"/>
    <n v="0"/>
    <n v="0"/>
    <d v="2018-10-01T00:00:00"/>
    <d v="2018-10-31T00:00:00"/>
    <s v="CURRENT"/>
    <s v="Y"/>
    <m/>
  </r>
  <r>
    <x v="1801"/>
    <x v="2186"/>
    <x v="1"/>
    <x v="1"/>
    <s v="A"/>
    <s v="CNM980114PI2"/>
    <x v="4514"/>
    <x v="0"/>
    <n v="0"/>
    <n v="3006.42"/>
    <n v="3006.415"/>
    <n v="6012.83"/>
    <n v="50"/>
    <x v="0"/>
    <s v="MXN"/>
    <x v="0"/>
    <s v="Corporate"/>
    <n v="0"/>
    <n v="0"/>
    <d v="2018-10-01T00:00:00"/>
    <d v="2018-10-31T00:00:00"/>
    <s v="CURRENT"/>
    <s v="Y"/>
    <m/>
  </r>
  <r>
    <x v="1801"/>
    <x v="2186"/>
    <x v="3"/>
    <x v="3"/>
    <s v="A"/>
    <s v="RDI841003QJ4"/>
    <x v="4515"/>
    <x v="0"/>
    <n v="0"/>
    <n v="3006.42"/>
    <n v="3006.415"/>
    <n v="6012.83"/>
    <n v="50"/>
    <x v="0"/>
    <s v="MXN"/>
    <x v="0"/>
    <s v="Corporate"/>
    <n v="0"/>
    <n v="0"/>
    <d v="2018-10-01T00:00:00"/>
    <d v="2018-10-31T00:00:00"/>
    <s v="CURRENT"/>
    <s v="Y"/>
    <s v="01-AUG-16"/>
  </r>
  <r>
    <x v="1802"/>
    <x v="2187"/>
    <x v="1"/>
    <x v="1"/>
    <s v="A"/>
    <s v="CNM980114PI2"/>
    <x v="4516"/>
    <x v="0"/>
    <n v="0"/>
    <n v="4354.6000000000004"/>
    <n v="4354.5950000000003"/>
    <n v="8709.19"/>
    <n v="50"/>
    <x v="0"/>
    <s v="MXN"/>
    <x v="0"/>
    <s v="Corporate"/>
    <n v="0"/>
    <n v="0"/>
    <d v="2018-10-01T00:00:00"/>
    <d v="2018-10-31T00:00:00"/>
    <s v="CURRENT"/>
    <s v="Y"/>
    <m/>
  </r>
  <r>
    <x v="1802"/>
    <x v="2187"/>
    <x v="1"/>
    <x v="1"/>
    <s v="A"/>
    <s v="CNM980114PI2"/>
    <x v="4517"/>
    <x v="0"/>
    <n v="0"/>
    <n v="4354.6000000000004"/>
    <n v="4354.5950000000003"/>
    <n v="8709.19"/>
    <n v="50"/>
    <x v="0"/>
    <m/>
    <x v="0"/>
    <s v="Corporate"/>
    <n v="0"/>
    <n v="0"/>
    <d v="2018-10-01T00:00:00"/>
    <d v="2018-10-31T00:00:00"/>
    <s v="CURRENT"/>
    <s v="Y"/>
    <m/>
  </r>
  <r>
    <x v="1803"/>
    <x v="2188"/>
    <x v="1"/>
    <x v="1"/>
    <s v="A"/>
    <s v="CNM980114PI2"/>
    <x v="4518"/>
    <x v="0"/>
    <n v="0"/>
    <n v="2864.21"/>
    <n v="2864.2139999999999"/>
    <n v="8592.65"/>
    <n v="33.333300000000001"/>
    <x v="0"/>
    <s v="MXN"/>
    <x v="0"/>
    <s v="Corporate"/>
    <n v="0"/>
    <n v="0"/>
    <d v="2018-10-01T00:00:00"/>
    <d v="2018-10-31T00:00:00"/>
    <s v="CURRENT"/>
    <s v="Y"/>
    <m/>
  </r>
  <r>
    <x v="1803"/>
    <x v="2188"/>
    <x v="4"/>
    <x v="4"/>
    <s v="A"/>
    <s v="ARE161205BX8"/>
    <x v="4519"/>
    <x v="0"/>
    <n v="0"/>
    <n v="2864.21"/>
    <n v="2864.2139999999999"/>
    <n v="8592.65"/>
    <n v="33.333300000000001"/>
    <x v="0"/>
    <s v="MXN"/>
    <x v="0"/>
    <s v="Corporate"/>
    <n v="0"/>
    <n v="0"/>
    <d v="2018-10-01T00:00:00"/>
    <d v="2018-10-31T00:00:00"/>
    <s v="CURRENT"/>
    <s v="Y"/>
    <m/>
  </r>
  <r>
    <x v="1803"/>
    <x v="2188"/>
    <x v="1"/>
    <x v="1"/>
    <s v="A"/>
    <s v="CNM980114PI2"/>
    <x v="4520"/>
    <x v="0"/>
    <n v="0"/>
    <n v="2864.21"/>
    <n v="2864.2139999999999"/>
    <n v="8592.65"/>
    <n v="33.333300000000001"/>
    <x v="0"/>
    <m/>
    <x v="0"/>
    <s v="Corporate"/>
    <n v="0"/>
    <n v="0"/>
    <d v="2018-10-01T00:00:00"/>
    <d v="2018-10-31T00:00:00"/>
    <s v="CURRENT"/>
    <s v="Y"/>
    <m/>
  </r>
  <r>
    <x v="1804"/>
    <x v="2189"/>
    <x v="1"/>
    <x v="1"/>
    <s v="A"/>
    <s v="CNM980114PI2"/>
    <x v="4521"/>
    <x v="0"/>
    <n v="0"/>
    <n v="23511.48"/>
    <n v="23511.48"/>
    <n v="23511.48"/>
    <n v="100"/>
    <x v="0"/>
    <s v="MXN"/>
    <x v="0"/>
    <s v="Corporate"/>
    <n v="0"/>
    <n v="0"/>
    <d v="2018-10-01T00:00:00"/>
    <d v="2018-10-31T00:00:00"/>
    <s v="CURRENT"/>
    <s v="Y"/>
    <m/>
  </r>
  <r>
    <x v="1805"/>
    <x v="2190"/>
    <x v="1"/>
    <x v="1"/>
    <s v="A"/>
    <s v="CNM980114PI2"/>
    <x v="4522"/>
    <x v="0"/>
    <n v="0"/>
    <n v="8225.42"/>
    <n v="8225.4150000000009"/>
    <n v="16450.830000000002"/>
    <n v="50"/>
    <x v="0"/>
    <s v="MXN"/>
    <x v="0"/>
    <s v="Corporate"/>
    <n v="0"/>
    <n v="0"/>
    <d v="2018-10-01T00:00:00"/>
    <d v="2018-10-31T00:00:00"/>
    <s v="CURRENT"/>
    <s v="Y"/>
    <m/>
  </r>
  <r>
    <x v="1805"/>
    <x v="2190"/>
    <x v="4"/>
    <x v="4"/>
    <s v="A"/>
    <s v="ARE161205BX8"/>
    <x v="4523"/>
    <x v="0"/>
    <n v="0"/>
    <n v="8225.42"/>
    <n v="8225.4150000000009"/>
    <n v="16450.830000000002"/>
    <n v="50"/>
    <x v="0"/>
    <s v="MXN"/>
    <x v="0"/>
    <s v="Corporate"/>
    <n v="0"/>
    <n v="0"/>
    <d v="2018-10-01T00:00:00"/>
    <d v="2018-10-31T00:00:00"/>
    <s v="CURRENT"/>
    <s v="Y"/>
    <m/>
  </r>
  <r>
    <x v="1806"/>
    <x v="2191"/>
    <x v="6"/>
    <x v="6"/>
    <s v="A"/>
    <s v="AXT940727FP8"/>
    <x v="4524"/>
    <x v="0"/>
    <n v="0"/>
    <n v="3448.68"/>
    <n v="3448.6750000000002"/>
    <n v="13794.7"/>
    <n v="25"/>
    <x v="0"/>
    <s v="USD"/>
    <x v="0"/>
    <s v="Corporate"/>
    <n v="0"/>
    <n v="0"/>
    <d v="2018-10-01T00:00:00"/>
    <d v="2018-10-31T00:00:00"/>
    <s v="CURRENT"/>
    <s v="Y"/>
    <m/>
  </r>
  <r>
    <x v="1806"/>
    <x v="2191"/>
    <x v="4"/>
    <x v="4"/>
    <s v="A"/>
    <s v="ARE161205BX8"/>
    <x v="4525"/>
    <x v="0"/>
    <n v="0"/>
    <n v="3448.68"/>
    <n v="3448.6750000000002"/>
    <n v="13794.7"/>
    <n v="25"/>
    <x v="0"/>
    <s v="MXN"/>
    <x v="0"/>
    <s v="Corporate"/>
    <n v="0"/>
    <n v="0"/>
    <d v="2018-10-01T00:00:00"/>
    <d v="2018-10-31T00:00:00"/>
    <s v="CURRENT"/>
    <s v="Y"/>
    <m/>
  </r>
  <r>
    <x v="1806"/>
    <x v="2191"/>
    <x v="1"/>
    <x v="1"/>
    <s v="A"/>
    <s v="CNM980114PI2"/>
    <x v="4526"/>
    <x v="0"/>
    <n v="0"/>
    <n v="3448.68"/>
    <n v="3448.6750000000002"/>
    <n v="13794.7"/>
    <n v="25"/>
    <x v="0"/>
    <s v="MXN"/>
    <x v="0"/>
    <s v="Corporate"/>
    <n v="0"/>
    <n v="0"/>
    <d v="2018-10-01T00:00:00"/>
    <d v="2018-10-31T00:00:00"/>
    <s v="CURRENT"/>
    <s v="Y"/>
    <m/>
  </r>
  <r>
    <x v="1806"/>
    <x v="2191"/>
    <x v="1"/>
    <x v="1"/>
    <s v="A"/>
    <s v="CNM980114PI2"/>
    <x v="4527"/>
    <x v="0"/>
    <n v="0"/>
    <n v="3448.68"/>
    <n v="3448.6750000000002"/>
    <n v="13794.7"/>
    <n v="25"/>
    <x v="0"/>
    <s v="MXN"/>
    <x v="0"/>
    <s v="Corporate"/>
    <n v="0"/>
    <n v="0"/>
    <d v="2018-10-01T00:00:00"/>
    <d v="2018-10-31T00:00:00"/>
    <s v="CURRENT"/>
    <s v="Y"/>
    <m/>
  </r>
  <r>
    <x v="1807"/>
    <x v="2192"/>
    <x v="1"/>
    <x v="1"/>
    <s v="A"/>
    <s v="CNM980114PI2"/>
    <x v="4528"/>
    <x v="0"/>
    <n v="0"/>
    <n v="3749.51"/>
    <n v="3749.5129999999999"/>
    <n v="11248.55"/>
    <n v="33.333300000000001"/>
    <x v="0"/>
    <s v="MXN"/>
    <x v="0"/>
    <s v="Corporate"/>
    <n v="0"/>
    <n v="0"/>
    <d v="2018-10-01T00:00:00"/>
    <d v="2018-10-31T00:00:00"/>
    <s v="CURRENT"/>
    <s v="Y"/>
    <m/>
  </r>
  <r>
    <x v="1807"/>
    <x v="2192"/>
    <x v="3"/>
    <x v="3"/>
    <s v="A"/>
    <s v="RDI841003QJ4"/>
    <x v="4529"/>
    <x v="0"/>
    <n v="0"/>
    <n v="3749.51"/>
    <n v="3749.5129999999999"/>
    <n v="11248.55"/>
    <n v="33.333300000000001"/>
    <x v="0"/>
    <s v="MXN"/>
    <x v="0"/>
    <s v="Corporate"/>
    <n v="0"/>
    <n v="0"/>
    <d v="2018-10-01T00:00:00"/>
    <d v="2018-10-31T00:00:00"/>
    <s v="CURRENT"/>
    <s v="Y"/>
    <d v="2017-02-01T00:00:00"/>
  </r>
  <r>
    <x v="1807"/>
    <x v="2192"/>
    <x v="4"/>
    <x v="4"/>
    <s v="A"/>
    <s v="ARE161205BX8"/>
    <x v="4530"/>
    <x v="0"/>
    <n v="0"/>
    <n v="3749.51"/>
    <n v="3749.5129999999999"/>
    <n v="11248.55"/>
    <n v="33.333300000000001"/>
    <x v="0"/>
    <s v="MXN"/>
    <x v="0"/>
    <s v="Corporate"/>
    <n v="0"/>
    <n v="0"/>
    <d v="2018-10-01T00:00:00"/>
    <d v="2018-10-31T00:00:00"/>
    <s v="CURRENT"/>
    <s v="Y"/>
    <m/>
  </r>
  <r>
    <x v="1808"/>
    <x v="2193"/>
    <x v="2"/>
    <x v="2"/>
    <s v="A"/>
    <s v="PPC980624U16"/>
    <x v="4531"/>
    <x v="0"/>
    <n v="0"/>
    <n v="2057.0700000000002"/>
    <n v="2057.0700000000002"/>
    <n v="8228.2800000000007"/>
    <n v="25"/>
    <x v="0"/>
    <s v="MXN"/>
    <x v="0"/>
    <s v="Corporate"/>
    <n v="0"/>
    <n v="0"/>
    <d v="2018-10-01T00:00:00"/>
    <d v="2018-10-31T00:00:00"/>
    <s v="CURRENT"/>
    <s v="Y"/>
    <m/>
  </r>
  <r>
    <x v="1808"/>
    <x v="2193"/>
    <x v="0"/>
    <x v="0"/>
    <s v="A"/>
    <s v="TPT890516JP5"/>
    <x v="4532"/>
    <x v="0"/>
    <n v="0"/>
    <n v="2057.0700000000002"/>
    <n v="2057.0700000000002"/>
    <n v="8228.2800000000007"/>
    <n v="25"/>
    <x v="0"/>
    <s v="MXN"/>
    <x v="0"/>
    <s v="Corporate"/>
    <n v="0"/>
    <n v="0"/>
    <d v="2018-10-01T00:00:00"/>
    <d v="2018-10-31T00:00:00"/>
    <s v="CURRENT"/>
    <s v="Y"/>
    <m/>
  </r>
  <r>
    <x v="1808"/>
    <x v="2193"/>
    <x v="1"/>
    <x v="1"/>
    <s v="A"/>
    <s v="CNM980114PI2"/>
    <x v="4533"/>
    <x v="0"/>
    <n v="0"/>
    <n v="2057.0700000000002"/>
    <n v="2057.0700000000002"/>
    <n v="8228.2800000000007"/>
    <n v="25"/>
    <x v="0"/>
    <s v="MXN"/>
    <x v="0"/>
    <s v="Corporate"/>
    <n v="0"/>
    <n v="0"/>
    <d v="2018-10-01T00:00:00"/>
    <d v="2018-10-31T00:00:00"/>
    <s v="CURRENT"/>
    <s v="Y"/>
    <m/>
  </r>
  <r>
    <x v="1808"/>
    <x v="2193"/>
    <x v="1"/>
    <x v="1"/>
    <s v="A"/>
    <s v="CNM980114PI2"/>
    <x v="4534"/>
    <x v="0"/>
    <n v="0"/>
    <n v="2057.0700000000002"/>
    <n v="2057.0700000000002"/>
    <n v="8228.2800000000007"/>
    <n v="25"/>
    <x v="0"/>
    <s v="MXN"/>
    <x v="0"/>
    <s v="Corporate"/>
    <n v="0"/>
    <n v="0"/>
    <d v="2018-10-01T00:00:00"/>
    <d v="2018-10-31T00:00:00"/>
    <s v="CURRENT"/>
    <s v="Y"/>
    <m/>
  </r>
  <r>
    <x v="1809"/>
    <x v="2194"/>
    <x v="1"/>
    <x v="1"/>
    <s v="A"/>
    <s v="CNM980114PI2"/>
    <x v="4535"/>
    <x v="0"/>
    <n v="0"/>
    <n v="14082.41"/>
    <n v="14082.41"/>
    <n v="14082.41"/>
    <n v="100"/>
    <x v="0"/>
    <s v="MXN"/>
    <x v="0"/>
    <s v="Corporate"/>
    <n v="0"/>
    <n v="0"/>
    <d v="2018-10-01T00:00:00"/>
    <d v="2018-10-31T00:00:00"/>
    <s v="CURRENT"/>
    <s v="Y"/>
    <m/>
  </r>
  <r>
    <x v="1810"/>
    <x v="2195"/>
    <x v="1"/>
    <x v="1"/>
    <s v="A"/>
    <s v="CNM980114PI2"/>
    <x v="4536"/>
    <x v="0"/>
    <n v="0"/>
    <n v="15647.11"/>
    <n v="15647.11"/>
    <n v="15647.11"/>
    <n v="100"/>
    <x v="0"/>
    <s v="MXN"/>
    <x v="0"/>
    <s v="Corporate"/>
    <n v="0"/>
    <n v="0"/>
    <d v="2018-10-01T00:00:00"/>
    <d v="2018-10-31T00:00:00"/>
    <s v="CURRENT"/>
    <s v="Y"/>
    <m/>
  </r>
  <r>
    <x v="1811"/>
    <x v="2196"/>
    <x v="1"/>
    <x v="1"/>
    <s v="A"/>
    <s v="CNM980114PI2"/>
    <x v="4537"/>
    <x v="0"/>
    <n v="0"/>
    <n v="6239.91"/>
    <n v="6239.9070000000002"/>
    <n v="18719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1811"/>
    <x v="2196"/>
    <x v="3"/>
    <x v="3"/>
    <s v="A"/>
    <s v="RDI841003QJ4"/>
    <x v="4538"/>
    <x v="0"/>
    <n v="0"/>
    <n v="6239.91"/>
    <n v="6239.9070000000002"/>
    <n v="18719.740000000002"/>
    <n v="33.333300000000001"/>
    <x v="0"/>
    <s v="MXN"/>
    <x v="0"/>
    <s v="Corporate"/>
    <n v="0"/>
    <n v="0"/>
    <d v="2018-10-01T00:00:00"/>
    <d v="2018-10-31T00:00:00"/>
    <s v="CURRENT"/>
    <s v="Y"/>
    <d v="2017-05-01T00:00:00"/>
  </r>
  <r>
    <x v="1811"/>
    <x v="2196"/>
    <x v="2"/>
    <x v="2"/>
    <s v="A"/>
    <s v="PPC980624U16"/>
    <x v="4539"/>
    <x v="0"/>
    <n v="0"/>
    <n v="6239.91"/>
    <n v="6239.9070000000002"/>
    <n v="18719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1812"/>
    <x v="2197"/>
    <x v="1"/>
    <x v="1"/>
    <s v="A"/>
    <s v="CNM980114PI2"/>
    <x v="4540"/>
    <x v="0"/>
    <n v="0"/>
    <n v="5486.49"/>
    <n v="5486.4849999999997"/>
    <n v="10972.97"/>
    <n v="50"/>
    <x v="0"/>
    <s v="MXN"/>
    <x v="0"/>
    <s v="Corporate"/>
    <n v="0"/>
    <n v="0"/>
    <d v="2018-10-01T00:00:00"/>
    <d v="2018-10-31T00:00:00"/>
    <s v="CURRENT"/>
    <s v="Y"/>
    <m/>
  </r>
  <r>
    <x v="1812"/>
    <x v="2197"/>
    <x v="3"/>
    <x v="3"/>
    <s v="A"/>
    <s v="RDI841003QJ4"/>
    <x v="4541"/>
    <x v="0"/>
    <n v="4000"/>
    <n v="1486.49"/>
    <n v="5486.4849999999997"/>
    <n v="10972.97"/>
    <n v="50"/>
    <x v="0"/>
    <s v="MXN"/>
    <x v="0"/>
    <s v="Corporate"/>
    <n v="0"/>
    <n v="0"/>
    <d v="2018-10-01T00:00:00"/>
    <d v="2018-10-31T00:00:00"/>
    <s v="CURRENT"/>
    <s v="Y"/>
    <s v="01-JAN-11"/>
  </r>
  <r>
    <x v="1813"/>
    <x v="2198"/>
    <x v="1"/>
    <x v="1"/>
    <s v="A"/>
    <s v="CNM980114PI2"/>
    <x v="4542"/>
    <x v="0"/>
    <n v="0"/>
    <n v="1646.28"/>
    <n v="1646.277"/>
    <n v="11729.8"/>
    <n v="14.035"/>
    <x v="0"/>
    <s v="MXN"/>
    <x v="0"/>
    <s v="Corporate"/>
    <n v="0"/>
    <n v="0"/>
    <d v="2018-10-01T00:00:00"/>
    <d v="2018-10-31T00:00:00"/>
    <s v="CURRENT"/>
    <s v="Y"/>
    <m/>
  </r>
  <r>
    <x v="1813"/>
    <x v="2198"/>
    <x v="1"/>
    <x v="1"/>
    <s v="A"/>
    <s v="CNM980114PI2"/>
    <x v="4543"/>
    <x v="0"/>
    <n v="0"/>
    <n v="6790.94"/>
    <n v="6790.9440000000004"/>
    <n v="11729.8"/>
    <n v="57.894799999999996"/>
    <x v="0"/>
    <m/>
    <x v="0"/>
    <s v="Corporate"/>
    <n v="0"/>
    <n v="0"/>
    <d v="2018-10-01T00:00:00"/>
    <d v="2018-10-31T00:00:00"/>
    <s v="CURRENT"/>
    <s v="Y"/>
    <m/>
  </r>
  <r>
    <x v="1813"/>
    <x v="2198"/>
    <x v="2"/>
    <x v="2"/>
    <s v="A"/>
    <s v="PPC980624U16"/>
    <x v="4544"/>
    <x v="0"/>
    <n v="0"/>
    <n v="1646.28"/>
    <n v="1646.277"/>
    <n v="11729.8"/>
    <n v="14.035"/>
    <x v="0"/>
    <s v="MXN"/>
    <x v="0"/>
    <s v="Corporate"/>
    <n v="0"/>
    <n v="0"/>
    <d v="2018-10-01T00:00:00"/>
    <d v="2018-10-31T00:00:00"/>
    <s v="CURRENT"/>
    <s v="Y"/>
    <m/>
  </r>
  <r>
    <x v="1813"/>
    <x v="2198"/>
    <x v="3"/>
    <x v="3"/>
    <s v="A"/>
    <s v="RDI841003QJ4"/>
    <x v="4545"/>
    <x v="0"/>
    <n v="4000"/>
    <n v="0"/>
    <n v="1646.277"/>
    <n v="11729.8"/>
    <n v="14.035"/>
    <x v="0"/>
    <s v="MXN"/>
    <x v="0"/>
    <s v="Corporate"/>
    <n v="0"/>
    <n v="1646.277"/>
    <d v="2018-10-01T00:00:00"/>
    <d v="2018-10-31T00:00:00"/>
    <s v="CURRENT"/>
    <s v="Y"/>
    <s v="01-JAN-11"/>
  </r>
  <r>
    <x v="1814"/>
    <x v="2199"/>
    <x v="1"/>
    <x v="1"/>
    <s v="A"/>
    <s v="CNM980114PI2"/>
    <x v="4546"/>
    <x v="0"/>
    <n v="0"/>
    <n v="3283.65"/>
    <n v="3283.65"/>
    <n v="9850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1814"/>
    <x v="2199"/>
    <x v="1"/>
    <x v="1"/>
    <s v="A"/>
    <s v="CNM980114PI2"/>
    <x v="4547"/>
    <x v="0"/>
    <n v="0"/>
    <n v="3283.65"/>
    <n v="3283.65"/>
    <n v="9850.9599999999991"/>
    <n v="33.333300000000001"/>
    <x v="0"/>
    <m/>
    <x v="0"/>
    <s v="Corporate"/>
    <n v="0"/>
    <n v="0"/>
    <d v="2018-10-01T00:00:00"/>
    <d v="2018-10-31T00:00:00"/>
    <s v="CURRENT"/>
    <s v="Y"/>
    <m/>
  </r>
  <r>
    <x v="1814"/>
    <x v="2199"/>
    <x v="2"/>
    <x v="2"/>
    <s v="A"/>
    <s v="PPC980624U16"/>
    <x v="4548"/>
    <x v="0"/>
    <n v="0"/>
    <n v="3283.65"/>
    <n v="3283.65"/>
    <n v="9850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1815"/>
    <x v="2200"/>
    <x v="3"/>
    <x v="3"/>
    <s v="A"/>
    <s v="RDI841003QJ4"/>
    <x v="4549"/>
    <x v="0"/>
    <n v="0"/>
    <n v="3657"/>
    <n v="3657.0030000000002"/>
    <n v="10971.02"/>
    <n v="33.333300000000001"/>
    <x v="0"/>
    <s v="MXN"/>
    <x v="0"/>
    <s v="Corporate"/>
    <n v="0"/>
    <n v="0"/>
    <d v="2018-10-01T00:00:00"/>
    <d v="2018-10-31T00:00:00"/>
    <s v="CURRENT"/>
    <s v="Y"/>
    <s v="01-DEC-16"/>
  </r>
  <r>
    <x v="1815"/>
    <x v="2200"/>
    <x v="1"/>
    <x v="1"/>
    <s v="A"/>
    <s v="CNM980114PI2"/>
    <x v="4550"/>
    <x v="0"/>
    <n v="0"/>
    <n v="3657"/>
    <n v="3657.0030000000002"/>
    <n v="10971.02"/>
    <n v="33.333300000000001"/>
    <x v="0"/>
    <m/>
    <x v="0"/>
    <s v="Corporate"/>
    <n v="0"/>
    <n v="0"/>
    <d v="2018-10-01T00:00:00"/>
    <d v="2018-10-31T00:00:00"/>
    <s v="CURRENT"/>
    <s v="Y"/>
    <m/>
  </r>
  <r>
    <x v="1815"/>
    <x v="2200"/>
    <x v="1"/>
    <x v="1"/>
    <s v="A"/>
    <s v="CNM980114PI2"/>
    <x v="4551"/>
    <x v="0"/>
    <n v="0"/>
    <n v="3657"/>
    <n v="3657.0030000000002"/>
    <n v="10971.02"/>
    <n v="33.333300000000001"/>
    <x v="0"/>
    <s v="MXN"/>
    <x v="0"/>
    <s v="Corporate"/>
    <n v="0"/>
    <n v="0"/>
    <d v="2018-10-01T00:00:00"/>
    <d v="2018-10-31T00:00:00"/>
    <s v="CURRENT"/>
    <s v="Y"/>
    <m/>
  </r>
  <r>
    <x v="1816"/>
    <x v="2201"/>
    <x v="1"/>
    <x v="1"/>
    <s v="A"/>
    <s v="CNM980114PI2"/>
    <x v="4552"/>
    <x v="0"/>
    <n v="0"/>
    <n v="5877.86"/>
    <n v="5877.86"/>
    <n v="11755.72"/>
    <n v="50"/>
    <x v="0"/>
    <s v="MXN"/>
    <x v="0"/>
    <s v="Corporate"/>
    <n v="0"/>
    <n v="0"/>
    <d v="2018-10-01T00:00:00"/>
    <d v="2018-10-31T00:00:00"/>
    <s v="CURRENT"/>
    <s v="Y"/>
    <m/>
  </r>
  <r>
    <x v="1816"/>
    <x v="2201"/>
    <x v="1"/>
    <x v="1"/>
    <s v="A"/>
    <s v="CNM980114PI2"/>
    <x v="4553"/>
    <x v="0"/>
    <n v="0"/>
    <n v="5877.86"/>
    <n v="5877.86"/>
    <n v="11755.72"/>
    <n v="50"/>
    <x v="0"/>
    <m/>
    <x v="0"/>
    <s v="Corporate"/>
    <n v="0"/>
    <n v="0"/>
    <d v="2018-10-01T00:00:00"/>
    <d v="2018-10-31T00:00:00"/>
    <s v="CURRENT"/>
    <s v="Y"/>
    <m/>
  </r>
  <r>
    <x v="1817"/>
    <x v="2202"/>
    <x v="1"/>
    <x v="1"/>
    <s v="A"/>
    <s v="CNM980114PI2"/>
    <x v="4554"/>
    <x v="0"/>
    <n v="0"/>
    <n v="4139.6000000000004"/>
    <n v="4139.6000000000004"/>
    <n v="8279.2000000000007"/>
    <n v="50"/>
    <x v="0"/>
    <s v="MXN"/>
    <x v="0"/>
    <s v="Corporate"/>
    <n v="0"/>
    <n v="0"/>
    <d v="2018-10-01T00:00:00"/>
    <d v="2018-10-31T00:00:00"/>
    <s v="CURRENT"/>
    <s v="Y"/>
    <m/>
  </r>
  <r>
    <x v="1817"/>
    <x v="2202"/>
    <x v="1"/>
    <x v="1"/>
    <s v="A"/>
    <s v="CNM980114PI2"/>
    <x v="4555"/>
    <x v="0"/>
    <n v="0"/>
    <n v="4139.6000000000004"/>
    <n v="4139.6000000000004"/>
    <n v="8279.2000000000007"/>
    <n v="50"/>
    <x v="0"/>
    <s v="MXN"/>
    <x v="0"/>
    <s v="Corporate"/>
    <n v="0"/>
    <n v="0"/>
    <d v="2018-10-01T00:00:00"/>
    <d v="2018-10-31T00:00:00"/>
    <s v="CURRENT"/>
    <s v="Y"/>
    <m/>
  </r>
  <r>
    <x v="1818"/>
    <x v="2203"/>
    <x v="1"/>
    <x v="1"/>
    <s v="A"/>
    <s v="CNM980114PI2"/>
    <x v="4556"/>
    <x v="0"/>
    <n v="0"/>
    <n v="9041.74"/>
    <n v="9041.74"/>
    <n v="9041.74"/>
    <n v="100"/>
    <x v="0"/>
    <m/>
    <x v="0"/>
    <s v="Corporate"/>
    <n v="0"/>
    <n v="0"/>
    <d v="2018-10-01T00:00:00"/>
    <d v="2018-10-31T00:00:00"/>
    <s v="CURRENT"/>
    <s v="Y"/>
    <m/>
  </r>
  <r>
    <x v="1819"/>
    <x v="2204"/>
    <x v="3"/>
    <x v="3"/>
    <s v="A"/>
    <s v="RDI841003QJ4"/>
    <x v="4557"/>
    <x v="0"/>
    <n v="0"/>
    <n v="3570.69"/>
    <n v="3570.6849999999999"/>
    <n v="7484.97"/>
    <n v="50"/>
    <x v="0"/>
    <s v="MXN"/>
    <x v="0"/>
    <s v="Corporate"/>
    <n v="0"/>
    <n v="3570.6849999999999"/>
    <d v="2018-10-01T00:00:00"/>
    <d v="2018-10-31T00:00:00"/>
    <s v="CURRENT"/>
    <s v="Y"/>
    <d v="2019-03-01T00:00:00"/>
  </r>
  <r>
    <x v="1819"/>
    <x v="2204"/>
    <x v="1"/>
    <x v="1"/>
    <s v="A"/>
    <s v="CNM980114PI2"/>
    <x v="4558"/>
    <x v="0"/>
    <n v="0"/>
    <n v="3742.49"/>
    <n v="3742.4850000000001"/>
    <n v="7484.97"/>
    <n v="50"/>
    <x v="0"/>
    <m/>
    <x v="0"/>
    <s v="Corporate"/>
    <n v="0"/>
    <n v="0"/>
    <d v="2018-10-01T00:00:00"/>
    <d v="2018-10-31T00:00:00"/>
    <s v="CURRENT"/>
    <s v="Y"/>
    <m/>
  </r>
  <r>
    <x v="1820"/>
    <x v="2205"/>
    <x v="3"/>
    <x v="3"/>
    <s v="A"/>
    <s v="RDI841003QJ4"/>
    <x v="4559"/>
    <x v="0"/>
    <n v="0"/>
    <n v="4888.74"/>
    <n v="4888.74"/>
    <n v="9777.48"/>
    <n v="50"/>
    <x v="0"/>
    <s v="MXN"/>
    <x v="0"/>
    <s v="Corporate"/>
    <n v="0"/>
    <n v="0"/>
    <d v="2018-10-01T00:00:00"/>
    <d v="2018-10-31T00:00:00"/>
    <s v="CURRENT"/>
    <s v="Y"/>
    <d v="2016-07-01T00:00:00"/>
  </r>
  <r>
    <x v="1820"/>
    <x v="2205"/>
    <x v="1"/>
    <x v="1"/>
    <s v="A"/>
    <s v="CNM980114PI2"/>
    <x v="4560"/>
    <x v="0"/>
    <n v="0"/>
    <n v="4888.74"/>
    <n v="4888.74"/>
    <n v="9777.48"/>
    <n v="50"/>
    <x v="0"/>
    <s v="MXN"/>
    <x v="0"/>
    <s v="Corporate"/>
    <n v="0"/>
    <n v="0"/>
    <d v="2018-10-01T00:00:00"/>
    <d v="2018-10-31T00:00:00"/>
    <s v="CURRENT"/>
    <s v="Y"/>
    <m/>
  </r>
  <r>
    <x v="1821"/>
    <x v="2206"/>
    <x v="2"/>
    <x v="2"/>
    <s v="A"/>
    <s v="PPC980624U16"/>
    <x v="4561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821"/>
    <x v="2206"/>
    <x v="1"/>
    <x v="1"/>
    <s v="A"/>
    <s v="CNM980114PI2"/>
    <x v="4562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821"/>
    <x v="2206"/>
    <x v="1"/>
    <x v="1"/>
    <s v="A"/>
    <s v="CNM980114PI2"/>
    <x v="4563"/>
    <x v="0"/>
    <n v="0"/>
    <n v="3494.61"/>
    <n v="3494.6129999999998"/>
    <n v="10483.85"/>
    <n v="33.333300000000001"/>
    <x v="0"/>
    <m/>
    <x v="0"/>
    <s v="Corporate"/>
    <n v="0"/>
    <n v="0"/>
    <d v="2018-10-01T00:00:00"/>
    <d v="2018-10-31T00:00:00"/>
    <s v="CURRENT"/>
    <s v="Y"/>
    <m/>
  </r>
  <r>
    <x v="1822"/>
    <x v="2207"/>
    <x v="1"/>
    <x v="1"/>
    <s v="A"/>
    <s v="CNM980114PI2"/>
    <x v="4564"/>
    <x v="0"/>
    <n v="0"/>
    <n v="3181.14"/>
    <n v="3181.1350000000002"/>
    <n v="12724.54"/>
    <n v="25"/>
    <x v="0"/>
    <s v="MXN"/>
    <x v="0"/>
    <s v="Corporate"/>
    <n v="0"/>
    <n v="0"/>
    <d v="2018-10-01T00:00:00"/>
    <d v="2018-10-31T00:00:00"/>
    <s v="CURRENT"/>
    <s v="Y"/>
    <m/>
  </r>
  <r>
    <x v="1822"/>
    <x v="2207"/>
    <x v="3"/>
    <x v="3"/>
    <s v="A"/>
    <s v="RDI841003QJ4"/>
    <x v="4565"/>
    <x v="0"/>
    <n v="0"/>
    <n v="3181.14"/>
    <n v="3181.1350000000002"/>
    <n v="12724.54"/>
    <n v="25"/>
    <x v="0"/>
    <s v="MXN"/>
    <x v="0"/>
    <s v="Corporate"/>
    <n v="0"/>
    <n v="0"/>
    <d v="2018-10-01T00:00:00"/>
    <d v="2018-10-31T00:00:00"/>
    <s v="CURRENT"/>
    <s v="Y"/>
    <d v="2016-09-01T00:00:00"/>
  </r>
  <r>
    <x v="1822"/>
    <x v="2207"/>
    <x v="1"/>
    <x v="1"/>
    <s v="A"/>
    <s v="CNM980114PI2"/>
    <x v="4566"/>
    <x v="0"/>
    <n v="0"/>
    <n v="3181.14"/>
    <n v="3181.1350000000002"/>
    <n v="12724.54"/>
    <n v="25"/>
    <x v="0"/>
    <m/>
    <x v="0"/>
    <s v="Corporate"/>
    <n v="0"/>
    <n v="0"/>
    <d v="2018-10-01T00:00:00"/>
    <d v="2018-10-31T00:00:00"/>
    <s v="CURRENT"/>
    <s v="Y"/>
    <m/>
  </r>
  <r>
    <x v="1822"/>
    <x v="2207"/>
    <x v="2"/>
    <x v="2"/>
    <s v="A"/>
    <s v="PPC980624U16"/>
    <x v="4567"/>
    <x v="0"/>
    <n v="0"/>
    <n v="3181.14"/>
    <n v="3181.1350000000002"/>
    <n v="12724.54"/>
    <n v="25"/>
    <x v="0"/>
    <s v="MXN"/>
    <x v="0"/>
    <s v="Corporate"/>
    <n v="0"/>
    <n v="0"/>
    <d v="2018-10-01T00:00:00"/>
    <d v="2018-10-31T00:00:00"/>
    <s v="CURRENT"/>
    <s v="Y"/>
    <m/>
  </r>
  <r>
    <x v="1823"/>
    <x v="2208"/>
    <x v="1"/>
    <x v="1"/>
    <s v="A"/>
    <s v="CNM980114PI2"/>
    <x v="4568"/>
    <x v="0"/>
    <n v="0"/>
    <n v="4490.9799999999996"/>
    <n v="4490.9799999999996"/>
    <n v="8981.9599999999991"/>
    <n v="50"/>
    <x v="0"/>
    <m/>
    <x v="0"/>
    <s v="Corporate"/>
    <n v="0"/>
    <n v="0"/>
    <d v="2018-10-01T00:00:00"/>
    <d v="2018-10-31T00:00:00"/>
    <s v="CURRENT"/>
    <s v="Y"/>
    <m/>
  </r>
  <r>
    <x v="1823"/>
    <x v="2208"/>
    <x v="2"/>
    <x v="2"/>
    <s v="A"/>
    <s v="PPC980624U16"/>
    <x v="4569"/>
    <x v="0"/>
    <n v="0"/>
    <n v="4490.9799999999996"/>
    <n v="4490.9799999999996"/>
    <n v="8981.9599999999991"/>
    <n v="50"/>
    <x v="0"/>
    <s v="MXN"/>
    <x v="0"/>
    <s v="Corporate"/>
    <n v="0"/>
    <n v="0"/>
    <d v="2018-10-01T00:00:00"/>
    <d v="2018-10-31T00:00:00"/>
    <s v="CURRENT"/>
    <s v="Y"/>
    <m/>
  </r>
  <r>
    <x v="1824"/>
    <x v="2209"/>
    <x v="2"/>
    <x v="2"/>
    <s v="A"/>
    <s v="PPC980624U16"/>
    <x v="4570"/>
    <x v="0"/>
    <n v="0"/>
    <n v="4428.21"/>
    <n v="4428.2049999999999"/>
    <n v="8856.41"/>
    <n v="50"/>
    <x v="0"/>
    <s v="MXN"/>
    <x v="0"/>
    <s v="Corporate"/>
    <n v="0"/>
    <n v="0"/>
    <d v="2018-10-01T00:00:00"/>
    <d v="2018-10-31T00:00:00"/>
    <s v="CURRENT"/>
    <s v="Y"/>
    <m/>
  </r>
  <r>
    <x v="1824"/>
    <x v="2209"/>
    <x v="1"/>
    <x v="1"/>
    <s v="A"/>
    <s v="CNM980114PI2"/>
    <x v="4571"/>
    <x v="0"/>
    <n v="0"/>
    <n v="4428.21"/>
    <n v="4428.2049999999999"/>
    <n v="8856.41"/>
    <n v="50"/>
    <x v="0"/>
    <s v="MXN"/>
    <x v="0"/>
    <s v="Corporate"/>
    <n v="0"/>
    <n v="0"/>
    <d v="2018-10-01T00:00:00"/>
    <d v="2018-10-31T00:00:00"/>
    <s v="CURRENT"/>
    <s v="Y"/>
    <m/>
  </r>
  <r>
    <x v="1825"/>
    <x v="2210"/>
    <x v="2"/>
    <x v="2"/>
    <s v="A"/>
    <s v="PPC980624U16"/>
    <x v="4572"/>
    <x v="0"/>
    <n v="0"/>
    <n v="7860.86"/>
    <n v="7860.8549999999996"/>
    <n v="15721.71"/>
    <n v="50"/>
    <x v="0"/>
    <s v="MXN"/>
    <x v="0"/>
    <s v="Corporate"/>
    <n v="0"/>
    <n v="0"/>
    <d v="2018-10-01T00:00:00"/>
    <d v="2018-10-31T00:00:00"/>
    <s v="CURRENT"/>
    <s v="Y"/>
    <m/>
  </r>
  <r>
    <x v="1825"/>
    <x v="2210"/>
    <x v="1"/>
    <x v="1"/>
    <s v="A"/>
    <s v="CNM980114PI2"/>
    <x v="4573"/>
    <x v="0"/>
    <n v="0"/>
    <n v="7860.86"/>
    <n v="7860.8549999999996"/>
    <n v="15721.71"/>
    <n v="50"/>
    <x v="0"/>
    <s v="USD"/>
    <x v="0"/>
    <s v="Corporate"/>
    <n v="0"/>
    <n v="0"/>
    <d v="2018-10-01T00:00:00"/>
    <d v="2018-10-31T00:00:00"/>
    <s v="CURRENT"/>
    <s v="Y"/>
    <m/>
  </r>
  <r>
    <x v="1826"/>
    <x v="2211"/>
    <x v="1"/>
    <x v="1"/>
    <s v="A"/>
    <s v="CNM980114PI2"/>
    <x v="4574"/>
    <x v="0"/>
    <n v="0"/>
    <n v="11975.96"/>
    <n v="11975.96"/>
    <n v="11975.96"/>
    <n v="100"/>
    <x v="0"/>
    <m/>
    <x v="0"/>
    <s v="Corporate"/>
    <n v="0"/>
    <n v="0"/>
    <d v="2018-10-01T00:00:00"/>
    <d v="2018-10-31T00:00:00"/>
    <s v="CURRENT"/>
    <s v="Y"/>
    <m/>
  </r>
  <r>
    <x v="1827"/>
    <x v="2212"/>
    <x v="1"/>
    <x v="1"/>
    <s v="A"/>
    <s v="CNM980114PI2"/>
    <x v="4575"/>
    <x v="0"/>
    <n v="0"/>
    <n v="2782.33"/>
    <n v="2782.3339999999998"/>
    <n v="8347.01"/>
    <n v="33.333300000000001"/>
    <x v="0"/>
    <s v="MXN"/>
    <x v="0"/>
    <s v="Corporate"/>
    <n v="0"/>
    <n v="0"/>
    <d v="2018-10-01T00:00:00"/>
    <d v="2018-10-31T00:00:00"/>
    <s v="CURRENT"/>
    <s v="Y"/>
    <m/>
  </r>
  <r>
    <x v="1827"/>
    <x v="2212"/>
    <x v="2"/>
    <x v="2"/>
    <s v="A"/>
    <s v="PPC980624U16"/>
    <x v="4576"/>
    <x v="0"/>
    <n v="0"/>
    <n v="2782.33"/>
    <n v="2782.3339999999998"/>
    <n v="8347.01"/>
    <n v="33.333300000000001"/>
    <x v="0"/>
    <s v="MXN"/>
    <x v="0"/>
    <s v="Corporate"/>
    <n v="0"/>
    <n v="0"/>
    <d v="2018-10-01T00:00:00"/>
    <d v="2018-10-31T00:00:00"/>
    <s v="CURRENT"/>
    <s v="Y"/>
    <m/>
  </r>
  <r>
    <x v="1827"/>
    <x v="2212"/>
    <x v="1"/>
    <x v="1"/>
    <s v="A"/>
    <s v="CNM980114PI2"/>
    <x v="4577"/>
    <x v="0"/>
    <n v="0"/>
    <n v="2782.33"/>
    <n v="2782.3339999999998"/>
    <n v="8347.01"/>
    <n v="33.333300000000001"/>
    <x v="0"/>
    <s v="MXN"/>
    <x v="0"/>
    <s v="Corporate"/>
    <n v="0"/>
    <n v="0"/>
    <d v="2018-10-01T00:00:00"/>
    <d v="2018-10-31T00:00:00"/>
    <s v="CURRENT"/>
    <s v="Y"/>
    <m/>
  </r>
  <r>
    <x v="1828"/>
    <x v="2213"/>
    <x v="1"/>
    <x v="1"/>
    <s v="A"/>
    <s v="CNM980114PI2"/>
    <x v="4578"/>
    <x v="0"/>
    <n v="0"/>
    <n v="9000"/>
    <n v="9000"/>
    <n v="9000"/>
    <n v="100"/>
    <x v="0"/>
    <m/>
    <x v="0"/>
    <s v="Corporate"/>
    <n v="0"/>
    <n v="0"/>
    <d v="2018-10-01T00:00:00"/>
    <d v="2018-10-31T00:00:00"/>
    <s v="CURRENT"/>
    <s v="Y"/>
    <m/>
  </r>
  <r>
    <x v="1829"/>
    <x v="2214"/>
    <x v="2"/>
    <x v="2"/>
    <s v="A"/>
    <s v="PPC980624U16"/>
    <x v="4579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829"/>
    <x v="2214"/>
    <x v="4"/>
    <x v="4"/>
    <s v="A"/>
    <s v="ARE161205BX8"/>
    <x v="4580"/>
    <x v="0"/>
    <n v="0"/>
    <n v="3494.61"/>
    <n v="3494.6129999999998"/>
    <n v="10483.85"/>
    <n v="33.333300000000001"/>
    <x v="0"/>
    <s v="MXN"/>
    <x v="0"/>
    <s v="Corporate"/>
    <n v="0"/>
    <n v="0"/>
    <d v="2018-10-01T00:00:00"/>
    <d v="2018-10-31T00:00:00"/>
    <s v="CURRENT"/>
    <s v="Y"/>
    <m/>
  </r>
  <r>
    <x v="1829"/>
    <x v="2214"/>
    <x v="1"/>
    <x v="1"/>
    <s v="A"/>
    <s v="CNM980114PI2"/>
    <x v="4581"/>
    <x v="0"/>
    <n v="0"/>
    <n v="3494.61"/>
    <n v="3494.6129999999998"/>
    <n v="10483.85"/>
    <n v="33.333300000000001"/>
    <x v="0"/>
    <m/>
    <x v="0"/>
    <s v="Corporate"/>
    <n v="0"/>
    <n v="0"/>
    <d v="2018-10-01T00:00:00"/>
    <d v="2018-10-31T00:00:00"/>
    <s v="CURRENT"/>
    <s v="Y"/>
    <m/>
  </r>
  <r>
    <x v="1830"/>
    <x v="2215"/>
    <x v="1"/>
    <x v="1"/>
    <s v="A"/>
    <s v="CNM980114PI2"/>
    <x v="4582"/>
    <x v="0"/>
    <n v="0"/>
    <n v="12055.66"/>
    <n v="12055.66"/>
    <n v="12055.66"/>
    <n v="100"/>
    <x v="0"/>
    <m/>
    <x v="0"/>
    <s v="Corporate"/>
    <n v="0"/>
    <n v="0"/>
    <d v="2018-10-01T00:00:00"/>
    <d v="2018-10-31T00:00:00"/>
    <s v="CURRENT"/>
    <s v="Y"/>
    <m/>
  </r>
  <r>
    <x v="1831"/>
    <x v="2216"/>
    <x v="2"/>
    <x v="2"/>
    <s v="A"/>
    <s v="PPC980624U16"/>
    <x v="4583"/>
    <x v="0"/>
    <n v="0"/>
    <n v="3243.51"/>
    <n v="3243.51"/>
    <n v="9730.5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831"/>
    <x v="2216"/>
    <x v="4"/>
    <x v="4"/>
    <s v="A"/>
    <s v="ARE161205BX8"/>
    <x v="4584"/>
    <x v="0"/>
    <n v="0"/>
    <n v="3243.51"/>
    <n v="3243.51"/>
    <n v="9730.5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1831"/>
    <x v="2216"/>
    <x v="1"/>
    <x v="1"/>
    <s v="A"/>
    <s v="CNM980114PI2"/>
    <x v="4585"/>
    <x v="0"/>
    <n v="0"/>
    <n v="3243.51"/>
    <n v="3243.51"/>
    <n v="9730.5400000000009"/>
    <n v="33.333300000000001"/>
    <x v="0"/>
    <m/>
    <x v="0"/>
    <s v="Corporate"/>
    <n v="0"/>
    <n v="0"/>
    <d v="2018-10-01T00:00:00"/>
    <d v="2018-10-31T00:00:00"/>
    <s v="CURRENT"/>
    <s v="Y"/>
    <m/>
  </r>
  <r>
    <x v="1832"/>
    <x v="2217"/>
    <x v="2"/>
    <x v="2"/>
    <s v="A"/>
    <s v="PPC980624U16"/>
    <x v="4586"/>
    <x v="0"/>
    <n v="0"/>
    <n v="2382.2399999999998"/>
    <n v="2382.241"/>
    <n v="7146.73"/>
    <n v="33.333300000000001"/>
    <x v="0"/>
    <s v="MXN"/>
    <x v="0"/>
    <s v="Corporate"/>
    <n v="0"/>
    <n v="0"/>
    <d v="2018-10-01T00:00:00"/>
    <d v="2018-10-31T00:00:00"/>
    <s v="CURRENT"/>
    <s v="Y"/>
    <m/>
  </r>
  <r>
    <x v="1832"/>
    <x v="2217"/>
    <x v="4"/>
    <x v="4"/>
    <s v="A"/>
    <s v="ARE161205BX8"/>
    <x v="4587"/>
    <x v="0"/>
    <n v="0"/>
    <n v="2382.2399999999998"/>
    <n v="2382.241"/>
    <n v="7146.73"/>
    <n v="33.333300000000001"/>
    <x v="0"/>
    <s v="MXN"/>
    <x v="0"/>
    <s v="Corporate"/>
    <n v="0"/>
    <n v="0"/>
    <d v="2018-10-01T00:00:00"/>
    <d v="2018-10-31T00:00:00"/>
    <s v="CURRENT"/>
    <s v="Y"/>
    <m/>
  </r>
  <r>
    <x v="1832"/>
    <x v="2217"/>
    <x v="1"/>
    <x v="1"/>
    <s v="A"/>
    <s v="CNM980114PI2"/>
    <x v="4588"/>
    <x v="0"/>
    <n v="0"/>
    <n v="2382.2399999999998"/>
    <n v="2382.241"/>
    <n v="7146.73"/>
    <n v="33.333300000000001"/>
    <x v="0"/>
    <s v="MXN"/>
    <x v="0"/>
    <s v="Corporate"/>
    <n v="0"/>
    <n v="0"/>
    <d v="2018-10-01T00:00:00"/>
    <d v="2018-10-31T00:00:00"/>
    <s v="CURRENT"/>
    <s v="Y"/>
    <m/>
  </r>
  <r>
    <x v="1833"/>
    <x v="2218"/>
    <x v="1"/>
    <x v="1"/>
    <s v="A"/>
    <s v="CNM980114PI2"/>
    <x v="4589"/>
    <x v="0"/>
    <n v="0"/>
    <n v="2842.18"/>
    <n v="2842.1779999999999"/>
    <n v="14210.89"/>
    <n v="20"/>
    <x v="0"/>
    <s v="MXN"/>
    <x v="0"/>
    <s v="Corporate"/>
    <n v="0"/>
    <n v="0"/>
    <d v="2018-10-01T00:00:00"/>
    <d v="2018-10-31T00:00:00"/>
    <s v="CURRENT"/>
    <s v="Y"/>
    <m/>
  </r>
  <r>
    <x v="1833"/>
    <x v="2218"/>
    <x v="3"/>
    <x v="3"/>
    <s v="A"/>
    <s v="RDI841003QJ4"/>
    <x v="4590"/>
    <x v="0"/>
    <n v="0"/>
    <n v="2842.18"/>
    <n v="2842.1779999999999"/>
    <n v="14210.89"/>
    <n v="20"/>
    <x v="0"/>
    <s v="MXN"/>
    <x v="0"/>
    <s v="Corporate"/>
    <n v="0"/>
    <n v="0"/>
    <d v="2018-10-01T00:00:00"/>
    <d v="2018-10-31T00:00:00"/>
    <s v="CURRENT"/>
    <s v="Y"/>
    <m/>
  </r>
  <r>
    <x v="1833"/>
    <x v="2218"/>
    <x v="2"/>
    <x v="2"/>
    <s v="A"/>
    <s v="PPC980624U16"/>
    <x v="4591"/>
    <x v="0"/>
    <n v="0"/>
    <n v="2842.18"/>
    <n v="2842.1779999999999"/>
    <n v="14210.89"/>
    <n v="20"/>
    <x v="0"/>
    <s v="MXN"/>
    <x v="0"/>
    <s v="Corporate"/>
    <n v="0"/>
    <n v="0"/>
    <d v="2018-10-01T00:00:00"/>
    <d v="2018-10-31T00:00:00"/>
    <s v="CURRENT"/>
    <s v="Y"/>
    <m/>
  </r>
  <r>
    <x v="1833"/>
    <x v="2218"/>
    <x v="4"/>
    <x v="4"/>
    <s v="A"/>
    <s v="ARE161205BX8"/>
    <x v="4592"/>
    <x v="0"/>
    <n v="0"/>
    <n v="2842.18"/>
    <n v="2842.1779999999999"/>
    <n v="14210.89"/>
    <n v="20"/>
    <x v="0"/>
    <s v="MXN"/>
    <x v="0"/>
    <s v="Corporate"/>
    <n v="0"/>
    <n v="0"/>
    <d v="2018-10-01T00:00:00"/>
    <d v="2018-10-31T00:00:00"/>
    <s v="CURRENT"/>
    <s v="Y"/>
    <m/>
  </r>
  <r>
    <x v="1833"/>
    <x v="2218"/>
    <x v="1"/>
    <x v="1"/>
    <s v="A"/>
    <s v="CNM980114PI2"/>
    <x v="4593"/>
    <x v="0"/>
    <n v="0"/>
    <n v="2842.18"/>
    <n v="2842.1779999999999"/>
    <n v="14210.89"/>
    <n v="20"/>
    <x v="0"/>
    <m/>
    <x v="0"/>
    <s v="Corporate"/>
    <n v="0"/>
    <n v="0"/>
    <d v="2018-10-01T00:00:00"/>
    <d v="2018-10-31T00:00:00"/>
    <s v="CURRENT"/>
    <s v="Y"/>
    <m/>
  </r>
  <r>
    <x v="1834"/>
    <x v="2219"/>
    <x v="2"/>
    <x v="2"/>
    <s v="A"/>
    <s v="PPC980624U16"/>
    <x v="4594"/>
    <x v="0"/>
    <n v="0"/>
    <n v="5839.54"/>
    <n v="5839.54"/>
    <n v="11679.08"/>
    <n v="50"/>
    <x v="0"/>
    <s v="MXN"/>
    <x v="0"/>
    <s v="Corporate"/>
    <n v="0"/>
    <n v="0"/>
    <d v="2018-10-01T00:00:00"/>
    <d v="2018-10-31T00:00:00"/>
    <s v="CURRENT"/>
    <s v="Y"/>
    <m/>
  </r>
  <r>
    <x v="1834"/>
    <x v="2219"/>
    <x v="1"/>
    <x v="1"/>
    <s v="A"/>
    <s v="CNM980114PI2"/>
    <x v="4595"/>
    <x v="0"/>
    <n v="0"/>
    <n v="5839.54"/>
    <n v="5839.54"/>
    <n v="11679.08"/>
    <n v="50"/>
    <x v="0"/>
    <m/>
    <x v="0"/>
    <s v="Corporate"/>
    <n v="0"/>
    <n v="0"/>
    <d v="2018-10-01T00:00:00"/>
    <d v="2018-10-31T00:00:00"/>
    <s v="CURRENT"/>
    <s v="Y"/>
    <m/>
  </r>
  <r>
    <x v="1835"/>
    <x v="2220"/>
    <x v="3"/>
    <x v="3"/>
    <s v="A"/>
    <s v="RDI841003QJ4"/>
    <x v="4596"/>
    <x v="0"/>
    <n v="4000"/>
    <n v="520.87"/>
    <n v="4520.87"/>
    <n v="9041.74"/>
    <n v="50"/>
    <x v="0"/>
    <s v="MXN"/>
    <x v="0"/>
    <s v="Corporate"/>
    <n v="0"/>
    <n v="0"/>
    <d v="2018-10-01T00:00:00"/>
    <d v="2018-10-31T00:00:00"/>
    <s v="CURRENT"/>
    <s v="Y"/>
    <d v="2010-07-01T00:00:00"/>
  </r>
  <r>
    <x v="1835"/>
    <x v="2220"/>
    <x v="1"/>
    <x v="1"/>
    <s v="A"/>
    <s v="CNM980114PI2"/>
    <x v="4597"/>
    <x v="0"/>
    <n v="0"/>
    <n v="4520.87"/>
    <n v="4520.87"/>
    <n v="9041.74"/>
    <n v="50"/>
    <x v="0"/>
    <m/>
    <x v="0"/>
    <s v="Corporate"/>
    <n v="0"/>
    <n v="0"/>
    <d v="2018-10-01T00:00:00"/>
    <d v="2018-10-31T00:00:00"/>
    <s v="CURRENT"/>
    <s v="Y"/>
    <m/>
  </r>
  <r>
    <x v="1836"/>
    <x v="2221"/>
    <x v="3"/>
    <x v="3"/>
    <s v="A"/>
    <s v="RDI841003QJ4"/>
    <x v="4598"/>
    <x v="0"/>
    <n v="4000"/>
    <n v="2216.1999999999998"/>
    <n v="6216.2030000000004"/>
    <n v="8288.27"/>
    <n v="75"/>
    <x v="0"/>
    <s v="MXN"/>
    <x v="0"/>
    <s v="Corporate"/>
    <n v="0"/>
    <n v="0"/>
    <d v="2018-10-01T00:00:00"/>
    <d v="2018-10-31T00:00:00"/>
    <s v="CURRENT"/>
    <s v="Y"/>
    <s v="01-AUG-10"/>
  </r>
  <r>
    <x v="1836"/>
    <x v="2221"/>
    <x v="1"/>
    <x v="1"/>
    <s v="A"/>
    <s v="CNM980114PI2"/>
    <x v="4599"/>
    <x v="0"/>
    <n v="0"/>
    <n v="2072.0700000000002"/>
    <n v="2072.0680000000002"/>
    <n v="8288.27"/>
    <n v="25"/>
    <x v="0"/>
    <m/>
    <x v="0"/>
    <s v="Corporate"/>
    <n v="0"/>
    <n v="0"/>
    <d v="2018-10-01T00:00:00"/>
    <d v="2018-10-31T00:00:00"/>
    <s v="CURRENT"/>
    <s v="Y"/>
    <m/>
  </r>
  <r>
    <x v="1837"/>
    <x v="2222"/>
    <x v="3"/>
    <x v="3"/>
    <s v="A"/>
    <s v="RDI841003QJ4"/>
    <x v="4600"/>
    <x v="0"/>
    <n v="4000"/>
    <n v="3534.75"/>
    <n v="7534.75"/>
    <n v="7534.75"/>
    <n v="100"/>
    <x v="0"/>
    <s v="MXN"/>
    <x v="0"/>
    <s v="Corporate"/>
    <n v="0"/>
    <n v="0"/>
    <d v="2018-10-01T00:00:00"/>
    <d v="2018-10-31T00:00:00"/>
    <s v="CURRENT"/>
    <s v="Y"/>
    <s v="01-AUG-10"/>
  </r>
  <r>
    <x v="1838"/>
    <x v="2223"/>
    <x v="1"/>
    <x v="1"/>
    <s v="A"/>
    <s v="CNM980114PI2"/>
    <x v="4601"/>
    <x v="0"/>
    <n v="0"/>
    <n v="7833.08"/>
    <n v="7833.08"/>
    <n v="7833.08"/>
    <n v="100"/>
    <x v="0"/>
    <s v="MXN"/>
    <x v="0"/>
    <s v="Corporate"/>
    <n v="0"/>
    <n v="0"/>
    <d v="2018-10-01T00:00:00"/>
    <d v="2018-10-31T00:00:00"/>
    <s v="CURRENT"/>
    <s v="Y"/>
    <m/>
  </r>
  <r>
    <x v="1839"/>
    <x v="2224"/>
    <x v="1"/>
    <x v="1"/>
    <s v="A"/>
    <s v="CNM980114PI2"/>
    <x v="4602"/>
    <x v="0"/>
    <n v="0"/>
    <n v="11002.8"/>
    <n v="11002.8"/>
    <n v="11002.8"/>
    <n v="100"/>
    <x v="0"/>
    <s v="MXN"/>
    <x v="0"/>
    <s v="Corporate"/>
    <n v="0"/>
    <n v="0"/>
    <d v="2018-10-01T00:00:00"/>
    <d v="2018-10-31T00:00:00"/>
    <s v="CURRENT"/>
    <s v="Y"/>
    <m/>
  </r>
  <r>
    <x v="1840"/>
    <x v="2225"/>
    <x v="1"/>
    <x v="1"/>
    <s v="A"/>
    <s v="CNM980114PI2"/>
    <x v="4603"/>
    <x v="0"/>
    <n v="0"/>
    <n v="30694.15"/>
    <n v="30694.15"/>
    <n v="30694.15"/>
    <n v="100"/>
    <x v="0"/>
    <s v="MXN"/>
    <x v="0"/>
    <s v="Corporate"/>
    <n v="0"/>
    <n v="0"/>
    <d v="2018-10-01T00:00:00"/>
    <d v="2018-10-31T00:00:00"/>
    <s v="CURRENT"/>
    <s v="Y"/>
    <m/>
  </r>
  <r>
    <x v="1841"/>
    <x v="2226"/>
    <x v="1"/>
    <x v="1"/>
    <s v="A"/>
    <s v="CNM980114PI2"/>
    <x v="4604"/>
    <x v="0"/>
    <n v="0"/>
    <n v="6304.3"/>
    <n v="6304.2950000000001"/>
    <n v="12608.59"/>
    <n v="50"/>
    <x v="0"/>
    <s v="MXN"/>
    <x v="0"/>
    <s v="Corporate"/>
    <n v="0"/>
    <n v="0"/>
    <d v="2018-10-01T00:00:00"/>
    <d v="2018-10-31T00:00:00"/>
    <s v="CURRENT"/>
    <s v="Y"/>
    <m/>
  </r>
  <r>
    <x v="1841"/>
    <x v="2226"/>
    <x v="1"/>
    <x v="1"/>
    <s v="A"/>
    <s v="CNM980114PI2"/>
    <x v="4605"/>
    <x v="0"/>
    <n v="0"/>
    <n v="6304.3"/>
    <n v="6304.2950000000001"/>
    <n v="12608.59"/>
    <n v="50"/>
    <x v="0"/>
    <m/>
    <x v="0"/>
    <s v="Corporate"/>
    <n v="0"/>
    <n v="0"/>
    <d v="2018-10-01T00:00:00"/>
    <d v="2018-10-31T00:00:00"/>
    <s v="CURRENT"/>
    <s v="Y"/>
    <m/>
  </r>
  <r>
    <x v="1842"/>
    <x v="2227"/>
    <x v="1"/>
    <x v="1"/>
    <s v="A"/>
    <s v="CNM980114PI2"/>
    <x v="4606"/>
    <x v="0"/>
    <n v="0"/>
    <n v="3129.42"/>
    <n v="3129.42"/>
    <n v="6258.84"/>
    <n v="50"/>
    <x v="0"/>
    <s v="MXN"/>
    <x v="0"/>
    <s v="Corporate"/>
    <n v="0"/>
    <n v="0"/>
    <d v="2018-10-01T00:00:00"/>
    <d v="2018-10-31T00:00:00"/>
    <s v="CURRENT"/>
    <s v="Y"/>
    <m/>
  </r>
  <r>
    <x v="1842"/>
    <x v="2227"/>
    <x v="1"/>
    <x v="1"/>
    <s v="A"/>
    <s v="CNM980114PI2"/>
    <x v="4607"/>
    <x v="0"/>
    <n v="0"/>
    <n v="3129.42"/>
    <n v="3129.42"/>
    <n v="6258.84"/>
    <n v="50"/>
    <x v="0"/>
    <m/>
    <x v="0"/>
    <s v="Corporate"/>
    <n v="0"/>
    <n v="0"/>
    <d v="2018-10-01T00:00:00"/>
    <d v="2018-10-31T00:00:00"/>
    <s v="CURRENT"/>
    <s v="Y"/>
    <m/>
  </r>
  <r>
    <x v="1843"/>
    <x v="2228"/>
    <x v="1"/>
    <x v="1"/>
    <s v="A"/>
    <s v="CNM980114PI2"/>
    <x v="4608"/>
    <x v="0"/>
    <n v="0"/>
    <n v="11788.71"/>
    <n v="11788.71"/>
    <n v="11788.71"/>
    <n v="100"/>
    <x v="0"/>
    <s v="MXN"/>
    <x v="0"/>
    <s v="Corporate"/>
    <n v="0"/>
    <n v="0"/>
    <d v="2018-10-01T00:00:00"/>
    <d v="2018-10-31T00:00:00"/>
    <s v="CURRENT"/>
    <s v="Y"/>
    <m/>
  </r>
  <r>
    <x v="1844"/>
    <x v="2229"/>
    <x v="1"/>
    <x v="1"/>
    <s v="A"/>
    <s v="CNM980114PI2"/>
    <x v="4609"/>
    <x v="0"/>
    <n v="0"/>
    <n v="21269.56"/>
    <n v="21269.56"/>
    <n v="21269.56"/>
    <n v="100"/>
    <x v="0"/>
    <s v="MXN"/>
    <x v="0"/>
    <s v="Corporate"/>
    <n v="0"/>
    <n v="0"/>
    <d v="2018-10-01T00:00:00"/>
    <d v="2018-10-31T00:00:00"/>
    <s v="CURRENT"/>
    <s v="Y"/>
    <m/>
  </r>
  <r>
    <x v="1845"/>
    <x v="2230"/>
    <x v="1"/>
    <x v="1"/>
    <s v="A"/>
    <s v="CNM980114PI2"/>
    <x v="4610"/>
    <x v="0"/>
    <n v="0"/>
    <n v="1840.63"/>
    <n v="1840.6279999999999"/>
    <n v="5521.89"/>
    <n v="33.333300000000001"/>
    <x v="0"/>
    <s v="MXN"/>
    <x v="0"/>
    <s v="Corporate"/>
    <n v="0"/>
    <n v="0"/>
    <d v="2018-10-01T00:00:00"/>
    <d v="2018-10-31T00:00:00"/>
    <s v="CURRENT"/>
    <s v="Y"/>
    <m/>
  </r>
  <r>
    <x v="1845"/>
    <x v="2230"/>
    <x v="4"/>
    <x v="4"/>
    <s v="A"/>
    <s v="ARE161205BX8"/>
    <x v="4611"/>
    <x v="0"/>
    <n v="0"/>
    <n v="1840.63"/>
    <n v="1840.6279999999999"/>
    <n v="5521.89"/>
    <n v="33.333300000000001"/>
    <x v="0"/>
    <s v="MXN"/>
    <x v="0"/>
    <s v="Corporate"/>
    <n v="0"/>
    <n v="0"/>
    <d v="2018-10-01T00:00:00"/>
    <d v="2018-10-31T00:00:00"/>
    <s v="CURRENT"/>
    <s v="Y"/>
    <m/>
  </r>
  <r>
    <x v="1845"/>
    <x v="2230"/>
    <x v="1"/>
    <x v="1"/>
    <s v="A"/>
    <s v="CNM980114PI2"/>
    <x v="4612"/>
    <x v="0"/>
    <n v="0"/>
    <n v="1840.63"/>
    <n v="1840.6279999999999"/>
    <n v="5521.89"/>
    <n v="33.333300000000001"/>
    <x v="0"/>
    <m/>
    <x v="0"/>
    <s v="Corporate"/>
    <n v="0"/>
    <n v="0"/>
    <d v="2018-10-01T00:00:00"/>
    <d v="2018-10-31T00:00:00"/>
    <s v="CURRENT"/>
    <s v="Y"/>
    <m/>
  </r>
  <r>
    <x v="1846"/>
    <x v="2231"/>
    <x v="1"/>
    <x v="1"/>
    <s v="A"/>
    <s v="CNM980114PI2"/>
    <x v="4613"/>
    <x v="0"/>
    <n v="0"/>
    <n v="7300"/>
    <n v="7300"/>
    <n v="7300"/>
    <n v="100"/>
    <x v="0"/>
    <s v="MXN"/>
    <x v="0"/>
    <s v="Corporate"/>
    <n v="0"/>
    <n v="0"/>
    <d v="2018-10-01T00:00:00"/>
    <d v="2018-10-31T00:00:00"/>
    <s v="CURRENT"/>
    <s v="Y"/>
    <m/>
  </r>
  <r>
    <x v="1847"/>
    <x v="2232"/>
    <x v="1"/>
    <x v="1"/>
    <s v="A"/>
    <s v="CNM980114PI2"/>
    <x v="4614"/>
    <x v="0"/>
    <n v="0"/>
    <n v="8886.82"/>
    <n v="8886.8150000000005"/>
    <n v="17773.63"/>
    <n v="50"/>
    <x v="0"/>
    <s v="MXN"/>
    <x v="0"/>
    <s v="Corporate"/>
    <n v="0"/>
    <n v="0"/>
    <d v="2018-10-01T00:00:00"/>
    <d v="2018-10-31T00:00:00"/>
    <s v="CURRENT"/>
    <s v="Y"/>
    <m/>
  </r>
  <r>
    <x v="1847"/>
    <x v="2232"/>
    <x v="6"/>
    <x v="6"/>
    <s v="A"/>
    <s v="AXT940727FP8"/>
    <x v="4615"/>
    <x v="0"/>
    <n v="0"/>
    <n v="8886.82"/>
    <n v="8886.8150000000005"/>
    <n v="17773.63"/>
    <n v="50"/>
    <x v="0"/>
    <s v="USD"/>
    <x v="0"/>
    <s v="Corporate"/>
    <n v="0"/>
    <n v="0"/>
    <d v="2018-10-01T00:00:00"/>
    <d v="2018-10-31T00:00:00"/>
    <s v="CURRENT"/>
    <s v="Y"/>
    <m/>
  </r>
  <r>
    <x v="1848"/>
    <x v="2233"/>
    <x v="1"/>
    <x v="1"/>
    <s v="A"/>
    <s v="CNM980114PI2"/>
    <x v="4616"/>
    <x v="0"/>
    <n v="0"/>
    <n v="10966.32"/>
    <n v="10966.32"/>
    <n v="10966.32"/>
    <n v="100"/>
    <x v="0"/>
    <s v="MXN"/>
    <x v="0"/>
    <s v="Corporate"/>
    <n v="0"/>
    <n v="0"/>
    <d v="2018-10-01T00:00:00"/>
    <d v="2018-10-31T00:00:00"/>
    <s v="CURRENT"/>
    <s v="Y"/>
    <m/>
  </r>
  <r>
    <x v="1849"/>
    <x v="2234"/>
    <x v="1"/>
    <x v="1"/>
    <s v="A"/>
    <s v="CNM980114PI2"/>
    <x v="4617"/>
    <x v="0"/>
    <n v="0"/>
    <n v="9405.56"/>
    <n v="9405.56"/>
    <n v="9405.56"/>
    <n v="100"/>
    <x v="0"/>
    <s v="MXN"/>
    <x v="0"/>
    <s v="Corporate"/>
    <n v="0"/>
    <n v="0"/>
    <d v="2018-10-01T00:00:00"/>
    <d v="2018-10-31T00:00:00"/>
    <s v="CURRENT"/>
    <s v="Y"/>
    <m/>
  </r>
  <r>
    <x v="1850"/>
    <x v="2235"/>
    <x v="1"/>
    <x v="1"/>
    <s v="A"/>
    <s v="CNM980114PI2"/>
    <x v="4618"/>
    <x v="0"/>
    <n v="0"/>
    <n v="4223.9399999999996"/>
    <n v="4223.9399999999996"/>
    <n v="8447.8799999999992"/>
    <n v="50"/>
    <x v="0"/>
    <s v="MXN"/>
    <x v="0"/>
    <s v="Corporate"/>
    <n v="0"/>
    <n v="0"/>
    <d v="2018-10-01T00:00:00"/>
    <d v="2018-10-31T00:00:00"/>
    <s v="CURRENT"/>
    <s v="Y"/>
    <m/>
  </r>
  <r>
    <x v="1850"/>
    <x v="2235"/>
    <x v="2"/>
    <x v="2"/>
    <s v="A"/>
    <s v="PPC980624U16"/>
    <x v="4619"/>
    <x v="0"/>
    <n v="0"/>
    <n v="4223.9399999999996"/>
    <n v="4223.9399999999996"/>
    <n v="8447.8799999999992"/>
    <n v="50"/>
    <x v="0"/>
    <s v="MXN"/>
    <x v="0"/>
    <s v="Corporate"/>
    <n v="0"/>
    <n v="0"/>
    <d v="2018-10-01T00:00:00"/>
    <d v="2018-10-31T00:00:00"/>
    <s v="CURRENT"/>
    <s v="Y"/>
    <m/>
  </r>
  <r>
    <x v="1851"/>
    <x v="2236"/>
    <x v="1"/>
    <x v="1"/>
    <s v="A"/>
    <s v="CNM980114PI2"/>
    <x v="4620"/>
    <x v="0"/>
    <n v="0"/>
    <n v="13518.85"/>
    <n v="13518.85"/>
    <n v="13518.85"/>
    <n v="100"/>
    <x v="0"/>
    <s v="MXN"/>
    <x v="0"/>
    <s v="Corporate"/>
    <n v="0"/>
    <n v="0"/>
    <d v="2018-10-01T00:00:00"/>
    <d v="2018-10-31T00:00:00"/>
    <s v="CURRENT"/>
    <s v="Y"/>
    <m/>
  </r>
  <r>
    <x v="1852"/>
    <x v="2237"/>
    <x v="1"/>
    <x v="1"/>
    <s v="A"/>
    <s v="CNM980114PI2"/>
    <x v="4621"/>
    <x v="0"/>
    <n v="0"/>
    <n v="16827.97"/>
    <n v="16827.97"/>
    <n v="16827.97"/>
    <n v="100"/>
    <x v="0"/>
    <s v="MXN"/>
    <x v="0"/>
    <s v="Corporate"/>
    <n v="0"/>
    <n v="0"/>
    <d v="2018-10-01T00:00:00"/>
    <d v="2018-10-31T00:00:00"/>
    <s v="CURRENT"/>
    <s v="Y"/>
    <m/>
  </r>
  <r>
    <x v="1853"/>
    <x v="2238"/>
    <x v="1"/>
    <x v="1"/>
    <s v="A"/>
    <s v="CNM980114PI2"/>
    <x v="4622"/>
    <x v="0"/>
    <n v="0"/>
    <n v="3398.93"/>
    <n v="3398.93"/>
    <n v="10196.7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853"/>
    <x v="2239"/>
    <x v="1"/>
    <x v="1"/>
    <s v="A"/>
    <s v="CNM980114PI2"/>
    <x v="4622"/>
    <x v="0"/>
    <n v="0"/>
    <n v="11146.26"/>
    <n v="11146.259"/>
    <n v="33438.81"/>
    <n v="33.333300000000001"/>
    <x v="0"/>
    <s v="MXN"/>
    <x v="0"/>
    <s v="Corporate"/>
    <n v="0"/>
    <n v="0"/>
    <d v="2018-10-01T00:00:00"/>
    <d v="2018-10-31T00:00:00"/>
    <s v="CURRENT"/>
    <s v="Y"/>
    <m/>
  </r>
  <r>
    <x v="1853"/>
    <x v="2239"/>
    <x v="2"/>
    <x v="2"/>
    <s v="A"/>
    <s v="PPC980624U16"/>
    <x v="4623"/>
    <x v="0"/>
    <n v="0"/>
    <n v="11146.26"/>
    <n v="11146.259"/>
    <n v="33438.81"/>
    <n v="33.333300000000001"/>
    <x v="0"/>
    <s v="MXN"/>
    <x v="0"/>
    <s v="Corporate"/>
    <n v="0"/>
    <n v="0"/>
    <d v="2018-10-01T00:00:00"/>
    <d v="2018-10-31T00:00:00"/>
    <s v="CURRENT"/>
    <s v="Y"/>
    <m/>
  </r>
  <r>
    <x v="1853"/>
    <x v="2238"/>
    <x v="2"/>
    <x v="2"/>
    <s v="A"/>
    <s v="PPC980624U16"/>
    <x v="4623"/>
    <x v="0"/>
    <n v="0"/>
    <n v="3398.93"/>
    <n v="3398.93"/>
    <n v="10196.7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853"/>
    <x v="2238"/>
    <x v="1"/>
    <x v="1"/>
    <s v="A"/>
    <s v="CNM980114PI2"/>
    <x v="4624"/>
    <x v="0"/>
    <n v="0"/>
    <n v="3398.93"/>
    <n v="3398.93"/>
    <n v="10196.7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1853"/>
    <x v="2239"/>
    <x v="1"/>
    <x v="1"/>
    <s v="A"/>
    <s v="CNM980114PI2"/>
    <x v="4624"/>
    <x v="0"/>
    <n v="0"/>
    <n v="11146.26"/>
    <n v="11146.259"/>
    <n v="33438.81"/>
    <n v="33.333300000000001"/>
    <x v="0"/>
    <m/>
    <x v="0"/>
    <s v="Corporate"/>
    <n v="0"/>
    <n v="0"/>
    <d v="2018-10-01T00:00:00"/>
    <d v="2018-10-31T00:00:00"/>
    <s v="CURRENT"/>
    <s v="Y"/>
    <m/>
  </r>
  <r>
    <x v="1854"/>
    <x v="2240"/>
    <x v="3"/>
    <x v="3"/>
    <s v="A"/>
    <s v="RDI841003QJ4"/>
    <x v="4625"/>
    <x v="0"/>
    <n v="4000"/>
    <n v="0"/>
    <n v="2499.48"/>
    <n v="10478.959999999999"/>
    <n v="25"/>
    <x v="0"/>
    <s v="MXN"/>
    <x v="0"/>
    <s v="Corporate"/>
    <n v="0"/>
    <n v="2499.48"/>
    <d v="2018-10-01T00:00:00"/>
    <d v="2018-10-31T00:00:00"/>
    <s v="CURRENT"/>
    <s v="Y"/>
    <d v="2010-11-01T00:00:00"/>
  </r>
  <r>
    <x v="1854"/>
    <x v="2240"/>
    <x v="2"/>
    <x v="2"/>
    <s v="A"/>
    <s v="PPC980624U16"/>
    <x v="4626"/>
    <x v="0"/>
    <n v="0"/>
    <n v="2619.7399999999998"/>
    <n v="2619.7399999999998"/>
    <n v="10478.959999999999"/>
    <n v="25"/>
    <x v="0"/>
    <s v="MXN"/>
    <x v="0"/>
    <s v="Corporate"/>
    <n v="0"/>
    <n v="0"/>
    <d v="2018-10-01T00:00:00"/>
    <d v="2018-10-31T00:00:00"/>
    <s v="CURRENT"/>
    <s v="Y"/>
    <m/>
  </r>
  <r>
    <x v="1854"/>
    <x v="2240"/>
    <x v="4"/>
    <x v="4"/>
    <s v="A"/>
    <s v="ARE161205BX8"/>
    <x v="4627"/>
    <x v="0"/>
    <n v="0"/>
    <n v="2619.7399999999998"/>
    <n v="2619.7399999999998"/>
    <n v="10478.959999999999"/>
    <n v="25"/>
    <x v="0"/>
    <s v="MXN"/>
    <x v="0"/>
    <s v="Corporate"/>
    <n v="0"/>
    <n v="0"/>
    <d v="2018-10-01T00:00:00"/>
    <d v="2018-10-31T00:00:00"/>
    <s v="CURRENT"/>
    <s v="Y"/>
    <m/>
  </r>
  <r>
    <x v="1854"/>
    <x v="2240"/>
    <x v="1"/>
    <x v="1"/>
    <s v="A"/>
    <s v="CNM980114PI2"/>
    <x v="4628"/>
    <x v="0"/>
    <n v="0"/>
    <n v="2619.7399999999998"/>
    <n v="2619.7399999999998"/>
    <n v="10478.959999999999"/>
    <n v="25"/>
    <x v="0"/>
    <s v="MXN"/>
    <x v="0"/>
    <s v="Corporate"/>
    <n v="0"/>
    <n v="0"/>
    <d v="2018-10-01T00:00:00"/>
    <d v="2018-10-31T00:00:00"/>
    <s v="CURRENT"/>
    <s v="Y"/>
    <m/>
  </r>
  <r>
    <x v="1855"/>
    <x v="2241"/>
    <x v="1"/>
    <x v="1"/>
    <s v="A"/>
    <s v="CNM980114PI2"/>
    <x v="4629"/>
    <x v="0"/>
    <n v="0"/>
    <n v="9454.76"/>
    <n v="9454.76"/>
    <n v="9454.76"/>
    <n v="100"/>
    <x v="0"/>
    <m/>
    <x v="0"/>
    <s v="Corporate"/>
    <n v="0"/>
    <n v="0"/>
    <d v="2018-10-01T00:00:00"/>
    <d v="2018-10-31T00:00:00"/>
    <s v="CURRENT"/>
    <s v="Y"/>
    <m/>
  </r>
  <r>
    <x v="1856"/>
    <x v="2242"/>
    <x v="1"/>
    <x v="1"/>
    <s v="A"/>
    <s v="CNM980114PI2"/>
    <x v="4630"/>
    <x v="0"/>
    <n v="0"/>
    <n v="11534.81"/>
    <n v="11534.807000000001"/>
    <n v="9454.76"/>
    <n v="122"/>
    <x v="0"/>
    <m/>
    <x v="0"/>
    <s v="Corporate"/>
    <n v="0"/>
    <n v="0"/>
    <d v="2018-10-01T00:00:00"/>
    <d v="2018-10-31T00:00:00"/>
    <s v="CURRENT"/>
    <s v="Y"/>
    <m/>
  </r>
  <r>
    <x v="1857"/>
    <x v="2243"/>
    <x v="1"/>
    <x v="1"/>
    <s v="A"/>
    <s v="CNM980114PI2"/>
    <x v="4631"/>
    <x v="0"/>
    <n v="0"/>
    <n v="11978.52"/>
    <n v="11978.52"/>
    <n v="11978.52"/>
    <n v="100"/>
    <x v="0"/>
    <m/>
    <x v="0"/>
    <s v="Corporate"/>
    <n v="0"/>
    <n v="0"/>
    <d v="2018-10-01T00:00:00"/>
    <d v="2018-10-31T00:00:00"/>
    <s v="CURRENT"/>
    <s v="Y"/>
    <m/>
  </r>
  <r>
    <x v="1858"/>
    <x v="2244"/>
    <x v="1"/>
    <x v="1"/>
    <s v="A"/>
    <s v="CNM980114PI2"/>
    <x v="4632"/>
    <x v="0"/>
    <n v="0"/>
    <n v="11967.06"/>
    <n v="11967.06"/>
    <n v="11967.06"/>
    <n v="100"/>
    <x v="0"/>
    <m/>
    <x v="0"/>
    <s v="Corporate"/>
    <n v="0"/>
    <n v="0"/>
    <d v="2018-10-01T00:00:00"/>
    <d v="2018-10-31T00:00:00"/>
    <s v="CURRENT"/>
    <s v="Y"/>
    <m/>
  </r>
  <r>
    <x v="1859"/>
    <x v="2245"/>
    <x v="1"/>
    <x v="1"/>
    <s v="A"/>
    <s v="CNM980114PI2"/>
    <x v="4633"/>
    <x v="0"/>
    <n v="0"/>
    <n v="8509.07"/>
    <n v="8509.07"/>
    <n v="8509.07"/>
    <n v="100"/>
    <x v="0"/>
    <m/>
    <x v="0"/>
    <s v="Corporate"/>
    <n v="0"/>
    <n v="0"/>
    <d v="2018-10-01T00:00:00"/>
    <d v="2018-10-31T00:00:00"/>
    <s v="CURRENT"/>
    <s v="Y"/>
    <m/>
  </r>
  <r>
    <x v="1860"/>
    <x v="2246"/>
    <x v="1"/>
    <x v="1"/>
    <s v="A"/>
    <s v="CNM980114PI2"/>
    <x v="4634"/>
    <x v="0"/>
    <n v="0"/>
    <n v="9730.4500000000007"/>
    <n v="9730.4500000000007"/>
    <n v="9730.4500000000007"/>
    <n v="100"/>
    <x v="0"/>
    <m/>
    <x v="0"/>
    <s v="Corporate"/>
    <n v="0"/>
    <n v="0"/>
    <d v="2018-10-01T00:00:00"/>
    <d v="2018-10-31T00:00:00"/>
    <s v="CURRENT"/>
    <s v="Y"/>
    <m/>
  </r>
  <r>
    <x v="1861"/>
    <x v="2247"/>
    <x v="2"/>
    <x v="2"/>
    <s v="A"/>
    <s v="PPC980624U16"/>
    <x v="4635"/>
    <x v="0"/>
    <n v="0"/>
    <n v="10483.85"/>
    <n v="10483.844999999999"/>
    <n v="20967.689999999999"/>
    <n v="50"/>
    <x v="0"/>
    <s v="MXN"/>
    <x v="0"/>
    <s v="Corporate"/>
    <n v="0"/>
    <n v="0"/>
    <d v="2018-10-01T00:00:00"/>
    <d v="2018-10-31T00:00:00"/>
    <s v="CURRENT"/>
    <s v="Y"/>
    <m/>
  </r>
  <r>
    <x v="1861"/>
    <x v="2247"/>
    <x v="1"/>
    <x v="1"/>
    <s v="A"/>
    <s v="CNM980114PI2"/>
    <x v="4636"/>
    <x v="0"/>
    <n v="0"/>
    <n v="10483.85"/>
    <n v="10483.844999999999"/>
    <n v="20967.689999999999"/>
    <n v="50"/>
    <x v="0"/>
    <m/>
    <x v="0"/>
    <s v="Corporate"/>
    <n v="0"/>
    <n v="0"/>
    <d v="2018-10-01T00:00:00"/>
    <d v="2018-10-31T00:00:00"/>
    <s v="CURRENT"/>
    <s v="Y"/>
    <m/>
  </r>
  <r>
    <x v="1862"/>
    <x v="2248"/>
    <x v="1"/>
    <x v="1"/>
    <s v="A"/>
    <s v="CNM980114PI2"/>
    <x v="4637"/>
    <x v="0"/>
    <n v="0"/>
    <n v="4490.9799999999996"/>
    <n v="4490.9799999999996"/>
    <n v="8981.9599999999991"/>
    <n v="50"/>
    <x v="0"/>
    <m/>
    <x v="0"/>
    <s v="Corporate"/>
    <n v="0"/>
    <n v="0"/>
    <d v="2018-10-01T00:00:00"/>
    <d v="2018-10-31T00:00:00"/>
    <s v="CURRENT"/>
    <s v="Y"/>
    <m/>
  </r>
  <r>
    <x v="1862"/>
    <x v="2248"/>
    <x v="2"/>
    <x v="2"/>
    <s v="A"/>
    <s v="PPC980624U16"/>
    <x v="4638"/>
    <x v="0"/>
    <n v="0"/>
    <n v="4490.9799999999996"/>
    <n v="4490.9799999999996"/>
    <n v="8981.9599999999991"/>
    <n v="50"/>
    <x v="0"/>
    <s v="MXN"/>
    <x v="0"/>
    <s v="Corporate"/>
    <n v="0"/>
    <n v="0"/>
    <d v="2018-10-01T00:00:00"/>
    <d v="2018-10-31T00:00:00"/>
    <s v="CURRENT"/>
    <s v="Y"/>
    <m/>
  </r>
  <r>
    <x v="1863"/>
    <x v="2249"/>
    <x v="1"/>
    <x v="1"/>
    <s v="A"/>
    <s v="CNM980114PI2"/>
    <x v="4639"/>
    <x v="0"/>
    <n v="0"/>
    <n v="6316.89"/>
    <n v="6316.8879999999999"/>
    <n v="25267.55"/>
    <n v="25"/>
    <x v="0"/>
    <m/>
    <x v="0"/>
    <s v="Corporate"/>
    <n v="0"/>
    <n v="0"/>
    <d v="2018-10-01T00:00:00"/>
    <d v="2018-10-31T00:00:00"/>
    <s v="CURRENT"/>
    <s v="Y"/>
    <m/>
  </r>
  <r>
    <x v="1864"/>
    <x v="2250"/>
    <x v="1"/>
    <x v="1"/>
    <s v="A"/>
    <s v="CNM980114PI2"/>
    <x v="4640"/>
    <x v="0"/>
    <n v="0"/>
    <n v="12904.56"/>
    <n v="12904.56"/>
    <n v="12904.56"/>
    <n v="100"/>
    <x v="0"/>
    <s v="MXN"/>
    <x v="0"/>
    <s v="Corporate"/>
    <n v="0"/>
    <n v="0"/>
    <d v="2018-10-01T00:00:00"/>
    <d v="2018-10-31T00:00:00"/>
    <s v="CURRENT"/>
    <s v="Y"/>
    <m/>
  </r>
  <r>
    <x v="1864"/>
    <x v="2251"/>
    <x v="2"/>
    <x v="2"/>
    <s v="A"/>
    <s v="PPC980624U16"/>
    <x v="4641"/>
    <x v="0"/>
    <n v="0"/>
    <n v="29939.86"/>
    <n v="29939.86"/>
    <n v="59879.72"/>
    <n v="50"/>
    <x v="0"/>
    <s v="MXN"/>
    <x v="0"/>
    <s v="Corporate"/>
    <n v="0"/>
    <n v="0"/>
    <d v="2018-10-01T00:00:00"/>
    <d v="2018-10-31T00:00:00"/>
    <s v="CURRENT"/>
    <s v="Y"/>
    <m/>
  </r>
  <r>
    <x v="1864"/>
    <x v="2251"/>
    <x v="1"/>
    <x v="1"/>
    <s v="A"/>
    <s v="CNM980114PI2"/>
    <x v="4642"/>
    <x v="0"/>
    <n v="0"/>
    <n v="29939.86"/>
    <n v="29939.86"/>
    <n v="59879.72"/>
    <n v="50"/>
    <x v="0"/>
    <s v="MXN"/>
    <x v="0"/>
    <s v="Corporate"/>
    <n v="0"/>
    <n v="0"/>
    <d v="2018-10-01T00:00:00"/>
    <d v="2018-10-31T00:00:00"/>
    <s v="CURRENT"/>
    <s v="Y"/>
    <m/>
  </r>
  <r>
    <x v="1865"/>
    <x v="2252"/>
    <x v="2"/>
    <x v="2"/>
    <s v="A"/>
    <s v="PPC980624U16"/>
    <x v="4643"/>
    <x v="0"/>
    <n v="0"/>
    <n v="4731.95"/>
    <n v="4731.9449999999997"/>
    <n v="14195.85"/>
    <n v="33.333300000000001"/>
    <x v="0"/>
    <s v="MXN"/>
    <x v="0"/>
    <s v="Corporate"/>
    <n v="0"/>
    <n v="0"/>
    <d v="2018-10-01T00:00:00"/>
    <d v="2018-10-31T00:00:00"/>
    <s v="CURRENT"/>
    <s v="Y"/>
    <m/>
  </r>
  <r>
    <x v="1865"/>
    <x v="2252"/>
    <x v="1"/>
    <x v="1"/>
    <s v="A"/>
    <s v="CNM980114PI2"/>
    <x v="4644"/>
    <x v="0"/>
    <n v="0"/>
    <n v="4731.95"/>
    <n v="4731.9449999999997"/>
    <n v="14195.85"/>
    <n v="33.333300000000001"/>
    <x v="0"/>
    <m/>
    <x v="0"/>
    <s v="Corporate"/>
    <n v="0"/>
    <n v="0"/>
    <d v="2018-10-01T00:00:00"/>
    <d v="2018-10-31T00:00:00"/>
    <s v="CURRENT"/>
    <s v="Y"/>
    <m/>
  </r>
  <r>
    <x v="1865"/>
    <x v="2252"/>
    <x v="1"/>
    <x v="1"/>
    <s v="A"/>
    <s v="CNM980114PI2"/>
    <x v="4645"/>
    <x v="0"/>
    <n v="0"/>
    <n v="4731.95"/>
    <n v="4731.9449999999997"/>
    <n v="14195.85"/>
    <n v="33.333300000000001"/>
    <x v="0"/>
    <s v="MXN"/>
    <x v="0"/>
    <s v="Corporate"/>
    <n v="0"/>
    <n v="0"/>
    <d v="2018-10-01T00:00:00"/>
    <d v="2018-10-31T00:00:00"/>
    <s v="CURRENT"/>
    <s v="Y"/>
    <m/>
  </r>
  <r>
    <x v="1866"/>
    <x v="2253"/>
    <x v="2"/>
    <x v="2"/>
    <s v="A"/>
    <s v="PPC980624U16"/>
    <x v="4646"/>
    <x v="0"/>
    <n v="0"/>
    <n v="5987.77"/>
    <n v="5987.77"/>
    <n v="11975.54"/>
    <n v="50"/>
    <x v="0"/>
    <s v="MXN"/>
    <x v="0"/>
    <s v="Corporate"/>
    <n v="0"/>
    <n v="0"/>
    <d v="2018-10-01T00:00:00"/>
    <d v="2018-10-31T00:00:00"/>
    <s v="CURRENT"/>
    <s v="Y"/>
    <m/>
  </r>
  <r>
    <x v="1866"/>
    <x v="2253"/>
    <x v="6"/>
    <x v="6"/>
    <s v="A"/>
    <s v="AXT940727FP8"/>
    <x v="4647"/>
    <x v="0"/>
    <n v="0"/>
    <n v="5987.77"/>
    <n v="5987.77"/>
    <n v="11975.54"/>
    <n v="50"/>
    <x v="0"/>
    <s v="MXN"/>
    <x v="0"/>
    <s v="Corporate"/>
    <n v="0"/>
    <n v="0"/>
    <d v="2018-10-01T00:00:00"/>
    <d v="2018-10-31T00:00:00"/>
    <s v="CURRENT"/>
    <s v="Y"/>
    <m/>
  </r>
  <r>
    <x v="1867"/>
    <x v="2254"/>
    <x v="1"/>
    <x v="1"/>
    <s v="A"/>
    <s v="CNM980114PI2"/>
    <x v="4648"/>
    <x v="0"/>
    <n v="0"/>
    <n v="1908.97"/>
    <n v="1908.9739999999999"/>
    <n v="7484.97"/>
    <n v="25.504100000000001"/>
    <x v="0"/>
    <s v="MXN"/>
    <x v="0"/>
    <s v="Corporate"/>
    <n v="0"/>
    <n v="0"/>
    <d v="2018-10-01T00:00:00"/>
    <d v="2018-10-31T00:00:00"/>
    <s v="CURRENT"/>
    <s v="Y"/>
    <m/>
  </r>
  <r>
    <x v="1867"/>
    <x v="2254"/>
    <x v="2"/>
    <x v="2"/>
    <s v="A"/>
    <s v="PPC980624U16"/>
    <x v="4649"/>
    <x v="0"/>
    <n v="0"/>
    <n v="1908.97"/>
    <n v="1908.9739999999999"/>
    <n v="7484.97"/>
    <n v="25.504100000000001"/>
    <x v="0"/>
    <s v="MXN"/>
    <x v="0"/>
    <s v="Corporate"/>
    <n v="0"/>
    <n v="0"/>
    <d v="2018-10-01T00:00:00"/>
    <d v="2018-10-31T00:00:00"/>
    <s v="CURRENT"/>
    <s v="Y"/>
    <m/>
  </r>
  <r>
    <x v="1867"/>
    <x v="2254"/>
    <x v="3"/>
    <x v="3"/>
    <s v="A"/>
    <s v="RDI841003QJ4"/>
    <x v="4650"/>
    <x v="0"/>
    <n v="0"/>
    <n v="1821.34"/>
    <n v="1821.3420000000001"/>
    <n v="7484.97"/>
    <n v="25.504100000000001"/>
    <x v="0"/>
    <s v="MXN"/>
    <x v="0"/>
    <s v="Corporate"/>
    <n v="0"/>
    <n v="1821.3420000000001"/>
    <d v="2018-10-01T00:00:00"/>
    <d v="2018-10-31T00:00:00"/>
    <s v="CURRENT"/>
    <s v="Y"/>
    <d v="2017-07-01T00:00:00"/>
  </r>
  <r>
    <x v="1867"/>
    <x v="2254"/>
    <x v="4"/>
    <x v="4"/>
    <s v="A"/>
    <s v="ARE161205BX8"/>
    <x v="4651"/>
    <x v="0"/>
    <n v="0"/>
    <n v="1758.05"/>
    <n v="1758.0550000000001"/>
    <n v="7484.97"/>
    <n v="23.4878"/>
    <x v="0"/>
    <s v="MXN"/>
    <x v="0"/>
    <s v="Corporate"/>
    <n v="0"/>
    <n v="0"/>
    <d v="2018-10-01T00:00:00"/>
    <d v="2018-10-31T00:00:00"/>
    <s v="CURRENT"/>
    <s v="Y"/>
    <m/>
  </r>
  <r>
    <x v="1868"/>
    <x v="2255"/>
    <x v="2"/>
    <x v="2"/>
    <s v="A"/>
    <s v="PPC980624U16"/>
    <x v="4652"/>
    <x v="0"/>
    <n v="0"/>
    <n v="8982.02"/>
    <n v="8982.02"/>
    <n v="8982.02"/>
    <n v="100"/>
    <x v="0"/>
    <s v="MXN"/>
    <x v="0"/>
    <s v="Corporate"/>
    <n v="0"/>
    <n v="0"/>
    <d v="2018-10-01T00:00:00"/>
    <d v="2018-10-31T00:00:00"/>
    <s v="CURRENT"/>
    <s v="Y"/>
    <m/>
  </r>
  <r>
    <x v="1869"/>
    <x v="2256"/>
    <x v="1"/>
    <x v="1"/>
    <s v="A"/>
    <s v="CNM980114PI2"/>
    <x v="4653"/>
    <x v="0"/>
    <n v="0"/>
    <n v="4491.95"/>
    <n v="4491.9480000000003"/>
    <n v="22459.74"/>
    <n v="20"/>
    <x v="0"/>
    <s v="MXN"/>
    <x v="0"/>
    <s v="Corporate"/>
    <n v="0"/>
    <n v="0"/>
    <d v="2018-10-01T00:00:00"/>
    <d v="2018-10-31T00:00:00"/>
    <s v="CURRENT"/>
    <s v="Y"/>
    <m/>
  </r>
  <r>
    <x v="1869"/>
    <x v="2256"/>
    <x v="3"/>
    <x v="3"/>
    <s v="A"/>
    <s v="RDI841003QJ4"/>
    <x v="4654"/>
    <x v="0"/>
    <n v="0"/>
    <n v="4491.95"/>
    <n v="4491.9480000000003"/>
    <n v="22459.74"/>
    <n v="20"/>
    <x v="0"/>
    <s v="MXN"/>
    <x v="0"/>
    <s v="Corporate"/>
    <n v="0"/>
    <n v="4491.9480000000003"/>
    <d v="2018-10-01T00:00:00"/>
    <d v="2018-10-31T00:00:00"/>
    <s v="CURRENT"/>
    <s v="Y"/>
    <s v="01-AUG-14"/>
  </r>
  <r>
    <x v="1869"/>
    <x v="2256"/>
    <x v="2"/>
    <x v="2"/>
    <s v="A"/>
    <s v="PPC980624U16"/>
    <x v="4655"/>
    <x v="0"/>
    <n v="0"/>
    <n v="4491.95"/>
    <n v="4491.9480000000003"/>
    <n v="22459.74"/>
    <n v="20"/>
    <x v="0"/>
    <s v="MXN"/>
    <x v="0"/>
    <s v="Corporate"/>
    <n v="0"/>
    <n v="0"/>
    <d v="2018-10-01T00:00:00"/>
    <d v="2018-10-31T00:00:00"/>
    <s v="CURRENT"/>
    <s v="Y"/>
    <m/>
  </r>
  <r>
    <x v="1869"/>
    <x v="2256"/>
    <x v="0"/>
    <x v="0"/>
    <s v="A"/>
    <s v="TPT890516JP5"/>
    <x v="4656"/>
    <x v="0"/>
    <n v="0"/>
    <n v="4491.95"/>
    <n v="4491.9480000000003"/>
    <n v="22459.74"/>
    <n v="20"/>
    <x v="0"/>
    <s v="MXN"/>
    <x v="0"/>
    <s v="Corporate"/>
    <n v="0"/>
    <n v="0"/>
    <d v="2018-10-01T00:00:00"/>
    <d v="2018-10-31T00:00:00"/>
    <s v="CURRENT"/>
    <s v="Y"/>
    <m/>
  </r>
  <r>
    <x v="1869"/>
    <x v="2256"/>
    <x v="1"/>
    <x v="1"/>
    <s v="A"/>
    <s v="CNM980114PI2"/>
    <x v="4657"/>
    <x v="0"/>
    <n v="0"/>
    <n v="4491.95"/>
    <n v="4491.9480000000003"/>
    <n v="22459.74"/>
    <n v="20"/>
    <x v="0"/>
    <m/>
    <x v="0"/>
    <s v="Corporate"/>
    <n v="0"/>
    <n v="0"/>
    <d v="2018-10-01T00:00:00"/>
    <d v="2018-10-31T00:00:00"/>
    <s v="CURRENT"/>
    <s v="Y"/>
    <m/>
  </r>
  <r>
    <x v="1870"/>
    <x v="2257"/>
    <x v="1"/>
    <x v="1"/>
    <s v="A"/>
    <s v="CNM980114PI2"/>
    <x v="4658"/>
    <x v="0"/>
    <n v="0"/>
    <n v="4491.01"/>
    <n v="4491.01"/>
    <n v="8982.02"/>
    <n v="50"/>
    <x v="0"/>
    <s v="MXN"/>
    <x v="0"/>
    <s v="Corporate"/>
    <n v="0"/>
    <n v="0"/>
    <d v="2018-10-01T00:00:00"/>
    <d v="2018-10-31T00:00:00"/>
    <s v="CURRENT"/>
    <s v="Y"/>
    <m/>
  </r>
  <r>
    <x v="1870"/>
    <x v="2257"/>
    <x v="2"/>
    <x v="2"/>
    <s v="A"/>
    <s v="PPC980624U16"/>
    <x v="4659"/>
    <x v="0"/>
    <n v="0"/>
    <n v="4491.01"/>
    <n v="4491.01"/>
    <n v="8982.02"/>
    <n v="50"/>
    <x v="0"/>
    <s v="MXN"/>
    <x v="0"/>
    <s v="Corporate"/>
    <n v="0"/>
    <n v="0"/>
    <d v="2018-10-01T00:00:00"/>
    <d v="2018-10-31T00:00:00"/>
    <s v="CURRENT"/>
    <s v="Y"/>
    <m/>
  </r>
  <r>
    <x v="1871"/>
    <x v="2258"/>
    <x v="2"/>
    <x v="2"/>
    <s v="A"/>
    <s v="PPC980624U16"/>
    <x v="4660"/>
    <x v="0"/>
    <n v="0"/>
    <n v="3742.49"/>
    <n v="3742.4850000000001"/>
    <n v="7484.97"/>
    <n v="50"/>
    <x v="0"/>
    <s v="MXN"/>
    <x v="0"/>
    <s v="Corporate"/>
    <n v="0"/>
    <n v="0"/>
    <d v="2018-10-01T00:00:00"/>
    <d v="2018-10-31T00:00:00"/>
    <s v="CURRENT"/>
    <s v="Y"/>
    <m/>
  </r>
  <r>
    <x v="1871"/>
    <x v="2258"/>
    <x v="1"/>
    <x v="1"/>
    <s v="A"/>
    <s v="CNM980114PI2"/>
    <x v="4661"/>
    <x v="0"/>
    <n v="0"/>
    <n v="3742.49"/>
    <n v="3742.4850000000001"/>
    <n v="7484.97"/>
    <n v="50"/>
    <x v="0"/>
    <m/>
    <x v="0"/>
    <s v="Corporate"/>
    <n v="0"/>
    <n v="0"/>
    <d v="2018-10-01T00:00:00"/>
    <d v="2018-10-31T00:00:00"/>
    <s v="CURRENT"/>
    <s v="Y"/>
    <m/>
  </r>
  <r>
    <x v="1872"/>
    <x v="2259"/>
    <x v="2"/>
    <x v="2"/>
    <s v="A"/>
    <s v="PPC980624U16"/>
    <x v="4662"/>
    <x v="0"/>
    <n v="0"/>
    <n v="4491.95"/>
    <n v="4491.9449999999997"/>
    <n v="8983.89"/>
    <n v="50"/>
    <x v="0"/>
    <s v="MXN"/>
    <x v="0"/>
    <s v="Corporate"/>
    <n v="0"/>
    <n v="0"/>
    <d v="2018-10-01T00:00:00"/>
    <d v="2018-10-31T00:00:00"/>
    <s v="CURRENT"/>
    <s v="Y"/>
    <m/>
  </r>
  <r>
    <x v="1872"/>
    <x v="2259"/>
    <x v="1"/>
    <x v="1"/>
    <s v="A"/>
    <s v="CNM980114PI2"/>
    <x v="4663"/>
    <x v="0"/>
    <n v="0"/>
    <n v="4491.95"/>
    <n v="4491.9449999999997"/>
    <n v="8983.89"/>
    <n v="50"/>
    <x v="0"/>
    <m/>
    <x v="0"/>
    <s v="Corporate"/>
    <n v="0"/>
    <n v="0"/>
    <d v="2018-10-01T00:00:00"/>
    <d v="2018-10-31T00:00:00"/>
    <s v="CURRENT"/>
    <s v="Y"/>
    <m/>
  </r>
  <r>
    <x v="1873"/>
    <x v="2260"/>
    <x v="3"/>
    <x v="3"/>
    <s v="A"/>
    <s v="RDI841003QJ4"/>
    <x v="4664"/>
    <x v="0"/>
    <n v="0"/>
    <n v="4254.51"/>
    <n v="4254.5050000000001"/>
    <n v="8509.01"/>
    <n v="50"/>
    <x v="0"/>
    <s v="MXN"/>
    <x v="0"/>
    <s v="Corporate"/>
    <n v="0"/>
    <n v="0"/>
    <d v="2018-10-01T00:00:00"/>
    <d v="2018-10-31T00:00:00"/>
    <s v="CURRENT"/>
    <s v="Y"/>
    <s v="01-APR-10"/>
  </r>
  <r>
    <x v="1873"/>
    <x v="2260"/>
    <x v="2"/>
    <x v="2"/>
    <s v="A"/>
    <s v="PPC980624U16"/>
    <x v="4665"/>
    <x v="0"/>
    <n v="0"/>
    <n v="4254.51"/>
    <n v="4254.5050000000001"/>
    <n v="8509.01"/>
    <n v="50"/>
    <x v="0"/>
    <s v="MXN"/>
    <x v="0"/>
    <s v="Corporate"/>
    <n v="0"/>
    <n v="0"/>
    <d v="2018-10-01T00:00:00"/>
    <d v="2018-10-31T00:00:00"/>
    <s v="CURRENT"/>
    <s v="Y"/>
    <m/>
  </r>
  <r>
    <x v="1874"/>
    <x v="2261"/>
    <x v="6"/>
    <x v="6"/>
    <s v="A"/>
    <s v="AXT940727FP8"/>
    <x v="4666"/>
    <x v="0"/>
    <n v="0"/>
    <n v="8981.9599999999991"/>
    <n v="8981.9549999999999"/>
    <n v="17963.91"/>
    <n v="50"/>
    <x v="0"/>
    <s v="USD"/>
    <x v="0"/>
    <s v="Corporate"/>
    <n v="0"/>
    <n v="0"/>
    <d v="2018-10-01T00:00:00"/>
    <d v="2018-10-31T00:00:00"/>
    <s v="CURRENT"/>
    <s v="Y"/>
    <m/>
  </r>
  <r>
    <x v="1874"/>
    <x v="2261"/>
    <x v="1"/>
    <x v="1"/>
    <s v="A"/>
    <s v="CNM980114PI2"/>
    <x v="4667"/>
    <x v="0"/>
    <n v="0"/>
    <n v="8981.9599999999991"/>
    <n v="8981.9549999999999"/>
    <n v="17963.91"/>
    <n v="50"/>
    <x v="0"/>
    <s v="MXN"/>
    <x v="0"/>
    <s v="Corporate"/>
    <n v="0"/>
    <n v="0"/>
    <d v="2018-10-01T00:00:00"/>
    <d v="2018-10-31T00:00:00"/>
    <s v="CURRENT"/>
    <s v="Y"/>
    <m/>
  </r>
  <r>
    <x v="1875"/>
    <x v="2262"/>
    <x v="3"/>
    <x v="3"/>
    <s v="A"/>
    <s v="RDI841003QJ4"/>
    <x v="4668"/>
    <x v="0"/>
    <n v="0"/>
    <n v="8530.56"/>
    <n v="8530.56"/>
    <n v="8530.56"/>
    <n v="100"/>
    <x v="0"/>
    <s v="MXN"/>
    <x v="0"/>
    <s v="Corporate"/>
    <n v="0"/>
    <n v="0"/>
    <d v="2018-10-01T00:00:00"/>
    <d v="2018-10-31T00:00:00"/>
    <s v="CURRENT"/>
    <s v="Y"/>
    <s v="01-APR-10"/>
  </r>
  <r>
    <x v="1876"/>
    <x v="2263"/>
    <x v="1"/>
    <x v="1"/>
    <s v="A"/>
    <s v="CNM980114PI2"/>
    <x v="4669"/>
    <x v="0"/>
    <n v="0"/>
    <n v="4989.97"/>
    <n v="4989.9679999999998"/>
    <n v="14969.92"/>
    <n v="33.333300000000001"/>
    <x v="0"/>
    <s v="MXN"/>
    <x v="0"/>
    <s v="Corporate"/>
    <n v="0"/>
    <n v="0"/>
    <d v="2018-10-01T00:00:00"/>
    <d v="2018-10-31T00:00:00"/>
    <s v="CURRENT"/>
    <s v="Y"/>
    <m/>
  </r>
  <r>
    <x v="1876"/>
    <x v="2263"/>
    <x v="3"/>
    <x v="3"/>
    <s v="A"/>
    <s v="RDI841003QJ4"/>
    <x v="4670"/>
    <x v="0"/>
    <n v="0"/>
    <n v="4760.8999999999996"/>
    <n v="4760.902"/>
    <n v="14969.92"/>
    <n v="33.333300000000001"/>
    <x v="0"/>
    <s v="MXN"/>
    <x v="0"/>
    <s v="Corporate"/>
    <n v="0"/>
    <n v="4760.902"/>
    <d v="2018-10-01T00:00:00"/>
    <d v="2018-10-31T00:00:00"/>
    <s v="CURRENT"/>
    <s v="Y"/>
    <d v="2010-11-01T00:00:00"/>
  </r>
  <r>
    <x v="1876"/>
    <x v="2263"/>
    <x v="2"/>
    <x v="2"/>
    <s v="A"/>
    <s v="PPC980624U16"/>
    <x v="4671"/>
    <x v="0"/>
    <n v="0"/>
    <n v="4989.97"/>
    <n v="4989.9679999999998"/>
    <n v="14969.92"/>
    <n v="33.333300000000001"/>
    <x v="0"/>
    <s v="MXN"/>
    <x v="0"/>
    <s v="Corporate"/>
    <n v="0"/>
    <n v="0"/>
    <d v="2018-10-01T00:00:00"/>
    <d v="2018-10-31T00:00:00"/>
    <s v="CURRENT"/>
    <s v="Y"/>
    <m/>
  </r>
  <r>
    <x v="1877"/>
    <x v="2264"/>
    <x v="3"/>
    <x v="3"/>
    <s v="A"/>
    <s v="RDI841003QJ4"/>
    <x v="4672"/>
    <x v="0"/>
    <n v="0"/>
    <n v="2994.63"/>
    <n v="2994.627"/>
    <n v="8983.89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1877"/>
    <x v="2264"/>
    <x v="4"/>
    <x v="4"/>
    <s v="A"/>
    <s v="ARE161205BX8"/>
    <x v="4673"/>
    <x v="0"/>
    <n v="0"/>
    <n v="2994.63"/>
    <n v="2994.627"/>
    <n v="8983.89"/>
    <n v="33.333300000000001"/>
    <x v="0"/>
    <s v="MXN"/>
    <x v="0"/>
    <s v="Corporate"/>
    <n v="0"/>
    <n v="0"/>
    <d v="2018-10-01T00:00:00"/>
    <d v="2018-10-31T00:00:00"/>
    <s v="CURRENT"/>
    <s v="Y"/>
    <m/>
  </r>
  <r>
    <x v="1877"/>
    <x v="2264"/>
    <x v="2"/>
    <x v="2"/>
    <s v="A"/>
    <s v="PPC980624U16"/>
    <x v="4674"/>
    <x v="0"/>
    <n v="0"/>
    <n v="2994.63"/>
    <n v="2994.627"/>
    <n v="8983.89"/>
    <n v="33.333300000000001"/>
    <x v="0"/>
    <s v="MXN"/>
    <x v="0"/>
    <s v="Corporate"/>
    <n v="0"/>
    <n v="0"/>
    <d v="2018-10-01T00:00:00"/>
    <d v="2018-10-31T00:00:00"/>
    <s v="CURRENT"/>
    <s v="Y"/>
    <m/>
  </r>
  <r>
    <x v="1878"/>
    <x v="2265"/>
    <x v="3"/>
    <x v="3"/>
    <s v="A"/>
    <s v="RDI841003QJ4"/>
    <x v="4675"/>
    <x v="0"/>
    <n v="0"/>
    <n v="9454.69"/>
    <n v="9454.69"/>
    <n v="9454.69"/>
    <n v="100"/>
    <x v="0"/>
    <s v="MXN"/>
    <x v="0"/>
    <s v="Corporate"/>
    <n v="0"/>
    <n v="0"/>
    <d v="2018-10-01T00:00:00"/>
    <d v="2018-10-31T00:00:00"/>
    <s v="CURRENT"/>
    <s v="Y"/>
    <s v="01-DEC-10"/>
  </r>
  <r>
    <x v="1879"/>
    <x v="2266"/>
    <x v="1"/>
    <x v="1"/>
    <s v="A"/>
    <s v="CNM980114PI2"/>
    <x v="4676"/>
    <x v="0"/>
    <n v="0"/>
    <n v="3939.49"/>
    <n v="3939.4879999999998"/>
    <n v="12606.36"/>
    <n v="31.25"/>
    <x v="0"/>
    <s v="MXN"/>
    <x v="0"/>
    <s v="Corporate"/>
    <n v="0"/>
    <n v="0"/>
    <d v="2018-10-01T00:00:00"/>
    <d v="2018-10-31T00:00:00"/>
    <s v="CURRENT"/>
    <s v="Y"/>
    <m/>
  </r>
  <r>
    <x v="1879"/>
    <x v="2266"/>
    <x v="2"/>
    <x v="2"/>
    <s v="A"/>
    <s v="PPC980624U16"/>
    <x v="4677"/>
    <x v="0"/>
    <n v="0"/>
    <n v="3939.49"/>
    <n v="3939.4879999999998"/>
    <n v="12606.36"/>
    <n v="31.25"/>
    <x v="0"/>
    <s v="MXN"/>
    <x v="0"/>
    <s v="Corporate"/>
    <n v="0"/>
    <n v="0"/>
    <d v="2018-10-01T00:00:00"/>
    <d v="2018-10-31T00:00:00"/>
    <s v="CURRENT"/>
    <s v="Y"/>
    <m/>
  </r>
  <r>
    <x v="1879"/>
    <x v="2266"/>
    <x v="4"/>
    <x v="4"/>
    <s v="A"/>
    <s v="ARE161205BX8"/>
    <x v="4678"/>
    <x v="0"/>
    <n v="0"/>
    <n v="3151.59"/>
    <n v="3151.59"/>
    <n v="12606.36"/>
    <n v="25"/>
    <x v="0"/>
    <s v="MXN"/>
    <x v="0"/>
    <s v="Corporate"/>
    <n v="0"/>
    <n v="0"/>
    <d v="2018-10-01T00:00:00"/>
    <d v="2018-10-31T00:00:00"/>
    <s v="CURRENT"/>
    <s v="Y"/>
    <m/>
  </r>
  <r>
    <x v="1879"/>
    <x v="2266"/>
    <x v="5"/>
    <x v="5"/>
    <s v="A"/>
    <s v="OPE070326DNA"/>
    <x v="4679"/>
    <x v="0"/>
    <n v="0"/>
    <n v="1575.8"/>
    <n v="1575.7950000000001"/>
    <n v="12606.36"/>
    <n v="12.5"/>
    <x v="0"/>
    <s v="MXN"/>
    <x v="0"/>
    <s v="Corporate"/>
    <n v="0"/>
    <n v="0"/>
    <d v="2018-10-01T00:00:00"/>
    <d v="2018-10-31T00:00:00"/>
    <s v="CURRENT"/>
    <s v="Y"/>
    <m/>
  </r>
  <r>
    <x v="1880"/>
    <x v="2267"/>
    <x v="2"/>
    <x v="2"/>
    <s v="A"/>
    <s v="PPC980624U16"/>
    <x v="4680"/>
    <x v="0"/>
    <n v="0"/>
    <n v="4712.1400000000003"/>
    <n v="4712.1350000000002"/>
    <n v="14136.42"/>
    <n v="33.333300000000001"/>
    <x v="0"/>
    <s v="MXN"/>
    <x v="0"/>
    <s v="Corporate"/>
    <n v="0"/>
    <n v="0"/>
    <d v="2018-10-01T00:00:00"/>
    <d v="2018-10-31T00:00:00"/>
    <s v="CURRENT"/>
    <s v="Y"/>
    <m/>
  </r>
  <r>
    <x v="1880"/>
    <x v="2267"/>
    <x v="1"/>
    <x v="1"/>
    <s v="A"/>
    <s v="CNM980114PI2"/>
    <x v="4681"/>
    <x v="0"/>
    <n v="0"/>
    <n v="4712.1400000000003"/>
    <n v="4712.1350000000002"/>
    <n v="14136.42"/>
    <n v="33.333300000000001"/>
    <x v="0"/>
    <s v="MXN"/>
    <x v="0"/>
    <s v="Corporate"/>
    <n v="0"/>
    <n v="0"/>
    <d v="2018-10-01T00:00:00"/>
    <d v="2018-10-31T00:00:00"/>
    <s v="CURRENT"/>
    <s v="Y"/>
    <m/>
  </r>
  <r>
    <x v="1880"/>
    <x v="2267"/>
    <x v="1"/>
    <x v="1"/>
    <s v="A"/>
    <s v="CNM980114PI2"/>
    <x v="4682"/>
    <x v="0"/>
    <n v="0"/>
    <n v="4712.1400000000003"/>
    <n v="4712.1350000000002"/>
    <n v="14136.42"/>
    <n v="33.333300000000001"/>
    <x v="0"/>
    <s v="MXN"/>
    <x v="0"/>
    <s v="Corporate"/>
    <n v="0"/>
    <n v="0"/>
    <d v="2018-10-01T00:00:00"/>
    <d v="2018-10-31T00:00:00"/>
    <s v="CURRENT"/>
    <s v="Y"/>
    <m/>
  </r>
  <r>
    <x v="1881"/>
    <x v="2268"/>
    <x v="2"/>
    <x v="2"/>
    <s v="A"/>
    <s v="PPC980624U16"/>
    <x v="4683"/>
    <x v="0"/>
    <n v="0"/>
    <n v="3548.97"/>
    <n v="3548.97"/>
    <n v="7097.94"/>
    <n v="50"/>
    <x v="0"/>
    <s v="MXN"/>
    <x v="0"/>
    <s v="Corporate"/>
    <n v="0"/>
    <n v="0"/>
    <d v="2018-10-01T00:00:00"/>
    <d v="2018-10-31T00:00:00"/>
    <s v="CURRENT"/>
    <s v="Y"/>
    <m/>
  </r>
  <r>
    <x v="1881"/>
    <x v="2268"/>
    <x v="1"/>
    <x v="1"/>
    <s v="A"/>
    <s v="CNM980114PI2"/>
    <x v="4684"/>
    <x v="0"/>
    <n v="0"/>
    <n v="3548.97"/>
    <n v="3548.97"/>
    <n v="7097.94"/>
    <n v="50"/>
    <x v="0"/>
    <m/>
    <x v="0"/>
    <s v="Corporate"/>
    <n v="0"/>
    <n v="0"/>
    <d v="2018-10-01T00:00:00"/>
    <d v="2018-10-31T00:00:00"/>
    <s v="CURRENT"/>
    <s v="Y"/>
    <m/>
  </r>
  <r>
    <x v="1882"/>
    <x v="2269"/>
    <x v="2"/>
    <x v="2"/>
    <s v="A"/>
    <s v="PPC980624U16"/>
    <x v="4685"/>
    <x v="0"/>
    <n v="0"/>
    <n v="8950"/>
    <n v="8950"/>
    <n v="17900"/>
    <n v="50"/>
    <x v="0"/>
    <s v="MXN"/>
    <x v="0"/>
    <s v="Corporate"/>
    <n v="0"/>
    <n v="0"/>
    <d v="2018-10-01T00:00:00"/>
    <d v="2018-10-31T00:00:00"/>
    <s v="CURRENT"/>
    <s v="Y"/>
    <m/>
  </r>
  <r>
    <x v="1882"/>
    <x v="2269"/>
    <x v="1"/>
    <x v="1"/>
    <s v="A"/>
    <s v="CNM980114PI2"/>
    <x v="4686"/>
    <x v="0"/>
    <n v="0"/>
    <n v="8950"/>
    <n v="8950"/>
    <n v="17900"/>
    <n v="50"/>
    <x v="0"/>
    <s v="MXN"/>
    <x v="0"/>
    <s v="Corporate"/>
    <n v="0"/>
    <n v="0"/>
    <d v="2018-10-01T00:00:00"/>
    <d v="2018-10-31T00:00:00"/>
    <s v="CURRENT"/>
    <s v="Y"/>
    <m/>
  </r>
  <r>
    <x v="1883"/>
    <x v="2270"/>
    <x v="2"/>
    <x v="2"/>
    <s v="A"/>
    <s v="PPC980624U16"/>
    <x v="4687"/>
    <x v="0"/>
    <n v="0"/>
    <n v="2132.64"/>
    <n v="2132.64"/>
    <n v="5687.04"/>
    <n v="37.5"/>
    <x v="0"/>
    <s v="MXN"/>
    <x v="0"/>
    <s v="Corporate"/>
    <n v="0"/>
    <n v="0"/>
    <d v="2018-10-01T00:00:00"/>
    <d v="2018-10-31T00:00:00"/>
    <s v="CURRENT"/>
    <s v="Y"/>
    <m/>
  </r>
  <r>
    <x v="1883"/>
    <x v="2270"/>
    <x v="1"/>
    <x v="1"/>
    <s v="A"/>
    <s v="CNM980114PI2"/>
    <x v="4688"/>
    <x v="0"/>
    <n v="0"/>
    <n v="2132.64"/>
    <n v="2132.64"/>
    <n v="5687.04"/>
    <n v="37.5"/>
    <x v="0"/>
    <s v="MXN"/>
    <x v="0"/>
    <s v="Corporate"/>
    <n v="0"/>
    <n v="0"/>
    <d v="2018-10-01T00:00:00"/>
    <d v="2018-10-31T00:00:00"/>
    <s v="CURRENT"/>
    <s v="Y"/>
    <m/>
  </r>
  <r>
    <x v="1883"/>
    <x v="2270"/>
    <x v="1"/>
    <x v="1"/>
    <s v="A"/>
    <s v="CNM980114PI2"/>
    <x v="4689"/>
    <x v="0"/>
    <n v="0"/>
    <n v="1421.76"/>
    <n v="1421.76"/>
    <n v="5687.04"/>
    <n v="25"/>
    <x v="0"/>
    <m/>
    <x v="0"/>
    <s v="Corporate"/>
    <n v="0"/>
    <n v="0"/>
    <d v="2018-10-01T00:00:00"/>
    <d v="2018-10-31T00:00:00"/>
    <s v="CURRENT"/>
    <s v="Y"/>
    <m/>
  </r>
  <r>
    <x v="1884"/>
    <x v="2271"/>
    <x v="2"/>
    <x v="2"/>
    <s v="A"/>
    <s v="PPC980624U16"/>
    <x v="4690"/>
    <x v="0"/>
    <n v="0"/>
    <n v="1497"/>
    <n v="1497"/>
    <n v="5988"/>
    <n v="25"/>
    <x v="0"/>
    <s v="MXN"/>
    <x v="0"/>
    <s v="Corporate"/>
    <n v="0"/>
    <n v="0"/>
    <d v="2018-10-01T00:00:00"/>
    <d v="2018-10-31T00:00:00"/>
    <s v="CURRENT"/>
    <s v="Y"/>
    <m/>
  </r>
  <r>
    <x v="1884"/>
    <x v="2271"/>
    <x v="1"/>
    <x v="1"/>
    <s v="A"/>
    <s v="CNM980114PI2"/>
    <x v="4691"/>
    <x v="0"/>
    <n v="0"/>
    <n v="1497"/>
    <n v="1497"/>
    <n v="5988"/>
    <n v="25"/>
    <x v="0"/>
    <s v="MXN"/>
    <x v="0"/>
    <s v="Corporate"/>
    <n v="0"/>
    <n v="0"/>
    <d v="2018-10-01T00:00:00"/>
    <d v="2018-10-31T00:00:00"/>
    <s v="CURRENT"/>
    <s v="Y"/>
    <m/>
  </r>
  <r>
    <x v="1884"/>
    <x v="2271"/>
    <x v="4"/>
    <x v="4"/>
    <s v="A"/>
    <s v="ARE161205BX8"/>
    <x v="4692"/>
    <x v="0"/>
    <n v="0"/>
    <n v="1497"/>
    <n v="1497"/>
    <n v="5988"/>
    <n v="25"/>
    <x v="0"/>
    <s v="MXN"/>
    <x v="0"/>
    <s v="Corporate"/>
    <n v="0"/>
    <n v="0"/>
    <d v="2018-10-01T00:00:00"/>
    <d v="2018-10-31T00:00:00"/>
    <s v="CURRENT"/>
    <s v="Y"/>
    <m/>
  </r>
  <r>
    <x v="1884"/>
    <x v="2271"/>
    <x v="1"/>
    <x v="1"/>
    <s v="A"/>
    <s v="CNM980114PI2"/>
    <x v="4693"/>
    <x v="0"/>
    <n v="0"/>
    <n v="1497"/>
    <n v="1497"/>
    <n v="5988"/>
    <n v="25"/>
    <x v="0"/>
    <s v="MXN"/>
    <x v="0"/>
    <s v="Corporate"/>
    <n v="0"/>
    <n v="0"/>
    <d v="2018-10-01T00:00:00"/>
    <d v="2018-10-31T00:00:00"/>
    <s v="CURRENT"/>
    <s v="Y"/>
    <m/>
  </r>
  <r>
    <x v="1885"/>
    <x v="2272"/>
    <x v="3"/>
    <x v="3"/>
    <s v="A"/>
    <s v="RDI841003QJ4"/>
    <x v="4694"/>
    <x v="0"/>
    <n v="0"/>
    <n v="2843.52"/>
    <n v="2843.52"/>
    <n v="5687.04"/>
    <n v="50"/>
    <x v="0"/>
    <s v="MXN"/>
    <x v="0"/>
    <s v="Corporate"/>
    <n v="0"/>
    <n v="0"/>
    <d v="2018-10-01T00:00:00"/>
    <d v="2018-10-31T00:00:00"/>
    <s v="CURRENT"/>
    <s v="Y"/>
    <s v="01-JAN-11"/>
  </r>
  <r>
    <x v="1885"/>
    <x v="2272"/>
    <x v="2"/>
    <x v="2"/>
    <s v="A"/>
    <s v="PPC980624U16"/>
    <x v="4695"/>
    <x v="0"/>
    <n v="0"/>
    <n v="2843.52"/>
    <n v="2843.52"/>
    <n v="5687.04"/>
    <n v="50"/>
    <x v="0"/>
    <s v="MXN"/>
    <x v="0"/>
    <s v="Corporate"/>
    <n v="0"/>
    <n v="0"/>
    <d v="2018-10-01T00:00:00"/>
    <d v="2018-10-31T00:00:00"/>
    <s v="CURRENT"/>
    <s v="Y"/>
    <m/>
  </r>
  <r>
    <x v="1886"/>
    <x v="2273"/>
    <x v="2"/>
    <x v="2"/>
    <s v="A"/>
    <s v="PPC980624U16"/>
    <x v="4696"/>
    <x v="0"/>
    <n v="0"/>
    <n v="3554.4"/>
    <n v="3554.4"/>
    <n v="7108.8"/>
    <n v="50"/>
    <x v="0"/>
    <s v="MXN"/>
    <x v="0"/>
    <s v="Corporate"/>
    <n v="0"/>
    <n v="0"/>
    <d v="2018-10-01T00:00:00"/>
    <d v="2018-10-31T00:00:00"/>
    <s v="CURRENT"/>
    <s v="Y"/>
    <m/>
  </r>
  <r>
    <x v="1886"/>
    <x v="2273"/>
    <x v="1"/>
    <x v="1"/>
    <s v="A"/>
    <s v="CNM980114PI2"/>
    <x v="4697"/>
    <x v="0"/>
    <n v="0"/>
    <n v="3554.4"/>
    <n v="3554.4"/>
    <n v="7108.8"/>
    <n v="50"/>
    <x v="0"/>
    <s v="MXN"/>
    <x v="0"/>
    <s v="Corporate"/>
    <n v="0"/>
    <n v="0"/>
    <d v="2018-10-01T00:00:00"/>
    <d v="2018-10-31T00:00:00"/>
    <s v="CURRENT"/>
    <s v="Y"/>
    <m/>
  </r>
  <r>
    <x v="1887"/>
    <x v="2274"/>
    <x v="1"/>
    <x v="1"/>
    <s v="A"/>
    <s v="CNM980114PI2"/>
    <x v="4698"/>
    <x v="0"/>
    <n v="0"/>
    <n v="8979.5499999999993"/>
    <n v="8979.5499999999993"/>
    <n v="8979.5499999999993"/>
    <n v="100"/>
    <x v="0"/>
    <m/>
    <x v="0"/>
    <s v="Corporate"/>
    <n v="0"/>
    <n v="0"/>
    <d v="2018-10-01T00:00:00"/>
    <d v="2018-10-31T00:00:00"/>
    <s v="CURRENT"/>
    <s v="Y"/>
    <s v="01-JAN-14"/>
  </r>
  <r>
    <x v="1888"/>
    <x v="2275"/>
    <x v="2"/>
    <x v="2"/>
    <s v="A"/>
    <s v="PPC980624U16"/>
    <x v="4699"/>
    <x v="0"/>
    <n v="0"/>
    <n v="11379.28"/>
    <n v="11379.28"/>
    <n v="11379.28"/>
    <n v="100"/>
    <x v="0"/>
    <s v="MXN"/>
    <x v="0"/>
    <s v="Corporate"/>
    <n v="0"/>
    <n v="0"/>
    <d v="2018-10-01T00:00:00"/>
    <d v="2018-10-31T00:00:00"/>
    <s v="CURRENT"/>
    <s v="Y"/>
    <m/>
  </r>
  <r>
    <x v="1889"/>
    <x v="2276"/>
    <x v="3"/>
    <x v="3"/>
    <s v="A"/>
    <s v="RDI841003QJ4"/>
    <x v="4700"/>
    <x v="0"/>
    <n v="0"/>
    <n v="8530.56"/>
    <n v="8530.56"/>
    <n v="8530.56"/>
    <n v="100"/>
    <x v="0"/>
    <s v="MXN"/>
    <x v="0"/>
    <s v="Corporate"/>
    <n v="0"/>
    <n v="0"/>
    <d v="2018-10-01T00:00:00"/>
    <d v="2018-10-31T00:00:00"/>
    <s v="CURRENT"/>
    <s v="Y"/>
    <s v="01-JAN-11"/>
  </r>
  <r>
    <x v="1890"/>
    <x v="2277"/>
    <x v="2"/>
    <x v="2"/>
    <s v="A"/>
    <s v="PPC980624U16"/>
    <x v="4701"/>
    <x v="0"/>
    <n v="0"/>
    <n v="6160.96"/>
    <n v="6160.9639999999999"/>
    <n v="18482.91"/>
    <n v="33.333300000000001"/>
    <x v="0"/>
    <s v="MXN"/>
    <x v="0"/>
    <s v="Corporate"/>
    <n v="0"/>
    <n v="0"/>
    <d v="2018-10-01T00:00:00"/>
    <d v="2018-10-31T00:00:00"/>
    <s v="CURRENT"/>
    <s v="Y"/>
    <m/>
  </r>
  <r>
    <x v="1890"/>
    <x v="2277"/>
    <x v="4"/>
    <x v="4"/>
    <s v="A"/>
    <s v="ARE161205BX8"/>
    <x v="4702"/>
    <x v="0"/>
    <n v="0"/>
    <n v="6160.96"/>
    <n v="6160.9639999999999"/>
    <n v="18482.91"/>
    <n v="33.333300000000001"/>
    <x v="0"/>
    <s v="MXN"/>
    <x v="0"/>
    <s v="Corporate"/>
    <n v="0"/>
    <n v="0"/>
    <d v="2018-10-01T00:00:00"/>
    <d v="2018-10-31T00:00:00"/>
    <s v="CURRENT"/>
    <s v="Y"/>
    <m/>
  </r>
  <r>
    <x v="1890"/>
    <x v="2277"/>
    <x v="1"/>
    <x v="1"/>
    <s v="A"/>
    <s v="CNM980114PI2"/>
    <x v="4703"/>
    <x v="0"/>
    <n v="0"/>
    <n v="6160.96"/>
    <n v="6160.9639999999999"/>
    <n v="18482.91"/>
    <n v="33.333300000000001"/>
    <x v="0"/>
    <s v="MXN"/>
    <x v="0"/>
    <s v="Corporate"/>
    <n v="0"/>
    <n v="0"/>
    <d v="2018-10-01T00:00:00"/>
    <d v="2018-10-31T00:00:00"/>
    <s v="CURRENT"/>
    <s v="Y"/>
    <m/>
  </r>
  <r>
    <x v="1891"/>
    <x v="2278"/>
    <x v="3"/>
    <x v="3"/>
    <s v="A"/>
    <s v="RDI841003QJ4"/>
    <x v="4704"/>
    <x v="0"/>
    <n v="4000"/>
    <n v="968.55"/>
    <n v="4968.5450000000001"/>
    <n v="9937.09"/>
    <n v="50"/>
    <x v="0"/>
    <s v="MXN"/>
    <x v="0"/>
    <s v="Corporate"/>
    <n v="0"/>
    <n v="0"/>
    <d v="2018-10-01T00:00:00"/>
    <d v="2018-10-31T00:00:00"/>
    <s v="CURRENT"/>
    <s v="Y"/>
    <d v="2010-07-01T00:00:00"/>
  </r>
  <r>
    <x v="1891"/>
    <x v="2278"/>
    <x v="1"/>
    <x v="1"/>
    <s v="A"/>
    <s v="CNM980114PI2"/>
    <x v="4705"/>
    <x v="0"/>
    <n v="0"/>
    <n v="4968.55"/>
    <n v="4968.5450000000001"/>
    <n v="9937.09"/>
    <n v="50"/>
    <x v="0"/>
    <m/>
    <x v="0"/>
    <s v="Corporate"/>
    <n v="0"/>
    <n v="0"/>
    <d v="2018-10-01T00:00:00"/>
    <d v="2018-10-31T00:00:00"/>
    <s v="CURRENT"/>
    <s v="Y"/>
    <m/>
  </r>
  <r>
    <x v="1892"/>
    <x v="2279"/>
    <x v="3"/>
    <x v="3"/>
    <s v="A"/>
    <s v="RDI841003QJ4"/>
    <x v="4706"/>
    <x v="0"/>
    <n v="4000"/>
    <n v="0"/>
    <n v="2129.375"/>
    <n v="4258.75"/>
    <n v="50"/>
    <x v="0"/>
    <s v="MXN"/>
    <x v="0"/>
    <s v="Corporate"/>
    <n v="0"/>
    <n v="2129.375"/>
    <d v="2018-10-01T00:00:00"/>
    <d v="2018-10-31T00:00:00"/>
    <s v="CURRENT"/>
    <s v="Y"/>
    <d v="2010-05-01T00:00:00"/>
  </r>
  <r>
    <x v="1892"/>
    <x v="2279"/>
    <x v="1"/>
    <x v="1"/>
    <s v="A"/>
    <s v="CNM980114PI2"/>
    <x v="4707"/>
    <x v="0"/>
    <n v="0"/>
    <n v="2129.38"/>
    <n v="2129.375"/>
    <n v="4258.75"/>
    <n v="50"/>
    <x v="0"/>
    <m/>
    <x v="0"/>
    <s v="Corporate"/>
    <n v="0"/>
    <n v="0"/>
    <d v="2018-10-01T00:00:00"/>
    <d v="2018-10-31T00:00:00"/>
    <s v="CURRENT"/>
    <s v="Y"/>
    <m/>
  </r>
  <r>
    <x v="1893"/>
    <x v="2280"/>
    <x v="1"/>
    <x v="1"/>
    <s v="A"/>
    <s v="CNM980114PI2"/>
    <x v="4708"/>
    <x v="0"/>
    <n v="0"/>
    <n v="8509.01"/>
    <n v="8509.01"/>
    <n v="8509.01"/>
    <n v="100"/>
    <x v="0"/>
    <m/>
    <x v="0"/>
    <s v="Corporate"/>
    <n v="0"/>
    <n v="0"/>
    <d v="2018-10-01T00:00:00"/>
    <d v="2018-10-31T00:00:00"/>
    <s v="CURRENT"/>
    <s v="Y"/>
    <m/>
  </r>
  <r>
    <x v="1894"/>
    <x v="2281"/>
    <x v="5"/>
    <x v="5"/>
    <s v="A"/>
    <s v="OPE070326DNA"/>
    <x v="4709"/>
    <x v="0"/>
    <n v="0"/>
    <n v="886.36"/>
    <n v="886.35599999999999"/>
    <n v="7090.85"/>
    <n v="12.5"/>
    <x v="0"/>
    <s v="MXN"/>
    <x v="0"/>
    <s v="Corporate"/>
    <n v="0"/>
    <n v="0"/>
    <d v="2018-10-01T00:00:00"/>
    <d v="2018-10-31T00:00:00"/>
    <s v="CURRENT"/>
    <s v="Y"/>
    <m/>
  </r>
  <r>
    <x v="1894"/>
    <x v="2281"/>
    <x v="3"/>
    <x v="3"/>
    <s v="A"/>
    <s v="RDI841003QJ4"/>
    <x v="4710"/>
    <x v="0"/>
    <n v="0"/>
    <n v="3102.25"/>
    <n v="3102.2469999999998"/>
    <n v="7090.85"/>
    <n v="43.75"/>
    <x v="0"/>
    <s v="MXN"/>
    <x v="0"/>
    <s v="Corporate"/>
    <n v="0"/>
    <n v="0"/>
    <d v="2018-10-01T00:00:00"/>
    <d v="2018-10-31T00:00:00"/>
    <s v="CURRENT"/>
    <s v="Y"/>
    <d v="2017-06-01T00:00:00"/>
  </r>
  <r>
    <x v="1894"/>
    <x v="2281"/>
    <x v="1"/>
    <x v="1"/>
    <s v="A"/>
    <s v="CNM980114PI2"/>
    <x v="4711"/>
    <x v="0"/>
    <n v="0"/>
    <n v="3102.25"/>
    <n v="3102.2469999999998"/>
    <n v="7090.85"/>
    <n v="43.75"/>
    <x v="0"/>
    <s v="MXN"/>
    <x v="0"/>
    <s v="Corporate"/>
    <n v="0"/>
    <n v="0"/>
    <d v="2018-10-01T00:00:00"/>
    <d v="2018-10-31T00:00:00"/>
    <s v="CURRENT"/>
    <s v="Y"/>
    <m/>
  </r>
  <r>
    <x v="1895"/>
    <x v="2282"/>
    <x v="1"/>
    <x v="1"/>
    <s v="A"/>
    <s v="CNM980114PI2"/>
    <x v="4712"/>
    <x v="0"/>
    <n v="0"/>
    <n v="2370.6799999999998"/>
    <n v="2370.6779999999999"/>
    <n v="7112.04"/>
    <n v="33.333300000000001"/>
    <x v="0"/>
    <s v="MXN"/>
    <x v="0"/>
    <s v="Corporate"/>
    <n v="0"/>
    <n v="0"/>
    <d v="2018-10-01T00:00:00"/>
    <d v="2018-10-31T00:00:00"/>
    <s v="CURRENT"/>
    <s v="Y"/>
    <m/>
  </r>
  <r>
    <x v="1895"/>
    <x v="2282"/>
    <x v="1"/>
    <x v="1"/>
    <s v="A"/>
    <s v="CNM980114PI2"/>
    <x v="4713"/>
    <x v="0"/>
    <n v="0"/>
    <n v="2370.6799999999998"/>
    <n v="2370.6779999999999"/>
    <n v="7112.04"/>
    <n v="33.333300000000001"/>
    <x v="0"/>
    <s v="MXN"/>
    <x v="0"/>
    <s v="Corporate"/>
    <n v="0"/>
    <n v="0"/>
    <d v="2018-10-01T00:00:00"/>
    <d v="2018-10-31T00:00:00"/>
    <s v="CURRENT"/>
    <s v="Y"/>
    <m/>
  </r>
  <r>
    <x v="1895"/>
    <x v="2282"/>
    <x v="2"/>
    <x v="2"/>
    <s v="A"/>
    <s v="PPC980624U16"/>
    <x v="4714"/>
    <x v="0"/>
    <n v="0"/>
    <n v="2370.6799999999998"/>
    <n v="2370.6779999999999"/>
    <n v="7112.04"/>
    <n v="33.333300000000001"/>
    <x v="0"/>
    <s v="MXN"/>
    <x v="0"/>
    <s v="Corporate"/>
    <n v="0"/>
    <n v="0"/>
    <d v="2018-10-01T00:00:00"/>
    <d v="2018-10-31T00:00:00"/>
    <s v="CURRENT"/>
    <s v="Y"/>
    <m/>
  </r>
  <r>
    <x v="1896"/>
    <x v="2283"/>
    <x v="1"/>
    <x v="1"/>
    <s v="A"/>
    <s v="CNM980114PI2"/>
    <x v="4715"/>
    <x v="0"/>
    <n v="0"/>
    <n v="9335.64"/>
    <n v="9335.6370000000006"/>
    <n v="10668.08"/>
    <n v="87.51"/>
    <x v="0"/>
    <m/>
    <x v="0"/>
    <s v="Corporate"/>
    <n v="0"/>
    <n v="0"/>
    <d v="2018-10-01T00:00:00"/>
    <d v="2018-10-31T00:00:00"/>
    <s v="CURRENT"/>
    <s v="Y"/>
    <m/>
  </r>
  <r>
    <x v="1896"/>
    <x v="2283"/>
    <x v="5"/>
    <x v="5"/>
    <s v="A"/>
    <s v="OPE070326DNA"/>
    <x v="4716"/>
    <x v="0"/>
    <n v="0"/>
    <n v="1332.44"/>
    <n v="1332.443"/>
    <n v="10668.08"/>
    <n v="12.49"/>
    <x v="0"/>
    <s v="MXN"/>
    <x v="0"/>
    <s v="Corporate"/>
    <n v="0"/>
    <n v="0"/>
    <d v="2018-10-01T00:00:00"/>
    <d v="2018-10-31T00:00:00"/>
    <s v="CURRENT"/>
    <s v="Y"/>
    <m/>
  </r>
  <r>
    <x v="1897"/>
    <x v="2284"/>
    <x v="1"/>
    <x v="1"/>
    <s v="A"/>
    <s v="CNM980114PI2"/>
    <x v="4717"/>
    <x v="0"/>
    <n v="0"/>
    <n v="11379.28"/>
    <n v="11379.28"/>
    <n v="11379.28"/>
    <n v="100"/>
    <x v="0"/>
    <m/>
    <x v="0"/>
    <s v="Corporate"/>
    <n v="0"/>
    <n v="0"/>
    <d v="2018-10-01T00:00:00"/>
    <d v="2018-10-31T00:00:00"/>
    <s v="CURRENT"/>
    <s v="Y"/>
    <m/>
  </r>
  <r>
    <x v="1898"/>
    <x v="2285"/>
    <x v="1"/>
    <x v="1"/>
    <s v="A"/>
    <s v="CNM980114PI2"/>
    <x v="4718"/>
    <x v="0"/>
    <n v="0"/>
    <n v="4978.45"/>
    <n v="4978.45"/>
    <n v="4978.45"/>
    <n v="100"/>
    <x v="0"/>
    <m/>
    <x v="0"/>
    <s v="Corporate"/>
    <n v="0"/>
    <n v="0"/>
    <d v="2018-10-01T00:00:00"/>
    <d v="2018-10-31T00:00:00"/>
    <s v="CURRENT"/>
    <s v="Y"/>
    <m/>
  </r>
  <r>
    <x v="1899"/>
    <x v="2286"/>
    <x v="1"/>
    <x v="1"/>
    <s v="A"/>
    <s v="CNM980114PI2"/>
    <x v="4719"/>
    <x v="0"/>
    <n v="0"/>
    <n v="35400.89"/>
    <n v="35400.89"/>
    <n v="35400.89"/>
    <n v="100"/>
    <x v="0"/>
    <s v="MXN"/>
    <x v="0"/>
    <s v="Corporate"/>
    <n v="0"/>
    <n v="0"/>
    <d v="2018-10-01T00:00:00"/>
    <d v="2018-10-31T00:00:00"/>
    <s v="CURRENT"/>
    <s v="Y"/>
    <m/>
  </r>
  <r>
    <x v="1900"/>
    <x v="2287"/>
    <x v="1"/>
    <x v="1"/>
    <s v="A"/>
    <s v="CNM980114PI2"/>
    <x v="4720"/>
    <x v="0"/>
    <n v="0"/>
    <n v="11379.28"/>
    <n v="11379.28"/>
    <n v="11379.28"/>
    <n v="100"/>
    <x v="0"/>
    <m/>
    <x v="0"/>
    <s v="Corporate"/>
    <n v="0"/>
    <n v="0"/>
    <d v="2018-10-01T00:00:00"/>
    <d v="2018-10-31T00:00:00"/>
    <s v="CURRENT"/>
    <s v="Y"/>
    <m/>
  </r>
  <r>
    <x v="1901"/>
    <x v="2288"/>
    <x v="1"/>
    <x v="1"/>
    <s v="A"/>
    <s v="CNM980114PI2"/>
    <x v="4721"/>
    <x v="0"/>
    <n v="0"/>
    <n v="5672.67"/>
    <n v="5672.67"/>
    <n v="5672.67"/>
    <n v="100"/>
    <x v="0"/>
    <m/>
    <x v="0"/>
    <s v="Corporate"/>
    <n v="0"/>
    <n v="0"/>
    <d v="2018-10-01T00:00:00"/>
    <d v="2018-10-31T00:00:00"/>
    <s v="CURRENT"/>
    <s v="Y"/>
    <m/>
  </r>
  <r>
    <x v="1902"/>
    <x v="2289"/>
    <x v="3"/>
    <x v="3"/>
    <s v="A"/>
    <s v="RDI841003QJ4"/>
    <x v="4722"/>
    <x v="0"/>
    <n v="0"/>
    <n v="7039.79"/>
    <n v="7039.7849999999999"/>
    <n v="14079.57"/>
    <n v="50"/>
    <x v="0"/>
    <s v="MXN"/>
    <x v="0"/>
    <s v="Corporate"/>
    <n v="0"/>
    <n v="0"/>
    <d v="2018-10-01T00:00:00"/>
    <d v="2018-10-31T00:00:00"/>
    <s v="CURRENT"/>
    <s v="Y"/>
    <d v="2011-02-01T00:00:00"/>
  </r>
  <r>
    <x v="1902"/>
    <x v="2289"/>
    <x v="1"/>
    <x v="1"/>
    <s v="A"/>
    <s v="CNM980114PI2"/>
    <x v="4723"/>
    <x v="0"/>
    <n v="0"/>
    <n v="7039.79"/>
    <n v="7039.7849999999999"/>
    <n v="14079.57"/>
    <n v="50"/>
    <x v="0"/>
    <m/>
    <x v="0"/>
    <s v="Corporate"/>
    <n v="0"/>
    <n v="0"/>
    <d v="2018-10-01T00:00:00"/>
    <d v="2018-10-31T00:00:00"/>
    <s v="CURRENT"/>
    <s v="Y"/>
    <m/>
  </r>
  <r>
    <x v="1903"/>
    <x v="2290"/>
    <x v="1"/>
    <x v="1"/>
    <s v="A"/>
    <s v="CNM980114PI2"/>
    <x v="4724"/>
    <x v="0"/>
    <n v="0"/>
    <n v="22550.14"/>
    <n v="22550.145"/>
    <n v="40224.730000000003"/>
    <n v="56.060400000000001"/>
    <x v="0"/>
    <s v="MXN"/>
    <x v="0"/>
    <s v="Corporate"/>
    <n v="0"/>
    <n v="0"/>
    <d v="2018-10-01T00:00:00"/>
    <d v="2018-10-31T00:00:00"/>
    <s v="CURRENT"/>
    <s v="Y"/>
    <m/>
  </r>
  <r>
    <x v="1903"/>
    <x v="2290"/>
    <x v="2"/>
    <x v="2"/>
    <s v="A"/>
    <s v="PPC980624U16"/>
    <x v="4725"/>
    <x v="0"/>
    <n v="0"/>
    <n v="6704.09"/>
    <n v="6704.0950000000003"/>
    <n v="40224.730000000003"/>
    <n v="16.666599999999999"/>
    <x v="0"/>
    <s v="MXN"/>
    <x v="0"/>
    <s v="Corporate"/>
    <n v="0"/>
    <n v="0"/>
    <d v="2018-10-01T00:00:00"/>
    <d v="2018-10-31T00:00:00"/>
    <s v="CURRENT"/>
    <s v="Y"/>
    <m/>
  </r>
  <r>
    <x v="1903"/>
    <x v="2291"/>
    <x v="2"/>
    <x v="2"/>
    <s v="A"/>
    <s v="PPC980624U16"/>
    <x v="4725"/>
    <x v="0"/>
    <n v="0"/>
    <n v="21915.65"/>
    <n v="21915.65"/>
    <n v="21915.65"/>
    <n v="100"/>
    <x v="0"/>
    <s v="MXN"/>
    <x v="0"/>
    <s v="Corporate"/>
    <n v="0"/>
    <n v="0"/>
    <d v="2018-10-01T00:00:00"/>
    <d v="2018-10-31T00:00:00"/>
    <s v="CURRENT"/>
    <s v="Y"/>
    <m/>
  </r>
  <r>
    <x v="1903"/>
    <x v="2290"/>
    <x v="3"/>
    <x v="3"/>
    <s v="A"/>
    <s v="RDI841003QJ4"/>
    <x v="4726"/>
    <x v="0"/>
    <n v="0"/>
    <n v="10970.49"/>
    <n v="10970.491"/>
    <n v="40224.730000000003"/>
    <n v="27.273"/>
    <x v="0"/>
    <s v="MXN"/>
    <x v="0"/>
    <s v="Corporate"/>
    <n v="0"/>
    <n v="0"/>
    <d v="2018-10-01T00:00:00"/>
    <d v="2018-10-31T00:00:00"/>
    <s v="CURRENT"/>
    <s v="Y"/>
    <d v="2015-09-01T00:00:00"/>
  </r>
  <r>
    <x v="1904"/>
    <x v="2292"/>
    <x v="2"/>
    <x v="2"/>
    <s v="A"/>
    <s v="PPC980624U16"/>
    <x v="4727"/>
    <x v="0"/>
    <n v="0"/>
    <n v="5803.81"/>
    <n v="5803.81"/>
    <n v="11607.62"/>
    <n v="50"/>
    <x v="0"/>
    <s v="MXN"/>
    <x v="0"/>
    <s v="Corporate"/>
    <n v="0"/>
    <n v="0"/>
    <d v="2018-10-01T00:00:00"/>
    <d v="2018-10-31T00:00:00"/>
    <s v="CURRENT"/>
    <s v="Y"/>
    <m/>
  </r>
  <r>
    <x v="1904"/>
    <x v="2292"/>
    <x v="1"/>
    <x v="1"/>
    <s v="A"/>
    <s v="CNM980114PI2"/>
    <x v="4728"/>
    <x v="0"/>
    <n v="0"/>
    <n v="5803.81"/>
    <n v="5803.81"/>
    <n v="11607.62"/>
    <n v="50"/>
    <x v="0"/>
    <s v="MXN"/>
    <x v="0"/>
    <s v="Corporate"/>
    <n v="0"/>
    <n v="0"/>
    <d v="2018-10-01T00:00:00"/>
    <d v="2018-10-31T00:00:00"/>
    <s v="CURRENT"/>
    <s v="Y"/>
    <m/>
  </r>
  <r>
    <x v="1905"/>
    <x v="2293"/>
    <x v="1"/>
    <x v="1"/>
    <s v="A"/>
    <s v="CNM980114PI2"/>
    <x v="4729"/>
    <x v="0"/>
    <n v="0"/>
    <n v="2842.24"/>
    <n v="2842.2370000000001"/>
    <n v="8526.71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1905"/>
    <x v="2293"/>
    <x v="2"/>
    <x v="2"/>
    <s v="A"/>
    <s v="PPC980624U16"/>
    <x v="4730"/>
    <x v="0"/>
    <n v="0"/>
    <n v="2842.24"/>
    <n v="2842.2370000000001"/>
    <n v="8526.71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1905"/>
    <x v="2293"/>
    <x v="1"/>
    <x v="1"/>
    <s v="A"/>
    <s v="CNM980114PI2"/>
    <x v="4731"/>
    <x v="0"/>
    <n v="0"/>
    <n v="2842.24"/>
    <n v="2842.2370000000001"/>
    <n v="8526.71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1906"/>
    <x v="2294"/>
    <x v="1"/>
    <x v="1"/>
    <s v="A"/>
    <s v="CNM980114PI2"/>
    <x v="4732"/>
    <x v="0"/>
    <n v="0"/>
    <n v="17015.099999999999"/>
    <n v="17015.100999999999"/>
    <n v="19445.830000000002"/>
    <n v="87.5"/>
    <x v="0"/>
    <m/>
    <x v="0"/>
    <s v="Corporate"/>
    <n v="0"/>
    <n v="0"/>
    <d v="2018-10-01T00:00:00"/>
    <d v="2018-10-31T00:00:00"/>
    <s v="CURRENT"/>
    <s v="Y"/>
    <m/>
  </r>
  <r>
    <x v="1906"/>
    <x v="2294"/>
    <x v="5"/>
    <x v="5"/>
    <s v="A"/>
    <s v="OPE070326DNA"/>
    <x v="4733"/>
    <x v="0"/>
    <n v="0"/>
    <n v="2430.73"/>
    <n v="2430.7289999999998"/>
    <n v="19445.830000000002"/>
    <n v="12.5"/>
    <x v="0"/>
    <s v="MXN"/>
    <x v="0"/>
    <s v="Corporate"/>
    <n v="0"/>
    <n v="0"/>
    <d v="2018-10-01T00:00:00"/>
    <d v="2018-10-31T00:00:00"/>
    <s v="CURRENT"/>
    <s v="Y"/>
    <m/>
  </r>
  <r>
    <x v="1907"/>
    <x v="2295"/>
    <x v="1"/>
    <x v="1"/>
    <s v="A"/>
    <s v="CNM980114PI2"/>
    <x v="4734"/>
    <x v="0"/>
    <n v="0"/>
    <n v="9947.6299999999992"/>
    <n v="9947.6299999999992"/>
    <n v="9947.6299999999992"/>
    <n v="100"/>
    <x v="0"/>
    <m/>
    <x v="0"/>
    <s v="Corporate"/>
    <n v="0"/>
    <n v="0"/>
    <d v="2018-10-01T00:00:00"/>
    <d v="2018-10-31T00:00:00"/>
    <s v="CURRENT"/>
    <s v="Y"/>
    <m/>
  </r>
  <r>
    <x v="1908"/>
    <x v="2296"/>
    <x v="3"/>
    <x v="3"/>
    <s v="A"/>
    <s v="RDI841003QJ4"/>
    <x v="4735"/>
    <x v="0"/>
    <n v="0"/>
    <n v="4254.51"/>
    <n v="4254.5050000000001"/>
    <n v="8509.01"/>
    <n v="50"/>
    <x v="0"/>
    <s v="MXN"/>
    <x v="0"/>
    <s v="Corporate"/>
    <n v="0"/>
    <n v="0"/>
    <d v="2018-10-01T00:00:00"/>
    <d v="2018-10-31T00:00:00"/>
    <s v="CURRENT"/>
    <s v="Y"/>
    <s v="01-JAN-19"/>
  </r>
  <r>
    <x v="1908"/>
    <x v="2296"/>
    <x v="1"/>
    <x v="1"/>
    <s v="A"/>
    <s v="CNM980114PI2"/>
    <x v="4736"/>
    <x v="0"/>
    <n v="0"/>
    <n v="4254.51"/>
    <n v="4254.5050000000001"/>
    <n v="8509.01"/>
    <n v="50"/>
    <x v="0"/>
    <m/>
    <x v="0"/>
    <s v="Corporate"/>
    <n v="0"/>
    <n v="0"/>
    <d v="2018-10-01T00:00:00"/>
    <d v="2018-10-31T00:00:00"/>
    <s v="CURRENT"/>
    <s v="Y"/>
    <m/>
  </r>
  <r>
    <x v="1909"/>
    <x v="2297"/>
    <x v="1"/>
    <x v="1"/>
    <s v="A"/>
    <s v="CNM980114PI2"/>
    <x v="4737"/>
    <x v="0"/>
    <n v="0"/>
    <n v="7486.36"/>
    <n v="7486.3549999999996"/>
    <n v="14972.71"/>
    <n v="50"/>
    <x v="0"/>
    <s v="MXN"/>
    <x v="0"/>
    <s v="Corporate"/>
    <n v="0"/>
    <n v="0"/>
    <d v="2018-10-01T00:00:00"/>
    <d v="2018-10-31T00:00:00"/>
    <s v="CURRENT"/>
    <s v="Y"/>
    <m/>
  </r>
  <r>
    <x v="1909"/>
    <x v="2297"/>
    <x v="1"/>
    <x v="1"/>
    <s v="A"/>
    <s v="CNM980114PI2"/>
    <x v="4738"/>
    <x v="0"/>
    <n v="0"/>
    <n v="7486.36"/>
    <n v="7486.3549999999996"/>
    <n v="14972.71"/>
    <n v="50"/>
    <x v="0"/>
    <m/>
    <x v="0"/>
    <s v="Corporate"/>
    <n v="0"/>
    <n v="0"/>
    <d v="2018-10-01T00:00:00"/>
    <d v="2018-10-31T00:00:00"/>
    <s v="CURRENT"/>
    <s v="Y"/>
    <m/>
  </r>
  <r>
    <x v="1910"/>
    <x v="2298"/>
    <x v="3"/>
    <x v="3"/>
    <s v="A"/>
    <s v="RDI841003QJ4"/>
    <x v="4739"/>
    <x v="0"/>
    <n v="0"/>
    <n v="6796.97"/>
    <n v="6796.97"/>
    <n v="6796.97"/>
    <n v="100"/>
    <x v="0"/>
    <s v="MXN"/>
    <x v="0"/>
    <s v="Corporate"/>
    <n v="0"/>
    <n v="0"/>
    <d v="2018-10-01T00:00:00"/>
    <d v="2018-10-31T00:00:00"/>
    <s v="CURRENT"/>
    <s v="Y"/>
    <d v="2010-10-01T00:00:00"/>
  </r>
  <r>
    <x v="1911"/>
    <x v="2299"/>
    <x v="3"/>
    <x v="3"/>
    <s v="A"/>
    <s v="RDI841003QJ4"/>
    <x v="4740"/>
    <x v="0"/>
    <n v="4000"/>
    <n v="26.5"/>
    <n v="4026.4989999999998"/>
    <n v="12079.51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1911"/>
    <x v="2299"/>
    <x v="4"/>
    <x v="4"/>
    <s v="A"/>
    <s v="ARE161205BX8"/>
    <x v="4741"/>
    <x v="0"/>
    <n v="0"/>
    <n v="4026.5"/>
    <n v="4026.4989999999998"/>
    <n v="12079.51"/>
    <n v="33.333300000000001"/>
    <x v="0"/>
    <s v="MXN"/>
    <x v="0"/>
    <s v="Corporate"/>
    <n v="0"/>
    <n v="0"/>
    <d v="2018-10-01T00:00:00"/>
    <d v="2018-10-31T00:00:00"/>
    <s v="CURRENT"/>
    <s v="Y"/>
    <m/>
  </r>
  <r>
    <x v="1911"/>
    <x v="2299"/>
    <x v="1"/>
    <x v="1"/>
    <s v="A"/>
    <s v="CNM980114PI2"/>
    <x v="4742"/>
    <x v="0"/>
    <n v="0"/>
    <n v="4026.5"/>
    <n v="4026.4989999999998"/>
    <n v="12079.51"/>
    <n v="33.333300000000001"/>
    <x v="0"/>
    <s v="MXN"/>
    <x v="0"/>
    <s v="Corporate"/>
    <n v="0"/>
    <n v="0"/>
    <d v="2018-10-01T00:00:00"/>
    <d v="2018-10-31T00:00:00"/>
    <s v="CURRENT"/>
    <s v="Y"/>
    <m/>
  </r>
  <r>
    <x v="1912"/>
    <x v="2300"/>
    <x v="3"/>
    <x v="3"/>
    <s v="A"/>
    <s v="RDI841003QJ4"/>
    <x v="4743"/>
    <x v="0"/>
    <n v="0"/>
    <n v="7123.4"/>
    <n v="7123.3950000000004"/>
    <n v="14246.79"/>
    <n v="50"/>
    <x v="0"/>
    <s v="MXN"/>
    <x v="0"/>
    <s v="Corporate"/>
    <n v="0"/>
    <n v="0"/>
    <d v="2018-10-01T00:00:00"/>
    <d v="2018-10-31T00:00:00"/>
    <s v="CURRENT"/>
    <s v="Y"/>
    <d v="2010-07-01T00:00:00"/>
  </r>
  <r>
    <x v="1912"/>
    <x v="2300"/>
    <x v="1"/>
    <x v="1"/>
    <s v="A"/>
    <s v="CNM980114PI2"/>
    <x v="4744"/>
    <x v="0"/>
    <n v="0"/>
    <n v="7123.4"/>
    <n v="7123.3950000000004"/>
    <n v="14246.79"/>
    <n v="50"/>
    <x v="0"/>
    <s v="MXN"/>
    <x v="0"/>
    <s v="Corporate"/>
    <n v="0"/>
    <n v="0"/>
    <d v="2018-10-01T00:00:00"/>
    <d v="2018-10-31T00:00:00"/>
    <s v="CURRENT"/>
    <s v="Y"/>
    <m/>
  </r>
  <r>
    <x v="1913"/>
    <x v="2301"/>
    <x v="3"/>
    <x v="3"/>
    <s v="A"/>
    <s v="RDI841003QJ4"/>
    <x v="4745"/>
    <x v="0"/>
    <n v="0"/>
    <n v="8526.7199999999993"/>
    <n v="8526.7199999999993"/>
    <n v="8526.7199999999993"/>
    <n v="100"/>
    <x v="0"/>
    <s v="MXN"/>
    <x v="0"/>
    <s v="Corporate"/>
    <n v="0"/>
    <n v="0"/>
    <d v="2018-10-01T00:00:00"/>
    <d v="2018-10-31T00:00:00"/>
    <s v="CURRENT"/>
    <s v="Y"/>
    <d v="2010-07-01T00:00:00"/>
  </r>
  <r>
    <x v="1914"/>
    <x v="2302"/>
    <x v="3"/>
    <x v="3"/>
    <s v="A"/>
    <s v="RDI841003QJ4"/>
    <x v="4746"/>
    <x v="0"/>
    <n v="0"/>
    <n v="6395.06"/>
    <n v="6395.06"/>
    <n v="6395.06"/>
    <n v="100"/>
    <x v="0"/>
    <s v="MXN"/>
    <x v="0"/>
    <s v="Corporate"/>
    <n v="0"/>
    <n v="6395.06"/>
    <d v="2018-10-01T00:00:00"/>
    <d v="2018-10-31T00:00:00"/>
    <s v="CURRENT"/>
    <s v="Y"/>
    <d v="2010-07-01T00:00:00"/>
  </r>
  <r>
    <x v="1915"/>
    <x v="2303"/>
    <x v="3"/>
    <x v="3"/>
    <s v="A"/>
    <s v="RDI841003QJ4"/>
    <x v="4747"/>
    <x v="0"/>
    <n v="4000"/>
    <n v="0"/>
    <n v="2368.5309999999999"/>
    <n v="7105.6"/>
    <n v="33.333300000000001"/>
    <x v="0"/>
    <s v="MXN"/>
    <x v="0"/>
    <s v="Corporate"/>
    <n v="0"/>
    <n v="2368.5309999999999"/>
    <d v="2018-10-01T00:00:00"/>
    <d v="2018-10-31T00:00:00"/>
    <s v="CURRENT"/>
    <s v="Y"/>
    <d v="2010-07-01T00:00:00"/>
  </r>
  <r>
    <x v="1915"/>
    <x v="2303"/>
    <x v="2"/>
    <x v="2"/>
    <s v="A"/>
    <s v="PPC980624U16"/>
    <x v="4748"/>
    <x v="0"/>
    <n v="0"/>
    <n v="2368.5300000000002"/>
    <n v="2368.5309999999999"/>
    <n v="7105.6"/>
    <n v="33.333300000000001"/>
    <x v="0"/>
    <s v="MXN"/>
    <x v="0"/>
    <s v="Corporate"/>
    <n v="0"/>
    <n v="0"/>
    <d v="2018-10-01T00:00:00"/>
    <d v="2018-10-31T00:00:00"/>
    <s v="CURRENT"/>
    <s v="Y"/>
    <m/>
  </r>
  <r>
    <x v="1915"/>
    <x v="2303"/>
    <x v="1"/>
    <x v="1"/>
    <s v="A"/>
    <s v="CNM980114PI2"/>
    <x v="4749"/>
    <x v="0"/>
    <n v="0"/>
    <n v="2368.5300000000002"/>
    <n v="2368.5309999999999"/>
    <n v="7105.6"/>
    <n v="33.333300000000001"/>
    <x v="0"/>
    <s v="MXN"/>
    <x v="0"/>
    <s v="Corporate"/>
    <n v="0"/>
    <n v="0"/>
    <d v="2018-10-01T00:00:00"/>
    <d v="2018-10-31T00:00:00"/>
    <s v="CURRENT"/>
    <s v="Y"/>
    <m/>
  </r>
  <r>
    <x v="1916"/>
    <x v="2304"/>
    <x v="3"/>
    <x v="3"/>
    <s v="A"/>
    <s v="RDI841003QJ4"/>
    <x v="4750"/>
    <x v="0"/>
    <n v="4000"/>
    <n v="3835.73"/>
    <n v="7835.73"/>
    <n v="7835.73"/>
    <n v="100"/>
    <x v="0"/>
    <s v="MXN"/>
    <x v="0"/>
    <s v="Corporate"/>
    <n v="0"/>
    <n v="7835.73"/>
    <d v="2018-10-01T00:00:00"/>
    <d v="2018-10-31T00:00:00"/>
    <s v="CURRENT"/>
    <s v="Y"/>
    <d v="2010-06-01T00:00:00"/>
  </r>
  <r>
    <x v="1917"/>
    <x v="2305"/>
    <x v="3"/>
    <x v="3"/>
    <s v="A"/>
    <s v="RDI841003QJ4"/>
    <x v="4751"/>
    <x v="0"/>
    <n v="0"/>
    <n v="7835.73"/>
    <n v="7835.73"/>
    <n v="7835.73"/>
    <n v="100"/>
    <x v="0"/>
    <s v="MXN"/>
    <x v="0"/>
    <s v="Corporate"/>
    <n v="0"/>
    <n v="7835.73"/>
    <d v="2018-10-01T00:00:00"/>
    <d v="2018-10-31T00:00:00"/>
    <s v="CURRENT"/>
    <s v="Y"/>
    <d v="2010-06-01T00:00:00"/>
  </r>
  <r>
    <x v="1918"/>
    <x v="2306"/>
    <x v="3"/>
    <x v="3"/>
    <s v="A"/>
    <s v="RDI841003QJ4"/>
    <x v="4752"/>
    <x v="0"/>
    <n v="0"/>
    <n v="7065.93"/>
    <n v="7065.93"/>
    <n v="7065.93"/>
    <n v="100"/>
    <x v="0"/>
    <s v="MXN"/>
    <x v="0"/>
    <s v="Corporate"/>
    <n v="0"/>
    <n v="7065.93"/>
    <d v="2018-10-01T00:00:00"/>
    <d v="2018-10-31T00:00:00"/>
    <s v="CURRENT"/>
    <s v="Y"/>
    <d v="2010-09-01T00:00:00"/>
  </r>
  <r>
    <x v="1919"/>
    <x v="2307"/>
    <x v="3"/>
    <x v="3"/>
    <s v="A"/>
    <s v="RDI841003QJ4"/>
    <x v="4753"/>
    <x v="0"/>
    <n v="0"/>
    <n v="10166.09"/>
    <n v="10166.09"/>
    <n v="10166.09"/>
    <n v="100"/>
    <x v="0"/>
    <s v="MXN"/>
    <x v="0"/>
    <s v="Corporate"/>
    <n v="0"/>
    <n v="0"/>
    <d v="2018-10-01T00:00:00"/>
    <d v="2018-10-31T00:00:00"/>
    <s v="CURRENT"/>
    <s v="Y"/>
    <d v="2011-02-01T00:00:00"/>
  </r>
  <r>
    <x v="1920"/>
    <x v="2308"/>
    <x v="3"/>
    <x v="3"/>
    <s v="A"/>
    <s v="RDI841003QJ4"/>
    <x v="4754"/>
    <x v="0"/>
    <n v="0"/>
    <n v="9519.27"/>
    <n v="9519.27"/>
    <n v="9519.27"/>
    <n v="100"/>
    <x v="0"/>
    <s v="MXN"/>
    <x v="0"/>
    <s v="Corporate"/>
    <n v="0"/>
    <n v="0"/>
    <d v="2018-10-01T00:00:00"/>
    <d v="2018-10-31T00:00:00"/>
    <s v="CURRENT"/>
    <s v="Y"/>
    <d v="2011-02-01T00:00:00"/>
  </r>
  <r>
    <x v="1921"/>
    <x v="2309"/>
    <x v="3"/>
    <x v="3"/>
    <s v="A"/>
    <s v="RDI841003QJ4"/>
    <x v="4755"/>
    <x v="0"/>
    <n v="0"/>
    <n v="11397.07"/>
    <n v="11397.07"/>
    <n v="11397.07"/>
    <n v="100"/>
    <x v="0"/>
    <s v="MXN"/>
    <x v="0"/>
    <s v="Corporate"/>
    <n v="0"/>
    <n v="0"/>
    <d v="2018-10-01T00:00:00"/>
    <d v="2018-10-31T00:00:00"/>
    <s v="CURRENT"/>
    <s v="Y"/>
    <s v="01-JAN-11"/>
  </r>
  <r>
    <x v="1922"/>
    <x v="2310"/>
    <x v="3"/>
    <x v="3"/>
    <s v="A"/>
    <s v="RDI841003QJ4"/>
    <x v="4756"/>
    <x v="0"/>
    <n v="0"/>
    <n v="11368.97"/>
    <n v="11368.97"/>
    <n v="11368.97"/>
    <n v="100"/>
    <x v="0"/>
    <s v="MXN"/>
    <x v="0"/>
    <s v="Corporate"/>
    <n v="0"/>
    <n v="0"/>
    <d v="2018-10-01T00:00:00"/>
    <d v="2018-10-31T00:00:00"/>
    <s v="CURRENT"/>
    <s v="Y"/>
    <s v="01-AUG-10"/>
  </r>
  <r>
    <x v="1923"/>
    <x v="2311"/>
    <x v="3"/>
    <x v="3"/>
    <s v="A"/>
    <s v="RDI841003QJ4"/>
    <x v="4757"/>
    <x v="0"/>
    <n v="0"/>
    <n v="9947.7999999999993"/>
    <n v="9947.7999999999993"/>
    <n v="9947.7999999999993"/>
    <n v="100"/>
    <x v="0"/>
    <s v="MXN"/>
    <x v="0"/>
    <s v="Corporate"/>
    <n v="0"/>
    <n v="9947.7999999999993"/>
    <d v="2018-10-01T00:00:00"/>
    <d v="2018-10-31T00:00:00"/>
    <s v="CURRENT"/>
    <s v="Y"/>
    <d v="2010-07-01T00:00:00"/>
  </r>
  <r>
    <x v="1924"/>
    <x v="2312"/>
    <x v="3"/>
    <x v="3"/>
    <s v="A"/>
    <s v="RDI841003QJ4"/>
    <x v="4758"/>
    <x v="0"/>
    <n v="0"/>
    <n v="7105.6"/>
    <n v="7105.6"/>
    <n v="7105.6"/>
    <n v="100"/>
    <x v="0"/>
    <s v="MXN"/>
    <x v="0"/>
    <s v="Corporate"/>
    <n v="0"/>
    <n v="0"/>
    <d v="2018-10-01T00:00:00"/>
    <d v="2018-10-31T00:00:00"/>
    <s v="CURRENT"/>
    <s v="Y"/>
    <s v="01-AUG-10"/>
  </r>
  <r>
    <x v="1925"/>
    <x v="2313"/>
    <x v="3"/>
    <x v="3"/>
    <s v="A"/>
    <s v="RDI841003QJ4"/>
    <x v="4759"/>
    <x v="0"/>
    <n v="0"/>
    <n v="9482.09"/>
    <n v="9482.09"/>
    <n v="9938.31"/>
    <n v="100"/>
    <x v="0"/>
    <s v="MXN"/>
    <x v="0"/>
    <s v="Corporate"/>
    <n v="0"/>
    <n v="9482.09"/>
    <d v="2018-10-01T00:00:00"/>
    <d v="2018-10-31T00:00:00"/>
    <s v="CURRENT"/>
    <s v="Y"/>
    <s v="01-DEC-10"/>
  </r>
  <r>
    <x v="1926"/>
    <x v="2314"/>
    <x v="3"/>
    <x v="3"/>
    <s v="A"/>
    <s v="RDI841003QJ4"/>
    <x v="4760"/>
    <x v="0"/>
    <n v="0"/>
    <n v="8526.7199999999993"/>
    <n v="8526.7199999999993"/>
    <n v="8526.7199999999993"/>
    <n v="100"/>
    <x v="0"/>
    <s v="MXN"/>
    <x v="0"/>
    <s v="Corporate"/>
    <n v="0"/>
    <n v="8526.7199999999993"/>
    <d v="2018-10-01T00:00:00"/>
    <d v="2018-10-31T00:00:00"/>
    <s v="CURRENT"/>
    <s v="Y"/>
    <d v="2010-07-01T00:00:00"/>
  </r>
  <r>
    <x v="1926"/>
    <x v="2315"/>
    <x v="3"/>
    <x v="3"/>
    <s v="A"/>
    <s v="RDI841003QJ4"/>
    <x v="4760"/>
    <x v="0"/>
    <n v="0"/>
    <n v="2935.12"/>
    <n v="2935.12"/>
    <n v="2935.12"/>
    <n v="100"/>
    <x v="0"/>
    <s v="MXN"/>
    <x v="0"/>
    <s v="Corporate"/>
    <n v="0"/>
    <n v="2935.12"/>
    <d v="2018-10-01T00:00:00"/>
    <d v="2018-10-31T00:00:00"/>
    <s v="CURRENT"/>
    <s v="Y"/>
    <d v="2010-07-01T00:00:00"/>
  </r>
  <r>
    <x v="1927"/>
    <x v="2316"/>
    <x v="3"/>
    <x v="3"/>
    <s v="A"/>
    <s v="RDI841003QJ4"/>
    <x v="4761"/>
    <x v="0"/>
    <n v="0"/>
    <n v="7816.17"/>
    <n v="7816.17"/>
    <n v="7816.17"/>
    <n v="100"/>
    <x v="0"/>
    <s v="MXN"/>
    <x v="0"/>
    <s v="Corporate"/>
    <n v="0"/>
    <n v="7816.17"/>
    <d v="2018-10-01T00:00:00"/>
    <d v="2018-10-31T00:00:00"/>
    <s v="CURRENT"/>
    <s v="Y"/>
    <d v="2010-07-01T00:00:00"/>
  </r>
  <r>
    <x v="1928"/>
    <x v="2317"/>
    <x v="3"/>
    <x v="3"/>
    <s v="A"/>
    <s v="RDI841003QJ4"/>
    <x v="4762"/>
    <x v="0"/>
    <n v="0"/>
    <n v="9260.41"/>
    <n v="9260.41"/>
    <n v="9260.41"/>
    <n v="100"/>
    <x v="0"/>
    <s v="MXN"/>
    <x v="0"/>
    <s v="Corporate"/>
    <n v="0"/>
    <n v="9260.41"/>
    <d v="2018-10-01T00:00:00"/>
    <d v="2018-10-31T00:00:00"/>
    <s v="CURRENT"/>
    <s v="Y"/>
    <d v="2010-07-01T00:00:00"/>
  </r>
  <r>
    <x v="1929"/>
    <x v="2318"/>
    <x v="3"/>
    <x v="3"/>
    <s v="A"/>
    <s v="RDI841003QJ4"/>
    <x v="4763"/>
    <x v="0"/>
    <n v="0"/>
    <n v="7816.17"/>
    <n v="7816.17"/>
    <n v="7816.17"/>
    <n v="100"/>
    <x v="0"/>
    <s v="MXN"/>
    <x v="0"/>
    <s v="Corporate"/>
    <n v="0"/>
    <n v="7816.17"/>
    <d v="2018-10-01T00:00:00"/>
    <d v="2018-10-31T00:00:00"/>
    <s v="CURRENT"/>
    <s v="Y"/>
    <d v="2010-07-01T00:00:00"/>
  </r>
  <r>
    <x v="1930"/>
    <x v="2319"/>
    <x v="3"/>
    <x v="3"/>
    <s v="A"/>
    <s v="RDI841003QJ4"/>
    <x v="4764"/>
    <x v="0"/>
    <n v="0"/>
    <n v="7337.79"/>
    <n v="7337.79"/>
    <n v="7337.79"/>
    <n v="100"/>
    <x v="0"/>
    <s v="MXN"/>
    <x v="0"/>
    <s v="Corporate"/>
    <n v="0"/>
    <n v="7337.79"/>
    <d v="2018-10-01T00:00:00"/>
    <d v="2018-10-31T00:00:00"/>
    <s v="CURRENT"/>
    <s v="Y"/>
    <d v="2010-07-01T00:00:00"/>
  </r>
  <r>
    <x v="1930"/>
    <x v="2320"/>
    <x v="3"/>
    <x v="3"/>
    <s v="A"/>
    <s v="RDI841003QJ4"/>
    <x v="4764"/>
    <x v="0"/>
    <n v="0"/>
    <n v="8526.7199999999993"/>
    <n v="8526.7199999999993"/>
    <n v="8526.7199999999993"/>
    <n v="100"/>
    <x v="0"/>
    <s v="MXN"/>
    <x v="0"/>
    <s v="Corporate"/>
    <n v="0"/>
    <n v="8526.7199999999993"/>
    <d v="2018-10-01T00:00:00"/>
    <d v="2018-10-31T00:00:00"/>
    <s v="CURRENT"/>
    <s v="Y"/>
    <d v="2010-07-01T00:00:00"/>
  </r>
  <r>
    <x v="1931"/>
    <x v="2321"/>
    <x v="3"/>
    <x v="3"/>
    <s v="A"/>
    <s v="RDI841003QJ4"/>
    <x v="4765"/>
    <x v="0"/>
    <n v="4000"/>
    <n v="2359.33"/>
    <n v="6359.33"/>
    <n v="12718.66"/>
    <n v="50"/>
    <x v="0"/>
    <s v="MXN"/>
    <x v="0"/>
    <s v="Corporate"/>
    <n v="0"/>
    <n v="0"/>
    <d v="2018-10-01T00:00:00"/>
    <d v="2018-10-31T00:00:00"/>
    <s v="CURRENT"/>
    <s v="Y"/>
    <d v="2010-10-01T00:00:00"/>
  </r>
  <r>
    <x v="1931"/>
    <x v="2321"/>
    <x v="2"/>
    <x v="2"/>
    <s v="A"/>
    <s v="PPC980624U16"/>
    <x v="4766"/>
    <x v="0"/>
    <n v="0"/>
    <n v="6359.33"/>
    <n v="6359.33"/>
    <n v="12718.66"/>
    <n v="50"/>
    <x v="0"/>
    <s v="MXN"/>
    <x v="0"/>
    <s v="Corporate"/>
    <n v="0"/>
    <n v="0"/>
    <d v="2018-10-01T00:00:00"/>
    <d v="2018-10-31T00:00:00"/>
    <s v="CURRENT"/>
    <s v="Y"/>
    <m/>
  </r>
  <r>
    <x v="1932"/>
    <x v="2322"/>
    <x v="2"/>
    <x v="2"/>
    <s v="A"/>
    <s v="PPC980624U16"/>
    <x v="4767"/>
    <x v="0"/>
    <n v="0"/>
    <n v="7105.6"/>
    <n v="7105.6"/>
    <n v="7105.6"/>
    <n v="100"/>
    <x v="0"/>
    <s v="MXN"/>
    <x v="0"/>
    <s v="Corporate"/>
    <n v="0"/>
    <n v="0"/>
    <d v="2018-10-01T00:00:00"/>
    <d v="2018-10-31T00:00:00"/>
    <s v="CURRENT"/>
    <s v="Y"/>
    <m/>
  </r>
  <r>
    <x v="1933"/>
    <x v="2323"/>
    <x v="3"/>
    <x v="3"/>
    <s v="A"/>
    <s v="RDI841003QJ4"/>
    <x v="4768"/>
    <x v="0"/>
    <n v="0"/>
    <n v="3175.54"/>
    <n v="3175.54"/>
    <n v="3175.54"/>
    <n v="100"/>
    <x v="0"/>
    <s v="MXN"/>
    <x v="0"/>
    <s v="Corporate"/>
    <n v="0"/>
    <n v="0"/>
    <d v="2018-10-01T00:00:00"/>
    <d v="2018-10-31T00:00:00"/>
    <s v="CURRENT"/>
    <s v="Y"/>
    <d v="2010-09-01T00:00:00"/>
  </r>
  <r>
    <x v="1934"/>
    <x v="2324"/>
    <x v="2"/>
    <x v="2"/>
    <s v="A"/>
    <s v="PPC980624U16"/>
    <x v="4769"/>
    <x v="0"/>
    <n v="0"/>
    <n v="2352.2600000000002"/>
    <n v="2352.261"/>
    <n v="7056.79"/>
    <n v="33.333300000000001"/>
    <x v="0"/>
    <s v="MXN"/>
    <x v="0"/>
    <s v="Corporate"/>
    <n v="0"/>
    <n v="0"/>
    <d v="2018-10-01T00:00:00"/>
    <d v="2018-10-31T00:00:00"/>
    <s v="CURRENT"/>
    <s v="Y"/>
    <m/>
  </r>
  <r>
    <x v="1934"/>
    <x v="2324"/>
    <x v="3"/>
    <x v="3"/>
    <s v="A"/>
    <s v="RDI841003QJ4"/>
    <x v="4770"/>
    <x v="0"/>
    <n v="4000"/>
    <n v="0"/>
    <n v="2352.261"/>
    <n v="7056.79"/>
    <n v="33.333300000000001"/>
    <x v="0"/>
    <s v="MXN"/>
    <x v="0"/>
    <s v="Corporate"/>
    <n v="0"/>
    <n v="2352.261"/>
    <d v="2018-10-01T00:00:00"/>
    <d v="2018-10-31T00:00:00"/>
    <s v="CURRENT"/>
    <s v="Y"/>
    <s v="01-AUG-10"/>
  </r>
  <r>
    <x v="1934"/>
    <x v="2324"/>
    <x v="1"/>
    <x v="1"/>
    <s v="A"/>
    <s v="CNM980114PI2"/>
    <x v="4771"/>
    <x v="0"/>
    <n v="0"/>
    <n v="2352.2600000000002"/>
    <n v="2352.261"/>
    <n v="7056.79"/>
    <n v="33.333300000000001"/>
    <x v="0"/>
    <m/>
    <x v="0"/>
    <s v="Corporate"/>
    <n v="0"/>
    <n v="0"/>
    <d v="2018-10-01T00:00:00"/>
    <d v="2018-10-31T00:00:00"/>
    <s v="CURRENT"/>
    <s v="Y"/>
    <m/>
  </r>
  <r>
    <x v="1935"/>
    <x v="2325"/>
    <x v="2"/>
    <x v="2"/>
    <s v="A"/>
    <s v="PPC980624U16"/>
    <x v="4772"/>
    <x v="0"/>
    <n v="0"/>
    <n v="2124.0500000000002"/>
    <n v="2124.0549999999998"/>
    <n v="6372.17"/>
    <n v="33.333300000000001"/>
    <x v="0"/>
    <s v="MXN"/>
    <x v="0"/>
    <s v="Corporate"/>
    <n v="0"/>
    <n v="0"/>
    <d v="2018-10-01T00:00:00"/>
    <d v="2018-10-31T00:00:00"/>
    <s v="CURRENT"/>
    <s v="Y"/>
    <m/>
  </r>
  <r>
    <x v="1935"/>
    <x v="2325"/>
    <x v="3"/>
    <x v="3"/>
    <s v="A"/>
    <s v="RDI841003QJ4"/>
    <x v="4773"/>
    <x v="0"/>
    <n v="4000"/>
    <n v="0"/>
    <n v="2029.7349999999999"/>
    <n v="6372.17"/>
    <n v="33.333300000000001"/>
    <x v="0"/>
    <s v="MXN"/>
    <x v="0"/>
    <s v="Corporate"/>
    <n v="0"/>
    <n v="2029.7349999999999"/>
    <d v="2018-10-01T00:00:00"/>
    <d v="2018-10-31T00:00:00"/>
    <s v="CURRENT"/>
    <s v="Y"/>
    <d v="2010-11-01T00:00:00"/>
  </r>
  <r>
    <x v="1935"/>
    <x v="2325"/>
    <x v="1"/>
    <x v="1"/>
    <s v="A"/>
    <s v="CNM980114PI2"/>
    <x v="4774"/>
    <x v="0"/>
    <n v="0"/>
    <n v="2124.0500000000002"/>
    <n v="2124.0549999999998"/>
    <n v="6372.17"/>
    <n v="33.333300000000001"/>
    <x v="0"/>
    <s v="MXN"/>
    <x v="0"/>
    <s v="Corporate"/>
    <n v="0"/>
    <n v="0"/>
    <d v="2018-10-01T00:00:00"/>
    <d v="2018-10-31T00:00:00"/>
    <s v="CURRENT"/>
    <s v="Y"/>
    <m/>
  </r>
  <r>
    <x v="1936"/>
    <x v="2326"/>
    <x v="1"/>
    <x v="1"/>
    <s v="A"/>
    <s v="CNM980114PI2"/>
    <x v="4775"/>
    <x v="0"/>
    <n v="0"/>
    <n v="3162.78"/>
    <n v="3162.78"/>
    <n v="9488.35"/>
    <n v="33.333300000000001"/>
    <x v="0"/>
    <s v="MXN"/>
    <x v="0"/>
    <s v="Corporate"/>
    <n v="0"/>
    <n v="0"/>
    <d v="2018-10-01T00:00:00"/>
    <d v="2018-10-31T00:00:00"/>
    <s v="CURRENT"/>
    <s v="Y"/>
    <m/>
  </r>
  <r>
    <x v="1936"/>
    <x v="2326"/>
    <x v="2"/>
    <x v="2"/>
    <s v="A"/>
    <s v="PPC980624U16"/>
    <x v="4776"/>
    <x v="0"/>
    <n v="0"/>
    <n v="3162.78"/>
    <n v="3162.78"/>
    <n v="9488.35"/>
    <n v="33.333300000000001"/>
    <x v="0"/>
    <s v="MXN"/>
    <x v="0"/>
    <s v="Corporate"/>
    <n v="0"/>
    <n v="0"/>
    <d v="2018-10-01T00:00:00"/>
    <d v="2018-10-31T00:00:00"/>
    <s v="CURRENT"/>
    <s v="Y"/>
    <m/>
  </r>
  <r>
    <x v="1936"/>
    <x v="2326"/>
    <x v="3"/>
    <x v="3"/>
    <s v="A"/>
    <s v="RDI841003QJ4"/>
    <x v="4777"/>
    <x v="0"/>
    <n v="0"/>
    <n v="3162.78"/>
    <n v="3162.78"/>
    <n v="9488.35"/>
    <n v="33.333300000000001"/>
    <x v="0"/>
    <s v="MXN"/>
    <x v="0"/>
    <s v="Corporate"/>
    <n v="0"/>
    <n v="0"/>
    <d v="2018-10-01T00:00:00"/>
    <d v="2018-10-31T00:00:00"/>
    <s v="CURRENT"/>
    <s v="Y"/>
    <s v="01-JAN-11"/>
  </r>
  <r>
    <x v="1937"/>
    <x v="2327"/>
    <x v="3"/>
    <x v="3"/>
    <s v="A"/>
    <s v="RDI841003QJ4"/>
    <x v="4778"/>
    <x v="0"/>
    <n v="0"/>
    <n v="6777.4"/>
    <n v="6777.4"/>
    <n v="6777.4"/>
    <n v="100"/>
    <x v="0"/>
    <s v="MXN"/>
    <x v="0"/>
    <s v="Corporate"/>
    <n v="0"/>
    <n v="0"/>
    <d v="2018-10-01T00:00:00"/>
    <d v="2018-10-31T00:00:00"/>
    <s v="CURRENT"/>
    <s v="Y"/>
    <s v="01-JAN-11"/>
  </r>
  <r>
    <x v="1938"/>
    <x v="2328"/>
    <x v="3"/>
    <x v="3"/>
    <s v="A"/>
    <s v="RDI841003QJ4"/>
    <x v="4779"/>
    <x v="0"/>
    <n v="4000"/>
    <n v="0"/>
    <n v="3417.0549999999998"/>
    <n v="6834.11"/>
    <n v="50"/>
    <x v="0"/>
    <s v="MXN"/>
    <x v="0"/>
    <s v="Corporate"/>
    <n v="0"/>
    <n v="0"/>
    <d v="2018-10-01T00:00:00"/>
    <d v="2018-10-31T00:00:00"/>
    <s v="CURRENT"/>
    <s v="Y"/>
    <s v="01-APR-11"/>
  </r>
  <r>
    <x v="1938"/>
    <x v="2329"/>
    <x v="3"/>
    <x v="3"/>
    <s v="A"/>
    <s v="RDI841003QJ4"/>
    <x v="4779"/>
    <x v="0"/>
    <n v="0"/>
    <n v="1000"/>
    <n v="1000"/>
    <n v="2000"/>
    <n v="50"/>
    <x v="0"/>
    <s v="MXN"/>
    <x v="0"/>
    <s v="Corporate"/>
    <n v="0"/>
    <n v="0"/>
    <d v="2018-10-01T00:00:00"/>
    <d v="2018-10-31T00:00:00"/>
    <s v="CURRENT"/>
    <s v="Y"/>
    <s v="01-APR-11"/>
  </r>
  <r>
    <x v="1938"/>
    <x v="2329"/>
    <x v="1"/>
    <x v="1"/>
    <s v="A"/>
    <s v="CNM980114PI2"/>
    <x v="4780"/>
    <x v="0"/>
    <n v="0"/>
    <n v="1000"/>
    <n v="1000"/>
    <n v="2000"/>
    <n v="50"/>
    <x v="0"/>
    <s v="MXN"/>
    <x v="0"/>
    <s v="Corporate"/>
    <n v="0"/>
    <n v="0"/>
    <d v="2018-10-01T00:00:00"/>
    <d v="2018-10-31T00:00:00"/>
    <s v="CURRENT"/>
    <s v="Y"/>
    <m/>
  </r>
  <r>
    <x v="1938"/>
    <x v="2328"/>
    <x v="1"/>
    <x v="1"/>
    <s v="A"/>
    <s v="CNM980114PI2"/>
    <x v="4780"/>
    <x v="0"/>
    <n v="0"/>
    <n v="3417.06"/>
    <n v="3417.0549999999998"/>
    <n v="6834.11"/>
    <n v="50"/>
    <x v="0"/>
    <s v="MXN"/>
    <x v="0"/>
    <s v="Corporate"/>
    <n v="0"/>
    <n v="0"/>
    <d v="2018-10-01T00:00:00"/>
    <d v="2018-10-31T00:00:00"/>
    <s v="CURRENT"/>
    <s v="Y"/>
    <m/>
  </r>
  <r>
    <x v="1939"/>
    <x v="2330"/>
    <x v="2"/>
    <x v="2"/>
    <s v="A"/>
    <s v="PPC980624U16"/>
    <x v="4781"/>
    <x v="0"/>
    <n v="0"/>
    <n v="5738.03"/>
    <n v="5738.0249999999996"/>
    <n v="11476.05"/>
    <n v="50"/>
    <x v="0"/>
    <s v="MXN"/>
    <x v="0"/>
    <s v="Corporate"/>
    <n v="0"/>
    <n v="0"/>
    <d v="2018-10-01T00:00:00"/>
    <d v="2018-10-31T00:00:00"/>
    <s v="CURRENT"/>
    <s v="Y"/>
    <m/>
  </r>
  <r>
    <x v="1939"/>
    <x v="2330"/>
    <x v="0"/>
    <x v="0"/>
    <s v="A"/>
    <s v="TPT890516JP5"/>
    <x v="4782"/>
    <x v="0"/>
    <n v="0"/>
    <n v="5738.03"/>
    <n v="5738.0249999999996"/>
    <n v="11476.05"/>
    <n v="50"/>
    <x v="0"/>
    <s v="MXN"/>
    <x v="0"/>
    <s v="Corporate"/>
    <n v="0"/>
    <n v="0"/>
    <d v="2018-10-01T00:00:00"/>
    <d v="2018-10-31T00:00:00"/>
    <s v="CURRENT"/>
    <s v="Y"/>
    <m/>
  </r>
  <r>
    <x v="1940"/>
    <x v="2331"/>
    <x v="2"/>
    <x v="2"/>
    <s v="A"/>
    <s v="PPC980624U16"/>
    <x v="4783"/>
    <x v="0"/>
    <n v="0"/>
    <n v="7019.19"/>
    <n v="7019.1850000000004"/>
    <n v="14038.37"/>
    <n v="50"/>
    <x v="0"/>
    <s v="MXN"/>
    <x v="0"/>
    <s v="Corporate"/>
    <n v="0"/>
    <n v="0"/>
    <d v="2018-10-01T00:00:00"/>
    <d v="2018-10-31T00:00:00"/>
    <s v="CURRENT"/>
    <s v="Y"/>
    <m/>
  </r>
  <r>
    <x v="1940"/>
    <x v="2331"/>
    <x v="1"/>
    <x v="1"/>
    <s v="A"/>
    <s v="CNM980114PI2"/>
    <x v="4784"/>
    <x v="0"/>
    <n v="0"/>
    <n v="7019.19"/>
    <n v="7019.1850000000004"/>
    <n v="14038.37"/>
    <n v="50"/>
    <x v="0"/>
    <s v="MXN"/>
    <x v="0"/>
    <s v="Corporate"/>
    <n v="0"/>
    <n v="0"/>
    <d v="2018-10-01T00:00:00"/>
    <d v="2018-10-31T00:00:00"/>
    <s v="CURRENT"/>
    <s v="Y"/>
    <m/>
  </r>
  <r>
    <x v="1941"/>
    <x v="2332"/>
    <x v="2"/>
    <x v="2"/>
    <s v="A"/>
    <s v="PPC980624U16"/>
    <x v="4785"/>
    <x v="0"/>
    <n v="0"/>
    <n v="10984.89"/>
    <n v="10984.89"/>
    <n v="10984.89"/>
    <n v="100"/>
    <x v="0"/>
    <s v="MXN"/>
    <x v="0"/>
    <s v="Corporate"/>
    <n v="0"/>
    <n v="0"/>
    <d v="2018-10-01T00:00:00"/>
    <d v="2018-10-31T00:00:00"/>
    <s v="CURRENT"/>
    <s v="Y"/>
    <m/>
  </r>
  <r>
    <x v="1942"/>
    <x v="2333"/>
    <x v="2"/>
    <x v="2"/>
    <s v="A"/>
    <s v="PPC980624U16"/>
    <x v="4786"/>
    <x v="0"/>
    <n v="0"/>
    <n v="17655.439999999999"/>
    <n v="17655.439999999999"/>
    <n v="17655.439999999999"/>
    <n v="100"/>
    <x v="0"/>
    <s v="MXN"/>
    <x v="0"/>
    <s v="Corporate"/>
    <n v="0"/>
    <n v="0"/>
    <d v="2018-10-01T00:00:00"/>
    <d v="2018-10-31T00:00:00"/>
    <s v="CURRENT"/>
    <s v="Y"/>
    <m/>
  </r>
  <r>
    <x v="1943"/>
    <x v="2334"/>
    <x v="2"/>
    <x v="2"/>
    <s v="A"/>
    <s v="PPC980624U16"/>
    <x v="4787"/>
    <x v="0"/>
    <n v="0"/>
    <n v="5845.98"/>
    <n v="5845.9750000000004"/>
    <n v="11691.95"/>
    <n v="50"/>
    <x v="0"/>
    <s v="MXN"/>
    <x v="0"/>
    <s v="Corporate"/>
    <n v="0"/>
    <n v="0"/>
    <d v="2018-10-01T00:00:00"/>
    <d v="2018-10-31T00:00:00"/>
    <s v="CURRENT"/>
    <s v="Y"/>
    <m/>
  </r>
  <r>
    <x v="1943"/>
    <x v="2334"/>
    <x v="1"/>
    <x v="1"/>
    <s v="A"/>
    <s v="CNM980114PI2"/>
    <x v="4788"/>
    <x v="0"/>
    <n v="0"/>
    <n v="5845.98"/>
    <n v="5845.9750000000004"/>
    <n v="11691.95"/>
    <n v="50"/>
    <x v="0"/>
    <s v="MXN"/>
    <x v="0"/>
    <s v="Corporate"/>
    <n v="0"/>
    <n v="0"/>
    <d v="2018-10-01T00:00:00"/>
    <d v="2018-10-31T00:00:00"/>
    <s v="CURRENT"/>
    <s v="Y"/>
    <m/>
  </r>
  <r>
    <x v="1944"/>
    <x v="2335"/>
    <x v="2"/>
    <x v="2"/>
    <s v="A"/>
    <s v="PPC980624U16"/>
    <x v="4789"/>
    <x v="0"/>
    <n v="0"/>
    <n v="11411.2"/>
    <n v="11411.2"/>
    <n v="11411.2"/>
    <n v="100"/>
    <x v="0"/>
    <s v="MXN"/>
    <x v="0"/>
    <s v="Corporate"/>
    <n v="0"/>
    <n v="0"/>
    <d v="2018-10-01T00:00:00"/>
    <d v="2018-10-31T00:00:00"/>
    <s v="CURRENT"/>
    <s v="Y"/>
    <m/>
  </r>
  <r>
    <x v="1945"/>
    <x v="2336"/>
    <x v="2"/>
    <x v="2"/>
    <s v="A"/>
    <s v="PPC980624U16"/>
    <x v="4790"/>
    <x v="0"/>
    <n v="0"/>
    <n v="5024.74"/>
    <n v="5024.74"/>
    <n v="10049.48"/>
    <n v="50"/>
    <x v="0"/>
    <s v="MXN"/>
    <x v="0"/>
    <s v="Corporate"/>
    <n v="0"/>
    <n v="0"/>
    <d v="2018-10-01T00:00:00"/>
    <d v="2018-10-31T00:00:00"/>
    <s v="CURRENT"/>
    <s v="Y"/>
    <m/>
  </r>
  <r>
    <x v="1945"/>
    <x v="2336"/>
    <x v="4"/>
    <x v="4"/>
    <s v="A"/>
    <s v="ARE161205BX8"/>
    <x v="4791"/>
    <x v="0"/>
    <n v="0"/>
    <n v="5024.74"/>
    <n v="5024.74"/>
    <n v="10049.48"/>
    <n v="50"/>
    <x v="0"/>
    <s v="MXN"/>
    <x v="0"/>
    <s v="Corporate"/>
    <n v="0"/>
    <n v="0"/>
    <d v="2018-10-01T00:00:00"/>
    <d v="2018-10-31T00:00:00"/>
    <s v="CURRENT"/>
    <s v="Y"/>
    <m/>
  </r>
  <r>
    <x v="1946"/>
    <x v="2337"/>
    <x v="2"/>
    <x v="2"/>
    <s v="A"/>
    <s v="PPC980624U16"/>
    <x v="4792"/>
    <x v="0"/>
    <n v="0"/>
    <n v="3445.06"/>
    <n v="3445.0569999999998"/>
    <n v="10335.18"/>
    <n v="33.333300000000001"/>
    <x v="0"/>
    <s v="MXN"/>
    <x v="0"/>
    <s v="Corporate"/>
    <n v="0"/>
    <n v="0"/>
    <d v="2018-10-01T00:00:00"/>
    <d v="2018-10-31T00:00:00"/>
    <s v="CURRENT"/>
    <s v="Y"/>
    <m/>
  </r>
  <r>
    <x v="1946"/>
    <x v="2337"/>
    <x v="0"/>
    <x v="0"/>
    <s v="A"/>
    <s v="TPT890516JP5"/>
    <x v="4793"/>
    <x v="0"/>
    <n v="0"/>
    <n v="3445.06"/>
    <n v="3445.0569999999998"/>
    <n v="10335.18"/>
    <n v="33.333300000000001"/>
    <x v="0"/>
    <s v="MXN"/>
    <x v="0"/>
    <s v="Corporate"/>
    <n v="0"/>
    <n v="0"/>
    <d v="2018-10-01T00:00:00"/>
    <d v="2018-10-31T00:00:00"/>
    <s v="CURRENT"/>
    <s v="Y"/>
    <m/>
  </r>
  <r>
    <x v="1946"/>
    <x v="2337"/>
    <x v="1"/>
    <x v="1"/>
    <s v="A"/>
    <s v="CNM980114PI2"/>
    <x v="4794"/>
    <x v="0"/>
    <n v="0"/>
    <n v="3445.06"/>
    <n v="3445.0569999999998"/>
    <n v="10335.18"/>
    <n v="33.333300000000001"/>
    <x v="0"/>
    <s v="MXN"/>
    <x v="0"/>
    <s v="Corporate"/>
    <n v="0"/>
    <n v="0"/>
    <d v="2018-10-01T00:00:00"/>
    <d v="2018-10-31T00:00:00"/>
    <s v="CURRENT"/>
    <s v="Y"/>
    <m/>
  </r>
  <r>
    <x v="1947"/>
    <x v="2338"/>
    <x v="6"/>
    <x v="6"/>
    <s v="A"/>
    <s v="AXT940727FP8"/>
    <x v="4795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7"/>
    <x v="2338"/>
    <x v="2"/>
    <x v="2"/>
    <s v="A"/>
    <s v="PPC980624U16"/>
    <x v="4796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7"/>
    <x v="2338"/>
    <x v="1"/>
    <x v="1"/>
    <s v="A"/>
    <s v="CNM980114PI2"/>
    <x v="4797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7"/>
    <x v="2338"/>
    <x v="12"/>
    <x v="12"/>
    <s v="A"/>
    <s v="MTE960228KT0"/>
    <x v="4798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7"/>
    <x v="2338"/>
    <x v="4"/>
    <x v="4"/>
    <s v="A"/>
    <s v="ARE161205BX8"/>
    <x v="4799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7"/>
    <x v="2338"/>
    <x v="0"/>
    <x v="0"/>
    <s v="A"/>
    <s v="TPT890516JP5"/>
    <x v="4800"/>
    <x v="0"/>
    <n v="0"/>
    <n v="1670.08"/>
    <n v="1670.0809999999999"/>
    <n v="11690.58"/>
    <n v="14.2857"/>
    <x v="0"/>
    <s v="MXN"/>
    <x v="0"/>
    <s v="Corporate"/>
    <n v="0"/>
    <n v="0"/>
    <d v="2018-10-01T00:00:00"/>
    <d v="2018-10-31T00:00:00"/>
    <s v="CURRENT"/>
    <s v="Y"/>
    <m/>
  </r>
  <r>
    <x v="1948"/>
    <x v="2339"/>
    <x v="2"/>
    <x v="2"/>
    <s v="A"/>
    <s v="PPC980624U16"/>
    <x v="4801"/>
    <x v="0"/>
    <n v="0"/>
    <n v="4567.93"/>
    <n v="4567.93"/>
    <n v="9135.86"/>
    <n v="50"/>
    <x v="0"/>
    <s v="MXN"/>
    <x v="0"/>
    <s v="Corporate"/>
    <n v="0"/>
    <n v="0"/>
    <d v="2018-10-01T00:00:00"/>
    <d v="2018-10-31T00:00:00"/>
    <s v="CURRENT"/>
    <s v="Y"/>
    <m/>
  </r>
  <r>
    <x v="1948"/>
    <x v="2339"/>
    <x v="4"/>
    <x v="4"/>
    <s v="A"/>
    <s v="ARE161205BX8"/>
    <x v="4802"/>
    <x v="0"/>
    <n v="0"/>
    <n v="4567.93"/>
    <n v="4567.93"/>
    <n v="9135.86"/>
    <n v="50"/>
    <x v="0"/>
    <s v="MXN"/>
    <x v="0"/>
    <s v="Corporate"/>
    <n v="0"/>
    <n v="0"/>
    <d v="2018-10-01T00:00:00"/>
    <d v="2018-10-31T00:00:00"/>
    <s v="CURRENT"/>
    <s v="Y"/>
    <m/>
  </r>
  <r>
    <x v="1949"/>
    <x v="2340"/>
    <x v="2"/>
    <x v="2"/>
    <s v="A"/>
    <s v="PPC980624U16"/>
    <x v="4803"/>
    <x v="0"/>
    <n v="0"/>
    <n v="3958.87"/>
    <n v="3958.8690000000001"/>
    <n v="11876.62"/>
    <n v="33.333300000000001"/>
    <x v="0"/>
    <s v="MXN"/>
    <x v="0"/>
    <s v="Corporate"/>
    <n v="0"/>
    <n v="0"/>
    <d v="2018-10-01T00:00:00"/>
    <d v="2018-10-31T00:00:00"/>
    <s v="CURRENT"/>
    <s v="Y"/>
    <m/>
  </r>
  <r>
    <x v="1949"/>
    <x v="2340"/>
    <x v="12"/>
    <x v="12"/>
    <s v="A"/>
    <s v="MTE960228KT0"/>
    <x v="4804"/>
    <x v="0"/>
    <n v="0"/>
    <n v="3958.87"/>
    <n v="3958.8690000000001"/>
    <n v="11876.62"/>
    <n v="33.333300000000001"/>
    <x v="0"/>
    <s v="MXN"/>
    <x v="0"/>
    <s v="Corporate"/>
    <n v="0"/>
    <n v="0"/>
    <d v="2018-10-01T00:00:00"/>
    <d v="2018-10-31T00:00:00"/>
    <s v="CURRENT"/>
    <s v="Y"/>
    <m/>
  </r>
  <r>
    <x v="1949"/>
    <x v="2340"/>
    <x v="4"/>
    <x v="4"/>
    <s v="A"/>
    <s v="ARE161205BX8"/>
    <x v="4805"/>
    <x v="0"/>
    <n v="0"/>
    <n v="3958.87"/>
    <n v="3958.8690000000001"/>
    <n v="11876.62"/>
    <n v="33.333300000000001"/>
    <x v="0"/>
    <s v="MXN"/>
    <x v="0"/>
    <s v="Corporate"/>
    <n v="0"/>
    <n v="0"/>
    <d v="2018-10-01T00:00:00"/>
    <d v="2018-10-31T00:00:00"/>
    <s v="CURRENT"/>
    <s v="Y"/>
    <m/>
  </r>
  <r>
    <x v="1950"/>
    <x v="2341"/>
    <x v="6"/>
    <x v="6"/>
    <s v="A"/>
    <s v="AXT940727FP8"/>
    <x v="4806"/>
    <x v="0"/>
    <n v="0"/>
    <n v="4056.21"/>
    <n v="4056.2130000000002"/>
    <n v="12168.65"/>
    <n v="33.333300000000001"/>
    <x v="0"/>
    <s v="MXN"/>
    <x v="0"/>
    <s v="Corporate"/>
    <n v="0"/>
    <n v="0"/>
    <d v="2018-10-01T00:00:00"/>
    <d v="2018-10-31T00:00:00"/>
    <s v="CURRENT"/>
    <s v="Y"/>
    <m/>
  </r>
  <r>
    <x v="1950"/>
    <x v="2341"/>
    <x v="2"/>
    <x v="2"/>
    <s v="A"/>
    <s v="PPC980624U16"/>
    <x v="4807"/>
    <x v="0"/>
    <n v="0"/>
    <n v="4056.21"/>
    <n v="4056.2130000000002"/>
    <n v="12168.65"/>
    <n v="33.333300000000001"/>
    <x v="0"/>
    <s v="MXN"/>
    <x v="0"/>
    <s v="Corporate"/>
    <n v="0"/>
    <n v="0"/>
    <d v="2018-10-01T00:00:00"/>
    <d v="2018-10-31T00:00:00"/>
    <s v="CURRENT"/>
    <s v="Y"/>
    <m/>
  </r>
  <r>
    <x v="1950"/>
    <x v="2341"/>
    <x v="1"/>
    <x v="1"/>
    <s v="A"/>
    <s v="CNM980114PI2"/>
    <x v="4808"/>
    <x v="0"/>
    <n v="0"/>
    <n v="4056.21"/>
    <n v="4056.2130000000002"/>
    <n v="12168.65"/>
    <n v="33.333300000000001"/>
    <x v="0"/>
    <s v="MXN"/>
    <x v="0"/>
    <s v="Corporate"/>
    <n v="0"/>
    <n v="0"/>
    <d v="2018-10-01T00:00:00"/>
    <d v="2018-10-31T00:00:00"/>
    <s v="CURRENT"/>
    <s v="Y"/>
    <m/>
  </r>
  <r>
    <x v="1951"/>
    <x v="2342"/>
    <x v="2"/>
    <x v="2"/>
    <s v="A"/>
    <s v="PPC980624U16"/>
    <x v="4809"/>
    <x v="0"/>
    <n v="0"/>
    <n v="9322.74"/>
    <n v="9322.74"/>
    <n v="9322.74"/>
    <n v="100"/>
    <x v="0"/>
    <s v="MXN"/>
    <x v="0"/>
    <s v="Corporate"/>
    <n v="0"/>
    <n v="0"/>
    <d v="2018-10-01T00:00:00"/>
    <d v="2018-10-31T00:00:00"/>
    <s v="CURRENT"/>
    <s v="Y"/>
    <m/>
  </r>
  <r>
    <x v="1952"/>
    <x v="2343"/>
    <x v="2"/>
    <x v="2"/>
    <s v="A"/>
    <s v="PPC980624U16"/>
    <x v="4810"/>
    <x v="0"/>
    <n v="0"/>
    <n v="8402.56"/>
    <n v="8402.56"/>
    <n v="8402.56"/>
    <n v="100"/>
    <x v="0"/>
    <s v="MXN"/>
    <x v="0"/>
    <s v="Corporate"/>
    <n v="0"/>
    <n v="0"/>
    <d v="2018-10-01T00:00:00"/>
    <d v="2018-10-31T00:00:00"/>
    <s v="CURRENT"/>
    <s v="Y"/>
    <m/>
  </r>
  <r>
    <x v="1953"/>
    <x v="2344"/>
    <x v="2"/>
    <x v="2"/>
    <s v="A"/>
    <s v="PPC980624U16"/>
    <x v="4811"/>
    <x v="0"/>
    <n v="0"/>
    <n v="6102.31"/>
    <n v="6102.31"/>
    <n v="6102.31"/>
    <n v="100"/>
    <x v="0"/>
    <s v="MXN"/>
    <x v="0"/>
    <s v="Corporate"/>
    <n v="0"/>
    <n v="0"/>
    <d v="2018-10-01T00:00:00"/>
    <d v="2018-10-31T00:00:00"/>
    <s v="CURRENT"/>
    <s v="Y"/>
    <m/>
  </r>
  <r>
    <x v="1954"/>
    <x v="2345"/>
    <x v="1"/>
    <x v="1"/>
    <s v="A"/>
    <s v="CNM980114PI2"/>
    <x v="4812"/>
    <x v="0"/>
    <n v="0"/>
    <n v="2153.84"/>
    <n v="2153.8359999999998"/>
    <n v="4922.49"/>
    <n v="43.755000000000003"/>
    <x v="0"/>
    <s v="MXN"/>
    <x v="0"/>
    <s v="Corporate"/>
    <n v="0"/>
    <n v="0"/>
    <d v="2018-10-01T00:00:00"/>
    <d v="2018-10-31T00:00:00"/>
    <s v="CURRENT"/>
    <s v="Y"/>
    <m/>
  </r>
  <r>
    <x v="1954"/>
    <x v="2345"/>
    <x v="5"/>
    <x v="5"/>
    <s v="A"/>
    <s v="OPE070326DNA"/>
    <x v="4813"/>
    <x v="0"/>
    <n v="0"/>
    <n v="614.78"/>
    <n v="614.78499999999997"/>
    <n v="4922.49"/>
    <n v="12.4893"/>
    <x v="0"/>
    <s v="MXN"/>
    <x v="0"/>
    <s v="Corporate"/>
    <n v="0"/>
    <n v="0"/>
    <d v="2018-10-01T00:00:00"/>
    <d v="2018-10-31T00:00:00"/>
    <s v="CURRENT"/>
    <s v="Y"/>
    <m/>
  </r>
  <r>
    <x v="1954"/>
    <x v="2345"/>
    <x v="2"/>
    <x v="2"/>
    <s v="A"/>
    <s v="PPC980624U16"/>
    <x v="4814"/>
    <x v="0"/>
    <n v="0"/>
    <n v="2153.84"/>
    <n v="2153.8359999999998"/>
    <n v="4922.49"/>
    <n v="43.755000000000003"/>
    <x v="0"/>
    <s v="MXN"/>
    <x v="0"/>
    <s v="Corporate"/>
    <n v="0"/>
    <n v="0"/>
    <d v="2018-10-01T00:00:00"/>
    <d v="2018-10-31T00:00:00"/>
    <s v="CURRENT"/>
    <s v="Y"/>
    <m/>
  </r>
  <r>
    <x v="1955"/>
    <x v="2346"/>
    <x v="2"/>
    <x v="2"/>
    <s v="A"/>
    <s v="PPC980624U16"/>
    <x v="4815"/>
    <x v="0"/>
    <n v="0"/>
    <n v="19342.91"/>
    <n v="19342.91"/>
    <n v="19342.91"/>
    <n v="100"/>
    <x v="0"/>
    <s v="MXN"/>
    <x v="0"/>
    <s v="Corporate"/>
    <n v="0"/>
    <n v="0"/>
    <d v="2018-10-01T00:00:00"/>
    <d v="2018-10-31T00:00:00"/>
    <s v="CURRENT"/>
    <s v="Y"/>
    <m/>
  </r>
  <r>
    <x v="1956"/>
    <x v="2347"/>
    <x v="2"/>
    <x v="2"/>
    <s v="A"/>
    <s v="PPC980624U16"/>
    <x v="4816"/>
    <x v="0"/>
    <n v="0"/>
    <n v="13166.38"/>
    <n v="13166.38"/>
    <n v="13166.38"/>
    <n v="100"/>
    <x v="0"/>
    <s v="MXN"/>
    <x v="0"/>
    <s v="Corporate"/>
    <n v="0"/>
    <n v="0"/>
    <d v="2018-10-01T00:00:00"/>
    <d v="2018-10-31T00:00:00"/>
    <s v="CURRENT"/>
    <s v="Y"/>
    <m/>
  </r>
  <r>
    <x v="1957"/>
    <x v="2348"/>
    <x v="2"/>
    <x v="2"/>
    <s v="A"/>
    <s v="PPC980624U16"/>
    <x v="4817"/>
    <x v="0"/>
    <n v="0"/>
    <n v="20096.02"/>
    <n v="20096.02"/>
    <n v="20096.02"/>
    <n v="100"/>
    <x v="0"/>
    <s v="MXN"/>
    <x v="0"/>
    <s v="Corporate"/>
    <n v="0"/>
    <n v="0"/>
    <d v="2018-10-01T00:00:00"/>
    <d v="2018-10-31T00:00:00"/>
    <s v="CURRENT"/>
    <s v="Y"/>
    <m/>
  </r>
  <r>
    <x v="1958"/>
    <x v="2349"/>
    <x v="2"/>
    <x v="2"/>
    <s v="A"/>
    <s v="PPC980624U16"/>
    <x v="4818"/>
    <x v="0"/>
    <n v="0"/>
    <n v="16608.36"/>
    <n v="16608.36"/>
    <n v="16608.36"/>
    <n v="100"/>
    <x v="0"/>
    <s v="MXN"/>
    <x v="0"/>
    <s v="Corporate"/>
    <n v="0"/>
    <n v="0"/>
    <d v="2018-10-01T00:00:00"/>
    <d v="2018-10-31T00:00:00"/>
    <s v="CURRENT"/>
    <s v="Y"/>
    <m/>
  </r>
  <r>
    <x v="1959"/>
    <x v="2350"/>
    <x v="2"/>
    <x v="2"/>
    <s v="A"/>
    <s v="PPC980624U16"/>
    <x v="4819"/>
    <x v="0"/>
    <n v="0"/>
    <n v="19608.150000000001"/>
    <n v="19608.150000000001"/>
    <n v="19608.150000000001"/>
    <n v="100"/>
    <x v="0"/>
    <s v="MXN"/>
    <x v="0"/>
    <s v="Corporate"/>
    <n v="0"/>
    <n v="0"/>
    <d v="2018-10-01T00:00:00"/>
    <d v="2018-10-31T00:00:00"/>
    <s v="CURRENT"/>
    <s v="Y"/>
    <m/>
  </r>
  <r>
    <x v="1960"/>
    <x v="2351"/>
    <x v="2"/>
    <x v="2"/>
    <s v="A"/>
    <s v="PPC980624U16"/>
    <x v="4820"/>
    <x v="0"/>
    <n v="0"/>
    <n v="6066.47"/>
    <n v="6066.4650000000001"/>
    <n v="12132.93"/>
    <n v="50"/>
    <x v="0"/>
    <s v="MXN"/>
    <x v="0"/>
    <s v="Corporate"/>
    <n v="0"/>
    <n v="0"/>
    <d v="2018-10-01T00:00:00"/>
    <d v="2018-10-31T00:00:00"/>
    <s v="CURRENT"/>
    <s v="Y"/>
    <m/>
  </r>
  <r>
    <x v="1960"/>
    <x v="2351"/>
    <x v="1"/>
    <x v="1"/>
    <s v="A"/>
    <s v="CNM980114PI2"/>
    <x v="4821"/>
    <x v="0"/>
    <n v="0"/>
    <n v="6066.47"/>
    <n v="6066.4650000000001"/>
    <n v="12132.93"/>
    <n v="50"/>
    <x v="0"/>
    <s v="MXN"/>
    <x v="0"/>
    <s v="Corporate"/>
    <n v="0"/>
    <n v="0"/>
    <d v="2018-10-01T00:00:00"/>
    <d v="2018-10-31T00:00:00"/>
    <s v="CURRENT"/>
    <s v="Y"/>
    <m/>
  </r>
  <r>
    <x v="1961"/>
    <x v="2352"/>
    <x v="2"/>
    <x v="2"/>
    <s v="A"/>
    <s v="PPC980624U16"/>
    <x v="4822"/>
    <x v="0"/>
    <n v="0"/>
    <n v="1435.73"/>
    <n v="1435.73"/>
    <n v="1435.73"/>
    <n v="100"/>
    <x v="1"/>
    <s v="MXN"/>
    <x v="1"/>
    <s v="Corporate"/>
    <n v="0"/>
    <n v="0"/>
    <d v="2018-10-01T00:00:00"/>
    <d v="2018-10-31T00:00:00"/>
    <s v="CURRENT"/>
    <s v="Y"/>
    <m/>
  </r>
  <r>
    <x v="1962"/>
    <x v="2353"/>
    <x v="2"/>
    <x v="2"/>
    <s v="A"/>
    <s v="PPC980624U16"/>
    <x v="4823"/>
    <x v="0"/>
    <n v="0"/>
    <n v="16429.650000000001"/>
    <n v="16429.650000000001"/>
    <n v="16429.650000000001"/>
    <n v="100"/>
    <x v="0"/>
    <s v="MXN"/>
    <x v="0"/>
    <s v="Corporate"/>
    <n v="0"/>
    <n v="0"/>
    <d v="2018-10-01T00:00:00"/>
    <d v="2018-10-31T00:00:00"/>
    <s v="CURRENT"/>
    <s v="Y"/>
    <m/>
  </r>
  <r>
    <x v="1963"/>
    <x v="2354"/>
    <x v="2"/>
    <x v="2"/>
    <s v="A"/>
    <s v="PPC980624U16"/>
    <x v="4824"/>
    <x v="0"/>
    <n v="0"/>
    <n v="21093.91"/>
    <n v="21093.91"/>
    <n v="21093.91"/>
    <n v="100"/>
    <x v="0"/>
    <s v="MXN"/>
    <x v="0"/>
    <s v="Corporate"/>
    <n v="0"/>
    <n v="0"/>
    <d v="2018-10-01T00:00:00"/>
    <d v="2018-10-31T00:00:00"/>
    <s v="CURRENT"/>
    <s v="Y"/>
    <m/>
  </r>
  <r>
    <x v="1964"/>
    <x v="2355"/>
    <x v="2"/>
    <x v="2"/>
    <s v="A"/>
    <s v="PPC980624U16"/>
    <x v="4825"/>
    <x v="0"/>
    <n v="0"/>
    <n v="17375.03"/>
    <n v="17375.03"/>
    <n v="17375.03"/>
    <n v="100"/>
    <x v="0"/>
    <s v="MXN"/>
    <x v="0"/>
    <s v="Corporate"/>
    <n v="0"/>
    <n v="0"/>
    <d v="2018-10-01T00:00:00"/>
    <d v="2018-10-31T00:00:00"/>
    <s v="CURRENT"/>
    <s v="Y"/>
    <m/>
  </r>
  <r>
    <x v="1965"/>
    <x v="2356"/>
    <x v="2"/>
    <x v="2"/>
    <s v="A"/>
    <s v="PPC980624U16"/>
    <x v="4826"/>
    <x v="0"/>
    <n v="0"/>
    <n v="8609.98"/>
    <n v="8609.98"/>
    <n v="8609.98"/>
    <n v="100"/>
    <x v="0"/>
    <s v="MXN"/>
    <x v="0"/>
    <s v="Corporate"/>
    <n v="0"/>
    <n v="0"/>
    <d v="2018-10-01T00:00:00"/>
    <d v="2018-10-31T00:00:00"/>
    <s v="CURRENT"/>
    <s v="Y"/>
    <m/>
  </r>
  <r>
    <x v="1966"/>
    <x v="2357"/>
    <x v="2"/>
    <x v="2"/>
    <s v="A"/>
    <s v="PPC980624U16"/>
    <x v="4827"/>
    <x v="0"/>
    <n v="0"/>
    <n v="14410.02"/>
    <n v="14410.02"/>
    <n v="14410.02"/>
    <n v="100"/>
    <x v="0"/>
    <s v="MXN"/>
    <x v="0"/>
    <s v="Corporate"/>
    <n v="0"/>
    <n v="0"/>
    <d v="2018-10-01T00:00:00"/>
    <d v="2018-10-31T00:00:00"/>
    <s v="CURRENT"/>
    <s v="Y"/>
    <m/>
  </r>
  <r>
    <x v="1967"/>
    <x v="2358"/>
    <x v="2"/>
    <x v="2"/>
    <s v="A"/>
    <s v="PPC980624U16"/>
    <x v="4828"/>
    <x v="0"/>
    <n v="0"/>
    <n v="10203.98"/>
    <n v="10203.98"/>
    <n v="10203.98"/>
    <n v="100"/>
    <x v="0"/>
    <s v="MXN"/>
    <x v="0"/>
    <s v="Corporate"/>
    <n v="0"/>
    <n v="0"/>
    <d v="2018-10-01T00:00:00"/>
    <d v="2018-10-31T00:00:00"/>
    <s v="CURRENT"/>
    <s v="Y"/>
    <m/>
  </r>
  <r>
    <x v="1968"/>
    <x v="2359"/>
    <x v="2"/>
    <x v="2"/>
    <s v="A"/>
    <s v="PPC980624U16"/>
    <x v="4829"/>
    <x v="0"/>
    <n v="0"/>
    <n v="7913.1"/>
    <n v="7913.1"/>
    <n v="7913.1"/>
    <n v="100"/>
    <x v="0"/>
    <s v="MXN"/>
    <x v="0"/>
    <s v="Corporate"/>
    <n v="0"/>
    <n v="0"/>
    <d v="2018-10-01T00:00:00"/>
    <d v="2018-10-31T00:00:00"/>
    <s v="CURRENT"/>
    <s v="Y"/>
    <m/>
  </r>
  <r>
    <x v="1969"/>
    <x v="2360"/>
    <x v="2"/>
    <x v="2"/>
    <s v="A"/>
    <s v="PPC980624U16"/>
    <x v="4830"/>
    <x v="0"/>
    <n v="0"/>
    <n v="6749"/>
    <n v="6749"/>
    <n v="13498"/>
    <n v="50"/>
    <x v="0"/>
    <s v="MXN"/>
    <x v="0"/>
    <s v="Corporate"/>
    <n v="0"/>
    <n v="0"/>
    <d v="2018-10-01T00:00:00"/>
    <d v="2018-10-31T00:00:00"/>
    <s v="CURRENT"/>
    <s v="Y"/>
    <m/>
  </r>
  <r>
    <x v="1969"/>
    <x v="2360"/>
    <x v="3"/>
    <x v="3"/>
    <s v="A"/>
    <s v="RDI841003QJ4"/>
    <x v="4831"/>
    <x v="0"/>
    <n v="0"/>
    <n v="6749"/>
    <n v="6749"/>
    <n v="13498"/>
    <n v="50"/>
    <x v="0"/>
    <s v="MXN"/>
    <x v="0"/>
    <s v="Corporate"/>
    <n v="0"/>
    <n v="0"/>
    <d v="2018-10-01T00:00:00"/>
    <d v="2018-10-31T00:00:00"/>
    <s v="CURRENT"/>
    <s v="Y"/>
    <s v="01-APR-17"/>
  </r>
  <r>
    <x v="1970"/>
    <x v="2361"/>
    <x v="2"/>
    <x v="2"/>
    <s v="A"/>
    <s v="PPC980624U16"/>
    <x v="4832"/>
    <x v="0"/>
    <n v="0"/>
    <n v="6726.75"/>
    <n v="6726.75"/>
    <n v="6726.75"/>
    <n v="100"/>
    <x v="0"/>
    <s v="MXN"/>
    <x v="0"/>
    <s v="Corporate"/>
    <n v="0"/>
    <n v="0"/>
    <d v="2018-10-01T00:00:00"/>
    <d v="2018-10-31T00:00:00"/>
    <s v="CURRENT"/>
    <s v="Y"/>
    <m/>
  </r>
  <r>
    <x v="1971"/>
    <x v="2362"/>
    <x v="2"/>
    <x v="2"/>
    <s v="A"/>
    <s v="PPC980624U16"/>
    <x v="4833"/>
    <x v="0"/>
    <n v="0"/>
    <n v="433.57"/>
    <n v="433.57"/>
    <n v="867.14"/>
    <n v="50"/>
    <x v="1"/>
    <s v="MXN"/>
    <x v="1"/>
    <s v="Corporate"/>
    <n v="0"/>
    <n v="0"/>
    <d v="2018-10-01T00:00:00"/>
    <d v="2018-10-31T00:00:00"/>
    <s v="CURRENT"/>
    <s v="Y"/>
    <m/>
  </r>
  <r>
    <x v="1971"/>
    <x v="2363"/>
    <x v="2"/>
    <x v="2"/>
    <s v="A"/>
    <s v="PPC980624U16"/>
    <x v="4833"/>
    <x v="0"/>
    <n v="0"/>
    <n v="433.57"/>
    <n v="433.57"/>
    <n v="867.14"/>
    <n v="50"/>
    <x v="1"/>
    <s v="MXN"/>
    <x v="1"/>
    <s v="Corporate"/>
    <n v="0"/>
    <n v="0"/>
    <d v="2018-10-01T00:00:00"/>
    <d v="2018-10-31T00:00:00"/>
    <s v="CURRENT"/>
    <s v="Y"/>
    <m/>
  </r>
  <r>
    <x v="1971"/>
    <x v="2362"/>
    <x v="1"/>
    <x v="1"/>
    <s v="A"/>
    <s v="CNM980114PI2"/>
    <x v="4834"/>
    <x v="0"/>
    <n v="0"/>
    <n v="433.57"/>
    <n v="433.57"/>
    <n v="867.14"/>
    <n v="50"/>
    <x v="1"/>
    <s v="MXN"/>
    <x v="1"/>
    <s v="User"/>
    <n v="10.859"/>
    <n v="0"/>
    <d v="2018-10-01T00:00:00"/>
    <d v="2018-10-31T00:00:00"/>
    <s v="CURRENT"/>
    <s v="Y"/>
    <m/>
  </r>
  <r>
    <x v="1971"/>
    <x v="2363"/>
    <x v="1"/>
    <x v="1"/>
    <s v="A"/>
    <s v="CNM980114PI2"/>
    <x v="4834"/>
    <x v="0"/>
    <n v="0"/>
    <n v="433.57"/>
    <n v="433.57"/>
    <n v="867.14"/>
    <n v="50"/>
    <x v="1"/>
    <s v="MXN"/>
    <x v="1"/>
    <s v="User"/>
    <n v="10.859"/>
    <n v="0"/>
    <d v="2018-10-01T00:00:00"/>
    <d v="2018-10-31T00:00:00"/>
    <s v="CURRENT"/>
    <s v="Y"/>
    <m/>
  </r>
  <r>
    <x v="1972"/>
    <x v="2364"/>
    <x v="2"/>
    <x v="2"/>
    <s v="A"/>
    <s v="PPC980624U16"/>
    <x v="4835"/>
    <x v="0"/>
    <n v="0"/>
    <n v="3739.73"/>
    <n v="3739.73"/>
    <n v="7479.46"/>
    <n v="50"/>
    <x v="0"/>
    <s v="MXN"/>
    <x v="0"/>
    <s v="Corporate"/>
    <n v="0"/>
    <n v="0"/>
    <d v="2018-10-01T00:00:00"/>
    <d v="2018-10-31T00:00:00"/>
    <s v="CURRENT"/>
    <s v="Y"/>
    <m/>
  </r>
  <r>
    <x v="1973"/>
    <x v="2365"/>
    <x v="2"/>
    <x v="2"/>
    <s v="A"/>
    <s v="PPC980624U16"/>
    <x v="4836"/>
    <x v="0"/>
    <n v="0"/>
    <n v="871.89"/>
    <n v="871.89"/>
    <n v="871.89"/>
    <n v="100"/>
    <x v="1"/>
    <s v="MXN"/>
    <x v="1"/>
    <s v="Corporate"/>
    <n v="0"/>
    <n v="0"/>
    <d v="2018-10-01T00:00:00"/>
    <d v="2018-10-31T00:00:00"/>
    <s v="CURRENT"/>
    <s v="Y"/>
    <m/>
  </r>
  <r>
    <x v="1974"/>
    <x v="2366"/>
    <x v="2"/>
    <x v="2"/>
    <s v="A"/>
    <s v="PPC980624U16"/>
    <x v="4837"/>
    <x v="0"/>
    <n v="0"/>
    <n v="16784.22"/>
    <n v="16784.22"/>
    <n v="16784.22"/>
    <n v="100"/>
    <x v="0"/>
    <s v="MXN"/>
    <x v="0"/>
    <s v="Corporate"/>
    <n v="0"/>
    <n v="0"/>
    <d v="2018-10-01T00:00:00"/>
    <d v="2018-10-31T00:00:00"/>
    <s v="CURRENT"/>
    <s v="Y"/>
    <m/>
  </r>
  <r>
    <x v="1975"/>
    <x v="2367"/>
    <x v="2"/>
    <x v="2"/>
    <s v="A"/>
    <s v="PPC980624U16"/>
    <x v="4838"/>
    <x v="0"/>
    <n v="0"/>
    <n v="16501.080000000002"/>
    <n v="16501.080000000002"/>
    <n v="16501.080000000002"/>
    <n v="100"/>
    <x v="0"/>
    <s v="MXN"/>
    <x v="0"/>
    <s v="Corporate"/>
    <n v="0"/>
    <n v="0"/>
    <d v="2018-10-01T00:00:00"/>
    <d v="2018-10-31T00:00:00"/>
    <s v="CURRENT"/>
    <s v="Y"/>
    <m/>
  </r>
  <r>
    <x v="1976"/>
    <x v="2368"/>
    <x v="2"/>
    <x v="2"/>
    <s v="A"/>
    <s v="PPC980624U16"/>
    <x v="4839"/>
    <x v="0"/>
    <n v="0"/>
    <n v="10434.049999999999"/>
    <n v="10434.049999999999"/>
    <n v="20868.099999999999"/>
    <n v="50"/>
    <x v="0"/>
    <s v="MXN"/>
    <x v="0"/>
    <s v="Corporate"/>
    <n v="0"/>
    <n v="0"/>
    <d v="2018-10-01T00:00:00"/>
    <d v="2018-10-31T00:00:00"/>
    <s v="CURRENT"/>
    <s v="Y"/>
    <m/>
  </r>
  <r>
    <x v="1976"/>
    <x v="2368"/>
    <x v="1"/>
    <x v="1"/>
    <s v="A"/>
    <s v="CNM980114PI2"/>
    <x v="4840"/>
    <x v="0"/>
    <n v="0"/>
    <n v="10434.049999999999"/>
    <n v="10434.049999999999"/>
    <n v="20868.099999999999"/>
    <n v="50"/>
    <x v="0"/>
    <s v="MXN"/>
    <x v="0"/>
    <s v="Corporate"/>
    <n v="0"/>
    <n v="0"/>
    <d v="2018-10-01T00:00:00"/>
    <d v="2018-10-31T00:00:00"/>
    <s v="CURRENT"/>
    <s v="Y"/>
    <m/>
  </r>
  <r>
    <x v="1977"/>
    <x v="2369"/>
    <x v="1"/>
    <x v="1"/>
    <s v="A"/>
    <s v="CNM980114PI2"/>
    <x v="4841"/>
    <x v="0"/>
    <n v="0"/>
    <n v="3505.39"/>
    <n v="3505.3870000000002"/>
    <n v="10516.17"/>
    <n v="33.333300000000001"/>
    <x v="0"/>
    <s v="MXN"/>
    <x v="0"/>
    <s v="Corporate"/>
    <n v="0"/>
    <n v="0"/>
    <d v="2018-10-01T00:00:00"/>
    <d v="2018-10-31T00:00:00"/>
    <s v="CURRENT"/>
    <s v="Y"/>
    <m/>
  </r>
  <r>
    <x v="1977"/>
    <x v="2369"/>
    <x v="2"/>
    <x v="2"/>
    <s v="A"/>
    <s v="PPC980624U16"/>
    <x v="4842"/>
    <x v="0"/>
    <n v="0"/>
    <n v="3505.39"/>
    <n v="3505.3870000000002"/>
    <n v="10516.17"/>
    <n v="33.333300000000001"/>
    <x v="0"/>
    <s v="MXN"/>
    <x v="0"/>
    <s v="Corporate"/>
    <n v="0"/>
    <n v="0"/>
    <d v="2018-10-01T00:00:00"/>
    <d v="2018-10-31T00:00:00"/>
    <s v="CURRENT"/>
    <s v="Y"/>
    <m/>
  </r>
  <r>
    <x v="1977"/>
    <x v="2369"/>
    <x v="1"/>
    <x v="1"/>
    <s v="A"/>
    <s v="CNM980114PI2"/>
    <x v="4843"/>
    <x v="0"/>
    <n v="0"/>
    <n v="3505.39"/>
    <n v="3505.3870000000002"/>
    <n v="10516.17"/>
    <n v="33.333300000000001"/>
    <x v="0"/>
    <s v="MXN"/>
    <x v="0"/>
    <s v="Corporate"/>
    <n v="0"/>
    <n v="0"/>
    <d v="2018-10-01T00:00:00"/>
    <d v="2018-10-31T00:00:00"/>
    <s v="CURRENT"/>
    <s v="Y"/>
    <m/>
  </r>
  <r>
    <x v="1978"/>
    <x v="2370"/>
    <x v="1"/>
    <x v="1"/>
    <s v="A"/>
    <s v="CNM980114PI2"/>
    <x v="4844"/>
    <x v="0"/>
    <n v="0"/>
    <n v="5532.16"/>
    <n v="5532.1559999999999"/>
    <n v="16138.85"/>
    <n v="34.278500000000001"/>
    <x v="0"/>
    <s v="MXN"/>
    <x v="0"/>
    <s v="Corporate"/>
    <n v="0"/>
    <n v="0"/>
    <d v="2018-10-01T00:00:00"/>
    <d v="2018-10-31T00:00:00"/>
    <s v="CURRENT"/>
    <s v="Y"/>
    <m/>
  </r>
  <r>
    <x v="1978"/>
    <x v="2370"/>
    <x v="2"/>
    <x v="2"/>
    <s v="A"/>
    <s v="PPC980624U16"/>
    <x v="4845"/>
    <x v="0"/>
    <n v="0"/>
    <n v="5532.16"/>
    <n v="5532.1559999999999"/>
    <n v="16138.85"/>
    <n v="34.278500000000001"/>
    <x v="0"/>
    <s v="MXN"/>
    <x v="0"/>
    <s v="Corporate"/>
    <n v="0"/>
    <n v="0"/>
    <d v="2018-10-01T00:00:00"/>
    <d v="2018-10-31T00:00:00"/>
    <s v="CURRENT"/>
    <s v="Y"/>
    <m/>
  </r>
  <r>
    <x v="1978"/>
    <x v="2370"/>
    <x v="0"/>
    <x v="0"/>
    <s v="A"/>
    <s v="TPT890516JP5"/>
    <x v="4846"/>
    <x v="0"/>
    <n v="0"/>
    <n v="5074.54"/>
    <n v="5074.5389999999998"/>
    <n v="16138.85"/>
    <n v="31.443000000000001"/>
    <x v="0"/>
    <s v="MXN"/>
    <x v="0"/>
    <s v="Corporate"/>
    <n v="0"/>
    <n v="0"/>
    <d v="2018-10-01T00:00:00"/>
    <d v="2018-10-31T00:00:00"/>
    <s v="CURRENT"/>
    <s v="Y"/>
    <m/>
  </r>
  <r>
    <x v="1979"/>
    <x v="2371"/>
    <x v="2"/>
    <x v="2"/>
    <s v="A"/>
    <s v="PPC980624U16"/>
    <x v="4847"/>
    <x v="0"/>
    <n v="0"/>
    <n v="6618.26"/>
    <n v="6618.26"/>
    <n v="13236.52"/>
    <n v="50"/>
    <x v="0"/>
    <s v="MXN"/>
    <x v="0"/>
    <s v="Corporate"/>
    <n v="0"/>
    <n v="0"/>
    <d v="2018-10-01T00:00:00"/>
    <d v="2018-10-31T00:00:00"/>
    <s v="CURRENT"/>
    <s v="Y"/>
    <m/>
  </r>
  <r>
    <x v="1979"/>
    <x v="2371"/>
    <x v="1"/>
    <x v="1"/>
    <s v="A"/>
    <s v="CNM980114PI2"/>
    <x v="4848"/>
    <x v="0"/>
    <n v="0"/>
    <n v="6618.26"/>
    <n v="6618.26"/>
    <n v="13236.52"/>
    <n v="50"/>
    <x v="0"/>
    <s v="MXN"/>
    <x v="0"/>
    <s v="Corporate"/>
    <n v="0"/>
    <n v="0"/>
    <d v="2018-10-01T00:00:00"/>
    <d v="2018-10-31T00:00:00"/>
    <s v="CURRENT"/>
    <s v="Y"/>
    <m/>
  </r>
  <r>
    <x v="1980"/>
    <x v="2372"/>
    <x v="2"/>
    <x v="2"/>
    <s v="A"/>
    <s v="PPC980624U16"/>
    <x v="4849"/>
    <x v="0"/>
    <n v="0"/>
    <n v="12301.59"/>
    <n v="12301.584999999999"/>
    <n v="24603.17"/>
    <n v="50"/>
    <x v="0"/>
    <s v="MXN"/>
    <x v="0"/>
    <s v="Corporate"/>
    <n v="0"/>
    <n v="0"/>
    <d v="2018-10-01T00:00:00"/>
    <d v="2018-10-31T00:00:00"/>
    <s v="CURRENT"/>
    <s v="Y"/>
    <m/>
  </r>
  <r>
    <x v="1980"/>
    <x v="2372"/>
    <x v="0"/>
    <x v="0"/>
    <s v="A"/>
    <s v="TPT890516JP5"/>
    <x v="4850"/>
    <x v="0"/>
    <n v="0"/>
    <n v="12301.59"/>
    <n v="12301.584999999999"/>
    <n v="24603.17"/>
    <n v="50"/>
    <x v="0"/>
    <s v="MXN"/>
    <x v="0"/>
    <s v="Corporate"/>
    <n v="0"/>
    <n v="0"/>
    <d v="2018-10-01T00:00:00"/>
    <d v="2018-10-31T00:00:00"/>
    <s v="CURRENT"/>
    <s v="Y"/>
    <m/>
  </r>
  <r>
    <x v="1981"/>
    <x v="2373"/>
    <x v="2"/>
    <x v="2"/>
    <s v="A"/>
    <s v="PPC980624U16"/>
    <x v="4851"/>
    <x v="0"/>
    <n v="0"/>
    <n v="2338.9899999999998"/>
    <n v="2338.9920000000002"/>
    <n v="6805.27"/>
    <n v="34.3703"/>
    <x v="0"/>
    <s v="MXN"/>
    <x v="0"/>
    <s v="Corporate"/>
    <n v="0"/>
    <n v="0"/>
    <d v="2018-10-01T00:00:00"/>
    <d v="2018-10-31T00:00:00"/>
    <s v="CURRENT"/>
    <s v="Y"/>
    <m/>
  </r>
  <r>
    <x v="1981"/>
    <x v="2373"/>
    <x v="0"/>
    <x v="0"/>
    <s v="A"/>
    <s v="TPT890516JP5"/>
    <x v="4852"/>
    <x v="0"/>
    <n v="0"/>
    <n v="2127.29"/>
    <n v="2127.2930000000001"/>
    <n v="6805.27"/>
    <n v="31.259499999999999"/>
    <x v="0"/>
    <s v="MXN"/>
    <x v="0"/>
    <s v="Corporate"/>
    <n v="0"/>
    <n v="0"/>
    <d v="2018-10-01T00:00:00"/>
    <d v="2018-10-31T00:00:00"/>
    <s v="CURRENT"/>
    <s v="Y"/>
    <m/>
  </r>
  <r>
    <x v="1981"/>
    <x v="2373"/>
    <x v="1"/>
    <x v="1"/>
    <s v="A"/>
    <s v="CNM980114PI2"/>
    <x v="4853"/>
    <x v="0"/>
    <n v="0"/>
    <n v="2338.9899999999998"/>
    <n v="2338.9920000000002"/>
    <n v="6805.27"/>
    <n v="34.3703"/>
    <x v="0"/>
    <s v="MXN"/>
    <x v="0"/>
    <s v="Corporate"/>
    <n v="0"/>
    <n v="0"/>
    <d v="2018-10-01T00:00:00"/>
    <d v="2018-10-31T00:00:00"/>
    <s v="CURRENT"/>
    <s v="Y"/>
    <m/>
  </r>
  <r>
    <x v="1982"/>
    <x v="2374"/>
    <x v="2"/>
    <x v="2"/>
    <s v="A"/>
    <s v="PPC980624U16"/>
    <x v="4854"/>
    <x v="0"/>
    <n v="0"/>
    <n v="4042.95"/>
    <n v="4042.9450000000002"/>
    <n v="8085.89"/>
    <n v="50"/>
    <x v="0"/>
    <s v="MXN"/>
    <x v="0"/>
    <s v="Corporate"/>
    <n v="0"/>
    <n v="0"/>
    <d v="2018-10-01T00:00:00"/>
    <d v="2018-10-31T00:00:00"/>
    <s v="CURRENT"/>
    <s v="Y"/>
    <m/>
  </r>
  <r>
    <x v="1982"/>
    <x v="2374"/>
    <x v="1"/>
    <x v="1"/>
    <s v="A"/>
    <s v="CNM980114PI2"/>
    <x v="4855"/>
    <x v="0"/>
    <n v="0"/>
    <n v="4042.95"/>
    <n v="4042.9450000000002"/>
    <n v="8085.89"/>
    <n v="50"/>
    <x v="0"/>
    <s v="MXN"/>
    <x v="0"/>
    <s v="Corporate"/>
    <n v="0"/>
    <n v="0"/>
    <d v="2018-10-01T00:00:00"/>
    <d v="2018-10-31T00:00:00"/>
    <s v="CURRENT"/>
    <s v="Y"/>
    <m/>
  </r>
  <r>
    <x v="1983"/>
    <x v="2375"/>
    <x v="2"/>
    <x v="2"/>
    <s v="A"/>
    <s v="PPC980624U16"/>
    <x v="4856"/>
    <x v="0"/>
    <n v="0"/>
    <n v="3562.51"/>
    <n v="3562.5050000000001"/>
    <n v="7125.01"/>
    <n v="50"/>
    <x v="0"/>
    <s v="MXN"/>
    <x v="0"/>
    <s v="Corporate"/>
    <n v="0"/>
    <n v="0"/>
    <d v="2018-10-01T00:00:00"/>
    <d v="2018-10-31T00:00:00"/>
    <s v="CURRENT"/>
    <s v="Y"/>
    <m/>
  </r>
  <r>
    <x v="1983"/>
    <x v="2375"/>
    <x v="1"/>
    <x v="1"/>
    <s v="A"/>
    <s v="CNM980114PI2"/>
    <x v="4857"/>
    <x v="0"/>
    <n v="0"/>
    <n v="3562.51"/>
    <n v="3562.5050000000001"/>
    <n v="7125.01"/>
    <n v="50"/>
    <x v="0"/>
    <s v="MXN"/>
    <x v="0"/>
    <s v="Corporate"/>
    <n v="0"/>
    <n v="0"/>
    <d v="2018-10-01T00:00:00"/>
    <d v="2018-10-31T00:00:00"/>
    <s v="CURRENT"/>
    <s v="Y"/>
    <m/>
  </r>
  <r>
    <x v="1984"/>
    <x v="2376"/>
    <x v="1"/>
    <x v="1"/>
    <s v="A"/>
    <s v="CNM980114PI2"/>
    <x v="4858"/>
    <x v="0"/>
    <n v="0"/>
    <n v="3180.72"/>
    <n v="3180.7240000000002"/>
    <n v="9542.18"/>
    <n v="33.333300000000001"/>
    <x v="0"/>
    <s v="MXN"/>
    <x v="0"/>
    <s v="Corporate"/>
    <n v="0"/>
    <n v="0"/>
    <d v="2018-10-01T00:00:00"/>
    <d v="2018-10-31T00:00:00"/>
    <s v="CURRENT"/>
    <s v="Y"/>
    <m/>
  </r>
  <r>
    <x v="1984"/>
    <x v="2376"/>
    <x v="2"/>
    <x v="2"/>
    <s v="A"/>
    <s v="PPC980624U16"/>
    <x v="4859"/>
    <x v="0"/>
    <n v="0"/>
    <n v="3180.72"/>
    <n v="3180.7240000000002"/>
    <n v="9542.18"/>
    <n v="33.333300000000001"/>
    <x v="0"/>
    <s v="MXN"/>
    <x v="0"/>
    <s v="Corporate"/>
    <n v="0"/>
    <n v="0"/>
    <d v="2018-10-01T00:00:00"/>
    <d v="2018-10-31T00:00:00"/>
    <s v="CURRENT"/>
    <s v="Y"/>
    <m/>
  </r>
  <r>
    <x v="1984"/>
    <x v="2376"/>
    <x v="1"/>
    <x v="1"/>
    <s v="A"/>
    <s v="CNM980114PI2"/>
    <x v="4860"/>
    <x v="0"/>
    <n v="0"/>
    <n v="3180.72"/>
    <n v="3180.7240000000002"/>
    <n v="9542.18"/>
    <n v="33.333300000000001"/>
    <x v="0"/>
    <s v="MXN"/>
    <x v="0"/>
    <s v="Corporate"/>
    <n v="0"/>
    <n v="0"/>
    <d v="2018-10-01T00:00:00"/>
    <d v="2018-10-31T00:00:00"/>
    <s v="CURRENT"/>
    <s v="Y"/>
    <m/>
  </r>
  <r>
    <x v="1985"/>
    <x v="2377"/>
    <x v="2"/>
    <x v="2"/>
    <s v="A"/>
    <s v="PPC980624U16"/>
    <x v="4861"/>
    <x v="0"/>
    <n v="0"/>
    <n v="10924.67"/>
    <n v="10924.67"/>
    <n v="10924.67"/>
    <n v="100"/>
    <x v="0"/>
    <s v="MXN"/>
    <x v="0"/>
    <s v="Corporate"/>
    <n v="0"/>
    <n v="0"/>
    <d v="2018-10-01T00:00:00"/>
    <d v="2018-10-31T00:00:00"/>
    <s v="CURRENT"/>
    <s v="Y"/>
    <m/>
  </r>
  <r>
    <x v="1986"/>
    <x v="2378"/>
    <x v="2"/>
    <x v="2"/>
    <s v="A"/>
    <s v="PPC980624U16"/>
    <x v="4862"/>
    <x v="0"/>
    <n v="0"/>
    <n v="10526.02"/>
    <n v="10526.02"/>
    <n v="10526.02"/>
    <n v="100"/>
    <x v="0"/>
    <s v="MXN"/>
    <x v="0"/>
    <s v="Corporate"/>
    <n v="0"/>
    <n v="0"/>
    <d v="2018-10-01T00:00:00"/>
    <d v="2018-10-31T00:00:00"/>
    <s v="CURRENT"/>
    <s v="Y"/>
    <m/>
  </r>
  <r>
    <x v="1987"/>
    <x v="2379"/>
    <x v="2"/>
    <x v="2"/>
    <s v="A"/>
    <s v="PPC980624U16"/>
    <x v="4863"/>
    <x v="0"/>
    <n v="0"/>
    <n v="9160.24"/>
    <n v="9160.2350000000006"/>
    <n v="18320.47"/>
    <n v="50"/>
    <x v="0"/>
    <s v="MXN"/>
    <x v="0"/>
    <s v="Corporate"/>
    <n v="0"/>
    <n v="0"/>
    <d v="2018-10-01T00:00:00"/>
    <d v="2018-10-31T00:00:00"/>
    <s v="CURRENT"/>
    <s v="Y"/>
    <m/>
  </r>
  <r>
    <x v="1987"/>
    <x v="2379"/>
    <x v="1"/>
    <x v="1"/>
    <s v="A"/>
    <s v="CNM980114PI2"/>
    <x v="4864"/>
    <x v="0"/>
    <n v="0"/>
    <n v="9160.24"/>
    <n v="9160.2350000000006"/>
    <n v="18320.47"/>
    <n v="50"/>
    <x v="0"/>
    <s v="MXN"/>
    <x v="0"/>
    <s v="Corporate"/>
    <n v="0"/>
    <n v="0"/>
    <d v="2018-10-01T00:00:00"/>
    <d v="2018-10-31T00:00:00"/>
    <s v="CURRENT"/>
    <s v="Y"/>
    <m/>
  </r>
  <r>
    <x v="1988"/>
    <x v="2380"/>
    <x v="2"/>
    <x v="2"/>
    <s v="A"/>
    <s v="PPC980624U16"/>
    <x v="4865"/>
    <x v="0"/>
    <n v="0"/>
    <n v="17972.82"/>
    <n v="17972.82"/>
    <n v="17972.82"/>
    <n v="100"/>
    <x v="0"/>
    <s v="MXN"/>
    <x v="0"/>
    <s v="Corporate"/>
    <n v="0"/>
    <n v="0"/>
    <d v="2018-10-01T00:00:00"/>
    <d v="2018-10-31T00:00:00"/>
    <s v="CURRENT"/>
    <s v="Y"/>
    <m/>
  </r>
  <r>
    <x v="1989"/>
    <x v="2381"/>
    <x v="0"/>
    <x v="0"/>
    <s v="A"/>
    <s v="TPT890516JP5"/>
    <x v="4866"/>
    <x v="0"/>
    <n v="0"/>
    <n v="3733.79"/>
    <n v="3733.79"/>
    <n v="11201.38"/>
    <n v="33.333300000000001"/>
    <x v="0"/>
    <s v="MXN"/>
    <x v="0"/>
    <s v="Corporate"/>
    <n v="0"/>
    <n v="0"/>
    <d v="2018-10-01T00:00:00"/>
    <d v="2018-10-31T00:00:00"/>
    <s v="CURRENT"/>
    <s v="Y"/>
    <m/>
  </r>
  <r>
    <x v="1989"/>
    <x v="2381"/>
    <x v="2"/>
    <x v="2"/>
    <s v="A"/>
    <s v="PPC980624U16"/>
    <x v="4867"/>
    <x v="0"/>
    <n v="0"/>
    <n v="3733.79"/>
    <n v="3733.79"/>
    <n v="11201.38"/>
    <n v="33.333300000000001"/>
    <x v="0"/>
    <s v="MXN"/>
    <x v="0"/>
    <s v="Corporate"/>
    <n v="0"/>
    <n v="0"/>
    <d v="2018-10-01T00:00:00"/>
    <d v="2018-10-31T00:00:00"/>
    <s v="CURRENT"/>
    <s v="Y"/>
    <m/>
  </r>
  <r>
    <x v="1989"/>
    <x v="2381"/>
    <x v="1"/>
    <x v="1"/>
    <s v="A"/>
    <s v="CNM980114PI2"/>
    <x v="4868"/>
    <x v="0"/>
    <n v="0"/>
    <n v="3733.79"/>
    <n v="3733.79"/>
    <n v="11201.38"/>
    <n v="33.333300000000001"/>
    <x v="0"/>
    <s v="MXN"/>
    <x v="0"/>
    <s v="Corporate"/>
    <n v="0"/>
    <n v="0"/>
    <d v="2018-10-01T00:00:00"/>
    <d v="2018-10-31T00:00:00"/>
    <s v="CURRENT"/>
    <s v="Y"/>
    <m/>
  </r>
  <r>
    <x v="1990"/>
    <x v="2382"/>
    <x v="1"/>
    <x v="1"/>
    <s v="A"/>
    <s v="CNM980114PI2"/>
    <x v="4869"/>
    <x v="0"/>
    <n v="0"/>
    <n v="6413.39"/>
    <n v="6413.39"/>
    <n v="12826.78"/>
    <n v="50"/>
    <x v="0"/>
    <s v="MXN"/>
    <x v="0"/>
    <s v="Corporate"/>
    <n v="0"/>
    <n v="0"/>
    <d v="2018-10-01T00:00:00"/>
    <d v="2018-10-31T00:00:00"/>
    <s v="CURRENT"/>
    <s v="Y"/>
    <m/>
  </r>
  <r>
    <x v="1990"/>
    <x v="2382"/>
    <x v="2"/>
    <x v="2"/>
    <s v="A"/>
    <s v="PPC980624U16"/>
    <x v="4870"/>
    <x v="0"/>
    <n v="0"/>
    <n v="6413.39"/>
    <n v="6413.39"/>
    <n v="12826.78"/>
    <n v="50"/>
    <x v="0"/>
    <s v="MXN"/>
    <x v="0"/>
    <s v="Corporate"/>
    <n v="0"/>
    <n v="0"/>
    <d v="2018-10-01T00:00:00"/>
    <d v="2018-10-31T00:00:00"/>
    <s v="CURRENT"/>
    <s v="Y"/>
    <m/>
  </r>
  <r>
    <x v="1991"/>
    <x v="2383"/>
    <x v="2"/>
    <x v="2"/>
    <s v="A"/>
    <s v="PPC980624U16"/>
    <x v="4871"/>
    <x v="0"/>
    <n v="0"/>
    <n v="4370.5600000000004"/>
    <n v="4370.5600000000004"/>
    <n v="11822.9"/>
    <n v="36.966900000000003"/>
    <x v="0"/>
    <s v="MXN"/>
    <x v="0"/>
    <s v="Corporate"/>
    <n v="0"/>
    <n v="0"/>
    <d v="2018-10-01T00:00:00"/>
    <d v="2018-10-31T00:00:00"/>
    <s v="CURRENT"/>
    <s v="Y"/>
    <m/>
  </r>
  <r>
    <x v="1991"/>
    <x v="2383"/>
    <x v="1"/>
    <x v="1"/>
    <s v="A"/>
    <s v="CNM980114PI2"/>
    <x v="4872"/>
    <x v="0"/>
    <n v="0"/>
    <n v="3824.24"/>
    <n v="3824.2350000000001"/>
    <n v="11822.9"/>
    <n v="32.345999999999997"/>
    <x v="0"/>
    <s v="MXN"/>
    <x v="0"/>
    <s v="Corporate"/>
    <n v="0"/>
    <n v="0"/>
    <d v="2018-10-01T00:00:00"/>
    <d v="2018-10-31T00:00:00"/>
    <s v="CURRENT"/>
    <s v="Y"/>
    <m/>
  </r>
  <r>
    <x v="1992"/>
    <x v="2384"/>
    <x v="2"/>
    <x v="2"/>
    <s v="A"/>
    <s v="PPC980624U16"/>
    <x v="4873"/>
    <x v="0"/>
    <n v="0"/>
    <n v="5670.66"/>
    <n v="5670.6549999999997"/>
    <n v="11341.31"/>
    <n v="50"/>
    <x v="0"/>
    <s v="MXN"/>
    <x v="0"/>
    <s v="Corporate"/>
    <n v="0"/>
    <n v="0"/>
    <d v="2018-10-01T00:00:00"/>
    <d v="2018-10-31T00:00:00"/>
    <s v="CURRENT"/>
    <s v="Y"/>
    <m/>
  </r>
  <r>
    <x v="1992"/>
    <x v="2384"/>
    <x v="1"/>
    <x v="1"/>
    <s v="A"/>
    <s v="CNM980114PI2"/>
    <x v="4874"/>
    <x v="0"/>
    <n v="0"/>
    <n v="5670.66"/>
    <n v="5670.6549999999997"/>
    <n v="11341.31"/>
    <n v="50"/>
    <x v="0"/>
    <s v="MXN"/>
    <x v="0"/>
    <s v="Corporate"/>
    <n v="0"/>
    <n v="0"/>
    <d v="2018-10-01T00:00:00"/>
    <d v="2018-10-31T00:00:00"/>
    <s v="CURRENT"/>
    <s v="Y"/>
    <m/>
  </r>
  <r>
    <x v="1993"/>
    <x v="2385"/>
    <x v="1"/>
    <x v="1"/>
    <s v="A"/>
    <s v="CNM980114PI2"/>
    <x v="4875"/>
    <x v="0"/>
    <n v="0"/>
    <n v="4409.78"/>
    <n v="4409.7749999999996"/>
    <n v="8819.5499999999993"/>
    <n v="50"/>
    <x v="0"/>
    <s v="MXN"/>
    <x v="0"/>
    <s v="Corporate"/>
    <n v="0"/>
    <n v="0"/>
    <d v="2018-10-01T00:00:00"/>
    <d v="2018-10-31T00:00:00"/>
    <s v="CURRENT"/>
    <s v="Y"/>
    <m/>
  </r>
  <r>
    <x v="1993"/>
    <x v="2385"/>
    <x v="2"/>
    <x v="2"/>
    <s v="A"/>
    <s v="PPC980624U16"/>
    <x v="4876"/>
    <x v="0"/>
    <n v="0"/>
    <n v="4409.78"/>
    <n v="4409.7749999999996"/>
    <n v="8819.5499999999993"/>
    <n v="50"/>
    <x v="0"/>
    <s v="MXN"/>
    <x v="0"/>
    <s v="Corporate"/>
    <n v="0"/>
    <n v="0"/>
    <d v="2018-10-01T00:00:00"/>
    <d v="2018-10-31T00:00:00"/>
    <s v="CURRENT"/>
    <s v="Y"/>
    <m/>
  </r>
  <r>
    <x v="1994"/>
    <x v="2386"/>
    <x v="2"/>
    <x v="2"/>
    <s v="A"/>
    <s v="PPC980624U16"/>
    <x v="4877"/>
    <x v="0"/>
    <n v="0"/>
    <n v="5266.71"/>
    <n v="5266.7110000000002"/>
    <n v="15800.15"/>
    <n v="33.333300000000001"/>
    <x v="0"/>
    <s v="MXN"/>
    <x v="0"/>
    <s v="Corporate"/>
    <n v="0"/>
    <n v="0"/>
    <d v="2018-10-01T00:00:00"/>
    <d v="2018-10-31T00:00:00"/>
    <s v="CURRENT"/>
    <s v="Y"/>
    <m/>
  </r>
  <r>
    <x v="1994"/>
    <x v="2386"/>
    <x v="1"/>
    <x v="1"/>
    <s v="A"/>
    <s v="CNM980114PI2"/>
    <x v="4878"/>
    <x v="0"/>
    <n v="0"/>
    <n v="5266.71"/>
    <n v="5266.7110000000002"/>
    <n v="15800.15"/>
    <n v="33.333300000000001"/>
    <x v="0"/>
    <s v="MXN"/>
    <x v="0"/>
    <s v="Corporate"/>
    <n v="0"/>
    <n v="0"/>
    <d v="2018-10-01T00:00:00"/>
    <d v="2018-10-31T00:00:00"/>
    <s v="CURRENT"/>
    <s v="Y"/>
    <m/>
  </r>
  <r>
    <x v="1994"/>
    <x v="2386"/>
    <x v="3"/>
    <x v="3"/>
    <s v="A"/>
    <s v="RDI841003QJ4"/>
    <x v="4879"/>
    <x v="0"/>
    <n v="0"/>
    <n v="5266.71"/>
    <n v="5266.7110000000002"/>
    <n v="15800.15"/>
    <n v="33.333300000000001"/>
    <x v="0"/>
    <s v="MXN"/>
    <x v="0"/>
    <s v="Corporate"/>
    <n v="0"/>
    <n v="0"/>
    <d v="2018-10-01T00:00:00"/>
    <d v="2018-10-31T00:00:00"/>
    <s v="CURRENT"/>
    <s v="Y"/>
    <d v="2013-10-01T00:00:00"/>
  </r>
  <r>
    <x v="1995"/>
    <x v="2387"/>
    <x v="2"/>
    <x v="2"/>
    <s v="A"/>
    <s v="PPC980624U16"/>
    <x v="4880"/>
    <x v="0"/>
    <n v="0"/>
    <n v="10923.32"/>
    <n v="10923.32"/>
    <n v="10923.32"/>
    <n v="100"/>
    <x v="0"/>
    <s v="MXN"/>
    <x v="0"/>
    <s v="Corporate"/>
    <n v="0"/>
    <n v="0"/>
    <d v="2018-10-01T00:00:00"/>
    <d v="2018-10-31T00:00:00"/>
    <s v="CURRENT"/>
    <s v="Y"/>
    <m/>
  </r>
  <r>
    <x v="1996"/>
    <x v="2388"/>
    <x v="2"/>
    <x v="2"/>
    <s v="A"/>
    <s v="PPC980624U16"/>
    <x v="4881"/>
    <x v="0"/>
    <n v="0"/>
    <n v="8427.69"/>
    <n v="8427.69"/>
    <n v="8427.69"/>
    <n v="100"/>
    <x v="0"/>
    <s v="MXN"/>
    <x v="0"/>
    <s v="Corporate"/>
    <n v="0"/>
    <n v="0"/>
    <d v="2018-10-01T00:00:00"/>
    <d v="2018-10-31T00:00:00"/>
    <s v="CURRENT"/>
    <s v="Y"/>
    <m/>
  </r>
  <r>
    <x v="1997"/>
    <x v="2389"/>
    <x v="2"/>
    <x v="2"/>
    <s v="A"/>
    <s v="PPC980624U16"/>
    <x v="4882"/>
    <x v="0"/>
    <n v="0"/>
    <n v="8854.19"/>
    <n v="8854.19"/>
    <n v="8854.19"/>
    <n v="100"/>
    <x v="0"/>
    <s v="MXN"/>
    <x v="0"/>
    <s v="Corporate"/>
    <n v="0"/>
    <n v="0"/>
    <d v="2018-10-01T00:00:00"/>
    <d v="2018-10-31T00:00:00"/>
    <s v="CURRENT"/>
    <s v="Y"/>
    <m/>
  </r>
  <r>
    <x v="1998"/>
    <x v="2390"/>
    <x v="2"/>
    <x v="2"/>
    <s v="A"/>
    <s v="PPC980624U16"/>
    <x v="4883"/>
    <x v="0"/>
    <n v="0"/>
    <n v="2107.67"/>
    <n v="2107.67"/>
    <n v="4215.34"/>
    <n v="50"/>
    <x v="0"/>
    <s v="MXN"/>
    <x v="0"/>
    <s v="Corporate"/>
    <n v="0"/>
    <n v="0"/>
    <d v="2018-10-01T00:00:00"/>
    <d v="2018-10-31T00:00:00"/>
    <s v="CURRENT"/>
    <s v="Y"/>
    <m/>
  </r>
  <r>
    <x v="1998"/>
    <x v="2390"/>
    <x v="1"/>
    <x v="1"/>
    <s v="A"/>
    <s v="CNM980114PI2"/>
    <x v="4884"/>
    <x v="0"/>
    <n v="0"/>
    <n v="2107.67"/>
    <n v="2107.67"/>
    <n v="4215.34"/>
    <n v="50"/>
    <x v="0"/>
    <s v="MXN"/>
    <x v="0"/>
    <s v="Corporate"/>
    <n v="0"/>
    <n v="0"/>
    <d v="2018-10-01T00:00:00"/>
    <d v="2018-10-31T00:00:00"/>
    <s v="CURRENT"/>
    <s v="Y"/>
    <m/>
  </r>
  <r>
    <x v="1999"/>
    <x v="2391"/>
    <x v="2"/>
    <x v="2"/>
    <s v="A"/>
    <s v="PPC980624U16"/>
    <x v="4885"/>
    <x v="0"/>
    <n v="0"/>
    <n v="4231.0200000000004"/>
    <n v="4231.0150000000003"/>
    <n v="8462.0300000000007"/>
    <n v="50"/>
    <x v="0"/>
    <s v="MXN"/>
    <x v="0"/>
    <s v="Corporate"/>
    <n v="0"/>
    <n v="0"/>
    <d v="2018-10-01T00:00:00"/>
    <d v="2018-10-31T00:00:00"/>
    <s v="CURRENT"/>
    <s v="Y"/>
    <m/>
  </r>
  <r>
    <x v="1999"/>
    <x v="2391"/>
    <x v="1"/>
    <x v="1"/>
    <s v="A"/>
    <s v="CNM980114PI2"/>
    <x v="4886"/>
    <x v="0"/>
    <n v="0"/>
    <n v="4231.0200000000004"/>
    <n v="4231.0150000000003"/>
    <n v="8462.0300000000007"/>
    <n v="50"/>
    <x v="0"/>
    <s v="MXN"/>
    <x v="0"/>
    <s v="Corporate"/>
    <n v="0"/>
    <n v="0"/>
    <d v="2018-10-01T00:00:00"/>
    <d v="2018-10-31T00:00:00"/>
    <s v="CURRENT"/>
    <s v="Y"/>
    <m/>
  </r>
  <r>
    <x v="2000"/>
    <x v="2392"/>
    <x v="2"/>
    <x v="2"/>
    <s v="A"/>
    <s v="PPC980624U16"/>
    <x v="4887"/>
    <x v="0"/>
    <n v="0"/>
    <n v="3382.72"/>
    <n v="3382.7150000000001"/>
    <n v="6765.43"/>
    <n v="50"/>
    <x v="0"/>
    <s v="MXN"/>
    <x v="0"/>
    <s v="Corporate"/>
    <n v="0"/>
    <n v="0"/>
    <d v="2018-10-01T00:00:00"/>
    <d v="2018-10-31T00:00:00"/>
    <s v="CURRENT"/>
    <s v="Y"/>
    <m/>
  </r>
  <r>
    <x v="2001"/>
    <x v="2393"/>
    <x v="2"/>
    <x v="2"/>
    <s v="A"/>
    <s v="PPC980624U16"/>
    <x v="4888"/>
    <x v="0"/>
    <n v="0"/>
    <n v="7584.92"/>
    <n v="7584.92"/>
    <n v="7584.92"/>
    <n v="100"/>
    <x v="0"/>
    <s v="MXN"/>
    <x v="0"/>
    <s v="Corporate"/>
    <n v="0"/>
    <n v="0"/>
    <d v="2018-10-01T00:00:00"/>
    <d v="2018-10-31T00:00:00"/>
    <s v="CURRENT"/>
    <s v="Y"/>
    <m/>
  </r>
  <r>
    <x v="2002"/>
    <x v="2394"/>
    <x v="2"/>
    <x v="2"/>
    <s v="A"/>
    <s v="PPC980624U16"/>
    <x v="4889"/>
    <x v="0"/>
    <n v="0"/>
    <n v="8449.9"/>
    <n v="8449.9"/>
    <n v="8449.9"/>
    <n v="100"/>
    <x v="0"/>
    <s v="MXN"/>
    <x v="0"/>
    <s v="Corporate"/>
    <n v="0"/>
    <n v="0"/>
    <d v="2018-10-01T00:00:00"/>
    <d v="2018-10-31T00:00:00"/>
    <s v="CURRENT"/>
    <s v="Y"/>
    <m/>
  </r>
  <r>
    <x v="2003"/>
    <x v="2395"/>
    <x v="2"/>
    <x v="2"/>
    <s v="A"/>
    <s v="PPC980624U16"/>
    <x v="4890"/>
    <x v="0"/>
    <n v="0"/>
    <n v="15106.53"/>
    <n v="15106.53"/>
    <n v="15106.53"/>
    <n v="100"/>
    <x v="0"/>
    <s v="MXN"/>
    <x v="0"/>
    <s v="Corporate"/>
    <n v="0"/>
    <n v="0"/>
    <d v="2018-10-01T00:00:00"/>
    <d v="2018-10-31T00:00:00"/>
    <s v="CURRENT"/>
    <s v="Y"/>
    <m/>
  </r>
  <r>
    <x v="2004"/>
    <x v="2396"/>
    <x v="2"/>
    <x v="2"/>
    <s v="A"/>
    <s v="PPC980624U16"/>
    <x v="4891"/>
    <x v="0"/>
    <n v="0"/>
    <n v="4396.92"/>
    <n v="4396.915"/>
    <n v="8793.83"/>
    <n v="50"/>
    <x v="0"/>
    <s v="MXN"/>
    <x v="0"/>
    <s v="Corporate"/>
    <n v="0"/>
    <n v="0"/>
    <d v="2018-10-01T00:00:00"/>
    <d v="2018-10-31T00:00:00"/>
    <s v="CURRENT"/>
    <s v="Y"/>
    <m/>
  </r>
  <r>
    <x v="2005"/>
    <x v="2397"/>
    <x v="2"/>
    <x v="2"/>
    <s v="A"/>
    <s v="PPC980624U16"/>
    <x v="4892"/>
    <x v="0"/>
    <n v="0"/>
    <n v="4467.0200000000004"/>
    <n v="4467.0159999999996"/>
    <n v="13401.06"/>
    <n v="33.333300000000001"/>
    <x v="0"/>
    <s v="MXN"/>
    <x v="0"/>
    <s v="Corporate"/>
    <n v="0"/>
    <n v="0"/>
    <d v="2018-10-01T00:00:00"/>
    <d v="2018-10-31T00:00:00"/>
    <s v="CURRENT"/>
    <s v="Y"/>
    <m/>
  </r>
  <r>
    <x v="2005"/>
    <x v="2397"/>
    <x v="1"/>
    <x v="1"/>
    <s v="A"/>
    <s v="CNM980114PI2"/>
    <x v="4893"/>
    <x v="0"/>
    <n v="0"/>
    <n v="4467.0200000000004"/>
    <n v="4467.0159999999996"/>
    <n v="13401.06"/>
    <n v="33.333300000000001"/>
    <x v="0"/>
    <s v="USD"/>
    <x v="0"/>
    <s v="Corporate"/>
    <n v="0"/>
    <n v="0"/>
    <d v="2018-10-01T00:00:00"/>
    <d v="2018-10-31T00:00:00"/>
    <s v="CURRENT"/>
    <s v="Y"/>
    <m/>
  </r>
  <r>
    <x v="2006"/>
    <x v="2398"/>
    <x v="2"/>
    <x v="2"/>
    <s v="A"/>
    <s v="PPC980624U16"/>
    <x v="4894"/>
    <x v="0"/>
    <n v="0"/>
    <n v="9717.91"/>
    <n v="9717.91"/>
    <n v="9717.91"/>
    <n v="100"/>
    <x v="0"/>
    <s v="MXN"/>
    <x v="0"/>
    <s v="Corporate"/>
    <n v="0"/>
    <n v="0"/>
    <d v="2018-10-01T00:00:00"/>
    <d v="2018-10-31T00:00:00"/>
    <s v="CURRENT"/>
    <s v="Y"/>
    <m/>
  </r>
  <r>
    <x v="2007"/>
    <x v="2399"/>
    <x v="2"/>
    <x v="2"/>
    <s v="A"/>
    <s v="PPC980624U16"/>
    <x v="4895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2008"/>
    <x v="2400"/>
    <x v="2"/>
    <x v="2"/>
    <s v="A"/>
    <s v="PPC980624U16"/>
    <x v="4896"/>
    <x v="0"/>
    <n v="0"/>
    <n v="8864.66"/>
    <n v="8864.66"/>
    <n v="8864.66"/>
    <n v="100"/>
    <x v="0"/>
    <s v="MXN"/>
    <x v="0"/>
    <s v="Corporate"/>
    <n v="0"/>
    <n v="0"/>
    <d v="2018-10-01T00:00:00"/>
    <d v="2018-10-31T00:00:00"/>
    <s v="CURRENT"/>
    <s v="Y"/>
    <m/>
  </r>
  <r>
    <x v="2009"/>
    <x v="2401"/>
    <x v="2"/>
    <x v="2"/>
    <s v="A"/>
    <s v="PPC980624U16"/>
    <x v="4897"/>
    <x v="0"/>
    <n v="0"/>
    <n v="9135.8799999999992"/>
    <n v="9135.8799999999992"/>
    <n v="9135.8799999999992"/>
    <n v="100"/>
    <x v="0"/>
    <s v="MXN"/>
    <x v="0"/>
    <s v="Corporate"/>
    <n v="0"/>
    <n v="0"/>
    <d v="2018-10-01T00:00:00"/>
    <d v="2018-10-31T00:00:00"/>
    <s v="CURRENT"/>
    <s v="Y"/>
    <m/>
  </r>
  <r>
    <x v="2010"/>
    <x v="2402"/>
    <x v="2"/>
    <x v="2"/>
    <s v="A"/>
    <s v="PPC980624U16"/>
    <x v="4898"/>
    <x v="0"/>
    <n v="0"/>
    <n v="2693.71"/>
    <n v="2693.7069999999999"/>
    <n v="8081.13"/>
    <n v="33.333300000000001"/>
    <x v="0"/>
    <s v="MXN"/>
    <x v="0"/>
    <s v="Corporate"/>
    <n v="0"/>
    <n v="0"/>
    <d v="2018-10-01T00:00:00"/>
    <d v="2018-10-31T00:00:00"/>
    <s v="CURRENT"/>
    <s v="Y"/>
    <m/>
  </r>
  <r>
    <x v="2010"/>
    <x v="2402"/>
    <x v="1"/>
    <x v="1"/>
    <s v="A"/>
    <s v="CNM980114PI2"/>
    <x v="4899"/>
    <x v="0"/>
    <n v="0"/>
    <n v="2693.71"/>
    <n v="2693.7069999999999"/>
    <n v="8081.13"/>
    <n v="33.333300000000001"/>
    <x v="0"/>
    <s v="MXN"/>
    <x v="0"/>
    <s v="Corporate"/>
    <n v="0"/>
    <n v="0"/>
    <d v="2018-10-01T00:00:00"/>
    <d v="2018-10-31T00:00:00"/>
    <s v="CURRENT"/>
    <s v="Y"/>
    <m/>
  </r>
  <r>
    <x v="2010"/>
    <x v="2402"/>
    <x v="16"/>
    <x v="16"/>
    <s v="A"/>
    <s v="TCI770922C22"/>
    <x v="4900"/>
    <x v="0"/>
    <n v="0"/>
    <n v="2693.71"/>
    <n v="2693.7069999999999"/>
    <n v="8081.13"/>
    <n v="33.333300000000001"/>
    <x v="0"/>
    <s v="MXN"/>
    <x v="0"/>
    <s v="Corporate"/>
    <n v="0"/>
    <n v="0"/>
    <d v="2018-10-01T00:00:00"/>
    <d v="2018-10-31T00:00:00"/>
    <s v="CURRENT"/>
    <s v="Y"/>
    <m/>
  </r>
  <r>
    <x v="2011"/>
    <x v="2403"/>
    <x v="2"/>
    <x v="2"/>
    <s v="A"/>
    <s v="PPC980624U16"/>
    <x v="4901"/>
    <x v="0"/>
    <n v="0"/>
    <n v="14062.49"/>
    <n v="14062.49"/>
    <n v="14062.49"/>
    <n v="100"/>
    <x v="0"/>
    <s v="MXN"/>
    <x v="0"/>
    <s v="Corporate"/>
    <n v="0"/>
    <n v="0"/>
    <d v="2018-10-01T00:00:00"/>
    <d v="2018-10-31T00:00:00"/>
    <s v="CURRENT"/>
    <s v="Y"/>
    <m/>
  </r>
  <r>
    <x v="2012"/>
    <x v="2404"/>
    <x v="2"/>
    <x v="2"/>
    <s v="A"/>
    <s v="PPC980624U16"/>
    <x v="4902"/>
    <x v="0"/>
    <n v="0"/>
    <n v="4901.4399999999996"/>
    <n v="4901.4399999999996"/>
    <n v="4901.4399999999996"/>
    <n v="100"/>
    <x v="0"/>
    <s v="MXN"/>
    <x v="0"/>
    <s v="Corporate"/>
    <n v="0"/>
    <n v="0"/>
    <d v="2018-10-01T00:00:00"/>
    <d v="2018-10-31T00:00:00"/>
    <s v="CURRENT"/>
    <s v="Y"/>
    <m/>
  </r>
  <r>
    <x v="2013"/>
    <x v="2405"/>
    <x v="2"/>
    <x v="2"/>
    <s v="A"/>
    <s v="PPC980624U16"/>
    <x v="4903"/>
    <x v="0"/>
    <n v="0"/>
    <n v="4201.3"/>
    <n v="4201.3"/>
    <n v="4201.3"/>
    <n v="100"/>
    <x v="0"/>
    <s v="MXN"/>
    <x v="0"/>
    <s v="Corporate"/>
    <n v="0"/>
    <n v="0"/>
    <d v="2018-10-01T00:00:00"/>
    <d v="2018-10-31T00:00:00"/>
    <s v="CURRENT"/>
    <s v="Y"/>
    <m/>
  </r>
  <r>
    <x v="2014"/>
    <x v="2406"/>
    <x v="2"/>
    <x v="2"/>
    <s v="A"/>
    <s v="PPC980624U16"/>
    <x v="4904"/>
    <x v="0"/>
    <n v="0"/>
    <n v="8790.1299999999992"/>
    <n v="8790.1299999999992"/>
    <n v="8790.1299999999992"/>
    <n v="100"/>
    <x v="0"/>
    <s v="MXN"/>
    <x v="0"/>
    <s v="Corporate"/>
    <n v="0"/>
    <n v="0"/>
    <d v="2018-10-01T00:00:00"/>
    <d v="2018-10-31T00:00:00"/>
    <s v="CURRENT"/>
    <s v="Y"/>
    <m/>
  </r>
  <r>
    <x v="2015"/>
    <x v="2407"/>
    <x v="2"/>
    <x v="2"/>
    <s v="A"/>
    <s v="PPC980624U16"/>
    <x v="4905"/>
    <x v="0"/>
    <n v="0"/>
    <n v="5713.43"/>
    <n v="5713.43"/>
    <n v="5713.43"/>
    <n v="100"/>
    <x v="0"/>
    <s v="MXN"/>
    <x v="0"/>
    <s v="Corporate"/>
    <n v="0"/>
    <n v="0"/>
    <d v="2018-10-01T00:00:00"/>
    <d v="2018-10-31T00:00:00"/>
    <s v="CURRENT"/>
    <s v="Y"/>
    <m/>
  </r>
  <r>
    <x v="2016"/>
    <x v="2408"/>
    <x v="2"/>
    <x v="2"/>
    <s v="A"/>
    <s v="PPC980624U16"/>
    <x v="4906"/>
    <x v="0"/>
    <n v="0"/>
    <n v="9135.8799999999992"/>
    <n v="9135.8799999999992"/>
    <n v="9135.8799999999992"/>
    <n v="100"/>
    <x v="0"/>
    <s v="MXN"/>
    <x v="0"/>
    <s v="Corporate"/>
    <n v="0"/>
    <n v="0"/>
    <d v="2018-10-01T00:00:00"/>
    <d v="2018-10-31T00:00:00"/>
    <s v="CURRENT"/>
    <s v="Y"/>
    <m/>
  </r>
  <r>
    <x v="2017"/>
    <x v="2409"/>
    <x v="2"/>
    <x v="2"/>
    <s v="A"/>
    <s v="PPC980624U16"/>
    <x v="4907"/>
    <x v="0"/>
    <n v="0"/>
    <n v="8447.35"/>
    <n v="8447.35"/>
    <n v="8447.35"/>
    <n v="100"/>
    <x v="0"/>
    <s v="MXN"/>
    <x v="0"/>
    <s v="Corporate"/>
    <n v="0"/>
    <n v="0"/>
    <d v="2018-10-01T00:00:00"/>
    <d v="2018-10-31T00:00:00"/>
    <s v="CURRENT"/>
    <s v="Y"/>
    <m/>
  </r>
  <r>
    <x v="2018"/>
    <x v="2410"/>
    <x v="2"/>
    <x v="2"/>
    <s v="A"/>
    <s v="PPC980624U16"/>
    <x v="4908"/>
    <x v="0"/>
    <n v="0"/>
    <n v="7101.98"/>
    <n v="7101.98"/>
    <n v="7101.98"/>
    <n v="100"/>
    <x v="0"/>
    <s v="MXN"/>
    <x v="0"/>
    <s v="Corporate"/>
    <n v="0"/>
    <n v="0"/>
    <d v="2018-10-01T00:00:00"/>
    <d v="2018-10-31T00:00:00"/>
    <s v="CURRENT"/>
    <s v="Y"/>
    <m/>
  </r>
  <r>
    <x v="2019"/>
    <x v="2411"/>
    <x v="2"/>
    <x v="2"/>
    <s v="A"/>
    <s v="PPC980624U16"/>
    <x v="4909"/>
    <x v="0"/>
    <n v="0"/>
    <n v="7062.16"/>
    <n v="7062.16"/>
    <n v="7062.16"/>
    <n v="100"/>
    <x v="0"/>
    <s v="MXN"/>
    <x v="0"/>
    <s v="Corporate"/>
    <n v="0"/>
    <n v="0"/>
    <d v="2018-10-01T00:00:00"/>
    <d v="2018-10-31T00:00:00"/>
    <s v="CURRENT"/>
    <s v="Y"/>
    <m/>
  </r>
  <r>
    <x v="2020"/>
    <x v="2412"/>
    <x v="2"/>
    <x v="2"/>
    <s v="A"/>
    <s v="PPC980624U16"/>
    <x v="4910"/>
    <x v="0"/>
    <n v="0"/>
    <n v="3501.33"/>
    <n v="3501.33"/>
    <n v="3501.33"/>
    <n v="100"/>
    <x v="0"/>
    <s v="MXN"/>
    <x v="0"/>
    <s v="Corporate"/>
    <n v="0"/>
    <n v="0"/>
    <d v="2018-10-01T00:00:00"/>
    <d v="2018-10-31T00:00:00"/>
    <s v="CURRENT"/>
    <s v="Y"/>
    <m/>
  </r>
  <r>
    <x v="2021"/>
    <x v="2413"/>
    <x v="2"/>
    <x v="2"/>
    <s v="A"/>
    <s v="PPC980624U16"/>
    <x v="4911"/>
    <x v="0"/>
    <n v="0"/>
    <n v="6164.17"/>
    <n v="6164.17"/>
    <n v="6164.17"/>
    <n v="100"/>
    <x v="0"/>
    <s v="MXN"/>
    <x v="0"/>
    <s v="Corporate"/>
    <n v="0"/>
    <n v="0"/>
    <d v="2018-10-01T00:00:00"/>
    <d v="2018-10-31T00:00:00"/>
    <s v="CURRENT"/>
    <s v="Y"/>
    <m/>
  </r>
  <r>
    <x v="2022"/>
    <x v="2414"/>
    <x v="2"/>
    <x v="2"/>
    <s v="A"/>
    <s v="PPC980624U16"/>
    <x v="4912"/>
    <x v="0"/>
    <n v="0"/>
    <n v="6481.37"/>
    <n v="6481.37"/>
    <n v="6481.37"/>
    <n v="100"/>
    <x v="0"/>
    <s v="MXN"/>
    <x v="0"/>
    <s v="Corporate"/>
    <n v="0"/>
    <n v="0"/>
    <d v="2018-10-01T00:00:00"/>
    <d v="2018-10-31T00:00:00"/>
    <s v="CURRENT"/>
    <s v="Y"/>
    <m/>
  </r>
  <r>
    <x v="2023"/>
    <x v="2415"/>
    <x v="2"/>
    <x v="2"/>
    <s v="A"/>
    <s v="PPC980624U16"/>
    <x v="4913"/>
    <x v="0"/>
    <n v="0"/>
    <n v="2634.81"/>
    <n v="2634.81"/>
    <n v="5269.62"/>
    <n v="50"/>
    <x v="0"/>
    <s v="MXN"/>
    <x v="0"/>
    <s v="Corporate"/>
    <n v="0"/>
    <n v="0"/>
    <d v="2018-10-01T00:00:00"/>
    <d v="2018-10-31T00:00:00"/>
    <s v="CURRENT"/>
    <s v="Y"/>
    <m/>
  </r>
  <r>
    <x v="2023"/>
    <x v="2415"/>
    <x v="1"/>
    <x v="1"/>
    <s v="A"/>
    <s v="CNM980114PI2"/>
    <x v="4914"/>
    <x v="0"/>
    <n v="0"/>
    <n v="2634.81"/>
    <n v="2634.81"/>
    <n v="5269.62"/>
    <n v="50"/>
    <x v="0"/>
    <s v="USD"/>
    <x v="0"/>
    <s v="Corporate"/>
    <n v="0"/>
    <n v="0"/>
    <d v="2018-10-01T00:00:00"/>
    <d v="2018-10-31T00:00:00"/>
    <s v="CURRENT"/>
    <s v="Y"/>
    <m/>
  </r>
  <r>
    <x v="2024"/>
    <x v="2416"/>
    <x v="2"/>
    <x v="2"/>
    <s v="A"/>
    <s v="PPC980624U16"/>
    <x v="4915"/>
    <x v="0"/>
    <n v="0"/>
    <n v="7031.24"/>
    <n v="7031.24"/>
    <n v="7031.24"/>
    <n v="100"/>
    <x v="0"/>
    <s v="MXN"/>
    <x v="0"/>
    <s v="Corporate"/>
    <n v="0"/>
    <n v="0"/>
    <d v="2018-10-01T00:00:00"/>
    <d v="2018-10-31T00:00:00"/>
    <s v="CURRENT"/>
    <s v="Y"/>
    <m/>
  </r>
  <r>
    <x v="2025"/>
    <x v="2417"/>
    <x v="2"/>
    <x v="2"/>
    <s v="A"/>
    <s v="PPC980624U16"/>
    <x v="4916"/>
    <x v="0"/>
    <n v="0"/>
    <n v="3676.08"/>
    <n v="3676.08"/>
    <n v="4901.4399999999996"/>
    <n v="75"/>
    <x v="0"/>
    <s v="MXN"/>
    <x v="0"/>
    <s v="Corporate"/>
    <n v="0"/>
    <n v="0"/>
    <d v="2018-10-01T00:00:00"/>
    <d v="2018-10-31T00:00:00"/>
    <s v="CURRENT"/>
    <s v="Y"/>
    <m/>
  </r>
  <r>
    <x v="2025"/>
    <x v="2417"/>
    <x v="1"/>
    <x v="1"/>
    <s v="A"/>
    <s v="CNM980114PI2"/>
    <x v="4917"/>
    <x v="0"/>
    <n v="0"/>
    <n v="1225.3599999999999"/>
    <n v="1225.3599999999999"/>
    <n v="4901.4399999999996"/>
    <n v="25"/>
    <x v="0"/>
    <s v="MXN"/>
    <x v="0"/>
    <s v="Corporate"/>
    <n v="0"/>
    <n v="0"/>
    <d v="2018-10-01T00:00:00"/>
    <d v="2018-10-31T00:00:00"/>
    <s v="CURRENT"/>
    <s v="Y"/>
    <m/>
  </r>
  <r>
    <x v="2026"/>
    <x v="2418"/>
    <x v="2"/>
    <x v="2"/>
    <s v="A"/>
    <s v="PPC980624U16"/>
    <x v="4918"/>
    <x v="0"/>
    <n v="0"/>
    <n v="4909.07"/>
    <n v="4909.07"/>
    <n v="4909.07"/>
    <n v="100"/>
    <x v="0"/>
    <s v="MXN"/>
    <x v="0"/>
    <s v="Corporate"/>
    <n v="0"/>
    <n v="0"/>
    <d v="2018-10-01T00:00:00"/>
    <d v="2018-10-31T00:00:00"/>
    <s v="CURRENT"/>
    <s v="Y"/>
    <m/>
  </r>
  <r>
    <x v="2027"/>
    <x v="2419"/>
    <x v="2"/>
    <x v="2"/>
    <s v="A"/>
    <s v="PPC980624U16"/>
    <x v="4919"/>
    <x v="0"/>
    <n v="0"/>
    <n v="2112.48"/>
    <n v="2112.4749999999999"/>
    <n v="4224.95"/>
    <n v="50"/>
    <x v="0"/>
    <s v="MXN"/>
    <x v="0"/>
    <s v="Corporate"/>
    <n v="0"/>
    <n v="0"/>
    <d v="2018-10-01T00:00:00"/>
    <d v="2018-10-31T00:00:00"/>
    <s v="CURRENT"/>
    <s v="Y"/>
    <m/>
  </r>
  <r>
    <x v="2027"/>
    <x v="2419"/>
    <x v="1"/>
    <x v="1"/>
    <s v="A"/>
    <s v="CNM980114PI2"/>
    <x v="4920"/>
    <x v="0"/>
    <n v="0"/>
    <n v="2112.48"/>
    <n v="2112.4749999999999"/>
    <n v="4224.95"/>
    <n v="50"/>
    <x v="0"/>
    <s v="MXN"/>
    <x v="0"/>
    <s v="Corporate"/>
    <n v="0"/>
    <n v="0"/>
    <d v="2018-10-01T00:00:00"/>
    <d v="2018-10-31T00:00:00"/>
    <s v="CURRENT"/>
    <s v="Y"/>
    <m/>
  </r>
  <r>
    <x v="2028"/>
    <x v="2420"/>
    <x v="2"/>
    <x v="2"/>
    <s v="A"/>
    <s v="PPC980624U16"/>
    <x v="4921"/>
    <x v="0"/>
    <n v="0"/>
    <n v="2112.48"/>
    <n v="2112.4749999999999"/>
    <n v="4224.95"/>
    <n v="50"/>
    <x v="0"/>
    <s v="MXN"/>
    <x v="0"/>
    <s v="Corporate"/>
    <n v="0"/>
    <n v="0"/>
    <d v="2018-10-01T00:00:00"/>
    <d v="2018-10-31T00:00:00"/>
    <s v="CURRENT"/>
    <s v="Y"/>
    <m/>
  </r>
  <r>
    <x v="2028"/>
    <x v="2420"/>
    <x v="3"/>
    <x v="3"/>
    <s v="A"/>
    <s v="RDI841003QJ4"/>
    <x v="4922"/>
    <x v="0"/>
    <n v="0"/>
    <n v="2112.48"/>
    <n v="2112.4749999999999"/>
    <n v="4224.95"/>
    <n v="50"/>
    <x v="0"/>
    <s v="MXN"/>
    <x v="0"/>
    <s v="Corporate"/>
    <n v="0"/>
    <n v="0"/>
    <d v="2018-10-01T00:00:00"/>
    <d v="2018-10-31T00:00:00"/>
    <s v="CURRENT"/>
    <s v="Y"/>
    <d v="2013-10-01T00:00:00"/>
  </r>
  <r>
    <x v="2029"/>
    <x v="2421"/>
    <x v="2"/>
    <x v="2"/>
    <s v="A"/>
    <s v="PPC980624U16"/>
    <x v="4923"/>
    <x v="0"/>
    <n v="0"/>
    <n v="5069.96"/>
    <n v="5069.96"/>
    <n v="5069.96"/>
    <n v="100"/>
    <x v="0"/>
    <s v="MXN"/>
    <x v="0"/>
    <s v="Corporate"/>
    <n v="0"/>
    <n v="0"/>
    <d v="2018-10-01T00:00:00"/>
    <d v="2018-10-31T00:00:00"/>
    <s v="CURRENT"/>
    <s v="Y"/>
    <m/>
  </r>
  <r>
    <x v="2030"/>
    <x v="2422"/>
    <x v="2"/>
    <x v="2"/>
    <s v="A"/>
    <s v="PPC980624U16"/>
    <x v="4924"/>
    <x v="0"/>
    <n v="0"/>
    <n v="10782.89"/>
    <n v="10782.89"/>
    <n v="10782.89"/>
    <n v="100"/>
    <x v="0"/>
    <s v="MXN"/>
    <x v="0"/>
    <s v="Corporate"/>
    <n v="0"/>
    <n v="0"/>
    <d v="2018-10-01T00:00:00"/>
    <d v="2018-10-31T00:00:00"/>
    <s v="CURRENT"/>
    <s v="Y"/>
    <m/>
  </r>
  <r>
    <x v="2031"/>
    <x v="2423"/>
    <x v="2"/>
    <x v="2"/>
    <s v="A"/>
    <s v="PPC980624U16"/>
    <x v="4925"/>
    <x v="0"/>
    <n v="0"/>
    <n v="5056.6099999999997"/>
    <n v="5056.6099999999997"/>
    <n v="5056.6099999999997"/>
    <n v="100"/>
    <x v="0"/>
    <s v="MXN"/>
    <x v="0"/>
    <s v="Corporate"/>
    <n v="0"/>
    <n v="0"/>
    <d v="2018-10-01T00:00:00"/>
    <d v="2018-10-31T00:00:00"/>
    <s v="CURRENT"/>
    <s v="Y"/>
    <m/>
  </r>
  <r>
    <x v="2032"/>
    <x v="2424"/>
    <x v="2"/>
    <x v="2"/>
    <s v="A"/>
    <s v="PPC980624U16"/>
    <x v="4926"/>
    <x v="0"/>
    <n v="0"/>
    <n v="11734.08"/>
    <n v="11734.08"/>
    <n v="11734.08"/>
    <n v="100"/>
    <x v="0"/>
    <s v="MXN"/>
    <x v="0"/>
    <s v="Corporate"/>
    <n v="0"/>
    <n v="0"/>
    <d v="2018-10-01T00:00:00"/>
    <d v="2018-10-31T00:00:00"/>
    <s v="CURRENT"/>
    <s v="Y"/>
    <m/>
  </r>
  <r>
    <x v="2033"/>
    <x v="2425"/>
    <x v="2"/>
    <x v="2"/>
    <s v="A"/>
    <s v="PPC980624U16"/>
    <x v="4927"/>
    <x v="0"/>
    <n v="0"/>
    <n v="5085.26"/>
    <n v="5085.26"/>
    <n v="5085.26"/>
    <n v="100"/>
    <x v="0"/>
    <s v="MXN"/>
    <x v="0"/>
    <s v="Corporate"/>
    <n v="0"/>
    <n v="0"/>
    <d v="2018-10-01T00:00:00"/>
    <d v="2018-10-31T00:00:00"/>
    <s v="CURRENT"/>
    <s v="Y"/>
    <m/>
  </r>
  <r>
    <x v="2034"/>
    <x v="2426"/>
    <x v="2"/>
    <x v="2"/>
    <s v="A"/>
    <s v="PPC980624U16"/>
    <x v="4928"/>
    <x v="0"/>
    <n v="0"/>
    <n v="2520.5300000000002"/>
    <n v="2520.5300000000002"/>
    <n v="5041.0600000000004"/>
    <n v="50"/>
    <x v="0"/>
    <s v="MXN"/>
    <x v="0"/>
    <s v="Corporate"/>
    <n v="0"/>
    <n v="0"/>
    <d v="2018-10-01T00:00:00"/>
    <d v="2018-10-31T00:00:00"/>
    <s v="CURRENT"/>
    <s v="Y"/>
    <m/>
  </r>
  <r>
    <x v="2034"/>
    <x v="2426"/>
    <x v="3"/>
    <x v="3"/>
    <s v="A"/>
    <s v="RDI841003QJ4"/>
    <x v="4929"/>
    <x v="0"/>
    <n v="0"/>
    <n v="2520.5300000000002"/>
    <n v="2520.5300000000002"/>
    <n v="5041.0600000000004"/>
    <n v="50"/>
    <x v="0"/>
    <s v="MXN"/>
    <x v="0"/>
    <s v="Corporate"/>
    <n v="0"/>
    <n v="2520.5300000000002"/>
    <d v="2018-10-01T00:00:00"/>
    <d v="2018-10-31T00:00:00"/>
    <s v="CURRENT"/>
    <s v="Y"/>
    <d v="2013-06-01T00:00:00"/>
  </r>
  <r>
    <x v="2035"/>
    <x v="2427"/>
    <x v="2"/>
    <x v="2"/>
    <s v="A"/>
    <s v="PPC980624U16"/>
    <x v="4930"/>
    <x v="0"/>
    <n v="0"/>
    <n v="8771.67"/>
    <n v="8771.67"/>
    <n v="8771.67"/>
    <n v="100"/>
    <x v="0"/>
    <s v="MXN"/>
    <x v="0"/>
    <s v="Corporate"/>
    <n v="0"/>
    <n v="0"/>
    <d v="2018-10-01T00:00:00"/>
    <d v="2018-10-31T00:00:00"/>
    <s v="CURRENT"/>
    <s v="Y"/>
    <m/>
  </r>
  <r>
    <x v="2036"/>
    <x v="2428"/>
    <x v="2"/>
    <x v="2"/>
    <s v="A"/>
    <s v="PPC980624U16"/>
    <x v="4931"/>
    <x v="0"/>
    <n v="0"/>
    <n v="-2746.99"/>
    <n v="-2746.99"/>
    <n v="5493.98"/>
    <n v="-50"/>
    <x v="0"/>
    <s v="MXN"/>
    <x v="0"/>
    <s v="Corporate"/>
    <n v="0"/>
    <n v="0"/>
    <d v="2018-06-01T00:00:00"/>
    <d v="2018-06-30T00:00:00"/>
    <s v="JUN-18      CREDIT"/>
    <s v="Y"/>
    <m/>
  </r>
  <r>
    <x v="2036"/>
    <x v="2428"/>
    <x v="2"/>
    <x v="2"/>
    <s v="A"/>
    <s v="PPC980624U16"/>
    <x v="4931"/>
    <x v="0"/>
    <n v="0"/>
    <n v="-2746.99"/>
    <n v="-2746.99"/>
    <n v="5493.98"/>
    <n v="-50"/>
    <x v="0"/>
    <s v="MXN"/>
    <x v="0"/>
    <s v="Corporate"/>
    <n v="0"/>
    <n v="0"/>
    <s v="01-AUG-18"/>
    <s v="31-AUG-18"/>
    <s v="AUG-18      CREDIT"/>
    <s v="Y"/>
    <m/>
  </r>
  <r>
    <x v="2036"/>
    <x v="2428"/>
    <x v="2"/>
    <x v="2"/>
    <s v="A"/>
    <s v="PPC980624U16"/>
    <x v="4931"/>
    <x v="0"/>
    <n v="0"/>
    <n v="-2746.99"/>
    <n v="-2746.99"/>
    <n v="5493.98"/>
    <n v="-50"/>
    <x v="0"/>
    <s v="MXN"/>
    <x v="0"/>
    <s v="Corporate"/>
    <n v="0"/>
    <n v="0"/>
    <d v="2018-07-01T00:00:00"/>
    <d v="2018-07-31T00:00:00"/>
    <s v="JUL-18      CREDIT"/>
    <s v="Y"/>
    <m/>
  </r>
  <r>
    <x v="2036"/>
    <x v="2428"/>
    <x v="2"/>
    <x v="2"/>
    <s v="A"/>
    <s v="PPC980624U16"/>
    <x v="4931"/>
    <x v="0"/>
    <n v="0"/>
    <n v="-2746.99"/>
    <n v="-2746.99"/>
    <n v="5493.98"/>
    <n v="-50"/>
    <x v="0"/>
    <s v="MXN"/>
    <x v="0"/>
    <s v="Corporate"/>
    <n v="0"/>
    <n v="0"/>
    <d v="2018-09-01T00:00:00"/>
    <d v="2018-09-30T00:00:00"/>
    <s v="SEP-18      CREDIT"/>
    <s v="Y"/>
    <m/>
  </r>
  <r>
    <x v="2036"/>
    <x v="2428"/>
    <x v="2"/>
    <x v="2"/>
    <s v="A"/>
    <s v="PPC980624U16"/>
    <x v="4931"/>
    <x v="0"/>
    <n v="0"/>
    <n v="2746.99"/>
    <n v="2746.99"/>
    <n v="5493.98"/>
    <n v="50"/>
    <x v="0"/>
    <s v="MXN"/>
    <x v="0"/>
    <s v="Corporate"/>
    <n v="0"/>
    <n v="0"/>
    <d v="2018-10-01T00:00:00"/>
    <d v="2018-10-31T00:00:00"/>
    <s v="CURRENT"/>
    <s v="Y"/>
    <m/>
  </r>
  <r>
    <x v="2036"/>
    <x v="2428"/>
    <x v="2"/>
    <x v="2"/>
    <s v="A"/>
    <s v="PPC980624U16"/>
    <x v="4931"/>
    <x v="0"/>
    <n v="0"/>
    <n v="-886.12"/>
    <n v="-886.12400000000002"/>
    <n v="5493.98"/>
    <n v="-16.129000000000001"/>
    <x v="0"/>
    <s v="MXN"/>
    <x v="0"/>
    <s v="Corporate"/>
    <n v="0"/>
    <n v="0"/>
    <d v="2018-05-22T00:00:00"/>
    <d v="2018-05-31T00:00:00"/>
    <s v="MAY-18      CREDIT"/>
    <s v="Y"/>
    <m/>
  </r>
  <r>
    <x v="2036"/>
    <x v="2428"/>
    <x v="3"/>
    <x v="3"/>
    <s v="A"/>
    <s v="RDI841003QJ4"/>
    <x v="4932"/>
    <x v="0"/>
    <n v="0"/>
    <n v="2746.99"/>
    <n v="2746.99"/>
    <n v="5493.98"/>
    <n v="50"/>
    <x v="0"/>
    <s v="MXN"/>
    <x v="0"/>
    <s v="Corporate"/>
    <n v="0"/>
    <n v="0"/>
    <d v="2018-06-01T00:00:00"/>
    <d v="2018-06-30T00:00:00"/>
    <s v="JUN-18      BACKBILL"/>
    <s v="Y"/>
    <d v="2019-05-01T00:00:00"/>
  </r>
  <r>
    <x v="2036"/>
    <x v="2428"/>
    <x v="3"/>
    <x v="3"/>
    <s v="A"/>
    <s v="RDI841003QJ4"/>
    <x v="4932"/>
    <x v="0"/>
    <n v="0"/>
    <n v="886.12"/>
    <n v="886.12400000000002"/>
    <n v="5493.98"/>
    <n v="16.129000000000001"/>
    <x v="0"/>
    <s v="MXN"/>
    <x v="0"/>
    <s v="Corporate"/>
    <n v="0"/>
    <n v="0"/>
    <d v="2018-05-22T00:00:00"/>
    <d v="2018-05-31T00:00:00"/>
    <s v="MAY-18      BACKBILL"/>
    <s v="Y"/>
    <d v="2019-05-01T00:00:00"/>
  </r>
  <r>
    <x v="2036"/>
    <x v="2428"/>
    <x v="3"/>
    <x v="3"/>
    <s v="A"/>
    <s v="RDI841003QJ4"/>
    <x v="4932"/>
    <x v="0"/>
    <n v="0"/>
    <n v="2746.99"/>
    <n v="2746.99"/>
    <n v="5493.98"/>
    <n v="50"/>
    <x v="0"/>
    <s v="MXN"/>
    <x v="0"/>
    <s v="Corporate"/>
    <n v="0"/>
    <n v="0"/>
    <d v="2018-07-01T00:00:00"/>
    <d v="2018-07-31T00:00:00"/>
    <s v="JUL-18      BACKBILL"/>
    <s v="Y"/>
    <d v="2019-05-01T00:00:00"/>
  </r>
  <r>
    <x v="2036"/>
    <x v="2428"/>
    <x v="3"/>
    <x v="3"/>
    <s v="A"/>
    <s v="RDI841003QJ4"/>
    <x v="4932"/>
    <x v="0"/>
    <n v="0"/>
    <n v="2746.99"/>
    <n v="2746.99"/>
    <n v="5493.98"/>
    <n v="50"/>
    <x v="0"/>
    <s v="MXN"/>
    <x v="0"/>
    <s v="Corporate"/>
    <n v="0"/>
    <n v="0"/>
    <d v="2018-09-01T00:00:00"/>
    <d v="2018-09-30T00:00:00"/>
    <s v="SEP-18      BACKBILL"/>
    <s v="Y"/>
    <d v="2019-05-01T00:00:00"/>
  </r>
  <r>
    <x v="2036"/>
    <x v="2428"/>
    <x v="3"/>
    <x v="3"/>
    <s v="A"/>
    <s v="RDI841003QJ4"/>
    <x v="4932"/>
    <x v="0"/>
    <n v="0"/>
    <n v="2746.99"/>
    <n v="2746.99"/>
    <n v="5493.98"/>
    <n v="50"/>
    <x v="0"/>
    <s v="MXN"/>
    <x v="0"/>
    <s v="Corporate"/>
    <n v="0"/>
    <n v="0"/>
    <s v="01-AUG-18"/>
    <s v="31-AUG-18"/>
    <s v="AUG-18      BACKBILL"/>
    <s v="Y"/>
    <d v="2019-05-01T00:00:00"/>
  </r>
  <r>
    <x v="2036"/>
    <x v="2428"/>
    <x v="3"/>
    <x v="3"/>
    <s v="A"/>
    <s v="RDI841003QJ4"/>
    <x v="4932"/>
    <x v="0"/>
    <n v="0"/>
    <n v="2746.99"/>
    <n v="2746.99"/>
    <n v="5493.98"/>
    <n v="50"/>
    <x v="0"/>
    <s v="MXN"/>
    <x v="0"/>
    <s v="Corporate"/>
    <n v="0"/>
    <n v="0"/>
    <d v="2018-10-01T00:00:00"/>
    <d v="2018-10-31T00:00:00"/>
    <s v="CURRENT"/>
    <s v="Y"/>
    <d v="2019-05-01T00:00:00"/>
  </r>
  <r>
    <x v="2037"/>
    <x v="2429"/>
    <x v="2"/>
    <x v="2"/>
    <s v="A"/>
    <s v="PPC980624U16"/>
    <x v="4933"/>
    <x v="0"/>
    <n v="0"/>
    <n v="2967.79"/>
    <n v="2967.7849999999999"/>
    <n v="5935.57"/>
    <n v="50"/>
    <x v="0"/>
    <s v="MXN"/>
    <x v="0"/>
    <s v="Corporate"/>
    <n v="0"/>
    <n v="0"/>
    <d v="2018-10-01T00:00:00"/>
    <d v="2018-10-31T00:00:00"/>
    <s v="CURRENT"/>
    <s v="Y"/>
    <m/>
  </r>
  <r>
    <x v="2037"/>
    <x v="2429"/>
    <x v="1"/>
    <x v="1"/>
    <s v="A"/>
    <s v="CNM980114PI2"/>
    <x v="4934"/>
    <x v="0"/>
    <n v="0"/>
    <n v="2967.79"/>
    <n v="2967.7849999999999"/>
    <n v="5935.57"/>
    <n v="50"/>
    <x v="0"/>
    <s v="MXN"/>
    <x v="0"/>
    <s v="Corporate"/>
    <n v="0"/>
    <n v="0"/>
    <d v="2018-10-01T00:00:00"/>
    <d v="2018-10-31T00:00:00"/>
    <s v="CURRENT"/>
    <s v="Y"/>
    <m/>
  </r>
  <r>
    <x v="2038"/>
    <x v="2430"/>
    <x v="2"/>
    <x v="2"/>
    <s v="A"/>
    <s v="PPC980624U16"/>
    <x v="4935"/>
    <x v="0"/>
    <n v="0"/>
    <n v="4839.4799999999996"/>
    <n v="4839.4799999999996"/>
    <n v="4839.4799999999996"/>
    <n v="100"/>
    <x v="0"/>
    <s v="MXN"/>
    <x v="0"/>
    <s v="Corporate"/>
    <n v="0"/>
    <n v="0"/>
    <d v="2018-10-01T00:00:00"/>
    <d v="2018-10-31T00:00:00"/>
    <s v="CURRENT"/>
    <s v="Y"/>
    <m/>
  </r>
  <r>
    <x v="2039"/>
    <x v="2431"/>
    <x v="2"/>
    <x v="2"/>
    <s v="A"/>
    <s v="PPC980624U16"/>
    <x v="4936"/>
    <x v="0"/>
    <n v="0"/>
    <n v="2631.51"/>
    <n v="2631.51"/>
    <n v="5263.02"/>
    <n v="50"/>
    <x v="0"/>
    <s v="MXN"/>
    <x v="0"/>
    <s v="Corporate"/>
    <n v="0"/>
    <n v="0"/>
    <d v="2018-10-01T00:00:00"/>
    <d v="2018-10-31T00:00:00"/>
    <s v="CURRENT"/>
    <s v="Y"/>
    <m/>
  </r>
  <r>
    <x v="2039"/>
    <x v="2431"/>
    <x v="1"/>
    <x v="1"/>
    <s v="A"/>
    <s v="CNM980114PI2"/>
    <x v="4937"/>
    <x v="0"/>
    <n v="0"/>
    <n v="2631.51"/>
    <n v="2631.51"/>
    <n v="5263.02"/>
    <n v="50"/>
    <x v="0"/>
    <s v="MXN"/>
    <x v="0"/>
    <s v="Corporate"/>
    <n v="0"/>
    <n v="0"/>
    <d v="2018-10-01T00:00:00"/>
    <d v="2018-10-31T00:00:00"/>
    <s v="CURRENT"/>
    <s v="Y"/>
    <m/>
  </r>
  <r>
    <x v="2040"/>
    <x v="2432"/>
    <x v="2"/>
    <x v="2"/>
    <s v="A"/>
    <s v="PPC980624U16"/>
    <x v="4938"/>
    <x v="0"/>
    <n v="0"/>
    <n v="10047.25"/>
    <n v="10047.25"/>
    <n v="10047.25"/>
    <n v="100"/>
    <x v="0"/>
    <s v="MXN"/>
    <x v="0"/>
    <s v="Corporate"/>
    <n v="0"/>
    <n v="0"/>
    <d v="2018-10-01T00:00:00"/>
    <d v="2018-10-31T00:00:00"/>
    <s v="CURRENT"/>
    <s v="Y"/>
    <m/>
  </r>
  <r>
    <x v="2041"/>
    <x v="2433"/>
    <x v="2"/>
    <x v="2"/>
    <s v="A"/>
    <s v="PPC980624U16"/>
    <x v="4939"/>
    <x v="0"/>
    <n v="0"/>
    <n v="7031.25"/>
    <n v="7031.25"/>
    <n v="7031.25"/>
    <n v="100"/>
    <x v="0"/>
    <s v="MXN"/>
    <x v="0"/>
    <s v="Corporate"/>
    <n v="0"/>
    <n v="0"/>
    <d v="2018-10-01T00:00:00"/>
    <d v="2018-10-31T00:00:00"/>
    <s v="CURRENT"/>
    <s v="Y"/>
    <m/>
  </r>
  <r>
    <x v="2042"/>
    <x v="2434"/>
    <x v="2"/>
    <x v="2"/>
    <s v="A"/>
    <s v="PPC980624U16"/>
    <x v="4940"/>
    <x v="0"/>
    <n v="0"/>
    <n v="7604.92"/>
    <n v="7604.92"/>
    <n v="7604.92"/>
    <n v="100"/>
    <x v="0"/>
    <s v="MXN"/>
    <x v="0"/>
    <s v="Corporate"/>
    <n v="0"/>
    <n v="0"/>
    <d v="2018-10-01T00:00:00"/>
    <d v="2018-10-31T00:00:00"/>
    <s v="CURRENT"/>
    <s v="Y"/>
    <m/>
  </r>
  <r>
    <x v="2043"/>
    <x v="2435"/>
    <x v="2"/>
    <x v="2"/>
    <s v="A"/>
    <s v="PPC980624U16"/>
    <x v="4941"/>
    <x v="0"/>
    <n v="0"/>
    <n v="1695.59"/>
    <n v="1695.585"/>
    <n v="5086.76"/>
    <n v="33.333300000000001"/>
    <x v="0"/>
    <s v="MXN"/>
    <x v="0"/>
    <s v="Corporate"/>
    <n v="0"/>
    <n v="0"/>
    <d v="2018-10-01T00:00:00"/>
    <d v="2018-10-31T00:00:00"/>
    <s v="CURRENT"/>
    <s v="Y"/>
    <m/>
  </r>
  <r>
    <x v="2043"/>
    <x v="2435"/>
    <x v="1"/>
    <x v="1"/>
    <s v="A"/>
    <s v="CNM980114PI2"/>
    <x v="4942"/>
    <x v="0"/>
    <n v="0"/>
    <n v="1695.59"/>
    <n v="1695.585"/>
    <n v="5086.76"/>
    <n v="33.333300000000001"/>
    <x v="0"/>
    <s v="MXN"/>
    <x v="0"/>
    <s v="Corporate"/>
    <n v="0"/>
    <n v="0"/>
    <d v="2018-10-01T00:00:00"/>
    <d v="2018-10-31T00:00:00"/>
    <s v="CURRENT"/>
    <s v="Y"/>
    <m/>
  </r>
  <r>
    <x v="2044"/>
    <x v="2436"/>
    <x v="2"/>
    <x v="2"/>
    <s v="A"/>
    <s v="PPC980624U16"/>
    <x v="4943"/>
    <x v="0"/>
    <n v="0"/>
    <n v="10164.92"/>
    <n v="10164.92"/>
    <n v="10164.92"/>
    <n v="100"/>
    <x v="0"/>
    <s v="MXN"/>
    <x v="0"/>
    <s v="Corporate"/>
    <n v="0"/>
    <n v="0"/>
    <d v="2018-10-01T00:00:00"/>
    <d v="2018-10-31T00:00:00"/>
    <s v="CURRENT"/>
    <s v="Y"/>
    <m/>
  </r>
  <r>
    <x v="2045"/>
    <x v="2437"/>
    <x v="2"/>
    <x v="2"/>
    <s v="A"/>
    <s v="PPC980624U16"/>
    <x v="4944"/>
    <x v="0"/>
    <n v="0"/>
    <n v="4394.5200000000004"/>
    <n v="4394.5200000000004"/>
    <n v="4394.5200000000004"/>
    <n v="100"/>
    <x v="0"/>
    <s v="MXN"/>
    <x v="0"/>
    <s v="Corporate"/>
    <n v="0"/>
    <n v="0"/>
    <d v="2018-10-01T00:00:00"/>
    <d v="2018-10-31T00:00:00"/>
    <s v="CURRENT"/>
    <s v="Y"/>
    <m/>
  </r>
  <r>
    <x v="2046"/>
    <x v="2438"/>
    <x v="2"/>
    <x v="2"/>
    <s v="A"/>
    <s v="PPC980624U16"/>
    <x v="4945"/>
    <x v="0"/>
    <n v="0"/>
    <n v="13152.67"/>
    <n v="13152.67"/>
    <n v="13152.67"/>
    <n v="100"/>
    <x v="0"/>
    <s v="MXN"/>
    <x v="0"/>
    <s v="Corporate"/>
    <n v="0"/>
    <n v="0"/>
    <d v="2018-10-01T00:00:00"/>
    <d v="2018-10-31T00:00:00"/>
    <s v="CURRENT"/>
    <s v="Y"/>
    <m/>
  </r>
  <r>
    <x v="2047"/>
    <x v="2439"/>
    <x v="2"/>
    <x v="2"/>
    <s v="A"/>
    <s v="PPC980624U16"/>
    <x v="4946"/>
    <x v="0"/>
    <n v="0"/>
    <n v="2551.79"/>
    <n v="2551.7849999999999"/>
    <n v="5103.57"/>
    <n v="50"/>
    <x v="0"/>
    <s v="MXN"/>
    <x v="0"/>
    <s v="Corporate"/>
    <n v="0"/>
    <n v="0"/>
    <d v="2018-10-01T00:00:00"/>
    <d v="2018-10-31T00:00:00"/>
    <s v="CURRENT"/>
    <s v="Y"/>
    <m/>
  </r>
  <r>
    <x v="2048"/>
    <x v="2440"/>
    <x v="2"/>
    <x v="2"/>
    <s v="A"/>
    <s v="PPC980624U16"/>
    <x v="4947"/>
    <x v="0"/>
    <n v="0"/>
    <n v="7901.95"/>
    <n v="7901.95"/>
    <n v="7901.95"/>
    <n v="100"/>
    <x v="0"/>
    <s v="MXN"/>
    <x v="0"/>
    <s v="Corporate"/>
    <n v="0"/>
    <n v="0"/>
    <d v="2018-10-01T00:00:00"/>
    <d v="2018-10-31T00:00:00"/>
    <s v="CURRENT"/>
    <s v="Y"/>
    <m/>
  </r>
  <r>
    <x v="2049"/>
    <x v="2441"/>
    <x v="2"/>
    <x v="2"/>
    <s v="A"/>
    <s v="PPC980624U16"/>
    <x v="4948"/>
    <x v="0"/>
    <n v="0"/>
    <n v="7902.74"/>
    <n v="7902.74"/>
    <n v="7902.74"/>
    <n v="100"/>
    <x v="0"/>
    <s v="MXN"/>
    <x v="0"/>
    <s v="Corporate"/>
    <n v="0"/>
    <n v="0"/>
    <d v="2018-10-01T00:00:00"/>
    <d v="2018-10-31T00:00:00"/>
    <s v="CURRENT"/>
    <s v="Y"/>
    <m/>
  </r>
  <r>
    <x v="2050"/>
    <x v="2442"/>
    <x v="1"/>
    <x v="1"/>
    <s v="A"/>
    <s v="CNM980114PI2"/>
    <x v="4949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0"/>
    <x v="2443"/>
    <x v="1"/>
    <x v="1"/>
    <s v="A"/>
    <s v="CNM980114PI2"/>
    <x v="4949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0"/>
    <x v="2443"/>
    <x v="2"/>
    <x v="2"/>
    <s v="A"/>
    <s v="PPC980624U16"/>
    <x v="4950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0"/>
    <x v="2442"/>
    <x v="2"/>
    <x v="2"/>
    <s v="A"/>
    <s v="PPC980624U16"/>
    <x v="4950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0"/>
    <x v="2442"/>
    <x v="1"/>
    <x v="1"/>
    <s v="A"/>
    <s v="CNM980114PI2"/>
    <x v="4951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0"/>
    <x v="2443"/>
    <x v="1"/>
    <x v="1"/>
    <s v="A"/>
    <s v="CNM980114PI2"/>
    <x v="4951"/>
    <x v="0"/>
    <n v="0"/>
    <n v="428.32"/>
    <n v="428.31599999999997"/>
    <n v="1284.95"/>
    <n v="33.333300000000001"/>
    <x v="1"/>
    <s v="MXN"/>
    <x v="1"/>
    <s v="Corporate"/>
    <n v="0"/>
    <n v="0"/>
    <d v="2018-10-01T00:00:00"/>
    <d v="2018-10-31T00:00:00"/>
    <s v="CURRENT"/>
    <s v="Y"/>
    <m/>
  </r>
  <r>
    <x v="2051"/>
    <x v="2444"/>
    <x v="2"/>
    <x v="2"/>
    <s v="A"/>
    <s v="PPC980624U16"/>
    <x v="4952"/>
    <x v="0"/>
    <n v="0"/>
    <n v="3998.73"/>
    <n v="3998.73"/>
    <n v="3998.73"/>
    <n v="100"/>
    <x v="0"/>
    <s v="MXN"/>
    <x v="0"/>
    <s v="Corporate"/>
    <n v="0"/>
    <n v="0"/>
    <d v="2018-10-01T00:00:00"/>
    <d v="2018-10-31T00:00:00"/>
    <s v="CURRENT"/>
    <s v="Y"/>
    <m/>
  </r>
  <r>
    <x v="2052"/>
    <x v="2445"/>
    <x v="2"/>
    <x v="2"/>
    <s v="A"/>
    <s v="PPC980624U16"/>
    <x v="4953"/>
    <x v="0"/>
    <n v="0"/>
    <n v="4295.1899999999996"/>
    <n v="4295.1850000000004"/>
    <n v="8590.3700000000008"/>
    <n v="50"/>
    <x v="0"/>
    <s v="MXN"/>
    <x v="0"/>
    <s v="Corporate"/>
    <n v="0"/>
    <n v="0"/>
    <d v="2018-10-01T00:00:00"/>
    <d v="2018-10-31T00:00:00"/>
    <s v="CURRENT"/>
    <s v="Y"/>
    <m/>
  </r>
  <r>
    <x v="2052"/>
    <x v="2445"/>
    <x v="1"/>
    <x v="1"/>
    <s v="A"/>
    <s v="CNM980114PI2"/>
    <x v="4954"/>
    <x v="0"/>
    <n v="0"/>
    <n v="4295.1899999999996"/>
    <n v="4295.1850000000004"/>
    <n v="8590.3700000000008"/>
    <n v="50"/>
    <x v="0"/>
    <s v="MXN"/>
    <x v="0"/>
    <s v="Corporate"/>
    <n v="0"/>
    <n v="0"/>
    <d v="2018-10-01T00:00:00"/>
    <d v="2018-10-31T00:00:00"/>
    <s v="CURRENT"/>
    <s v="Y"/>
    <m/>
  </r>
  <r>
    <x v="2053"/>
    <x v="2446"/>
    <x v="2"/>
    <x v="2"/>
    <s v="A"/>
    <s v="PPC980624U16"/>
    <x v="4955"/>
    <x v="0"/>
    <n v="0"/>
    <n v="6331.64"/>
    <n v="6331.64"/>
    <n v="6331.64"/>
    <n v="100"/>
    <x v="0"/>
    <s v="MXN"/>
    <x v="0"/>
    <s v="Corporate"/>
    <n v="0"/>
    <n v="0"/>
    <d v="2018-10-01T00:00:00"/>
    <d v="2018-10-31T00:00:00"/>
    <s v="CURRENT"/>
    <s v="Y"/>
    <m/>
  </r>
  <r>
    <x v="2054"/>
    <x v="2447"/>
    <x v="3"/>
    <x v="3"/>
    <s v="A"/>
    <s v="RDI841003QJ4"/>
    <x v="4956"/>
    <x v="0"/>
    <n v="0"/>
    <n v="4025.59"/>
    <n v="4025.5889999999999"/>
    <n v="12076.78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2054"/>
    <x v="2447"/>
    <x v="2"/>
    <x v="2"/>
    <s v="A"/>
    <s v="PPC980624U16"/>
    <x v="4957"/>
    <x v="0"/>
    <n v="0"/>
    <n v="4025.59"/>
    <n v="4025.5889999999999"/>
    <n v="12076.78"/>
    <n v="33.333300000000001"/>
    <x v="0"/>
    <s v="MXN"/>
    <x v="0"/>
    <s v="Corporate"/>
    <n v="0"/>
    <n v="0"/>
    <d v="2018-10-01T00:00:00"/>
    <d v="2018-10-31T00:00:00"/>
    <s v="CURRENT"/>
    <s v="Y"/>
    <m/>
  </r>
  <r>
    <x v="2054"/>
    <x v="2447"/>
    <x v="1"/>
    <x v="1"/>
    <s v="A"/>
    <s v="CNM980114PI2"/>
    <x v="4958"/>
    <x v="0"/>
    <n v="0"/>
    <n v="4025.59"/>
    <n v="4025.5889999999999"/>
    <n v="12076.78"/>
    <n v="33.333300000000001"/>
    <x v="0"/>
    <s v="MXN"/>
    <x v="0"/>
    <s v="Corporate"/>
    <n v="0"/>
    <n v="0"/>
    <d v="2018-10-01T00:00:00"/>
    <d v="2018-10-31T00:00:00"/>
    <s v="CURRENT"/>
    <s v="Y"/>
    <m/>
  </r>
  <r>
    <x v="2055"/>
    <x v="2448"/>
    <x v="2"/>
    <x v="2"/>
    <s v="A"/>
    <s v="PPC980624U16"/>
    <x v="4959"/>
    <x v="0"/>
    <n v="0"/>
    <n v="7883.01"/>
    <n v="7883.01"/>
    <n v="7883.01"/>
    <n v="100"/>
    <x v="0"/>
    <s v="MXN"/>
    <x v="0"/>
    <s v="Corporate"/>
    <n v="0"/>
    <n v="0"/>
    <d v="2018-10-01T00:00:00"/>
    <d v="2018-10-31T00:00:00"/>
    <s v="CURRENT"/>
    <s v="Y"/>
    <m/>
  </r>
  <r>
    <x v="2056"/>
    <x v="2449"/>
    <x v="2"/>
    <x v="2"/>
    <s v="A"/>
    <s v="PPC980624U16"/>
    <x v="4960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2057"/>
    <x v="2450"/>
    <x v="2"/>
    <x v="2"/>
    <s v="A"/>
    <s v="PPC980624U16"/>
    <x v="4961"/>
    <x v="0"/>
    <n v="0"/>
    <n v="4936.92"/>
    <n v="4936.92"/>
    <n v="9873.84"/>
    <n v="50"/>
    <x v="0"/>
    <s v="MXN"/>
    <x v="0"/>
    <s v="Corporate"/>
    <n v="0"/>
    <n v="0"/>
    <d v="2018-10-01T00:00:00"/>
    <d v="2018-10-31T00:00:00"/>
    <s v="CURRENT"/>
    <s v="Y"/>
    <m/>
  </r>
  <r>
    <x v="2057"/>
    <x v="2450"/>
    <x v="1"/>
    <x v="1"/>
    <s v="A"/>
    <s v="CNM980114PI2"/>
    <x v="4962"/>
    <x v="0"/>
    <n v="0"/>
    <n v="4936.92"/>
    <n v="4936.92"/>
    <n v="9873.84"/>
    <n v="50"/>
    <x v="0"/>
    <s v="USD"/>
    <x v="0"/>
    <s v="Corporate"/>
    <n v="0"/>
    <n v="0"/>
    <d v="2018-10-01T00:00:00"/>
    <d v="2018-10-31T00:00:00"/>
    <s v="CURRENT"/>
    <s v="Y"/>
    <m/>
  </r>
  <r>
    <x v="2058"/>
    <x v="2451"/>
    <x v="2"/>
    <x v="2"/>
    <s v="A"/>
    <s v="PPC980624U16"/>
    <x v="4963"/>
    <x v="0"/>
    <n v="0"/>
    <n v="3291.28"/>
    <n v="3291.277"/>
    <n v="9873.84"/>
    <n v="33.333300000000001"/>
    <x v="0"/>
    <s v="MXN"/>
    <x v="0"/>
    <s v="Corporate"/>
    <n v="0"/>
    <n v="0"/>
    <d v="2018-10-01T00:00:00"/>
    <d v="2018-10-31T00:00:00"/>
    <s v="CURRENT"/>
    <s v="Y"/>
    <m/>
  </r>
  <r>
    <x v="2058"/>
    <x v="2451"/>
    <x v="1"/>
    <x v="1"/>
    <s v="A"/>
    <s v="CNM980114PI2"/>
    <x v="4964"/>
    <x v="0"/>
    <n v="0"/>
    <n v="3291.28"/>
    <n v="3291.277"/>
    <n v="9873.84"/>
    <n v="33.333300000000001"/>
    <x v="0"/>
    <s v="MXN"/>
    <x v="0"/>
    <s v="Corporate"/>
    <n v="0"/>
    <n v="0"/>
    <d v="2018-10-01T00:00:00"/>
    <d v="2018-10-31T00:00:00"/>
    <s v="CURRENT"/>
    <s v="Y"/>
    <m/>
  </r>
  <r>
    <x v="2058"/>
    <x v="2451"/>
    <x v="1"/>
    <x v="1"/>
    <s v="A"/>
    <s v="CNM980114PI2"/>
    <x v="4965"/>
    <x v="0"/>
    <n v="0"/>
    <n v="3291.28"/>
    <n v="3291.277"/>
    <n v="9873.84"/>
    <n v="33.333300000000001"/>
    <x v="0"/>
    <s v="MXN"/>
    <x v="0"/>
    <s v="Corporate"/>
    <n v="0"/>
    <n v="0"/>
    <d v="2018-10-01T00:00:00"/>
    <d v="2018-10-31T00:00:00"/>
    <s v="CURRENT"/>
    <s v="Y"/>
    <m/>
  </r>
  <r>
    <x v="2059"/>
    <x v="2452"/>
    <x v="2"/>
    <x v="2"/>
    <s v="A"/>
    <s v="PPC980624U16"/>
    <x v="4966"/>
    <x v="0"/>
    <n v="0"/>
    <n v="2693.67"/>
    <n v="2693.665"/>
    <n v="5387.33"/>
    <n v="50"/>
    <x v="0"/>
    <s v="MXN"/>
    <x v="0"/>
    <s v="Corporate"/>
    <n v="0"/>
    <n v="0"/>
    <d v="2018-10-01T00:00:00"/>
    <d v="2018-10-31T00:00:00"/>
    <s v="CURRENT"/>
    <s v="Y"/>
    <m/>
  </r>
  <r>
    <x v="2059"/>
    <x v="2452"/>
    <x v="1"/>
    <x v="1"/>
    <s v="A"/>
    <s v="CNM980114PI2"/>
    <x v="4967"/>
    <x v="0"/>
    <n v="0"/>
    <n v="2693.67"/>
    <n v="2693.665"/>
    <n v="5387.33"/>
    <n v="50"/>
    <x v="0"/>
    <s v="MXN"/>
    <x v="0"/>
    <s v="Corporate"/>
    <n v="0"/>
    <n v="0"/>
    <d v="2018-10-01T00:00:00"/>
    <d v="2018-10-31T00:00:00"/>
    <s v="CURRENT"/>
    <s v="Y"/>
    <m/>
  </r>
  <r>
    <x v="2060"/>
    <x v="2453"/>
    <x v="2"/>
    <x v="2"/>
    <s v="A"/>
    <s v="PPC980624U16"/>
    <x v="4968"/>
    <x v="0"/>
    <n v="0"/>
    <n v="4793.84"/>
    <n v="4793.84"/>
    <n v="9587.68"/>
    <n v="50"/>
    <x v="0"/>
    <s v="MXN"/>
    <x v="0"/>
    <s v="Corporate"/>
    <n v="0"/>
    <n v="0"/>
    <d v="2018-10-01T00:00:00"/>
    <d v="2018-10-31T00:00:00"/>
    <s v="CURRENT"/>
    <s v="Y"/>
    <m/>
  </r>
  <r>
    <x v="2060"/>
    <x v="2453"/>
    <x v="0"/>
    <x v="0"/>
    <s v="A"/>
    <s v="TPT890516JP5"/>
    <x v="4969"/>
    <x v="0"/>
    <n v="0"/>
    <n v="4793.84"/>
    <n v="4793.84"/>
    <n v="9587.68"/>
    <n v="50"/>
    <x v="0"/>
    <s v="MXN"/>
    <x v="0"/>
    <s v="Corporate"/>
    <n v="0"/>
    <n v="0"/>
    <d v="2018-10-01T00:00:00"/>
    <d v="2018-10-31T00:00:00"/>
    <s v="CURRENT"/>
    <s v="Y"/>
    <m/>
  </r>
  <r>
    <x v="2061"/>
    <x v="2454"/>
    <x v="2"/>
    <x v="2"/>
    <s v="A"/>
    <s v="PPC980624U16"/>
    <x v="4970"/>
    <x v="0"/>
    <n v="0"/>
    <n v="9587.68"/>
    <n v="9587.68"/>
    <n v="9587.68"/>
    <n v="100"/>
    <x v="0"/>
    <s v="MXN"/>
    <x v="0"/>
    <s v="Corporate"/>
    <n v="0"/>
    <n v="0"/>
    <d v="2018-10-01T00:00:00"/>
    <d v="2018-10-31T00:00:00"/>
    <s v="CURRENT"/>
    <s v="Y"/>
    <m/>
  </r>
  <r>
    <x v="2062"/>
    <x v="2455"/>
    <x v="2"/>
    <x v="2"/>
    <s v="A"/>
    <s v="PPC980624U16"/>
    <x v="4971"/>
    <x v="0"/>
    <n v="0"/>
    <n v="9587.68"/>
    <n v="9587.68"/>
    <n v="9587.68"/>
    <n v="100"/>
    <x v="0"/>
    <s v="MXN"/>
    <x v="0"/>
    <s v="Corporate"/>
    <n v="0"/>
    <n v="0"/>
    <d v="2018-10-01T00:00:00"/>
    <d v="2018-10-31T00:00:00"/>
    <s v="CURRENT"/>
    <s v="Y"/>
    <m/>
  </r>
  <r>
    <x v="2063"/>
    <x v="2456"/>
    <x v="2"/>
    <x v="2"/>
    <s v="A"/>
    <s v="PPC980624U16"/>
    <x v="4972"/>
    <x v="0"/>
    <n v="0"/>
    <n v="10432.280000000001"/>
    <n v="10432.280000000001"/>
    <n v="10432.280000000001"/>
    <n v="100"/>
    <x v="0"/>
    <s v="MXN"/>
    <x v="0"/>
    <s v="Corporate"/>
    <n v="0"/>
    <n v="0"/>
    <d v="2018-10-01T00:00:00"/>
    <d v="2018-10-31T00:00:00"/>
    <s v="CURRENT"/>
    <s v="Y"/>
    <m/>
  </r>
  <r>
    <x v="2064"/>
    <x v="2457"/>
    <x v="2"/>
    <x v="2"/>
    <s v="A"/>
    <s v="PPC980624U16"/>
    <x v="4973"/>
    <x v="0"/>
    <n v="0"/>
    <n v="5670.85"/>
    <n v="5670.85"/>
    <n v="5670.85"/>
    <n v="100"/>
    <x v="0"/>
    <s v="MXN"/>
    <x v="0"/>
    <s v="Corporate"/>
    <n v="0"/>
    <n v="0"/>
    <d v="2018-10-01T00:00:00"/>
    <d v="2018-10-31T00:00:00"/>
    <s v="CURRENT"/>
    <s v="Y"/>
    <m/>
  </r>
  <r>
    <x v="2065"/>
    <x v="2458"/>
    <x v="2"/>
    <x v="2"/>
    <s v="A"/>
    <s v="PPC980624U16"/>
    <x v="4974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066"/>
    <x v="2459"/>
    <x v="2"/>
    <x v="2"/>
    <s v="A"/>
    <s v="PPC980624U16"/>
    <x v="4975"/>
    <x v="0"/>
    <n v="0"/>
    <n v="7161.83"/>
    <n v="7161.83"/>
    <n v="7161.83"/>
    <n v="100"/>
    <x v="0"/>
    <s v="MXN"/>
    <x v="0"/>
    <s v="Corporate"/>
    <n v="0"/>
    <n v="0"/>
    <d v="2018-10-01T00:00:00"/>
    <d v="2018-10-31T00:00:00"/>
    <s v="CURRENT"/>
    <s v="Y"/>
    <m/>
  </r>
  <r>
    <x v="2067"/>
    <x v="2460"/>
    <x v="2"/>
    <x v="2"/>
    <s v="A"/>
    <s v="PPC980624U16"/>
    <x v="4976"/>
    <x v="0"/>
    <n v="0"/>
    <n v="10284.77"/>
    <n v="10284.77"/>
    <n v="10284.77"/>
    <n v="100"/>
    <x v="0"/>
    <s v="MXN"/>
    <x v="0"/>
    <s v="Corporate"/>
    <n v="0"/>
    <n v="0"/>
    <d v="2018-10-01T00:00:00"/>
    <d v="2018-10-31T00:00:00"/>
    <s v="CURRENT"/>
    <s v="Y"/>
    <m/>
  </r>
  <r>
    <x v="2068"/>
    <x v="2461"/>
    <x v="2"/>
    <x v="2"/>
    <s v="A"/>
    <s v="PPC980624U16"/>
    <x v="4977"/>
    <x v="0"/>
    <n v="0"/>
    <n v="7917.92"/>
    <n v="7917.92"/>
    <n v="7917.92"/>
    <n v="100"/>
    <x v="0"/>
    <s v="MXN"/>
    <x v="0"/>
    <s v="Corporate"/>
    <n v="0"/>
    <n v="0"/>
    <d v="2018-10-01T00:00:00"/>
    <d v="2018-10-31T00:00:00"/>
    <s v="CURRENT"/>
    <s v="Y"/>
    <m/>
  </r>
  <r>
    <x v="2069"/>
    <x v="2462"/>
    <x v="2"/>
    <x v="2"/>
    <s v="A"/>
    <s v="PPC980624U16"/>
    <x v="4978"/>
    <x v="0"/>
    <n v="0"/>
    <n v="4269.0600000000004"/>
    <n v="4269.0630000000001"/>
    <n v="9746.7199999999993"/>
    <n v="43.8"/>
    <x v="0"/>
    <s v="MXN"/>
    <x v="0"/>
    <s v="Corporate"/>
    <n v="0"/>
    <n v="0"/>
    <d v="2018-10-01T00:00:00"/>
    <d v="2018-10-31T00:00:00"/>
    <s v="CURRENT"/>
    <s v="Y"/>
    <m/>
  </r>
  <r>
    <x v="2069"/>
    <x v="2462"/>
    <x v="5"/>
    <x v="5"/>
    <s v="A"/>
    <s v="OPE070326DNA"/>
    <x v="4979"/>
    <x v="0"/>
    <n v="0"/>
    <n v="1217.3699999999999"/>
    <n v="1217.365"/>
    <n v="9746.7199999999993"/>
    <n v="12.49"/>
    <x v="0"/>
    <s v="MXN"/>
    <x v="0"/>
    <s v="Corporate"/>
    <n v="0"/>
    <n v="0"/>
    <d v="2018-10-01T00:00:00"/>
    <d v="2018-10-31T00:00:00"/>
    <s v="CURRENT"/>
    <s v="Y"/>
    <m/>
  </r>
  <r>
    <x v="2070"/>
    <x v="2463"/>
    <x v="2"/>
    <x v="2"/>
    <s v="A"/>
    <s v="PPC980624U16"/>
    <x v="4980"/>
    <x v="0"/>
    <n v="0"/>
    <n v="4395.07"/>
    <n v="4395.0649999999996"/>
    <n v="8790.1299999999992"/>
    <n v="50"/>
    <x v="0"/>
    <s v="MXN"/>
    <x v="0"/>
    <s v="Corporate"/>
    <n v="0"/>
    <n v="0"/>
    <d v="2018-10-01T00:00:00"/>
    <d v="2018-10-31T00:00:00"/>
    <s v="CURRENT"/>
    <s v="Y"/>
    <m/>
  </r>
  <r>
    <x v="2070"/>
    <x v="2463"/>
    <x v="3"/>
    <x v="3"/>
    <s v="A"/>
    <s v="RDI841003QJ4"/>
    <x v="4981"/>
    <x v="0"/>
    <n v="0"/>
    <n v="4395.07"/>
    <n v="4395.0649999999996"/>
    <n v="8790.1299999999992"/>
    <n v="50"/>
    <x v="0"/>
    <s v="MXN"/>
    <x v="0"/>
    <s v="Corporate"/>
    <n v="0"/>
    <n v="0"/>
    <d v="2018-10-01T00:00:00"/>
    <d v="2018-10-31T00:00:00"/>
    <s v="CURRENT"/>
    <s v="Y"/>
    <s v="01-APR-17"/>
  </r>
  <r>
    <x v="2071"/>
    <x v="2464"/>
    <x v="2"/>
    <x v="2"/>
    <s v="A"/>
    <s v="PPC980624U16"/>
    <x v="4982"/>
    <x v="0"/>
    <n v="0"/>
    <n v="8475.41"/>
    <n v="8475.41"/>
    <n v="8475.41"/>
    <n v="100"/>
    <x v="0"/>
    <s v="MXN"/>
    <x v="0"/>
    <s v="Corporate"/>
    <n v="0"/>
    <n v="0"/>
    <d v="2018-10-01T00:00:00"/>
    <d v="2018-10-31T00:00:00"/>
    <s v="CURRENT"/>
    <s v="Y"/>
    <m/>
  </r>
  <r>
    <x v="2072"/>
    <x v="2465"/>
    <x v="2"/>
    <x v="2"/>
    <s v="A"/>
    <s v="PPC980624U16"/>
    <x v="4983"/>
    <x v="0"/>
    <n v="0"/>
    <n v="8475.41"/>
    <n v="8475.41"/>
    <n v="8475.41"/>
    <n v="100"/>
    <x v="0"/>
    <s v="MXN"/>
    <x v="0"/>
    <s v="Corporate"/>
    <n v="0"/>
    <n v="0"/>
    <d v="2018-10-01T00:00:00"/>
    <d v="2018-10-31T00:00:00"/>
    <s v="CURRENT"/>
    <s v="Y"/>
    <m/>
  </r>
  <r>
    <x v="2073"/>
    <x v="2466"/>
    <x v="2"/>
    <x v="2"/>
    <s v="A"/>
    <s v="PPC980624U16"/>
    <x v="4984"/>
    <x v="0"/>
    <n v="0"/>
    <n v="10084.35"/>
    <n v="10084.35"/>
    <n v="10084.35"/>
    <n v="100"/>
    <x v="0"/>
    <s v="MXN"/>
    <x v="0"/>
    <s v="Corporate"/>
    <n v="0"/>
    <n v="0"/>
    <d v="2018-10-01T00:00:00"/>
    <d v="2018-10-31T00:00:00"/>
    <s v="CURRENT"/>
    <s v="Y"/>
    <m/>
  </r>
  <r>
    <x v="2074"/>
    <x v="2467"/>
    <x v="2"/>
    <x v="2"/>
    <s v="A"/>
    <s v="PPC980624U16"/>
    <x v="4985"/>
    <x v="0"/>
    <n v="0"/>
    <n v="5682.19"/>
    <n v="5682.19"/>
    <n v="5682.19"/>
    <n v="100"/>
    <x v="0"/>
    <s v="MXN"/>
    <x v="0"/>
    <s v="Corporate"/>
    <n v="0"/>
    <n v="0"/>
    <d v="2018-10-01T00:00:00"/>
    <d v="2018-10-31T00:00:00"/>
    <s v="CURRENT"/>
    <s v="Y"/>
    <m/>
  </r>
  <r>
    <x v="2075"/>
    <x v="2468"/>
    <x v="2"/>
    <x v="2"/>
    <s v="A"/>
    <s v="PPC980624U16"/>
    <x v="4986"/>
    <x v="0"/>
    <n v="0"/>
    <n v="7017.63"/>
    <n v="7017.63"/>
    <n v="14035.26"/>
    <n v="50"/>
    <x v="0"/>
    <s v="MXN"/>
    <x v="0"/>
    <s v="Corporate"/>
    <n v="0"/>
    <n v="0"/>
    <d v="2018-10-01T00:00:00"/>
    <d v="2018-10-31T00:00:00"/>
    <s v="CURRENT"/>
    <s v="Y"/>
    <m/>
  </r>
  <r>
    <x v="2076"/>
    <x v="2469"/>
    <x v="2"/>
    <x v="2"/>
    <s v="A"/>
    <s v="PPC980624U16"/>
    <x v="4987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2076"/>
    <x v="2469"/>
    <x v="1"/>
    <x v="1"/>
    <s v="A"/>
    <s v="CNM980114PI2"/>
    <x v="4988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2077"/>
    <x v="2470"/>
    <x v="5"/>
    <x v="5"/>
    <s v="A"/>
    <s v="OPE070326DNA"/>
    <x v="4989"/>
    <x v="0"/>
    <n v="0"/>
    <n v="904.33"/>
    <n v="904.32600000000002"/>
    <n v="7234.61"/>
    <n v="12.5"/>
    <x v="0"/>
    <s v="MXN"/>
    <x v="0"/>
    <s v="Corporate"/>
    <n v="0"/>
    <n v="0"/>
    <d v="2018-10-01T00:00:00"/>
    <d v="2018-10-31T00:00:00"/>
    <s v="CURRENT"/>
    <s v="Y"/>
    <m/>
  </r>
  <r>
    <x v="2077"/>
    <x v="2470"/>
    <x v="2"/>
    <x v="2"/>
    <s v="A"/>
    <s v="PPC980624U16"/>
    <x v="4990"/>
    <x v="0"/>
    <n v="0"/>
    <n v="6330.28"/>
    <n v="6330.2839999999997"/>
    <n v="7234.61"/>
    <n v="87.5"/>
    <x v="0"/>
    <s v="MXN"/>
    <x v="0"/>
    <s v="Corporate"/>
    <n v="0"/>
    <n v="0"/>
    <d v="2018-10-01T00:00:00"/>
    <d v="2018-10-31T00:00:00"/>
    <s v="CURRENT"/>
    <s v="Y"/>
    <m/>
  </r>
  <r>
    <x v="2078"/>
    <x v="2471"/>
    <x v="2"/>
    <x v="2"/>
    <s v="A"/>
    <s v="PPC980624U16"/>
    <x v="4991"/>
    <x v="0"/>
    <n v="0"/>
    <n v="2949.7"/>
    <n v="2949.6950000000002"/>
    <n v="5899.39"/>
    <n v="50"/>
    <x v="0"/>
    <s v="MXN"/>
    <x v="0"/>
    <s v="Corporate"/>
    <n v="0"/>
    <n v="0"/>
    <d v="2018-10-01T00:00:00"/>
    <d v="2018-10-31T00:00:00"/>
    <s v="CURRENT"/>
    <s v="Y"/>
    <m/>
  </r>
  <r>
    <x v="2078"/>
    <x v="2471"/>
    <x v="5"/>
    <x v="5"/>
    <s v="A"/>
    <s v="OPE070326DNA"/>
    <x v="4992"/>
    <x v="0"/>
    <n v="0"/>
    <n v="2949.7"/>
    <n v="2949.6950000000002"/>
    <n v="5899.39"/>
    <n v="50"/>
    <x v="0"/>
    <s v="MXN"/>
    <x v="0"/>
    <s v="Corporate"/>
    <n v="0"/>
    <n v="0"/>
    <d v="2018-10-01T00:00:00"/>
    <d v="2018-10-31T00:00:00"/>
    <s v="CURRENT"/>
    <s v="Y"/>
    <m/>
  </r>
  <r>
    <x v="2079"/>
    <x v="2472"/>
    <x v="2"/>
    <x v="2"/>
    <s v="A"/>
    <s v="PPC980624U16"/>
    <x v="4993"/>
    <x v="0"/>
    <n v="0"/>
    <n v="6427.94"/>
    <n v="6427.94"/>
    <n v="12855.88"/>
    <n v="50"/>
    <x v="0"/>
    <s v="MXN"/>
    <x v="0"/>
    <s v="Corporate"/>
    <n v="0"/>
    <n v="0"/>
    <d v="2018-10-01T00:00:00"/>
    <d v="2018-10-31T00:00:00"/>
    <s v="CURRENT"/>
    <s v="Y"/>
    <m/>
  </r>
  <r>
    <x v="2079"/>
    <x v="2472"/>
    <x v="3"/>
    <x v="3"/>
    <s v="A"/>
    <s v="RDI841003QJ4"/>
    <x v="4994"/>
    <x v="0"/>
    <n v="0"/>
    <n v="6127.42"/>
    <n v="6127.42"/>
    <n v="12855.88"/>
    <n v="50"/>
    <x v="0"/>
    <s v="MXN"/>
    <x v="0"/>
    <s v="Corporate"/>
    <n v="0"/>
    <n v="6127.42"/>
    <d v="2018-10-01T00:00:00"/>
    <d v="2018-10-31T00:00:00"/>
    <s v="CURRENT"/>
    <s v="Y"/>
    <d v="2017-07-01T00:00:00"/>
  </r>
  <r>
    <x v="2080"/>
    <x v="2473"/>
    <x v="2"/>
    <x v="2"/>
    <s v="A"/>
    <s v="PPC980624U16"/>
    <x v="4995"/>
    <x v="0"/>
    <n v="0"/>
    <n v="6427.94"/>
    <n v="6427.9350000000004"/>
    <n v="12855.87"/>
    <n v="50"/>
    <x v="0"/>
    <s v="MXN"/>
    <x v="0"/>
    <s v="Corporate"/>
    <n v="0"/>
    <n v="0"/>
    <d v="2018-10-01T00:00:00"/>
    <d v="2018-10-31T00:00:00"/>
    <s v="CURRENT"/>
    <s v="Y"/>
    <m/>
  </r>
  <r>
    <x v="2080"/>
    <x v="2473"/>
    <x v="1"/>
    <x v="1"/>
    <s v="A"/>
    <s v="CNM980114PI2"/>
    <x v="4996"/>
    <x v="0"/>
    <n v="0"/>
    <n v="6427.94"/>
    <n v="6427.9350000000004"/>
    <n v="12855.87"/>
    <n v="50"/>
    <x v="0"/>
    <s v="MXN"/>
    <x v="0"/>
    <s v="Corporate"/>
    <n v="0"/>
    <n v="0"/>
    <d v="2018-10-01T00:00:00"/>
    <d v="2018-10-31T00:00:00"/>
    <s v="CURRENT"/>
    <s v="Y"/>
    <m/>
  </r>
  <r>
    <x v="2081"/>
    <x v="2474"/>
    <x v="2"/>
    <x v="2"/>
    <s v="A"/>
    <s v="PPC980624U16"/>
    <x v="4997"/>
    <x v="0"/>
    <n v="0"/>
    <n v="6123.71"/>
    <n v="6123.7049999999999"/>
    <n v="12247.41"/>
    <n v="50"/>
    <x v="0"/>
    <s v="MXN"/>
    <x v="0"/>
    <s v="Corporate"/>
    <n v="0"/>
    <n v="0"/>
    <d v="2018-10-01T00:00:00"/>
    <d v="2018-10-31T00:00:00"/>
    <s v="CURRENT"/>
    <s v="Y"/>
    <m/>
  </r>
  <r>
    <x v="2081"/>
    <x v="2474"/>
    <x v="3"/>
    <x v="3"/>
    <s v="A"/>
    <s v="RDI841003QJ4"/>
    <x v="4998"/>
    <x v="0"/>
    <n v="0"/>
    <n v="6123.71"/>
    <n v="6123.7049999999999"/>
    <n v="12247.41"/>
    <n v="50"/>
    <x v="0"/>
    <s v="MXN"/>
    <x v="0"/>
    <s v="Corporate"/>
    <n v="0"/>
    <n v="0"/>
    <d v="2018-10-01T00:00:00"/>
    <d v="2018-10-31T00:00:00"/>
    <s v="CURRENT"/>
    <s v="Y"/>
    <d v="2014-02-01T00:00:00"/>
  </r>
  <r>
    <x v="2082"/>
    <x v="2475"/>
    <x v="5"/>
    <x v="5"/>
    <s v="A"/>
    <s v="OPE070326DNA"/>
    <x v="4999"/>
    <x v="0"/>
    <n v="0"/>
    <n v="842.21"/>
    <n v="842.20500000000004"/>
    <n v="6737.64"/>
    <n v="12.5"/>
    <x v="0"/>
    <s v="MXN"/>
    <x v="0"/>
    <s v="Corporate"/>
    <n v="0"/>
    <n v="0"/>
    <d v="2018-10-01T00:00:00"/>
    <d v="2018-10-31T00:00:00"/>
    <s v="CURRENT"/>
    <s v="Y"/>
    <m/>
  </r>
  <r>
    <x v="2082"/>
    <x v="2475"/>
    <x v="2"/>
    <x v="2"/>
    <s v="A"/>
    <s v="PPC980624U16"/>
    <x v="5000"/>
    <x v="0"/>
    <n v="0"/>
    <n v="2947.72"/>
    <n v="2947.7179999999998"/>
    <n v="6737.64"/>
    <n v="43.75"/>
    <x v="0"/>
    <s v="MXN"/>
    <x v="0"/>
    <s v="Corporate"/>
    <n v="0"/>
    <n v="0"/>
    <d v="2018-10-01T00:00:00"/>
    <d v="2018-10-31T00:00:00"/>
    <s v="CURRENT"/>
    <s v="Y"/>
    <m/>
  </r>
  <r>
    <x v="2082"/>
    <x v="2475"/>
    <x v="1"/>
    <x v="1"/>
    <s v="A"/>
    <s v="CNM980114PI2"/>
    <x v="5001"/>
    <x v="0"/>
    <n v="0"/>
    <n v="2947.72"/>
    <n v="2947.7179999999998"/>
    <n v="6737.64"/>
    <n v="43.75"/>
    <x v="0"/>
    <s v="MXN"/>
    <x v="0"/>
    <s v="Corporate"/>
    <n v="0"/>
    <n v="0"/>
    <d v="2018-10-01T00:00:00"/>
    <d v="2018-10-31T00:00:00"/>
    <s v="CURRENT"/>
    <s v="Y"/>
    <m/>
  </r>
  <r>
    <x v="2083"/>
    <x v="2476"/>
    <x v="2"/>
    <x v="2"/>
    <s v="A"/>
    <s v="PPC980624U16"/>
    <x v="5002"/>
    <x v="0"/>
    <n v="0"/>
    <n v="12809.2"/>
    <n v="12809.2"/>
    <n v="12809.2"/>
    <n v="100"/>
    <x v="0"/>
    <s v="MXN"/>
    <x v="0"/>
    <s v="Corporate"/>
    <n v="0"/>
    <n v="0"/>
    <d v="2018-10-01T00:00:00"/>
    <d v="2018-10-31T00:00:00"/>
    <s v="CURRENT"/>
    <s v="Y"/>
    <m/>
  </r>
  <r>
    <x v="2084"/>
    <x v="2477"/>
    <x v="2"/>
    <x v="2"/>
    <s v="A"/>
    <s v="PPC980624U16"/>
    <x v="5003"/>
    <x v="0"/>
    <n v="0"/>
    <n v="3919.76"/>
    <n v="3919.76"/>
    <n v="7839.52"/>
    <n v="50"/>
    <x v="0"/>
    <s v="MXN"/>
    <x v="0"/>
    <s v="Corporate"/>
    <n v="0"/>
    <n v="0"/>
    <d v="2018-10-01T00:00:00"/>
    <d v="2018-10-31T00:00:00"/>
    <s v="CURRENT"/>
    <s v="Y"/>
    <m/>
  </r>
  <r>
    <x v="2084"/>
    <x v="2477"/>
    <x v="3"/>
    <x v="3"/>
    <s v="A"/>
    <s v="RDI841003QJ4"/>
    <x v="5004"/>
    <x v="0"/>
    <n v="0"/>
    <n v="3919.76"/>
    <n v="3919.76"/>
    <n v="7839.52"/>
    <n v="50"/>
    <x v="0"/>
    <s v="MXN"/>
    <x v="0"/>
    <s v="Corporate"/>
    <n v="0"/>
    <n v="0"/>
    <d v="2018-10-01T00:00:00"/>
    <d v="2018-10-31T00:00:00"/>
    <s v="CURRENT"/>
    <s v="Y"/>
    <d v="2019-03-01T00:00:00"/>
  </r>
  <r>
    <x v="2085"/>
    <x v="2478"/>
    <x v="2"/>
    <x v="2"/>
    <s v="A"/>
    <s v="PPC980624U16"/>
    <x v="5005"/>
    <x v="0"/>
    <n v="0"/>
    <n v="11698.54"/>
    <n v="11698.54"/>
    <n v="11698.54"/>
    <n v="100"/>
    <x v="0"/>
    <s v="MXN"/>
    <x v="0"/>
    <s v="Corporate"/>
    <n v="0"/>
    <n v="0"/>
    <d v="2018-10-01T00:00:00"/>
    <d v="2018-10-31T00:00:00"/>
    <s v="CURRENT"/>
    <s v="Y"/>
    <m/>
  </r>
  <r>
    <x v="2086"/>
    <x v="2479"/>
    <x v="2"/>
    <x v="2"/>
    <s v="A"/>
    <s v="PPC980624U16"/>
    <x v="5006"/>
    <x v="0"/>
    <n v="0"/>
    <n v="14823.13"/>
    <n v="14823.13"/>
    <n v="14823.13"/>
    <n v="100"/>
    <x v="0"/>
    <s v="MXN"/>
    <x v="0"/>
    <s v="Corporate"/>
    <n v="0"/>
    <n v="0"/>
    <d v="2018-10-01T00:00:00"/>
    <d v="2018-10-31T00:00:00"/>
    <s v="CURRENT"/>
    <s v="Y"/>
    <m/>
  </r>
  <r>
    <x v="2087"/>
    <x v="2480"/>
    <x v="2"/>
    <x v="2"/>
    <s v="A"/>
    <s v="PPC980624U16"/>
    <x v="5007"/>
    <x v="0"/>
    <n v="0"/>
    <n v="15124.6"/>
    <n v="15124.594999999999"/>
    <n v="30249.19"/>
    <n v="50"/>
    <x v="0"/>
    <s v="MXN"/>
    <x v="0"/>
    <s v="Corporate"/>
    <n v="0"/>
    <n v="0"/>
    <d v="2018-10-01T00:00:00"/>
    <d v="2018-10-31T00:00:00"/>
    <s v="CURRENT"/>
    <s v="Y"/>
    <m/>
  </r>
  <r>
    <x v="2088"/>
    <x v="2481"/>
    <x v="2"/>
    <x v="2"/>
    <s v="A"/>
    <s v="PPC980624U16"/>
    <x v="5008"/>
    <x v="0"/>
    <n v="0"/>
    <n v="2670.81"/>
    <n v="2670.808"/>
    <n v="10683.23"/>
    <n v="25"/>
    <x v="0"/>
    <s v="MXN"/>
    <x v="0"/>
    <s v="Corporate"/>
    <n v="0"/>
    <n v="0"/>
    <d v="2018-10-01T00:00:00"/>
    <d v="2018-10-31T00:00:00"/>
    <s v="CURRENT"/>
    <s v="Y"/>
    <m/>
  </r>
  <r>
    <x v="2088"/>
    <x v="2481"/>
    <x v="0"/>
    <x v="0"/>
    <s v="A"/>
    <s v="TPT890516JP5"/>
    <x v="5009"/>
    <x v="0"/>
    <n v="0"/>
    <n v="2670.81"/>
    <n v="2670.808"/>
    <n v="10683.23"/>
    <n v="25"/>
    <x v="0"/>
    <s v="MXN"/>
    <x v="0"/>
    <s v="Corporate"/>
    <n v="0"/>
    <n v="0"/>
    <d v="2018-10-01T00:00:00"/>
    <d v="2018-10-31T00:00:00"/>
    <s v="CURRENT"/>
    <s v="Y"/>
    <m/>
  </r>
  <r>
    <x v="2088"/>
    <x v="2481"/>
    <x v="1"/>
    <x v="1"/>
    <s v="A"/>
    <s v="CNM980114PI2"/>
    <x v="5010"/>
    <x v="0"/>
    <n v="0"/>
    <n v="2670.81"/>
    <n v="2670.808"/>
    <n v="10683.23"/>
    <n v="25"/>
    <x v="0"/>
    <s v="MXN"/>
    <x v="0"/>
    <s v="Corporate"/>
    <n v="0"/>
    <n v="0"/>
    <d v="2018-10-01T00:00:00"/>
    <d v="2018-10-31T00:00:00"/>
    <s v="CURRENT"/>
    <s v="Y"/>
    <m/>
  </r>
  <r>
    <x v="2088"/>
    <x v="2481"/>
    <x v="1"/>
    <x v="1"/>
    <s v="A"/>
    <s v="CNM980114PI2"/>
    <x v="5011"/>
    <x v="0"/>
    <n v="0"/>
    <n v="2670.81"/>
    <n v="2670.808"/>
    <n v="10683.23"/>
    <n v="25"/>
    <x v="0"/>
    <s v="MXN"/>
    <x v="0"/>
    <s v="Corporate"/>
    <n v="0"/>
    <n v="0"/>
    <d v="2018-10-01T00:00:00"/>
    <d v="2018-10-31T00:00:00"/>
    <s v="CURRENT"/>
    <s v="Y"/>
    <m/>
  </r>
  <r>
    <x v="2089"/>
    <x v="2482"/>
    <x v="2"/>
    <x v="2"/>
    <s v="A"/>
    <s v="PPC980624U16"/>
    <x v="5012"/>
    <x v="0"/>
    <n v="0"/>
    <n v="4385.84"/>
    <n v="4385.835"/>
    <n v="8771.67"/>
    <n v="50"/>
    <x v="0"/>
    <s v="MXN"/>
    <x v="0"/>
    <s v="Corporate"/>
    <n v="0"/>
    <n v="0"/>
    <d v="2018-10-01T00:00:00"/>
    <d v="2018-10-31T00:00:00"/>
    <s v="CURRENT"/>
    <s v="Y"/>
    <m/>
  </r>
  <r>
    <x v="2089"/>
    <x v="2482"/>
    <x v="6"/>
    <x v="6"/>
    <s v="A"/>
    <s v="AXT940727FP8"/>
    <x v="5013"/>
    <x v="0"/>
    <n v="0"/>
    <n v="4385.84"/>
    <n v="4385.835"/>
    <n v="8771.67"/>
    <n v="50"/>
    <x v="0"/>
    <s v="USD"/>
    <x v="0"/>
    <s v="Corporate"/>
    <n v="0"/>
    <n v="0"/>
    <d v="2018-10-01T00:00:00"/>
    <d v="2018-10-31T00:00:00"/>
    <s v="CURRENT"/>
    <s v="Y"/>
    <m/>
  </r>
  <r>
    <x v="2090"/>
    <x v="2483"/>
    <x v="2"/>
    <x v="2"/>
    <s v="A"/>
    <s v="PPC980624U16"/>
    <x v="5014"/>
    <x v="0"/>
    <n v="0"/>
    <n v="11829"/>
    <n v="11829"/>
    <n v="11829"/>
    <n v="100"/>
    <x v="0"/>
    <s v="MXN"/>
    <x v="0"/>
    <s v="Corporate"/>
    <n v="0"/>
    <n v="0"/>
    <d v="2018-10-01T00:00:00"/>
    <d v="2018-10-31T00:00:00"/>
    <s v="CURRENT"/>
    <s v="Y"/>
    <m/>
  </r>
  <r>
    <x v="2091"/>
    <x v="2484"/>
    <x v="2"/>
    <x v="2"/>
    <s v="A"/>
    <s v="PPC980624U16"/>
    <x v="5015"/>
    <x v="0"/>
    <n v="0"/>
    <n v="2203.86"/>
    <n v="2203.8649999999998"/>
    <n v="6611.6"/>
    <n v="33.333300000000001"/>
    <x v="0"/>
    <s v="MXN"/>
    <x v="0"/>
    <s v="Corporate"/>
    <n v="0"/>
    <n v="0"/>
    <d v="2018-10-01T00:00:00"/>
    <d v="2018-10-31T00:00:00"/>
    <s v="CURRENT"/>
    <s v="Y"/>
    <m/>
  </r>
  <r>
    <x v="2091"/>
    <x v="2484"/>
    <x v="1"/>
    <x v="1"/>
    <s v="A"/>
    <s v="CNM980114PI2"/>
    <x v="5016"/>
    <x v="0"/>
    <n v="0"/>
    <n v="2203.86"/>
    <n v="2203.8649999999998"/>
    <n v="6611.6"/>
    <n v="33.333300000000001"/>
    <x v="0"/>
    <s v="MXN"/>
    <x v="0"/>
    <s v="Corporate"/>
    <n v="0"/>
    <n v="0"/>
    <d v="2018-10-01T00:00:00"/>
    <d v="2018-10-31T00:00:00"/>
    <s v="CURRENT"/>
    <s v="Y"/>
    <m/>
  </r>
  <r>
    <x v="2092"/>
    <x v="2485"/>
    <x v="3"/>
    <x v="3"/>
    <s v="A"/>
    <s v="RDI841003QJ4"/>
    <x v="5017"/>
    <x v="0"/>
    <n v="0"/>
    <n v="3666.66"/>
    <n v="3666.663"/>
    <n v="11000"/>
    <n v="33.333300000000001"/>
    <x v="0"/>
    <s v="MXN"/>
    <x v="0"/>
    <s v="Corporate"/>
    <n v="0"/>
    <n v="3666.663"/>
    <d v="2018-10-01T00:00:00"/>
    <d v="2018-10-31T00:00:00"/>
    <s v="CURRENT"/>
    <s v="Y"/>
    <s v="01-DEC-17"/>
  </r>
  <r>
    <x v="2092"/>
    <x v="2485"/>
    <x v="2"/>
    <x v="2"/>
    <s v="A"/>
    <s v="PPC980624U16"/>
    <x v="5018"/>
    <x v="0"/>
    <n v="0"/>
    <n v="3666.66"/>
    <n v="3666.663"/>
    <n v="11000"/>
    <n v="33.333300000000001"/>
    <x v="0"/>
    <s v="MXN"/>
    <x v="0"/>
    <s v="Corporate"/>
    <n v="0"/>
    <n v="0"/>
    <d v="2018-10-01T00:00:00"/>
    <d v="2018-10-31T00:00:00"/>
    <s v="CURRENT"/>
    <s v="Y"/>
    <m/>
  </r>
  <r>
    <x v="2092"/>
    <x v="2485"/>
    <x v="1"/>
    <x v="1"/>
    <s v="A"/>
    <s v="CNM980114PI2"/>
    <x v="5019"/>
    <x v="0"/>
    <n v="0"/>
    <n v="3666.66"/>
    <n v="3666.663"/>
    <n v="11000"/>
    <n v="33.333300000000001"/>
    <x v="0"/>
    <s v="MXN"/>
    <x v="0"/>
    <s v="Corporate"/>
    <n v="0"/>
    <n v="0"/>
    <d v="2018-10-01T00:00:00"/>
    <d v="2018-10-31T00:00:00"/>
    <s v="CURRENT"/>
    <s v="Y"/>
    <m/>
  </r>
  <r>
    <x v="2093"/>
    <x v="2486"/>
    <x v="2"/>
    <x v="2"/>
    <s v="A"/>
    <s v="PPC980624U16"/>
    <x v="5020"/>
    <x v="0"/>
    <n v="0"/>
    <n v="5540.43"/>
    <n v="5540.43"/>
    <n v="11080.86"/>
    <n v="50"/>
    <x v="0"/>
    <s v="MXN"/>
    <x v="0"/>
    <s v="Corporate"/>
    <n v="0"/>
    <n v="0"/>
    <d v="2018-10-01T00:00:00"/>
    <d v="2018-10-31T00:00:00"/>
    <s v="CURRENT"/>
    <s v="Y"/>
    <m/>
  </r>
  <r>
    <x v="2093"/>
    <x v="2486"/>
    <x v="1"/>
    <x v="1"/>
    <s v="A"/>
    <s v="CNM980114PI2"/>
    <x v="5021"/>
    <x v="0"/>
    <n v="0"/>
    <n v="5540.43"/>
    <n v="5540.43"/>
    <n v="11080.86"/>
    <n v="50"/>
    <x v="0"/>
    <s v="MXN"/>
    <x v="0"/>
    <s v="Corporate"/>
    <n v="0"/>
    <n v="0"/>
    <d v="2018-10-01T00:00:00"/>
    <d v="2018-10-31T00:00:00"/>
    <s v="CURRENT"/>
    <s v="Y"/>
    <m/>
  </r>
  <r>
    <x v="2094"/>
    <x v="2487"/>
    <x v="2"/>
    <x v="2"/>
    <s v="A"/>
    <s v="PPC980624U16"/>
    <x v="5022"/>
    <x v="0"/>
    <n v="0"/>
    <n v="3165.59"/>
    <n v="3165.59"/>
    <n v="6331.18"/>
    <n v="50"/>
    <x v="0"/>
    <s v="MXN"/>
    <x v="0"/>
    <s v="Corporate"/>
    <n v="0"/>
    <n v="0"/>
    <d v="2018-10-01T00:00:00"/>
    <d v="2018-10-31T00:00:00"/>
    <s v="CURRENT"/>
    <s v="Y"/>
    <m/>
  </r>
  <r>
    <x v="2094"/>
    <x v="2487"/>
    <x v="1"/>
    <x v="1"/>
    <s v="A"/>
    <s v="CNM980114PI2"/>
    <x v="5023"/>
    <x v="0"/>
    <n v="0"/>
    <n v="3165.59"/>
    <n v="3165.59"/>
    <n v="6331.18"/>
    <n v="50"/>
    <x v="0"/>
    <s v="MXN"/>
    <x v="0"/>
    <s v="Corporate"/>
    <n v="0"/>
    <n v="0"/>
    <d v="2018-10-01T00:00:00"/>
    <d v="2018-10-31T00:00:00"/>
    <s v="CURRENT"/>
    <s v="Y"/>
    <m/>
  </r>
  <r>
    <x v="2095"/>
    <x v="2488"/>
    <x v="2"/>
    <x v="2"/>
    <s v="A"/>
    <s v="PPC980624U16"/>
    <x v="5024"/>
    <x v="0"/>
    <n v="0"/>
    <n v="7346.98"/>
    <n v="7346.98"/>
    <n v="7346.98"/>
    <n v="100"/>
    <x v="0"/>
    <s v="MXN"/>
    <x v="0"/>
    <s v="Corporate"/>
    <n v="0"/>
    <n v="0"/>
    <d v="2018-10-01T00:00:00"/>
    <d v="2018-10-31T00:00:00"/>
    <s v="CURRENT"/>
    <s v="Y"/>
    <m/>
  </r>
  <r>
    <x v="2096"/>
    <x v="2489"/>
    <x v="2"/>
    <x v="2"/>
    <s v="A"/>
    <s v="PPC980624U16"/>
    <x v="5025"/>
    <x v="0"/>
    <n v="0"/>
    <n v="3300.36"/>
    <n v="3300.355"/>
    <n v="6600.71"/>
    <n v="50"/>
    <x v="0"/>
    <s v="MXN"/>
    <x v="0"/>
    <s v="Corporate"/>
    <n v="0"/>
    <n v="0"/>
    <d v="2018-10-01T00:00:00"/>
    <d v="2018-10-31T00:00:00"/>
    <s v="CURRENT"/>
    <s v="Y"/>
    <m/>
  </r>
  <r>
    <x v="2096"/>
    <x v="2489"/>
    <x v="1"/>
    <x v="1"/>
    <s v="A"/>
    <s v="CNM980114PI2"/>
    <x v="5026"/>
    <x v="0"/>
    <n v="0"/>
    <n v="3300.36"/>
    <n v="3300.355"/>
    <n v="6600.71"/>
    <n v="50"/>
    <x v="0"/>
    <s v="MXN"/>
    <x v="0"/>
    <s v="Corporate"/>
    <n v="0"/>
    <n v="0"/>
    <d v="2018-10-01T00:00:00"/>
    <d v="2018-10-31T00:00:00"/>
    <s v="CURRENT"/>
    <s v="Y"/>
    <m/>
  </r>
  <r>
    <x v="2097"/>
    <x v="2490"/>
    <x v="2"/>
    <x v="2"/>
    <s v="A"/>
    <s v="PPC980624U16"/>
    <x v="5027"/>
    <x v="0"/>
    <n v="0"/>
    <n v="3309.02"/>
    <n v="3309.02"/>
    <n v="6618.04"/>
    <n v="50"/>
    <x v="0"/>
    <s v="MXN"/>
    <x v="0"/>
    <s v="Corporate"/>
    <n v="0"/>
    <n v="0"/>
    <d v="2018-10-01T00:00:00"/>
    <d v="2018-10-31T00:00:00"/>
    <s v="CURRENT"/>
    <s v="Y"/>
    <m/>
  </r>
  <r>
    <x v="2097"/>
    <x v="2490"/>
    <x v="1"/>
    <x v="1"/>
    <s v="A"/>
    <s v="CNM980114PI2"/>
    <x v="5028"/>
    <x v="0"/>
    <n v="0"/>
    <n v="3309.02"/>
    <n v="3309.02"/>
    <n v="6618.04"/>
    <n v="50"/>
    <x v="0"/>
    <s v="MXN"/>
    <x v="0"/>
    <s v="Corporate"/>
    <n v="0"/>
    <n v="0"/>
    <d v="2018-10-01T00:00:00"/>
    <d v="2018-10-31T00:00:00"/>
    <s v="CURRENT"/>
    <s v="Y"/>
    <m/>
  </r>
  <r>
    <x v="2098"/>
    <x v="2491"/>
    <x v="2"/>
    <x v="2"/>
    <s v="A"/>
    <s v="PPC980624U16"/>
    <x v="5029"/>
    <x v="0"/>
    <n v="0"/>
    <n v="6050.34"/>
    <n v="6050.34"/>
    <n v="24201.360000000001"/>
    <n v="25"/>
    <x v="0"/>
    <s v="MXN"/>
    <x v="0"/>
    <s v="Corporate"/>
    <n v="0"/>
    <n v="0"/>
    <d v="2018-10-01T00:00:00"/>
    <d v="2018-10-31T00:00:00"/>
    <s v="CURRENT"/>
    <s v="Y"/>
    <m/>
  </r>
  <r>
    <x v="2098"/>
    <x v="2491"/>
    <x v="3"/>
    <x v="3"/>
    <s v="A"/>
    <s v="RDI841003QJ4"/>
    <x v="5030"/>
    <x v="0"/>
    <n v="0"/>
    <n v="6050.34"/>
    <n v="6050.34"/>
    <n v="24201.360000000001"/>
    <n v="25"/>
    <x v="0"/>
    <s v="MXN"/>
    <x v="0"/>
    <s v="Corporate"/>
    <n v="0"/>
    <n v="6050.34"/>
    <d v="2018-10-01T00:00:00"/>
    <d v="2018-10-31T00:00:00"/>
    <s v="CURRENT"/>
    <s v="Y"/>
    <d v="2016-06-01T00:00:00"/>
  </r>
  <r>
    <x v="2098"/>
    <x v="2491"/>
    <x v="6"/>
    <x v="6"/>
    <s v="A"/>
    <s v="AXT940727FP8"/>
    <x v="5031"/>
    <x v="0"/>
    <n v="0"/>
    <n v="6050.34"/>
    <n v="6050.34"/>
    <n v="24201.360000000001"/>
    <n v="25"/>
    <x v="0"/>
    <s v="USD"/>
    <x v="0"/>
    <s v="Corporate"/>
    <n v="0"/>
    <n v="0"/>
    <d v="2018-10-01T00:00:00"/>
    <d v="2018-10-31T00:00:00"/>
    <s v="CURRENT"/>
    <s v="Y"/>
    <m/>
  </r>
  <r>
    <x v="2098"/>
    <x v="2491"/>
    <x v="1"/>
    <x v="1"/>
    <s v="A"/>
    <s v="CNM980114PI2"/>
    <x v="5032"/>
    <x v="0"/>
    <n v="0"/>
    <n v="6050.34"/>
    <n v="6050.34"/>
    <n v="24201.360000000001"/>
    <n v="25"/>
    <x v="0"/>
    <s v="MXN"/>
    <x v="0"/>
    <s v="Corporate"/>
    <n v="0"/>
    <n v="0"/>
    <d v="2018-10-01T00:00:00"/>
    <d v="2018-10-31T00:00:00"/>
    <s v="CURRENT"/>
    <s v="Y"/>
    <m/>
  </r>
  <r>
    <x v="2099"/>
    <x v="2492"/>
    <x v="2"/>
    <x v="2"/>
    <s v="A"/>
    <s v="PPC980624U16"/>
    <x v="5033"/>
    <x v="0"/>
    <n v="0"/>
    <n v="4621.38"/>
    <n v="4621.375"/>
    <n v="9242.75"/>
    <n v="50"/>
    <x v="0"/>
    <s v="MXN"/>
    <x v="0"/>
    <s v="Corporate"/>
    <n v="0"/>
    <n v="0"/>
    <d v="2018-10-01T00:00:00"/>
    <d v="2018-10-31T00:00:00"/>
    <s v="CURRENT"/>
    <s v="Y"/>
    <m/>
  </r>
  <r>
    <x v="2100"/>
    <x v="2493"/>
    <x v="2"/>
    <x v="2"/>
    <s v="A"/>
    <s v="PPC980624U16"/>
    <x v="5034"/>
    <x v="0"/>
    <n v="0"/>
    <n v="3693.62"/>
    <n v="3693.6149999999998"/>
    <n v="7387.23"/>
    <n v="50"/>
    <x v="0"/>
    <s v="MXN"/>
    <x v="0"/>
    <s v="Corporate"/>
    <n v="0"/>
    <n v="0"/>
    <d v="2018-10-01T00:00:00"/>
    <d v="2018-10-31T00:00:00"/>
    <s v="CURRENT"/>
    <s v="Y"/>
    <m/>
  </r>
  <r>
    <x v="2100"/>
    <x v="2493"/>
    <x v="1"/>
    <x v="1"/>
    <s v="A"/>
    <s v="CNM980114PI2"/>
    <x v="5035"/>
    <x v="0"/>
    <n v="0"/>
    <n v="3693.62"/>
    <n v="3693.6149999999998"/>
    <n v="7387.23"/>
    <n v="50"/>
    <x v="0"/>
    <s v="MXN"/>
    <x v="0"/>
    <s v="Corporate"/>
    <n v="0"/>
    <n v="0"/>
    <d v="2018-10-01T00:00:00"/>
    <d v="2018-10-31T00:00:00"/>
    <s v="CURRENT"/>
    <s v="Y"/>
    <m/>
  </r>
  <r>
    <x v="2101"/>
    <x v="2494"/>
    <x v="2"/>
    <x v="2"/>
    <s v="A"/>
    <s v="PPC980624U16"/>
    <x v="5036"/>
    <x v="0"/>
    <n v="0"/>
    <n v="7752.26"/>
    <n v="7752.26"/>
    <n v="7752.26"/>
    <n v="100"/>
    <x v="0"/>
    <s v="MXN"/>
    <x v="0"/>
    <s v="Corporate"/>
    <n v="0"/>
    <n v="0"/>
    <d v="2018-10-01T00:00:00"/>
    <d v="2018-10-31T00:00:00"/>
    <s v="CURRENT"/>
    <s v="Y"/>
    <m/>
  </r>
  <r>
    <x v="2102"/>
    <x v="2495"/>
    <x v="2"/>
    <x v="2"/>
    <s v="A"/>
    <s v="PPC980624U16"/>
    <x v="5037"/>
    <x v="0"/>
    <n v="0"/>
    <n v="3673.49"/>
    <n v="3673.49"/>
    <n v="7346.98"/>
    <n v="50"/>
    <x v="0"/>
    <s v="MXN"/>
    <x v="0"/>
    <s v="Corporate"/>
    <n v="0"/>
    <n v="0"/>
    <d v="2018-10-01T00:00:00"/>
    <d v="2018-10-31T00:00:00"/>
    <s v="CURRENT"/>
    <s v="Y"/>
    <m/>
  </r>
  <r>
    <x v="2102"/>
    <x v="2495"/>
    <x v="1"/>
    <x v="1"/>
    <s v="A"/>
    <s v="CNM980114PI2"/>
    <x v="5038"/>
    <x v="0"/>
    <n v="0"/>
    <n v="3673.49"/>
    <n v="3673.49"/>
    <n v="7346.98"/>
    <n v="50"/>
    <x v="0"/>
    <s v="MXN"/>
    <x v="0"/>
    <s v="Corporate"/>
    <n v="0"/>
    <n v="0"/>
    <d v="2018-10-01T00:00:00"/>
    <d v="2018-10-31T00:00:00"/>
    <s v="CURRENT"/>
    <s v="Y"/>
    <m/>
  </r>
  <r>
    <x v="2103"/>
    <x v="2496"/>
    <x v="3"/>
    <x v="3"/>
    <s v="A"/>
    <s v="RDI841003QJ4"/>
    <x v="5039"/>
    <x v="0"/>
    <n v="0"/>
    <n v="2749.94"/>
    <n v="2749.94"/>
    <n v="10999.76"/>
    <n v="25"/>
    <x v="0"/>
    <s v="MXN"/>
    <x v="0"/>
    <s v="Corporate"/>
    <n v="0"/>
    <n v="2749.94"/>
    <d v="2018-10-01T00:00:00"/>
    <d v="2018-10-31T00:00:00"/>
    <s v="CURRENT"/>
    <s v="Y"/>
    <d v="2015-09-01T00:00:00"/>
  </r>
  <r>
    <x v="2103"/>
    <x v="2496"/>
    <x v="0"/>
    <x v="0"/>
    <s v="A"/>
    <s v="TPT890516JP5"/>
    <x v="5040"/>
    <x v="0"/>
    <n v="0"/>
    <n v="2749.94"/>
    <n v="2749.94"/>
    <n v="10999.76"/>
    <n v="25"/>
    <x v="0"/>
    <s v="MXN"/>
    <x v="0"/>
    <s v="Corporate"/>
    <n v="0"/>
    <n v="0"/>
    <d v="2018-10-01T00:00:00"/>
    <d v="2018-10-31T00:00:00"/>
    <s v="CURRENT"/>
    <s v="Y"/>
    <m/>
  </r>
  <r>
    <x v="2103"/>
    <x v="2496"/>
    <x v="2"/>
    <x v="2"/>
    <s v="A"/>
    <s v="PPC980624U16"/>
    <x v="5041"/>
    <x v="0"/>
    <n v="0"/>
    <n v="2749.94"/>
    <n v="2749.94"/>
    <n v="10999.76"/>
    <n v="25"/>
    <x v="0"/>
    <s v="MXN"/>
    <x v="0"/>
    <s v="Corporate"/>
    <n v="0"/>
    <n v="0"/>
    <d v="2018-10-01T00:00:00"/>
    <d v="2018-10-31T00:00:00"/>
    <s v="CURRENT"/>
    <s v="Y"/>
    <m/>
  </r>
  <r>
    <x v="2103"/>
    <x v="2496"/>
    <x v="1"/>
    <x v="1"/>
    <s v="A"/>
    <s v="CNM980114PI2"/>
    <x v="5042"/>
    <x v="0"/>
    <n v="0"/>
    <n v="2749.94"/>
    <n v="2749.94"/>
    <n v="10999.76"/>
    <n v="25"/>
    <x v="0"/>
    <s v="MXN"/>
    <x v="0"/>
    <s v="Corporate"/>
    <n v="0"/>
    <n v="0"/>
    <d v="2018-10-01T00:00:00"/>
    <d v="2018-10-31T00:00:00"/>
    <s v="CURRENT"/>
    <s v="Y"/>
    <m/>
  </r>
  <r>
    <x v="2104"/>
    <x v="2497"/>
    <x v="2"/>
    <x v="2"/>
    <s v="A"/>
    <s v="PPC980624U16"/>
    <x v="5043"/>
    <x v="0"/>
    <n v="0"/>
    <n v="2459.33"/>
    <n v="2459.3339999999998"/>
    <n v="7378.01"/>
    <n v="33.333300000000001"/>
    <x v="0"/>
    <s v="MXN"/>
    <x v="0"/>
    <s v="Corporate"/>
    <n v="0"/>
    <n v="0"/>
    <d v="2018-10-01T00:00:00"/>
    <d v="2018-10-31T00:00:00"/>
    <s v="CURRENT"/>
    <s v="Y"/>
    <m/>
  </r>
  <r>
    <x v="2104"/>
    <x v="2497"/>
    <x v="1"/>
    <x v="1"/>
    <s v="A"/>
    <s v="CNM980114PI2"/>
    <x v="5044"/>
    <x v="0"/>
    <n v="0"/>
    <n v="2459.33"/>
    <n v="2459.3339999999998"/>
    <n v="7378.01"/>
    <n v="33.333300000000001"/>
    <x v="0"/>
    <s v="MXN"/>
    <x v="0"/>
    <s v="Corporate"/>
    <n v="0"/>
    <n v="0"/>
    <d v="2018-10-01T00:00:00"/>
    <d v="2018-10-31T00:00:00"/>
    <s v="CURRENT"/>
    <s v="Y"/>
    <m/>
  </r>
  <r>
    <x v="2105"/>
    <x v="2498"/>
    <x v="2"/>
    <x v="2"/>
    <s v="A"/>
    <s v="PPC980624U16"/>
    <x v="5045"/>
    <x v="0"/>
    <n v="0"/>
    <n v="3676.68"/>
    <n v="3676.6750000000002"/>
    <n v="7353.35"/>
    <n v="50"/>
    <x v="0"/>
    <s v="MXN"/>
    <x v="0"/>
    <s v="Corporate"/>
    <n v="0"/>
    <n v="0"/>
    <d v="2018-10-01T00:00:00"/>
    <d v="2018-10-31T00:00:00"/>
    <s v="CURRENT"/>
    <s v="Y"/>
    <m/>
  </r>
  <r>
    <x v="2106"/>
    <x v="2499"/>
    <x v="2"/>
    <x v="2"/>
    <s v="A"/>
    <s v="PPC980624U16"/>
    <x v="5046"/>
    <x v="0"/>
    <n v="0"/>
    <n v="7074.52"/>
    <n v="7074.52"/>
    <n v="7074.52"/>
    <n v="100"/>
    <x v="0"/>
    <s v="MXN"/>
    <x v="0"/>
    <s v="Corporate"/>
    <n v="0"/>
    <n v="0"/>
    <d v="2018-10-01T00:00:00"/>
    <d v="2018-10-31T00:00:00"/>
    <s v="CURRENT"/>
    <s v="Y"/>
    <m/>
  </r>
  <r>
    <x v="2107"/>
    <x v="2500"/>
    <x v="2"/>
    <x v="2"/>
    <s v="A"/>
    <s v="PPC980624U16"/>
    <x v="5047"/>
    <x v="0"/>
    <n v="0"/>
    <n v="7500.04"/>
    <n v="7500.04"/>
    <n v="7500.04"/>
    <n v="100"/>
    <x v="0"/>
    <s v="MXN"/>
    <x v="0"/>
    <s v="Corporate"/>
    <n v="0"/>
    <n v="0"/>
    <d v="2018-10-01T00:00:00"/>
    <d v="2018-10-31T00:00:00"/>
    <s v="CURRENT"/>
    <s v="Y"/>
    <m/>
  </r>
  <r>
    <x v="2108"/>
    <x v="2501"/>
    <x v="2"/>
    <x v="2"/>
    <s v="A"/>
    <s v="PPC980624U16"/>
    <x v="5048"/>
    <x v="0"/>
    <n v="0"/>
    <n v="5274.1"/>
    <n v="5274.1"/>
    <n v="5274.1"/>
    <n v="100"/>
    <x v="0"/>
    <s v="MXN"/>
    <x v="0"/>
    <s v="Corporate"/>
    <n v="0"/>
    <n v="0"/>
    <d v="2018-10-01T00:00:00"/>
    <d v="2018-10-31T00:00:00"/>
    <s v="CURRENT"/>
    <s v="Y"/>
    <m/>
  </r>
  <r>
    <x v="2109"/>
    <x v="2502"/>
    <x v="2"/>
    <x v="2"/>
    <s v="A"/>
    <s v="PPC980624U16"/>
    <x v="5049"/>
    <x v="0"/>
    <n v="0"/>
    <n v="3297.72"/>
    <n v="3297.72"/>
    <n v="6595.44"/>
    <n v="50"/>
    <x v="0"/>
    <s v="MXN"/>
    <x v="0"/>
    <s v="Corporate"/>
    <n v="0"/>
    <n v="0"/>
    <d v="2018-10-01T00:00:00"/>
    <d v="2018-10-31T00:00:00"/>
    <s v="CURRENT"/>
    <s v="Y"/>
    <m/>
  </r>
  <r>
    <x v="2109"/>
    <x v="2502"/>
    <x v="3"/>
    <x v="3"/>
    <s v="A"/>
    <s v="RDI841003QJ4"/>
    <x v="5050"/>
    <x v="0"/>
    <n v="0"/>
    <n v="3143.55"/>
    <n v="3143.5450000000001"/>
    <n v="6595.44"/>
    <n v="50"/>
    <x v="0"/>
    <s v="MXN"/>
    <x v="0"/>
    <s v="Corporate"/>
    <n v="0"/>
    <n v="3143.5450000000001"/>
    <d v="2018-10-01T00:00:00"/>
    <d v="2018-10-31T00:00:00"/>
    <s v="CURRENT"/>
    <s v="Y"/>
    <d v="2017-07-01T00:00:00"/>
  </r>
  <r>
    <x v="2110"/>
    <x v="2503"/>
    <x v="2"/>
    <x v="2"/>
    <s v="A"/>
    <s v="PPC980624U16"/>
    <x v="5051"/>
    <x v="0"/>
    <n v="0"/>
    <n v="8096.25"/>
    <n v="8096.25"/>
    <n v="8096.25"/>
    <n v="100"/>
    <x v="0"/>
    <s v="MXN"/>
    <x v="0"/>
    <s v="Corporate"/>
    <n v="0"/>
    <n v="0"/>
    <d v="2018-10-01T00:00:00"/>
    <d v="2018-10-31T00:00:00"/>
    <s v="CURRENT"/>
    <s v="Y"/>
    <m/>
  </r>
  <r>
    <x v="2111"/>
    <x v="2504"/>
    <x v="2"/>
    <x v="2"/>
    <s v="A"/>
    <s v="PPC980624U16"/>
    <x v="5052"/>
    <x v="0"/>
    <n v="0"/>
    <n v="11851.54"/>
    <n v="11851.54"/>
    <n v="11851.54"/>
    <n v="100"/>
    <x v="0"/>
    <s v="MXN"/>
    <x v="0"/>
    <s v="Corporate"/>
    <n v="0"/>
    <n v="0"/>
    <d v="2018-10-01T00:00:00"/>
    <d v="2018-10-31T00:00:00"/>
    <s v="CURRENT"/>
    <s v="Y"/>
    <m/>
  </r>
  <r>
    <x v="2112"/>
    <x v="2505"/>
    <x v="1"/>
    <x v="1"/>
    <s v="A"/>
    <s v="CNM980114PI2"/>
    <x v="5053"/>
    <x v="0"/>
    <n v="0"/>
    <n v="3670.91"/>
    <n v="3670.9050000000002"/>
    <n v="7341.81"/>
    <n v="50"/>
    <x v="0"/>
    <s v="MXN"/>
    <x v="0"/>
    <s v="Corporate"/>
    <n v="0"/>
    <n v="0"/>
    <d v="2018-10-01T00:00:00"/>
    <d v="2018-10-31T00:00:00"/>
    <s v="CURRENT"/>
    <s v="Y"/>
    <m/>
  </r>
  <r>
    <x v="2112"/>
    <x v="2505"/>
    <x v="2"/>
    <x v="2"/>
    <s v="A"/>
    <s v="PPC980624U16"/>
    <x v="5054"/>
    <x v="0"/>
    <n v="0"/>
    <n v="3670.91"/>
    <n v="3670.9050000000002"/>
    <n v="7341.81"/>
    <n v="50"/>
    <x v="0"/>
    <s v="MXN"/>
    <x v="0"/>
    <s v="Corporate"/>
    <n v="0"/>
    <n v="0"/>
    <d v="2018-10-01T00:00:00"/>
    <d v="2018-10-31T00:00:00"/>
    <s v="CURRENT"/>
    <s v="Y"/>
    <m/>
  </r>
  <r>
    <x v="2113"/>
    <x v="2506"/>
    <x v="3"/>
    <x v="3"/>
    <s v="A"/>
    <s v="RDI841003QJ4"/>
    <x v="5055"/>
    <x v="0"/>
    <n v="0"/>
    <n v="3166.37"/>
    <n v="3166.3739999999998"/>
    <n v="9499.1299999999992"/>
    <n v="33.333300000000001"/>
    <x v="0"/>
    <s v="MXN"/>
    <x v="0"/>
    <s v="Corporate"/>
    <n v="0"/>
    <n v="0"/>
    <d v="2018-10-01T00:00:00"/>
    <d v="2018-10-31T00:00:00"/>
    <s v="CURRENT"/>
    <s v="Y"/>
    <s v="01-AUG-17"/>
  </r>
  <r>
    <x v="2113"/>
    <x v="2506"/>
    <x v="2"/>
    <x v="2"/>
    <s v="A"/>
    <s v="PPC980624U16"/>
    <x v="5056"/>
    <x v="0"/>
    <n v="0"/>
    <n v="3166.37"/>
    <n v="3166.3739999999998"/>
    <n v="9499.12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2113"/>
    <x v="2506"/>
    <x v="1"/>
    <x v="1"/>
    <s v="A"/>
    <s v="CNM980114PI2"/>
    <x v="5057"/>
    <x v="0"/>
    <n v="0"/>
    <n v="3166.37"/>
    <n v="3166.3739999999998"/>
    <n v="9499.12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2114"/>
    <x v="2507"/>
    <x v="2"/>
    <x v="2"/>
    <s v="A"/>
    <s v="PPC980624U16"/>
    <x v="5058"/>
    <x v="0"/>
    <n v="0"/>
    <n v="8427.7099999999991"/>
    <n v="8427.7099999999991"/>
    <n v="8427.7099999999991"/>
    <n v="100"/>
    <x v="0"/>
    <s v="MXN"/>
    <x v="0"/>
    <s v="Corporate"/>
    <n v="0"/>
    <n v="0"/>
    <d v="2018-10-01T00:00:00"/>
    <d v="2018-10-31T00:00:00"/>
    <s v="CURRENT"/>
    <s v="Y"/>
    <m/>
  </r>
  <r>
    <x v="2115"/>
    <x v="2508"/>
    <x v="2"/>
    <x v="2"/>
    <s v="A"/>
    <s v="PPC980624U16"/>
    <x v="5059"/>
    <x v="0"/>
    <n v="0"/>
    <n v="7308.69"/>
    <n v="7308.69"/>
    <n v="7308.69"/>
    <n v="100"/>
    <x v="0"/>
    <s v="MXN"/>
    <x v="0"/>
    <s v="Corporate"/>
    <n v="0"/>
    <n v="0"/>
    <d v="2018-10-01T00:00:00"/>
    <d v="2018-10-31T00:00:00"/>
    <s v="CURRENT"/>
    <s v="Y"/>
    <m/>
  </r>
  <r>
    <x v="2116"/>
    <x v="2509"/>
    <x v="2"/>
    <x v="2"/>
    <s v="A"/>
    <s v="PPC980624U16"/>
    <x v="5060"/>
    <x v="0"/>
    <n v="0"/>
    <n v="8789.0300000000007"/>
    <n v="8789.0300000000007"/>
    <n v="8789.0300000000007"/>
    <n v="100"/>
    <x v="0"/>
    <s v="MXN"/>
    <x v="0"/>
    <s v="Corporate"/>
    <n v="0"/>
    <n v="0"/>
    <d v="2018-10-01T00:00:00"/>
    <d v="2018-10-31T00:00:00"/>
    <s v="CURRENT"/>
    <s v="Y"/>
    <m/>
  </r>
  <r>
    <x v="2117"/>
    <x v="2510"/>
    <x v="2"/>
    <x v="2"/>
    <s v="A"/>
    <s v="PPC980624U16"/>
    <x v="5061"/>
    <x v="0"/>
    <n v="0"/>
    <n v="11623.86"/>
    <n v="11623.86"/>
    <n v="11623.86"/>
    <n v="100"/>
    <x v="0"/>
    <s v="MXN"/>
    <x v="0"/>
    <s v="Corporate"/>
    <n v="0"/>
    <n v="0"/>
    <d v="2018-10-01T00:00:00"/>
    <d v="2018-10-31T00:00:00"/>
    <s v="CURRENT"/>
    <s v="Y"/>
    <m/>
  </r>
  <r>
    <x v="2118"/>
    <x v="2511"/>
    <x v="2"/>
    <x v="2"/>
    <s v="A"/>
    <s v="PPC980624U16"/>
    <x v="5062"/>
    <x v="0"/>
    <n v="0"/>
    <n v="16855.38"/>
    <n v="16855.38"/>
    <n v="16855.38"/>
    <n v="100"/>
    <x v="0"/>
    <s v="MXN"/>
    <x v="0"/>
    <s v="Corporate"/>
    <n v="0"/>
    <n v="0"/>
    <d v="2018-10-01T00:00:00"/>
    <d v="2018-10-31T00:00:00"/>
    <s v="CURRENT"/>
    <s v="Y"/>
    <m/>
  </r>
  <r>
    <x v="2119"/>
    <x v="2512"/>
    <x v="2"/>
    <x v="2"/>
    <s v="A"/>
    <s v="PPC980624U16"/>
    <x v="5063"/>
    <x v="0"/>
    <n v="0"/>
    <n v="16456.38"/>
    <n v="16456.38"/>
    <n v="16456.38"/>
    <n v="100"/>
    <x v="0"/>
    <s v="MXN"/>
    <x v="0"/>
    <s v="Corporate"/>
    <n v="0"/>
    <n v="0"/>
    <d v="2018-10-01T00:00:00"/>
    <d v="2018-10-31T00:00:00"/>
    <s v="CURRENT"/>
    <s v="Y"/>
    <m/>
  </r>
  <r>
    <x v="2120"/>
    <x v="2513"/>
    <x v="2"/>
    <x v="2"/>
    <s v="A"/>
    <s v="PPC980624U16"/>
    <x v="5064"/>
    <x v="0"/>
    <n v="0"/>
    <n v="9182.7900000000009"/>
    <n v="9182.7900000000009"/>
    <n v="9182.7900000000009"/>
    <n v="100"/>
    <x v="0"/>
    <s v="MXN"/>
    <x v="0"/>
    <s v="Corporate"/>
    <n v="0"/>
    <n v="0"/>
    <d v="2018-10-01T00:00:00"/>
    <d v="2018-10-31T00:00:00"/>
    <s v="CURRENT"/>
    <s v="Y"/>
    <m/>
  </r>
  <r>
    <x v="2121"/>
    <x v="2514"/>
    <x v="2"/>
    <x v="2"/>
    <s v="A"/>
    <s v="PPC980624U16"/>
    <x v="5065"/>
    <x v="0"/>
    <n v="0"/>
    <n v="10101.07"/>
    <n v="10101.07"/>
    <n v="10101.07"/>
    <n v="100"/>
    <x v="0"/>
    <s v="MXN"/>
    <x v="0"/>
    <s v="Corporate"/>
    <n v="0"/>
    <n v="0"/>
    <d v="2018-10-01T00:00:00"/>
    <d v="2018-10-31T00:00:00"/>
    <s v="CURRENT"/>
    <s v="Y"/>
    <m/>
  </r>
  <r>
    <x v="2122"/>
    <x v="2515"/>
    <x v="2"/>
    <x v="2"/>
    <s v="A"/>
    <s v="PPC980624U16"/>
    <x v="5066"/>
    <x v="0"/>
    <n v="0"/>
    <n v="4588.5200000000004"/>
    <n v="4588.5200000000004"/>
    <n v="9177.0400000000009"/>
    <n v="50"/>
    <x v="0"/>
    <s v="MXN"/>
    <x v="0"/>
    <s v="Corporate"/>
    <n v="0"/>
    <n v="0"/>
    <d v="2018-10-01T00:00:00"/>
    <d v="2018-10-31T00:00:00"/>
    <s v="CURRENT"/>
    <s v="Y"/>
    <m/>
  </r>
  <r>
    <x v="2122"/>
    <x v="2515"/>
    <x v="1"/>
    <x v="1"/>
    <s v="A"/>
    <s v="CNM980114PI2"/>
    <x v="5067"/>
    <x v="0"/>
    <n v="0"/>
    <n v="4588.5200000000004"/>
    <n v="4588.5200000000004"/>
    <n v="9177.0400000000009"/>
    <n v="50"/>
    <x v="0"/>
    <s v="MXN"/>
    <x v="0"/>
    <s v="Corporate"/>
    <n v="0"/>
    <n v="0"/>
    <d v="2018-10-01T00:00:00"/>
    <d v="2018-10-31T00:00:00"/>
    <s v="CURRENT"/>
    <s v="Y"/>
    <m/>
  </r>
  <r>
    <x v="2123"/>
    <x v="2516"/>
    <x v="2"/>
    <x v="2"/>
    <s v="A"/>
    <s v="PPC980624U16"/>
    <x v="5068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2124"/>
    <x v="2517"/>
    <x v="10"/>
    <x v="10"/>
    <s v="A"/>
    <s v="IMA030214H91"/>
    <x v="5069"/>
    <x v="0"/>
    <n v="0"/>
    <n v="2294.2600000000002"/>
    <n v="2294.2600000000002"/>
    <n v="9177.0400000000009"/>
    <n v="25"/>
    <x v="0"/>
    <s v="USD"/>
    <x v="0"/>
    <s v="Corporate"/>
    <n v="0"/>
    <n v="0"/>
    <d v="2018-10-01T00:00:00"/>
    <d v="2018-10-31T00:00:00"/>
    <s v="CURRENT"/>
    <s v="Y"/>
    <m/>
  </r>
  <r>
    <x v="2124"/>
    <x v="2517"/>
    <x v="2"/>
    <x v="2"/>
    <s v="A"/>
    <s v="PPC980624U16"/>
    <x v="5070"/>
    <x v="0"/>
    <n v="0"/>
    <n v="2294.2600000000002"/>
    <n v="2294.2600000000002"/>
    <n v="9177.0400000000009"/>
    <n v="25"/>
    <x v="0"/>
    <s v="MXN"/>
    <x v="0"/>
    <s v="Corporate"/>
    <n v="0"/>
    <n v="0"/>
    <d v="2018-10-01T00:00:00"/>
    <d v="2018-10-31T00:00:00"/>
    <s v="CURRENT"/>
    <s v="Y"/>
    <m/>
  </r>
  <r>
    <x v="2124"/>
    <x v="2517"/>
    <x v="1"/>
    <x v="1"/>
    <s v="A"/>
    <s v="CNM980114PI2"/>
    <x v="5071"/>
    <x v="0"/>
    <n v="0"/>
    <n v="2294.2600000000002"/>
    <n v="2294.2600000000002"/>
    <n v="9177.0400000000009"/>
    <n v="25"/>
    <x v="0"/>
    <s v="MXN"/>
    <x v="0"/>
    <s v="Corporate"/>
    <n v="0"/>
    <n v="0"/>
    <d v="2018-10-01T00:00:00"/>
    <d v="2018-10-31T00:00:00"/>
    <s v="CURRENT"/>
    <s v="Y"/>
    <m/>
  </r>
  <r>
    <x v="2125"/>
    <x v="2518"/>
    <x v="2"/>
    <x v="2"/>
    <s v="A"/>
    <s v="PPC980624U16"/>
    <x v="5072"/>
    <x v="0"/>
    <n v="0"/>
    <n v="2542.6"/>
    <n v="2542.6"/>
    <n v="5085.2"/>
    <n v="50"/>
    <x v="0"/>
    <s v="MXN"/>
    <x v="0"/>
    <s v="Corporate"/>
    <n v="0"/>
    <n v="0"/>
    <d v="2018-10-01T00:00:00"/>
    <d v="2018-10-31T00:00:00"/>
    <s v="CURRENT"/>
    <s v="Y"/>
    <m/>
  </r>
  <r>
    <x v="2125"/>
    <x v="2518"/>
    <x v="1"/>
    <x v="1"/>
    <s v="A"/>
    <s v="CNM980114PI2"/>
    <x v="5073"/>
    <x v="0"/>
    <n v="0"/>
    <n v="2542.6"/>
    <n v="2542.6"/>
    <n v="5085.2"/>
    <n v="50"/>
    <x v="0"/>
    <s v="MXN"/>
    <x v="0"/>
    <s v="Corporate"/>
    <n v="0"/>
    <n v="0"/>
    <d v="2018-10-01T00:00:00"/>
    <d v="2018-10-31T00:00:00"/>
    <s v="CURRENT"/>
    <s v="Y"/>
    <m/>
  </r>
  <r>
    <x v="2126"/>
    <x v="2519"/>
    <x v="2"/>
    <x v="2"/>
    <s v="A"/>
    <s v="PPC980624U16"/>
    <x v="5074"/>
    <x v="0"/>
    <n v="0"/>
    <n v="4567.9399999999996"/>
    <n v="4567.9399999999996"/>
    <n v="9135.8799999999992"/>
    <n v="50"/>
    <x v="0"/>
    <s v="MXN"/>
    <x v="0"/>
    <s v="Corporate"/>
    <n v="0"/>
    <n v="0"/>
    <d v="2018-10-01T00:00:00"/>
    <d v="2018-10-31T00:00:00"/>
    <s v="CURRENT"/>
    <s v="Y"/>
    <m/>
  </r>
  <r>
    <x v="2126"/>
    <x v="2519"/>
    <x v="1"/>
    <x v="1"/>
    <s v="A"/>
    <s v="CNM980114PI2"/>
    <x v="5075"/>
    <x v="0"/>
    <n v="0"/>
    <n v="4567.9399999999996"/>
    <n v="4567.9399999999996"/>
    <n v="9135.8799999999992"/>
    <n v="50"/>
    <x v="0"/>
    <s v="MXN"/>
    <x v="0"/>
    <s v="Corporate"/>
    <n v="0"/>
    <n v="0"/>
    <d v="2018-10-01T00:00:00"/>
    <d v="2018-10-31T00:00:00"/>
    <s v="CURRENT"/>
    <s v="Y"/>
    <m/>
  </r>
  <r>
    <x v="2127"/>
    <x v="2520"/>
    <x v="2"/>
    <x v="2"/>
    <s v="A"/>
    <s v="PPC980624U16"/>
    <x v="5076"/>
    <x v="0"/>
    <n v="0"/>
    <n v="8781.64"/>
    <n v="8781.64"/>
    <n v="8781.64"/>
    <n v="100"/>
    <x v="0"/>
    <s v="MXN"/>
    <x v="0"/>
    <s v="Corporate"/>
    <n v="0"/>
    <n v="0"/>
    <d v="2018-10-01T00:00:00"/>
    <d v="2018-10-31T00:00:00"/>
    <s v="CURRENT"/>
    <s v="Y"/>
    <m/>
  </r>
  <r>
    <x v="2128"/>
    <x v="2521"/>
    <x v="2"/>
    <x v="2"/>
    <s v="A"/>
    <s v="PPC980624U16"/>
    <x v="5077"/>
    <x v="0"/>
    <n v="0"/>
    <n v="5509.67"/>
    <n v="5509.665"/>
    <n v="11019.33"/>
    <n v="50"/>
    <x v="0"/>
    <s v="MXN"/>
    <x v="0"/>
    <s v="Corporate"/>
    <n v="0"/>
    <n v="0"/>
    <d v="2018-10-01T00:00:00"/>
    <d v="2018-10-31T00:00:00"/>
    <s v="CURRENT"/>
    <s v="Y"/>
    <m/>
  </r>
  <r>
    <x v="2128"/>
    <x v="2521"/>
    <x v="1"/>
    <x v="1"/>
    <s v="A"/>
    <s v="CNM980114PI2"/>
    <x v="5078"/>
    <x v="0"/>
    <n v="0"/>
    <n v="5509.67"/>
    <n v="5509.665"/>
    <n v="11019.33"/>
    <n v="50"/>
    <x v="0"/>
    <s v="MXN"/>
    <x v="0"/>
    <s v="Corporate"/>
    <n v="0"/>
    <n v="0"/>
    <d v="2018-10-01T00:00:00"/>
    <d v="2018-10-31T00:00:00"/>
    <s v="CURRENT"/>
    <s v="Y"/>
    <m/>
  </r>
  <r>
    <x v="2129"/>
    <x v="2522"/>
    <x v="2"/>
    <x v="2"/>
    <s v="A"/>
    <s v="PPC980624U16"/>
    <x v="5079"/>
    <x v="0"/>
    <n v="0"/>
    <n v="6999.32"/>
    <n v="6999.32"/>
    <n v="6999.32"/>
    <n v="100"/>
    <x v="0"/>
    <s v="MXN"/>
    <x v="0"/>
    <s v="Corporate"/>
    <n v="0"/>
    <n v="0"/>
    <d v="2018-10-01T00:00:00"/>
    <d v="2018-10-31T00:00:00"/>
    <s v="CURRENT"/>
    <s v="Y"/>
    <m/>
  </r>
  <r>
    <x v="2130"/>
    <x v="2523"/>
    <x v="2"/>
    <x v="2"/>
    <s v="A"/>
    <s v="PPC980624U16"/>
    <x v="5080"/>
    <x v="0"/>
    <n v="0"/>
    <n v="13572.83"/>
    <n v="13572.83"/>
    <n v="13572.83"/>
    <n v="100"/>
    <x v="0"/>
    <s v="MXN"/>
    <x v="0"/>
    <s v="Corporate"/>
    <n v="0"/>
    <n v="0"/>
    <d v="2018-10-01T00:00:00"/>
    <d v="2018-10-31T00:00:00"/>
    <s v="CURRENT"/>
    <s v="Y"/>
    <m/>
  </r>
  <r>
    <x v="2131"/>
    <x v="2524"/>
    <x v="2"/>
    <x v="2"/>
    <s v="A"/>
    <s v="PPC980624U16"/>
    <x v="5081"/>
    <x v="0"/>
    <n v="0"/>
    <n v="10823.15"/>
    <n v="10823.146000000001"/>
    <n v="12369.31"/>
    <n v="87.5"/>
    <x v="0"/>
    <s v="MXN"/>
    <x v="0"/>
    <s v="Corporate"/>
    <n v="0"/>
    <n v="0"/>
    <d v="2018-10-01T00:00:00"/>
    <d v="2018-10-31T00:00:00"/>
    <s v="CURRENT"/>
    <s v="Y"/>
    <m/>
  </r>
  <r>
    <x v="2131"/>
    <x v="2524"/>
    <x v="5"/>
    <x v="5"/>
    <s v="A"/>
    <s v="OPE070326DNA"/>
    <x v="5082"/>
    <x v="0"/>
    <n v="0"/>
    <n v="1546.16"/>
    <n v="1546.164"/>
    <n v="12369.31"/>
    <n v="12.5"/>
    <x v="0"/>
    <s v="MXN"/>
    <x v="0"/>
    <s v="Corporate"/>
    <n v="0"/>
    <n v="0"/>
    <d v="2018-10-01T00:00:00"/>
    <d v="2018-10-31T00:00:00"/>
    <s v="CURRENT"/>
    <s v="Y"/>
    <m/>
  </r>
  <r>
    <x v="2132"/>
    <x v="2525"/>
    <x v="2"/>
    <x v="2"/>
    <s v="A"/>
    <s v="PPC980624U16"/>
    <x v="5083"/>
    <x v="0"/>
    <n v="0"/>
    <n v="9182.7900000000009"/>
    <n v="9182.7900000000009"/>
    <n v="9182.7900000000009"/>
    <n v="100"/>
    <x v="0"/>
    <s v="MXN"/>
    <x v="0"/>
    <s v="Corporate"/>
    <n v="0"/>
    <n v="0"/>
    <d v="2018-10-01T00:00:00"/>
    <d v="2018-10-31T00:00:00"/>
    <s v="CURRENT"/>
    <s v="Y"/>
    <m/>
  </r>
  <r>
    <x v="2133"/>
    <x v="2526"/>
    <x v="2"/>
    <x v="2"/>
    <s v="A"/>
    <s v="PPC980624U16"/>
    <x v="5084"/>
    <x v="0"/>
    <n v="0"/>
    <n v="11019.33"/>
    <n v="11019.33"/>
    <n v="11019.33"/>
    <n v="100"/>
    <x v="0"/>
    <s v="MXN"/>
    <x v="0"/>
    <s v="Corporate"/>
    <n v="0"/>
    <n v="0"/>
    <d v="2018-10-01T00:00:00"/>
    <d v="2018-10-31T00:00:00"/>
    <s v="CURRENT"/>
    <s v="Y"/>
    <m/>
  </r>
  <r>
    <x v="2134"/>
    <x v="2527"/>
    <x v="2"/>
    <x v="2"/>
    <s v="A"/>
    <s v="PPC980624U16"/>
    <x v="5085"/>
    <x v="0"/>
    <n v="0"/>
    <n v="5506.21"/>
    <n v="5506.21"/>
    <n v="11012.42"/>
    <n v="50"/>
    <x v="0"/>
    <s v="MXN"/>
    <x v="0"/>
    <s v="Corporate"/>
    <n v="0"/>
    <n v="0"/>
    <d v="2018-10-01T00:00:00"/>
    <d v="2018-10-31T00:00:00"/>
    <s v="CURRENT"/>
    <s v="Y"/>
    <m/>
  </r>
  <r>
    <x v="2134"/>
    <x v="2527"/>
    <x v="1"/>
    <x v="1"/>
    <s v="A"/>
    <s v="CNM980114PI2"/>
    <x v="5086"/>
    <x v="0"/>
    <n v="0"/>
    <n v="5506.21"/>
    <n v="5506.21"/>
    <n v="11012.42"/>
    <n v="50"/>
    <x v="0"/>
    <s v="MXN"/>
    <x v="0"/>
    <s v="Corporate"/>
    <n v="0"/>
    <n v="0"/>
    <d v="2018-10-01T00:00:00"/>
    <d v="2018-10-31T00:00:00"/>
    <s v="CURRENT"/>
    <s v="Y"/>
    <m/>
  </r>
  <r>
    <x v="2135"/>
    <x v="2528"/>
    <x v="2"/>
    <x v="2"/>
    <s v="A"/>
    <s v="PPC980624U16"/>
    <x v="5087"/>
    <x v="0"/>
    <n v="0"/>
    <n v="3269.4"/>
    <n v="3269.4"/>
    <n v="6538.8"/>
    <n v="50"/>
    <x v="0"/>
    <s v="MXN"/>
    <x v="0"/>
    <s v="Corporate"/>
    <n v="0"/>
    <n v="0"/>
    <d v="2018-10-01T00:00:00"/>
    <d v="2018-10-31T00:00:00"/>
    <s v="CURRENT"/>
    <s v="Y"/>
    <m/>
  </r>
  <r>
    <x v="2135"/>
    <x v="2528"/>
    <x v="1"/>
    <x v="1"/>
    <s v="A"/>
    <s v="CNM980114PI2"/>
    <x v="5088"/>
    <x v="0"/>
    <n v="0"/>
    <n v="3269.4"/>
    <n v="3269.4"/>
    <n v="6538.8"/>
    <n v="50"/>
    <x v="0"/>
    <s v="MXN"/>
    <x v="0"/>
    <s v="Corporate"/>
    <n v="0"/>
    <n v="0"/>
    <d v="2018-10-01T00:00:00"/>
    <d v="2018-10-31T00:00:00"/>
    <s v="CURRENT"/>
    <s v="Y"/>
    <m/>
  </r>
  <r>
    <x v="2136"/>
    <x v="2529"/>
    <x v="2"/>
    <x v="2"/>
    <s v="A"/>
    <s v="PPC980624U16"/>
    <x v="5089"/>
    <x v="0"/>
    <n v="0"/>
    <n v="6878.38"/>
    <n v="6878.38"/>
    <n v="6878.38"/>
    <n v="100"/>
    <x v="0"/>
    <s v="MXN"/>
    <x v="0"/>
    <s v="Corporate"/>
    <n v="0"/>
    <n v="0"/>
    <d v="2018-10-01T00:00:00"/>
    <d v="2018-10-31T00:00:00"/>
    <s v="CURRENT"/>
    <s v="Y"/>
    <m/>
  </r>
  <r>
    <x v="2137"/>
    <x v="2530"/>
    <x v="2"/>
    <x v="2"/>
    <s v="A"/>
    <s v="PPC980624U16"/>
    <x v="5090"/>
    <x v="0"/>
    <n v="0"/>
    <n v="7172.79"/>
    <n v="7172.79"/>
    <n v="7172.79"/>
    <n v="100"/>
    <x v="0"/>
    <s v="MXN"/>
    <x v="0"/>
    <s v="Corporate"/>
    <n v="0"/>
    <n v="0"/>
    <d v="2018-10-01T00:00:00"/>
    <d v="2018-10-31T00:00:00"/>
    <s v="CURRENT"/>
    <s v="Y"/>
    <m/>
  </r>
  <r>
    <x v="2138"/>
    <x v="2531"/>
    <x v="1"/>
    <x v="1"/>
    <s v="A"/>
    <s v="CNM980114PI2"/>
    <x v="5091"/>
    <x v="0"/>
    <n v="0"/>
    <n v="4442.99"/>
    <n v="4442.99"/>
    <n v="8885.98"/>
    <n v="50"/>
    <x v="0"/>
    <s v="MXN"/>
    <x v="0"/>
    <s v="Corporate"/>
    <n v="0"/>
    <n v="0"/>
    <d v="2018-10-01T00:00:00"/>
    <d v="2018-10-31T00:00:00"/>
    <s v="CURRENT"/>
    <s v="Y"/>
    <m/>
  </r>
  <r>
    <x v="2138"/>
    <x v="2531"/>
    <x v="2"/>
    <x v="2"/>
    <s v="A"/>
    <s v="PPC980624U16"/>
    <x v="5092"/>
    <x v="0"/>
    <n v="0"/>
    <n v="4442.99"/>
    <n v="4442.99"/>
    <n v="8885.98"/>
    <n v="50"/>
    <x v="0"/>
    <s v="MXN"/>
    <x v="0"/>
    <s v="Corporate"/>
    <n v="0"/>
    <n v="0"/>
    <d v="2018-10-01T00:00:00"/>
    <d v="2018-10-31T00:00:00"/>
    <s v="CURRENT"/>
    <s v="Y"/>
    <m/>
  </r>
  <r>
    <x v="2139"/>
    <x v="2532"/>
    <x v="2"/>
    <x v="2"/>
    <s v="A"/>
    <s v="PPC980624U16"/>
    <x v="5093"/>
    <x v="0"/>
    <n v="0"/>
    <n v="6153.11"/>
    <n v="6153.1049999999996"/>
    <n v="12306.21"/>
    <n v="50"/>
    <x v="0"/>
    <s v="MXN"/>
    <x v="0"/>
    <s v="Corporate"/>
    <n v="0"/>
    <n v="0"/>
    <d v="2018-10-01T00:00:00"/>
    <d v="2018-10-31T00:00:00"/>
    <s v="CURRENT"/>
    <s v="Y"/>
    <m/>
  </r>
  <r>
    <x v="2139"/>
    <x v="2532"/>
    <x v="3"/>
    <x v="3"/>
    <s v="A"/>
    <s v="RDI841003QJ4"/>
    <x v="5094"/>
    <x v="0"/>
    <n v="0"/>
    <n v="6153.11"/>
    <n v="6153.1049999999996"/>
    <n v="12306.21"/>
    <n v="50"/>
    <x v="0"/>
    <s v="MXN"/>
    <x v="0"/>
    <s v="Corporate"/>
    <n v="0"/>
    <n v="0"/>
    <d v="2018-10-01T00:00:00"/>
    <d v="2018-10-31T00:00:00"/>
    <s v="CURRENT"/>
    <s v="Y"/>
    <s v="01-AUG-17"/>
  </r>
  <r>
    <x v="2140"/>
    <x v="2533"/>
    <x v="2"/>
    <x v="2"/>
    <s v="A"/>
    <s v="PPC980624U16"/>
    <x v="5095"/>
    <x v="0"/>
    <n v="0"/>
    <n v="7276.74"/>
    <n v="7276.74"/>
    <n v="7276.74"/>
    <n v="100"/>
    <x v="0"/>
    <s v="MXN"/>
    <x v="0"/>
    <s v="Corporate"/>
    <n v="0"/>
    <n v="0"/>
    <d v="2018-10-01T00:00:00"/>
    <d v="2018-10-31T00:00:00"/>
    <s v="CURRENT"/>
    <s v="Y"/>
    <m/>
  </r>
  <r>
    <x v="2141"/>
    <x v="2534"/>
    <x v="2"/>
    <x v="2"/>
    <s v="A"/>
    <s v="PPC980624U16"/>
    <x v="5096"/>
    <x v="0"/>
    <n v="0"/>
    <n v="2637.05"/>
    <n v="2637.05"/>
    <n v="5274.1"/>
    <n v="50"/>
    <x v="0"/>
    <s v="MXN"/>
    <x v="0"/>
    <s v="Corporate"/>
    <n v="0"/>
    <n v="0"/>
    <d v="2018-10-01T00:00:00"/>
    <d v="2018-10-31T00:00:00"/>
    <s v="CURRENT"/>
    <s v="Y"/>
    <m/>
  </r>
  <r>
    <x v="2142"/>
    <x v="2535"/>
    <x v="5"/>
    <x v="5"/>
    <s v="A"/>
    <s v="OPE070326DNA"/>
    <x v="5097"/>
    <x v="0"/>
    <n v="0"/>
    <n v="658.52"/>
    <n v="658.524"/>
    <n v="5274.1"/>
    <n v="12.486000000000001"/>
    <x v="0"/>
    <s v="MXN"/>
    <x v="0"/>
    <s v="Corporate"/>
    <n v="0"/>
    <n v="0"/>
    <d v="2018-10-01T00:00:00"/>
    <d v="2018-10-31T00:00:00"/>
    <s v="CURRENT"/>
    <s v="Y"/>
    <m/>
  </r>
  <r>
    <x v="2142"/>
    <x v="2535"/>
    <x v="2"/>
    <x v="2"/>
    <s v="A"/>
    <s v="PPC980624U16"/>
    <x v="5098"/>
    <x v="0"/>
    <n v="0"/>
    <n v="4615.3599999999997"/>
    <n v="4615.3649999999998"/>
    <n v="5274.1"/>
    <n v="87.51"/>
    <x v="0"/>
    <s v="MXN"/>
    <x v="0"/>
    <s v="Corporate"/>
    <n v="0"/>
    <n v="0"/>
    <d v="2018-10-01T00:00:00"/>
    <d v="2018-10-31T00:00:00"/>
    <s v="CURRENT"/>
    <s v="Y"/>
    <m/>
  </r>
  <r>
    <x v="2143"/>
    <x v="2536"/>
    <x v="2"/>
    <x v="2"/>
    <s v="A"/>
    <s v="PPC980624U16"/>
    <x v="5099"/>
    <x v="0"/>
    <n v="0"/>
    <n v="6140.2"/>
    <n v="6140.2"/>
    <n v="6140.2"/>
    <n v="100"/>
    <x v="0"/>
    <s v="MXN"/>
    <x v="0"/>
    <s v="Corporate"/>
    <n v="0"/>
    <n v="0"/>
    <d v="2018-10-01T00:00:00"/>
    <d v="2018-10-31T00:00:00"/>
    <s v="CURRENT"/>
    <s v="Y"/>
    <m/>
  </r>
  <r>
    <x v="2144"/>
    <x v="2537"/>
    <x v="2"/>
    <x v="2"/>
    <s v="A"/>
    <s v="PPC980624U16"/>
    <x v="5100"/>
    <x v="0"/>
    <n v="0"/>
    <n v="4192.46"/>
    <n v="4192.46"/>
    <n v="4192.46"/>
    <n v="100"/>
    <x v="0"/>
    <s v="MXN"/>
    <x v="0"/>
    <s v="Corporate"/>
    <n v="0"/>
    <n v="0"/>
    <d v="2018-10-01T00:00:00"/>
    <d v="2018-10-31T00:00:00"/>
    <s v="CURRENT"/>
    <s v="Y"/>
    <m/>
  </r>
  <r>
    <x v="2145"/>
    <x v="2538"/>
    <x v="2"/>
    <x v="2"/>
    <s v="A"/>
    <s v="PPC980624U16"/>
    <x v="5101"/>
    <x v="0"/>
    <n v="0"/>
    <n v="3185.49"/>
    <n v="3185.49"/>
    <n v="3185.49"/>
    <n v="100"/>
    <x v="0"/>
    <s v="MXN"/>
    <x v="0"/>
    <s v="Corporate"/>
    <n v="0"/>
    <n v="0"/>
    <d v="2018-10-01T00:00:00"/>
    <d v="2018-10-31T00:00:00"/>
    <s v="CURRENT"/>
    <s v="Y"/>
    <m/>
  </r>
  <r>
    <x v="2146"/>
    <x v="2539"/>
    <x v="2"/>
    <x v="2"/>
    <s v="A"/>
    <s v="PPC980624U16"/>
    <x v="5102"/>
    <x v="0"/>
    <n v="0"/>
    <n v="1949.86"/>
    <n v="1949.86"/>
    <n v="3899.72"/>
    <n v="50"/>
    <x v="0"/>
    <s v="MXN"/>
    <x v="0"/>
    <s v="Corporate"/>
    <n v="0"/>
    <n v="0"/>
    <d v="2018-10-01T00:00:00"/>
    <d v="2018-10-31T00:00:00"/>
    <s v="CURRENT"/>
    <s v="Y"/>
    <m/>
  </r>
  <r>
    <x v="2146"/>
    <x v="2539"/>
    <x v="3"/>
    <x v="3"/>
    <s v="A"/>
    <s v="RDI841003QJ4"/>
    <x v="5103"/>
    <x v="0"/>
    <n v="0"/>
    <n v="1949.86"/>
    <n v="1949.86"/>
    <n v="3899.72"/>
    <n v="50"/>
    <x v="0"/>
    <s v="MXN"/>
    <x v="0"/>
    <s v="Corporate"/>
    <n v="0"/>
    <n v="0"/>
    <d v="2018-10-01T00:00:00"/>
    <d v="2018-10-31T00:00:00"/>
    <s v="CURRENT"/>
    <s v="Y"/>
    <s v="01-APR-17"/>
  </r>
  <r>
    <x v="2147"/>
    <x v="2540"/>
    <x v="2"/>
    <x v="2"/>
    <s v="A"/>
    <s v="PPC980624U16"/>
    <x v="5104"/>
    <x v="0"/>
    <n v="0"/>
    <n v="5954.64"/>
    <n v="5954.64"/>
    <n v="5954.64"/>
    <n v="100"/>
    <x v="0"/>
    <s v="MXN"/>
    <x v="0"/>
    <s v="Corporate"/>
    <n v="0"/>
    <n v="0"/>
    <d v="2018-10-01T00:00:00"/>
    <d v="2018-10-31T00:00:00"/>
    <s v="CURRENT"/>
    <s v="Y"/>
    <m/>
  </r>
  <r>
    <x v="2148"/>
    <x v="2541"/>
    <x v="2"/>
    <x v="2"/>
    <s v="A"/>
    <s v="PPC980624U16"/>
    <x v="5105"/>
    <x v="0"/>
    <n v="0"/>
    <n v="5870.15"/>
    <n v="5870.15"/>
    <n v="5870.15"/>
    <n v="100"/>
    <x v="0"/>
    <s v="MXN"/>
    <x v="0"/>
    <s v="Corporate"/>
    <n v="0"/>
    <n v="0"/>
    <d v="2018-10-01T00:00:00"/>
    <d v="2018-10-31T00:00:00"/>
    <s v="CURRENT"/>
    <s v="Y"/>
    <m/>
  </r>
  <r>
    <x v="2149"/>
    <x v="2542"/>
    <x v="2"/>
    <x v="2"/>
    <s v="A"/>
    <s v="PPC980624U16"/>
    <x v="5106"/>
    <x v="0"/>
    <n v="0"/>
    <n v="6167.44"/>
    <n v="6167.44"/>
    <n v="6167.44"/>
    <n v="100"/>
    <x v="0"/>
    <s v="MXN"/>
    <x v="0"/>
    <s v="Corporate"/>
    <n v="0"/>
    <n v="0"/>
    <d v="2018-10-01T00:00:00"/>
    <d v="2018-10-31T00:00:00"/>
    <s v="CURRENT"/>
    <s v="Y"/>
    <m/>
  </r>
  <r>
    <x v="2150"/>
    <x v="2543"/>
    <x v="2"/>
    <x v="2"/>
    <s v="A"/>
    <s v="PPC980624U16"/>
    <x v="5107"/>
    <x v="0"/>
    <n v="0"/>
    <n v="6127.54"/>
    <n v="6127.54"/>
    <n v="6127.54"/>
    <n v="100"/>
    <x v="0"/>
    <s v="MXN"/>
    <x v="0"/>
    <s v="Corporate"/>
    <n v="0"/>
    <n v="0"/>
    <d v="2018-10-01T00:00:00"/>
    <d v="2018-10-31T00:00:00"/>
    <s v="CURRENT"/>
    <s v="Y"/>
    <m/>
  </r>
  <r>
    <x v="2151"/>
    <x v="2544"/>
    <x v="2"/>
    <x v="2"/>
    <s v="A"/>
    <s v="PPC980624U16"/>
    <x v="5108"/>
    <x v="0"/>
    <n v="0"/>
    <n v="8385.94"/>
    <n v="8385.94"/>
    <n v="8385.94"/>
    <n v="100"/>
    <x v="0"/>
    <s v="MXN"/>
    <x v="0"/>
    <s v="Corporate"/>
    <n v="0"/>
    <n v="0"/>
    <d v="2018-10-01T00:00:00"/>
    <d v="2018-10-31T00:00:00"/>
    <s v="CURRENT"/>
    <s v="Y"/>
    <m/>
  </r>
  <r>
    <x v="2152"/>
    <x v="2545"/>
    <x v="2"/>
    <x v="2"/>
    <s v="A"/>
    <s v="PPC980624U16"/>
    <x v="5109"/>
    <x v="0"/>
    <n v="0"/>
    <n v="3361.03"/>
    <n v="3361.03"/>
    <n v="3361.03"/>
    <n v="100"/>
    <x v="0"/>
    <s v="MXN"/>
    <x v="0"/>
    <s v="Corporate"/>
    <n v="0"/>
    <n v="0"/>
    <d v="2018-10-01T00:00:00"/>
    <d v="2018-10-31T00:00:00"/>
    <s v="CURRENT"/>
    <s v="Y"/>
    <m/>
  </r>
  <r>
    <x v="2153"/>
    <x v="2546"/>
    <x v="2"/>
    <x v="2"/>
    <s v="A"/>
    <s v="PPC980624U16"/>
    <x v="5110"/>
    <x v="0"/>
    <n v="0"/>
    <n v="2461.6999999999998"/>
    <n v="2461.6999999999998"/>
    <n v="2461.6999999999998"/>
    <n v="100"/>
    <x v="0"/>
    <s v="MXN"/>
    <x v="0"/>
    <s v="Corporate"/>
    <n v="0"/>
    <n v="0"/>
    <d v="2018-10-01T00:00:00"/>
    <d v="2018-10-31T00:00:00"/>
    <s v="CURRENT"/>
    <s v="Y"/>
    <m/>
  </r>
  <r>
    <x v="2154"/>
    <x v="2547"/>
    <x v="2"/>
    <x v="2"/>
    <s v="A"/>
    <s v="PPC980624U16"/>
    <x v="5111"/>
    <x v="0"/>
    <n v="0"/>
    <n v="6755.46"/>
    <n v="6755.46"/>
    <n v="6755.46"/>
    <n v="100"/>
    <x v="0"/>
    <s v="MXN"/>
    <x v="0"/>
    <s v="Corporate"/>
    <n v="0"/>
    <n v="0"/>
    <d v="2018-10-01T00:00:00"/>
    <d v="2018-10-31T00:00:00"/>
    <s v="CURRENT"/>
    <s v="Y"/>
    <m/>
  </r>
  <r>
    <x v="2155"/>
    <x v="2548"/>
    <x v="2"/>
    <x v="2"/>
    <s v="A"/>
    <s v="PPC980624U16"/>
    <x v="5112"/>
    <x v="0"/>
    <n v="0"/>
    <n v="6759.92"/>
    <n v="6759.92"/>
    <n v="6759.92"/>
    <n v="100"/>
    <x v="0"/>
    <s v="MXN"/>
    <x v="0"/>
    <s v="Corporate"/>
    <n v="0"/>
    <n v="0"/>
    <d v="2018-10-01T00:00:00"/>
    <d v="2018-10-31T00:00:00"/>
    <s v="CURRENT"/>
    <s v="Y"/>
    <m/>
  </r>
  <r>
    <x v="2156"/>
    <x v="2549"/>
    <x v="2"/>
    <x v="2"/>
    <s v="A"/>
    <s v="PPC980624U16"/>
    <x v="5113"/>
    <x v="0"/>
    <n v="0"/>
    <n v="3918.55"/>
    <n v="3918.55"/>
    <n v="3918.55"/>
    <n v="100"/>
    <x v="0"/>
    <s v="MXN"/>
    <x v="0"/>
    <s v="Corporate"/>
    <n v="0"/>
    <n v="0"/>
    <d v="2018-10-01T00:00:00"/>
    <d v="2018-10-31T00:00:00"/>
    <s v="CURRENT"/>
    <s v="Y"/>
    <m/>
  </r>
  <r>
    <x v="2157"/>
    <x v="2550"/>
    <x v="2"/>
    <x v="2"/>
    <s v="A"/>
    <s v="PPC980624U16"/>
    <x v="5114"/>
    <x v="0"/>
    <n v="0"/>
    <n v="8827.7199999999993"/>
    <n v="8827.7199999999993"/>
    <n v="8827.7199999999993"/>
    <n v="100"/>
    <x v="0"/>
    <s v="MXN"/>
    <x v="0"/>
    <s v="Corporate"/>
    <n v="0"/>
    <n v="0"/>
    <d v="2018-10-01T00:00:00"/>
    <d v="2018-10-31T00:00:00"/>
    <s v="CURRENT"/>
    <s v="Y"/>
    <m/>
  </r>
  <r>
    <x v="2158"/>
    <x v="2551"/>
    <x v="1"/>
    <x v="1"/>
    <s v="A"/>
    <s v="CNM980114PI2"/>
    <x v="5115"/>
    <x v="0"/>
    <n v="0"/>
    <n v="2289.79"/>
    <n v="2289.7930000000001"/>
    <n v="9159.17"/>
    <n v="25"/>
    <x v="0"/>
    <s v="MXN"/>
    <x v="0"/>
    <s v="Corporate"/>
    <n v="0"/>
    <n v="0"/>
    <d v="2018-10-01T00:00:00"/>
    <d v="2018-10-31T00:00:00"/>
    <s v="CURRENT"/>
    <s v="Y"/>
    <m/>
  </r>
  <r>
    <x v="2158"/>
    <x v="2551"/>
    <x v="4"/>
    <x v="4"/>
    <s v="A"/>
    <s v="ARE161205BX8"/>
    <x v="5116"/>
    <x v="0"/>
    <n v="0"/>
    <n v="2289.79"/>
    <n v="2289.7930000000001"/>
    <n v="9159.17"/>
    <n v="25"/>
    <x v="0"/>
    <s v="MXN"/>
    <x v="0"/>
    <s v="Corporate"/>
    <n v="0"/>
    <n v="0"/>
    <d v="2018-10-01T00:00:00"/>
    <d v="2018-10-31T00:00:00"/>
    <s v="CURRENT"/>
    <s v="Y"/>
    <m/>
  </r>
  <r>
    <x v="2158"/>
    <x v="2551"/>
    <x v="2"/>
    <x v="2"/>
    <s v="A"/>
    <s v="PPC980624U16"/>
    <x v="5117"/>
    <x v="0"/>
    <n v="0"/>
    <n v="2289.79"/>
    <n v="2289.7930000000001"/>
    <n v="9159.17"/>
    <n v="25"/>
    <x v="0"/>
    <s v="MXN"/>
    <x v="0"/>
    <s v="Corporate"/>
    <n v="0"/>
    <n v="0"/>
    <d v="2018-10-01T00:00:00"/>
    <d v="2018-10-31T00:00:00"/>
    <s v="CURRENT"/>
    <s v="Y"/>
    <m/>
  </r>
  <r>
    <x v="2158"/>
    <x v="2551"/>
    <x v="1"/>
    <x v="1"/>
    <s v="A"/>
    <s v="CNM980114PI2"/>
    <x v="5118"/>
    <x v="0"/>
    <n v="0"/>
    <n v="2289.79"/>
    <n v="2289.7930000000001"/>
    <n v="9159.17"/>
    <n v="25"/>
    <x v="0"/>
    <s v="MXN"/>
    <x v="0"/>
    <s v="Corporate"/>
    <n v="0"/>
    <n v="0"/>
    <d v="2018-10-01T00:00:00"/>
    <d v="2018-10-31T00:00:00"/>
    <s v="CURRENT"/>
    <s v="Y"/>
    <m/>
  </r>
  <r>
    <x v="2159"/>
    <x v="2552"/>
    <x v="2"/>
    <x v="2"/>
    <s v="A"/>
    <s v="PPC980624U16"/>
    <x v="5119"/>
    <x v="0"/>
    <n v="0"/>
    <n v="14284.35"/>
    <n v="14284.35"/>
    <n v="14284.35"/>
    <n v="100"/>
    <x v="0"/>
    <s v="MXN"/>
    <x v="0"/>
    <s v="Corporate"/>
    <n v="0"/>
    <n v="0"/>
    <d v="2018-10-01T00:00:00"/>
    <d v="2018-10-31T00:00:00"/>
    <s v="CURRENT"/>
    <s v="Y"/>
    <m/>
  </r>
  <r>
    <x v="2160"/>
    <x v="2553"/>
    <x v="1"/>
    <x v="1"/>
    <s v="A"/>
    <s v="CNM980114PI2"/>
    <x v="5120"/>
    <x v="0"/>
    <n v="0"/>
    <n v="5757.3"/>
    <n v="5757.3040000000001"/>
    <n v="17271.93"/>
    <n v="33.333300000000001"/>
    <x v="0"/>
    <s v="MXN"/>
    <x v="0"/>
    <s v="Corporate"/>
    <n v="0"/>
    <n v="0"/>
    <d v="2018-10-01T00:00:00"/>
    <d v="2018-10-31T00:00:00"/>
    <s v="CURRENT"/>
    <s v="Y"/>
    <m/>
  </r>
  <r>
    <x v="2160"/>
    <x v="2553"/>
    <x v="2"/>
    <x v="2"/>
    <s v="A"/>
    <s v="PPC980624U16"/>
    <x v="5121"/>
    <x v="0"/>
    <n v="0"/>
    <n v="5757.3"/>
    <n v="5757.3040000000001"/>
    <n v="17271.93"/>
    <n v="33.333300000000001"/>
    <x v="0"/>
    <s v="MXN"/>
    <x v="0"/>
    <s v="Corporate"/>
    <n v="0"/>
    <n v="0"/>
    <d v="2018-10-01T00:00:00"/>
    <d v="2018-10-31T00:00:00"/>
    <s v="CURRENT"/>
    <s v="Y"/>
    <m/>
  </r>
  <r>
    <x v="2160"/>
    <x v="2553"/>
    <x v="4"/>
    <x v="4"/>
    <s v="A"/>
    <s v="ARE161205BX8"/>
    <x v="5122"/>
    <x v="0"/>
    <n v="0"/>
    <n v="5757.3"/>
    <n v="5757.3040000000001"/>
    <n v="17271.93"/>
    <n v="33.333300000000001"/>
    <x v="0"/>
    <s v="MXN"/>
    <x v="0"/>
    <s v="Corporate"/>
    <n v="0"/>
    <n v="0"/>
    <d v="2018-10-01T00:00:00"/>
    <d v="2018-10-31T00:00:00"/>
    <s v="CURRENT"/>
    <s v="Y"/>
    <m/>
  </r>
  <r>
    <x v="2161"/>
    <x v="2554"/>
    <x v="2"/>
    <x v="2"/>
    <s v="A"/>
    <s v="PPC980624U16"/>
    <x v="5123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2161"/>
    <x v="2554"/>
    <x v="4"/>
    <x v="4"/>
    <s v="A"/>
    <s v="ARE161205BX8"/>
    <x v="5124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2162"/>
    <x v="2555"/>
    <x v="2"/>
    <x v="2"/>
    <s v="A"/>
    <s v="PPC980624U16"/>
    <x v="5125"/>
    <x v="0"/>
    <n v="0"/>
    <n v="7674.13"/>
    <n v="7674.13"/>
    <n v="7674.13"/>
    <n v="100"/>
    <x v="0"/>
    <s v="MXN"/>
    <x v="0"/>
    <s v="Corporate"/>
    <n v="0"/>
    <n v="0"/>
    <d v="2018-10-01T00:00:00"/>
    <d v="2018-10-31T00:00:00"/>
    <s v="CURRENT"/>
    <s v="Y"/>
    <m/>
  </r>
  <r>
    <x v="2163"/>
    <x v="2556"/>
    <x v="2"/>
    <x v="2"/>
    <s v="A"/>
    <s v="PPC980624U16"/>
    <x v="5126"/>
    <x v="0"/>
    <n v="0"/>
    <n v="12603.8"/>
    <n v="12603.8"/>
    <n v="12603.8"/>
    <n v="100"/>
    <x v="0"/>
    <s v="MXN"/>
    <x v="0"/>
    <s v="Corporate"/>
    <n v="0"/>
    <n v="0"/>
    <d v="2018-10-01T00:00:00"/>
    <d v="2018-10-31T00:00:00"/>
    <s v="CURRENT"/>
    <s v="Y"/>
    <m/>
  </r>
  <r>
    <x v="2164"/>
    <x v="2557"/>
    <x v="2"/>
    <x v="2"/>
    <s v="A"/>
    <s v="PPC980624U16"/>
    <x v="5127"/>
    <x v="0"/>
    <n v="0"/>
    <n v="2316.36"/>
    <n v="2316.355"/>
    <n v="9265.42"/>
    <n v="25"/>
    <x v="0"/>
    <s v="MXN"/>
    <x v="0"/>
    <s v="Corporate"/>
    <n v="0"/>
    <n v="0"/>
    <d v="2018-10-01T00:00:00"/>
    <d v="2018-10-31T00:00:00"/>
    <s v="CURRENT"/>
    <s v="Y"/>
    <m/>
  </r>
  <r>
    <x v="2164"/>
    <x v="2557"/>
    <x v="1"/>
    <x v="1"/>
    <s v="A"/>
    <s v="CNM980114PI2"/>
    <x v="5128"/>
    <x v="0"/>
    <n v="0"/>
    <n v="2316.36"/>
    <n v="2316.355"/>
    <n v="9265.42"/>
    <n v="25"/>
    <x v="0"/>
    <s v="MXN"/>
    <x v="0"/>
    <s v="Corporate"/>
    <n v="0"/>
    <n v="0"/>
    <d v="2018-10-01T00:00:00"/>
    <d v="2018-10-31T00:00:00"/>
    <s v="CURRENT"/>
    <s v="Y"/>
    <m/>
  </r>
  <r>
    <x v="2164"/>
    <x v="2557"/>
    <x v="1"/>
    <x v="1"/>
    <s v="A"/>
    <s v="CNM980114PI2"/>
    <x v="5129"/>
    <x v="0"/>
    <n v="0"/>
    <n v="2316.36"/>
    <n v="2316.355"/>
    <n v="9265.42"/>
    <n v="25"/>
    <x v="0"/>
    <s v="MXN"/>
    <x v="0"/>
    <s v="Corporate"/>
    <n v="0"/>
    <n v="0"/>
    <d v="2018-10-01T00:00:00"/>
    <d v="2018-10-31T00:00:00"/>
    <s v="CURRENT"/>
    <s v="Y"/>
    <m/>
  </r>
  <r>
    <x v="2165"/>
    <x v="2558"/>
    <x v="2"/>
    <x v="2"/>
    <s v="A"/>
    <s v="PPC980624U16"/>
    <x v="5130"/>
    <x v="0"/>
    <n v="0"/>
    <n v="10666.46"/>
    <n v="10666.46"/>
    <n v="10666.46"/>
    <n v="100"/>
    <x v="0"/>
    <s v="MXN"/>
    <x v="0"/>
    <s v="Corporate"/>
    <n v="0"/>
    <n v="0"/>
    <d v="2018-10-01T00:00:00"/>
    <d v="2018-10-31T00:00:00"/>
    <s v="CURRENT"/>
    <s v="Y"/>
    <m/>
  </r>
  <r>
    <x v="2166"/>
    <x v="2559"/>
    <x v="2"/>
    <x v="2"/>
    <s v="A"/>
    <s v="PPC980624U16"/>
    <x v="5131"/>
    <x v="0"/>
    <n v="0"/>
    <n v="10593.26"/>
    <n v="10593.26"/>
    <n v="10593.26"/>
    <n v="100"/>
    <x v="0"/>
    <s v="MXN"/>
    <x v="0"/>
    <s v="Corporate"/>
    <n v="0"/>
    <n v="0"/>
    <d v="2018-10-01T00:00:00"/>
    <d v="2018-10-31T00:00:00"/>
    <s v="CURRENT"/>
    <s v="Y"/>
    <m/>
  </r>
  <r>
    <x v="2167"/>
    <x v="2560"/>
    <x v="2"/>
    <x v="2"/>
    <s v="A"/>
    <s v="PPC980624U16"/>
    <x v="5132"/>
    <x v="0"/>
    <n v="0"/>
    <n v="9960.08"/>
    <n v="9960.08"/>
    <n v="9960.08"/>
    <n v="100"/>
    <x v="0"/>
    <s v="MXN"/>
    <x v="0"/>
    <s v="Corporate"/>
    <n v="0"/>
    <n v="0"/>
    <d v="2018-10-01T00:00:00"/>
    <d v="2018-10-31T00:00:00"/>
    <s v="CURRENT"/>
    <s v="Y"/>
    <m/>
  </r>
  <r>
    <x v="2168"/>
    <x v="2561"/>
    <x v="2"/>
    <x v="2"/>
    <s v="A"/>
    <s v="PPC980624U16"/>
    <x v="5133"/>
    <x v="0"/>
    <n v="0"/>
    <n v="7944.97"/>
    <n v="7944.97"/>
    <n v="7944.97"/>
    <n v="100"/>
    <x v="0"/>
    <s v="MXN"/>
    <x v="0"/>
    <s v="Corporate"/>
    <n v="0"/>
    <n v="0"/>
    <d v="2018-10-01T00:00:00"/>
    <d v="2018-10-31T00:00:00"/>
    <s v="CURRENT"/>
    <s v="Y"/>
    <m/>
  </r>
  <r>
    <x v="2169"/>
    <x v="2562"/>
    <x v="2"/>
    <x v="2"/>
    <s v="A"/>
    <s v="PPC980624U16"/>
    <x v="5134"/>
    <x v="0"/>
    <n v="0"/>
    <n v="6418.84"/>
    <n v="6418.84"/>
    <n v="6418.84"/>
    <n v="100"/>
    <x v="0"/>
    <s v="MXN"/>
    <x v="0"/>
    <s v="Corporate"/>
    <n v="0"/>
    <n v="0"/>
    <d v="2018-10-01T00:00:00"/>
    <d v="2018-10-31T00:00:00"/>
    <s v="CURRENT"/>
    <s v="Y"/>
    <m/>
  </r>
  <r>
    <x v="2170"/>
    <x v="2563"/>
    <x v="1"/>
    <x v="1"/>
    <s v="A"/>
    <s v="CNM980114PI2"/>
    <x v="5135"/>
    <x v="0"/>
    <n v="0"/>
    <n v="4847.49"/>
    <n v="4847.4849999999997"/>
    <n v="9694.9699999999993"/>
    <n v="50"/>
    <x v="0"/>
    <s v="MXN"/>
    <x v="0"/>
    <s v="Corporate"/>
    <n v="0"/>
    <n v="0"/>
    <d v="2018-10-01T00:00:00"/>
    <d v="2018-10-31T00:00:00"/>
    <s v="CURRENT"/>
    <s v="Y"/>
    <m/>
  </r>
  <r>
    <x v="2170"/>
    <x v="2563"/>
    <x v="2"/>
    <x v="2"/>
    <s v="A"/>
    <s v="PPC980624U16"/>
    <x v="5136"/>
    <x v="0"/>
    <n v="0"/>
    <n v="4847.49"/>
    <n v="4847.4849999999997"/>
    <n v="9694.9699999999993"/>
    <n v="50"/>
    <x v="0"/>
    <s v="MXN"/>
    <x v="0"/>
    <s v="Corporate"/>
    <n v="0"/>
    <n v="0"/>
    <d v="2018-10-01T00:00:00"/>
    <d v="2018-10-31T00:00:00"/>
    <s v="CURRENT"/>
    <s v="Y"/>
    <m/>
  </r>
  <r>
    <x v="2171"/>
    <x v="2564"/>
    <x v="2"/>
    <x v="2"/>
    <s v="A"/>
    <s v="PPC980624U16"/>
    <x v="5137"/>
    <x v="0"/>
    <n v="0"/>
    <n v="14076.24"/>
    <n v="14076.24"/>
    <n v="14076.24"/>
    <n v="100"/>
    <x v="0"/>
    <s v="MXN"/>
    <x v="0"/>
    <s v="Corporate"/>
    <n v="0"/>
    <n v="0"/>
    <d v="2018-10-01T00:00:00"/>
    <d v="2018-10-31T00:00:00"/>
    <s v="CURRENT"/>
    <s v="Y"/>
    <m/>
  </r>
  <r>
    <x v="2172"/>
    <x v="2565"/>
    <x v="2"/>
    <x v="2"/>
    <s v="A"/>
    <s v="PPC980624U16"/>
    <x v="5138"/>
    <x v="0"/>
    <n v="0"/>
    <n v="6302.43"/>
    <n v="6302.43"/>
    <n v="6302.43"/>
    <n v="100"/>
    <x v="0"/>
    <s v="MXN"/>
    <x v="0"/>
    <s v="Corporate"/>
    <n v="0"/>
    <n v="0"/>
    <d v="2018-10-01T00:00:00"/>
    <d v="2018-10-31T00:00:00"/>
    <s v="CURRENT"/>
    <s v="Y"/>
    <m/>
  </r>
  <r>
    <x v="2173"/>
    <x v="2566"/>
    <x v="2"/>
    <x v="2"/>
    <s v="A"/>
    <s v="PPC980624U16"/>
    <x v="5139"/>
    <x v="0"/>
    <n v="0"/>
    <n v="2626.02"/>
    <n v="2626.0149999999999"/>
    <n v="5252.03"/>
    <n v="50"/>
    <x v="0"/>
    <s v="MXN"/>
    <x v="0"/>
    <s v="Corporate"/>
    <n v="0"/>
    <n v="0"/>
    <d v="2018-10-01T00:00:00"/>
    <d v="2018-10-31T00:00:00"/>
    <s v="CURRENT"/>
    <s v="Y"/>
    <m/>
  </r>
  <r>
    <x v="2173"/>
    <x v="2566"/>
    <x v="4"/>
    <x v="4"/>
    <s v="A"/>
    <s v="ARE161205BX8"/>
    <x v="5140"/>
    <x v="0"/>
    <n v="0"/>
    <n v="2626.02"/>
    <n v="2626.0149999999999"/>
    <n v="5252.03"/>
    <n v="50"/>
    <x v="0"/>
    <s v="MXN"/>
    <x v="0"/>
    <s v="Corporate"/>
    <n v="0"/>
    <n v="0"/>
    <d v="2018-10-01T00:00:00"/>
    <d v="2018-10-31T00:00:00"/>
    <s v="CURRENT"/>
    <s v="Y"/>
    <m/>
  </r>
  <r>
    <x v="2174"/>
    <x v="2567"/>
    <x v="2"/>
    <x v="2"/>
    <s v="A"/>
    <s v="PPC980624U16"/>
    <x v="5141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2175"/>
    <x v="2568"/>
    <x v="2"/>
    <x v="2"/>
    <s v="A"/>
    <s v="PPC980624U16"/>
    <x v="5142"/>
    <x v="0"/>
    <n v="0"/>
    <n v="4376.67"/>
    <n v="4376.67"/>
    <n v="4376.67"/>
    <n v="100"/>
    <x v="0"/>
    <s v="MXN"/>
    <x v="0"/>
    <s v="Corporate"/>
    <n v="0"/>
    <n v="0"/>
    <d v="2018-10-01T00:00:00"/>
    <d v="2018-10-31T00:00:00"/>
    <s v="CURRENT"/>
    <s v="Y"/>
    <m/>
  </r>
  <r>
    <x v="2176"/>
    <x v="2569"/>
    <x v="2"/>
    <x v="2"/>
    <s v="A"/>
    <s v="PPC980624U16"/>
    <x v="5143"/>
    <x v="0"/>
    <n v="0"/>
    <n v="6722.03"/>
    <n v="6722.03"/>
    <n v="6722.03"/>
    <n v="100"/>
    <x v="0"/>
    <s v="MXN"/>
    <x v="0"/>
    <s v="Corporate"/>
    <n v="0"/>
    <n v="0"/>
    <d v="2018-10-01T00:00:00"/>
    <d v="2018-10-31T00:00:00"/>
    <s v="CURRENT"/>
    <s v="Y"/>
    <m/>
  </r>
  <r>
    <x v="2177"/>
    <x v="2570"/>
    <x v="2"/>
    <x v="2"/>
    <s v="A"/>
    <s v="PPC980624U16"/>
    <x v="5144"/>
    <x v="0"/>
    <n v="0"/>
    <n v="8823.76"/>
    <n v="8823.76"/>
    <n v="10083.030000000001"/>
    <n v="87.510999999999996"/>
    <x v="0"/>
    <s v="MXN"/>
    <x v="0"/>
    <s v="Corporate"/>
    <n v="0"/>
    <n v="0"/>
    <d v="2018-10-01T00:00:00"/>
    <d v="2018-10-31T00:00:00"/>
    <s v="CURRENT"/>
    <s v="Y"/>
    <m/>
  </r>
  <r>
    <x v="2177"/>
    <x v="2570"/>
    <x v="5"/>
    <x v="5"/>
    <s v="A"/>
    <s v="OPE070326DNA"/>
    <x v="5145"/>
    <x v="0"/>
    <n v="0"/>
    <n v="1259.27"/>
    <n v="1259.27"/>
    <n v="10083.030000000001"/>
    <n v="12.489000000000001"/>
    <x v="0"/>
    <s v="MXN"/>
    <x v="0"/>
    <s v="Corporate"/>
    <n v="0"/>
    <n v="0"/>
    <d v="2018-10-01T00:00:00"/>
    <d v="2018-10-31T00:00:00"/>
    <s v="CURRENT"/>
    <s v="Y"/>
    <m/>
  </r>
  <r>
    <x v="2178"/>
    <x v="2571"/>
    <x v="5"/>
    <x v="5"/>
    <s v="A"/>
    <s v="OPE070326DNA"/>
    <x v="5146"/>
    <x v="0"/>
    <n v="0"/>
    <n v="1442.31"/>
    <n v="1442.308"/>
    <n v="11538.46"/>
    <n v="12.5"/>
    <x v="0"/>
    <s v="MXN"/>
    <x v="0"/>
    <s v="Corporate"/>
    <n v="0"/>
    <n v="0"/>
    <d v="2018-10-01T00:00:00"/>
    <d v="2018-10-31T00:00:00"/>
    <s v="CURRENT"/>
    <s v="Y"/>
    <m/>
  </r>
  <r>
    <x v="2178"/>
    <x v="2571"/>
    <x v="2"/>
    <x v="2"/>
    <s v="A"/>
    <s v="PPC980624U16"/>
    <x v="5147"/>
    <x v="0"/>
    <n v="0"/>
    <n v="5048.08"/>
    <n v="5048.076"/>
    <n v="11538.46"/>
    <n v="43.75"/>
    <x v="0"/>
    <s v="MXN"/>
    <x v="0"/>
    <s v="Corporate"/>
    <n v="0"/>
    <n v="0"/>
    <d v="2018-10-01T00:00:00"/>
    <d v="2018-10-31T00:00:00"/>
    <s v="CURRENT"/>
    <s v="Y"/>
    <m/>
  </r>
  <r>
    <x v="2178"/>
    <x v="2571"/>
    <x v="3"/>
    <x v="3"/>
    <s v="A"/>
    <s v="RDI841003QJ4"/>
    <x v="5148"/>
    <x v="0"/>
    <n v="0"/>
    <n v="5048.08"/>
    <n v="5048.076"/>
    <n v="11538.46"/>
    <n v="43.75"/>
    <x v="0"/>
    <s v="MXN"/>
    <x v="0"/>
    <s v="Corporate"/>
    <n v="0"/>
    <n v="0"/>
    <d v="2018-10-01T00:00:00"/>
    <d v="2018-10-31T00:00:00"/>
    <s v="CURRENT"/>
    <s v="Y"/>
    <d v="2017-10-01T00:00:00"/>
  </r>
  <r>
    <x v="2179"/>
    <x v="2572"/>
    <x v="2"/>
    <x v="2"/>
    <s v="A"/>
    <s v="PPC980624U16"/>
    <x v="5149"/>
    <x v="0"/>
    <n v="0"/>
    <n v="17717.560000000001"/>
    <n v="17717.560000000001"/>
    <n v="17717.560000000001"/>
    <n v="100"/>
    <x v="0"/>
    <s v="MXN"/>
    <x v="0"/>
    <s v="Corporate"/>
    <n v="0"/>
    <n v="0"/>
    <d v="2018-10-01T00:00:00"/>
    <d v="2018-10-31T00:00:00"/>
    <s v="CURRENT"/>
    <s v="Y"/>
    <m/>
  </r>
  <r>
    <x v="2180"/>
    <x v="2573"/>
    <x v="2"/>
    <x v="2"/>
    <s v="A"/>
    <s v="PPC980624U16"/>
    <x v="5150"/>
    <x v="0"/>
    <n v="0"/>
    <n v="5899.39"/>
    <n v="5899.3850000000002"/>
    <n v="11798.77"/>
    <n v="50"/>
    <x v="0"/>
    <s v="MXN"/>
    <x v="0"/>
    <s v="Corporate"/>
    <n v="0"/>
    <n v="0"/>
    <d v="2018-10-01T00:00:00"/>
    <d v="2018-10-31T00:00:00"/>
    <s v="CURRENT"/>
    <s v="Y"/>
    <m/>
  </r>
  <r>
    <x v="2180"/>
    <x v="2573"/>
    <x v="1"/>
    <x v="1"/>
    <s v="A"/>
    <s v="CNM980114PI2"/>
    <x v="5151"/>
    <x v="0"/>
    <n v="0"/>
    <n v="5899.39"/>
    <n v="5899.3850000000002"/>
    <n v="11798.77"/>
    <n v="50"/>
    <x v="0"/>
    <s v="MXN"/>
    <x v="0"/>
    <s v="Corporate"/>
    <n v="0"/>
    <n v="0"/>
    <d v="2018-10-01T00:00:00"/>
    <d v="2018-10-31T00:00:00"/>
    <s v="CURRENT"/>
    <s v="Y"/>
    <m/>
  </r>
  <r>
    <x v="2181"/>
    <x v="2574"/>
    <x v="2"/>
    <x v="2"/>
    <s v="A"/>
    <s v="PPC980624U16"/>
    <x v="5152"/>
    <x v="0"/>
    <n v="0"/>
    <n v="6909.51"/>
    <n v="6909.5050000000001"/>
    <n v="13819.01"/>
    <n v="50"/>
    <x v="0"/>
    <s v="MXN"/>
    <x v="0"/>
    <s v="Corporate"/>
    <n v="0"/>
    <n v="0"/>
    <d v="2018-10-01T00:00:00"/>
    <d v="2018-10-31T00:00:00"/>
    <s v="CURRENT"/>
    <s v="Y"/>
    <m/>
  </r>
  <r>
    <x v="2181"/>
    <x v="2574"/>
    <x v="1"/>
    <x v="1"/>
    <s v="A"/>
    <s v="CNM980114PI2"/>
    <x v="5153"/>
    <x v="0"/>
    <n v="0"/>
    <n v="6909.51"/>
    <n v="6909.5050000000001"/>
    <n v="13819.01"/>
    <n v="50"/>
    <x v="0"/>
    <s v="MXN"/>
    <x v="0"/>
    <s v="Corporate"/>
    <n v="0"/>
    <n v="0"/>
    <d v="2018-10-01T00:00:00"/>
    <d v="2018-10-31T00:00:00"/>
    <s v="CURRENT"/>
    <s v="Y"/>
    <m/>
  </r>
  <r>
    <x v="2182"/>
    <x v="2575"/>
    <x v="2"/>
    <x v="2"/>
    <s v="A"/>
    <s v="PPC980624U16"/>
    <x v="5154"/>
    <x v="0"/>
    <n v="0"/>
    <n v="13774.16"/>
    <n v="13774.16"/>
    <n v="13774.16"/>
    <n v="100"/>
    <x v="0"/>
    <s v="MXN"/>
    <x v="0"/>
    <s v="Corporate"/>
    <n v="0"/>
    <n v="0"/>
    <d v="2018-10-01T00:00:00"/>
    <d v="2018-10-31T00:00:00"/>
    <s v="CURRENT"/>
    <s v="Y"/>
    <m/>
  </r>
  <r>
    <x v="2183"/>
    <x v="2576"/>
    <x v="2"/>
    <x v="2"/>
    <s v="A"/>
    <s v="PPC980624U16"/>
    <x v="5155"/>
    <x v="0"/>
    <n v="0"/>
    <n v="13963.85"/>
    <n v="13963.85"/>
    <n v="13963.85"/>
    <n v="100"/>
    <x v="0"/>
    <s v="MXN"/>
    <x v="0"/>
    <s v="Corporate"/>
    <n v="0"/>
    <n v="0"/>
    <d v="2018-10-01T00:00:00"/>
    <d v="2018-10-31T00:00:00"/>
    <s v="CURRENT"/>
    <s v="Y"/>
    <m/>
  </r>
  <r>
    <x v="2184"/>
    <x v="2577"/>
    <x v="2"/>
    <x v="2"/>
    <s v="A"/>
    <s v="PPC980624U16"/>
    <x v="5156"/>
    <x v="0"/>
    <n v="0"/>
    <n v="11019.34"/>
    <n v="11019.34"/>
    <n v="11019.34"/>
    <n v="100"/>
    <x v="0"/>
    <s v="MXN"/>
    <x v="0"/>
    <s v="Corporate"/>
    <n v="0"/>
    <n v="0"/>
    <d v="2018-10-01T00:00:00"/>
    <d v="2018-10-31T00:00:00"/>
    <s v="CURRENT"/>
    <s v="Y"/>
    <m/>
  </r>
  <r>
    <x v="2185"/>
    <x v="2578"/>
    <x v="2"/>
    <x v="2"/>
    <s v="A"/>
    <s v="PPC980624U16"/>
    <x v="5157"/>
    <x v="0"/>
    <n v="0"/>
    <n v="13774.16"/>
    <n v="13774.16"/>
    <n v="13774.16"/>
    <n v="100"/>
    <x v="0"/>
    <s v="MXN"/>
    <x v="0"/>
    <s v="Corporate"/>
    <n v="0"/>
    <n v="0"/>
    <d v="2018-10-01T00:00:00"/>
    <d v="2018-10-31T00:00:00"/>
    <s v="CURRENT"/>
    <s v="Y"/>
    <m/>
  </r>
  <r>
    <x v="2186"/>
    <x v="2579"/>
    <x v="2"/>
    <x v="2"/>
    <s v="A"/>
    <s v="PPC980624U16"/>
    <x v="5158"/>
    <x v="0"/>
    <n v="0"/>
    <n v="11019.34"/>
    <n v="11019.34"/>
    <n v="11019.34"/>
    <n v="100"/>
    <x v="0"/>
    <s v="MXN"/>
    <x v="0"/>
    <s v="Corporate"/>
    <n v="0"/>
    <n v="0"/>
    <d v="2018-10-01T00:00:00"/>
    <d v="2018-10-31T00:00:00"/>
    <s v="CURRENT"/>
    <s v="Y"/>
    <m/>
  </r>
  <r>
    <x v="2187"/>
    <x v="2580"/>
    <x v="2"/>
    <x v="2"/>
    <s v="A"/>
    <s v="PPC980624U16"/>
    <x v="5159"/>
    <x v="0"/>
    <n v="0"/>
    <n v="12855.52"/>
    <n v="12855.52"/>
    <n v="12855.52"/>
    <n v="100"/>
    <x v="0"/>
    <s v="MXN"/>
    <x v="0"/>
    <s v="Corporate"/>
    <n v="0"/>
    <n v="0"/>
    <d v="2018-10-01T00:00:00"/>
    <d v="2018-10-31T00:00:00"/>
    <s v="CURRENT"/>
    <s v="Y"/>
    <m/>
  </r>
  <r>
    <x v="2188"/>
    <x v="2581"/>
    <x v="2"/>
    <x v="2"/>
    <s v="A"/>
    <s v="PPC980624U16"/>
    <x v="5160"/>
    <x v="0"/>
    <n v="0"/>
    <n v="10684.73"/>
    <n v="10684.73"/>
    <n v="10684.73"/>
    <n v="100"/>
    <x v="0"/>
    <s v="MXN"/>
    <x v="0"/>
    <s v="Corporate"/>
    <n v="0"/>
    <n v="0"/>
    <d v="2018-10-01T00:00:00"/>
    <d v="2018-10-31T00:00:00"/>
    <s v="CURRENT"/>
    <s v="Y"/>
    <m/>
  </r>
  <r>
    <x v="2189"/>
    <x v="2582"/>
    <x v="2"/>
    <x v="2"/>
    <s v="A"/>
    <s v="PPC980624U16"/>
    <x v="5161"/>
    <x v="0"/>
    <n v="0"/>
    <n v="11058.61"/>
    <n v="11058.61"/>
    <n v="11058.61"/>
    <n v="100"/>
    <x v="0"/>
    <s v="MXN"/>
    <x v="0"/>
    <s v="Corporate"/>
    <n v="0"/>
    <n v="0"/>
    <d v="2018-10-01T00:00:00"/>
    <d v="2018-10-31T00:00:00"/>
    <s v="CURRENT"/>
    <s v="Y"/>
    <m/>
  </r>
  <r>
    <x v="2190"/>
    <x v="2583"/>
    <x v="2"/>
    <x v="2"/>
    <s v="A"/>
    <s v="PPC980624U16"/>
    <x v="5162"/>
    <x v="0"/>
    <n v="0"/>
    <n v="6484.56"/>
    <n v="6484.5550000000003"/>
    <n v="12969.11"/>
    <n v="50"/>
    <x v="0"/>
    <s v="MXN"/>
    <x v="0"/>
    <s v="Corporate"/>
    <n v="0"/>
    <n v="0"/>
    <d v="2018-10-01T00:00:00"/>
    <d v="2018-10-31T00:00:00"/>
    <s v="CURRENT"/>
    <s v="Y"/>
    <m/>
  </r>
  <r>
    <x v="2191"/>
    <x v="2584"/>
    <x v="2"/>
    <x v="2"/>
    <s v="A"/>
    <s v="PPC980624U16"/>
    <x v="5163"/>
    <x v="0"/>
    <n v="0"/>
    <n v="8392.7800000000007"/>
    <n v="8392.7800000000007"/>
    <n v="16785.560000000001"/>
    <n v="50"/>
    <x v="0"/>
    <s v="MXN"/>
    <x v="0"/>
    <s v="Corporate"/>
    <n v="0"/>
    <n v="0"/>
    <d v="2018-10-01T00:00:00"/>
    <d v="2018-10-31T00:00:00"/>
    <s v="CURRENT"/>
    <s v="Y"/>
    <m/>
  </r>
  <r>
    <x v="2191"/>
    <x v="2584"/>
    <x v="1"/>
    <x v="1"/>
    <s v="A"/>
    <s v="CNM980114PI2"/>
    <x v="5164"/>
    <x v="0"/>
    <n v="0"/>
    <n v="8392.7800000000007"/>
    <n v="8392.7800000000007"/>
    <n v="16785.560000000001"/>
    <n v="50"/>
    <x v="0"/>
    <s v="MXN"/>
    <x v="0"/>
    <s v="Corporate"/>
    <n v="0"/>
    <n v="0"/>
    <d v="2018-10-01T00:00:00"/>
    <d v="2018-10-31T00:00:00"/>
    <s v="CURRENT"/>
    <s v="Y"/>
    <m/>
  </r>
  <r>
    <x v="2192"/>
    <x v="2585"/>
    <x v="2"/>
    <x v="2"/>
    <s v="A"/>
    <s v="PPC980624U16"/>
    <x v="5165"/>
    <x v="0"/>
    <n v="0"/>
    <n v="4591.38"/>
    <n v="4591.3819999999996"/>
    <n v="13774.16"/>
    <n v="33.333300000000001"/>
    <x v="0"/>
    <s v="MXN"/>
    <x v="0"/>
    <s v="Corporate"/>
    <n v="0"/>
    <n v="0"/>
    <d v="2018-10-01T00:00:00"/>
    <d v="2018-10-31T00:00:00"/>
    <s v="CURRENT"/>
    <s v="Y"/>
    <m/>
  </r>
  <r>
    <x v="2192"/>
    <x v="2585"/>
    <x v="3"/>
    <x v="3"/>
    <s v="A"/>
    <s v="RDI841003QJ4"/>
    <x v="5166"/>
    <x v="0"/>
    <n v="0"/>
    <n v="4376.7299999999996"/>
    <n v="4376.7259999999997"/>
    <n v="13774.16"/>
    <n v="33.333300000000001"/>
    <x v="0"/>
    <s v="MXN"/>
    <x v="0"/>
    <s v="Corporate"/>
    <n v="0"/>
    <n v="4376.7259999999997"/>
    <d v="2018-10-01T00:00:00"/>
    <d v="2018-10-31T00:00:00"/>
    <s v="CURRENT"/>
    <s v="Y"/>
    <d v="2013-06-01T00:00:00"/>
  </r>
  <r>
    <x v="2192"/>
    <x v="2585"/>
    <x v="1"/>
    <x v="1"/>
    <s v="A"/>
    <s v="CNM980114PI2"/>
    <x v="5167"/>
    <x v="0"/>
    <n v="0"/>
    <n v="4591.38"/>
    <n v="4591.3819999999996"/>
    <n v="13774.16"/>
    <n v="33.333300000000001"/>
    <x v="0"/>
    <s v="MXN"/>
    <x v="0"/>
    <s v="Corporate"/>
    <n v="0"/>
    <n v="0"/>
    <d v="2018-10-01T00:00:00"/>
    <d v="2018-10-31T00:00:00"/>
    <s v="CURRENT"/>
    <s v="Y"/>
    <m/>
  </r>
  <r>
    <x v="2193"/>
    <x v="2586"/>
    <x v="3"/>
    <x v="3"/>
    <s v="A"/>
    <s v="RDI841003QJ4"/>
    <x v="5168"/>
    <x v="0"/>
    <n v="0"/>
    <n v="2790.19"/>
    <n v="2790.1869999999999"/>
    <n v="8370.57"/>
    <n v="33.333300000000001"/>
    <x v="0"/>
    <s v="MXN"/>
    <x v="0"/>
    <s v="Corporate"/>
    <n v="0"/>
    <n v="0"/>
    <d v="2018-10-01T00:00:00"/>
    <d v="2018-10-31T00:00:00"/>
    <s v="CURRENT"/>
    <s v="Y"/>
    <d v="2018-10-01T00:00:00"/>
  </r>
  <r>
    <x v="2193"/>
    <x v="2586"/>
    <x v="2"/>
    <x v="2"/>
    <s v="A"/>
    <s v="PPC980624U16"/>
    <x v="5169"/>
    <x v="0"/>
    <n v="0"/>
    <n v="2790.19"/>
    <n v="2790.1869999999999"/>
    <n v="8370.57"/>
    <n v="33.333300000000001"/>
    <x v="0"/>
    <s v="MXN"/>
    <x v="0"/>
    <s v="Corporate"/>
    <n v="0"/>
    <n v="0"/>
    <d v="2018-10-01T00:00:00"/>
    <d v="2018-10-31T00:00:00"/>
    <s v="CURRENT"/>
    <s v="Y"/>
    <m/>
  </r>
  <r>
    <x v="2193"/>
    <x v="2586"/>
    <x v="1"/>
    <x v="1"/>
    <s v="A"/>
    <s v="CNM980114PI2"/>
    <x v="5170"/>
    <x v="0"/>
    <n v="0"/>
    <n v="2790.19"/>
    <n v="2790.1869999999999"/>
    <n v="8370.57"/>
    <n v="33.333300000000001"/>
    <x v="0"/>
    <s v="USD"/>
    <x v="0"/>
    <s v="Corporate"/>
    <n v="0"/>
    <n v="0"/>
    <d v="2018-10-01T00:00:00"/>
    <d v="2018-10-31T00:00:00"/>
    <s v="CURRENT"/>
    <s v="Y"/>
    <m/>
  </r>
  <r>
    <x v="2194"/>
    <x v="2587"/>
    <x v="2"/>
    <x v="2"/>
    <s v="A"/>
    <s v="PPC980624U16"/>
    <x v="5171"/>
    <x v="0"/>
    <n v="0"/>
    <n v="6159.84"/>
    <n v="6159.84"/>
    <n v="6159.84"/>
    <n v="100"/>
    <x v="0"/>
    <s v="MXN"/>
    <x v="0"/>
    <s v="Corporate"/>
    <n v="0"/>
    <n v="0"/>
    <d v="2018-10-01T00:00:00"/>
    <d v="2018-10-31T00:00:00"/>
    <s v="CURRENT"/>
    <s v="Y"/>
    <m/>
  </r>
  <r>
    <x v="2195"/>
    <x v="2588"/>
    <x v="2"/>
    <x v="2"/>
    <s v="A"/>
    <s v="PPC980624U16"/>
    <x v="5172"/>
    <x v="0"/>
    <n v="0"/>
    <n v="10503.99"/>
    <n v="10503.99"/>
    <n v="10503.99"/>
    <n v="100"/>
    <x v="0"/>
    <s v="MXN"/>
    <x v="0"/>
    <s v="Corporate"/>
    <n v="0"/>
    <n v="0"/>
    <d v="2018-10-01T00:00:00"/>
    <d v="2018-10-31T00:00:00"/>
    <s v="CURRENT"/>
    <s v="Y"/>
    <m/>
  </r>
  <r>
    <x v="2196"/>
    <x v="2589"/>
    <x v="2"/>
    <x v="2"/>
    <s v="A"/>
    <s v="PPC980624U16"/>
    <x v="5173"/>
    <x v="0"/>
    <n v="0"/>
    <n v="6159.84"/>
    <n v="6159.84"/>
    <n v="6159.84"/>
    <n v="100"/>
    <x v="0"/>
    <s v="MXN"/>
    <x v="0"/>
    <s v="Corporate"/>
    <n v="0"/>
    <n v="0"/>
    <d v="2018-10-01T00:00:00"/>
    <d v="2018-10-31T00:00:00"/>
    <s v="CURRENT"/>
    <s v="Y"/>
    <m/>
  </r>
  <r>
    <x v="2197"/>
    <x v="2590"/>
    <x v="2"/>
    <x v="2"/>
    <s v="A"/>
    <s v="PPC980624U16"/>
    <x v="5174"/>
    <x v="0"/>
    <n v="0"/>
    <n v="6159.84"/>
    <n v="6159.84"/>
    <n v="6159.84"/>
    <n v="100"/>
    <x v="0"/>
    <s v="MXN"/>
    <x v="0"/>
    <s v="Corporate"/>
    <n v="0"/>
    <n v="0"/>
    <d v="2018-10-01T00:00:00"/>
    <d v="2018-10-31T00:00:00"/>
    <s v="CURRENT"/>
    <s v="Y"/>
    <m/>
  </r>
  <r>
    <x v="2198"/>
    <x v="2591"/>
    <x v="2"/>
    <x v="2"/>
    <s v="A"/>
    <s v="PPC980624U16"/>
    <x v="5175"/>
    <x v="0"/>
    <n v="0"/>
    <n v="10121.82"/>
    <n v="10121.82"/>
    <n v="10121.82"/>
    <n v="100"/>
    <x v="0"/>
    <s v="MXN"/>
    <x v="0"/>
    <s v="Corporate"/>
    <n v="0"/>
    <n v="0"/>
    <d v="2018-10-01T00:00:00"/>
    <d v="2018-10-31T00:00:00"/>
    <s v="CURRENT"/>
    <s v="Y"/>
    <m/>
  </r>
  <r>
    <x v="2199"/>
    <x v="2592"/>
    <x v="2"/>
    <x v="2"/>
    <s v="A"/>
    <s v="PPC980624U16"/>
    <x v="5176"/>
    <x v="0"/>
    <n v="0"/>
    <n v="3453.57"/>
    <n v="3453.5650000000001"/>
    <n v="6907.13"/>
    <n v="50"/>
    <x v="0"/>
    <s v="MXN"/>
    <x v="0"/>
    <s v="Corporate"/>
    <n v="0"/>
    <n v="0"/>
    <d v="2018-10-01T00:00:00"/>
    <d v="2018-10-31T00:00:00"/>
    <s v="CURRENT"/>
    <s v="Y"/>
    <m/>
  </r>
  <r>
    <x v="2199"/>
    <x v="2592"/>
    <x v="1"/>
    <x v="1"/>
    <s v="A"/>
    <s v="CNM980114PI2"/>
    <x v="5177"/>
    <x v="0"/>
    <n v="0"/>
    <n v="3453.57"/>
    <n v="3453.5650000000001"/>
    <n v="6907.13"/>
    <n v="50"/>
    <x v="0"/>
    <s v="MXN"/>
    <x v="0"/>
    <s v="Corporate"/>
    <n v="0"/>
    <n v="0"/>
    <d v="2018-10-01T00:00:00"/>
    <d v="2018-10-31T00:00:00"/>
    <s v="CURRENT"/>
    <s v="Y"/>
    <m/>
  </r>
  <r>
    <x v="2200"/>
    <x v="2593"/>
    <x v="2"/>
    <x v="2"/>
    <s v="A"/>
    <s v="PPC980624U16"/>
    <x v="5178"/>
    <x v="0"/>
    <n v="0"/>
    <n v="7148.5"/>
    <n v="7148.5"/>
    <n v="7148.5"/>
    <n v="100"/>
    <x v="0"/>
    <s v="MXN"/>
    <x v="0"/>
    <s v="Corporate"/>
    <n v="0"/>
    <n v="0"/>
    <d v="2018-10-01T00:00:00"/>
    <d v="2018-10-31T00:00:00"/>
    <s v="CURRENT"/>
    <s v="Y"/>
    <m/>
  </r>
  <r>
    <x v="2201"/>
    <x v="2594"/>
    <x v="2"/>
    <x v="2"/>
    <s v="A"/>
    <s v="PPC980624U16"/>
    <x v="5179"/>
    <x v="0"/>
    <n v="0"/>
    <n v="8771.69"/>
    <n v="8771.69"/>
    <n v="8771.69"/>
    <n v="100"/>
    <x v="0"/>
    <s v="MXN"/>
    <x v="0"/>
    <s v="Corporate"/>
    <n v="0"/>
    <n v="0"/>
    <d v="2018-10-01T00:00:00"/>
    <d v="2018-10-31T00:00:00"/>
    <s v="CURRENT"/>
    <s v="Y"/>
    <m/>
  </r>
  <r>
    <x v="2202"/>
    <x v="2595"/>
    <x v="2"/>
    <x v="2"/>
    <s v="A"/>
    <s v="PPC980624U16"/>
    <x v="5180"/>
    <x v="0"/>
    <n v="0"/>
    <n v="4134.91"/>
    <n v="4134.9049999999997"/>
    <n v="8269.81"/>
    <n v="50"/>
    <x v="0"/>
    <s v="MXN"/>
    <x v="0"/>
    <s v="Corporate"/>
    <n v="0"/>
    <n v="0"/>
    <d v="2018-10-01T00:00:00"/>
    <d v="2018-10-31T00:00:00"/>
    <s v="CURRENT"/>
    <s v="Y"/>
    <m/>
  </r>
  <r>
    <x v="2202"/>
    <x v="2595"/>
    <x v="3"/>
    <x v="3"/>
    <s v="A"/>
    <s v="RDI841003QJ4"/>
    <x v="5181"/>
    <x v="0"/>
    <n v="0"/>
    <n v="4134.91"/>
    <n v="4134.9049999999997"/>
    <n v="8269.81"/>
    <n v="50"/>
    <x v="0"/>
    <s v="MXN"/>
    <x v="0"/>
    <s v="Corporate"/>
    <n v="0"/>
    <n v="4134.9049999999997"/>
    <d v="2018-10-01T00:00:00"/>
    <d v="2018-10-31T00:00:00"/>
    <s v="CURRENT"/>
    <s v="Y"/>
    <d v="2017-06-01T00:00:00"/>
  </r>
  <r>
    <x v="2203"/>
    <x v="2596"/>
    <x v="2"/>
    <x v="2"/>
    <s v="A"/>
    <s v="PPC980624U16"/>
    <x v="5182"/>
    <x v="0"/>
    <n v="0"/>
    <n v="3574.25"/>
    <n v="3574.25"/>
    <n v="7148.5"/>
    <n v="50"/>
    <x v="0"/>
    <s v="MXN"/>
    <x v="0"/>
    <s v="Corporate"/>
    <n v="0"/>
    <n v="0"/>
    <d v="2018-10-01T00:00:00"/>
    <d v="2018-10-31T00:00:00"/>
    <s v="CURRENT"/>
    <s v="Y"/>
    <m/>
  </r>
  <r>
    <x v="2203"/>
    <x v="2596"/>
    <x v="3"/>
    <x v="3"/>
    <s v="A"/>
    <s v="RDI841003QJ4"/>
    <x v="5183"/>
    <x v="0"/>
    <n v="0"/>
    <n v="3574.25"/>
    <n v="3574.25"/>
    <n v="7148.5"/>
    <n v="50"/>
    <x v="0"/>
    <s v="MXN"/>
    <x v="0"/>
    <s v="Corporate"/>
    <n v="0"/>
    <n v="3574.25"/>
    <d v="2018-10-01T00:00:00"/>
    <d v="2018-10-31T00:00:00"/>
    <s v="CURRENT"/>
    <s v="Y"/>
    <d v="2013-06-01T00:00:00"/>
  </r>
  <r>
    <x v="2204"/>
    <x v="2597"/>
    <x v="2"/>
    <x v="2"/>
    <s v="A"/>
    <s v="PPC980624U16"/>
    <x v="5184"/>
    <x v="0"/>
    <n v="0"/>
    <n v="7038.12"/>
    <n v="7038.12"/>
    <n v="14076.24"/>
    <n v="50"/>
    <x v="0"/>
    <s v="MXN"/>
    <x v="0"/>
    <s v="Corporate"/>
    <n v="0"/>
    <n v="0"/>
    <d v="2018-10-01T00:00:00"/>
    <d v="2018-10-31T00:00:00"/>
    <s v="CURRENT"/>
    <s v="Y"/>
    <m/>
  </r>
  <r>
    <x v="2204"/>
    <x v="2597"/>
    <x v="1"/>
    <x v="1"/>
    <s v="A"/>
    <s v="CNM980114PI2"/>
    <x v="5185"/>
    <x v="0"/>
    <n v="0"/>
    <n v="7038.12"/>
    <n v="7038.12"/>
    <n v="14076.24"/>
    <n v="50"/>
    <x v="0"/>
    <s v="MXN"/>
    <x v="0"/>
    <s v="Corporate"/>
    <n v="0"/>
    <n v="0"/>
    <d v="2018-10-01T00:00:00"/>
    <d v="2018-10-31T00:00:00"/>
    <s v="CURRENT"/>
    <s v="Y"/>
    <m/>
  </r>
  <r>
    <x v="2205"/>
    <x v="2598"/>
    <x v="2"/>
    <x v="2"/>
    <s v="A"/>
    <s v="PPC980624U16"/>
    <x v="5186"/>
    <x v="0"/>
    <n v="0"/>
    <n v="8797.66"/>
    <n v="8797.66"/>
    <n v="8797.66"/>
    <n v="100"/>
    <x v="0"/>
    <s v="MXN"/>
    <x v="0"/>
    <s v="Corporate"/>
    <n v="0"/>
    <n v="0"/>
    <d v="2018-10-01T00:00:00"/>
    <d v="2018-10-31T00:00:00"/>
    <s v="CURRENT"/>
    <s v="Y"/>
    <m/>
  </r>
  <r>
    <x v="2206"/>
    <x v="2599"/>
    <x v="2"/>
    <x v="2"/>
    <s v="A"/>
    <s v="PPC980624U16"/>
    <x v="5187"/>
    <x v="0"/>
    <n v="0"/>
    <n v="6780.32"/>
    <n v="6780.32"/>
    <n v="6780.32"/>
    <n v="100"/>
    <x v="0"/>
    <s v="MXN"/>
    <x v="0"/>
    <s v="Corporate"/>
    <n v="0"/>
    <n v="0"/>
    <d v="2018-10-01T00:00:00"/>
    <d v="2018-10-31T00:00:00"/>
    <s v="CURRENT"/>
    <s v="Y"/>
    <m/>
  </r>
  <r>
    <x v="2207"/>
    <x v="2600"/>
    <x v="2"/>
    <x v="2"/>
    <s v="A"/>
    <s v="PPC980624U16"/>
    <x v="5188"/>
    <x v="0"/>
    <n v="0"/>
    <n v="7069.86"/>
    <n v="7069.86"/>
    <n v="7069.86"/>
    <n v="100"/>
    <x v="0"/>
    <s v="MXN"/>
    <x v="0"/>
    <s v="Corporate"/>
    <n v="0"/>
    <n v="0"/>
    <d v="2018-10-01T00:00:00"/>
    <d v="2018-10-31T00:00:00"/>
    <s v="CURRENT"/>
    <s v="Y"/>
    <m/>
  </r>
  <r>
    <x v="2208"/>
    <x v="2601"/>
    <x v="2"/>
    <x v="2"/>
    <s v="A"/>
    <s v="PPC980624U16"/>
    <x v="5189"/>
    <x v="0"/>
    <n v="0"/>
    <n v="8520.3700000000008"/>
    <n v="8520.3700000000008"/>
    <n v="8520.3700000000008"/>
    <n v="100"/>
    <x v="0"/>
    <s v="MXN"/>
    <x v="0"/>
    <s v="Corporate"/>
    <n v="0"/>
    <n v="0"/>
    <d v="2018-10-01T00:00:00"/>
    <d v="2018-10-31T00:00:00"/>
    <s v="CURRENT"/>
    <s v="Y"/>
    <m/>
  </r>
  <r>
    <x v="2209"/>
    <x v="2602"/>
    <x v="2"/>
    <x v="2"/>
    <s v="A"/>
    <s v="PPC980624U16"/>
    <x v="5190"/>
    <x v="0"/>
    <n v="0"/>
    <n v="6082.92"/>
    <n v="6082.92"/>
    <n v="12165.84"/>
    <n v="50"/>
    <x v="0"/>
    <s v="MXN"/>
    <x v="0"/>
    <s v="Corporate"/>
    <n v="0"/>
    <n v="0"/>
    <d v="2018-10-01T00:00:00"/>
    <d v="2018-10-31T00:00:00"/>
    <s v="CURRENT"/>
    <s v="Y"/>
    <m/>
  </r>
  <r>
    <x v="2209"/>
    <x v="2602"/>
    <x v="1"/>
    <x v="1"/>
    <s v="A"/>
    <s v="CNM980114PI2"/>
    <x v="5191"/>
    <x v="0"/>
    <n v="0"/>
    <n v="6082.92"/>
    <n v="6082.92"/>
    <n v="12165.84"/>
    <n v="50"/>
    <x v="0"/>
    <s v="MXN"/>
    <x v="0"/>
    <s v="Corporate"/>
    <n v="0"/>
    <n v="0"/>
    <d v="2018-10-01T00:00:00"/>
    <d v="2018-10-31T00:00:00"/>
    <s v="CURRENT"/>
    <s v="Y"/>
    <m/>
  </r>
  <r>
    <x v="2210"/>
    <x v="2603"/>
    <x v="2"/>
    <x v="2"/>
    <s v="A"/>
    <s v="PPC980624U16"/>
    <x v="5192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210"/>
    <x v="2603"/>
    <x v="1"/>
    <x v="1"/>
    <s v="A"/>
    <s v="CNM980114PI2"/>
    <x v="5193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211"/>
    <x v="2604"/>
    <x v="2"/>
    <x v="2"/>
    <s v="A"/>
    <s v="PPC980624U16"/>
    <x v="5194"/>
    <x v="0"/>
    <n v="0"/>
    <n v="5057.51"/>
    <n v="5057.51"/>
    <n v="10115.02"/>
    <n v="50"/>
    <x v="0"/>
    <s v="MXN"/>
    <x v="0"/>
    <s v="Corporate"/>
    <n v="0"/>
    <n v="0"/>
    <d v="2018-10-01T00:00:00"/>
    <d v="2018-10-31T00:00:00"/>
    <s v="CURRENT"/>
    <s v="Y"/>
    <m/>
  </r>
  <r>
    <x v="2212"/>
    <x v="2605"/>
    <x v="2"/>
    <x v="2"/>
    <s v="A"/>
    <s v="PPC980624U16"/>
    <x v="5195"/>
    <x v="0"/>
    <n v="0"/>
    <n v="3981.56"/>
    <n v="3981.5590000000002"/>
    <n v="11944.69"/>
    <n v="33.333300000000001"/>
    <x v="0"/>
    <s v="MXN"/>
    <x v="0"/>
    <s v="Corporate"/>
    <n v="0"/>
    <n v="0"/>
    <d v="2018-10-01T00:00:00"/>
    <d v="2018-10-31T00:00:00"/>
    <s v="CURRENT"/>
    <s v="Y"/>
    <m/>
  </r>
  <r>
    <x v="2212"/>
    <x v="2605"/>
    <x v="1"/>
    <x v="1"/>
    <s v="A"/>
    <s v="CNM980114PI2"/>
    <x v="5196"/>
    <x v="0"/>
    <n v="0"/>
    <n v="3981.56"/>
    <n v="3981.5590000000002"/>
    <n v="11944.69"/>
    <n v="33.333300000000001"/>
    <x v="0"/>
    <s v="MXN"/>
    <x v="0"/>
    <s v="Corporate"/>
    <n v="0"/>
    <n v="0"/>
    <d v="2018-10-01T00:00:00"/>
    <d v="2018-10-31T00:00:00"/>
    <s v="CURRENT"/>
    <s v="Y"/>
    <m/>
  </r>
  <r>
    <x v="2212"/>
    <x v="2605"/>
    <x v="3"/>
    <x v="3"/>
    <s v="A"/>
    <s v="RDI841003QJ4"/>
    <x v="5197"/>
    <x v="0"/>
    <n v="0"/>
    <n v="3981.56"/>
    <n v="3981.5590000000002"/>
    <n v="11944.69"/>
    <n v="33.333300000000001"/>
    <x v="0"/>
    <s v="MXN"/>
    <x v="0"/>
    <s v="Corporate"/>
    <n v="0"/>
    <n v="0"/>
    <d v="2018-10-01T00:00:00"/>
    <d v="2018-10-31T00:00:00"/>
    <s v="CURRENT"/>
    <s v="Y"/>
    <d v="2017-03-01T00:00:00"/>
  </r>
  <r>
    <x v="2213"/>
    <x v="2606"/>
    <x v="2"/>
    <x v="2"/>
    <s v="A"/>
    <s v="PPC980624U16"/>
    <x v="5198"/>
    <x v="0"/>
    <n v="0"/>
    <n v="9263.66"/>
    <n v="9263.66"/>
    <n v="9263.66"/>
    <n v="100"/>
    <x v="0"/>
    <s v="MXN"/>
    <x v="0"/>
    <s v="Corporate"/>
    <n v="0"/>
    <n v="0"/>
    <d v="2018-10-01T00:00:00"/>
    <d v="2018-10-31T00:00:00"/>
    <s v="CURRENT"/>
    <s v="Y"/>
    <m/>
  </r>
  <r>
    <x v="2214"/>
    <x v="2607"/>
    <x v="2"/>
    <x v="2"/>
    <s v="A"/>
    <s v="PPC980624U16"/>
    <x v="5199"/>
    <x v="0"/>
    <n v="0"/>
    <n v="7566.91"/>
    <n v="7566.91"/>
    <n v="7566.91"/>
    <n v="100"/>
    <x v="0"/>
    <s v="MXN"/>
    <x v="0"/>
    <s v="Corporate"/>
    <n v="0"/>
    <n v="0"/>
    <d v="2018-10-01T00:00:00"/>
    <d v="2018-10-31T00:00:00"/>
    <s v="CURRENT"/>
    <s v="Y"/>
    <m/>
  </r>
  <r>
    <x v="2215"/>
    <x v="2608"/>
    <x v="2"/>
    <x v="2"/>
    <s v="A"/>
    <s v="PPC980624U16"/>
    <x v="5200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216"/>
    <x v="2609"/>
    <x v="2"/>
    <x v="2"/>
    <s v="A"/>
    <s v="PPC980624U16"/>
    <x v="5201"/>
    <x v="0"/>
    <n v="0"/>
    <n v="11589.89"/>
    <n v="11589.89"/>
    <n v="11589.89"/>
    <n v="100"/>
    <x v="0"/>
    <s v="MXN"/>
    <x v="0"/>
    <s v="Corporate"/>
    <n v="0"/>
    <n v="0"/>
    <d v="2018-10-01T00:00:00"/>
    <d v="2018-10-31T00:00:00"/>
    <s v="CURRENT"/>
    <s v="Y"/>
    <m/>
  </r>
  <r>
    <x v="2217"/>
    <x v="2610"/>
    <x v="2"/>
    <x v="2"/>
    <s v="A"/>
    <s v="PPC980624U16"/>
    <x v="5202"/>
    <x v="0"/>
    <n v="0"/>
    <n v="5138.55"/>
    <n v="5138.55"/>
    <n v="10277.1"/>
    <n v="50"/>
    <x v="0"/>
    <s v="MXN"/>
    <x v="0"/>
    <s v="Corporate"/>
    <n v="0"/>
    <n v="0"/>
    <d v="2018-10-01T00:00:00"/>
    <d v="2018-10-31T00:00:00"/>
    <s v="CURRENT"/>
    <s v="Y"/>
    <m/>
  </r>
  <r>
    <x v="2218"/>
    <x v="2611"/>
    <x v="2"/>
    <x v="2"/>
    <s v="A"/>
    <s v="PPC980624U16"/>
    <x v="5203"/>
    <x v="0"/>
    <n v="0"/>
    <n v="6144.37"/>
    <n v="6144.37"/>
    <n v="6144.37"/>
    <n v="100"/>
    <x v="0"/>
    <s v="MXN"/>
    <x v="0"/>
    <s v="Corporate"/>
    <n v="0"/>
    <n v="0"/>
    <d v="2018-10-01T00:00:00"/>
    <d v="2018-10-31T00:00:00"/>
    <s v="CURRENT"/>
    <s v="Y"/>
    <m/>
  </r>
  <r>
    <x v="2219"/>
    <x v="2612"/>
    <x v="2"/>
    <x v="2"/>
    <s v="A"/>
    <s v="PPC980624U16"/>
    <x v="5204"/>
    <x v="0"/>
    <n v="0"/>
    <n v="7061.91"/>
    <n v="7061.91"/>
    <n v="7061.91"/>
    <n v="100"/>
    <x v="0"/>
    <s v="MXN"/>
    <x v="0"/>
    <s v="Corporate"/>
    <n v="0"/>
    <n v="0"/>
    <d v="2018-10-01T00:00:00"/>
    <d v="2018-10-31T00:00:00"/>
    <s v="CURRENT"/>
    <s v="Y"/>
    <m/>
  </r>
  <r>
    <x v="2220"/>
    <x v="2613"/>
    <x v="2"/>
    <x v="2"/>
    <s v="A"/>
    <s v="PPC980624U16"/>
    <x v="5205"/>
    <x v="0"/>
    <n v="0"/>
    <n v="11411.23"/>
    <n v="11411.23"/>
    <n v="11411.23"/>
    <n v="100"/>
    <x v="0"/>
    <s v="MXN"/>
    <x v="0"/>
    <s v="Corporate"/>
    <n v="0"/>
    <n v="0"/>
    <d v="2018-10-01T00:00:00"/>
    <d v="2018-10-31T00:00:00"/>
    <s v="CURRENT"/>
    <s v="Y"/>
    <m/>
  </r>
  <r>
    <x v="2221"/>
    <x v="2614"/>
    <x v="2"/>
    <x v="2"/>
    <s v="A"/>
    <s v="PPC980624U16"/>
    <x v="5206"/>
    <x v="0"/>
    <n v="0"/>
    <n v="7421.92"/>
    <n v="7421.92"/>
    <n v="7421.92"/>
    <n v="100"/>
    <x v="0"/>
    <s v="MXN"/>
    <x v="0"/>
    <s v="Corporate"/>
    <n v="0"/>
    <n v="0"/>
    <d v="2018-10-01T00:00:00"/>
    <d v="2018-10-31T00:00:00"/>
    <s v="CURRENT"/>
    <s v="Y"/>
    <m/>
  </r>
  <r>
    <x v="2222"/>
    <x v="2615"/>
    <x v="2"/>
    <x v="2"/>
    <s v="A"/>
    <s v="PPC980624U16"/>
    <x v="5207"/>
    <x v="0"/>
    <n v="0"/>
    <n v="1828.2"/>
    <n v="1828.1949999999999"/>
    <n v="3656.39"/>
    <n v="50"/>
    <x v="0"/>
    <s v="MXN"/>
    <x v="0"/>
    <s v="Corporate"/>
    <n v="0"/>
    <n v="0"/>
    <d v="2018-10-01T00:00:00"/>
    <d v="2018-10-31T00:00:00"/>
    <s v="CURRENT"/>
    <s v="Y"/>
    <m/>
  </r>
  <r>
    <x v="2222"/>
    <x v="2615"/>
    <x v="1"/>
    <x v="1"/>
    <s v="A"/>
    <s v="CNM980114PI2"/>
    <x v="5208"/>
    <x v="0"/>
    <n v="0"/>
    <n v="1828.2"/>
    <n v="1828.1949999999999"/>
    <n v="3656.39"/>
    <n v="50"/>
    <x v="0"/>
    <s v="MXN"/>
    <x v="0"/>
    <s v="Corporate"/>
    <n v="0"/>
    <n v="0"/>
    <d v="2018-10-01T00:00:00"/>
    <d v="2018-10-31T00:00:00"/>
    <s v="CURRENT"/>
    <s v="Y"/>
    <m/>
  </r>
  <r>
    <x v="2223"/>
    <x v="2616"/>
    <x v="2"/>
    <x v="2"/>
    <s v="A"/>
    <s v="PPC980624U16"/>
    <x v="5209"/>
    <x v="0"/>
    <n v="0"/>
    <n v="8537.41"/>
    <n v="8537.41"/>
    <n v="8537.41"/>
    <n v="100"/>
    <x v="0"/>
    <s v="MXN"/>
    <x v="0"/>
    <s v="Corporate"/>
    <n v="0"/>
    <n v="0"/>
    <d v="2018-10-01T00:00:00"/>
    <d v="2018-10-31T00:00:00"/>
    <s v="CURRENT"/>
    <s v="Y"/>
    <m/>
  </r>
  <r>
    <x v="2224"/>
    <x v="2617"/>
    <x v="2"/>
    <x v="2"/>
    <s v="A"/>
    <s v="PPC980624U16"/>
    <x v="5210"/>
    <x v="0"/>
    <n v="0"/>
    <n v="7331.94"/>
    <n v="7331.94"/>
    <n v="7331.94"/>
    <n v="100"/>
    <x v="0"/>
    <s v="MXN"/>
    <x v="0"/>
    <s v="Corporate"/>
    <n v="0"/>
    <n v="0"/>
    <d v="2018-10-01T00:00:00"/>
    <d v="2018-10-31T00:00:00"/>
    <s v="CURRENT"/>
    <s v="Y"/>
    <m/>
  </r>
  <r>
    <x v="2225"/>
    <x v="2618"/>
    <x v="2"/>
    <x v="2"/>
    <s v="A"/>
    <s v="PPC980624U16"/>
    <x v="5211"/>
    <x v="0"/>
    <n v="0"/>
    <n v="3513.33"/>
    <n v="3513.3249999999998"/>
    <n v="7026.65"/>
    <n v="50"/>
    <x v="0"/>
    <s v="MXN"/>
    <x v="0"/>
    <s v="Corporate"/>
    <n v="0"/>
    <n v="0"/>
    <d v="2018-10-01T00:00:00"/>
    <d v="2018-10-31T00:00:00"/>
    <s v="CURRENT"/>
    <s v="Y"/>
    <m/>
  </r>
  <r>
    <x v="2225"/>
    <x v="2618"/>
    <x v="1"/>
    <x v="1"/>
    <s v="A"/>
    <s v="CNM980114PI2"/>
    <x v="5212"/>
    <x v="0"/>
    <n v="0"/>
    <n v="3513.33"/>
    <n v="3513.3249999999998"/>
    <n v="7026.65"/>
    <n v="50"/>
    <x v="0"/>
    <s v="MXN"/>
    <x v="0"/>
    <s v="Corporate"/>
    <n v="0"/>
    <n v="0"/>
    <d v="2018-10-01T00:00:00"/>
    <d v="2018-10-31T00:00:00"/>
    <s v="CURRENT"/>
    <s v="Y"/>
    <m/>
  </r>
  <r>
    <x v="2226"/>
    <x v="2619"/>
    <x v="2"/>
    <x v="2"/>
    <s v="A"/>
    <s v="PPC980624U16"/>
    <x v="5213"/>
    <x v="0"/>
    <n v="0"/>
    <n v="11020.5"/>
    <n v="11020.5"/>
    <n v="11020.5"/>
    <n v="100"/>
    <x v="0"/>
    <s v="MXN"/>
    <x v="0"/>
    <s v="Corporate"/>
    <n v="0"/>
    <n v="0"/>
    <d v="2018-10-01T00:00:00"/>
    <d v="2018-10-31T00:00:00"/>
    <s v="CURRENT"/>
    <s v="Y"/>
    <m/>
  </r>
  <r>
    <x v="2227"/>
    <x v="2620"/>
    <x v="2"/>
    <x v="2"/>
    <s v="A"/>
    <s v="PPC980624U16"/>
    <x v="5214"/>
    <x v="0"/>
    <n v="0"/>
    <n v="7358.35"/>
    <n v="7358.3450000000003"/>
    <n v="14716.69"/>
    <n v="50"/>
    <x v="0"/>
    <s v="MXN"/>
    <x v="0"/>
    <s v="Corporate"/>
    <n v="0"/>
    <n v="0"/>
    <d v="2018-10-01T00:00:00"/>
    <d v="2018-10-31T00:00:00"/>
    <s v="CURRENT"/>
    <s v="Y"/>
    <m/>
  </r>
  <r>
    <x v="2227"/>
    <x v="2620"/>
    <x v="1"/>
    <x v="1"/>
    <s v="A"/>
    <s v="CNM980114PI2"/>
    <x v="5215"/>
    <x v="0"/>
    <n v="0"/>
    <n v="7358.35"/>
    <n v="7358.3450000000003"/>
    <n v="14716.69"/>
    <n v="50"/>
    <x v="0"/>
    <s v="MXN"/>
    <x v="0"/>
    <s v="Corporate"/>
    <n v="0"/>
    <n v="0"/>
    <d v="2018-10-01T00:00:00"/>
    <d v="2018-10-31T00:00:00"/>
    <s v="CURRENT"/>
    <s v="Y"/>
    <m/>
  </r>
  <r>
    <x v="2228"/>
    <x v="2621"/>
    <x v="2"/>
    <x v="2"/>
    <s v="A"/>
    <s v="PPC980624U16"/>
    <x v="5216"/>
    <x v="0"/>
    <n v="0"/>
    <n v="3523.75"/>
    <n v="3523.7449999999999"/>
    <n v="7047.49"/>
    <n v="50"/>
    <x v="0"/>
    <s v="MXN"/>
    <x v="0"/>
    <s v="Corporate"/>
    <n v="0"/>
    <n v="0"/>
    <d v="2018-10-01T00:00:00"/>
    <d v="2018-10-31T00:00:00"/>
    <s v="CURRENT"/>
    <s v="Y"/>
    <m/>
  </r>
  <r>
    <x v="2228"/>
    <x v="2621"/>
    <x v="1"/>
    <x v="1"/>
    <s v="A"/>
    <s v="CNM980114PI2"/>
    <x v="5217"/>
    <x v="0"/>
    <n v="0"/>
    <n v="3523.75"/>
    <n v="3523.7449999999999"/>
    <n v="7047.49"/>
    <n v="50"/>
    <x v="0"/>
    <s v="MXN"/>
    <x v="0"/>
    <s v="Corporate"/>
    <n v="0"/>
    <n v="0"/>
    <d v="2018-10-01T00:00:00"/>
    <d v="2018-10-31T00:00:00"/>
    <s v="CURRENT"/>
    <s v="Y"/>
    <m/>
  </r>
  <r>
    <x v="2229"/>
    <x v="2622"/>
    <x v="2"/>
    <x v="2"/>
    <s v="A"/>
    <s v="PPC980624U16"/>
    <x v="5218"/>
    <x v="0"/>
    <n v="0"/>
    <n v="4591.88"/>
    <n v="4591.875"/>
    <n v="9183.75"/>
    <n v="50"/>
    <x v="0"/>
    <s v="MXN"/>
    <x v="0"/>
    <s v="Corporate"/>
    <n v="0"/>
    <n v="0"/>
    <d v="2018-10-01T00:00:00"/>
    <d v="2018-10-31T00:00:00"/>
    <s v="CURRENT"/>
    <s v="Y"/>
    <m/>
  </r>
  <r>
    <x v="2229"/>
    <x v="2622"/>
    <x v="1"/>
    <x v="1"/>
    <s v="A"/>
    <s v="CNM980114PI2"/>
    <x v="5219"/>
    <x v="0"/>
    <n v="0"/>
    <n v="4591.88"/>
    <n v="4591.875"/>
    <n v="9183.75"/>
    <n v="50"/>
    <x v="0"/>
    <s v="MXN"/>
    <x v="0"/>
    <s v="Corporate"/>
    <n v="0"/>
    <n v="0"/>
    <d v="2018-10-01T00:00:00"/>
    <d v="2018-10-31T00:00:00"/>
    <s v="CURRENT"/>
    <s v="Y"/>
    <m/>
  </r>
  <r>
    <x v="2230"/>
    <x v="2623"/>
    <x v="2"/>
    <x v="2"/>
    <s v="A"/>
    <s v="PPC980624U16"/>
    <x v="5220"/>
    <x v="0"/>
    <n v="0"/>
    <n v="5050.8"/>
    <n v="5050.7950000000001"/>
    <n v="10101.59"/>
    <n v="50"/>
    <x v="0"/>
    <s v="MXN"/>
    <x v="0"/>
    <s v="Corporate"/>
    <n v="0"/>
    <n v="0"/>
    <d v="2018-10-01T00:00:00"/>
    <d v="2018-10-31T00:00:00"/>
    <s v="CURRENT"/>
    <s v="Y"/>
    <m/>
  </r>
  <r>
    <x v="2231"/>
    <x v="2624"/>
    <x v="2"/>
    <x v="2"/>
    <s v="A"/>
    <s v="PPC980624U16"/>
    <x v="5221"/>
    <x v="0"/>
    <n v="0"/>
    <n v="5506.37"/>
    <n v="5506.37"/>
    <n v="5506.37"/>
    <n v="100"/>
    <x v="0"/>
    <s v="MXN"/>
    <x v="0"/>
    <s v="Corporate"/>
    <n v="0"/>
    <n v="0"/>
    <d v="2018-10-01T00:00:00"/>
    <d v="2018-10-31T00:00:00"/>
    <s v="CURRENT"/>
    <s v="Y"/>
    <m/>
  </r>
  <r>
    <x v="2232"/>
    <x v="2625"/>
    <x v="2"/>
    <x v="2"/>
    <s v="A"/>
    <s v="PPC980624U16"/>
    <x v="5222"/>
    <x v="0"/>
    <n v="0"/>
    <n v="3511.13"/>
    <n v="3511.13"/>
    <n v="7022.26"/>
    <n v="50"/>
    <x v="0"/>
    <s v="MXN"/>
    <x v="0"/>
    <s v="Corporate"/>
    <n v="0"/>
    <n v="0"/>
    <d v="2018-10-01T00:00:00"/>
    <d v="2018-10-31T00:00:00"/>
    <s v="CURRENT"/>
    <s v="Y"/>
    <m/>
  </r>
  <r>
    <x v="2232"/>
    <x v="2625"/>
    <x v="1"/>
    <x v="1"/>
    <s v="A"/>
    <s v="CNM980114PI2"/>
    <x v="5223"/>
    <x v="0"/>
    <n v="0"/>
    <n v="3511.13"/>
    <n v="3511.13"/>
    <n v="7022.26"/>
    <n v="50"/>
    <x v="0"/>
    <s v="MXN"/>
    <x v="0"/>
    <s v="Corporate"/>
    <n v="0"/>
    <n v="0"/>
    <d v="2018-10-01T00:00:00"/>
    <d v="2018-10-31T00:00:00"/>
    <s v="CURRENT"/>
    <s v="Y"/>
    <m/>
  </r>
  <r>
    <x v="2233"/>
    <x v="2626"/>
    <x v="2"/>
    <x v="2"/>
    <s v="A"/>
    <s v="PPC980624U16"/>
    <x v="5224"/>
    <x v="0"/>
    <n v="0"/>
    <n v="4421.6099999999997"/>
    <n v="4421.6049999999996"/>
    <n v="8843.2099999999991"/>
    <n v="50"/>
    <x v="0"/>
    <s v="MXN"/>
    <x v="0"/>
    <s v="Corporate"/>
    <n v="0"/>
    <n v="0"/>
    <d v="2018-10-01T00:00:00"/>
    <d v="2018-10-31T00:00:00"/>
    <s v="CURRENT"/>
    <s v="Y"/>
    <m/>
  </r>
  <r>
    <x v="2234"/>
    <x v="2627"/>
    <x v="2"/>
    <x v="2"/>
    <s v="A"/>
    <s v="PPC980624U16"/>
    <x v="5225"/>
    <x v="0"/>
    <n v="0"/>
    <n v="3673.49"/>
    <n v="3673.49"/>
    <n v="7346.98"/>
    <n v="50"/>
    <x v="0"/>
    <s v="MXN"/>
    <x v="0"/>
    <s v="Corporate"/>
    <n v="0"/>
    <n v="0"/>
    <d v="2018-10-01T00:00:00"/>
    <d v="2018-10-31T00:00:00"/>
    <s v="CURRENT"/>
    <s v="Y"/>
    <m/>
  </r>
  <r>
    <x v="2234"/>
    <x v="2627"/>
    <x v="0"/>
    <x v="0"/>
    <s v="A"/>
    <s v="TPT890516JP5"/>
    <x v="5226"/>
    <x v="0"/>
    <n v="0"/>
    <n v="3673.49"/>
    <n v="3673.49"/>
    <n v="7346.98"/>
    <n v="50"/>
    <x v="0"/>
    <s v="MXN"/>
    <x v="0"/>
    <s v="Corporate"/>
    <n v="0"/>
    <n v="0"/>
    <d v="2018-10-01T00:00:00"/>
    <d v="2018-10-31T00:00:00"/>
    <s v="CURRENT"/>
    <s v="Y"/>
    <m/>
  </r>
  <r>
    <x v="2235"/>
    <x v="2628"/>
    <x v="2"/>
    <x v="2"/>
    <s v="A"/>
    <s v="PPC980624U16"/>
    <x v="5227"/>
    <x v="0"/>
    <n v="0"/>
    <n v="5506.37"/>
    <n v="5506.3649999999998"/>
    <n v="11012.73"/>
    <n v="50"/>
    <x v="0"/>
    <s v="MXN"/>
    <x v="0"/>
    <s v="Corporate"/>
    <n v="0"/>
    <n v="0"/>
    <d v="2018-10-01T00:00:00"/>
    <d v="2018-10-31T00:00:00"/>
    <s v="CURRENT"/>
    <s v="Y"/>
    <m/>
  </r>
  <r>
    <x v="2235"/>
    <x v="2628"/>
    <x v="0"/>
    <x v="0"/>
    <s v="A"/>
    <s v="TPT890516JP5"/>
    <x v="5228"/>
    <x v="0"/>
    <n v="0"/>
    <n v="5506.37"/>
    <n v="5506.3649999999998"/>
    <n v="11012.73"/>
    <n v="50"/>
    <x v="0"/>
    <s v="MXN"/>
    <x v="0"/>
    <s v="Corporate"/>
    <n v="0"/>
    <n v="0"/>
    <d v="2018-10-01T00:00:00"/>
    <d v="2018-10-31T00:00:00"/>
    <s v="CURRENT"/>
    <s v="Y"/>
    <m/>
  </r>
  <r>
    <x v="2236"/>
    <x v="2629"/>
    <x v="2"/>
    <x v="2"/>
    <s v="A"/>
    <s v="PPC980624U16"/>
    <x v="5229"/>
    <x v="0"/>
    <n v="0"/>
    <n v="4158.8"/>
    <n v="4158.8"/>
    <n v="8317.6"/>
    <n v="50"/>
    <x v="0"/>
    <s v="MXN"/>
    <x v="0"/>
    <s v="Corporate"/>
    <n v="0"/>
    <n v="0"/>
    <d v="2018-10-01T00:00:00"/>
    <d v="2018-10-31T00:00:00"/>
    <s v="CURRENT"/>
    <s v="Y"/>
    <m/>
  </r>
  <r>
    <x v="2236"/>
    <x v="2629"/>
    <x v="0"/>
    <x v="0"/>
    <s v="A"/>
    <s v="TPT890516JP5"/>
    <x v="5230"/>
    <x v="0"/>
    <n v="0"/>
    <n v="4158.8"/>
    <n v="4158.8"/>
    <n v="8317.6"/>
    <n v="50"/>
    <x v="0"/>
    <s v="MXN"/>
    <x v="0"/>
    <s v="Corporate"/>
    <n v="0"/>
    <n v="0"/>
    <d v="2018-10-01T00:00:00"/>
    <d v="2018-10-31T00:00:00"/>
    <s v="CURRENT"/>
    <s v="Y"/>
    <m/>
  </r>
  <r>
    <x v="2237"/>
    <x v="2630"/>
    <x v="2"/>
    <x v="2"/>
    <s v="A"/>
    <s v="PPC980624U16"/>
    <x v="5231"/>
    <x v="0"/>
    <n v="0"/>
    <n v="5506.37"/>
    <n v="5506.37"/>
    <n v="5506.37"/>
    <n v="100"/>
    <x v="0"/>
    <s v="MXN"/>
    <x v="0"/>
    <s v="Corporate"/>
    <n v="0"/>
    <n v="0"/>
    <d v="2018-10-01T00:00:00"/>
    <d v="2018-10-31T00:00:00"/>
    <s v="CURRENT"/>
    <s v="Y"/>
    <m/>
  </r>
  <r>
    <x v="2238"/>
    <x v="2631"/>
    <x v="2"/>
    <x v="2"/>
    <s v="A"/>
    <s v="PPC980624U16"/>
    <x v="5232"/>
    <x v="0"/>
    <n v="0"/>
    <n v="6277.04"/>
    <n v="6277.0429999999997"/>
    <n v="7172.78"/>
    <n v="87.512"/>
    <x v="0"/>
    <s v="MXN"/>
    <x v="0"/>
    <s v="Corporate"/>
    <n v="0"/>
    <n v="0"/>
    <d v="2018-10-01T00:00:00"/>
    <d v="2018-10-31T00:00:00"/>
    <s v="CURRENT"/>
    <s v="Y"/>
    <m/>
  </r>
  <r>
    <x v="2238"/>
    <x v="2631"/>
    <x v="5"/>
    <x v="5"/>
    <s v="A"/>
    <s v="OPE070326DNA"/>
    <x v="5233"/>
    <x v="0"/>
    <n v="0"/>
    <n v="895.74"/>
    <n v="895.73699999999997"/>
    <n v="7172.78"/>
    <n v="12.488"/>
    <x v="0"/>
    <s v="MXN"/>
    <x v="0"/>
    <s v="Corporate"/>
    <n v="0"/>
    <n v="0"/>
    <d v="2018-10-01T00:00:00"/>
    <d v="2018-10-31T00:00:00"/>
    <s v="CURRENT"/>
    <s v="Y"/>
    <m/>
  </r>
  <r>
    <x v="2239"/>
    <x v="2632"/>
    <x v="2"/>
    <x v="2"/>
    <s v="A"/>
    <s v="PPC980624U16"/>
    <x v="5234"/>
    <x v="0"/>
    <n v="0"/>
    <n v="3060.93"/>
    <n v="3060.9270000000001"/>
    <n v="9182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2239"/>
    <x v="2632"/>
    <x v="1"/>
    <x v="1"/>
    <s v="A"/>
    <s v="CNM980114PI2"/>
    <x v="5235"/>
    <x v="0"/>
    <n v="0"/>
    <n v="3060.93"/>
    <n v="3060.9270000000001"/>
    <n v="9182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2239"/>
    <x v="2632"/>
    <x v="0"/>
    <x v="0"/>
    <s v="A"/>
    <s v="TPT890516JP5"/>
    <x v="5236"/>
    <x v="0"/>
    <n v="0"/>
    <n v="3060.93"/>
    <n v="3060.9270000000001"/>
    <n v="9182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2240"/>
    <x v="2633"/>
    <x v="1"/>
    <x v="1"/>
    <s v="A"/>
    <s v="CNM980114PI2"/>
    <x v="5237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240"/>
    <x v="2633"/>
    <x v="2"/>
    <x v="2"/>
    <s v="A"/>
    <s v="PPC980624U16"/>
    <x v="5238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241"/>
    <x v="2634"/>
    <x v="2"/>
    <x v="2"/>
    <s v="A"/>
    <s v="PPC980624U16"/>
    <x v="5239"/>
    <x v="0"/>
    <n v="0"/>
    <n v="6277.91"/>
    <n v="6277.91"/>
    <n v="6277.91"/>
    <n v="100"/>
    <x v="0"/>
    <s v="MXN"/>
    <x v="0"/>
    <s v="Corporate"/>
    <n v="0"/>
    <n v="0"/>
    <d v="2018-10-01T00:00:00"/>
    <d v="2018-10-31T00:00:00"/>
    <s v="CURRENT"/>
    <s v="Y"/>
    <m/>
  </r>
  <r>
    <x v="2242"/>
    <x v="2635"/>
    <x v="2"/>
    <x v="2"/>
    <s v="A"/>
    <s v="PPC980624U16"/>
    <x v="5240"/>
    <x v="0"/>
    <n v="0"/>
    <n v="3197.56"/>
    <n v="3197.56"/>
    <n v="6395.12"/>
    <n v="50"/>
    <x v="0"/>
    <s v="MXN"/>
    <x v="0"/>
    <s v="Corporate"/>
    <n v="0"/>
    <n v="0"/>
    <d v="2018-10-01T00:00:00"/>
    <d v="2018-10-31T00:00:00"/>
    <s v="CURRENT"/>
    <s v="Y"/>
    <m/>
  </r>
  <r>
    <x v="2242"/>
    <x v="2635"/>
    <x v="3"/>
    <x v="3"/>
    <s v="A"/>
    <s v="RDI841003QJ4"/>
    <x v="5241"/>
    <x v="0"/>
    <n v="0"/>
    <n v="3050.78"/>
    <n v="3050.7750000000001"/>
    <n v="6395.12"/>
    <n v="50"/>
    <x v="0"/>
    <s v="MXN"/>
    <x v="0"/>
    <s v="Corporate"/>
    <n v="0"/>
    <n v="3050.7750000000001"/>
    <d v="2018-10-01T00:00:00"/>
    <d v="2018-10-31T00:00:00"/>
    <s v="CURRENT"/>
    <s v="Y"/>
    <d v="2017-02-01T00:00:00"/>
  </r>
  <r>
    <x v="2243"/>
    <x v="2636"/>
    <x v="2"/>
    <x v="2"/>
    <s v="A"/>
    <s v="PPC980624U16"/>
    <x v="5242"/>
    <x v="0"/>
    <n v="0"/>
    <n v="3197.56"/>
    <n v="3197.56"/>
    <n v="6395.12"/>
    <n v="50"/>
    <x v="0"/>
    <s v="MXN"/>
    <x v="0"/>
    <s v="Corporate"/>
    <n v="0"/>
    <n v="0"/>
    <d v="2018-10-01T00:00:00"/>
    <d v="2018-10-31T00:00:00"/>
    <s v="CURRENT"/>
    <s v="Y"/>
    <m/>
  </r>
  <r>
    <x v="2243"/>
    <x v="2636"/>
    <x v="3"/>
    <x v="3"/>
    <s v="A"/>
    <s v="RDI841003QJ4"/>
    <x v="5243"/>
    <x v="0"/>
    <n v="0"/>
    <n v="3050.78"/>
    <n v="3050.7750000000001"/>
    <n v="6395.12"/>
    <n v="50"/>
    <x v="0"/>
    <s v="MXN"/>
    <x v="0"/>
    <s v="Corporate"/>
    <n v="0"/>
    <n v="3050.7750000000001"/>
    <d v="2018-10-01T00:00:00"/>
    <d v="2018-10-31T00:00:00"/>
    <s v="CURRENT"/>
    <s v="Y"/>
    <s v="01-APR-18"/>
  </r>
  <r>
    <x v="2244"/>
    <x v="2637"/>
    <x v="2"/>
    <x v="2"/>
    <s v="A"/>
    <s v="PPC980624U16"/>
    <x v="5244"/>
    <x v="0"/>
    <n v="0"/>
    <n v="6709.08"/>
    <n v="6709.08"/>
    <n v="6709.08"/>
    <n v="100"/>
    <x v="0"/>
    <s v="MXN"/>
    <x v="0"/>
    <s v="Corporate"/>
    <n v="0"/>
    <n v="0"/>
    <d v="2018-10-01T00:00:00"/>
    <d v="2018-10-31T00:00:00"/>
    <s v="CURRENT"/>
    <s v="Y"/>
    <m/>
  </r>
  <r>
    <x v="2245"/>
    <x v="2638"/>
    <x v="2"/>
    <x v="2"/>
    <s v="A"/>
    <s v="PPC980624U16"/>
    <x v="5245"/>
    <x v="0"/>
    <n v="0"/>
    <n v="4927.87"/>
    <n v="4927.87"/>
    <n v="4927.87"/>
    <n v="100"/>
    <x v="0"/>
    <s v="MXN"/>
    <x v="0"/>
    <s v="Corporate"/>
    <n v="0"/>
    <n v="0"/>
    <d v="2018-10-01T00:00:00"/>
    <d v="2018-10-31T00:00:00"/>
    <s v="CURRENT"/>
    <s v="Y"/>
    <m/>
  </r>
  <r>
    <x v="2246"/>
    <x v="2639"/>
    <x v="2"/>
    <x v="2"/>
    <s v="A"/>
    <s v="PPC980624U16"/>
    <x v="5246"/>
    <x v="0"/>
    <n v="0"/>
    <n v="3955.07"/>
    <n v="3955.07"/>
    <n v="7910.14"/>
    <n v="50"/>
    <x v="0"/>
    <s v="MXN"/>
    <x v="0"/>
    <s v="Corporate"/>
    <n v="0"/>
    <n v="0"/>
    <d v="2018-10-01T00:00:00"/>
    <d v="2018-10-31T00:00:00"/>
    <s v="CURRENT"/>
    <s v="Y"/>
    <m/>
  </r>
  <r>
    <x v="2247"/>
    <x v="2640"/>
    <x v="2"/>
    <x v="2"/>
    <s v="A"/>
    <s v="PPC980624U16"/>
    <x v="5247"/>
    <x v="0"/>
    <n v="0"/>
    <n v="7953.28"/>
    <n v="7953.28"/>
    <n v="7953.28"/>
    <n v="100"/>
    <x v="0"/>
    <s v="MXN"/>
    <x v="0"/>
    <s v="Corporate"/>
    <n v="0"/>
    <n v="0"/>
    <d v="2018-10-01T00:00:00"/>
    <d v="2018-10-31T00:00:00"/>
    <s v="CURRENT"/>
    <s v="Y"/>
    <m/>
  </r>
  <r>
    <x v="2248"/>
    <x v="2641"/>
    <x v="2"/>
    <x v="2"/>
    <s v="A"/>
    <s v="PPC980624U16"/>
    <x v="5248"/>
    <x v="0"/>
    <n v="0"/>
    <n v="6645.44"/>
    <n v="6645.44"/>
    <n v="6645.44"/>
    <n v="100"/>
    <x v="0"/>
    <s v="MXN"/>
    <x v="0"/>
    <s v="Corporate"/>
    <n v="0"/>
    <n v="0"/>
    <d v="2018-10-01T00:00:00"/>
    <d v="2018-10-31T00:00:00"/>
    <s v="CURRENT"/>
    <s v="Y"/>
    <m/>
  </r>
  <r>
    <x v="2249"/>
    <x v="2642"/>
    <x v="2"/>
    <x v="2"/>
    <s v="A"/>
    <s v="PPC980624U16"/>
    <x v="5249"/>
    <x v="0"/>
    <n v="0"/>
    <n v="8789.0400000000009"/>
    <n v="8789.0400000000009"/>
    <n v="8789.0400000000009"/>
    <n v="100"/>
    <x v="0"/>
    <s v="MXN"/>
    <x v="0"/>
    <s v="Corporate"/>
    <n v="0"/>
    <n v="0"/>
    <d v="2018-10-01T00:00:00"/>
    <d v="2018-10-31T00:00:00"/>
    <s v="CURRENT"/>
    <s v="Y"/>
    <m/>
  </r>
  <r>
    <x v="2250"/>
    <x v="2643"/>
    <x v="2"/>
    <x v="2"/>
    <s v="A"/>
    <s v="PPC980624U16"/>
    <x v="5250"/>
    <x v="0"/>
    <n v="0"/>
    <n v="8777.86"/>
    <n v="8777.86"/>
    <n v="8777.86"/>
    <n v="100"/>
    <x v="0"/>
    <s v="MXN"/>
    <x v="0"/>
    <s v="Corporate"/>
    <n v="0"/>
    <n v="0"/>
    <d v="2018-10-01T00:00:00"/>
    <d v="2018-10-31T00:00:00"/>
    <s v="CURRENT"/>
    <s v="Y"/>
    <m/>
  </r>
  <r>
    <x v="2251"/>
    <x v="2644"/>
    <x v="2"/>
    <x v="2"/>
    <s v="A"/>
    <s v="PPC980624U16"/>
    <x v="5251"/>
    <x v="0"/>
    <n v="0"/>
    <n v="7929.52"/>
    <n v="7929.52"/>
    <n v="7929.52"/>
    <n v="100"/>
    <x v="0"/>
    <s v="MXN"/>
    <x v="0"/>
    <s v="Corporate"/>
    <n v="0"/>
    <n v="0"/>
    <d v="2018-10-01T00:00:00"/>
    <d v="2018-10-31T00:00:00"/>
    <s v="CURRENT"/>
    <s v="Y"/>
    <m/>
  </r>
  <r>
    <x v="2252"/>
    <x v="2645"/>
    <x v="2"/>
    <x v="2"/>
    <s v="A"/>
    <s v="PPC980624U16"/>
    <x v="5252"/>
    <x v="0"/>
    <n v="0"/>
    <n v="3392.24"/>
    <n v="3392.241"/>
    <n v="3876.67"/>
    <n v="87.504000000000005"/>
    <x v="0"/>
    <s v="MXN"/>
    <x v="0"/>
    <s v="Corporate"/>
    <n v="0"/>
    <n v="0"/>
    <d v="2018-10-01T00:00:00"/>
    <d v="2018-10-31T00:00:00"/>
    <s v="CURRENT"/>
    <s v="Y"/>
    <m/>
  </r>
  <r>
    <x v="2252"/>
    <x v="2645"/>
    <x v="5"/>
    <x v="5"/>
    <s v="A"/>
    <s v="OPE070326DNA"/>
    <x v="5253"/>
    <x v="0"/>
    <n v="0"/>
    <n v="484.43"/>
    <n v="484.42899999999997"/>
    <n v="3876.67"/>
    <n v="12.496"/>
    <x v="0"/>
    <s v="MXN"/>
    <x v="0"/>
    <s v="Corporate"/>
    <n v="0"/>
    <n v="0"/>
    <d v="2018-10-01T00:00:00"/>
    <d v="2018-10-31T00:00:00"/>
    <s v="CURRENT"/>
    <s v="Y"/>
    <m/>
  </r>
  <r>
    <x v="2253"/>
    <x v="2646"/>
    <x v="2"/>
    <x v="2"/>
    <s v="A"/>
    <s v="PPC980624U16"/>
    <x v="5254"/>
    <x v="0"/>
    <n v="0"/>
    <n v="4901.87"/>
    <n v="4901.87"/>
    <n v="4901.87"/>
    <n v="100"/>
    <x v="0"/>
    <s v="MXN"/>
    <x v="0"/>
    <s v="Corporate"/>
    <n v="0"/>
    <n v="0"/>
    <d v="2018-10-01T00:00:00"/>
    <d v="2018-10-31T00:00:00"/>
    <s v="CURRENT"/>
    <s v="Y"/>
    <m/>
  </r>
  <r>
    <x v="2254"/>
    <x v="2647"/>
    <x v="2"/>
    <x v="2"/>
    <s v="A"/>
    <s v="PPC980624U16"/>
    <x v="5255"/>
    <x v="0"/>
    <n v="0"/>
    <n v="1937.32"/>
    <n v="1937.32"/>
    <n v="3874.64"/>
    <n v="50"/>
    <x v="0"/>
    <s v="MXN"/>
    <x v="0"/>
    <s v="Corporate"/>
    <n v="0"/>
    <n v="0"/>
    <d v="2018-10-01T00:00:00"/>
    <d v="2018-10-31T00:00:00"/>
    <s v="CURRENT"/>
    <s v="Y"/>
    <m/>
  </r>
  <r>
    <x v="2254"/>
    <x v="2647"/>
    <x v="1"/>
    <x v="1"/>
    <s v="A"/>
    <s v="CNM980114PI2"/>
    <x v="5256"/>
    <x v="0"/>
    <n v="0"/>
    <n v="1937.32"/>
    <n v="1937.32"/>
    <n v="3874.64"/>
    <n v="50"/>
    <x v="0"/>
    <s v="MXN"/>
    <x v="0"/>
    <s v="Corporate"/>
    <n v="0"/>
    <n v="0"/>
    <d v="2018-10-01T00:00:00"/>
    <d v="2018-10-31T00:00:00"/>
    <s v="CURRENT"/>
    <s v="Y"/>
    <m/>
  </r>
  <r>
    <x v="2255"/>
    <x v="2648"/>
    <x v="5"/>
    <x v="5"/>
    <s v="A"/>
    <s v="OPE070326DNA"/>
    <x v="5257"/>
    <x v="0"/>
    <n v="0"/>
    <n v="536.51"/>
    <n v="536.51"/>
    <n v="4292.08"/>
    <n v="12.5"/>
    <x v="0"/>
    <s v="MXN"/>
    <x v="0"/>
    <s v="Corporate"/>
    <n v="0"/>
    <n v="0"/>
    <d v="2018-10-01T00:00:00"/>
    <d v="2018-10-31T00:00:00"/>
    <s v="CURRENT"/>
    <s v="Y"/>
    <m/>
  </r>
  <r>
    <x v="2255"/>
    <x v="2648"/>
    <x v="2"/>
    <x v="2"/>
    <s v="A"/>
    <s v="PPC980624U16"/>
    <x v="5258"/>
    <x v="0"/>
    <n v="0"/>
    <n v="1877.79"/>
    <n v="1877.7850000000001"/>
    <n v="4292.08"/>
    <n v="43.75"/>
    <x v="0"/>
    <s v="MXN"/>
    <x v="0"/>
    <s v="Corporate"/>
    <n v="0"/>
    <n v="0"/>
    <d v="2018-10-01T00:00:00"/>
    <d v="2018-10-31T00:00:00"/>
    <s v="CURRENT"/>
    <s v="Y"/>
    <m/>
  </r>
  <r>
    <x v="2255"/>
    <x v="2648"/>
    <x v="1"/>
    <x v="1"/>
    <s v="A"/>
    <s v="CNM980114PI2"/>
    <x v="5259"/>
    <x v="0"/>
    <n v="0"/>
    <n v="1877.79"/>
    <n v="1877.7850000000001"/>
    <n v="4292.08"/>
    <n v="43.75"/>
    <x v="0"/>
    <s v="MXN"/>
    <x v="0"/>
    <s v="Corporate"/>
    <n v="0"/>
    <n v="0"/>
    <d v="2018-10-01T00:00:00"/>
    <d v="2018-10-31T00:00:00"/>
    <s v="CURRENT"/>
    <s v="Y"/>
    <m/>
  </r>
  <r>
    <x v="2256"/>
    <x v="2649"/>
    <x v="2"/>
    <x v="2"/>
    <s v="A"/>
    <s v="PPC980624U16"/>
    <x v="5260"/>
    <x v="0"/>
    <n v="0"/>
    <n v="996.89"/>
    <n v="996.88599999999997"/>
    <n v="2990.66"/>
    <n v="33.333300000000001"/>
    <x v="0"/>
    <s v="MXN"/>
    <x v="0"/>
    <s v="Corporate"/>
    <n v="0"/>
    <n v="0"/>
    <d v="2018-10-01T00:00:00"/>
    <d v="2018-10-31T00:00:00"/>
    <s v="CURRENT"/>
    <s v="Y"/>
    <m/>
  </r>
  <r>
    <x v="2256"/>
    <x v="2649"/>
    <x v="1"/>
    <x v="1"/>
    <s v="A"/>
    <s v="CNM980114PI2"/>
    <x v="5261"/>
    <x v="0"/>
    <n v="0"/>
    <n v="996.89"/>
    <n v="996.88599999999997"/>
    <n v="2990.66"/>
    <n v="33.333300000000001"/>
    <x v="0"/>
    <s v="MXN"/>
    <x v="0"/>
    <s v="Corporate"/>
    <n v="0"/>
    <n v="0"/>
    <d v="2018-10-01T00:00:00"/>
    <d v="2018-10-31T00:00:00"/>
    <s v="CURRENT"/>
    <s v="Y"/>
    <m/>
  </r>
  <r>
    <x v="2257"/>
    <x v="2650"/>
    <x v="2"/>
    <x v="2"/>
    <s v="A"/>
    <s v="PPC980624U16"/>
    <x v="5262"/>
    <x v="0"/>
    <n v="0"/>
    <n v="1741.38"/>
    <n v="1741.38"/>
    <n v="3482.76"/>
    <n v="50"/>
    <x v="0"/>
    <s v="MXN"/>
    <x v="0"/>
    <s v="Corporate"/>
    <n v="0"/>
    <n v="0"/>
    <d v="2018-10-01T00:00:00"/>
    <d v="2018-10-31T00:00:00"/>
    <s v="CURRENT"/>
    <s v="Y"/>
    <m/>
  </r>
  <r>
    <x v="2258"/>
    <x v="2651"/>
    <x v="2"/>
    <x v="2"/>
    <s v="A"/>
    <s v="PPC980624U16"/>
    <x v="5263"/>
    <x v="0"/>
    <n v="0"/>
    <n v="3410.08"/>
    <n v="3410.08"/>
    <n v="3410.08"/>
    <n v="100"/>
    <x v="0"/>
    <s v="MXN"/>
    <x v="0"/>
    <s v="Corporate"/>
    <n v="0"/>
    <n v="0"/>
    <d v="2018-10-01T00:00:00"/>
    <d v="2018-10-31T00:00:00"/>
    <s v="CURRENT"/>
    <s v="Y"/>
    <m/>
  </r>
  <r>
    <x v="2259"/>
    <x v="2652"/>
    <x v="2"/>
    <x v="2"/>
    <s v="A"/>
    <s v="PPC980624U16"/>
    <x v="5264"/>
    <x v="0"/>
    <n v="0"/>
    <n v="4211.57"/>
    <n v="4211.57"/>
    <n v="4211.57"/>
    <n v="100"/>
    <x v="0"/>
    <s v="MXN"/>
    <x v="0"/>
    <s v="Corporate"/>
    <n v="0"/>
    <n v="0"/>
    <d v="2018-10-01T00:00:00"/>
    <d v="2018-10-31T00:00:00"/>
    <s v="CURRENT"/>
    <s v="Y"/>
    <m/>
  </r>
  <r>
    <x v="2260"/>
    <x v="2653"/>
    <x v="2"/>
    <x v="2"/>
    <s v="A"/>
    <s v="PPC980624U16"/>
    <x v="5265"/>
    <x v="0"/>
    <n v="0"/>
    <n v="9608.26"/>
    <n v="9608.2559999999994"/>
    <n v="19143.46"/>
    <n v="50.190800000000003"/>
    <x v="0"/>
    <s v="MXN"/>
    <x v="0"/>
    <s v="Corporate"/>
    <n v="0"/>
    <n v="0"/>
    <d v="2018-10-01T00:00:00"/>
    <d v="2018-10-31T00:00:00"/>
    <s v="CURRENT"/>
    <s v="Y"/>
    <m/>
  </r>
  <r>
    <x v="2260"/>
    <x v="2653"/>
    <x v="4"/>
    <x v="4"/>
    <s v="A"/>
    <s v="ARE161205BX8"/>
    <x v="5266"/>
    <x v="0"/>
    <n v="0"/>
    <n v="9535.2000000000007"/>
    <n v="9535.2039999999997"/>
    <n v="19143.46"/>
    <n v="49.809199999999997"/>
    <x v="0"/>
    <s v="MXN"/>
    <x v="0"/>
    <s v="Corporate"/>
    <n v="0"/>
    <n v="0"/>
    <d v="2018-10-01T00:00:00"/>
    <d v="2018-10-31T00:00:00"/>
    <s v="CURRENT"/>
    <s v="Y"/>
    <m/>
  </r>
  <r>
    <x v="2261"/>
    <x v="2654"/>
    <x v="1"/>
    <x v="1"/>
    <s v="A"/>
    <s v="CNM980114PI2"/>
    <x v="5267"/>
    <x v="0"/>
    <n v="0"/>
    <n v="7732.56"/>
    <n v="7732.558"/>
    <n v="31044.85"/>
    <n v="24.907699999999998"/>
    <x v="0"/>
    <s v="MXN"/>
    <x v="0"/>
    <s v="Corporate"/>
    <n v="0"/>
    <n v="0"/>
    <d v="2018-10-01T00:00:00"/>
    <d v="2018-10-31T00:00:00"/>
    <s v="CURRENT"/>
    <s v="Y"/>
    <m/>
  </r>
  <r>
    <x v="2261"/>
    <x v="2654"/>
    <x v="2"/>
    <x v="2"/>
    <s v="A"/>
    <s v="PPC980624U16"/>
    <x v="5268"/>
    <x v="0"/>
    <n v="0"/>
    <n v="7818.4"/>
    <n v="7818.3969999999999"/>
    <n v="31044.85"/>
    <n v="25.184200000000001"/>
    <x v="0"/>
    <s v="MXN"/>
    <x v="0"/>
    <s v="Corporate"/>
    <n v="0"/>
    <n v="0"/>
    <d v="2018-10-01T00:00:00"/>
    <d v="2018-10-31T00:00:00"/>
    <s v="CURRENT"/>
    <s v="Y"/>
    <m/>
  </r>
  <r>
    <x v="2261"/>
    <x v="2654"/>
    <x v="4"/>
    <x v="4"/>
    <s v="A"/>
    <s v="ARE161205BX8"/>
    <x v="5269"/>
    <x v="0"/>
    <n v="0"/>
    <n v="7761.21"/>
    <n v="7761.2129999999997"/>
    <n v="31044.85"/>
    <n v="25"/>
    <x v="0"/>
    <s v="MXN"/>
    <x v="0"/>
    <s v="Corporate"/>
    <n v="0"/>
    <n v="0"/>
    <d v="2018-10-01T00:00:00"/>
    <d v="2018-10-31T00:00:00"/>
    <s v="CURRENT"/>
    <s v="Y"/>
    <m/>
  </r>
  <r>
    <x v="2261"/>
    <x v="2654"/>
    <x v="1"/>
    <x v="1"/>
    <s v="A"/>
    <s v="CNM980114PI2"/>
    <x v="5270"/>
    <x v="0"/>
    <n v="0"/>
    <n v="7732.56"/>
    <n v="7732.558"/>
    <n v="31044.85"/>
    <n v="24.907699999999998"/>
    <x v="0"/>
    <s v="MXN"/>
    <x v="0"/>
    <s v="Corporate"/>
    <n v="0"/>
    <n v="0"/>
    <d v="2018-10-01T00:00:00"/>
    <d v="2018-10-31T00:00:00"/>
    <s v="CURRENT"/>
    <s v="Y"/>
    <m/>
  </r>
  <r>
    <x v="2262"/>
    <x v="2655"/>
    <x v="2"/>
    <x v="2"/>
    <s v="A"/>
    <s v="PPC980624U16"/>
    <x v="5271"/>
    <x v="0"/>
    <n v="0"/>
    <n v="12219.4"/>
    <n v="12219.395"/>
    <n v="24438.79"/>
    <n v="50"/>
    <x v="0"/>
    <s v="MXN"/>
    <x v="0"/>
    <s v="Corporate"/>
    <n v="0"/>
    <n v="0"/>
    <d v="2018-10-01T00:00:00"/>
    <d v="2018-10-31T00:00:00"/>
    <s v="CURRENT"/>
    <s v="Y"/>
    <m/>
  </r>
  <r>
    <x v="2262"/>
    <x v="2655"/>
    <x v="1"/>
    <x v="1"/>
    <s v="A"/>
    <s v="CNM980114PI2"/>
    <x v="5272"/>
    <x v="0"/>
    <n v="0"/>
    <n v="12219.4"/>
    <n v="12219.395"/>
    <n v="24438.79"/>
    <n v="50"/>
    <x v="0"/>
    <s v="MXN"/>
    <x v="0"/>
    <s v="Corporate"/>
    <n v="0"/>
    <n v="0"/>
    <d v="2018-10-01T00:00:00"/>
    <d v="2018-10-31T00:00:00"/>
    <s v="CURRENT"/>
    <s v="Y"/>
    <m/>
  </r>
  <r>
    <x v="2263"/>
    <x v="2656"/>
    <x v="2"/>
    <x v="2"/>
    <s v="A"/>
    <s v="PPC980624U16"/>
    <x v="5273"/>
    <x v="0"/>
    <n v="0"/>
    <n v="18632.72"/>
    <n v="18632.72"/>
    <n v="18632.72"/>
    <n v="100"/>
    <x v="0"/>
    <s v="MXN"/>
    <x v="0"/>
    <s v="Corporate"/>
    <n v="0"/>
    <n v="0"/>
    <d v="2018-10-01T00:00:00"/>
    <d v="2018-10-31T00:00:00"/>
    <s v="CURRENT"/>
    <s v="Y"/>
    <m/>
  </r>
  <r>
    <x v="2264"/>
    <x v="2657"/>
    <x v="4"/>
    <x v="4"/>
    <s v="A"/>
    <s v="ARE161205BX8"/>
    <x v="5274"/>
    <x v="0"/>
    <n v="0"/>
    <n v="5046.99"/>
    <n v="5046.9849999999997"/>
    <n v="15140.97"/>
    <n v="33.333300000000001"/>
    <x v="0"/>
    <s v="MXN"/>
    <x v="0"/>
    <s v="Corporate"/>
    <n v="0"/>
    <n v="0"/>
    <d v="2018-10-01T00:00:00"/>
    <d v="2018-10-31T00:00:00"/>
    <s v="CURRENT"/>
    <s v="Y"/>
    <m/>
  </r>
  <r>
    <x v="2264"/>
    <x v="2657"/>
    <x v="2"/>
    <x v="2"/>
    <s v="A"/>
    <s v="PPC980624U16"/>
    <x v="5275"/>
    <x v="0"/>
    <n v="0"/>
    <n v="5046.99"/>
    <n v="5046.9849999999997"/>
    <n v="15140.97"/>
    <n v="33.333300000000001"/>
    <x v="0"/>
    <s v="MXN"/>
    <x v="0"/>
    <s v="Corporate"/>
    <n v="0"/>
    <n v="0"/>
    <d v="2018-10-01T00:00:00"/>
    <d v="2018-10-31T00:00:00"/>
    <s v="CURRENT"/>
    <s v="Y"/>
    <m/>
  </r>
  <r>
    <x v="2264"/>
    <x v="2657"/>
    <x v="1"/>
    <x v="1"/>
    <s v="A"/>
    <s v="CNM980114PI2"/>
    <x v="5276"/>
    <x v="0"/>
    <n v="0"/>
    <n v="5046.99"/>
    <n v="5046.9849999999997"/>
    <n v="15140.97"/>
    <n v="33.333300000000001"/>
    <x v="0"/>
    <s v="MXN"/>
    <x v="0"/>
    <s v="Corporate"/>
    <n v="0"/>
    <n v="0"/>
    <d v="2018-10-01T00:00:00"/>
    <d v="2018-10-31T00:00:00"/>
    <s v="CURRENT"/>
    <s v="Y"/>
    <m/>
  </r>
  <r>
    <x v="2265"/>
    <x v="2658"/>
    <x v="2"/>
    <x v="2"/>
    <s v="A"/>
    <s v="PPC980624U16"/>
    <x v="5277"/>
    <x v="0"/>
    <n v="0"/>
    <n v="10647.31"/>
    <n v="10647.31"/>
    <n v="21294.62"/>
    <n v="50"/>
    <x v="0"/>
    <s v="MXN"/>
    <x v="0"/>
    <s v="Corporate"/>
    <n v="0"/>
    <n v="0"/>
    <d v="2018-10-01T00:00:00"/>
    <d v="2018-10-31T00:00:00"/>
    <s v="CURRENT"/>
    <s v="Y"/>
    <m/>
  </r>
  <r>
    <x v="2265"/>
    <x v="2658"/>
    <x v="4"/>
    <x v="4"/>
    <s v="A"/>
    <s v="ARE161205BX8"/>
    <x v="5278"/>
    <x v="0"/>
    <n v="0"/>
    <n v="10647.31"/>
    <n v="10647.31"/>
    <n v="21294.62"/>
    <n v="50"/>
    <x v="0"/>
    <s v="MXN"/>
    <x v="0"/>
    <s v="Corporate"/>
    <n v="0"/>
    <n v="0"/>
    <d v="2018-10-01T00:00:00"/>
    <d v="2018-10-31T00:00:00"/>
    <s v="CURRENT"/>
    <s v="Y"/>
    <m/>
  </r>
  <r>
    <x v="2266"/>
    <x v="2659"/>
    <x v="1"/>
    <x v="1"/>
    <s v="A"/>
    <s v="CNM980114PI2"/>
    <x v="5279"/>
    <x v="0"/>
    <n v="0"/>
    <n v="8059.29"/>
    <n v="8059.2920000000004"/>
    <n v="24177.9"/>
    <n v="33.333300000000001"/>
    <x v="0"/>
    <s v="MXN"/>
    <x v="0"/>
    <s v="Corporate"/>
    <n v="0"/>
    <n v="0"/>
    <d v="2018-10-01T00:00:00"/>
    <d v="2018-10-31T00:00:00"/>
    <s v="CURRENT"/>
    <s v="Y"/>
    <m/>
  </r>
  <r>
    <x v="2266"/>
    <x v="2659"/>
    <x v="2"/>
    <x v="2"/>
    <s v="A"/>
    <s v="PPC980624U16"/>
    <x v="5280"/>
    <x v="0"/>
    <n v="0"/>
    <n v="8059.29"/>
    <n v="8059.2920000000004"/>
    <n v="24177.9"/>
    <n v="33.333300000000001"/>
    <x v="0"/>
    <s v="MXN"/>
    <x v="0"/>
    <s v="Corporate"/>
    <n v="0"/>
    <n v="0"/>
    <d v="2018-10-01T00:00:00"/>
    <d v="2018-10-31T00:00:00"/>
    <s v="CURRENT"/>
    <s v="Y"/>
    <m/>
  </r>
  <r>
    <x v="2266"/>
    <x v="2659"/>
    <x v="4"/>
    <x v="4"/>
    <s v="A"/>
    <s v="ARE161205BX8"/>
    <x v="5281"/>
    <x v="0"/>
    <n v="0"/>
    <n v="8059.29"/>
    <n v="8059.2920000000004"/>
    <n v="24177.9"/>
    <n v="33.333300000000001"/>
    <x v="0"/>
    <s v="MXN"/>
    <x v="0"/>
    <s v="Corporate"/>
    <n v="0"/>
    <n v="0"/>
    <d v="2018-10-01T00:00:00"/>
    <d v="2018-10-31T00:00:00"/>
    <s v="CURRENT"/>
    <s v="Y"/>
    <m/>
  </r>
  <r>
    <x v="2267"/>
    <x v="2660"/>
    <x v="2"/>
    <x v="2"/>
    <s v="A"/>
    <s v="PPC980624U16"/>
    <x v="5282"/>
    <x v="0"/>
    <n v="0"/>
    <n v="11662.1"/>
    <n v="11662.1"/>
    <n v="23324.2"/>
    <n v="50"/>
    <x v="0"/>
    <s v="MXN"/>
    <x v="0"/>
    <s v="Corporate"/>
    <n v="0"/>
    <n v="0"/>
    <d v="2018-10-01T00:00:00"/>
    <d v="2018-10-31T00:00:00"/>
    <s v="CURRENT"/>
    <s v="Y"/>
    <m/>
  </r>
  <r>
    <x v="2267"/>
    <x v="2660"/>
    <x v="4"/>
    <x v="4"/>
    <s v="A"/>
    <s v="ARE161205BX8"/>
    <x v="5283"/>
    <x v="0"/>
    <n v="0"/>
    <n v="11662.1"/>
    <n v="11662.1"/>
    <n v="23324.2"/>
    <n v="50"/>
    <x v="0"/>
    <s v="MXN"/>
    <x v="0"/>
    <s v="Corporate"/>
    <n v="0"/>
    <n v="0"/>
    <d v="2018-10-01T00:00:00"/>
    <d v="2018-10-31T00:00:00"/>
    <s v="CURRENT"/>
    <s v="Y"/>
    <m/>
  </r>
  <r>
    <x v="2268"/>
    <x v="2661"/>
    <x v="1"/>
    <x v="1"/>
    <s v="A"/>
    <s v="CNM980114PI2"/>
    <x v="5284"/>
    <x v="0"/>
    <n v="0"/>
    <n v="4991.08"/>
    <n v="4991.0780000000004"/>
    <n v="19964.310000000001"/>
    <n v="25"/>
    <x v="0"/>
    <s v="MXN"/>
    <x v="0"/>
    <s v="Corporate"/>
    <n v="0"/>
    <n v="0"/>
    <d v="2018-10-01T00:00:00"/>
    <d v="2018-10-31T00:00:00"/>
    <s v="CURRENT"/>
    <s v="Y"/>
    <m/>
  </r>
  <r>
    <x v="2268"/>
    <x v="2661"/>
    <x v="1"/>
    <x v="1"/>
    <s v="A"/>
    <s v="CNM980114PI2"/>
    <x v="5285"/>
    <x v="0"/>
    <n v="0"/>
    <n v="4991.08"/>
    <n v="4991.0780000000004"/>
    <n v="19964.310000000001"/>
    <n v="25"/>
    <x v="0"/>
    <s v="MXN"/>
    <x v="0"/>
    <s v="Corporate"/>
    <n v="0"/>
    <n v="0"/>
    <d v="2018-10-01T00:00:00"/>
    <d v="2018-10-31T00:00:00"/>
    <s v="CURRENT"/>
    <s v="Y"/>
    <m/>
  </r>
  <r>
    <x v="2268"/>
    <x v="2661"/>
    <x v="2"/>
    <x v="2"/>
    <s v="A"/>
    <s v="PPC980624U16"/>
    <x v="5286"/>
    <x v="0"/>
    <n v="0"/>
    <n v="4991.08"/>
    <n v="4991.0780000000004"/>
    <n v="19964.310000000001"/>
    <n v="25"/>
    <x v="0"/>
    <s v="MXN"/>
    <x v="0"/>
    <s v="Corporate"/>
    <n v="0"/>
    <n v="0"/>
    <d v="2018-10-01T00:00:00"/>
    <d v="2018-10-31T00:00:00"/>
    <s v="CURRENT"/>
    <s v="Y"/>
    <m/>
  </r>
  <r>
    <x v="2268"/>
    <x v="2661"/>
    <x v="4"/>
    <x v="4"/>
    <s v="A"/>
    <s v="ARE161205BX8"/>
    <x v="5287"/>
    <x v="0"/>
    <n v="0"/>
    <n v="4991.08"/>
    <n v="4991.0780000000004"/>
    <n v="19964.310000000001"/>
    <n v="25"/>
    <x v="0"/>
    <s v="MXN"/>
    <x v="0"/>
    <s v="Corporate"/>
    <n v="0"/>
    <n v="0"/>
    <d v="2018-10-01T00:00:00"/>
    <d v="2018-10-31T00:00:00"/>
    <s v="CURRENT"/>
    <s v="Y"/>
    <m/>
  </r>
  <r>
    <x v="2269"/>
    <x v="2662"/>
    <x v="2"/>
    <x v="2"/>
    <s v="A"/>
    <s v="PPC980624U16"/>
    <x v="5288"/>
    <x v="0"/>
    <n v="0"/>
    <n v="11839.05"/>
    <n v="11839.05"/>
    <n v="23678.1"/>
    <n v="50"/>
    <x v="0"/>
    <s v="MXN"/>
    <x v="0"/>
    <s v="Corporate"/>
    <n v="0"/>
    <n v="0"/>
    <d v="2018-10-01T00:00:00"/>
    <d v="2018-10-31T00:00:00"/>
    <s v="CURRENT"/>
    <s v="Y"/>
    <m/>
  </r>
  <r>
    <x v="2269"/>
    <x v="2662"/>
    <x v="1"/>
    <x v="1"/>
    <s v="A"/>
    <s v="CNM980114PI2"/>
    <x v="5289"/>
    <x v="0"/>
    <n v="0"/>
    <n v="11839.05"/>
    <n v="11839.05"/>
    <n v="23678.1"/>
    <n v="50"/>
    <x v="0"/>
    <s v="MXN"/>
    <x v="0"/>
    <s v="Corporate"/>
    <n v="0"/>
    <n v="0"/>
    <d v="2018-10-01T00:00:00"/>
    <d v="2018-10-31T00:00:00"/>
    <s v="CURRENT"/>
    <s v="Y"/>
    <m/>
  </r>
  <r>
    <x v="2270"/>
    <x v="2663"/>
    <x v="2"/>
    <x v="2"/>
    <s v="A"/>
    <s v="PPC980624U16"/>
    <x v="5290"/>
    <x v="0"/>
    <n v="0"/>
    <n v="47379.68"/>
    <n v="47379.68"/>
    <n v="47379.68"/>
    <n v="100"/>
    <x v="0"/>
    <s v="MXN"/>
    <x v="0"/>
    <s v="Corporate"/>
    <n v="0"/>
    <n v="0"/>
    <d v="2018-10-01T00:00:00"/>
    <d v="2018-10-31T00:00:00"/>
    <s v="CURRENT"/>
    <s v="Y"/>
    <m/>
  </r>
  <r>
    <x v="2271"/>
    <x v="2664"/>
    <x v="2"/>
    <x v="2"/>
    <s v="A"/>
    <s v="PPC980624U16"/>
    <x v="5291"/>
    <x v="0"/>
    <n v="0"/>
    <n v="21312.61"/>
    <n v="21312.61"/>
    <n v="21312.61"/>
    <n v="100"/>
    <x v="0"/>
    <s v="MXN"/>
    <x v="0"/>
    <s v="Corporate"/>
    <n v="0"/>
    <n v="0"/>
    <d v="2018-10-01T00:00:00"/>
    <d v="2018-10-31T00:00:00"/>
    <s v="CURRENT"/>
    <s v="Y"/>
    <m/>
  </r>
  <r>
    <x v="2272"/>
    <x v="2665"/>
    <x v="2"/>
    <x v="2"/>
    <s v="A"/>
    <s v="PPC980624U16"/>
    <x v="5292"/>
    <x v="0"/>
    <n v="0"/>
    <n v="7574.34"/>
    <n v="7574.3410000000003"/>
    <n v="22497.82"/>
    <n v="33.667000000000002"/>
    <x v="0"/>
    <s v="MXN"/>
    <x v="0"/>
    <s v="Corporate"/>
    <n v="0"/>
    <n v="0"/>
    <d v="2018-10-01T00:00:00"/>
    <d v="2018-10-31T00:00:00"/>
    <s v="CURRENT"/>
    <s v="Y"/>
    <m/>
  </r>
  <r>
    <x v="2272"/>
    <x v="2665"/>
    <x v="4"/>
    <x v="4"/>
    <s v="A"/>
    <s v="ARE161205BX8"/>
    <x v="5293"/>
    <x v="0"/>
    <n v="0"/>
    <n v="7349.14"/>
    <n v="7349.1379999999999"/>
    <n v="22497.82"/>
    <n v="32.665999999999997"/>
    <x v="0"/>
    <s v="MXN"/>
    <x v="0"/>
    <s v="Corporate"/>
    <n v="0"/>
    <n v="0"/>
    <d v="2018-10-01T00:00:00"/>
    <d v="2018-10-31T00:00:00"/>
    <s v="CURRENT"/>
    <s v="Y"/>
    <m/>
  </r>
  <r>
    <x v="2272"/>
    <x v="2665"/>
    <x v="1"/>
    <x v="1"/>
    <s v="A"/>
    <s v="CNM980114PI2"/>
    <x v="5294"/>
    <x v="0"/>
    <n v="0"/>
    <n v="7574.34"/>
    <n v="7574.3410000000003"/>
    <n v="22497.82"/>
    <n v="33.667000000000002"/>
    <x v="0"/>
    <s v="MXN"/>
    <x v="0"/>
    <s v="Corporate"/>
    <n v="0"/>
    <n v="0"/>
    <d v="2018-10-01T00:00:00"/>
    <d v="2018-10-31T00:00:00"/>
    <s v="CURRENT"/>
    <s v="Y"/>
    <m/>
  </r>
  <r>
    <x v="2273"/>
    <x v="2666"/>
    <x v="2"/>
    <x v="2"/>
    <s v="A"/>
    <s v="PPC980624U16"/>
    <x v="5295"/>
    <x v="0"/>
    <n v="0"/>
    <n v="6789.76"/>
    <n v="6789.76"/>
    <n v="20369.3"/>
    <n v="33.333300000000001"/>
    <x v="0"/>
    <s v="MXN"/>
    <x v="0"/>
    <s v="Corporate"/>
    <n v="0"/>
    <n v="0"/>
    <d v="2018-10-01T00:00:00"/>
    <d v="2018-10-31T00:00:00"/>
    <s v="CURRENT"/>
    <s v="Y"/>
    <m/>
  </r>
  <r>
    <x v="2273"/>
    <x v="2666"/>
    <x v="1"/>
    <x v="1"/>
    <s v="A"/>
    <s v="CNM980114PI2"/>
    <x v="5296"/>
    <x v="0"/>
    <n v="0"/>
    <n v="6789.76"/>
    <n v="6789.76"/>
    <n v="20369.3"/>
    <n v="33.333300000000001"/>
    <x v="0"/>
    <s v="MXN"/>
    <x v="0"/>
    <s v="Corporate"/>
    <n v="0"/>
    <n v="0"/>
    <d v="2018-10-01T00:00:00"/>
    <d v="2018-10-31T00:00:00"/>
    <s v="CURRENT"/>
    <s v="Y"/>
    <m/>
  </r>
  <r>
    <x v="2273"/>
    <x v="2666"/>
    <x v="4"/>
    <x v="4"/>
    <s v="A"/>
    <s v="ARE161205BX8"/>
    <x v="5297"/>
    <x v="0"/>
    <n v="0"/>
    <n v="6789.76"/>
    <n v="6789.76"/>
    <n v="20369.3"/>
    <n v="33.333300000000001"/>
    <x v="0"/>
    <s v="MXN"/>
    <x v="0"/>
    <s v="Corporate"/>
    <n v="0"/>
    <n v="0"/>
    <d v="2018-10-01T00:00:00"/>
    <d v="2018-10-31T00:00:00"/>
    <s v="CURRENT"/>
    <s v="Y"/>
    <m/>
  </r>
  <r>
    <x v="2274"/>
    <x v="2667"/>
    <x v="1"/>
    <x v="1"/>
    <s v="A"/>
    <s v="CNM980114PI2"/>
    <x v="5298"/>
    <x v="0"/>
    <n v="0"/>
    <n v="4250.1099999999997"/>
    <n v="4250.1130000000003"/>
    <n v="17000.45"/>
    <n v="25"/>
    <x v="0"/>
    <s v="MXN"/>
    <x v="0"/>
    <s v="Corporate"/>
    <n v="0"/>
    <n v="0"/>
    <d v="2018-10-01T00:00:00"/>
    <d v="2018-10-31T00:00:00"/>
    <s v="CURRENT"/>
    <s v="Y"/>
    <m/>
  </r>
  <r>
    <x v="2274"/>
    <x v="2667"/>
    <x v="2"/>
    <x v="2"/>
    <s v="A"/>
    <s v="PPC980624U16"/>
    <x v="5299"/>
    <x v="0"/>
    <n v="0"/>
    <n v="4250.1099999999997"/>
    <n v="4250.1130000000003"/>
    <n v="17000.45"/>
    <n v="25"/>
    <x v="0"/>
    <s v="MXN"/>
    <x v="0"/>
    <s v="Corporate"/>
    <n v="0"/>
    <n v="0"/>
    <d v="2018-10-01T00:00:00"/>
    <d v="2018-10-31T00:00:00"/>
    <s v="CURRENT"/>
    <s v="Y"/>
    <m/>
  </r>
  <r>
    <x v="2274"/>
    <x v="2667"/>
    <x v="4"/>
    <x v="4"/>
    <s v="A"/>
    <s v="ARE161205BX8"/>
    <x v="5300"/>
    <x v="0"/>
    <n v="0"/>
    <n v="4250.1099999999997"/>
    <n v="4250.1130000000003"/>
    <n v="17000.45"/>
    <n v="25"/>
    <x v="0"/>
    <s v="MXN"/>
    <x v="0"/>
    <s v="Corporate"/>
    <n v="0"/>
    <n v="0"/>
    <d v="2018-10-01T00:00:00"/>
    <d v="2018-10-31T00:00:00"/>
    <s v="CURRENT"/>
    <s v="Y"/>
    <m/>
  </r>
  <r>
    <x v="2274"/>
    <x v="2667"/>
    <x v="1"/>
    <x v="1"/>
    <s v="A"/>
    <s v="CNM980114PI2"/>
    <x v="5301"/>
    <x v="0"/>
    <n v="0"/>
    <n v="4250.1099999999997"/>
    <n v="4250.1130000000003"/>
    <n v="17000.45"/>
    <n v="25"/>
    <x v="0"/>
    <s v="MXN"/>
    <x v="0"/>
    <s v="Corporate"/>
    <n v="0"/>
    <n v="0"/>
    <d v="2018-10-01T00:00:00"/>
    <d v="2018-10-31T00:00:00"/>
    <s v="CURRENT"/>
    <s v="Y"/>
    <m/>
  </r>
  <r>
    <x v="2275"/>
    <x v="2668"/>
    <x v="2"/>
    <x v="2"/>
    <s v="A"/>
    <s v="PPC980624U16"/>
    <x v="5302"/>
    <x v="0"/>
    <n v="0"/>
    <n v="32517.09"/>
    <n v="32517.09"/>
    <n v="32517.09"/>
    <n v="100"/>
    <x v="0"/>
    <s v="MXN"/>
    <x v="0"/>
    <s v="Corporate"/>
    <n v="0"/>
    <n v="0"/>
    <d v="2018-10-01T00:00:00"/>
    <d v="2018-10-31T00:00:00"/>
    <s v="CURRENT"/>
    <s v="Y"/>
    <m/>
  </r>
  <r>
    <x v="2276"/>
    <x v="2669"/>
    <x v="2"/>
    <x v="2"/>
    <s v="A"/>
    <s v="PPC980624U16"/>
    <x v="5303"/>
    <x v="0"/>
    <n v="0"/>
    <n v="39399.69"/>
    <n v="39399.69"/>
    <n v="39399.69"/>
    <n v="100"/>
    <x v="0"/>
    <s v="MXN"/>
    <x v="0"/>
    <s v="Corporate"/>
    <n v="0"/>
    <n v="0"/>
    <d v="2018-10-01T00:00:00"/>
    <d v="2018-10-31T00:00:00"/>
    <s v="CURRENT"/>
    <s v="Y"/>
    <m/>
  </r>
  <r>
    <x v="2277"/>
    <x v="2670"/>
    <x v="2"/>
    <x v="2"/>
    <s v="A"/>
    <s v="PPC980624U16"/>
    <x v="5304"/>
    <x v="0"/>
    <n v="0"/>
    <n v="22364.67"/>
    <n v="22364.67"/>
    <n v="22364.67"/>
    <n v="100"/>
    <x v="0"/>
    <s v="MXN"/>
    <x v="0"/>
    <s v="Corporate"/>
    <n v="0"/>
    <n v="0"/>
    <d v="2018-10-01T00:00:00"/>
    <d v="2018-10-31T00:00:00"/>
    <s v="CURRENT"/>
    <s v="Y"/>
    <m/>
  </r>
  <r>
    <x v="2278"/>
    <x v="2671"/>
    <x v="4"/>
    <x v="4"/>
    <s v="A"/>
    <s v="ARE161205BX8"/>
    <x v="5305"/>
    <x v="0"/>
    <n v="0"/>
    <n v="33723.65"/>
    <n v="33723.652000000002"/>
    <n v="100739.79"/>
    <n v="33.475999999999999"/>
    <x v="0"/>
    <s v="MXN"/>
    <x v="0"/>
    <s v="Corporate"/>
    <n v="0"/>
    <n v="0"/>
    <d v="2018-10-01T00:00:00"/>
    <d v="2018-10-31T00:00:00"/>
    <s v="CURRENT"/>
    <s v="Y"/>
    <m/>
  </r>
  <r>
    <x v="2278"/>
    <x v="2671"/>
    <x v="2"/>
    <x v="2"/>
    <s v="A"/>
    <s v="PPC980624U16"/>
    <x v="5306"/>
    <x v="0"/>
    <n v="0"/>
    <n v="33508.07"/>
    <n v="33508.069000000003"/>
    <n v="100739.79"/>
    <n v="33.262"/>
    <x v="0"/>
    <s v="MXN"/>
    <x v="0"/>
    <s v="Corporate"/>
    <n v="0"/>
    <n v="0"/>
    <d v="2018-10-01T00:00:00"/>
    <d v="2018-10-31T00:00:00"/>
    <s v="CURRENT"/>
    <s v="Y"/>
    <m/>
  </r>
  <r>
    <x v="2278"/>
    <x v="2671"/>
    <x v="1"/>
    <x v="1"/>
    <s v="A"/>
    <s v="CNM980114PI2"/>
    <x v="5307"/>
    <x v="0"/>
    <n v="0"/>
    <n v="33508.07"/>
    <n v="33508.069000000003"/>
    <n v="100739.79"/>
    <n v="33.262"/>
    <x v="0"/>
    <s v="MXN"/>
    <x v="0"/>
    <s v="Corporate"/>
    <n v="0"/>
    <n v="0"/>
    <d v="2018-10-01T00:00:00"/>
    <d v="2018-10-31T00:00:00"/>
    <s v="CURRENT"/>
    <s v="Y"/>
    <m/>
  </r>
  <r>
    <x v="2279"/>
    <x v="2672"/>
    <x v="2"/>
    <x v="2"/>
    <s v="A"/>
    <s v="PPC980624U16"/>
    <x v="5308"/>
    <x v="0"/>
    <n v="0"/>
    <n v="16757.68"/>
    <n v="16757.681"/>
    <n v="35528.1"/>
    <n v="47.167400000000001"/>
    <x v="0"/>
    <s v="MXN"/>
    <x v="0"/>
    <s v="Corporate"/>
    <n v="0"/>
    <n v="0"/>
    <d v="2018-10-01T00:00:00"/>
    <d v="2018-10-31T00:00:00"/>
    <s v="CURRENT"/>
    <s v="Y"/>
    <m/>
  </r>
  <r>
    <x v="2279"/>
    <x v="2672"/>
    <x v="4"/>
    <x v="4"/>
    <s v="A"/>
    <s v="ARE161205BX8"/>
    <x v="5309"/>
    <x v="0"/>
    <n v="0"/>
    <n v="18770.419999999998"/>
    <n v="18770.419000000002"/>
    <n v="35528.1"/>
    <n v="52.832599999999999"/>
    <x v="0"/>
    <s v="MXN"/>
    <x v="0"/>
    <s v="Corporate"/>
    <n v="0"/>
    <n v="0"/>
    <d v="2018-10-01T00:00:00"/>
    <d v="2018-10-31T00:00:00"/>
    <s v="CURRENT"/>
    <s v="Y"/>
    <m/>
  </r>
  <r>
    <x v="2280"/>
    <x v="2673"/>
    <x v="2"/>
    <x v="2"/>
    <s v="A"/>
    <s v="PPC980624U16"/>
    <x v="5310"/>
    <x v="0"/>
    <n v="0"/>
    <n v="5767.1"/>
    <n v="5767.098"/>
    <n v="17301.3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280"/>
    <x v="2673"/>
    <x v="1"/>
    <x v="1"/>
    <s v="A"/>
    <s v="CNM980114PI2"/>
    <x v="5311"/>
    <x v="0"/>
    <n v="0"/>
    <n v="5767.1"/>
    <n v="5767.098"/>
    <n v="17301.3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281"/>
    <x v="2674"/>
    <x v="2"/>
    <x v="2"/>
    <s v="A"/>
    <s v="PPC980624U16"/>
    <x v="5312"/>
    <x v="0"/>
    <n v="0"/>
    <n v="8124.61"/>
    <n v="8124.6120000000001"/>
    <n v="25368.720000000001"/>
    <n v="32.0261"/>
    <x v="0"/>
    <s v="MXN"/>
    <x v="0"/>
    <s v="Corporate"/>
    <n v="0"/>
    <n v="0"/>
    <d v="2018-10-01T00:00:00"/>
    <d v="2018-10-31T00:00:00"/>
    <s v="CURRENT"/>
    <s v="Y"/>
    <m/>
  </r>
  <r>
    <x v="2281"/>
    <x v="2675"/>
    <x v="2"/>
    <x v="2"/>
    <s v="A"/>
    <s v="PPC980624U16"/>
    <x v="5312"/>
    <x v="0"/>
    <n v="0"/>
    <n v="3170.7"/>
    <n v="3170.7"/>
    <n v="6341.4"/>
    <n v="50"/>
    <x v="0"/>
    <s v="MXN"/>
    <x v="0"/>
    <s v="Corporate"/>
    <n v="0"/>
    <n v="0"/>
    <d v="2018-10-01T00:00:00"/>
    <d v="2018-10-31T00:00:00"/>
    <s v="CURRENT"/>
    <s v="Y"/>
    <m/>
  </r>
  <r>
    <x v="2281"/>
    <x v="2675"/>
    <x v="1"/>
    <x v="1"/>
    <s v="A"/>
    <s v="CNM980114PI2"/>
    <x v="5313"/>
    <x v="0"/>
    <n v="0"/>
    <n v="3170.7"/>
    <n v="3170.7"/>
    <n v="6341.4"/>
    <n v="50"/>
    <x v="0"/>
    <s v="MXN"/>
    <x v="0"/>
    <s v="Corporate"/>
    <n v="0"/>
    <n v="0"/>
    <d v="2018-10-01T00:00:00"/>
    <d v="2018-10-31T00:00:00"/>
    <s v="CURRENT"/>
    <s v="Y"/>
    <m/>
  </r>
  <r>
    <x v="2281"/>
    <x v="2674"/>
    <x v="1"/>
    <x v="1"/>
    <s v="A"/>
    <s v="CNM980114PI2"/>
    <x v="5313"/>
    <x v="0"/>
    <n v="0"/>
    <n v="8124.61"/>
    <n v="8124.6120000000001"/>
    <n v="25368.720000000001"/>
    <n v="32.0261"/>
    <x v="0"/>
    <s v="MXN"/>
    <x v="0"/>
    <s v="Corporate"/>
    <n v="0"/>
    <n v="0"/>
    <d v="2018-10-01T00:00:00"/>
    <d v="2018-10-31T00:00:00"/>
    <s v="CURRENT"/>
    <s v="Y"/>
    <m/>
  </r>
  <r>
    <x v="2281"/>
    <x v="2674"/>
    <x v="4"/>
    <x v="4"/>
    <s v="A"/>
    <s v="ARE161205BX8"/>
    <x v="5314"/>
    <x v="0"/>
    <n v="0"/>
    <n v="9119.4699999999993"/>
    <n v="9119.4709999999995"/>
    <n v="25368.720000000001"/>
    <n v="35.947699999999998"/>
    <x v="0"/>
    <s v="MXN"/>
    <x v="0"/>
    <s v="Corporate"/>
    <n v="0"/>
    <n v="0"/>
    <d v="2018-10-01T00:00:00"/>
    <d v="2018-10-31T00:00:00"/>
    <s v="CURRENT"/>
    <s v="Y"/>
    <m/>
  </r>
  <r>
    <x v="2282"/>
    <x v="2676"/>
    <x v="2"/>
    <x v="2"/>
    <s v="A"/>
    <s v="PPC980624U16"/>
    <x v="5315"/>
    <x v="0"/>
    <n v="0"/>
    <n v="8212.67"/>
    <n v="8212.6650000000009"/>
    <n v="16425.330000000002"/>
    <n v="50"/>
    <x v="0"/>
    <s v="MXN"/>
    <x v="0"/>
    <s v="Corporate"/>
    <n v="0"/>
    <n v="0"/>
    <d v="2018-10-01T00:00:00"/>
    <d v="2018-10-31T00:00:00"/>
    <s v="CURRENT"/>
    <s v="Y"/>
    <m/>
  </r>
  <r>
    <x v="2282"/>
    <x v="2676"/>
    <x v="1"/>
    <x v="1"/>
    <s v="A"/>
    <s v="CNM980114PI2"/>
    <x v="5316"/>
    <x v="0"/>
    <n v="0"/>
    <n v="8212.67"/>
    <n v="8212.6650000000009"/>
    <n v="16425.330000000002"/>
    <n v="50"/>
    <x v="0"/>
    <s v="MXN"/>
    <x v="0"/>
    <s v="Corporate"/>
    <n v="0"/>
    <n v="0"/>
    <d v="2018-10-01T00:00:00"/>
    <d v="2018-10-31T00:00:00"/>
    <s v="CURRENT"/>
    <s v="Y"/>
    <m/>
  </r>
  <r>
    <x v="2283"/>
    <x v="2677"/>
    <x v="2"/>
    <x v="2"/>
    <s v="A"/>
    <s v="PPC980624U16"/>
    <x v="5317"/>
    <x v="0"/>
    <n v="0"/>
    <n v="9501.3799999999992"/>
    <n v="9501.3799999999992"/>
    <n v="19002.759999999998"/>
    <n v="50"/>
    <x v="0"/>
    <s v="MXN"/>
    <x v="0"/>
    <s v="Corporate"/>
    <n v="0"/>
    <n v="0"/>
    <d v="2018-10-01T00:00:00"/>
    <d v="2018-10-31T00:00:00"/>
    <s v="CURRENT"/>
    <s v="Y"/>
    <m/>
  </r>
  <r>
    <x v="2283"/>
    <x v="2677"/>
    <x v="4"/>
    <x v="4"/>
    <s v="A"/>
    <s v="ARE161205BX8"/>
    <x v="5318"/>
    <x v="0"/>
    <n v="0"/>
    <n v="9501.3799999999992"/>
    <n v="9501.3799999999992"/>
    <n v="19002.759999999998"/>
    <n v="50"/>
    <x v="0"/>
    <s v="MXN"/>
    <x v="0"/>
    <s v="Corporate"/>
    <n v="0"/>
    <n v="0"/>
    <d v="2018-10-01T00:00:00"/>
    <d v="2018-10-31T00:00:00"/>
    <s v="CURRENT"/>
    <s v="Y"/>
    <m/>
  </r>
  <r>
    <x v="2284"/>
    <x v="2678"/>
    <x v="2"/>
    <x v="2"/>
    <s v="A"/>
    <s v="PPC980624U16"/>
    <x v="5319"/>
    <x v="0"/>
    <n v="0"/>
    <n v="12947.3"/>
    <n v="12947.3"/>
    <n v="12947.3"/>
    <n v="100"/>
    <x v="0"/>
    <s v="MXN"/>
    <x v="0"/>
    <s v="Corporate"/>
    <n v="0"/>
    <n v="0"/>
    <d v="2018-10-01T00:00:00"/>
    <d v="2018-10-31T00:00:00"/>
    <s v="CURRENT"/>
    <s v="Y"/>
    <m/>
  </r>
  <r>
    <x v="2285"/>
    <x v="2679"/>
    <x v="2"/>
    <x v="2"/>
    <s v="A"/>
    <s v="PPC980624U16"/>
    <x v="5320"/>
    <x v="0"/>
    <n v="0"/>
    <n v="10833.25"/>
    <n v="10833.25"/>
    <n v="21666.5"/>
    <n v="50"/>
    <x v="0"/>
    <s v="MXN"/>
    <x v="0"/>
    <s v="Corporate"/>
    <n v="0"/>
    <n v="0"/>
    <d v="2018-10-01T00:00:00"/>
    <d v="2018-10-31T00:00:00"/>
    <s v="CURRENT"/>
    <s v="Y"/>
    <m/>
  </r>
  <r>
    <x v="2285"/>
    <x v="2679"/>
    <x v="1"/>
    <x v="1"/>
    <s v="A"/>
    <s v="CNM980114PI2"/>
    <x v="5321"/>
    <x v="0"/>
    <n v="0"/>
    <n v="10833.25"/>
    <n v="10833.25"/>
    <n v="21666.5"/>
    <n v="50"/>
    <x v="0"/>
    <s v="MXN"/>
    <x v="0"/>
    <s v="Corporate"/>
    <n v="0"/>
    <n v="0"/>
    <d v="2018-10-01T00:00:00"/>
    <d v="2018-10-31T00:00:00"/>
    <s v="CURRENT"/>
    <s v="Y"/>
    <m/>
  </r>
  <r>
    <x v="2286"/>
    <x v="2680"/>
    <x v="2"/>
    <x v="2"/>
    <s v="A"/>
    <s v="PPC980624U16"/>
    <x v="5322"/>
    <x v="0"/>
    <n v="0"/>
    <n v="10294.370000000001"/>
    <n v="10294.373"/>
    <n v="30883.15"/>
    <n v="33.333300000000001"/>
    <x v="0"/>
    <s v="MXN"/>
    <x v="0"/>
    <s v="Corporate"/>
    <n v="0"/>
    <n v="0"/>
    <d v="2018-10-01T00:00:00"/>
    <d v="2018-10-31T00:00:00"/>
    <s v="CURRENT"/>
    <s v="Y"/>
    <m/>
  </r>
  <r>
    <x v="2286"/>
    <x v="2680"/>
    <x v="1"/>
    <x v="1"/>
    <s v="A"/>
    <s v="CNM980114PI2"/>
    <x v="5323"/>
    <x v="0"/>
    <n v="0"/>
    <n v="10294.370000000001"/>
    <n v="10294.373"/>
    <n v="30883.15"/>
    <n v="33.333300000000001"/>
    <x v="0"/>
    <s v="MXN"/>
    <x v="0"/>
    <s v="Corporate"/>
    <n v="0"/>
    <n v="0"/>
    <d v="2018-10-01T00:00:00"/>
    <d v="2018-10-31T00:00:00"/>
    <s v="CURRENT"/>
    <s v="Y"/>
    <m/>
  </r>
  <r>
    <x v="2286"/>
    <x v="2680"/>
    <x v="4"/>
    <x v="4"/>
    <s v="A"/>
    <s v="ARE161205BX8"/>
    <x v="5324"/>
    <x v="0"/>
    <n v="0"/>
    <n v="10160.06"/>
    <n v="10160.062"/>
    <n v="30883.15"/>
    <n v="32.898400000000002"/>
    <x v="0"/>
    <s v="MXN"/>
    <x v="0"/>
    <s v="Corporate"/>
    <n v="0"/>
    <n v="0"/>
    <d v="2018-10-01T00:00:00"/>
    <d v="2018-10-31T00:00:00"/>
    <s v="CURRENT"/>
    <s v="Y"/>
    <m/>
  </r>
  <r>
    <x v="2286"/>
    <x v="2681"/>
    <x v="4"/>
    <x v="4"/>
    <s v="A"/>
    <s v="ARE161205BX8"/>
    <x v="5324"/>
    <x v="0"/>
    <n v="0"/>
    <n v="2622.61"/>
    <n v="2622.61"/>
    <n v="2622.61"/>
    <n v="100"/>
    <x v="0"/>
    <s v="MXN"/>
    <x v="0"/>
    <s v="Corporate"/>
    <n v="0"/>
    <n v="0"/>
    <d v="2018-10-01T00:00:00"/>
    <d v="2018-10-31T00:00:00"/>
    <s v="CURRENT"/>
    <s v="Y"/>
    <m/>
  </r>
  <r>
    <x v="2287"/>
    <x v="2682"/>
    <x v="1"/>
    <x v="1"/>
    <s v="A"/>
    <s v="CNM980114PI2"/>
    <x v="5325"/>
    <x v="0"/>
    <n v="0"/>
    <n v="4423.0200000000004"/>
    <n v="4423.0159999999996"/>
    <n v="13269.06"/>
    <n v="33.333300000000001"/>
    <x v="0"/>
    <s v="MXN"/>
    <x v="0"/>
    <s v="Corporate"/>
    <n v="0"/>
    <n v="0"/>
    <d v="2018-10-01T00:00:00"/>
    <d v="2018-10-31T00:00:00"/>
    <s v="CURRENT"/>
    <s v="Y"/>
    <m/>
  </r>
  <r>
    <x v="2287"/>
    <x v="2682"/>
    <x v="2"/>
    <x v="2"/>
    <s v="A"/>
    <s v="PPC980624U16"/>
    <x v="5326"/>
    <x v="0"/>
    <n v="0"/>
    <n v="4423.0200000000004"/>
    <n v="4423.0159999999996"/>
    <n v="13269.06"/>
    <n v="33.333300000000001"/>
    <x v="0"/>
    <s v="MXN"/>
    <x v="0"/>
    <s v="Corporate"/>
    <n v="0"/>
    <n v="0"/>
    <d v="2018-10-01T00:00:00"/>
    <d v="2018-10-31T00:00:00"/>
    <s v="CURRENT"/>
    <s v="Y"/>
    <m/>
  </r>
  <r>
    <x v="2287"/>
    <x v="2682"/>
    <x v="4"/>
    <x v="4"/>
    <s v="A"/>
    <s v="ARE161205BX8"/>
    <x v="5327"/>
    <x v="0"/>
    <n v="0"/>
    <n v="4423.0200000000004"/>
    <n v="4423.0159999999996"/>
    <n v="13269.06"/>
    <n v="33.333300000000001"/>
    <x v="0"/>
    <s v="MXN"/>
    <x v="0"/>
    <s v="Corporate"/>
    <n v="0"/>
    <n v="0"/>
    <d v="2018-10-01T00:00:00"/>
    <d v="2018-10-31T00:00:00"/>
    <s v="CURRENT"/>
    <s v="Y"/>
    <m/>
  </r>
  <r>
    <x v="2288"/>
    <x v="2683"/>
    <x v="2"/>
    <x v="2"/>
    <s v="A"/>
    <s v="PPC980624U16"/>
    <x v="5328"/>
    <x v="0"/>
    <n v="0"/>
    <n v="36711.5"/>
    <n v="36711.5"/>
    <n v="36711.5"/>
    <n v="100"/>
    <x v="0"/>
    <s v="MXN"/>
    <x v="0"/>
    <s v="Corporate"/>
    <n v="0"/>
    <n v="0"/>
    <d v="2018-10-01T00:00:00"/>
    <d v="2018-10-31T00:00:00"/>
    <s v="CURRENT"/>
    <s v="Y"/>
    <m/>
  </r>
  <r>
    <x v="2289"/>
    <x v="2684"/>
    <x v="2"/>
    <x v="2"/>
    <s v="A"/>
    <s v="PPC980624U16"/>
    <x v="5329"/>
    <x v="0"/>
    <n v="0"/>
    <n v="20702.71"/>
    <n v="20702.708999999999"/>
    <n v="41180.9"/>
    <n v="50.272599999999997"/>
    <x v="0"/>
    <s v="MXN"/>
    <x v="0"/>
    <s v="Corporate"/>
    <n v="0"/>
    <n v="0"/>
    <d v="2018-10-01T00:00:00"/>
    <d v="2018-10-31T00:00:00"/>
    <s v="CURRENT"/>
    <s v="Y"/>
    <m/>
  </r>
  <r>
    <x v="2289"/>
    <x v="2684"/>
    <x v="4"/>
    <x v="4"/>
    <s v="A"/>
    <s v="ARE161205BX8"/>
    <x v="5330"/>
    <x v="0"/>
    <n v="0"/>
    <n v="20478.189999999999"/>
    <n v="20478.190999999999"/>
    <n v="41180.9"/>
    <n v="49.727400000000003"/>
    <x v="0"/>
    <s v="MXN"/>
    <x v="0"/>
    <s v="Corporate"/>
    <n v="0"/>
    <n v="0"/>
    <d v="2018-10-01T00:00:00"/>
    <d v="2018-10-31T00:00:00"/>
    <s v="CURRENT"/>
    <s v="Y"/>
    <m/>
  </r>
  <r>
    <x v="2290"/>
    <x v="2685"/>
    <x v="2"/>
    <x v="2"/>
    <s v="A"/>
    <s v="PPC980624U16"/>
    <x v="5331"/>
    <x v="0"/>
    <n v="0"/>
    <n v="26802.81"/>
    <n v="26802.81"/>
    <n v="26802.81"/>
    <n v="100"/>
    <x v="0"/>
    <s v="MXN"/>
    <x v="0"/>
    <s v="Corporate"/>
    <n v="0"/>
    <n v="0"/>
    <d v="2018-10-01T00:00:00"/>
    <d v="2018-10-31T00:00:00"/>
    <s v="CURRENT"/>
    <s v="Y"/>
    <m/>
  </r>
  <r>
    <x v="2291"/>
    <x v="2686"/>
    <x v="2"/>
    <x v="2"/>
    <s v="A"/>
    <s v="PPC980624U16"/>
    <x v="5332"/>
    <x v="0"/>
    <n v="0"/>
    <n v="4438.8999999999996"/>
    <n v="4438.8999999999996"/>
    <n v="17755.599999999999"/>
    <n v="25"/>
    <x v="0"/>
    <s v="MXN"/>
    <x v="0"/>
    <s v="Corporate"/>
    <n v="0"/>
    <n v="0"/>
    <d v="2018-10-01T00:00:00"/>
    <d v="2018-10-31T00:00:00"/>
    <s v="CURRENT"/>
    <s v="Y"/>
    <m/>
  </r>
  <r>
    <x v="2291"/>
    <x v="2686"/>
    <x v="0"/>
    <x v="0"/>
    <s v="A"/>
    <s v="TPT890516JP5"/>
    <x v="5333"/>
    <x v="0"/>
    <n v="0"/>
    <n v="4438.8999999999996"/>
    <n v="4438.8999999999996"/>
    <n v="17755.599999999999"/>
    <n v="25"/>
    <x v="0"/>
    <s v="MXN"/>
    <x v="0"/>
    <s v="Corporate"/>
    <n v="0"/>
    <n v="0"/>
    <d v="2018-10-01T00:00:00"/>
    <d v="2018-10-31T00:00:00"/>
    <s v="CURRENT"/>
    <s v="Y"/>
    <m/>
  </r>
  <r>
    <x v="2291"/>
    <x v="2686"/>
    <x v="1"/>
    <x v="1"/>
    <s v="A"/>
    <s v="CNM980114PI2"/>
    <x v="5334"/>
    <x v="0"/>
    <n v="0"/>
    <n v="4438.8999999999996"/>
    <n v="4438.8999999999996"/>
    <n v="17755.599999999999"/>
    <n v="25"/>
    <x v="0"/>
    <s v="MXN"/>
    <x v="0"/>
    <s v="Corporate"/>
    <n v="0"/>
    <n v="0"/>
    <d v="2018-10-01T00:00:00"/>
    <d v="2018-10-31T00:00:00"/>
    <s v="CURRENT"/>
    <s v="Y"/>
    <m/>
  </r>
  <r>
    <x v="2291"/>
    <x v="2686"/>
    <x v="4"/>
    <x v="4"/>
    <s v="A"/>
    <s v="ARE161205BX8"/>
    <x v="5335"/>
    <x v="0"/>
    <n v="0"/>
    <n v="4438.8999999999996"/>
    <n v="4438.8999999999996"/>
    <n v="17755.599999999999"/>
    <n v="25"/>
    <x v="0"/>
    <s v="MXN"/>
    <x v="0"/>
    <s v="Corporate"/>
    <n v="0"/>
    <n v="0"/>
    <d v="2018-10-01T00:00:00"/>
    <d v="2018-10-31T00:00:00"/>
    <s v="CURRENT"/>
    <s v="Y"/>
    <m/>
  </r>
  <r>
    <x v="2292"/>
    <x v="2687"/>
    <x v="2"/>
    <x v="2"/>
    <s v="A"/>
    <s v="PPC980624U16"/>
    <x v="5336"/>
    <x v="0"/>
    <n v="0"/>
    <n v="3880.64"/>
    <n v="3880.6350000000002"/>
    <n v="7761.27"/>
    <n v="50"/>
    <x v="0"/>
    <s v="MXN"/>
    <x v="0"/>
    <s v="Corporate"/>
    <n v="0"/>
    <n v="0"/>
    <d v="2018-10-01T00:00:00"/>
    <d v="2018-10-31T00:00:00"/>
    <s v="CURRENT"/>
    <s v="Y"/>
    <m/>
  </r>
  <r>
    <x v="2292"/>
    <x v="2687"/>
    <x v="0"/>
    <x v="0"/>
    <s v="A"/>
    <s v="TPT890516JP5"/>
    <x v="5337"/>
    <x v="0"/>
    <n v="0"/>
    <n v="3880.64"/>
    <n v="3880.6350000000002"/>
    <n v="7761.27"/>
    <n v="50"/>
    <x v="0"/>
    <s v="MXN"/>
    <x v="0"/>
    <s v="Corporate"/>
    <n v="0"/>
    <n v="0"/>
    <d v="2018-10-01T00:00:00"/>
    <d v="2018-10-31T00:00:00"/>
    <s v="CURRENT"/>
    <s v="Y"/>
    <m/>
  </r>
  <r>
    <x v="2292"/>
    <x v="2688"/>
    <x v="0"/>
    <x v="0"/>
    <s v="A"/>
    <s v="TPT890516JP5"/>
    <x v="5337"/>
    <x v="0"/>
    <n v="0"/>
    <n v="4510.9799999999996"/>
    <n v="4510.9799999999996"/>
    <n v="4510.9799999999996"/>
    <n v="100"/>
    <x v="0"/>
    <s v="MXN"/>
    <x v="0"/>
    <s v="Corporate"/>
    <n v="0"/>
    <n v="0"/>
    <d v="2018-10-01T00:00:00"/>
    <d v="2018-10-31T00:00:00"/>
    <s v="CURRENT"/>
    <s v="Y"/>
    <m/>
  </r>
  <r>
    <x v="2293"/>
    <x v="2689"/>
    <x v="2"/>
    <x v="2"/>
    <s v="A"/>
    <s v="PPC980624U16"/>
    <x v="5338"/>
    <x v="0"/>
    <n v="0"/>
    <n v="4954.57"/>
    <n v="4954.5649999999996"/>
    <n v="14863.71"/>
    <n v="33.333300000000001"/>
    <x v="0"/>
    <s v="MXN"/>
    <x v="0"/>
    <s v="Corporate"/>
    <n v="0"/>
    <n v="0"/>
    <d v="2018-10-01T00:00:00"/>
    <d v="2018-10-31T00:00:00"/>
    <s v="CURRENT"/>
    <s v="Y"/>
    <m/>
  </r>
  <r>
    <x v="2293"/>
    <x v="2690"/>
    <x v="3"/>
    <x v="3"/>
    <s v="A"/>
    <s v="RDI841003QJ4"/>
    <x v="5339"/>
    <x v="0"/>
    <n v="0"/>
    <n v="2209.27"/>
    <n v="2209.27"/>
    <n v="2209.27"/>
    <n v="100"/>
    <x v="0"/>
    <s v="MXN"/>
    <x v="0"/>
    <s v="Corporate"/>
    <n v="0"/>
    <n v="2209.27"/>
    <d v="2018-10-01T00:00:00"/>
    <d v="2018-10-31T00:00:00"/>
    <s v="CURRENT"/>
    <s v="Y"/>
    <d v="2017-06-01T00:00:00"/>
  </r>
  <r>
    <x v="2293"/>
    <x v="2689"/>
    <x v="3"/>
    <x v="3"/>
    <s v="A"/>
    <s v="RDI841003QJ4"/>
    <x v="5339"/>
    <x v="0"/>
    <n v="0"/>
    <n v="4722.93"/>
    <n v="4722.9290000000001"/>
    <n v="14863.71"/>
    <n v="33.333300000000001"/>
    <x v="0"/>
    <s v="MXN"/>
    <x v="0"/>
    <s v="Corporate"/>
    <n v="0"/>
    <n v="4722.9290000000001"/>
    <d v="2018-10-01T00:00:00"/>
    <d v="2018-10-31T00:00:00"/>
    <s v="CURRENT"/>
    <s v="Y"/>
    <d v="2017-06-01T00:00:00"/>
  </r>
  <r>
    <x v="2293"/>
    <x v="2689"/>
    <x v="4"/>
    <x v="4"/>
    <s v="A"/>
    <s v="ARE161205BX8"/>
    <x v="5340"/>
    <x v="0"/>
    <n v="0"/>
    <n v="4954.57"/>
    <n v="4954.5649999999996"/>
    <n v="14863.71"/>
    <n v="33.333300000000001"/>
    <x v="0"/>
    <s v="MXN"/>
    <x v="0"/>
    <s v="Corporate"/>
    <n v="0"/>
    <n v="0"/>
    <d v="2018-10-01T00:00:00"/>
    <d v="2018-10-31T00:00:00"/>
    <s v="CURRENT"/>
    <s v="Y"/>
    <m/>
  </r>
  <r>
    <x v="2294"/>
    <x v="2691"/>
    <x v="2"/>
    <x v="2"/>
    <s v="A"/>
    <s v="PPC980624U16"/>
    <x v="5341"/>
    <x v="0"/>
    <n v="0"/>
    <n v="5861.68"/>
    <n v="5861.68"/>
    <n v="11723.36"/>
    <n v="50"/>
    <x v="0"/>
    <s v="MXN"/>
    <x v="0"/>
    <s v="Corporate"/>
    <n v="0"/>
    <n v="0"/>
    <d v="2018-10-01T00:00:00"/>
    <d v="2018-10-31T00:00:00"/>
    <s v="CURRENT"/>
    <s v="Y"/>
    <m/>
  </r>
  <r>
    <x v="2294"/>
    <x v="2691"/>
    <x v="4"/>
    <x v="4"/>
    <s v="A"/>
    <s v="ARE161205BX8"/>
    <x v="5342"/>
    <x v="0"/>
    <n v="0"/>
    <n v="5861.68"/>
    <n v="5861.68"/>
    <n v="11723.36"/>
    <n v="50"/>
    <x v="0"/>
    <s v="MXN"/>
    <x v="0"/>
    <s v="Corporate"/>
    <n v="0"/>
    <n v="0"/>
    <d v="2018-10-01T00:00:00"/>
    <d v="2018-10-31T00:00:00"/>
    <s v="CURRENT"/>
    <s v="Y"/>
    <m/>
  </r>
  <r>
    <x v="2295"/>
    <x v="2692"/>
    <x v="2"/>
    <x v="2"/>
    <s v="A"/>
    <s v="PPC980624U16"/>
    <x v="5343"/>
    <x v="0"/>
    <n v="0"/>
    <n v="12740.33"/>
    <n v="12740.33"/>
    <n v="12740.33"/>
    <n v="100"/>
    <x v="0"/>
    <s v="MXN"/>
    <x v="0"/>
    <s v="Corporate"/>
    <n v="0"/>
    <n v="0"/>
    <d v="2018-10-01T00:00:00"/>
    <d v="2018-10-31T00:00:00"/>
    <s v="CURRENT"/>
    <s v="Y"/>
    <m/>
  </r>
  <r>
    <x v="2296"/>
    <x v="2693"/>
    <x v="2"/>
    <x v="2"/>
    <s v="A"/>
    <s v="PPC980624U16"/>
    <x v="5344"/>
    <x v="0"/>
    <n v="0"/>
    <n v="10181.629999999999"/>
    <n v="10181.629999999999"/>
    <n v="30413.08"/>
    <n v="33.477800000000002"/>
    <x v="0"/>
    <s v="MXN"/>
    <x v="0"/>
    <s v="Corporate"/>
    <n v="0"/>
    <n v="0"/>
    <d v="2018-10-01T00:00:00"/>
    <d v="2018-10-31T00:00:00"/>
    <s v="CURRENT"/>
    <s v="Y"/>
    <m/>
  </r>
  <r>
    <x v="2296"/>
    <x v="2693"/>
    <x v="1"/>
    <x v="1"/>
    <s v="A"/>
    <s v="CNM980114PI2"/>
    <x v="5345"/>
    <x v="0"/>
    <n v="0"/>
    <n v="10181.629999999999"/>
    <n v="10181.629999999999"/>
    <n v="30413.08"/>
    <n v="33.477800000000002"/>
    <x v="0"/>
    <s v="MXN"/>
    <x v="0"/>
    <s v="Corporate"/>
    <n v="0"/>
    <n v="0"/>
    <d v="2018-10-01T00:00:00"/>
    <d v="2018-10-31T00:00:00"/>
    <s v="CURRENT"/>
    <s v="Y"/>
    <m/>
  </r>
  <r>
    <x v="2296"/>
    <x v="2693"/>
    <x v="4"/>
    <x v="4"/>
    <s v="A"/>
    <s v="ARE161205BX8"/>
    <x v="5346"/>
    <x v="0"/>
    <n v="0"/>
    <n v="10049.85"/>
    <n v="10049.85"/>
    <n v="30413.08"/>
    <n v="33.044499999999999"/>
    <x v="0"/>
    <s v="MXN"/>
    <x v="0"/>
    <s v="Corporate"/>
    <n v="0"/>
    <n v="0"/>
    <d v="2018-10-01T00:00:00"/>
    <d v="2018-10-31T00:00:00"/>
    <s v="CURRENT"/>
    <s v="Y"/>
    <m/>
  </r>
  <r>
    <x v="2297"/>
    <x v="2694"/>
    <x v="2"/>
    <x v="2"/>
    <s v="A"/>
    <s v="PPC980624U16"/>
    <x v="5347"/>
    <x v="0"/>
    <n v="0"/>
    <n v="2659.86"/>
    <n v="2659.855"/>
    <n v="10639.42"/>
    <n v="25"/>
    <x v="0"/>
    <s v="MXN"/>
    <x v="0"/>
    <s v="Corporate"/>
    <n v="0"/>
    <n v="0"/>
    <d v="2018-10-01T00:00:00"/>
    <d v="2018-10-31T00:00:00"/>
    <s v="CURRENT"/>
    <s v="Y"/>
    <m/>
  </r>
  <r>
    <x v="2297"/>
    <x v="2694"/>
    <x v="1"/>
    <x v="1"/>
    <s v="A"/>
    <s v="CNM980114PI2"/>
    <x v="5348"/>
    <x v="0"/>
    <n v="0"/>
    <n v="2659.86"/>
    <n v="2659.855"/>
    <n v="10639.42"/>
    <n v="25"/>
    <x v="0"/>
    <s v="MXN"/>
    <x v="0"/>
    <s v="Corporate"/>
    <n v="0"/>
    <n v="0"/>
    <d v="2018-10-01T00:00:00"/>
    <d v="2018-10-31T00:00:00"/>
    <s v="CURRENT"/>
    <s v="Y"/>
    <m/>
  </r>
  <r>
    <x v="2297"/>
    <x v="2695"/>
    <x v="1"/>
    <x v="1"/>
    <s v="A"/>
    <s v="CNM980114PI2"/>
    <x v="5348"/>
    <x v="0"/>
    <n v="0"/>
    <n v="1266.33"/>
    <n v="1266.33"/>
    <n v="1266.33"/>
    <n v="100"/>
    <x v="0"/>
    <s v="MXN"/>
    <x v="0"/>
    <s v="Corporate"/>
    <n v="0"/>
    <n v="0"/>
    <d v="2018-10-01T00:00:00"/>
    <d v="2018-10-31T00:00:00"/>
    <s v="CURRENT"/>
    <s v="Y"/>
    <m/>
  </r>
  <r>
    <x v="2297"/>
    <x v="2694"/>
    <x v="1"/>
    <x v="1"/>
    <s v="A"/>
    <s v="CNM980114PI2"/>
    <x v="5349"/>
    <x v="0"/>
    <n v="0"/>
    <n v="2659.86"/>
    <n v="2659.855"/>
    <n v="10639.42"/>
    <n v="25"/>
    <x v="0"/>
    <s v="MXN"/>
    <x v="0"/>
    <s v="Corporate"/>
    <n v="0"/>
    <n v="0"/>
    <d v="2018-10-01T00:00:00"/>
    <d v="2018-10-31T00:00:00"/>
    <s v="CURRENT"/>
    <s v="Y"/>
    <m/>
  </r>
  <r>
    <x v="2297"/>
    <x v="2694"/>
    <x v="4"/>
    <x v="4"/>
    <s v="A"/>
    <s v="ARE161205BX8"/>
    <x v="5350"/>
    <x v="0"/>
    <n v="0"/>
    <n v="2659.86"/>
    <n v="2659.855"/>
    <n v="10639.42"/>
    <n v="25"/>
    <x v="0"/>
    <s v="MXN"/>
    <x v="0"/>
    <s v="Corporate"/>
    <n v="0"/>
    <n v="0"/>
    <d v="2018-10-01T00:00:00"/>
    <d v="2018-10-31T00:00:00"/>
    <s v="CURRENT"/>
    <s v="Y"/>
    <m/>
  </r>
  <r>
    <x v="2298"/>
    <x v="2696"/>
    <x v="2"/>
    <x v="2"/>
    <s v="A"/>
    <s v="PPC980624U16"/>
    <x v="5351"/>
    <x v="0"/>
    <n v="0"/>
    <n v="4270.28"/>
    <n v="4270.2749999999996"/>
    <n v="8540.5499999999993"/>
    <n v="50"/>
    <x v="0"/>
    <s v="MXN"/>
    <x v="0"/>
    <s v="Corporate"/>
    <n v="0"/>
    <n v="0"/>
    <d v="2018-10-01T00:00:00"/>
    <d v="2018-10-31T00:00:00"/>
    <s v="CURRENT"/>
    <s v="Y"/>
    <m/>
  </r>
  <r>
    <x v="2298"/>
    <x v="2696"/>
    <x v="1"/>
    <x v="1"/>
    <s v="A"/>
    <s v="CNM980114PI2"/>
    <x v="5352"/>
    <x v="0"/>
    <n v="0"/>
    <n v="4270.28"/>
    <n v="4270.2749999999996"/>
    <n v="8540.5499999999993"/>
    <n v="50"/>
    <x v="0"/>
    <s v="MXN"/>
    <x v="0"/>
    <s v="Corporate"/>
    <n v="0"/>
    <n v="0"/>
    <d v="2018-10-01T00:00:00"/>
    <d v="2018-10-31T00:00:00"/>
    <s v="CURRENT"/>
    <s v="Y"/>
    <m/>
  </r>
  <r>
    <x v="2299"/>
    <x v="2697"/>
    <x v="2"/>
    <x v="2"/>
    <s v="A"/>
    <s v="PPC980624U16"/>
    <x v="5353"/>
    <x v="0"/>
    <n v="0"/>
    <n v="5167.22"/>
    <n v="5167.2179999999998"/>
    <n v="15501.67"/>
    <n v="33.333300000000001"/>
    <x v="0"/>
    <s v="MXN"/>
    <x v="0"/>
    <s v="Corporate"/>
    <n v="0"/>
    <n v="0"/>
    <d v="2018-10-01T00:00:00"/>
    <d v="2018-10-31T00:00:00"/>
    <s v="CURRENT"/>
    <s v="Y"/>
    <m/>
  </r>
  <r>
    <x v="2299"/>
    <x v="2697"/>
    <x v="0"/>
    <x v="0"/>
    <s v="A"/>
    <s v="TPT890516JP5"/>
    <x v="5354"/>
    <x v="0"/>
    <n v="0"/>
    <n v="5167.22"/>
    <n v="5167.2179999999998"/>
    <n v="15501.67"/>
    <n v="33.333300000000001"/>
    <x v="0"/>
    <s v="MXN"/>
    <x v="0"/>
    <s v="Corporate"/>
    <n v="0"/>
    <n v="0"/>
    <d v="2018-10-01T00:00:00"/>
    <d v="2018-10-31T00:00:00"/>
    <s v="CURRENT"/>
    <s v="Y"/>
    <m/>
  </r>
  <r>
    <x v="2299"/>
    <x v="2697"/>
    <x v="1"/>
    <x v="1"/>
    <s v="A"/>
    <s v="CNM980114PI2"/>
    <x v="5355"/>
    <x v="0"/>
    <n v="0"/>
    <n v="5167.22"/>
    <n v="5167.2179999999998"/>
    <n v="15501.67"/>
    <n v="33.333300000000001"/>
    <x v="0"/>
    <s v="MXN"/>
    <x v="0"/>
    <s v="Corporate"/>
    <n v="0"/>
    <n v="0"/>
    <d v="2018-10-01T00:00:00"/>
    <d v="2018-10-31T00:00:00"/>
    <s v="CURRENT"/>
    <s v="Y"/>
    <m/>
  </r>
  <r>
    <x v="2300"/>
    <x v="2698"/>
    <x v="2"/>
    <x v="2"/>
    <s v="A"/>
    <s v="PPC980624U16"/>
    <x v="5356"/>
    <x v="0"/>
    <n v="0"/>
    <n v="20343.95"/>
    <n v="20343.95"/>
    <n v="20343.95"/>
    <n v="100"/>
    <x v="0"/>
    <s v="MXN"/>
    <x v="0"/>
    <s v="Corporate"/>
    <n v="0"/>
    <n v="0"/>
    <d v="2018-10-01T00:00:00"/>
    <d v="2018-10-31T00:00:00"/>
    <s v="CURRENT"/>
    <s v="Y"/>
    <m/>
  </r>
  <r>
    <x v="2301"/>
    <x v="2699"/>
    <x v="2"/>
    <x v="2"/>
    <s v="A"/>
    <s v="PPC980624U16"/>
    <x v="5357"/>
    <x v="0"/>
    <n v="0"/>
    <n v="10108.41"/>
    <n v="10108.405000000001"/>
    <n v="20216.810000000001"/>
    <n v="50"/>
    <x v="0"/>
    <s v="MXN"/>
    <x v="0"/>
    <s v="Corporate"/>
    <n v="0"/>
    <n v="0"/>
    <d v="2018-10-01T00:00:00"/>
    <d v="2018-10-31T00:00:00"/>
    <s v="CURRENT"/>
    <s v="Y"/>
    <m/>
  </r>
  <r>
    <x v="2301"/>
    <x v="2699"/>
    <x v="4"/>
    <x v="4"/>
    <s v="A"/>
    <s v="ARE161205BX8"/>
    <x v="5358"/>
    <x v="0"/>
    <n v="0"/>
    <n v="10108.41"/>
    <n v="10108.405000000001"/>
    <n v="20216.810000000001"/>
    <n v="50"/>
    <x v="0"/>
    <s v="MXN"/>
    <x v="0"/>
    <s v="Corporate"/>
    <n v="0"/>
    <n v="0"/>
    <d v="2018-10-01T00:00:00"/>
    <d v="2018-10-31T00:00:00"/>
    <s v="CURRENT"/>
    <s v="Y"/>
    <m/>
  </r>
  <r>
    <x v="2302"/>
    <x v="2700"/>
    <x v="2"/>
    <x v="2"/>
    <s v="A"/>
    <s v="PPC980624U16"/>
    <x v="5359"/>
    <x v="0"/>
    <n v="0"/>
    <n v="5098.96"/>
    <n v="5098.96"/>
    <n v="10197.92"/>
    <n v="50"/>
    <x v="0"/>
    <s v="MXN"/>
    <x v="0"/>
    <s v="Corporate"/>
    <n v="0"/>
    <n v="0"/>
    <d v="2018-10-01T00:00:00"/>
    <d v="2018-10-31T00:00:00"/>
    <s v="CURRENT"/>
    <s v="Y"/>
    <m/>
  </r>
  <r>
    <x v="2302"/>
    <x v="2700"/>
    <x v="1"/>
    <x v="1"/>
    <s v="A"/>
    <s v="CNM980114PI2"/>
    <x v="5360"/>
    <x v="0"/>
    <n v="0"/>
    <n v="5098.96"/>
    <n v="5098.96"/>
    <n v="10197.92"/>
    <n v="50"/>
    <x v="0"/>
    <s v="MXN"/>
    <x v="0"/>
    <s v="Corporate"/>
    <n v="0"/>
    <n v="0"/>
    <d v="2018-10-01T00:00:00"/>
    <d v="2018-10-31T00:00:00"/>
    <s v="CURRENT"/>
    <s v="Y"/>
    <m/>
  </r>
  <r>
    <x v="2303"/>
    <x v="2701"/>
    <x v="2"/>
    <x v="2"/>
    <s v="A"/>
    <s v="PPC980624U16"/>
    <x v="5361"/>
    <x v="0"/>
    <n v="0"/>
    <n v="19370.91"/>
    <n v="19370.91"/>
    <n v="19370.91"/>
    <n v="100"/>
    <x v="0"/>
    <s v="MXN"/>
    <x v="0"/>
    <s v="Corporate"/>
    <n v="0"/>
    <n v="0"/>
    <d v="2018-10-01T00:00:00"/>
    <d v="2018-10-31T00:00:00"/>
    <s v="CURRENT"/>
    <s v="Y"/>
    <m/>
  </r>
  <r>
    <x v="2304"/>
    <x v="2702"/>
    <x v="2"/>
    <x v="2"/>
    <s v="A"/>
    <s v="PPC980624U16"/>
    <x v="5362"/>
    <x v="0"/>
    <n v="0"/>
    <n v="7385.01"/>
    <n v="7385.0140000000001"/>
    <n v="14713.88"/>
    <n v="50.190800000000003"/>
    <x v="0"/>
    <s v="MXN"/>
    <x v="0"/>
    <s v="Corporate"/>
    <n v="0"/>
    <n v="0"/>
    <d v="2018-10-01T00:00:00"/>
    <d v="2018-10-31T00:00:00"/>
    <s v="CURRENT"/>
    <s v="Y"/>
    <m/>
  </r>
  <r>
    <x v="2304"/>
    <x v="2703"/>
    <x v="4"/>
    <x v="4"/>
    <s v="A"/>
    <s v="ARE161205BX8"/>
    <x v="5363"/>
    <x v="0"/>
    <n v="0"/>
    <n v="836.05"/>
    <n v="836.05"/>
    <n v="836.05"/>
    <n v="100"/>
    <x v="0"/>
    <s v="MXN"/>
    <x v="0"/>
    <s v="Corporate"/>
    <n v="0"/>
    <n v="0"/>
    <d v="2018-10-01T00:00:00"/>
    <d v="2018-10-31T00:00:00"/>
    <s v="CURRENT"/>
    <s v="Y"/>
    <m/>
  </r>
  <r>
    <x v="2304"/>
    <x v="2702"/>
    <x v="4"/>
    <x v="4"/>
    <s v="A"/>
    <s v="ARE161205BX8"/>
    <x v="5363"/>
    <x v="0"/>
    <n v="0"/>
    <n v="7328.87"/>
    <n v="7328.866"/>
    <n v="14713.88"/>
    <n v="49.809199999999997"/>
    <x v="0"/>
    <s v="MXN"/>
    <x v="0"/>
    <s v="Corporate"/>
    <n v="0"/>
    <n v="0"/>
    <d v="2018-10-01T00:00:00"/>
    <d v="2018-10-31T00:00:00"/>
    <s v="CURRENT"/>
    <s v="Y"/>
    <m/>
  </r>
  <r>
    <x v="2305"/>
    <x v="2704"/>
    <x v="2"/>
    <x v="2"/>
    <s v="A"/>
    <s v="PPC980624U16"/>
    <x v="5364"/>
    <x v="0"/>
    <n v="0"/>
    <n v="15488.86"/>
    <n v="15488.86"/>
    <n v="30977.72"/>
    <n v="50"/>
    <x v="0"/>
    <s v="MXN"/>
    <x v="0"/>
    <s v="Corporate"/>
    <n v="0"/>
    <n v="0"/>
    <d v="2018-10-01T00:00:00"/>
    <d v="2018-10-31T00:00:00"/>
    <s v="CURRENT"/>
    <s v="Y"/>
    <m/>
  </r>
  <r>
    <x v="2305"/>
    <x v="2704"/>
    <x v="1"/>
    <x v="1"/>
    <s v="A"/>
    <s v="CNM980114PI2"/>
    <x v="5365"/>
    <x v="0"/>
    <n v="0"/>
    <n v="15488.86"/>
    <n v="15488.86"/>
    <n v="30977.72"/>
    <n v="50"/>
    <x v="0"/>
    <s v="MXN"/>
    <x v="0"/>
    <s v="Corporate"/>
    <n v="0"/>
    <n v="0"/>
    <d v="2018-10-01T00:00:00"/>
    <d v="2018-10-31T00:00:00"/>
    <s v="CURRENT"/>
    <s v="Y"/>
    <m/>
  </r>
  <r>
    <x v="2306"/>
    <x v="2705"/>
    <x v="2"/>
    <x v="2"/>
    <s v="A"/>
    <s v="PPC980624U16"/>
    <x v="5366"/>
    <x v="0"/>
    <n v="0"/>
    <n v="17066.45"/>
    <n v="17066.449000000001"/>
    <n v="25599.66"/>
    <n v="66.666700000000006"/>
    <x v="0"/>
    <s v="MXN"/>
    <x v="0"/>
    <s v="Corporate"/>
    <n v="0"/>
    <n v="0"/>
    <d v="2018-10-01T00:00:00"/>
    <d v="2018-10-31T00:00:00"/>
    <s v="CURRENT"/>
    <s v="Y"/>
    <m/>
  </r>
  <r>
    <x v="2306"/>
    <x v="2705"/>
    <x v="4"/>
    <x v="4"/>
    <s v="A"/>
    <s v="ARE161205BX8"/>
    <x v="5367"/>
    <x v="0"/>
    <n v="0"/>
    <n v="8533.2099999999991"/>
    <n v="8533.2119999999995"/>
    <n v="25599.66"/>
    <n v="33.333300000000001"/>
    <x v="0"/>
    <s v="MXN"/>
    <x v="0"/>
    <s v="Corporate"/>
    <n v="0"/>
    <n v="0"/>
    <d v="2018-10-01T00:00:00"/>
    <d v="2018-10-31T00:00:00"/>
    <s v="CURRENT"/>
    <s v="Y"/>
    <m/>
  </r>
  <r>
    <x v="2307"/>
    <x v="2706"/>
    <x v="4"/>
    <x v="4"/>
    <s v="A"/>
    <s v="ARE161205BX8"/>
    <x v="5368"/>
    <x v="0"/>
    <n v="0"/>
    <n v="3723.57"/>
    <n v="3723.5729999999999"/>
    <n v="11170.73"/>
    <n v="33.333300000000001"/>
    <x v="0"/>
    <s v="MXN"/>
    <x v="0"/>
    <s v="Corporate"/>
    <n v="0"/>
    <n v="0"/>
    <d v="2018-10-01T00:00:00"/>
    <d v="2018-10-31T00:00:00"/>
    <s v="CURRENT"/>
    <s v="Y"/>
    <m/>
  </r>
  <r>
    <x v="2307"/>
    <x v="2706"/>
    <x v="2"/>
    <x v="2"/>
    <s v="A"/>
    <s v="PPC980624U16"/>
    <x v="5369"/>
    <x v="0"/>
    <n v="0"/>
    <n v="3723.57"/>
    <n v="3723.5729999999999"/>
    <n v="11170.73"/>
    <n v="33.333300000000001"/>
    <x v="0"/>
    <s v="MXN"/>
    <x v="0"/>
    <s v="Corporate"/>
    <n v="0"/>
    <n v="0"/>
    <d v="2018-10-01T00:00:00"/>
    <d v="2018-10-31T00:00:00"/>
    <s v="CURRENT"/>
    <s v="Y"/>
    <m/>
  </r>
  <r>
    <x v="2307"/>
    <x v="2706"/>
    <x v="1"/>
    <x v="1"/>
    <s v="A"/>
    <s v="CNM980114PI2"/>
    <x v="5370"/>
    <x v="0"/>
    <n v="0"/>
    <n v="3723.57"/>
    <n v="3723.5729999999999"/>
    <n v="11170.73"/>
    <n v="33.333300000000001"/>
    <x v="0"/>
    <s v="MXN"/>
    <x v="0"/>
    <s v="Corporate"/>
    <n v="0"/>
    <n v="0"/>
    <d v="2018-10-01T00:00:00"/>
    <d v="2018-10-31T00:00:00"/>
    <s v="CURRENT"/>
    <s v="Y"/>
    <m/>
  </r>
  <r>
    <x v="2308"/>
    <x v="2707"/>
    <x v="1"/>
    <x v="1"/>
    <s v="A"/>
    <s v="CNM980114PI2"/>
    <x v="5371"/>
    <x v="0"/>
    <n v="0"/>
    <n v="5398.08"/>
    <n v="5398.0780000000004"/>
    <n v="21592.31"/>
    <n v="25"/>
    <x v="0"/>
    <s v="MXN"/>
    <x v="0"/>
    <s v="Corporate"/>
    <n v="0"/>
    <n v="0"/>
    <d v="2018-10-01T00:00:00"/>
    <d v="2018-10-31T00:00:00"/>
    <s v="CURRENT"/>
    <s v="Y"/>
    <m/>
  </r>
  <r>
    <x v="2308"/>
    <x v="2707"/>
    <x v="2"/>
    <x v="2"/>
    <s v="A"/>
    <s v="PPC980624U16"/>
    <x v="5372"/>
    <x v="0"/>
    <n v="0"/>
    <n v="5398.08"/>
    <n v="5398.0780000000004"/>
    <n v="21592.31"/>
    <n v="25"/>
    <x v="0"/>
    <s v="MXN"/>
    <x v="0"/>
    <s v="Corporate"/>
    <n v="0"/>
    <n v="0"/>
    <d v="2018-10-01T00:00:00"/>
    <d v="2018-10-31T00:00:00"/>
    <s v="CURRENT"/>
    <s v="Y"/>
    <m/>
  </r>
  <r>
    <x v="2308"/>
    <x v="2707"/>
    <x v="1"/>
    <x v="1"/>
    <s v="A"/>
    <s v="CNM980114PI2"/>
    <x v="5373"/>
    <x v="0"/>
    <n v="0"/>
    <n v="5398.08"/>
    <n v="5398.0780000000004"/>
    <n v="21592.31"/>
    <n v="25"/>
    <x v="0"/>
    <s v="MXN"/>
    <x v="0"/>
    <s v="Corporate"/>
    <n v="0"/>
    <n v="0"/>
    <d v="2018-10-01T00:00:00"/>
    <d v="2018-10-31T00:00:00"/>
    <s v="CURRENT"/>
    <s v="Y"/>
    <m/>
  </r>
  <r>
    <x v="2308"/>
    <x v="2707"/>
    <x v="0"/>
    <x v="0"/>
    <s v="A"/>
    <s v="TPT890516JP5"/>
    <x v="5374"/>
    <x v="0"/>
    <n v="0"/>
    <n v="5398.08"/>
    <n v="5398.0780000000004"/>
    <n v="21592.31"/>
    <n v="25"/>
    <x v="0"/>
    <s v="MXN"/>
    <x v="0"/>
    <s v="Corporate"/>
    <n v="0"/>
    <n v="0"/>
    <d v="2018-10-01T00:00:00"/>
    <d v="2018-10-31T00:00:00"/>
    <s v="CURRENT"/>
    <s v="Y"/>
    <m/>
  </r>
  <r>
    <x v="2309"/>
    <x v="2708"/>
    <x v="2"/>
    <x v="2"/>
    <s v="A"/>
    <s v="PPC980624U16"/>
    <x v="5375"/>
    <x v="0"/>
    <n v="0"/>
    <n v="19814.43"/>
    <n v="19814.43"/>
    <n v="39628.86"/>
    <n v="50"/>
    <x v="0"/>
    <s v="MXN"/>
    <x v="0"/>
    <s v="Corporate"/>
    <n v="0"/>
    <n v="0"/>
    <d v="2018-10-01T00:00:00"/>
    <d v="2018-10-31T00:00:00"/>
    <s v="CURRENT"/>
    <s v="Y"/>
    <m/>
  </r>
  <r>
    <x v="2309"/>
    <x v="2708"/>
    <x v="1"/>
    <x v="1"/>
    <s v="A"/>
    <s v="CNM980114PI2"/>
    <x v="5376"/>
    <x v="0"/>
    <n v="0"/>
    <n v="19814.43"/>
    <n v="19814.43"/>
    <n v="39628.86"/>
    <n v="50"/>
    <x v="0"/>
    <s v="MXN"/>
    <x v="0"/>
    <s v="Corporate"/>
    <n v="0"/>
    <n v="0"/>
    <d v="2018-10-01T00:00:00"/>
    <d v="2018-10-31T00:00:00"/>
    <s v="CURRENT"/>
    <s v="Y"/>
    <m/>
  </r>
  <r>
    <x v="2310"/>
    <x v="2709"/>
    <x v="2"/>
    <x v="2"/>
    <s v="A"/>
    <s v="PPC980624U16"/>
    <x v="5377"/>
    <x v="0"/>
    <n v="0"/>
    <n v="7472.33"/>
    <n v="7472.33"/>
    <n v="14944.66"/>
    <n v="50"/>
    <x v="0"/>
    <s v="MXN"/>
    <x v="0"/>
    <s v="Corporate"/>
    <n v="0"/>
    <n v="0"/>
    <d v="2018-10-01T00:00:00"/>
    <d v="2018-10-31T00:00:00"/>
    <s v="CURRENT"/>
    <s v="Y"/>
    <m/>
  </r>
  <r>
    <x v="2310"/>
    <x v="2709"/>
    <x v="4"/>
    <x v="4"/>
    <s v="A"/>
    <s v="ARE161205BX8"/>
    <x v="5378"/>
    <x v="0"/>
    <n v="0"/>
    <n v="7472.33"/>
    <n v="7472.33"/>
    <n v="14944.66"/>
    <n v="50"/>
    <x v="0"/>
    <s v="MXN"/>
    <x v="0"/>
    <s v="Corporate"/>
    <n v="0"/>
    <n v="0"/>
    <d v="2018-10-01T00:00:00"/>
    <d v="2018-10-31T00:00:00"/>
    <s v="CURRENT"/>
    <s v="Y"/>
    <m/>
  </r>
  <r>
    <x v="2311"/>
    <x v="2710"/>
    <x v="1"/>
    <x v="1"/>
    <s v="A"/>
    <s v="CNM980114PI2"/>
    <x v="5379"/>
    <x v="0"/>
    <n v="0"/>
    <n v="4278.93"/>
    <n v="4278.93"/>
    <n v="17115.72"/>
    <n v="25"/>
    <x v="0"/>
    <s v="MXN"/>
    <x v="0"/>
    <s v="Corporate"/>
    <n v="0"/>
    <n v="0"/>
    <d v="2018-10-01T00:00:00"/>
    <d v="2018-10-31T00:00:00"/>
    <s v="CURRENT"/>
    <s v="Y"/>
    <m/>
  </r>
  <r>
    <x v="2311"/>
    <x v="2710"/>
    <x v="1"/>
    <x v="1"/>
    <s v="A"/>
    <s v="CNM980114PI2"/>
    <x v="5380"/>
    <x v="0"/>
    <n v="0"/>
    <n v="4278.93"/>
    <n v="4278.93"/>
    <n v="17115.72"/>
    <n v="25"/>
    <x v="0"/>
    <s v="MXN"/>
    <x v="0"/>
    <s v="Corporate"/>
    <n v="0"/>
    <n v="0"/>
    <d v="2018-10-01T00:00:00"/>
    <d v="2018-10-31T00:00:00"/>
    <s v="CURRENT"/>
    <s v="Y"/>
    <m/>
  </r>
  <r>
    <x v="2311"/>
    <x v="2710"/>
    <x v="2"/>
    <x v="2"/>
    <s v="A"/>
    <s v="PPC980624U16"/>
    <x v="5381"/>
    <x v="0"/>
    <n v="0"/>
    <n v="4278.93"/>
    <n v="4278.93"/>
    <n v="17115.72"/>
    <n v="25"/>
    <x v="0"/>
    <s v="MXN"/>
    <x v="0"/>
    <s v="Corporate"/>
    <n v="0"/>
    <n v="0"/>
    <d v="2018-10-01T00:00:00"/>
    <d v="2018-10-31T00:00:00"/>
    <s v="CURRENT"/>
    <s v="Y"/>
    <m/>
  </r>
  <r>
    <x v="2311"/>
    <x v="2710"/>
    <x v="4"/>
    <x v="4"/>
    <s v="A"/>
    <s v="ARE161205BX8"/>
    <x v="5382"/>
    <x v="0"/>
    <n v="0"/>
    <n v="4278.93"/>
    <n v="4278.93"/>
    <n v="17115.72"/>
    <n v="25"/>
    <x v="0"/>
    <s v="MXN"/>
    <x v="0"/>
    <s v="Corporate"/>
    <n v="0"/>
    <n v="0"/>
    <d v="2018-10-01T00:00:00"/>
    <d v="2018-10-31T00:00:00"/>
    <s v="CURRENT"/>
    <s v="Y"/>
    <m/>
  </r>
  <r>
    <x v="2312"/>
    <x v="2711"/>
    <x v="2"/>
    <x v="2"/>
    <s v="A"/>
    <s v="PPC980624U16"/>
    <x v="5383"/>
    <x v="0"/>
    <n v="0"/>
    <n v="13076.57"/>
    <n v="13076.57"/>
    <n v="13076.57"/>
    <n v="100"/>
    <x v="0"/>
    <s v="MXN"/>
    <x v="0"/>
    <s v="Corporate"/>
    <n v="0"/>
    <n v="0"/>
    <d v="2018-10-01T00:00:00"/>
    <d v="2018-10-31T00:00:00"/>
    <s v="CURRENT"/>
    <s v="Y"/>
    <m/>
  </r>
  <r>
    <x v="2313"/>
    <x v="2712"/>
    <x v="2"/>
    <x v="2"/>
    <s v="A"/>
    <s v="PPC980624U16"/>
    <x v="5384"/>
    <x v="0"/>
    <n v="0"/>
    <n v="7914.29"/>
    <n v="7914.2849999999999"/>
    <n v="15828.57"/>
    <n v="50"/>
    <x v="0"/>
    <s v="MXN"/>
    <x v="0"/>
    <s v="Corporate"/>
    <n v="0"/>
    <n v="0"/>
    <d v="2018-10-01T00:00:00"/>
    <d v="2018-10-31T00:00:00"/>
    <s v="CURRENT"/>
    <s v="Y"/>
    <m/>
  </r>
  <r>
    <x v="2313"/>
    <x v="2712"/>
    <x v="4"/>
    <x v="4"/>
    <s v="A"/>
    <s v="ARE161205BX8"/>
    <x v="5385"/>
    <x v="0"/>
    <n v="0"/>
    <n v="7914.29"/>
    <n v="7914.2849999999999"/>
    <n v="15828.57"/>
    <n v="50"/>
    <x v="0"/>
    <s v="MXN"/>
    <x v="0"/>
    <s v="Corporate"/>
    <n v="0"/>
    <n v="0"/>
    <d v="2018-10-01T00:00:00"/>
    <d v="2018-10-31T00:00:00"/>
    <s v="CURRENT"/>
    <s v="Y"/>
    <m/>
  </r>
  <r>
    <x v="2314"/>
    <x v="2713"/>
    <x v="2"/>
    <x v="2"/>
    <s v="A"/>
    <s v="PPC980624U16"/>
    <x v="5386"/>
    <x v="0"/>
    <n v="0"/>
    <n v="4436.6899999999996"/>
    <n v="4436.6930000000002"/>
    <n v="17746.77"/>
    <n v="25"/>
    <x v="0"/>
    <s v="MXN"/>
    <x v="0"/>
    <s v="Corporate"/>
    <n v="0"/>
    <n v="0"/>
    <d v="2018-10-01T00:00:00"/>
    <d v="2018-10-31T00:00:00"/>
    <s v="CURRENT"/>
    <s v="Y"/>
    <m/>
  </r>
  <r>
    <x v="2314"/>
    <x v="2713"/>
    <x v="1"/>
    <x v="1"/>
    <s v="A"/>
    <s v="CNM980114PI2"/>
    <x v="5387"/>
    <x v="0"/>
    <n v="0"/>
    <n v="4436.6899999999996"/>
    <n v="4436.6930000000002"/>
    <n v="17746.77"/>
    <n v="25"/>
    <x v="0"/>
    <s v="MXN"/>
    <x v="0"/>
    <s v="Corporate"/>
    <n v="0"/>
    <n v="0"/>
    <d v="2018-10-01T00:00:00"/>
    <d v="2018-10-31T00:00:00"/>
    <s v="CURRENT"/>
    <s v="Y"/>
    <m/>
  </r>
  <r>
    <x v="2314"/>
    <x v="2713"/>
    <x v="4"/>
    <x v="4"/>
    <s v="A"/>
    <s v="ARE161205BX8"/>
    <x v="5388"/>
    <x v="0"/>
    <n v="0"/>
    <n v="4436.6899999999996"/>
    <n v="4436.6930000000002"/>
    <n v="17746.77"/>
    <n v="25"/>
    <x v="0"/>
    <s v="MXN"/>
    <x v="0"/>
    <s v="Corporate"/>
    <n v="0"/>
    <n v="0"/>
    <d v="2018-10-01T00:00:00"/>
    <d v="2018-10-31T00:00:00"/>
    <s v="CURRENT"/>
    <s v="Y"/>
    <m/>
  </r>
  <r>
    <x v="2314"/>
    <x v="2713"/>
    <x v="0"/>
    <x v="0"/>
    <s v="A"/>
    <s v="TPT890516JP5"/>
    <x v="5389"/>
    <x v="0"/>
    <n v="0"/>
    <n v="4436.6899999999996"/>
    <n v="4436.6930000000002"/>
    <n v="17746.77"/>
    <n v="25"/>
    <x v="0"/>
    <s v="MXN"/>
    <x v="0"/>
    <s v="Corporate"/>
    <n v="0"/>
    <n v="0"/>
    <d v="2018-10-01T00:00:00"/>
    <d v="2018-10-31T00:00:00"/>
    <s v="CURRENT"/>
    <s v="Y"/>
    <m/>
  </r>
  <r>
    <x v="2315"/>
    <x v="2714"/>
    <x v="1"/>
    <x v="1"/>
    <s v="A"/>
    <s v="CNM980114PI2"/>
    <x v="5390"/>
    <x v="0"/>
    <n v="0"/>
    <n v="10723.66"/>
    <n v="10723.659"/>
    <n v="32171.01"/>
    <n v="33.333300000000001"/>
    <x v="0"/>
    <s v="MXN"/>
    <x v="0"/>
    <s v="Corporate"/>
    <n v="0"/>
    <n v="0"/>
    <d v="2018-10-01T00:00:00"/>
    <d v="2018-10-31T00:00:00"/>
    <s v="CURRENT"/>
    <s v="Y"/>
    <m/>
  </r>
  <r>
    <x v="2315"/>
    <x v="2714"/>
    <x v="2"/>
    <x v="2"/>
    <s v="A"/>
    <s v="PPC980624U16"/>
    <x v="5391"/>
    <x v="0"/>
    <n v="0"/>
    <n v="10723.66"/>
    <n v="10723.659"/>
    <n v="32171.01"/>
    <n v="33.333300000000001"/>
    <x v="0"/>
    <s v="MXN"/>
    <x v="0"/>
    <s v="Corporate"/>
    <n v="0"/>
    <n v="0"/>
    <d v="2018-10-01T00:00:00"/>
    <d v="2018-10-31T00:00:00"/>
    <s v="CURRENT"/>
    <s v="Y"/>
    <m/>
  </r>
  <r>
    <x v="2315"/>
    <x v="2714"/>
    <x v="4"/>
    <x v="4"/>
    <s v="A"/>
    <s v="ARE161205BX8"/>
    <x v="5392"/>
    <x v="0"/>
    <n v="0"/>
    <n v="10723.66"/>
    <n v="10723.659"/>
    <n v="32171.01"/>
    <n v="33.333300000000001"/>
    <x v="0"/>
    <s v="MXN"/>
    <x v="0"/>
    <s v="Corporate"/>
    <n v="0"/>
    <n v="0"/>
    <d v="2018-10-01T00:00:00"/>
    <d v="2018-10-31T00:00:00"/>
    <s v="CURRENT"/>
    <s v="Y"/>
    <m/>
  </r>
  <r>
    <x v="2316"/>
    <x v="2715"/>
    <x v="2"/>
    <x v="2"/>
    <s v="A"/>
    <s v="PPC980624U16"/>
    <x v="5393"/>
    <x v="0"/>
    <n v="0"/>
    <n v="7314.17"/>
    <n v="7314.1689999999999"/>
    <n v="21942.53"/>
    <n v="33.333300000000001"/>
    <x v="0"/>
    <s v="MXN"/>
    <x v="0"/>
    <s v="Corporate"/>
    <n v="0"/>
    <n v="0"/>
    <d v="2018-10-01T00:00:00"/>
    <d v="2018-10-31T00:00:00"/>
    <s v="CURRENT"/>
    <s v="Y"/>
    <m/>
  </r>
  <r>
    <x v="2316"/>
    <x v="2715"/>
    <x v="1"/>
    <x v="1"/>
    <s v="A"/>
    <s v="CNM980114PI2"/>
    <x v="5394"/>
    <x v="0"/>
    <n v="0"/>
    <n v="7314.17"/>
    <n v="7314.1689999999999"/>
    <n v="21942.53"/>
    <n v="33.333300000000001"/>
    <x v="0"/>
    <s v="MXN"/>
    <x v="0"/>
    <s v="Corporate"/>
    <n v="0"/>
    <n v="0"/>
    <d v="2018-10-01T00:00:00"/>
    <d v="2018-10-31T00:00:00"/>
    <s v="CURRENT"/>
    <s v="Y"/>
    <m/>
  </r>
  <r>
    <x v="2316"/>
    <x v="2715"/>
    <x v="4"/>
    <x v="4"/>
    <s v="A"/>
    <s v="ARE161205BX8"/>
    <x v="5395"/>
    <x v="0"/>
    <n v="0"/>
    <n v="7314.17"/>
    <n v="7314.1689999999999"/>
    <n v="21942.53"/>
    <n v="33.333300000000001"/>
    <x v="0"/>
    <s v="MXN"/>
    <x v="0"/>
    <s v="Corporate"/>
    <n v="0"/>
    <n v="0"/>
    <d v="2018-10-01T00:00:00"/>
    <d v="2018-10-31T00:00:00"/>
    <s v="CURRENT"/>
    <s v="Y"/>
    <m/>
  </r>
  <r>
    <x v="2317"/>
    <x v="2716"/>
    <x v="2"/>
    <x v="2"/>
    <s v="A"/>
    <s v="PPC980624U16"/>
    <x v="5396"/>
    <x v="0"/>
    <n v="0"/>
    <n v="11211.06"/>
    <n v="11211.06"/>
    <n v="11211.06"/>
    <n v="100"/>
    <x v="0"/>
    <s v="MXN"/>
    <x v="0"/>
    <s v="Corporate"/>
    <n v="0"/>
    <n v="0"/>
    <d v="2018-10-01T00:00:00"/>
    <d v="2018-10-31T00:00:00"/>
    <s v="CURRENT"/>
    <s v="Y"/>
    <m/>
  </r>
  <r>
    <x v="2318"/>
    <x v="2717"/>
    <x v="2"/>
    <x v="2"/>
    <s v="A"/>
    <s v="PPC980624U16"/>
    <x v="5397"/>
    <x v="0"/>
    <n v="0"/>
    <n v="8784.4699999999993"/>
    <n v="8784.4650000000001"/>
    <n v="17568.93"/>
    <n v="50"/>
    <x v="0"/>
    <s v="MXN"/>
    <x v="0"/>
    <s v="Corporate"/>
    <n v="0"/>
    <n v="0"/>
    <d v="2018-10-01T00:00:00"/>
    <d v="2018-10-31T00:00:00"/>
    <s v="CURRENT"/>
    <s v="Y"/>
    <m/>
  </r>
  <r>
    <x v="2318"/>
    <x v="2717"/>
    <x v="0"/>
    <x v="0"/>
    <s v="A"/>
    <s v="TPT890516JP5"/>
    <x v="5398"/>
    <x v="0"/>
    <n v="0"/>
    <n v="8784.4699999999993"/>
    <n v="8784.4650000000001"/>
    <n v="17568.93"/>
    <n v="50"/>
    <x v="0"/>
    <s v="MXN"/>
    <x v="0"/>
    <s v="Corporate"/>
    <n v="0"/>
    <n v="0"/>
    <d v="2018-10-01T00:00:00"/>
    <d v="2018-10-31T00:00:00"/>
    <s v="CURRENT"/>
    <s v="Y"/>
    <m/>
  </r>
  <r>
    <x v="2319"/>
    <x v="2718"/>
    <x v="2"/>
    <x v="2"/>
    <s v="A"/>
    <s v="PPC980624U16"/>
    <x v="5399"/>
    <x v="0"/>
    <n v="0"/>
    <n v="25599.64"/>
    <n v="25599.64"/>
    <n v="25599.64"/>
    <n v="100"/>
    <x v="0"/>
    <s v="MXN"/>
    <x v="0"/>
    <s v="Corporate"/>
    <n v="0"/>
    <n v="0"/>
    <d v="2018-10-01T00:00:00"/>
    <d v="2018-10-31T00:00:00"/>
    <s v="CURRENT"/>
    <s v="Y"/>
    <m/>
  </r>
  <r>
    <x v="2320"/>
    <x v="2719"/>
    <x v="4"/>
    <x v="4"/>
    <s v="A"/>
    <s v="ARE161205BX8"/>
    <x v="5400"/>
    <x v="0"/>
    <n v="0"/>
    <n v="8110.11"/>
    <n v="8110.1049999999996"/>
    <n v="24330.34"/>
    <n v="33.333300000000001"/>
    <x v="0"/>
    <s v="MXN"/>
    <x v="0"/>
    <s v="Corporate"/>
    <n v="0"/>
    <n v="0"/>
    <d v="2018-10-01T00:00:00"/>
    <d v="2018-10-31T00:00:00"/>
    <s v="CURRENT"/>
    <s v="Y"/>
    <m/>
  </r>
  <r>
    <x v="2320"/>
    <x v="2719"/>
    <x v="2"/>
    <x v="2"/>
    <s v="A"/>
    <s v="PPC980624U16"/>
    <x v="5401"/>
    <x v="0"/>
    <n v="0"/>
    <n v="8110.11"/>
    <n v="8110.1049999999996"/>
    <n v="24330.34"/>
    <n v="33.333300000000001"/>
    <x v="0"/>
    <s v="MXN"/>
    <x v="0"/>
    <s v="Corporate"/>
    <n v="0"/>
    <n v="0"/>
    <d v="2018-10-01T00:00:00"/>
    <d v="2018-10-31T00:00:00"/>
    <s v="CURRENT"/>
    <s v="Y"/>
    <m/>
  </r>
  <r>
    <x v="2320"/>
    <x v="2719"/>
    <x v="1"/>
    <x v="1"/>
    <s v="A"/>
    <s v="CNM980114PI2"/>
    <x v="5402"/>
    <x v="0"/>
    <n v="0"/>
    <n v="8110.11"/>
    <n v="8110.1049999999996"/>
    <n v="24330.34"/>
    <n v="33.333300000000001"/>
    <x v="0"/>
    <s v="MXN"/>
    <x v="0"/>
    <s v="Corporate"/>
    <n v="0"/>
    <n v="0"/>
    <d v="2018-10-01T00:00:00"/>
    <d v="2018-10-31T00:00:00"/>
    <s v="CURRENT"/>
    <s v="Y"/>
    <m/>
  </r>
  <r>
    <x v="2321"/>
    <x v="2720"/>
    <x v="2"/>
    <x v="2"/>
    <s v="A"/>
    <s v="PPC980624U16"/>
    <x v="5403"/>
    <x v="0"/>
    <n v="0"/>
    <n v="15864.73"/>
    <n v="15864.73"/>
    <n v="15864.73"/>
    <n v="100"/>
    <x v="0"/>
    <s v="MXN"/>
    <x v="0"/>
    <s v="Corporate"/>
    <n v="0"/>
    <n v="0"/>
    <d v="2018-10-01T00:00:00"/>
    <d v="2018-10-31T00:00:00"/>
    <s v="CURRENT"/>
    <s v="Y"/>
    <m/>
  </r>
  <r>
    <x v="2322"/>
    <x v="2721"/>
    <x v="2"/>
    <x v="2"/>
    <s v="A"/>
    <s v="PPC980624U16"/>
    <x v="5404"/>
    <x v="0"/>
    <n v="0"/>
    <n v="11211.06"/>
    <n v="11211.06"/>
    <n v="11211.06"/>
    <n v="100"/>
    <x v="0"/>
    <s v="MXN"/>
    <x v="0"/>
    <s v="Corporate"/>
    <n v="0"/>
    <n v="0"/>
    <d v="2018-10-01T00:00:00"/>
    <d v="2018-10-31T00:00:00"/>
    <s v="CURRENT"/>
    <s v="Y"/>
    <m/>
  </r>
  <r>
    <x v="2323"/>
    <x v="2722"/>
    <x v="1"/>
    <x v="1"/>
    <s v="A"/>
    <s v="CNM980114PI2"/>
    <x v="5405"/>
    <x v="0"/>
    <n v="0"/>
    <n v="6638.49"/>
    <n v="6638.49"/>
    <n v="13276.98"/>
    <n v="50"/>
    <x v="0"/>
    <s v="MXN"/>
    <x v="0"/>
    <s v="Corporate"/>
    <n v="0"/>
    <n v="0"/>
    <d v="2018-10-01T00:00:00"/>
    <d v="2018-10-31T00:00:00"/>
    <s v="CURRENT"/>
    <s v="Y"/>
    <m/>
  </r>
  <r>
    <x v="2323"/>
    <x v="2722"/>
    <x v="2"/>
    <x v="2"/>
    <s v="A"/>
    <s v="PPC980624U16"/>
    <x v="5406"/>
    <x v="0"/>
    <n v="0"/>
    <n v="6638.49"/>
    <n v="6638.49"/>
    <n v="13276.98"/>
    <n v="50"/>
    <x v="0"/>
    <s v="MXN"/>
    <x v="0"/>
    <s v="Corporate"/>
    <n v="0"/>
    <n v="0"/>
    <d v="2018-10-01T00:00:00"/>
    <d v="2018-10-31T00:00:00"/>
    <s v="CURRENT"/>
    <s v="Y"/>
    <m/>
  </r>
  <r>
    <x v="2324"/>
    <x v="2723"/>
    <x v="1"/>
    <x v="1"/>
    <s v="A"/>
    <s v="CNM980114PI2"/>
    <x v="5407"/>
    <x v="0"/>
    <n v="0"/>
    <n v="3674.36"/>
    <n v="3674.3649999999998"/>
    <n v="10762.48"/>
    <n v="34.140500000000003"/>
    <x v="0"/>
    <s v="MXN"/>
    <x v="0"/>
    <s v="Corporate"/>
    <n v="0"/>
    <n v="0"/>
    <d v="2018-10-01T00:00:00"/>
    <d v="2018-10-31T00:00:00"/>
    <s v="CURRENT"/>
    <s v="Y"/>
    <m/>
  </r>
  <r>
    <x v="2324"/>
    <x v="2723"/>
    <x v="2"/>
    <x v="2"/>
    <s v="A"/>
    <s v="PPC980624U16"/>
    <x v="5408"/>
    <x v="0"/>
    <n v="0"/>
    <n v="3674.36"/>
    <n v="3674.3649999999998"/>
    <n v="10762.48"/>
    <n v="34.140500000000003"/>
    <x v="0"/>
    <s v="MXN"/>
    <x v="0"/>
    <s v="Corporate"/>
    <n v="0"/>
    <n v="0"/>
    <d v="2018-10-01T00:00:00"/>
    <d v="2018-10-31T00:00:00"/>
    <s v="CURRENT"/>
    <s v="Y"/>
    <m/>
  </r>
  <r>
    <x v="2324"/>
    <x v="2723"/>
    <x v="4"/>
    <x v="4"/>
    <s v="A"/>
    <s v="ARE161205BX8"/>
    <x v="5409"/>
    <x v="0"/>
    <n v="0"/>
    <n v="3413.75"/>
    <n v="3413.7510000000002"/>
    <n v="10762.48"/>
    <n v="31.719000000000001"/>
    <x v="0"/>
    <s v="MXN"/>
    <x v="0"/>
    <s v="Corporate"/>
    <n v="0"/>
    <n v="0"/>
    <d v="2018-10-01T00:00:00"/>
    <d v="2018-10-31T00:00:00"/>
    <s v="CURRENT"/>
    <s v="Y"/>
    <m/>
  </r>
  <r>
    <x v="2325"/>
    <x v="2724"/>
    <x v="2"/>
    <x v="2"/>
    <s v="A"/>
    <s v="PPC980624U16"/>
    <x v="5410"/>
    <x v="0"/>
    <n v="0"/>
    <n v="13893.87"/>
    <n v="13893.865"/>
    <n v="27787.73"/>
    <n v="50"/>
    <x v="0"/>
    <s v="MXN"/>
    <x v="0"/>
    <s v="Corporate"/>
    <n v="0"/>
    <n v="0"/>
    <d v="2018-10-01T00:00:00"/>
    <d v="2018-10-31T00:00:00"/>
    <s v="CURRENT"/>
    <s v="Y"/>
    <m/>
  </r>
  <r>
    <x v="2325"/>
    <x v="2724"/>
    <x v="1"/>
    <x v="1"/>
    <s v="A"/>
    <s v="CNM980114PI2"/>
    <x v="5411"/>
    <x v="0"/>
    <n v="0"/>
    <n v="13893.87"/>
    <n v="13893.865"/>
    <n v="27787.73"/>
    <n v="50"/>
    <x v="0"/>
    <s v="MXN"/>
    <x v="0"/>
    <s v="Corporate"/>
    <n v="0"/>
    <n v="0"/>
    <d v="2018-10-01T00:00:00"/>
    <d v="2018-10-31T00:00:00"/>
    <s v="CURRENT"/>
    <s v="Y"/>
    <m/>
  </r>
  <r>
    <x v="2325"/>
    <x v="2725"/>
    <x v="1"/>
    <x v="1"/>
    <s v="A"/>
    <s v="CNM980114PI2"/>
    <x v="5411"/>
    <x v="0"/>
    <n v="0"/>
    <n v="4536.55"/>
    <n v="4536.55"/>
    <n v="4536.55"/>
    <n v="100"/>
    <x v="0"/>
    <s v="MXN"/>
    <x v="0"/>
    <s v="Corporate"/>
    <n v="0"/>
    <n v="0"/>
    <d v="2018-10-01T00:00:00"/>
    <d v="2018-10-31T00:00:00"/>
    <s v="CURRENT"/>
    <s v="Y"/>
    <m/>
  </r>
  <r>
    <x v="2326"/>
    <x v="2726"/>
    <x v="2"/>
    <x v="2"/>
    <s v="A"/>
    <s v="PPC980624U16"/>
    <x v="5412"/>
    <x v="0"/>
    <n v="0"/>
    <n v="13714.11"/>
    <n v="13714.11"/>
    <n v="27428.22"/>
    <n v="50"/>
    <x v="0"/>
    <s v="MXN"/>
    <x v="0"/>
    <s v="Corporate"/>
    <n v="0"/>
    <n v="0"/>
    <d v="2018-10-01T00:00:00"/>
    <d v="2018-10-31T00:00:00"/>
    <s v="CURRENT"/>
    <s v="Y"/>
    <m/>
  </r>
  <r>
    <x v="2326"/>
    <x v="2726"/>
    <x v="1"/>
    <x v="1"/>
    <s v="A"/>
    <s v="CNM980114PI2"/>
    <x v="5413"/>
    <x v="0"/>
    <n v="0"/>
    <n v="13714.11"/>
    <n v="13714.11"/>
    <n v="27428.22"/>
    <n v="50"/>
    <x v="0"/>
    <s v="MXN"/>
    <x v="0"/>
    <s v="Corporate"/>
    <n v="0"/>
    <n v="0"/>
    <d v="2018-10-01T00:00:00"/>
    <d v="2018-10-31T00:00:00"/>
    <s v="CURRENT"/>
    <s v="Y"/>
    <m/>
  </r>
  <r>
    <x v="2327"/>
    <x v="2727"/>
    <x v="2"/>
    <x v="2"/>
    <s v="A"/>
    <s v="PPC980624U16"/>
    <x v="5414"/>
    <x v="0"/>
    <n v="0"/>
    <n v="23204.85"/>
    <n v="23204.85"/>
    <n v="23204.85"/>
    <n v="100"/>
    <x v="0"/>
    <s v="MXN"/>
    <x v="0"/>
    <s v="Corporate"/>
    <n v="0"/>
    <n v="0"/>
    <d v="2018-10-01T00:00:00"/>
    <d v="2018-10-31T00:00:00"/>
    <s v="CURRENT"/>
    <s v="Y"/>
    <m/>
  </r>
  <r>
    <x v="2328"/>
    <x v="2728"/>
    <x v="2"/>
    <x v="2"/>
    <s v="A"/>
    <s v="PPC980624U16"/>
    <x v="5415"/>
    <x v="0"/>
    <n v="0"/>
    <n v="3779.61"/>
    <n v="3779.607"/>
    <n v="11211.06"/>
    <n v="33.713200000000001"/>
    <x v="0"/>
    <s v="MXN"/>
    <x v="0"/>
    <s v="Corporate"/>
    <n v="0"/>
    <n v="0"/>
    <d v="2018-10-01T00:00:00"/>
    <d v="2018-10-31T00:00:00"/>
    <s v="CURRENT"/>
    <s v="Y"/>
    <m/>
  </r>
  <r>
    <x v="2328"/>
    <x v="2728"/>
    <x v="1"/>
    <x v="1"/>
    <s v="A"/>
    <s v="CNM980114PI2"/>
    <x v="5416"/>
    <x v="0"/>
    <n v="0"/>
    <n v="3779.61"/>
    <n v="3779.607"/>
    <n v="11211.06"/>
    <n v="33.713200000000001"/>
    <x v="0"/>
    <s v="MXN"/>
    <x v="0"/>
    <s v="Corporate"/>
    <n v="0"/>
    <n v="0"/>
    <d v="2018-10-01T00:00:00"/>
    <d v="2018-10-31T00:00:00"/>
    <s v="CURRENT"/>
    <s v="Y"/>
    <m/>
  </r>
  <r>
    <x v="2328"/>
    <x v="2728"/>
    <x v="4"/>
    <x v="4"/>
    <s v="A"/>
    <s v="ARE161205BX8"/>
    <x v="5417"/>
    <x v="0"/>
    <n v="0"/>
    <n v="3651.85"/>
    <n v="3651.846"/>
    <n v="11211.06"/>
    <n v="32.573599999999999"/>
    <x v="0"/>
    <s v="MXN"/>
    <x v="0"/>
    <s v="Corporate"/>
    <n v="0"/>
    <n v="0"/>
    <d v="2018-10-01T00:00:00"/>
    <d v="2018-10-31T00:00:00"/>
    <s v="CURRENT"/>
    <s v="Y"/>
    <m/>
  </r>
  <r>
    <x v="2329"/>
    <x v="2729"/>
    <x v="5"/>
    <x v="5"/>
    <s v="A"/>
    <s v="OPE070326DNA"/>
    <x v="5418"/>
    <x v="0"/>
    <n v="0"/>
    <n v="2335.1"/>
    <n v="2335.1"/>
    <n v="18680.8"/>
    <n v="12.5"/>
    <x v="0"/>
    <s v="MXN"/>
    <x v="0"/>
    <s v="Corporate"/>
    <n v="0"/>
    <n v="0"/>
    <d v="2018-10-01T00:00:00"/>
    <d v="2018-10-31T00:00:00"/>
    <s v="CURRENT"/>
    <s v="Y"/>
    <m/>
  </r>
  <r>
    <x v="2329"/>
    <x v="2729"/>
    <x v="2"/>
    <x v="2"/>
    <s v="A"/>
    <s v="PPC980624U16"/>
    <x v="5419"/>
    <x v="0"/>
    <n v="0"/>
    <n v="4086.43"/>
    <n v="4086.4250000000002"/>
    <n v="18680.8"/>
    <n v="21.875"/>
    <x v="0"/>
    <s v="MXN"/>
    <x v="0"/>
    <s v="Corporate"/>
    <n v="0"/>
    <n v="0"/>
    <d v="2018-10-01T00:00:00"/>
    <d v="2018-10-31T00:00:00"/>
    <s v="CURRENT"/>
    <s v="Y"/>
    <m/>
  </r>
  <r>
    <x v="2329"/>
    <x v="2729"/>
    <x v="4"/>
    <x v="4"/>
    <s v="A"/>
    <s v="ARE161205BX8"/>
    <x v="5420"/>
    <x v="0"/>
    <n v="0"/>
    <n v="4086.43"/>
    <n v="4086.4250000000002"/>
    <n v="18680.8"/>
    <n v="21.875"/>
    <x v="0"/>
    <s v="MXN"/>
    <x v="0"/>
    <s v="Corporate"/>
    <n v="0"/>
    <n v="0"/>
    <d v="2018-10-01T00:00:00"/>
    <d v="2018-10-31T00:00:00"/>
    <s v="CURRENT"/>
    <s v="Y"/>
    <m/>
  </r>
  <r>
    <x v="2329"/>
    <x v="2729"/>
    <x v="1"/>
    <x v="1"/>
    <s v="A"/>
    <s v="CNM980114PI2"/>
    <x v="5421"/>
    <x v="0"/>
    <n v="0"/>
    <n v="4086.43"/>
    <n v="4086.4250000000002"/>
    <n v="18680.8"/>
    <n v="21.875"/>
    <x v="0"/>
    <s v="MXN"/>
    <x v="0"/>
    <s v="Corporate"/>
    <n v="0"/>
    <n v="0"/>
    <d v="2018-10-01T00:00:00"/>
    <d v="2018-10-31T00:00:00"/>
    <s v="CURRENT"/>
    <s v="Y"/>
    <m/>
  </r>
  <r>
    <x v="2330"/>
    <x v="2730"/>
    <x v="2"/>
    <x v="2"/>
    <s v="A"/>
    <s v="PPC980624U16"/>
    <x v="5422"/>
    <x v="0"/>
    <n v="0"/>
    <n v="2802.77"/>
    <n v="2802.7649999999999"/>
    <n v="11211.06"/>
    <n v="25"/>
    <x v="0"/>
    <s v="MXN"/>
    <x v="0"/>
    <s v="Corporate"/>
    <n v="0"/>
    <n v="0"/>
    <d v="2018-10-01T00:00:00"/>
    <d v="2018-10-31T00:00:00"/>
    <s v="CURRENT"/>
    <s v="Y"/>
    <m/>
  </r>
  <r>
    <x v="2330"/>
    <x v="2730"/>
    <x v="4"/>
    <x v="4"/>
    <s v="A"/>
    <s v="ARE161205BX8"/>
    <x v="5423"/>
    <x v="0"/>
    <n v="0"/>
    <n v="2802.77"/>
    <n v="2802.7649999999999"/>
    <n v="11211.06"/>
    <n v="25"/>
    <x v="0"/>
    <s v="MXN"/>
    <x v="0"/>
    <s v="Corporate"/>
    <n v="0"/>
    <n v="0"/>
    <d v="2018-10-01T00:00:00"/>
    <d v="2018-10-31T00:00:00"/>
    <s v="CURRENT"/>
    <s v="Y"/>
    <m/>
  </r>
  <r>
    <x v="2330"/>
    <x v="2730"/>
    <x v="0"/>
    <x v="0"/>
    <s v="A"/>
    <s v="TPT890516JP5"/>
    <x v="5424"/>
    <x v="0"/>
    <n v="0"/>
    <n v="2802.77"/>
    <n v="2802.7649999999999"/>
    <n v="11211.06"/>
    <n v="25"/>
    <x v="0"/>
    <s v="MXN"/>
    <x v="0"/>
    <s v="Corporate"/>
    <n v="0"/>
    <n v="0"/>
    <d v="2018-10-01T00:00:00"/>
    <d v="2018-10-31T00:00:00"/>
    <s v="CURRENT"/>
    <s v="Y"/>
    <m/>
  </r>
  <r>
    <x v="2330"/>
    <x v="2730"/>
    <x v="1"/>
    <x v="1"/>
    <s v="A"/>
    <s v="CNM980114PI2"/>
    <x v="5425"/>
    <x v="0"/>
    <n v="0"/>
    <n v="2802.77"/>
    <n v="2802.7649999999999"/>
    <n v="11211.06"/>
    <n v="25"/>
    <x v="0"/>
    <s v="MXN"/>
    <x v="0"/>
    <s v="Corporate"/>
    <n v="0"/>
    <n v="0"/>
    <d v="2018-10-01T00:00:00"/>
    <d v="2018-10-31T00:00:00"/>
    <s v="CURRENT"/>
    <s v="Y"/>
    <m/>
  </r>
  <r>
    <x v="2331"/>
    <x v="2731"/>
    <x v="1"/>
    <x v="1"/>
    <s v="A"/>
    <s v="CNM980114PI2"/>
    <x v="5426"/>
    <x v="0"/>
    <n v="0"/>
    <n v="4981.55"/>
    <n v="4981.5479999999998"/>
    <n v="14944.66"/>
    <n v="33.333300000000001"/>
    <x v="0"/>
    <s v="MXN"/>
    <x v="0"/>
    <s v="Corporate"/>
    <n v="0"/>
    <n v="0"/>
    <d v="2018-10-01T00:00:00"/>
    <d v="2018-10-31T00:00:00"/>
    <s v="CURRENT"/>
    <s v="Y"/>
    <m/>
  </r>
  <r>
    <x v="2331"/>
    <x v="2731"/>
    <x v="2"/>
    <x v="2"/>
    <s v="A"/>
    <s v="PPC980624U16"/>
    <x v="5427"/>
    <x v="0"/>
    <n v="0"/>
    <n v="4981.55"/>
    <n v="4981.5479999999998"/>
    <n v="14944.66"/>
    <n v="33.333300000000001"/>
    <x v="0"/>
    <s v="MXN"/>
    <x v="0"/>
    <s v="Corporate"/>
    <n v="0"/>
    <n v="0"/>
    <d v="2018-10-01T00:00:00"/>
    <d v="2018-10-31T00:00:00"/>
    <s v="CURRENT"/>
    <s v="Y"/>
    <m/>
  </r>
  <r>
    <x v="2331"/>
    <x v="2731"/>
    <x v="4"/>
    <x v="4"/>
    <s v="A"/>
    <s v="ARE161205BX8"/>
    <x v="5428"/>
    <x v="0"/>
    <n v="0"/>
    <n v="4981.55"/>
    <n v="4981.5479999999998"/>
    <n v="14944.66"/>
    <n v="33.333300000000001"/>
    <x v="0"/>
    <s v="MXN"/>
    <x v="0"/>
    <s v="Corporate"/>
    <n v="0"/>
    <n v="0"/>
    <d v="2018-10-01T00:00:00"/>
    <d v="2018-10-31T00:00:00"/>
    <s v="CURRENT"/>
    <s v="Y"/>
    <m/>
  </r>
  <r>
    <x v="2332"/>
    <x v="2732"/>
    <x v="1"/>
    <x v="1"/>
    <s v="A"/>
    <s v="CNM980114PI2"/>
    <x v="5429"/>
    <x v="0"/>
    <n v="0"/>
    <n v="3517.96"/>
    <n v="3517.9549999999999"/>
    <n v="10722.76"/>
    <n v="32.808300000000003"/>
    <x v="0"/>
    <s v="MXN"/>
    <x v="0"/>
    <s v="Corporate"/>
    <n v="0"/>
    <n v="0"/>
    <d v="2018-10-01T00:00:00"/>
    <d v="2018-10-31T00:00:00"/>
    <s v="CURRENT"/>
    <s v="Y"/>
    <m/>
  </r>
  <r>
    <x v="2332"/>
    <x v="2732"/>
    <x v="2"/>
    <x v="2"/>
    <s v="A"/>
    <s v="PPC980624U16"/>
    <x v="5430"/>
    <x v="0"/>
    <n v="0"/>
    <n v="3517.96"/>
    <n v="3517.9549999999999"/>
    <n v="10722.76"/>
    <n v="32.808300000000003"/>
    <x v="0"/>
    <s v="MXN"/>
    <x v="0"/>
    <s v="Corporate"/>
    <n v="0"/>
    <n v="0"/>
    <d v="2018-10-01T00:00:00"/>
    <d v="2018-10-31T00:00:00"/>
    <s v="CURRENT"/>
    <s v="Y"/>
    <m/>
  </r>
  <r>
    <x v="2332"/>
    <x v="2732"/>
    <x v="4"/>
    <x v="4"/>
    <s v="A"/>
    <s v="ARE161205BX8"/>
    <x v="5431"/>
    <x v="0"/>
    <n v="0"/>
    <n v="3686.85"/>
    <n v="3686.85"/>
    <n v="10722.76"/>
    <n v="34.383400000000002"/>
    <x v="0"/>
    <s v="MXN"/>
    <x v="0"/>
    <s v="Corporate"/>
    <n v="0"/>
    <n v="0"/>
    <d v="2018-10-01T00:00:00"/>
    <d v="2018-10-31T00:00:00"/>
    <s v="CURRENT"/>
    <s v="Y"/>
    <m/>
  </r>
  <r>
    <x v="2333"/>
    <x v="2733"/>
    <x v="2"/>
    <x v="2"/>
    <s v="A"/>
    <s v="PPC980624U16"/>
    <x v="5432"/>
    <x v="0"/>
    <n v="0"/>
    <n v="3663.12"/>
    <n v="3663.123"/>
    <n v="10989.38"/>
    <n v="33.333300000000001"/>
    <x v="0"/>
    <s v="MXN"/>
    <x v="0"/>
    <s v="Corporate"/>
    <n v="0"/>
    <n v="0"/>
    <d v="2018-10-01T00:00:00"/>
    <d v="2018-10-31T00:00:00"/>
    <s v="CURRENT"/>
    <s v="Y"/>
    <m/>
  </r>
  <r>
    <x v="2333"/>
    <x v="2733"/>
    <x v="4"/>
    <x v="4"/>
    <s v="A"/>
    <s v="ARE161205BX8"/>
    <x v="5433"/>
    <x v="0"/>
    <n v="0"/>
    <n v="3663.12"/>
    <n v="3663.123"/>
    <n v="10989.38"/>
    <n v="33.333300000000001"/>
    <x v="0"/>
    <s v="MXN"/>
    <x v="0"/>
    <s v="Corporate"/>
    <n v="0"/>
    <n v="0"/>
    <d v="2018-10-01T00:00:00"/>
    <d v="2018-10-31T00:00:00"/>
    <s v="CURRENT"/>
    <s v="Y"/>
    <m/>
  </r>
  <r>
    <x v="2333"/>
    <x v="2733"/>
    <x v="0"/>
    <x v="0"/>
    <s v="A"/>
    <s v="TPT890516JP5"/>
    <x v="5434"/>
    <x v="0"/>
    <n v="0"/>
    <n v="3663.12"/>
    <n v="3663.123"/>
    <n v="10989.38"/>
    <n v="33.333300000000001"/>
    <x v="0"/>
    <s v="MXN"/>
    <x v="0"/>
    <s v="Corporate"/>
    <n v="0"/>
    <n v="0"/>
    <d v="2018-10-01T00:00:00"/>
    <d v="2018-10-31T00:00:00"/>
    <s v="CURRENT"/>
    <s v="Y"/>
    <m/>
  </r>
  <r>
    <x v="2334"/>
    <x v="2734"/>
    <x v="2"/>
    <x v="2"/>
    <s v="A"/>
    <s v="PPC980624U16"/>
    <x v="5435"/>
    <x v="0"/>
    <n v="0"/>
    <n v="3601.12"/>
    <n v="3601.123"/>
    <n v="14404.49"/>
    <n v="25"/>
    <x v="0"/>
    <s v="MXN"/>
    <x v="0"/>
    <s v="Corporate"/>
    <n v="0"/>
    <n v="0"/>
    <d v="2018-10-01T00:00:00"/>
    <d v="2018-10-31T00:00:00"/>
    <s v="CURRENT"/>
    <s v="Y"/>
    <m/>
  </r>
  <r>
    <x v="2334"/>
    <x v="2734"/>
    <x v="1"/>
    <x v="1"/>
    <s v="A"/>
    <s v="CNM980114PI2"/>
    <x v="5436"/>
    <x v="0"/>
    <n v="0"/>
    <n v="3601.12"/>
    <n v="3601.123"/>
    <n v="14404.49"/>
    <n v="25"/>
    <x v="0"/>
    <s v="MXN"/>
    <x v="0"/>
    <s v="Corporate"/>
    <n v="0"/>
    <n v="0"/>
    <d v="2018-10-01T00:00:00"/>
    <d v="2018-10-31T00:00:00"/>
    <s v="CURRENT"/>
    <s v="Y"/>
    <m/>
  </r>
  <r>
    <x v="2334"/>
    <x v="2734"/>
    <x v="0"/>
    <x v="0"/>
    <s v="A"/>
    <s v="TPT890516JP5"/>
    <x v="5437"/>
    <x v="0"/>
    <n v="0"/>
    <n v="3601.12"/>
    <n v="3601.123"/>
    <n v="14404.49"/>
    <n v="25"/>
    <x v="0"/>
    <s v="MXN"/>
    <x v="0"/>
    <s v="Corporate"/>
    <n v="0"/>
    <n v="0"/>
    <d v="2018-10-01T00:00:00"/>
    <d v="2018-10-31T00:00:00"/>
    <s v="CURRENT"/>
    <s v="Y"/>
    <m/>
  </r>
  <r>
    <x v="2334"/>
    <x v="2734"/>
    <x v="4"/>
    <x v="4"/>
    <s v="A"/>
    <s v="ARE161205BX8"/>
    <x v="5438"/>
    <x v="0"/>
    <n v="0"/>
    <n v="3601.12"/>
    <n v="3601.123"/>
    <n v="14404.49"/>
    <n v="25"/>
    <x v="0"/>
    <s v="MXN"/>
    <x v="0"/>
    <s v="Corporate"/>
    <n v="0"/>
    <n v="0"/>
    <d v="2018-10-01T00:00:00"/>
    <d v="2018-10-31T00:00:00"/>
    <s v="CURRENT"/>
    <s v="Y"/>
    <m/>
  </r>
  <r>
    <x v="2335"/>
    <x v="2735"/>
    <x v="1"/>
    <x v="1"/>
    <s v="A"/>
    <s v="CNM980114PI2"/>
    <x v="5439"/>
    <x v="0"/>
    <n v="0"/>
    <n v="3990.93"/>
    <n v="3990.9279999999999"/>
    <n v="11662.97"/>
    <n v="34.218800000000002"/>
    <x v="0"/>
    <s v="MXN"/>
    <x v="0"/>
    <s v="Corporate"/>
    <n v="0"/>
    <n v="0"/>
    <d v="2018-10-01T00:00:00"/>
    <d v="2018-10-31T00:00:00"/>
    <s v="CURRENT"/>
    <s v="Y"/>
    <m/>
  </r>
  <r>
    <x v="2335"/>
    <x v="2735"/>
    <x v="2"/>
    <x v="2"/>
    <s v="A"/>
    <s v="PPC980624U16"/>
    <x v="5440"/>
    <x v="0"/>
    <n v="0"/>
    <n v="3990.93"/>
    <n v="3990.9279999999999"/>
    <n v="11662.97"/>
    <n v="34.218800000000002"/>
    <x v="0"/>
    <s v="MXN"/>
    <x v="0"/>
    <s v="Corporate"/>
    <n v="0"/>
    <n v="0"/>
    <d v="2018-10-01T00:00:00"/>
    <d v="2018-10-31T00:00:00"/>
    <s v="CURRENT"/>
    <s v="Y"/>
    <m/>
  </r>
  <r>
    <x v="2335"/>
    <x v="2735"/>
    <x v="4"/>
    <x v="4"/>
    <s v="A"/>
    <s v="ARE161205BX8"/>
    <x v="5441"/>
    <x v="0"/>
    <n v="0"/>
    <n v="3681.12"/>
    <n v="3681.125"/>
    <n v="11662.97"/>
    <n v="31.5625"/>
    <x v="0"/>
    <s v="MXN"/>
    <x v="0"/>
    <s v="Corporate"/>
    <n v="0"/>
    <n v="0"/>
    <d v="2018-10-01T00:00:00"/>
    <d v="2018-10-31T00:00:00"/>
    <s v="CURRENT"/>
    <s v="Y"/>
    <m/>
  </r>
  <r>
    <x v="2336"/>
    <x v="2736"/>
    <x v="4"/>
    <x v="4"/>
    <s v="A"/>
    <s v="ARE161205BX8"/>
    <x v="5442"/>
    <x v="0"/>
    <n v="0"/>
    <n v="5380.63"/>
    <n v="5380.6310000000003"/>
    <n v="16141.91"/>
    <n v="33.333300000000001"/>
    <x v="0"/>
    <s v="MXN"/>
    <x v="0"/>
    <s v="Corporate"/>
    <n v="0"/>
    <n v="0"/>
    <d v="2018-10-01T00:00:00"/>
    <d v="2018-10-31T00:00:00"/>
    <s v="CURRENT"/>
    <s v="Y"/>
    <m/>
  </r>
  <r>
    <x v="2336"/>
    <x v="2736"/>
    <x v="2"/>
    <x v="2"/>
    <s v="A"/>
    <s v="PPC980624U16"/>
    <x v="5443"/>
    <x v="0"/>
    <n v="0"/>
    <n v="5380.63"/>
    <n v="5380.6310000000003"/>
    <n v="16141.91"/>
    <n v="33.333300000000001"/>
    <x v="0"/>
    <s v="MXN"/>
    <x v="0"/>
    <s v="Corporate"/>
    <n v="0"/>
    <n v="0"/>
    <d v="2018-10-01T00:00:00"/>
    <d v="2018-10-31T00:00:00"/>
    <s v="CURRENT"/>
    <s v="Y"/>
    <m/>
  </r>
  <r>
    <x v="2336"/>
    <x v="2736"/>
    <x v="1"/>
    <x v="1"/>
    <s v="A"/>
    <s v="CNM980114PI2"/>
    <x v="5444"/>
    <x v="0"/>
    <n v="0"/>
    <n v="5380.63"/>
    <n v="5380.6310000000003"/>
    <n v="16141.91"/>
    <n v="33.333300000000001"/>
    <x v="0"/>
    <s v="MXN"/>
    <x v="0"/>
    <s v="Corporate"/>
    <n v="0"/>
    <n v="0"/>
    <d v="2018-10-01T00:00:00"/>
    <d v="2018-10-31T00:00:00"/>
    <s v="CURRENT"/>
    <s v="Y"/>
    <m/>
  </r>
  <r>
    <x v="2337"/>
    <x v="2737"/>
    <x v="2"/>
    <x v="2"/>
    <s v="A"/>
    <s v="PPC980624U16"/>
    <x v="5445"/>
    <x v="0"/>
    <n v="0"/>
    <n v="10540.03"/>
    <n v="10540.025"/>
    <n v="21080.05"/>
    <n v="50"/>
    <x v="0"/>
    <s v="MXN"/>
    <x v="0"/>
    <s v="Corporate"/>
    <n v="0"/>
    <n v="0"/>
    <d v="2018-10-01T00:00:00"/>
    <d v="2018-10-31T00:00:00"/>
    <s v="CURRENT"/>
    <s v="Y"/>
    <m/>
  </r>
  <r>
    <x v="2337"/>
    <x v="2737"/>
    <x v="1"/>
    <x v="1"/>
    <s v="A"/>
    <s v="CNM980114PI2"/>
    <x v="5446"/>
    <x v="0"/>
    <n v="0"/>
    <n v="10540.03"/>
    <n v="10540.025"/>
    <n v="21080.05"/>
    <n v="50"/>
    <x v="0"/>
    <s v="MXN"/>
    <x v="0"/>
    <s v="Corporate"/>
    <n v="0"/>
    <n v="0"/>
    <d v="2018-10-01T00:00:00"/>
    <d v="2018-10-31T00:00:00"/>
    <s v="CURRENT"/>
    <s v="Y"/>
    <m/>
  </r>
  <r>
    <x v="2338"/>
    <x v="2738"/>
    <x v="2"/>
    <x v="2"/>
    <s v="A"/>
    <s v="PPC980624U16"/>
    <x v="5447"/>
    <x v="0"/>
    <n v="0"/>
    <n v="3501.34"/>
    <n v="3501.3380000000002"/>
    <n v="14005.35"/>
    <n v="25"/>
    <x v="0"/>
    <s v="MXN"/>
    <x v="0"/>
    <s v="Corporate"/>
    <n v="0"/>
    <n v="0"/>
    <d v="2018-10-01T00:00:00"/>
    <d v="2018-10-31T00:00:00"/>
    <s v="CURRENT"/>
    <s v="Y"/>
    <m/>
  </r>
  <r>
    <x v="2338"/>
    <x v="2738"/>
    <x v="0"/>
    <x v="0"/>
    <s v="A"/>
    <s v="TPT890516JP5"/>
    <x v="5448"/>
    <x v="0"/>
    <n v="0"/>
    <n v="3501.34"/>
    <n v="3501.3380000000002"/>
    <n v="14005.35"/>
    <n v="25"/>
    <x v="0"/>
    <s v="MXN"/>
    <x v="0"/>
    <s v="Corporate"/>
    <n v="0"/>
    <n v="0"/>
    <d v="2018-10-01T00:00:00"/>
    <d v="2018-10-31T00:00:00"/>
    <s v="CURRENT"/>
    <s v="Y"/>
    <m/>
  </r>
  <r>
    <x v="2338"/>
    <x v="2738"/>
    <x v="4"/>
    <x v="4"/>
    <s v="A"/>
    <s v="ARE161205BX8"/>
    <x v="5449"/>
    <x v="0"/>
    <n v="0"/>
    <n v="3501.34"/>
    <n v="3501.3380000000002"/>
    <n v="14005.35"/>
    <n v="25"/>
    <x v="0"/>
    <s v="MXN"/>
    <x v="0"/>
    <s v="Corporate"/>
    <n v="0"/>
    <n v="0"/>
    <d v="2018-10-01T00:00:00"/>
    <d v="2018-10-31T00:00:00"/>
    <s v="CURRENT"/>
    <s v="Y"/>
    <m/>
  </r>
  <r>
    <x v="2338"/>
    <x v="2738"/>
    <x v="1"/>
    <x v="1"/>
    <s v="A"/>
    <s v="CNM980114PI2"/>
    <x v="5450"/>
    <x v="0"/>
    <n v="0"/>
    <n v="3501.34"/>
    <n v="3501.3380000000002"/>
    <n v="14005.35"/>
    <n v="25"/>
    <x v="0"/>
    <s v="MXN"/>
    <x v="0"/>
    <s v="Corporate"/>
    <n v="0"/>
    <n v="0"/>
    <d v="2018-10-01T00:00:00"/>
    <d v="2018-10-31T00:00:00"/>
    <s v="CURRENT"/>
    <s v="Y"/>
    <m/>
  </r>
  <r>
    <x v="2339"/>
    <x v="2739"/>
    <x v="2"/>
    <x v="2"/>
    <s v="A"/>
    <s v="PPC980624U16"/>
    <x v="5451"/>
    <x v="0"/>
    <n v="0"/>
    <n v="15094.11"/>
    <n v="15094.105"/>
    <n v="30188.21"/>
    <n v="50"/>
    <x v="0"/>
    <s v="MXN"/>
    <x v="0"/>
    <s v="Corporate"/>
    <n v="0"/>
    <n v="0"/>
    <d v="2018-10-01T00:00:00"/>
    <d v="2018-10-31T00:00:00"/>
    <s v="CURRENT"/>
    <s v="Y"/>
    <m/>
  </r>
  <r>
    <x v="2339"/>
    <x v="2739"/>
    <x v="1"/>
    <x v="1"/>
    <s v="A"/>
    <s v="CNM980114PI2"/>
    <x v="5452"/>
    <x v="0"/>
    <n v="0"/>
    <n v="15094.11"/>
    <n v="15094.105"/>
    <n v="30188.21"/>
    <n v="50"/>
    <x v="0"/>
    <s v="MXN"/>
    <x v="0"/>
    <s v="Corporate"/>
    <n v="0"/>
    <n v="0"/>
    <d v="2018-10-01T00:00:00"/>
    <d v="2018-10-31T00:00:00"/>
    <s v="CURRENT"/>
    <s v="Y"/>
    <m/>
  </r>
  <r>
    <x v="2340"/>
    <x v="2740"/>
    <x v="2"/>
    <x v="2"/>
    <s v="A"/>
    <s v="PPC980624U16"/>
    <x v="5453"/>
    <x v="0"/>
    <n v="0"/>
    <n v="4263.3999999999996"/>
    <n v="4263.3990000000003"/>
    <n v="12790.21"/>
    <n v="33.333300000000001"/>
    <x v="0"/>
    <s v="MXN"/>
    <x v="0"/>
    <s v="Corporate"/>
    <n v="0"/>
    <n v="0"/>
    <d v="2018-10-01T00:00:00"/>
    <d v="2018-10-31T00:00:00"/>
    <s v="CURRENT"/>
    <s v="Y"/>
    <m/>
  </r>
  <r>
    <x v="2340"/>
    <x v="2740"/>
    <x v="4"/>
    <x v="4"/>
    <s v="A"/>
    <s v="ARE161205BX8"/>
    <x v="5454"/>
    <x v="0"/>
    <n v="0"/>
    <n v="4263.3999999999996"/>
    <n v="4263.3990000000003"/>
    <n v="12790.21"/>
    <n v="33.333300000000001"/>
    <x v="0"/>
    <s v="MXN"/>
    <x v="0"/>
    <s v="Corporate"/>
    <n v="0"/>
    <n v="0"/>
    <d v="2018-10-01T00:00:00"/>
    <d v="2018-10-31T00:00:00"/>
    <s v="CURRENT"/>
    <s v="Y"/>
    <m/>
  </r>
  <r>
    <x v="2340"/>
    <x v="2740"/>
    <x v="1"/>
    <x v="1"/>
    <s v="A"/>
    <s v="CNM980114PI2"/>
    <x v="5455"/>
    <x v="0"/>
    <n v="0"/>
    <n v="4263.3999999999996"/>
    <n v="4263.3990000000003"/>
    <n v="12790.21"/>
    <n v="33.333300000000001"/>
    <x v="0"/>
    <s v="MXN"/>
    <x v="0"/>
    <s v="Corporate"/>
    <n v="0"/>
    <n v="0"/>
    <d v="2018-10-01T00:00:00"/>
    <d v="2018-10-31T00:00:00"/>
    <s v="CURRENT"/>
    <s v="Y"/>
    <m/>
  </r>
  <r>
    <x v="2341"/>
    <x v="2741"/>
    <x v="2"/>
    <x v="2"/>
    <s v="A"/>
    <s v="PPC980624U16"/>
    <x v="5456"/>
    <x v="0"/>
    <n v="0"/>
    <n v="7816.6"/>
    <n v="7816.6"/>
    <n v="7816.6"/>
    <n v="100"/>
    <x v="0"/>
    <s v="MXN"/>
    <x v="0"/>
    <s v="Corporate"/>
    <n v="0"/>
    <n v="0"/>
    <d v="2018-10-01T00:00:00"/>
    <d v="2018-10-31T00:00:00"/>
    <s v="CURRENT"/>
    <s v="Y"/>
    <m/>
  </r>
  <r>
    <x v="2342"/>
    <x v="2742"/>
    <x v="4"/>
    <x v="4"/>
    <s v="A"/>
    <s v="ARE161205BX8"/>
    <x v="5457"/>
    <x v="0"/>
    <n v="0"/>
    <n v="2659.4"/>
    <n v="2659.3969999999999"/>
    <n v="7978.2"/>
    <n v="33.333300000000001"/>
    <x v="0"/>
    <s v="MXN"/>
    <x v="0"/>
    <s v="Corporate"/>
    <n v="0"/>
    <n v="0"/>
    <d v="2018-10-01T00:00:00"/>
    <d v="2018-10-31T00:00:00"/>
    <s v="CURRENT"/>
    <s v="Y"/>
    <m/>
  </r>
  <r>
    <x v="2342"/>
    <x v="2742"/>
    <x v="2"/>
    <x v="2"/>
    <s v="A"/>
    <s v="PPC980624U16"/>
    <x v="5458"/>
    <x v="0"/>
    <n v="0"/>
    <n v="2659.4"/>
    <n v="2659.3969999999999"/>
    <n v="7978.2"/>
    <n v="33.333300000000001"/>
    <x v="0"/>
    <s v="MXN"/>
    <x v="0"/>
    <s v="Corporate"/>
    <n v="0"/>
    <n v="0"/>
    <d v="2018-10-01T00:00:00"/>
    <d v="2018-10-31T00:00:00"/>
    <s v="CURRENT"/>
    <s v="Y"/>
    <m/>
  </r>
  <r>
    <x v="2342"/>
    <x v="2742"/>
    <x v="1"/>
    <x v="1"/>
    <s v="A"/>
    <s v="CNM980114PI2"/>
    <x v="5459"/>
    <x v="0"/>
    <n v="0"/>
    <n v="2659.4"/>
    <n v="2659.3969999999999"/>
    <n v="7978.2"/>
    <n v="33.333300000000001"/>
    <x v="0"/>
    <s v="USD"/>
    <x v="0"/>
    <s v="Corporate"/>
    <n v="0"/>
    <n v="0"/>
    <d v="2018-10-01T00:00:00"/>
    <d v="2018-10-31T00:00:00"/>
    <s v="CURRENT"/>
    <s v="Y"/>
    <m/>
  </r>
  <r>
    <x v="2343"/>
    <x v="2743"/>
    <x v="4"/>
    <x v="4"/>
    <s v="A"/>
    <s v="ARE161205BX8"/>
    <x v="5460"/>
    <x v="0"/>
    <n v="0"/>
    <n v="2940.65"/>
    <n v="2940.654"/>
    <n v="8821.9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343"/>
    <x v="2743"/>
    <x v="2"/>
    <x v="2"/>
    <s v="A"/>
    <s v="PPC980624U16"/>
    <x v="5461"/>
    <x v="0"/>
    <n v="0"/>
    <n v="2940.65"/>
    <n v="2940.654"/>
    <n v="8821.9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343"/>
    <x v="2743"/>
    <x v="1"/>
    <x v="1"/>
    <s v="A"/>
    <s v="CNM980114PI2"/>
    <x v="5462"/>
    <x v="0"/>
    <n v="0"/>
    <n v="2940.65"/>
    <n v="2940.654"/>
    <n v="8821.9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344"/>
    <x v="2744"/>
    <x v="2"/>
    <x v="2"/>
    <s v="A"/>
    <s v="PPC980624U16"/>
    <x v="5463"/>
    <x v="0"/>
    <n v="0"/>
    <n v="4750"/>
    <n v="4750"/>
    <n v="9500"/>
    <n v="50"/>
    <x v="0"/>
    <s v="MXN"/>
    <x v="0"/>
    <s v="Corporate"/>
    <n v="0"/>
    <n v="0"/>
    <d v="2018-10-01T00:00:00"/>
    <d v="2018-10-31T00:00:00"/>
    <s v="CURRENT"/>
    <s v="Y"/>
    <m/>
  </r>
  <r>
    <x v="2344"/>
    <x v="2744"/>
    <x v="4"/>
    <x v="4"/>
    <s v="A"/>
    <s v="ARE161205BX8"/>
    <x v="5464"/>
    <x v="0"/>
    <n v="0"/>
    <n v="4750"/>
    <n v="4750"/>
    <n v="9500"/>
    <n v="50"/>
    <x v="0"/>
    <s v="MXN"/>
    <x v="0"/>
    <s v="Corporate"/>
    <n v="0"/>
    <n v="0"/>
    <d v="2018-10-01T00:00:00"/>
    <d v="2018-10-31T00:00:00"/>
    <s v="CURRENT"/>
    <s v="Y"/>
    <m/>
  </r>
  <r>
    <x v="2345"/>
    <x v="2745"/>
    <x v="2"/>
    <x v="2"/>
    <s v="A"/>
    <s v="PPC980624U16"/>
    <x v="5465"/>
    <x v="0"/>
    <n v="0"/>
    <n v="5575.57"/>
    <n v="5575.5649999999996"/>
    <n v="11151.13"/>
    <n v="50"/>
    <x v="0"/>
    <s v="MXN"/>
    <x v="0"/>
    <s v="Corporate"/>
    <n v="0"/>
    <n v="0"/>
    <d v="2018-10-01T00:00:00"/>
    <d v="2018-10-31T00:00:00"/>
    <s v="CURRENT"/>
    <s v="Y"/>
    <m/>
  </r>
  <r>
    <x v="2345"/>
    <x v="2745"/>
    <x v="4"/>
    <x v="4"/>
    <s v="A"/>
    <s v="ARE161205BX8"/>
    <x v="5466"/>
    <x v="0"/>
    <n v="0"/>
    <n v="5575.57"/>
    <n v="5575.5649999999996"/>
    <n v="11151.13"/>
    <n v="50"/>
    <x v="0"/>
    <s v="MXN"/>
    <x v="0"/>
    <s v="Corporate"/>
    <n v="0"/>
    <n v="0"/>
    <d v="2018-10-01T00:00:00"/>
    <d v="2018-10-31T00:00:00"/>
    <s v="CURRENT"/>
    <s v="Y"/>
    <m/>
  </r>
  <r>
    <x v="2346"/>
    <x v="2746"/>
    <x v="1"/>
    <x v="1"/>
    <s v="A"/>
    <s v="CNM980114PI2"/>
    <x v="5467"/>
    <x v="0"/>
    <n v="0"/>
    <n v="10100.61"/>
    <n v="10100.608"/>
    <n v="40402.43"/>
    <n v="25"/>
    <x v="0"/>
    <s v="MXN"/>
    <x v="0"/>
    <s v="Corporate"/>
    <n v="0"/>
    <n v="0"/>
    <d v="2018-10-01T00:00:00"/>
    <d v="2018-10-31T00:00:00"/>
    <s v="CURRENT"/>
    <s v="Y"/>
    <m/>
  </r>
  <r>
    <x v="2346"/>
    <x v="2746"/>
    <x v="2"/>
    <x v="2"/>
    <s v="A"/>
    <s v="PPC980624U16"/>
    <x v="5468"/>
    <x v="0"/>
    <n v="0"/>
    <n v="10100.61"/>
    <n v="10100.608"/>
    <n v="40402.43"/>
    <n v="25"/>
    <x v="0"/>
    <s v="MXN"/>
    <x v="0"/>
    <s v="Corporate"/>
    <n v="0"/>
    <n v="0"/>
    <d v="2018-10-01T00:00:00"/>
    <d v="2018-10-31T00:00:00"/>
    <s v="CURRENT"/>
    <s v="Y"/>
    <m/>
  </r>
  <r>
    <x v="2346"/>
    <x v="2746"/>
    <x v="1"/>
    <x v="1"/>
    <s v="A"/>
    <s v="CNM980114PI2"/>
    <x v="5469"/>
    <x v="0"/>
    <n v="0"/>
    <n v="10100.61"/>
    <n v="10100.608"/>
    <n v="40402.43"/>
    <n v="25"/>
    <x v="0"/>
    <s v="MXN"/>
    <x v="0"/>
    <s v="Corporate"/>
    <n v="0"/>
    <n v="0"/>
    <d v="2018-10-01T00:00:00"/>
    <d v="2018-10-31T00:00:00"/>
    <s v="CURRENT"/>
    <s v="Y"/>
    <m/>
  </r>
  <r>
    <x v="2346"/>
    <x v="2746"/>
    <x v="4"/>
    <x v="4"/>
    <s v="A"/>
    <s v="ARE161205BX8"/>
    <x v="5470"/>
    <x v="0"/>
    <n v="0"/>
    <n v="10100.61"/>
    <n v="10100.608"/>
    <n v="40402.43"/>
    <n v="25"/>
    <x v="0"/>
    <s v="MXN"/>
    <x v="0"/>
    <s v="Corporate"/>
    <n v="0"/>
    <n v="0"/>
    <d v="2018-10-01T00:00:00"/>
    <d v="2018-10-31T00:00:00"/>
    <s v="CURRENT"/>
    <s v="Y"/>
    <m/>
  </r>
  <r>
    <x v="2347"/>
    <x v="2747"/>
    <x v="2"/>
    <x v="2"/>
    <s v="A"/>
    <s v="PPC980624U16"/>
    <x v="5471"/>
    <x v="0"/>
    <n v="0"/>
    <n v="4481.8900000000003"/>
    <n v="4481.8919999999998"/>
    <n v="13445.69"/>
    <n v="33.333300000000001"/>
    <x v="0"/>
    <s v="MXN"/>
    <x v="0"/>
    <s v="Corporate"/>
    <n v="0"/>
    <n v="0"/>
    <d v="2018-10-01T00:00:00"/>
    <d v="2018-10-31T00:00:00"/>
    <s v="CURRENT"/>
    <s v="Y"/>
    <m/>
  </r>
  <r>
    <x v="2347"/>
    <x v="2747"/>
    <x v="1"/>
    <x v="1"/>
    <s v="A"/>
    <s v="CNM980114PI2"/>
    <x v="5472"/>
    <x v="0"/>
    <n v="0"/>
    <n v="4481.8900000000003"/>
    <n v="4481.8919999999998"/>
    <n v="13445.69"/>
    <n v="33.333300000000001"/>
    <x v="0"/>
    <s v="MXN"/>
    <x v="0"/>
    <s v="Corporate"/>
    <n v="0"/>
    <n v="0"/>
    <d v="2018-10-01T00:00:00"/>
    <d v="2018-10-31T00:00:00"/>
    <s v="CURRENT"/>
    <s v="Y"/>
    <m/>
  </r>
  <r>
    <x v="2347"/>
    <x v="2747"/>
    <x v="4"/>
    <x v="4"/>
    <s v="A"/>
    <s v="ARE161205BX8"/>
    <x v="5473"/>
    <x v="0"/>
    <n v="0"/>
    <n v="4481.8900000000003"/>
    <n v="4481.8919999999998"/>
    <n v="13445.69"/>
    <n v="33.333300000000001"/>
    <x v="0"/>
    <s v="MXN"/>
    <x v="0"/>
    <s v="Corporate"/>
    <n v="0"/>
    <n v="0"/>
    <d v="2018-10-01T00:00:00"/>
    <d v="2018-10-31T00:00:00"/>
    <s v="CURRENT"/>
    <s v="Y"/>
    <m/>
  </r>
  <r>
    <x v="2348"/>
    <x v="2748"/>
    <x v="2"/>
    <x v="2"/>
    <s v="A"/>
    <s v="PPC980624U16"/>
    <x v="5474"/>
    <x v="0"/>
    <n v="0"/>
    <n v="5042.13"/>
    <n v="5042.1319999999996"/>
    <n v="15126.41"/>
    <n v="33.333300000000001"/>
    <x v="0"/>
    <s v="MXN"/>
    <x v="0"/>
    <s v="Corporate"/>
    <n v="0"/>
    <n v="0"/>
    <d v="2018-10-01T00:00:00"/>
    <d v="2018-10-31T00:00:00"/>
    <s v="CURRENT"/>
    <s v="Y"/>
    <m/>
  </r>
  <r>
    <x v="2348"/>
    <x v="2748"/>
    <x v="1"/>
    <x v="1"/>
    <s v="A"/>
    <s v="CNM980114PI2"/>
    <x v="5475"/>
    <x v="0"/>
    <n v="0"/>
    <n v="5042.13"/>
    <n v="5042.1319999999996"/>
    <n v="15126.41"/>
    <n v="33.333300000000001"/>
    <x v="0"/>
    <s v="MXN"/>
    <x v="0"/>
    <s v="Corporate"/>
    <n v="0"/>
    <n v="0"/>
    <d v="2018-10-01T00:00:00"/>
    <d v="2018-10-31T00:00:00"/>
    <s v="CURRENT"/>
    <s v="Y"/>
    <m/>
  </r>
  <r>
    <x v="2348"/>
    <x v="2748"/>
    <x v="4"/>
    <x v="4"/>
    <s v="A"/>
    <s v="ARE161205BX8"/>
    <x v="5476"/>
    <x v="0"/>
    <n v="0"/>
    <n v="5042.13"/>
    <n v="5042.1319999999996"/>
    <n v="15126.41"/>
    <n v="33.333300000000001"/>
    <x v="0"/>
    <s v="MXN"/>
    <x v="0"/>
    <s v="Corporate"/>
    <n v="0"/>
    <n v="0"/>
    <d v="2018-10-01T00:00:00"/>
    <d v="2018-10-31T00:00:00"/>
    <s v="CURRENT"/>
    <s v="Y"/>
    <m/>
  </r>
  <r>
    <x v="2349"/>
    <x v="2749"/>
    <x v="2"/>
    <x v="2"/>
    <s v="A"/>
    <s v="PPC980624U16"/>
    <x v="5477"/>
    <x v="0"/>
    <n v="0"/>
    <n v="5167.2299999999996"/>
    <n v="5167.232"/>
    <n v="15501.71"/>
    <n v="33.333300000000001"/>
    <x v="0"/>
    <s v="MXN"/>
    <x v="0"/>
    <s v="Corporate"/>
    <n v="0"/>
    <n v="0"/>
    <d v="2018-10-01T00:00:00"/>
    <d v="2018-10-31T00:00:00"/>
    <s v="CURRENT"/>
    <s v="Y"/>
    <m/>
  </r>
  <r>
    <x v="2349"/>
    <x v="2749"/>
    <x v="1"/>
    <x v="1"/>
    <s v="A"/>
    <s v="CNM980114PI2"/>
    <x v="5478"/>
    <x v="0"/>
    <n v="0"/>
    <n v="5167.2299999999996"/>
    <n v="5167.232"/>
    <n v="15501.71"/>
    <n v="33.333300000000001"/>
    <x v="0"/>
    <s v="MXN"/>
    <x v="0"/>
    <s v="Corporate"/>
    <n v="0"/>
    <n v="0"/>
    <d v="2018-10-01T00:00:00"/>
    <d v="2018-10-31T00:00:00"/>
    <s v="CURRENT"/>
    <s v="Y"/>
    <m/>
  </r>
  <r>
    <x v="2349"/>
    <x v="2749"/>
    <x v="4"/>
    <x v="4"/>
    <s v="A"/>
    <s v="ARE161205BX8"/>
    <x v="5479"/>
    <x v="0"/>
    <n v="0"/>
    <n v="5167.2299999999996"/>
    <n v="5167.232"/>
    <n v="15501.71"/>
    <n v="33.333300000000001"/>
    <x v="0"/>
    <s v="MXN"/>
    <x v="0"/>
    <s v="Corporate"/>
    <n v="0"/>
    <n v="0"/>
    <d v="2018-10-01T00:00:00"/>
    <d v="2018-10-31T00:00:00"/>
    <s v="CURRENT"/>
    <s v="Y"/>
    <m/>
  </r>
  <r>
    <x v="2350"/>
    <x v="2750"/>
    <x v="2"/>
    <x v="2"/>
    <s v="A"/>
    <s v="PPC980624U16"/>
    <x v="5480"/>
    <x v="0"/>
    <n v="0"/>
    <n v="3479.87"/>
    <n v="3479.8690000000001"/>
    <n v="10137.41"/>
    <n v="34.326999999999998"/>
    <x v="0"/>
    <s v="MXN"/>
    <x v="0"/>
    <s v="Corporate"/>
    <n v="0"/>
    <n v="0"/>
    <d v="2018-10-01T00:00:00"/>
    <d v="2018-10-31T00:00:00"/>
    <s v="CURRENT"/>
    <s v="Y"/>
    <m/>
  </r>
  <r>
    <x v="2350"/>
    <x v="2750"/>
    <x v="1"/>
    <x v="1"/>
    <s v="A"/>
    <s v="CNM980114PI2"/>
    <x v="5481"/>
    <x v="0"/>
    <n v="0"/>
    <n v="3479.87"/>
    <n v="3479.8690000000001"/>
    <n v="10137.41"/>
    <n v="34.326999999999998"/>
    <x v="0"/>
    <s v="MXN"/>
    <x v="0"/>
    <s v="Corporate"/>
    <n v="0"/>
    <n v="0"/>
    <d v="2018-10-01T00:00:00"/>
    <d v="2018-10-31T00:00:00"/>
    <s v="CURRENT"/>
    <s v="Y"/>
    <m/>
  </r>
  <r>
    <x v="2350"/>
    <x v="2750"/>
    <x v="4"/>
    <x v="4"/>
    <s v="A"/>
    <s v="ARE161205BX8"/>
    <x v="5482"/>
    <x v="0"/>
    <n v="0"/>
    <n v="3177.68"/>
    <n v="3177.683"/>
    <n v="10137.41"/>
    <n v="31.3461"/>
    <x v="0"/>
    <s v="MXN"/>
    <x v="0"/>
    <s v="Corporate"/>
    <n v="0"/>
    <n v="0"/>
    <d v="2018-10-01T00:00:00"/>
    <d v="2018-10-31T00:00:00"/>
    <s v="CURRENT"/>
    <s v="Y"/>
    <m/>
  </r>
  <r>
    <x v="2351"/>
    <x v="2751"/>
    <x v="2"/>
    <x v="2"/>
    <s v="A"/>
    <s v="PPC980624U16"/>
    <x v="5483"/>
    <x v="0"/>
    <n v="0"/>
    <n v="3297.62"/>
    <n v="3297.6210000000001"/>
    <n v="11740.32"/>
    <n v="28.088000000000001"/>
    <x v="0"/>
    <s v="MXN"/>
    <x v="0"/>
    <s v="Corporate"/>
    <n v="0"/>
    <n v="0"/>
    <d v="2018-10-01T00:00:00"/>
    <d v="2018-10-31T00:00:00"/>
    <s v="CURRENT"/>
    <s v="Y"/>
    <m/>
  </r>
  <r>
    <x v="2351"/>
    <x v="2751"/>
    <x v="4"/>
    <x v="4"/>
    <s v="A"/>
    <s v="ARE161205BX8"/>
    <x v="5484"/>
    <x v="0"/>
    <n v="0"/>
    <n v="2210.0100000000002"/>
    <n v="2210.0100000000002"/>
    <n v="11740.32"/>
    <n v="18.824100000000001"/>
    <x v="0"/>
    <s v="MXN"/>
    <x v="0"/>
    <s v="Corporate"/>
    <n v="0"/>
    <n v="0"/>
    <d v="2018-10-01T00:00:00"/>
    <d v="2018-10-31T00:00:00"/>
    <s v="CURRENT"/>
    <s v="Y"/>
    <m/>
  </r>
  <r>
    <x v="2351"/>
    <x v="2751"/>
    <x v="0"/>
    <x v="0"/>
    <s v="A"/>
    <s v="TPT890516JP5"/>
    <x v="5485"/>
    <x v="0"/>
    <n v="0"/>
    <n v="2935.08"/>
    <n v="2935.08"/>
    <n v="11740.32"/>
    <n v="25"/>
    <x v="0"/>
    <s v="MXN"/>
    <x v="0"/>
    <s v="Corporate"/>
    <n v="0"/>
    <n v="0"/>
    <d v="2018-10-01T00:00:00"/>
    <d v="2018-10-31T00:00:00"/>
    <s v="CURRENT"/>
    <s v="Y"/>
    <m/>
  </r>
  <r>
    <x v="2351"/>
    <x v="2751"/>
    <x v="1"/>
    <x v="1"/>
    <s v="A"/>
    <s v="CNM980114PI2"/>
    <x v="5486"/>
    <x v="0"/>
    <n v="0"/>
    <n v="3297.62"/>
    <n v="3297.6210000000001"/>
    <n v="11740.32"/>
    <n v="28.088000000000001"/>
    <x v="0"/>
    <s v="MXN"/>
    <x v="0"/>
    <s v="Corporate"/>
    <n v="0"/>
    <n v="0"/>
    <d v="2018-10-01T00:00:00"/>
    <d v="2018-10-31T00:00:00"/>
    <s v="CURRENT"/>
    <s v="Y"/>
    <m/>
  </r>
  <r>
    <x v="2352"/>
    <x v="2752"/>
    <x v="2"/>
    <x v="2"/>
    <s v="A"/>
    <s v="PPC980624U16"/>
    <x v="5487"/>
    <x v="0"/>
    <n v="0"/>
    <n v="6928.83"/>
    <n v="6928.83"/>
    <n v="6928.83"/>
    <n v="100"/>
    <x v="0"/>
    <s v="MXN"/>
    <x v="0"/>
    <s v="Corporate"/>
    <n v="0"/>
    <n v="0"/>
    <d v="2018-10-01T00:00:00"/>
    <d v="2018-10-31T00:00:00"/>
    <s v="CURRENT"/>
    <s v="Y"/>
    <m/>
  </r>
  <r>
    <x v="2353"/>
    <x v="2753"/>
    <x v="2"/>
    <x v="2"/>
    <s v="A"/>
    <s v="PPC980624U16"/>
    <x v="5488"/>
    <x v="0"/>
    <n v="0"/>
    <n v="5897.53"/>
    <n v="5897.53"/>
    <n v="11795.06"/>
    <n v="50"/>
    <x v="0"/>
    <s v="MXN"/>
    <x v="0"/>
    <s v="Corporate"/>
    <n v="0"/>
    <n v="0"/>
    <d v="2018-10-01T00:00:00"/>
    <d v="2018-10-31T00:00:00"/>
    <s v="CURRENT"/>
    <s v="Y"/>
    <m/>
  </r>
  <r>
    <x v="2353"/>
    <x v="2753"/>
    <x v="3"/>
    <x v="3"/>
    <s v="A"/>
    <s v="RDI841003QJ4"/>
    <x v="5489"/>
    <x v="0"/>
    <n v="0"/>
    <n v="5897.53"/>
    <n v="5897.53"/>
    <n v="11795.06"/>
    <n v="50"/>
    <x v="0"/>
    <s v="MXN"/>
    <x v="0"/>
    <s v="Corporate"/>
    <n v="0"/>
    <n v="0"/>
    <d v="2018-10-01T00:00:00"/>
    <d v="2018-10-31T00:00:00"/>
    <s v="CURRENT"/>
    <s v="Y"/>
    <d v="2017-02-01T00:00:00"/>
  </r>
  <r>
    <x v="2354"/>
    <x v="2754"/>
    <x v="2"/>
    <x v="2"/>
    <s v="A"/>
    <s v="PPC980624U16"/>
    <x v="5490"/>
    <x v="0"/>
    <n v="0"/>
    <n v="6542.08"/>
    <n v="6542.08"/>
    <n v="13084.16"/>
    <n v="50"/>
    <x v="0"/>
    <s v="MXN"/>
    <x v="0"/>
    <s v="Corporate"/>
    <n v="0"/>
    <n v="0"/>
    <d v="2018-10-01T00:00:00"/>
    <d v="2018-10-31T00:00:00"/>
    <s v="CURRENT"/>
    <s v="Y"/>
    <m/>
  </r>
  <r>
    <x v="2355"/>
    <x v="2755"/>
    <x v="2"/>
    <x v="2"/>
    <s v="A"/>
    <s v="PPC980624U16"/>
    <x v="5491"/>
    <x v="0"/>
    <n v="0"/>
    <n v="6427.94"/>
    <n v="6427.94"/>
    <n v="6427.94"/>
    <n v="100"/>
    <x v="0"/>
    <s v="MXN"/>
    <x v="0"/>
    <s v="Corporate"/>
    <n v="0"/>
    <n v="0"/>
    <d v="2018-10-01T00:00:00"/>
    <d v="2018-10-31T00:00:00"/>
    <s v="CURRENT"/>
    <s v="Y"/>
    <m/>
  </r>
  <r>
    <x v="2356"/>
    <x v="2756"/>
    <x v="2"/>
    <x v="2"/>
    <s v="A"/>
    <s v="PPC980624U16"/>
    <x v="5492"/>
    <x v="0"/>
    <n v="0"/>
    <n v="10752.16"/>
    <n v="10752.16"/>
    <n v="10752.16"/>
    <n v="100"/>
    <x v="0"/>
    <s v="MXN"/>
    <x v="0"/>
    <s v="Corporate"/>
    <n v="0"/>
    <n v="0"/>
    <d v="2018-10-01T00:00:00"/>
    <d v="2018-10-31T00:00:00"/>
    <s v="CURRENT"/>
    <s v="Y"/>
    <m/>
  </r>
  <r>
    <x v="2357"/>
    <x v="2757"/>
    <x v="2"/>
    <x v="2"/>
    <s v="A"/>
    <s v="PPC980624U16"/>
    <x v="5493"/>
    <x v="0"/>
    <n v="0"/>
    <n v="3213.97"/>
    <n v="3213.97"/>
    <n v="6427.94"/>
    <n v="50"/>
    <x v="0"/>
    <s v="MXN"/>
    <x v="0"/>
    <s v="Corporate"/>
    <n v="0"/>
    <n v="0"/>
    <d v="2018-10-01T00:00:00"/>
    <d v="2018-10-31T00:00:00"/>
    <s v="CURRENT"/>
    <s v="Y"/>
    <m/>
  </r>
  <r>
    <x v="2358"/>
    <x v="2758"/>
    <x v="1"/>
    <x v="1"/>
    <s v="A"/>
    <s v="CNM980114PI2"/>
    <x v="5494"/>
    <x v="0"/>
    <n v="0"/>
    <n v="3197.56"/>
    <n v="3197.56"/>
    <n v="6395.12"/>
    <n v="50"/>
    <x v="0"/>
    <s v="MXN"/>
    <x v="0"/>
    <s v="Corporate"/>
    <n v="0"/>
    <n v="0"/>
    <d v="2018-10-01T00:00:00"/>
    <d v="2018-10-31T00:00:00"/>
    <s v="CURRENT"/>
    <s v="Y"/>
    <m/>
  </r>
  <r>
    <x v="2358"/>
    <x v="2758"/>
    <x v="2"/>
    <x v="2"/>
    <s v="A"/>
    <s v="PPC980624U16"/>
    <x v="5495"/>
    <x v="0"/>
    <n v="0"/>
    <n v="3197.56"/>
    <n v="3197.56"/>
    <n v="6395.12"/>
    <n v="50"/>
    <x v="0"/>
    <s v="MXN"/>
    <x v="0"/>
    <s v="Corporate"/>
    <n v="0"/>
    <n v="0"/>
    <d v="2018-10-01T00:00:00"/>
    <d v="2018-10-31T00:00:00"/>
    <s v="CURRENT"/>
    <s v="Y"/>
    <m/>
  </r>
  <r>
    <x v="2359"/>
    <x v="2759"/>
    <x v="2"/>
    <x v="2"/>
    <s v="A"/>
    <s v="PPC980624U16"/>
    <x v="5496"/>
    <x v="0"/>
    <n v="0"/>
    <n v="3955.68"/>
    <n v="3955.6750000000002"/>
    <n v="7911.35"/>
    <n v="50"/>
    <x v="0"/>
    <s v="MXN"/>
    <x v="0"/>
    <s v="Corporate"/>
    <n v="0"/>
    <n v="0"/>
    <d v="2018-10-01T00:00:00"/>
    <d v="2018-10-31T00:00:00"/>
    <s v="CURRENT"/>
    <s v="Y"/>
    <m/>
  </r>
  <r>
    <x v="2359"/>
    <x v="2759"/>
    <x v="1"/>
    <x v="1"/>
    <s v="A"/>
    <s v="CNM980114PI2"/>
    <x v="5497"/>
    <x v="0"/>
    <n v="0"/>
    <n v="3955.68"/>
    <n v="3955.6750000000002"/>
    <n v="7911.35"/>
    <n v="50"/>
    <x v="0"/>
    <s v="MXN"/>
    <x v="0"/>
    <s v="Corporate"/>
    <n v="0"/>
    <n v="0"/>
    <d v="2018-10-01T00:00:00"/>
    <d v="2018-10-31T00:00:00"/>
    <s v="CURRENT"/>
    <s v="Y"/>
    <m/>
  </r>
  <r>
    <x v="2360"/>
    <x v="2760"/>
    <x v="2"/>
    <x v="2"/>
    <s v="A"/>
    <s v="PPC980624U16"/>
    <x v="5498"/>
    <x v="0"/>
    <n v="0"/>
    <n v="5270.12"/>
    <n v="5270.1149999999998"/>
    <n v="10540.23"/>
    <n v="50"/>
    <x v="0"/>
    <s v="MXN"/>
    <x v="0"/>
    <s v="Corporate"/>
    <n v="0"/>
    <n v="0"/>
    <d v="2018-10-01T00:00:00"/>
    <d v="2018-10-31T00:00:00"/>
    <s v="CURRENT"/>
    <s v="Y"/>
    <m/>
  </r>
  <r>
    <x v="2360"/>
    <x v="2760"/>
    <x v="1"/>
    <x v="1"/>
    <s v="A"/>
    <s v="CNM980114PI2"/>
    <x v="5499"/>
    <x v="0"/>
    <n v="0"/>
    <n v="5270.12"/>
    <n v="5270.1149999999998"/>
    <n v="10540.23"/>
    <n v="50"/>
    <x v="0"/>
    <s v="MXN"/>
    <x v="0"/>
    <s v="Corporate"/>
    <n v="0"/>
    <n v="0"/>
    <d v="2018-10-01T00:00:00"/>
    <d v="2018-10-31T00:00:00"/>
    <s v="CURRENT"/>
    <s v="Y"/>
    <m/>
  </r>
  <r>
    <x v="2361"/>
    <x v="2761"/>
    <x v="2"/>
    <x v="2"/>
    <s v="A"/>
    <s v="PPC980624U16"/>
    <x v="5500"/>
    <x v="0"/>
    <n v="0"/>
    <n v="8877.4699999999993"/>
    <n v="8877.4699999999993"/>
    <n v="8877.4699999999993"/>
    <n v="100"/>
    <x v="0"/>
    <s v="MXN"/>
    <x v="0"/>
    <s v="Corporate"/>
    <n v="0"/>
    <n v="0"/>
    <d v="2018-10-01T00:00:00"/>
    <d v="2018-10-31T00:00:00"/>
    <s v="CURRENT"/>
    <s v="Y"/>
    <m/>
  </r>
  <r>
    <x v="2362"/>
    <x v="2762"/>
    <x v="2"/>
    <x v="2"/>
    <s v="A"/>
    <s v="PPC980624U16"/>
    <x v="5501"/>
    <x v="0"/>
    <n v="0"/>
    <n v="2558.67"/>
    <n v="2558.67"/>
    <n v="2558.67"/>
    <n v="100"/>
    <x v="0"/>
    <s v="MXN"/>
    <x v="0"/>
    <s v="Corporate"/>
    <n v="0"/>
    <n v="0"/>
    <d v="2018-10-01T00:00:00"/>
    <d v="2018-10-31T00:00:00"/>
    <s v="CURRENT"/>
    <s v="Y"/>
    <m/>
  </r>
  <r>
    <x v="2363"/>
    <x v="2763"/>
    <x v="2"/>
    <x v="2"/>
    <s v="A"/>
    <s v="PPC980624U16"/>
    <x v="5502"/>
    <x v="0"/>
    <n v="0"/>
    <n v="2520.75"/>
    <n v="2520.7539999999999"/>
    <n v="7562.27"/>
    <n v="33.333300000000001"/>
    <x v="0"/>
    <s v="MXN"/>
    <x v="0"/>
    <s v="Corporate"/>
    <n v="0"/>
    <n v="0"/>
    <d v="2018-10-01T00:00:00"/>
    <d v="2018-10-31T00:00:00"/>
    <s v="CURRENT"/>
    <s v="Y"/>
    <m/>
  </r>
  <r>
    <x v="2363"/>
    <x v="2763"/>
    <x v="1"/>
    <x v="1"/>
    <s v="A"/>
    <s v="CNM980114PI2"/>
    <x v="5503"/>
    <x v="0"/>
    <n v="0"/>
    <n v="2520.75"/>
    <n v="2520.7539999999999"/>
    <n v="7562.27"/>
    <n v="33.333300000000001"/>
    <x v="0"/>
    <s v="MXN"/>
    <x v="0"/>
    <s v="Corporate"/>
    <n v="0"/>
    <n v="0"/>
    <d v="2018-10-01T00:00:00"/>
    <d v="2018-10-31T00:00:00"/>
    <s v="CURRENT"/>
    <s v="Y"/>
    <m/>
  </r>
  <r>
    <x v="2364"/>
    <x v="2764"/>
    <x v="2"/>
    <x v="2"/>
    <s v="A"/>
    <s v="PPC980624U16"/>
    <x v="5504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365"/>
    <x v="2765"/>
    <x v="2"/>
    <x v="2"/>
    <s v="A"/>
    <s v="PPC980624U16"/>
    <x v="5505"/>
    <x v="0"/>
    <n v="0"/>
    <n v="7618.64"/>
    <n v="7618.64"/>
    <n v="7618.64"/>
    <n v="100"/>
    <x v="0"/>
    <s v="MXN"/>
    <x v="0"/>
    <s v="Corporate"/>
    <n v="0"/>
    <n v="0"/>
    <d v="2018-10-01T00:00:00"/>
    <d v="2018-10-31T00:00:00"/>
    <s v="CURRENT"/>
    <s v="Y"/>
    <m/>
  </r>
  <r>
    <x v="2366"/>
    <x v="2766"/>
    <x v="2"/>
    <x v="2"/>
    <s v="A"/>
    <s v="PPC980624U16"/>
    <x v="5506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367"/>
    <x v="2767"/>
    <x v="2"/>
    <x v="2"/>
    <s v="A"/>
    <s v="PPC980624U16"/>
    <x v="5507"/>
    <x v="0"/>
    <n v="0"/>
    <n v="7618.85"/>
    <n v="7618.85"/>
    <n v="7618.85"/>
    <n v="100"/>
    <x v="0"/>
    <s v="MXN"/>
    <x v="0"/>
    <s v="Corporate"/>
    <n v="0"/>
    <n v="0"/>
    <d v="2018-10-01T00:00:00"/>
    <d v="2018-10-31T00:00:00"/>
    <s v="CURRENT"/>
    <s v="Y"/>
    <m/>
  </r>
  <r>
    <x v="2368"/>
    <x v="2768"/>
    <x v="2"/>
    <x v="2"/>
    <s v="A"/>
    <s v="PPC980624U16"/>
    <x v="5508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369"/>
    <x v="2769"/>
    <x v="2"/>
    <x v="2"/>
    <s v="A"/>
    <s v="PPC980624U16"/>
    <x v="5509"/>
    <x v="0"/>
    <n v="0"/>
    <n v="7604.92"/>
    <n v="7604.92"/>
    <n v="7604.92"/>
    <n v="100"/>
    <x v="0"/>
    <s v="MXN"/>
    <x v="0"/>
    <s v="Corporate"/>
    <n v="0"/>
    <n v="0"/>
    <d v="2018-10-01T00:00:00"/>
    <d v="2018-10-31T00:00:00"/>
    <s v="CURRENT"/>
    <s v="Y"/>
    <m/>
  </r>
  <r>
    <x v="2370"/>
    <x v="2770"/>
    <x v="2"/>
    <x v="2"/>
    <s v="A"/>
    <s v="PPC980624U16"/>
    <x v="5510"/>
    <x v="0"/>
    <n v="0"/>
    <n v="7649.21"/>
    <n v="7649.2089999999998"/>
    <n v="22947.65"/>
    <n v="33.333300000000001"/>
    <x v="0"/>
    <s v="MXN"/>
    <x v="0"/>
    <s v="Corporate"/>
    <n v="0"/>
    <n v="0"/>
    <d v="2018-10-01T00:00:00"/>
    <d v="2018-10-31T00:00:00"/>
    <s v="CURRENT"/>
    <s v="Y"/>
    <m/>
  </r>
  <r>
    <x v="2370"/>
    <x v="2770"/>
    <x v="0"/>
    <x v="0"/>
    <s v="A"/>
    <s v="TPT890516JP5"/>
    <x v="5511"/>
    <x v="0"/>
    <n v="0"/>
    <n v="7649.21"/>
    <n v="7649.2089999999998"/>
    <n v="22947.65"/>
    <n v="33.333300000000001"/>
    <x v="0"/>
    <s v="MXN"/>
    <x v="0"/>
    <s v="Corporate"/>
    <n v="0"/>
    <n v="0"/>
    <d v="2018-10-01T00:00:00"/>
    <d v="2018-10-31T00:00:00"/>
    <s v="CURRENT"/>
    <s v="Y"/>
    <m/>
  </r>
  <r>
    <x v="2370"/>
    <x v="2770"/>
    <x v="1"/>
    <x v="1"/>
    <s v="A"/>
    <s v="CNM980114PI2"/>
    <x v="5512"/>
    <x v="0"/>
    <n v="0"/>
    <n v="7649.21"/>
    <n v="7649.2089999999998"/>
    <n v="22947.65"/>
    <n v="33.333300000000001"/>
    <x v="0"/>
    <s v="MXN"/>
    <x v="0"/>
    <s v="Corporate"/>
    <n v="0"/>
    <n v="0"/>
    <d v="2018-10-01T00:00:00"/>
    <d v="2018-10-31T00:00:00"/>
    <s v="CURRENT"/>
    <s v="Y"/>
    <m/>
  </r>
  <r>
    <x v="2371"/>
    <x v="2771"/>
    <x v="2"/>
    <x v="2"/>
    <s v="A"/>
    <s v="PPC980624U16"/>
    <x v="5513"/>
    <x v="0"/>
    <n v="0"/>
    <n v="15384.43"/>
    <n v="15384.43"/>
    <n v="15384.43"/>
    <n v="100"/>
    <x v="0"/>
    <s v="MXN"/>
    <x v="0"/>
    <s v="Corporate"/>
    <n v="0"/>
    <n v="0"/>
    <d v="2018-10-01T00:00:00"/>
    <d v="2018-10-31T00:00:00"/>
    <s v="CURRENT"/>
    <s v="Y"/>
    <m/>
  </r>
  <r>
    <x v="2372"/>
    <x v="2772"/>
    <x v="2"/>
    <x v="2"/>
    <s v="A"/>
    <s v="PPC980624U16"/>
    <x v="5514"/>
    <x v="0"/>
    <n v="0"/>
    <n v="7074.21"/>
    <n v="7074.2089999999998"/>
    <n v="16169.62"/>
    <n v="43.75"/>
    <x v="0"/>
    <s v="MXN"/>
    <x v="0"/>
    <s v="Corporate"/>
    <n v="0"/>
    <n v="0"/>
    <d v="2018-10-01T00:00:00"/>
    <d v="2018-10-31T00:00:00"/>
    <s v="CURRENT"/>
    <s v="Y"/>
    <m/>
  </r>
  <r>
    <x v="2372"/>
    <x v="2772"/>
    <x v="1"/>
    <x v="1"/>
    <s v="A"/>
    <s v="CNM980114PI2"/>
    <x v="5515"/>
    <x v="0"/>
    <n v="0"/>
    <n v="7074.21"/>
    <n v="7074.2089999999998"/>
    <n v="16169.62"/>
    <n v="43.75"/>
    <x v="0"/>
    <s v="MXN"/>
    <x v="0"/>
    <s v="Corporate"/>
    <n v="0"/>
    <n v="0"/>
    <d v="2018-10-01T00:00:00"/>
    <d v="2018-10-31T00:00:00"/>
    <s v="CURRENT"/>
    <s v="Y"/>
    <m/>
  </r>
  <r>
    <x v="2372"/>
    <x v="2772"/>
    <x v="5"/>
    <x v="5"/>
    <s v="A"/>
    <s v="OPE070326DNA"/>
    <x v="5516"/>
    <x v="0"/>
    <n v="0"/>
    <n v="2021.2"/>
    <n v="2021.203"/>
    <n v="16169.62"/>
    <n v="12.5"/>
    <x v="0"/>
    <s v="MXN"/>
    <x v="0"/>
    <s v="Corporate"/>
    <n v="0"/>
    <n v="0"/>
    <d v="2018-10-01T00:00:00"/>
    <d v="2018-10-31T00:00:00"/>
    <s v="CURRENT"/>
    <s v="Y"/>
    <m/>
  </r>
  <r>
    <x v="2373"/>
    <x v="2773"/>
    <x v="2"/>
    <x v="2"/>
    <s v="A"/>
    <s v="PPC980624U16"/>
    <x v="5517"/>
    <x v="0"/>
    <n v="0"/>
    <n v="4125.2700000000004"/>
    <n v="4125.2650000000003"/>
    <n v="8250.5300000000007"/>
    <n v="50"/>
    <x v="0"/>
    <s v="MXN"/>
    <x v="0"/>
    <s v="Corporate"/>
    <n v="0"/>
    <n v="0"/>
    <d v="2018-10-01T00:00:00"/>
    <d v="2018-10-31T00:00:00"/>
    <s v="CURRENT"/>
    <s v="Y"/>
    <m/>
  </r>
  <r>
    <x v="2373"/>
    <x v="2773"/>
    <x v="4"/>
    <x v="4"/>
    <s v="A"/>
    <s v="ARE161205BX8"/>
    <x v="5518"/>
    <x v="0"/>
    <n v="0"/>
    <n v="4125.2700000000004"/>
    <n v="4125.2650000000003"/>
    <n v="8250.5300000000007"/>
    <n v="50"/>
    <x v="0"/>
    <s v="MXN"/>
    <x v="0"/>
    <s v="Corporate"/>
    <n v="0"/>
    <n v="0"/>
    <d v="2018-10-01T00:00:00"/>
    <d v="2018-10-31T00:00:00"/>
    <s v="CURRENT"/>
    <s v="Y"/>
    <m/>
  </r>
  <r>
    <x v="2374"/>
    <x v="2774"/>
    <x v="2"/>
    <x v="2"/>
    <s v="A"/>
    <s v="PPC980624U16"/>
    <x v="5519"/>
    <x v="0"/>
    <n v="0"/>
    <n v="10992.26"/>
    <n v="10992.26"/>
    <n v="10992.26"/>
    <n v="100"/>
    <x v="0"/>
    <s v="MXN"/>
    <x v="0"/>
    <s v="Corporate"/>
    <n v="0"/>
    <n v="0"/>
    <d v="2018-10-01T00:00:00"/>
    <d v="2018-10-31T00:00:00"/>
    <s v="CURRENT"/>
    <s v="Y"/>
    <m/>
  </r>
  <r>
    <x v="2375"/>
    <x v="2775"/>
    <x v="1"/>
    <x v="1"/>
    <s v="A"/>
    <s v="CNM980114PI2"/>
    <x v="5520"/>
    <x v="0"/>
    <n v="0"/>
    <n v="2410.73"/>
    <n v="2410.7280000000001"/>
    <n v="12053.64"/>
    <n v="20"/>
    <x v="0"/>
    <s v="MXN"/>
    <x v="0"/>
    <s v="Corporate"/>
    <n v="0"/>
    <n v="0"/>
    <d v="2018-10-01T00:00:00"/>
    <s v="31-DEC-14"/>
    <s v="CURRENT"/>
    <s v="Y"/>
    <m/>
  </r>
  <r>
    <x v="2375"/>
    <x v="2775"/>
    <x v="1"/>
    <x v="1"/>
    <s v="A"/>
    <s v="CNM980114PI2"/>
    <x v="5520"/>
    <x v="0"/>
    <n v="0"/>
    <n v="2410.73"/>
    <n v="2410.7280000000001"/>
    <n v="12053.64"/>
    <n v="20"/>
    <x v="0"/>
    <s v="MXN"/>
    <x v="0"/>
    <s v="Corporate"/>
    <n v="0"/>
    <n v="0"/>
    <d v="2018-10-01T00:00:00"/>
    <d v="2018-10-31T00:00:00"/>
    <s v="CURRENT"/>
    <s v="Y"/>
    <m/>
  </r>
  <r>
    <x v="2375"/>
    <x v="2775"/>
    <x v="4"/>
    <x v="4"/>
    <s v="A"/>
    <s v="ARE161205BX8"/>
    <x v="5521"/>
    <x v="0"/>
    <n v="0"/>
    <n v="2410.73"/>
    <n v="2410.7280000000001"/>
    <n v="12053.64"/>
    <n v="20"/>
    <x v="0"/>
    <s v="MXN"/>
    <x v="0"/>
    <s v="Corporate"/>
    <n v="0"/>
    <n v="0"/>
    <d v="2018-10-01T00:00:00"/>
    <d v="2018-10-31T00:00:00"/>
    <s v="CURRENT"/>
    <s v="Y"/>
    <m/>
  </r>
  <r>
    <x v="2375"/>
    <x v="2775"/>
    <x v="0"/>
    <x v="0"/>
    <s v="A"/>
    <s v="TPT890516JP5"/>
    <x v="5522"/>
    <x v="0"/>
    <n v="0"/>
    <n v="2410.73"/>
    <n v="2410.7280000000001"/>
    <n v="12053.64"/>
    <n v="20"/>
    <x v="0"/>
    <s v="MXN"/>
    <x v="0"/>
    <s v="Corporate"/>
    <n v="0"/>
    <n v="0"/>
    <d v="2018-10-01T00:00:00"/>
    <d v="2018-10-31T00:00:00"/>
    <s v="CURRENT"/>
    <s v="Y"/>
    <m/>
  </r>
  <r>
    <x v="2375"/>
    <x v="2775"/>
    <x v="2"/>
    <x v="2"/>
    <s v="A"/>
    <s v="PPC980624U16"/>
    <x v="5523"/>
    <x v="0"/>
    <n v="0"/>
    <n v="2410.73"/>
    <n v="2410.7280000000001"/>
    <n v="12053.64"/>
    <n v="20"/>
    <x v="0"/>
    <s v="MXN"/>
    <x v="0"/>
    <s v="Corporate"/>
    <n v="0"/>
    <n v="0"/>
    <d v="2018-10-01T00:00:00"/>
    <d v="2018-10-31T00:00:00"/>
    <s v="CURRENT"/>
    <s v="Y"/>
    <m/>
  </r>
  <r>
    <x v="2375"/>
    <x v="2775"/>
    <x v="1"/>
    <x v="1"/>
    <s v="A"/>
    <s v="CNM980114PI2"/>
    <x v="5524"/>
    <x v="0"/>
    <n v="0"/>
    <n v="2410.73"/>
    <n v="2410.7280000000001"/>
    <n v="12053.64"/>
    <n v="20"/>
    <x v="0"/>
    <s v="MXN"/>
    <x v="0"/>
    <s v="Corporate"/>
    <n v="0"/>
    <n v="0"/>
    <d v="2018-10-01T00:00:00"/>
    <d v="2018-10-31T00:00:00"/>
    <s v="CURRENT"/>
    <s v="Y"/>
    <m/>
  </r>
  <r>
    <x v="2376"/>
    <x v="2776"/>
    <x v="2"/>
    <x v="2"/>
    <s v="A"/>
    <s v="PPC980624U16"/>
    <x v="5525"/>
    <x v="0"/>
    <n v="0"/>
    <n v="8963.93"/>
    <n v="8963.93"/>
    <n v="8963.93"/>
    <n v="100"/>
    <x v="0"/>
    <s v="MXN"/>
    <x v="0"/>
    <s v="Corporate"/>
    <n v="0"/>
    <n v="0"/>
    <d v="2018-10-01T00:00:00"/>
    <d v="2018-10-31T00:00:00"/>
    <s v="CURRENT"/>
    <s v="Y"/>
    <m/>
  </r>
  <r>
    <x v="2377"/>
    <x v="2777"/>
    <x v="2"/>
    <x v="2"/>
    <s v="A"/>
    <s v="PPC980624U16"/>
    <x v="5526"/>
    <x v="0"/>
    <n v="0"/>
    <n v="4580.12"/>
    <n v="4580.1149999999998"/>
    <n v="9160.23"/>
    <n v="50"/>
    <x v="0"/>
    <s v="MXN"/>
    <x v="0"/>
    <s v="Corporate"/>
    <n v="0"/>
    <n v="0"/>
    <d v="2018-10-01T00:00:00"/>
    <d v="2018-10-31T00:00:00"/>
    <s v="CURRENT"/>
    <s v="Y"/>
    <m/>
  </r>
  <r>
    <x v="2377"/>
    <x v="2777"/>
    <x v="1"/>
    <x v="1"/>
    <s v="A"/>
    <s v="CNM980114PI2"/>
    <x v="5527"/>
    <x v="0"/>
    <n v="0"/>
    <n v="4580.12"/>
    <n v="4580.1149999999998"/>
    <n v="9160.23"/>
    <n v="50"/>
    <x v="0"/>
    <s v="MXN"/>
    <x v="0"/>
    <s v="Corporate"/>
    <n v="0"/>
    <n v="0"/>
    <d v="2018-10-01T00:00:00"/>
    <d v="2018-10-31T00:00:00"/>
    <s v="CURRENT"/>
    <s v="Y"/>
    <m/>
  </r>
  <r>
    <x v="2378"/>
    <x v="2778"/>
    <x v="2"/>
    <x v="2"/>
    <s v="A"/>
    <s v="PPC980624U16"/>
    <x v="5528"/>
    <x v="0"/>
    <n v="0"/>
    <n v="1868.51"/>
    <n v="1868.5119999999999"/>
    <n v="5605.54"/>
    <n v="33.333300000000001"/>
    <x v="0"/>
    <s v="MXN"/>
    <x v="0"/>
    <s v="Corporate"/>
    <n v="0"/>
    <n v="0"/>
    <d v="2018-10-01T00:00:00"/>
    <d v="2018-10-31T00:00:00"/>
    <s v="CURRENT"/>
    <s v="Y"/>
    <m/>
  </r>
  <r>
    <x v="2378"/>
    <x v="2778"/>
    <x v="1"/>
    <x v="1"/>
    <s v="A"/>
    <s v="CNM980114PI2"/>
    <x v="5529"/>
    <x v="0"/>
    <n v="0"/>
    <n v="1868.51"/>
    <n v="1868.5119999999999"/>
    <n v="5605.54"/>
    <n v="33.333300000000001"/>
    <x v="0"/>
    <s v="MXN"/>
    <x v="0"/>
    <s v="Corporate"/>
    <n v="0"/>
    <n v="0"/>
    <d v="2018-10-01T00:00:00"/>
    <d v="2018-10-31T00:00:00"/>
    <s v="CURRENT"/>
    <s v="Y"/>
    <m/>
  </r>
  <r>
    <x v="2378"/>
    <x v="2778"/>
    <x v="4"/>
    <x v="4"/>
    <s v="A"/>
    <s v="ARE161205BX8"/>
    <x v="5530"/>
    <x v="0"/>
    <n v="0"/>
    <n v="1868.51"/>
    <n v="1868.5119999999999"/>
    <n v="5605.54"/>
    <n v="33.333300000000001"/>
    <x v="0"/>
    <s v="MXN"/>
    <x v="0"/>
    <s v="Corporate"/>
    <n v="0"/>
    <n v="0"/>
    <d v="2018-10-01T00:00:00"/>
    <d v="2018-10-31T00:00:00"/>
    <s v="CURRENT"/>
    <s v="Y"/>
    <m/>
  </r>
  <r>
    <x v="2379"/>
    <x v="2779"/>
    <x v="4"/>
    <x v="4"/>
    <s v="A"/>
    <s v="ARE161205BX8"/>
    <x v="5531"/>
    <x v="0"/>
    <n v="0"/>
    <n v="3514.64"/>
    <n v="3514.643"/>
    <n v="10543.94"/>
    <n v="33.333300000000001"/>
    <x v="0"/>
    <s v="MXN"/>
    <x v="0"/>
    <s v="Corporate"/>
    <n v="0"/>
    <n v="0"/>
    <d v="2018-10-01T00:00:00"/>
    <d v="2018-10-31T00:00:00"/>
    <s v="CURRENT"/>
    <s v="Y"/>
    <m/>
  </r>
  <r>
    <x v="2379"/>
    <x v="2779"/>
    <x v="2"/>
    <x v="2"/>
    <s v="A"/>
    <s v="PPC980624U16"/>
    <x v="5532"/>
    <x v="0"/>
    <n v="0"/>
    <n v="3514.64"/>
    <n v="3514.643"/>
    <n v="10543.94"/>
    <n v="33.333300000000001"/>
    <x v="0"/>
    <s v="MXN"/>
    <x v="0"/>
    <s v="Corporate"/>
    <n v="0"/>
    <n v="0"/>
    <d v="2018-10-01T00:00:00"/>
    <d v="2018-10-31T00:00:00"/>
    <s v="CURRENT"/>
    <s v="Y"/>
    <m/>
  </r>
  <r>
    <x v="2379"/>
    <x v="2779"/>
    <x v="1"/>
    <x v="1"/>
    <s v="A"/>
    <s v="CNM980114PI2"/>
    <x v="5533"/>
    <x v="0"/>
    <n v="0"/>
    <n v="3514.64"/>
    <n v="3514.643"/>
    <n v="10543.94"/>
    <n v="33.333300000000001"/>
    <x v="0"/>
    <s v="USD"/>
    <x v="0"/>
    <s v="Corporate"/>
    <n v="0"/>
    <n v="0"/>
    <d v="2018-10-01T00:00:00"/>
    <d v="2018-10-31T00:00:00"/>
    <s v="CURRENT"/>
    <s v="Y"/>
    <m/>
  </r>
  <r>
    <x v="2380"/>
    <x v="2780"/>
    <x v="2"/>
    <x v="2"/>
    <s v="A"/>
    <s v="PPC980624U16"/>
    <x v="5534"/>
    <x v="0"/>
    <n v="0"/>
    <n v="21064.58"/>
    <n v="21064.58"/>
    <n v="21064.58"/>
    <n v="100"/>
    <x v="0"/>
    <s v="MXN"/>
    <x v="0"/>
    <s v="Corporate"/>
    <n v="0"/>
    <n v="0"/>
    <d v="2018-10-01T00:00:00"/>
    <d v="2018-10-31T00:00:00"/>
    <s v="CURRENT"/>
    <s v="Y"/>
    <m/>
  </r>
  <r>
    <x v="2381"/>
    <x v="2781"/>
    <x v="2"/>
    <x v="2"/>
    <s v="A"/>
    <s v="PPC980624U16"/>
    <x v="5535"/>
    <x v="0"/>
    <n v="0"/>
    <n v="5085.1400000000003"/>
    <n v="5085.1350000000002"/>
    <n v="10170.27"/>
    <n v="50"/>
    <x v="0"/>
    <s v="MXN"/>
    <x v="0"/>
    <s v="Corporate"/>
    <n v="0"/>
    <n v="0"/>
    <d v="2018-10-01T00:00:00"/>
    <d v="2018-10-31T00:00:00"/>
    <s v="CURRENT"/>
    <s v="Y"/>
    <m/>
  </r>
  <r>
    <x v="2381"/>
    <x v="2781"/>
    <x v="1"/>
    <x v="1"/>
    <s v="A"/>
    <s v="CNM980114PI2"/>
    <x v="5536"/>
    <x v="0"/>
    <n v="0"/>
    <n v="5085.1400000000003"/>
    <n v="5085.1350000000002"/>
    <n v="10170.27"/>
    <n v="50"/>
    <x v="0"/>
    <s v="MXN"/>
    <x v="0"/>
    <s v="Corporate"/>
    <n v="0"/>
    <n v="0"/>
    <d v="2018-10-01T00:00:00"/>
    <d v="2018-10-31T00:00:00"/>
    <s v="CURRENT"/>
    <s v="Y"/>
    <m/>
  </r>
  <r>
    <x v="2382"/>
    <x v="2782"/>
    <x v="2"/>
    <x v="2"/>
    <s v="A"/>
    <s v="PPC980624U16"/>
    <x v="5537"/>
    <x v="0"/>
    <n v="0"/>
    <n v="4583.63"/>
    <n v="4583.63"/>
    <n v="9167.26"/>
    <n v="50"/>
    <x v="0"/>
    <s v="MXN"/>
    <x v="0"/>
    <s v="Corporate"/>
    <n v="0"/>
    <n v="0"/>
    <d v="2018-10-01T00:00:00"/>
    <d v="2018-10-31T00:00:00"/>
    <s v="CURRENT"/>
    <s v="Y"/>
    <m/>
  </r>
  <r>
    <x v="2382"/>
    <x v="2782"/>
    <x v="0"/>
    <x v="0"/>
    <s v="A"/>
    <s v="TPT890516JP5"/>
    <x v="5538"/>
    <x v="0"/>
    <n v="0"/>
    <n v="4583.63"/>
    <n v="4583.63"/>
    <n v="9167.26"/>
    <n v="50"/>
    <x v="0"/>
    <s v="MXN"/>
    <x v="0"/>
    <s v="Corporate"/>
    <n v="0"/>
    <n v="0"/>
    <d v="2018-10-01T00:00:00"/>
    <d v="2018-10-31T00:00:00"/>
    <s v="CURRENT"/>
    <s v="Y"/>
    <m/>
  </r>
  <r>
    <x v="2383"/>
    <x v="2783"/>
    <x v="2"/>
    <x v="2"/>
    <s v="A"/>
    <s v="PPC980624U16"/>
    <x v="5539"/>
    <x v="0"/>
    <n v="0"/>
    <n v="3165.6"/>
    <n v="3165.6"/>
    <n v="9496.81"/>
    <n v="33.333300000000001"/>
    <x v="0"/>
    <s v="MXN"/>
    <x v="0"/>
    <s v="Corporate"/>
    <n v="0"/>
    <n v="0"/>
    <d v="2018-10-01T00:00:00"/>
    <d v="2018-10-31T00:00:00"/>
    <s v="CURRENT"/>
    <s v="Y"/>
    <m/>
  </r>
  <r>
    <x v="2383"/>
    <x v="2783"/>
    <x v="0"/>
    <x v="0"/>
    <s v="A"/>
    <s v="TPT890516JP5"/>
    <x v="5540"/>
    <x v="0"/>
    <n v="0"/>
    <n v="3165.6"/>
    <n v="3165.6"/>
    <n v="9496.81"/>
    <n v="33.333300000000001"/>
    <x v="0"/>
    <s v="MXN"/>
    <x v="0"/>
    <s v="Corporate"/>
    <n v="0"/>
    <n v="0"/>
    <d v="2018-10-01T00:00:00"/>
    <d v="2018-10-31T00:00:00"/>
    <s v="CURRENT"/>
    <s v="Y"/>
    <m/>
  </r>
  <r>
    <x v="2383"/>
    <x v="2783"/>
    <x v="1"/>
    <x v="1"/>
    <s v="A"/>
    <s v="CNM980114PI2"/>
    <x v="5541"/>
    <x v="0"/>
    <n v="0"/>
    <n v="3165.6"/>
    <n v="3165.6"/>
    <n v="9496.81"/>
    <n v="33.333300000000001"/>
    <x v="0"/>
    <s v="MXN"/>
    <x v="0"/>
    <s v="Corporate"/>
    <n v="0"/>
    <n v="0"/>
    <d v="2018-10-01T00:00:00"/>
    <d v="2018-10-31T00:00:00"/>
    <s v="CURRENT"/>
    <s v="Y"/>
    <m/>
  </r>
  <r>
    <x v="2384"/>
    <x v="2784"/>
    <x v="2"/>
    <x v="2"/>
    <s v="A"/>
    <s v="PPC980624U16"/>
    <x v="5542"/>
    <x v="0"/>
    <n v="0"/>
    <n v="4155.26"/>
    <n v="4155.26"/>
    <n v="8310.52"/>
    <n v="50"/>
    <x v="0"/>
    <s v="MXN"/>
    <x v="0"/>
    <s v="Corporate"/>
    <n v="0"/>
    <n v="0"/>
    <d v="2018-10-01T00:00:00"/>
    <d v="2018-10-31T00:00:00"/>
    <s v="CURRENT"/>
    <s v="Y"/>
    <m/>
  </r>
  <r>
    <x v="2384"/>
    <x v="2784"/>
    <x v="4"/>
    <x v="4"/>
    <s v="A"/>
    <s v="ARE161205BX8"/>
    <x v="5543"/>
    <x v="0"/>
    <n v="0"/>
    <n v="4155.26"/>
    <n v="4155.26"/>
    <n v="8310.52"/>
    <n v="50"/>
    <x v="0"/>
    <s v="MXN"/>
    <x v="0"/>
    <s v="Corporate"/>
    <n v="0"/>
    <n v="0"/>
    <d v="2018-10-01T00:00:00"/>
    <d v="2018-10-31T00:00:00"/>
    <s v="CURRENT"/>
    <s v="Y"/>
    <m/>
  </r>
  <r>
    <x v="2385"/>
    <x v="2785"/>
    <x v="4"/>
    <x v="4"/>
    <s v="A"/>
    <s v="ARE161205BX8"/>
    <x v="5544"/>
    <x v="0"/>
    <n v="0"/>
    <n v="1538.84"/>
    <n v="1538.835"/>
    <n v="6155.34"/>
    <n v="25"/>
    <x v="0"/>
    <s v="MXN"/>
    <x v="0"/>
    <s v="Corporate"/>
    <n v="0"/>
    <n v="0"/>
    <d v="2018-10-01T00:00:00"/>
    <d v="2018-10-31T00:00:00"/>
    <s v="CURRENT"/>
    <s v="Y"/>
    <m/>
  </r>
  <r>
    <x v="2385"/>
    <x v="2785"/>
    <x v="1"/>
    <x v="1"/>
    <s v="A"/>
    <s v="CNM980114PI2"/>
    <x v="5545"/>
    <x v="0"/>
    <n v="0"/>
    <n v="1538.84"/>
    <n v="1538.835"/>
    <n v="6155.34"/>
    <n v="25"/>
    <x v="0"/>
    <s v="MXN"/>
    <x v="0"/>
    <s v="Corporate"/>
    <n v="0"/>
    <n v="0"/>
    <d v="2018-10-01T00:00:00"/>
    <d v="2018-10-31T00:00:00"/>
    <s v="CURRENT"/>
    <s v="Y"/>
    <m/>
  </r>
  <r>
    <x v="2385"/>
    <x v="2785"/>
    <x v="2"/>
    <x v="2"/>
    <s v="A"/>
    <s v="PPC980624U16"/>
    <x v="5546"/>
    <x v="0"/>
    <n v="0"/>
    <n v="1538.84"/>
    <n v="1538.835"/>
    <n v="6155.34"/>
    <n v="25"/>
    <x v="0"/>
    <s v="MXN"/>
    <x v="0"/>
    <s v="Corporate"/>
    <n v="0"/>
    <n v="0"/>
    <d v="2018-10-01T00:00:00"/>
    <d v="2018-10-31T00:00:00"/>
    <s v="CURRENT"/>
    <s v="Y"/>
    <m/>
  </r>
  <r>
    <x v="2385"/>
    <x v="2785"/>
    <x v="1"/>
    <x v="1"/>
    <s v="A"/>
    <s v="CNM980114PI2"/>
    <x v="5547"/>
    <x v="0"/>
    <n v="0"/>
    <n v="1538.84"/>
    <n v="1538.835"/>
    <n v="6155.34"/>
    <n v="25"/>
    <x v="0"/>
    <s v="MXN"/>
    <x v="0"/>
    <s v="Corporate"/>
    <n v="0"/>
    <n v="0"/>
    <d v="2018-10-01T00:00:00"/>
    <d v="2018-10-31T00:00:00"/>
    <s v="CURRENT"/>
    <s v="Y"/>
    <m/>
  </r>
  <r>
    <x v="2386"/>
    <x v="2786"/>
    <x v="2"/>
    <x v="2"/>
    <s v="A"/>
    <s v="PPC980624U16"/>
    <x v="5548"/>
    <x v="0"/>
    <n v="0"/>
    <n v="5496.14"/>
    <n v="5496.14"/>
    <n v="10992.28"/>
    <n v="50"/>
    <x v="0"/>
    <s v="MXN"/>
    <x v="0"/>
    <s v="Corporate"/>
    <n v="0"/>
    <n v="0"/>
    <d v="2018-10-01T00:00:00"/>
    <d v="2018-10-31T00:00:00"/>
    <s v="CURRENT"/>
    <s v="Y"/>
    <m/>
  </r>
  <r>
    <x v="2386"/>
    <x v="2786"/>
    <x v="1"/>
    <x v="1"/>
    <s v="A"/>
    <s v="CNM980114PI2"/>
    <x v="5549"/>
    <x v="0"/>
    <n v="0"/>
    <n v="5496.14"/>
    <n v="5496.14"/>
    <n v="10992.28"/>
    <n v="50"/>
    <x v="0"/>
    <s v="MXN"/>
    <x v="0"/>
    <s v="Corporate"/>
    <n v="0"/>
    <n v="0"/>
    <d v="2018-10-01T00:00:00"/>
    <d v="2018-10-31T00:00:00"/>
    <s v="CURRENT"/>
    <s v="Y"/>
    <m/>
  </r>
  <r>
    <x v="2387"/>
    <x v="2787"/>
    <x v="2"/>
    <x v="2"/>
    <s v="A"/>
    <s v="PPC980624U16"/>
    <x v="5550"/>
    <x v="0"/>
    <n v="0"/>
    <n v="6155.93"/>
    <n v="6155.9340000000002"/>
    <n v="18467.82"/>
    <n v="33.333300000000001"/>
    <x v="0"/>
    <s v="MXN"/>
    <x v="0"/>
    <s v="Corporate"/>
    <n v="0"/>
    <n v="0"/>
    <d v="2018-10-01T00:00:00"/>
    <d v="2018-10-31T00:00:00"/>
    <s v="CURRENT"/>
    <s v="Y"/>
    <m/>
  </r>
  <r>
    <x v="2387"/>
    <x v="2787"/>
    <x v="0"/>
    <x v="0"/>
    <s v="A"/>
    <s v="TPT890516JP5"/>
    <x v="5551"/>
    <x v="0"/>
    <n v="0"/>
    <n v="6155.93"/>
    <n v="6155.9340000000002"/>
    <n v="18467.82"/>
    <n v="33.333300000000001"/>
    <x v="0"/>
    <s v="MXN"/>
    <x v="0"/>
    <s v="Corporate"/>
    <n v="0"/>
    <n v="0"/>
    <d v="2018-10-01T00:00:00"/>
    <d v="2018-10-31T00:00:00"/>
    <s v="CURRENT"/>
    <s v="Y"/>
    <m/>
  </r>
  <r>
    <x v="2387"/>
    <x v="2787"/>
    <x v="4"/>
    <x v="4"/>
    <s v="A"/>
    <s v="ARE161205BX8"/>
    <x v="5552"/>
    <x v="0"/>
    <n v="0"/>
    <n v="6155.93"/>
    <n v="6155.9340000000002"/>
    <n v="18467.82"/>
    <n v="33.333300000000001"/>
    <x v="0"/>
    <s v="MXN"/>
    <x v="0"/>
    <s v="Corporate"/>
    <n v="0"/>
    <n v="0"/>
    <d v="2018-10-01T00:00:00"/>
    <d v="2018-10-31T00:00:00"/>
    <s v="CURRENT"/>
    <s v="Y"/>
    <m/>
  </r>
  <r>
    <x v="2388"/>
    <x v="2788"/>
    <x v="2"/>
    <x v="2"/>
    <s v="A"/>
    <s v="PPC980624U16"/>
    <x v="5553"/>
    <x v="0"/>
    <n v="0"/>
    <n v="11000.7"/>
    <n v="11000.7"/>
    <n v="11000.7"/>
    <n v="100"/>
    <x v="0"/>
    <s v="MXN"/>
    <x v="0"/>
    <s v="Corporate"/>
    <n v="0"/>
    <n v="0"/>
    <d v="2018-10-01T00:00:00"/>
    <d v="2018-10-31T00:00:00"/>
    <s v="CURRENT"/>
    <s v="Y"/>
    <m/>
  </r>
  <r>
    <x v="2389"/>
    <x v="2789"/>
    <x v="2"/>
    <x v="2"/>
    <s v="A"/>
    <s v="PPC980624U16"/>
    <x v="5554"/>
    <x v="0"/>
    <n v="0"/>
    <n v="5028.5"/>
    <n v="5028.4949999999999"/>
    <n v="10056.99"/>
    <n v="50"/>
    <x v="0"/>
    <s v="MXN"/>
    <x v="0"/>
    <s v="Corporate"/>
    <n v="0"/>
    <n v="0"/>
    <d v="2018-10-01T00:00:00"/>
    <d v="2018-10-31T00:00:00"/>
    <s v="CURRENT"/>
    <s v="Y"/>
    <m/>
  </r>
  <r>
    <x v="2389"/>
    <x v="2789"/>
    <x v="1"/>
    <x v="1"/>
    <s v="A"/>
    <s v="CNM980114PI2"/>
    <x v="5555"/>
    <x v="0"/>
    <n v="0"/>
    <n v="5028.5"/>
    <n v="5028.4949999999999"/>
    <n v="10056.99"/>
    <n v="50"/>
    <x v="0"/>
    <s v="MXN"/>
    <x v="0"/>
    <s v="Corporate"/>
    <n v="0"/>
    <n v="0"/>
    <d v="2018-10-01T00:00:00"/>
    <d v="2018-10-31T00:00:00"/>
    <s v="CURRENT"/>
    <s v="Y"/>
    <m/>
  </r>
  <r>
    <x v="2390"/>
    <x v="2790"/>
    <x v="2"/>
    <x v="2"/>
    <s v="A"/>
    <s v="PPC980624U16"/>
    <x v="5556"/>
    <x v="0"/>
    <n v="0"/>
    <n v="10971.27"/>
    <n v="10971.27"/>
    <n v="10971.27"/>
    <n v="100"/>
    <x v="0"/>
    <s v="MXN"/>
    <x v="0"/>
    <s v="Corporate"/>
    <n v="0"/>
    <n v="0"/>
    <d v="2018-10-01T00:00:00"/>
    <d v="2018-10-31T00:00:00"/>
    <s v="CURRENT"/>
    <s v="Y"/>
    <m/>
  </r>
  <r>
    <x v="2391"/>
    <x v="2791"/>
    <x v="2"/>
    <x v="2"/>
    <s v="A"/>
    <s v="PPC980624U16"/>
    <x v="5557"/>
    <x v="0"/>
    <n v="0"/>
    <n v="11508.91"/>
    <n v="11508.91"/>
    <n v="11508.91"/>
    <n v="100"/>
    <x v="0"/>
    <s v="MXN"/>
    <x v="0"/>
    <s v="Corporate"/>
    <n v="0"/>
    <n v="0"/>
    <d v="2018-10-01T00:00:00"/>
    <d v="2018-10-31T00:00:00"/>
    <s v="CURRENT"/>
    <s v="Y"/>
    <m/>
  </r>
  <r>
    <x v="2392"/>
    <x v="2792"/>
    <x v="2"/>
    <x v="2"/>
    <s v="A"/>
    <s v="PPC980624U16"/>
    <x v="5558"/>
    <x v="0"/>
    <n v="0"/>
    <n v="3679.24"/>
    <n v="3679.24"/>
    <n v="11037.73"/>
    <n v="33.333300000000001"/>
    <x v="0"/>
    <s v="MXN"/>
    <x v="0"/>
    <s v="Corporate"/>
    <n v="0"/>
    <n v="0"/>
    <d v="2018-10-01T00:00:00"/>
    <d v="2018-10-31T00:00:00"/>
    <s v="CURRENT"/>
    <s v="Y"/>
    <m/>
  </r>
  <r>
    <x v="2392"/>
    <x v="2792"/>
    <x v="1"/>
    <x v="1"/>
    <s v="A"/>
    <s v="CNM980114PI2"/>
    <x v="5559"/>
    <x v="0"/>
    <n v="0"/>
    <n v="3679.24"/>
    <n v="3679.24"/>
    <n v="11037.73"/>
    <n v="33.333300000000001"/>
    <x v="0"/>
    <s v="MXN"/>
    <x v="0"/>
    <s v="Corporate"/>
    <n v="0"/>
    <n v="0"/>
    <d v="2018-10-01T00:00:00"/>
    <d v="2018-10-31T00:00:00"/>
    <s v="CURRENT"/>
    <s v="Y"/>
    <m/>
  </r>
  <r>
    <x v="2392"/>
    <x v="2792"/>
    <x v="4"/>
    <x v="4"/>
    <s v="A"/>
    <s v="ARE161205BX8"/>
    <x v="5560"/>
    <x v="0"/>
    <n v="0"/>
    <n v="3679.24"/>
    <n v="3679.24"/>
    <n v="11037.73"/>
    <n v="33.333300000000001"/>
    <x v="0"/>
    <s v="MXN"/>
    <x v="0"/>
    <s v="Corporate"/>
    <n v="0"/>
    <n v="0"/>
    <d v="2018-10-01T00:00:00"/>
    <d v="2018-10-31T00:00:00"/>
    <s v="CURRENT"/>
    <s v="Y"/>
    <m/>
  </r>
  <r>
    <x v="2393"/>
    <x v="2793"/>
    <x v="2"/>
    <x v="2"/>
    <s v="A"/>
    <s v="PPC980624U16"/>
    <x v="5561"/>
    <x v="0"/>
    <n v="0"/>
    <n v="9167.26"/>
    <n v="9167.2549999999992"/>
    <n v="18334.509999999998"/>
    <n v="50"/>
    <x v="0"/>
    <s v="MXN"/>
    <x v="0"/>
    <s v="Corporate"/>
    <n v="0"/>
    <n v="0"/>
    <d v="2018-10-01T00:00:00"/>
    <d v="2018-10-31T00:00:00"/>
    <s v="CURRENT"/>
    <s v="Y"/>
    <m/>
  </r>
  <r>
    <x v="2393"/>
    <x v="2793"/>
    <x v="4"/>
    <x v="4"/>
    <s v="A"/>
    <s v="ARE161205BX8"/>
    <x v="5562"/>
    <x v="0"/>
    <n v="0"/>
    <n v="9167.26"/>
    <n v="9167.2549999999992"/>
    <n v="18334.509999999998"/>
    <n v="50"/>
    <x v="0"/>
    <s v="MXN"/>
    <x v="0"/>
    <s v="Corporate"/>
    <n v="0"/>
    <n v="0"/>
    <d v="2018-10-01T00:00:00"/>
    <d v="2018-10-31T00:00:00"/>
    <s v="CURRENT"/>
    <s v="Y"/>
    <m/>
  </r>
  <r>
    <x v="2394"/>
    <x v="2794"/>
    <x v="2"/>
    <x v="2"/>
    <s v="A"/>
    <s v="PPC980624U16"/>
    <x v="5563"/>
    <x v="0"/>
    <n v="0"/>
    <n v="2527.73"/>
    <n v="2527.7330000000002"/>
    <n v="10110.93"/>
    <n v="25"/>
    <x v="0"/>
    <s v="MXN"/>
    <x v="0"/>
    <s v="Corporate"/>
    <n v="0"/>
    <n v="0"/>
    <d v="2018-10-01T00:00:00"/>
    <d v="2018-10-31T00:00:00"/>
    <s v="CURRENT"/>
    <s v="Y"/>
    <m/>
  </r>
  <r>
    <x v="2394"/>
    <x v="2794"/>
    <x v="1"/>
    <x v="1"/>
    <s v="A"/>
    <s v="CNM980114PI2"/>
    <x v="5564"/>
    <x v="0"/>
    <n v="0"/>
    <n v="2527.73"/>
    <n v="2527.7330000000002"/>
    <n v="10110.93"/>
    <n v="25"/>
    <x v="0"/>
    <s v="MXN"/>
    <x v="0"/>
    <s v="Corporate"/>
    <n v="0"/>
    <n v="0"/>
    <d v="2018-10-01T00:00:00"/>
    <d v="2018-10-31T00:00:00"/>
    <s v="CURRENT"/>
    <s v="Y"/>
    <m/>
  </r>
  <r>
    <x v="2394"/>
    <x v="2794"/>
    <x v="0"/>
    <x v="0"/>
    <s v="A"/>
    <s v="TPT890516JP5"/>
    <x v="5565"/>
    <x v="0"/>
    <n v="0"/>
    <n v="2527.73"/>
    <n v="2527.7330000000002"/>
    <n v="10110.93"/>
    <n v="25"/>
    <x v="0"/>
    <s v="MXN"/>
    <x v="0"/>
    <s v="Corporate"/>
    <n v="0"/>
    <n v="0"/>
    <d v="2018-10-01T00:00:00"/>
    <d v="2018-10-31T00:00:00"/>
    <s v="CURRENT"/>
    <s v="Y"/>
    <m/>
  </r>
  <r>
    <x v="2394"/>
    <x v="2794"/>
    <x v="4"/>
    <x v="4"/>
    <s v="A"/>
    <s v="ARE161205BX8"/>
    <x v="5566"/>
    <x v="0"/>
    <n v="0"/>
    <n v="2527.73"/>
    <n v="2527.7330000000002"/>
    <n v="10110.93"/>
    <n v="25"/>
    <x v="0"/>
    <s v="MXN"/>
    <x v="0"/>
    <s v="Corporate"/>
    <n v="0"/>
    <n v="0"/>
    <d v="2018-10-01T00:00:00"/>
    <d v="2018-10-31T00:00:00"/>
    <s v="CURRENT"/>
    <s v="Y"/>
    <m/>
  </r>
  <r>
    <x v="2395"/>
    <x v="2795"/>
    <x v="2"/>
    <x v="2"/>
    <s v="A"/>
    <s v="PPC980624U16"/>
    <x v="5567"/>
    <x v="0"/>
    <n v="0"/>
    <n v="8826.7900000000009"/>
    <n v="8826.7849999999999"/>
    <n v="17653.57"/>
    <n v="50"/>
    <x v="0"/>
    <s v="MXN"/>
    <x v="0"/>
    <s v="Corporate"/>
    <n v="0"/>
    <n v="0"/>
    <d v="2018-10-01T00:00:00"/>
    <d v="2018-10-31T00:00:00"/>
    <s v="CURRENT"/>
    <s v="Y"/>
    <m/>
  </r>
  <r>
    <x v="2395"/>
    <x v="2795"/>
    <x v="1"/>
    <x v="1"/>
    <s v="A"/>
    <s v="CNM980114PI2"/>
    <x v="5568"/>
    <x v="0"/>
    <n v="0"/>
    <n v="8826.7900000000009"/>
    <n v="8826.7849999999999"/>
    <n v="17653.57"/>
    <n v="50"/>
    <x v="0"/>
    <s v="MXN"/>
    <x v="0"/>
    <s v="Corporate"/>
    <n v="0"/>
    <n v="0"/>
    <d v="2018-10-01T00:00:00"/>
    <d v="2018-10-31T00:00:00"/>
    <s v="CURRENT"/>
    <s v="Y"/>
    <m/>
  </r>
  <r>
    <x v="2396"/>
    <x v="2796"/>
    <x v="2"/>
    <x v="2"/>
    <s v="A"/>
    <s v="PPC980624U16"/>
    <x v="5569"/>
    <x v="0"/>
    <n v="0"/>
    <n v="6592.34"/>
    <n v="6592.34"/>
    <n v="13184.68"/>
    <n v="50"/>
    <x v="0"/>
    <s v="MXN"/>
    <x v="0"/>
    <s v="Corporate"/>
    <n v="0"/>
    <n v="0"/>
    <d v="2018-10-01T00:00:00"/>
    <d v="2018-10-31T00:00:00"/>
    <s v="CURRENT"/>
    <s v="Y"/>
    <m/>
  </r>
  <r>
    <x v="2396"/>
    <x v="2796"/>
    <x v="1"/>
    <x v="1"/>
    <s v="A"/>
    <s v="CNM980114PI2"/>
    <x v="5570"/>
    <x v="0"/>
    <n v="0"/>
    <n v="6592.34"/>
    <n v="6592.34"/>
    <n v="13184.68"/>
    <n v="50"/>
    <x v="0"/>
    <s v="MXN"/>
    <x v="0"/>
    <s v="Corporate"/>
    <n v="0"/>
    <n v="0"/>
    <d v="2018-10-01T00:00:00"/>
    <d v="2018-10-31T00:00:00"/>
    <s v="CURRENT"/>
    <s v="Y"/>
    <m/>
  </r>
  <r>
    <x v="2397"/>
    <x v="2797"/>
    <x v="2"/>
    <x v="2"/>
    <s v="A"/>
    <s v="PPC980624U16"/>
    <x v="5571"/>
    <x v="0"/>
    <n v="0"/>
    <n v="4136.28"/>
    <n v="4136.2749999999996"/>
    <n v="8272.5499999999993"/>
    <n v="50"/>
    <x v="0"/>
    <s v="MXN"/>
    <x v="0"/>
    <s v="Corporate"/>
    <n v="0"/>
    <n v="0"/>
    <d v="2018-10-01T00:00:00"/>
    <d v="2018-10-31T00:00:00"/>
    <s v="CURRENT"/>
    <s v="Y"/>
    <m/>
  </r>
  <r>
    <x v="2397"/>
    <x v="2797"/>
    <x v="4"/>
    <x v="4"/>
    <s v="A"/>
    <s v="ARE161205BX8"/>
    <x v="5572"/>
    <x v="0"/>
    <n v="0"/>
    <n v="4136.28"/>
    <n v="4136.2749999999996"/>
    <n v="8272.5499999999993"/>
    <n v="50"/>
    <x v="0"/>
    <s v="MXN"/>
    <x v="0"/>
    <s v="Corporate"/>
    <n v="0"/>
    <n v="0"/>
    <d v="2018-10-01T00:00:00"/>
    <d v="2018-10-31T00:00:00"/>
    <s v="CURRENT"/>
    <s v="Y"/>
    <m/>
  </r>
  <r>
    <x v="2398"/>
    <x v="2798"/>
    <x v="2"/>
    <x v="2"/>
    <s v="A"/>
    <s v="PPC980624U16"/>
    <x v="5573"/>
    <x v="0"/>
    <n v="0"/>
    <n v="6412.17"/>
    <n v="6412.17"/>
    <n v="12824.34"/>
    <n v="50"/>
    <x v="0"/>
    <s v="MXN"/>
    <x v="0"/>
    <s v="Corporate"/>
    <n v="0"/>
    <n v="0"/>
    <d v="2018-10-01T00:00:00"/>
    <d v="2018-10-31T00:00:00"/>
    <s v="CURRENT"/>
    <s v="Y"/>
    <m/>
  </r>
  <r>
    <x v="2398"/>
    <x v="2798"/>
    <x v="1"/>
    <x v="1"/>
    <s v="A"/>
    <s v="CNM980114PI2"/>
    <x v="5574"/>
    <x v="0"/>
    <n v="0"/>
    <n v="6412.17"/>
    <n v="6412.17"/>
    <n v="12824.34"/>
    <n v="50"/>
    <x v="0"/>
    <s v="MXN"/>
    <x v="0"/>
    <s v="Corporate"/>
    <n v="0"/>
    <n v="0"/>
    <d v="2018-10-01T00:00:00"/>
    <d v="2018-10-31T00:00:00"/>
    <s v="CURRENT"/>
    <s v="Y"/>
    <m/>
  </r>
  <r>
    <x v="2399"/>
    <x v="2799"/>
    <x v="2"/>
    <x v="2"/>
    <s v="A"/>
    <s v="PPC980624U16"/>
    <x v="5575"/>
    <x v="0"/>
    <n v="0"/>
    <n v="4583.63"/>
    <n v="4583.63"/>
    <n v="9167.26"/>
    <n v="50"/>
    <x v="0"/>
    <s v="MXN"/>
    <x v="0"/>
    <s v="Corporate"/>
    <n v="0"/>
    <n v="0"/>
    <d v="2018-10-01T00:00:00"/>
    <d v="2018-10-31T00:00:00"/>
    <s v="CURRENT"/>
    <s v="Y"/>
    <m/>
  </r>
  <r>
    <x v="2399"/>
    <x v="2799"/>
    <x v="1"/>
    <x v="1"/>
    <s v="A"/>
    <s v="CNM980114PI2"/>
    <x v="5576"/>
    <x v="0"/>
    <n v="0"/>
    <n v="4583.63"/>
    <n v="4583.63"/>
    <n v="9167.26"/>
    <n v="50"/>
    <x v="0"/>
    <s v="MXN"/>
    <x v="0"/>
    <s v="Corporate"/>
    <n v="0"/>
    <n v="0"/>
    <d v="2018-10-01T00:00:00"/>
    <d v="2018-10-31T00:00:00"/>
    <s v="CURRENT"/>
    <s v="Y"/>
    <m/>
  </r>
  <r>
    <x v="2400"/>
    <x v="2800"/>
    <x v="2"/>
    <x v="2"/>
    <s v="A"/>
    <s v="PPC980624U16"/>
    <x v="5577"/>
    <x v="0"/>
    <n v="0"/>
    <n v="9191.76"/>
    <n v="9191.76"/>
    <n v="9191.76"/>
    <n v="100"/>
    <x v="0"/>
    <s v="MXN"/>
    <x v="0"/>
    <s v="Corporate"/>
    <n v="0"/>
    <n v="0"/>
    <d v="2018-10-01T00:00:00"/>
    <d v="2018-10-31T00:00:00"/>
    <s v="CURRENT"/>
    <s v="Y"/>
    <m/>
  </r>
  <r>
    <x v="2401"/>
    <x v="2801"/>
    <x v="2"/>
    <x v="2"/>
    <s v="A"/>
    <s v="PPC980624U16"/>
    <x v="5578"/>
    <x v="0"/>
    <n v="0"/>
    <n v="4751.87"/>
    <n v="4751.87"/>
    <n v="4751.87"/>
    <n v="100"/>
    <x v="0"/>
    <s v="MXN"/>
    <x v="0"/>
    <s v="Corporate"/>
    <n v="0"/>
    <n v="0"/>
    <d v="2018-10-01T00:00:00"/>
    <d v="2018-10-31T00:00:00"/>
    <s v="CURRENT"/>
    <s v="Y"/>
    <m/>
  </r>
  <r>
    <x v="2402"/>
    <x v="2802"/>
    <x v="2"/>
    <x v="2"/>
    <s v="A"/>
    <s v="PPC980624U16"/>
    <x v="5579"/>
    <x v="0"/>
    <n v="0"/>
    <n v="3184.99"/>
    <n v="3184.989"/>
    <n v="9722.0400000000009"/>
    <n v="32.7605"/>
    <x v="0"/>
    <s v="MXN"/>
    <x v="0"/>
    <s v="Corporate"/>
    <n v="0"/>
    <n v="0"/>
    <d v="2018-10-01T00:00:00"/>
    <d v="2018-10-31T00:00:00"/>
    <s v="CURRENT"/>
    <s v="Y"/>
    <m/>
  </r>
  <r>
    <x v="2402"/>
    <x v="2802"/>
    <x v="1"/>
    <x v="1"/>
    <s v="A"/>
    <s v="CNM980114PI2"/>
    <x v="5580"/>
    <x v="0"/>
    <n v="0"/>
    <n v="3184.99"/>
    <n v="3184.989"/>
    <n v="9722.0400000000009"/>
    <n v="32.7605"/>
    <x v="0"/>
    <s v="MXN"/>
    <x v="0"/>
    <s v="Corporate"/>
    <n v="0"/>
    <n v="0"/>
    <d v="2018-10-01T00:00:00"/>
    <d v="2018-10-31T00:00:00"/>
    <s v="CURRENT"/>
    <s v="Y"/>
    <m/>
  </r>
  <r>
    <x v="2402"/>
    <x v="2802"/>
    <x v="4"/>
    <x v="4"/>
    <s v="A"/>
    <s v="ARE161205BX8"/>
    <x v="5581"/>
    <x v="0"/>
    <n v="0"/>
    <n v="3352.06"/>
    <n v="3352.0619999999999"/>
    <n v="9722.0400000000009"/>
    <n v="34.478999999999999"/>
    <x v="0"/>
    <s v="MXN"/>
    <x v="0"/>
    <s v="Corporate"/>
    <n v="0"/>
    <n v="0"/>
    <d v="2018-10-01T00:00:00"/>
    <d v="2018-10-31T00:00:00"/>
    <s v="CURRENT"/>
    <s v="Y"/>
    <m/>
  </r>
  <r>
    <x v="2403"/>
    <x v="2803"/>
    <x v="2"/>
    <x v="2"/>
    <s v="A"/>
    <s v="PPC980624U16"/>
    <x v="5582"/>
    <x v="0"/>
    <n v="0"/>
    <n v="8449.9"/>
    <n v="8449.9"/>
    <n v="8449.9"/>
    <n v="100"/>
    <x v="0"/>
    <s v="MXN"/>
    <x v="0"/>
    <s v="Corporate"/>
    <n v="0"/>
    <n v="0"/>
    <d v="2018-10-01T00:00:00"/>
    <d v="2018-10-31T00:00:00"/>
    <s v="CURRENT"/>
    <s v="Y"/>
    <m/>
  </r>
  <r>
    <x v="2404"/>
    <x v="2804"/>
    <x v="2"/>
    <x v="2"/>
    <s v="A"/>
    <s v="PPC980624U16"/>
    <x v="5583"/>
    <x v="0"/>
    <n v="0"/>
    <n v="4833.97"/>
    <n v="4833.9650000000001"/>
    <n v="9667.93"/>
    <n v="50"/>
    <x v="0"/>
    <s v="MXN"/>
    <x v="0"/>
    <s v="Corporate"/>
    <n v="0"/>
    <n v="0"/>
    <d v="2018-10-01T00:00:00"/>
    <d v="2018-10-31T00:00:00"/>
    <s v="CURRENT"/>
    <s v="Y"/>
    <m/>
  </r>
  <r>
    <x v="2404"/>
    <x v="2804"/>
    <x v="1"/>
    <x v="1"/>
    <s v="A"/>
    <s v="CNM980114PI2"/>
    <x v="5584"/>
    <x v="0"/>
    <n v="0"/>
    <n v="4833.97"/>
    <n v="4833.9650000000001"/>
    <n v="9667.93"/>
    <n v="50"/>
    <x v="0"/>
    <s v="MXN"/>
    <x v="0"/>
    <s v="Corporate"/>
    <n v="0"/>
    <n v="0"/>
    <d v="2018-10-01T00:00:00"/>
    <d v="2018-10-31T00:00:00"/>
    <s v="CURRENT"/>
    <s v="Y"/>
    <m/>
  </r>
  <r>
    <x v="2405"/>
    <x v="2805"/>
    <x v="2"/>
    <x v="2"/>
    <s v="A"/>
    <s v="PPC980624U16"/>
    <x v="5585"/>
    <x v="0"/>
    <n v="0"/>
    <n v="4598.97"/>
    <n v="4598.97"/>
    <n v="9197.94"/>
    <n v="50"/>
    <x v="0"/>
    <s v="MXN"/>
    <x v="0"/>
    <s v="Corporate"/>
    <n v="0"/>
    <n v="0"/>
    <d v="2018-10-01T00:00:00"/>
    <d v="2018-10-31T00:00:00"/>
    <s v="CURRENT"/>
    <s v="Y"/>
    <m/>
  </r>
  <r>
    <x v="2405"/>
    <x v="2805"/>
    <x v="1"/>
    <x v="1"/>
    <s v="A"/>
    <s v="CNM980114PI2"/>
    <x v="5586"/>
    <x v="0"/>
    <n v="0"/>
    <n v="4598.97"/>
    <n v="4598.97"/>
    <n v="9197.94"/>
    <n v="50"/>
    <x v="0"/>
    <s v="MXN"/>
    <x v="0"/>
    <s v="Corporate"/>
    <n v="0"/>
    <n v="0"/>
    <d v="2018-10-01T00:00:00"/>
    <d v="2018-10-31T00:00:00"/>
    <s v="CURRENT"/>
    <s v="Y"/>
    <m/>
  </r>
  <r>
    <x v="2406"/>
    <x v="2806"/>
    <x v="2"/>
    <x v="2"/>
    <s v="A"/>
    <s v="PPC980624U16"/>
    <x v="5587"/>
    <x v="0"/>
    <n v="0"/>
    <n v="4405.1000000000004"/>
    <n v="4405.0950000000003"/>
    <n v="8810.19"/>
    <n v="50"/>
    <x v="0"/>
    <s v="MXN"/>
    <x v="0"/>
    <s v="Corporate"/>
    <n v="0"/>
    <n v="0"/>
    <d v="2018-10-01T00:00:00"/>
    <d v="2018-10-31T00:00:00"/>
    <s v="CURRENT"/>
    <s v="Y"/>
    <m/>
  </r>
  <r>
    <x v="2406"/>
    <x v="2806"/>
    <x v="1"/>
    <x v="1"/>
    <s v="A"/>
    <s v="CNM980114PI2"/>
    <x v="5588"/>
    <x v="0"/>
    <n v="0"/>
    <n v="4405.1000000000004"/>
    <n v="4405.0950000000003"/>
    <n v="8810.19"/>
    <n v="50"/>
    <x v="0"/>
    <s v="MXN"/>
    <x v="0"/>
    <s v="Corporate"/>
    <n v="0"/>
    <n v="0"/>
    <d v="2018-10-01T00:00:00"/>
    <d v="2018-10-31T00:00:00"/>
    <s v="CURRENT"/>
    <s v="Y"/>
    <m/>
  </r>
  <r>
    <x v="2407"/>
    <x v="2807"/>
    <x v="2"/>
    <x v="2"/>
    <s v="A"/>
    <s v="PPC980624U16"/>
    <x v="5589"/>
    <x v="0"/>
    <n v="0"/>
    <n v="9177.2800000000007"/>
    <n v="9177.2800000000007"/>
    <n v="9177.2800000000007"/>
    <n v="100"/>
    <x v="0"/>
    <s v="MXN"/>
    <x v="0"/>
    <s v="Corporate"/>
    <n v="0"/>
    <n v="0"/>
    <d v="2018-10-01T00:00:00"/>
    <d v="2018-10-31T00:00:00"/>
    <s v="CURRENT"/>
    <s v="Y"/>
    <m/>
  </r>
  <r>
    <x v="2408"/>
    <x v="2808"/>
    <x v="2"/>
    <x v="2"/>
    <s v="A"/>
    <s v="PPC980624U16"/>
    <x v="5590"/>
    <x v="0"/>
    <n v="0"/>
    <n v="4129.78"/>
    <n v="4129.78"/>
    <n v="8259.56"/>
    <n v="50"/>
    <x v="0"/>
    <s v="MXN"/>
    <x v="0"/>
    <s v="Corporate"/>
    <n v="0"/>
    <n v="0"/>
    <d v="2018-10-01T00:00:00"/>
    <d v="2018-10-31T00:00:00"/>
    <s v="CURRENT"/>
    <s v="Y"/>
    <m/>
  </r>
  <r>
    <x v="2408"/>
    <x v="2808"/>
    <x v="1"/>
    <x v="1"/>
    <s v="A"/>
    <s v="CNM980114PI2"/>
    <x v="5591"/>
    <x v="0"/>
    <n v="0"/>
    <n v="4129.78"/>
    <n v="4129.78"/>
    <n v="8259.56"/>
    <n v="50"/>
    <x v="0"/>
    <s v="MXN"/>
    <x v="0"/>
    <s v="Corporate"/>
    <n v="0"/>
    <n v="0"/>
    <d v="2018-10-01T00:00:00"/>
    <d v="2018-10-31T00:00:00"/>
    <s v="CURRENT"/>
    <s v="Y"/>
    <m/>
  </r>
  <r>
    <x v="2409"/>
    <x v="2809"/>
    <x v="2"/>
    <x v="2"/>
    <s v="A"/>
    <s v="PPC980624U16"/>
    <x v="5592"/>
    <x v="0"/>
    <n v="0"/>
    <n v="9414.2900000000009"/>
    <n v="9414.2849999999999"/>
    <n v="18828.57"/>
    <n v="50"/>
    <x v="0"/>
    <s v="MXN"/>
    <x v="0"/>
    <s v="Corporate"/>
    <n v="0"/>
    <n v="0"/>
    <d v="2018-10-01T00:00:00"/>
    <d v="2018-10-31T00:00:00"/>
    <s v="CURRENT"/>
    <s v="Y"/>
    <m/>
  </r>
  <r>
    <x v="2409"/>
    <x v="2809"/>
    <x v="1"/>
    <x v="1"/>
    <s v="A"/>
    <s v="CNM980114PI2"/>
    <x v="5593"/>
    <x v="0"/>
    <n v="0"/>
    <n v="9414.2900000000009"/>
    <n v="9414.2849999999999"/>
    <n v="18828.57"/>
    <n v="50"/>
    <x v="0"/>
    <s v="MXN"/>
    <x v="0"/>
    <s v="Corporate"/>
    <n v="0"/>
    <n v="0"/>
    <d v="2018-10-01T00:00:00"/>
    <d v="2018-10-31T00:00:00"/>
    <s v="CURRENT"/>
    <s v="Y"/>
    <m/>
  </r>
  <r>
    <x v="2410"/>
    <x v="2810"/>
    <x v="2"/>
    <x v="2"/>
    <s v="A"/>
    <s v="PPC980624U16"/>
    <x v="5594"/>
    <x v="0"/>
    <n v="0"/>
    <n v="7503.57"/>
    <n v="7503.5649999999996"/>
    <n v="15007.13"/>
    <n v="50"/>
    <x v="0"/>
    <s v="MXN"/>
    <x v="0"/>
    <s v="Corporate"/>
    <n v="0"/>
    <n v="0"/>
    <d v="2018-10-01T00:00:00"/>
    <d v="2018-10-31T00:00:00"/>
    <s v="CURRENT"/>
    <s v="Y"/>
    <m/>
  </r>
  <r>
    <x v="2410"/>
    <x v="2810"/>
    <x v="1"/>
    <x v="1"/>
    <s v="A"/>
    <s v="CNM980114PI2"/>
    <x v="5595"/>
    <x v="0"/>
    <n v="0"/>
    <n v="7503.57"/>
    <n v="7503.5649999999996"/>
    <n v="15007.13"/>
    <n v="50"/>
    <x v="0"/>
    <s v="MXN"/>
    <x v="0"/>
    <s v="Corporate"/>
    <n v="0"/>
    <n v="0"/>
    <d v="2018-10-01T00:00:00"/>
    <d v="2018-10-31T00:00:00"/>
    <s v="CURRENT"/>
    <s v="Y"/>
    <m/>
  </r>
  <r>
    <x v="2411"/>
    <x v="2811"/>
    <x v="2"/>
    <x v="2"/>
    <s v="A"/>
    <s v="PPC980624U16"/>
    <x v="5596"/>
    <x v="0"/>
    <n v="0"/>
    <n v="8420.82"/>
    <n v="8420.82"/>
    <n v="8420.82"/>
    <n v="100"/>
    <x v="0"/>
    <s v="MXN"/>
    <x v="0"/>
    <s v="Corporate"/>
    <n v="0"/>
    <n v="0"/>
    <d v="2018-10-01T00:00:00"/>
    <d v="2018-10-31T00:00:00"/>
    <s v="CURRENT"/>
    <s v="Y"/>
    <m/>
  </r>
  <r>
    <x v="2412"/>
    <x v="2812"/>
    <x v="2"/>
    <x v="2"/>
    <s v="A"/>
    <s v="PPC980624U16"/>
    <x v="5597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2413"/>
    <x v="2813"/>
    <x v="2"/>
    <x v="2"/>
    <s v="A"/>
    <s v="PPC980624U16"/>
    <x v="5598"/>
    <x v="0"/>
    <n v="0"/>
    <n v="10652.97"/>
    <n v="10652.97"/>
    <n v="10652.97"/>
    <n v="100"/>
    <x v="0"/>
    <s v="MXN"/>
    <x v="0"/>
    <s v="Corporate"/>
    <n v="0"/>
    <n v="0"/>
    <d v="2018-10-01T00:00:00"/>
    <d v="2018-10-31T00:00:00"/>
    <s v="CURRENT"/>
    <s v="Y"/>
    <m/>
  </r>
  <r>
    <x v="2414"/>
    <x v="2814"/>
    <x v="2"/>
    <x v="2"/>
    <s v="A"/>
    <s v="PPC980624U16"/>
    <x v="5599"/>
    <x v="0"/>
    <n v="0"/>
    <n v="5051.0600000000004"/>
    <n v="5051.0550000000003"/>
    <n v="10102.11"/>
    <n v="50"/>
    <x v="0"/>
    <s v="MXN"/>
    <x v="0"/>
    <s v="Corporate"/>
    <n v="0"/>
    <n v="0"/>
    <d v="2018-10-01T00:00:00"/>
    <d v="2018-10-31T00:00:00"/>
    <s v="CURRENT"/>
    <s v="Y"/>
    <m/>
  </r>
  <r>
    <x v="2414"/>
    <x v="2814"/>
    <x v="1"/>
    <x v="1"/>
    <s v="A"/>
    <s v="CNM980114PI2"/>
    <x v="5600"/>
    <x v="0"/>
    <n v="0"/>
    <n v="5051.0600000000004"/>
    <n v="5051.0550000000003"/>
    <n v="10102.11"/>
    <n v="50"/>
    <x v="0"/>
    <s v="MXN"/>
    <x v="0"/>
    <s v="Corporate"/>
    <n v="0"/>
    <n v="0"/>
    <d v="2018-10-01T00:00:00"/>
    <d v="2018-10-31T00:00:00"/>
    <s v="CURRENT"/>
    <s v="Y"/>
    <m/>
  </r>
  <r>
    <x v="2415"/>
    <x v="2815"/>
    <x v="2"/>
    <x v="2"/>
    <s v="A"/>
    <s v="PPC980624U16"/>
    <x v="5601"/>
    <x v="0"/>
    <n v="0"/>
    <n v="6722.02"/>
    <n v="6722.02"/>
    <n v="6722.02"/>
    <n v="100"/>
    <x v="0"/>
    <s v="MXN"/>
    <x v="0"/>
    <s v="Corporate"/>
    <n v="0"/>
    <n v="0"/>
    <d v="2018-10-01T00:00:00"/>
    <d v="2018-10-31T00:00:00"/>
    <s v="CURRENT"/>
    <s v="Y"/>
    <m/>
  </r>
  <r>
    <x v="2416"/>
    <x v="2816"/>
    <x v="2"/>
    <x v="2"/>
    <s v="A"/>
    <s v="PPC980624U16"/>
    <x v="5602"/>
    <x v="0"/>
    <n v="0"/>
    <n v="9135.8700000000008"/>
    <n v="9135.8700000000008"/>
    <n v="9135.8700000000008"/>
    <n v="100"/>
    <x v="0"/>
    <s v="MXN"/>
    <x v="0"/>
    <s v="Corporate"/>
    <n v="0"/>
    <n v="0"/>
    <d v="2018-10-01T00:00:00"/>
    <d v="2018-10-31T00:00:00"/>
    <s v="CURRENT"/>
    <s v="Y"/>
    <m/>
  </r>
  <r>
    <x v="2417"/>
    <x v="2817"/>
    <x v="2"/>
    <x v="2"/>
    <s v="A"/>
    <s v="PPC980624U16"/>
    <x v="5603"/>
    <x v="0"/>
    <n v="0"/>
    <n v="4193.17"/>
    <n v="4193.165"/>
    <n v="8386.33"/>
    <n v="50"/>
    <x v="0"/>
    <s v="MXN"/>
    <x v="0"/>
    <s v="Corporate"/>
    <n v="0"/>
    <n v="0"/>
    <d v="2018-10-01T00:00:00"/>
    <d v="2018-10-31T00:00:00"/>
    <s v="CURRENT"/>
    <s v="Y"/>
    <m/>
  </r>
  <r>
    <x v="2417"/>
    <x v="2817"/>
    <x v="1"/>
    <x v="1"/>
    <s v="A"/>
    <s v="CNM980114PI2"/>
    <x v="5604"/>
    <x v="0"/>
    <n v="0"/>
    <n v="4193.17"/>
    <n v="4193.165"/>
    <n v="8386.33"/>
    <n v="50"/>
    <x v="0"/>
    <s v="MXN"/>
    <x v="0"/>
    <s v="Corporate"/>
    <n v="0"/>
    <n v="0"/>
    <d v="2018-10-01T00:00:00"/>
    <d v="2018-10-31T00:00:00"/>
    <s v="CURRENT"/>
    <s v="Y"/>
    <m/>
  </r>
  <r>
    <x v="2418"/>
    <x v="2818"/>
    <x v="2"/>
    <x v="2"/>
    <s v="A"/>
    <s v="PPC980624U16"/>
    <x v="5605"/>
    <x v="0"/>
    <n v="0"/>
    <n v="3519.9"/>
    <n v="3519.9"/>
    <n v="3519.9"/>
    <n v="100"/>
    <x v="0"/>
    <s v="MXN"/>
    <x v="0"/>
    <s v="Corporate"/>
    <n v="0"/>
    <n v="0"/>
    <d v="2018-10-01T00:00:00"/>
    <d v="2018-10-31T00:00:00"/>
    <s v="CURRENT"/>
    <s v="Y"/>
    <m/>
  </r>
  <r>
    <x v="2419"/>
    <x v="2819"/>
    <x v="4"/>
    <x v="4"/>
    <s v="A"/>
    <s v="ARE161205BX8"/>
    <x v="5606"/>
    <x v="0"/>
    <n v="0"/>
    <n v="3346.12"/>
    <n v="3346.1170000000002"/>
    <n v="10038.36"/>
    <n v="33.333300000000001"/>
    <x v="0"/>
    <s v="MXN"/>
    <x v="0"/>
    <s v="Corporate"/>
    <n v="0"/>
    <n v="0"/>
    <d v="2018-10-01T00:00:00"/>
    <d v="2018-10-31T00:00:00"/>
    <s v="CURRENT"/>
    <s v="Y"/>
    <m/>
  </r>
  <r>
    <x v="2419"/>
    <x v="2819"/>
    <x v="2"/>
    <x v="2"/>
    <s v="A"/>
    <s v="PPC980624U16"/>
    <x v="5607"/>
    <x v="0"/>
    <n v="0"/>
    <n v="3346.12"/>
    <n v="3346.1170000000002"/>
    <n v="10038.36"/>
    <n v="33.333300000000001"/>
    <x v="0"/>
    <s v="MXN"/>
    <x v="0"/>
    <s v="Corporate"/>
    <n v="0"/>
    <n v="0"/>
    <d v="2018-10-01T00:00:00"/>
    <d v="2018-10-31T00:00:00"/>
    <s v="CURRENT"/>
    <s v="Y"/>
    <m/>
  </r>
  <r>
    <x v="2419"/>
    <x v="2819"/>
    <x v="1"/>
    <x v="1"/>
    <s v="A"/>
    <s v="CNM980114PI2"/>
    <x v="5608"/>
    <x v="0"/>
    <n v="0"/>
    <n v="3346.12"/>
    <n v="3346.1170000000002"/>
    <n v="10038.36"/>
    <n v="33.333300000000001"/>
    <x v="0"/>
    <s v="MXN"/>
    <x v="0"/>
    <s v="Corporate"/>
    <n v="0"/>
    <n v="0"/>
    <d v="2018-10-01T00:00:00"/>
    <d v="2018-10-31T00:00:00"/>
    <s v="CURRENT"/>
    <s v="Y"/>
    <m/>
  </r>
  <r>
    <x v="2420"/>
    <x v="2820"/>
    <x v="2"/>
    <x v="2"/>
    <s v="A"/>
    <s v="PPC980624U16"/>
    <x v="5609"/>
    <x v="0"/>
    <n v="0"/>
    <n v="10120.17"/>
    <n v="10120.17"/>
    <n v="10120.17"/>
    <n v="100"/>
    <x v="0"/>
    <s v="MXN"/>
    <x v="0"/>
    <s v="Corporate"/>
    <n v="0"/>
    <n v="0"/>
    <d v="2018-10-01T00:00:00"/>
    <d v="2018-10-31T00:00:00"/>
    <s v="CURRENT"/>
    <s v="Y"/>
    <m/>
  </r>
  <r>
    <x v="2421"/>
    <x v="2821"/>
    <x v="2"/>
    <x v="2"/>
    <s v="A"/>
    <s v="PPC980624U16"/>
    <x v="5610"/>
    <x v="0"/>
    <n v="0"/>
    <n v="3676.69"/>
    <n v="3676.69"/>
    <n v="11030.08"/>
    <n v="33.333300000000001"/>
    <x v="0"/>
    <s v="MXN"/>
    <x v="0"/>
    <s v="Corporate"/>
    <n v="0"/>
    <n v="0"/>
    <d v="2018-10-01T00:00:00"/>
    <d v="2018-10-31T00:00:00"/>
    <s v="CURRENT"/>
    <s v="Y"/>
    <m/>
  </r>
  <r>
    <x v="2421"/>
    <x v="2821"/>
    <x v="1"/>
    <x v="1"/>
    <s v="A"/>
    <s v="CNM980114PI2"/>
    <x v="5611"/>
    <x v="0"/>
    <n v="0"/>
    <n v="3676.69"/>
    <n v="3676.69"/>
    <n v="11030.08"/>
    <n v="33.333300000000001"/>
    <x v="0"/>
    <s v="MXN"/>
    <x v="0"/>
    <s v="Corporate"/>
    <n v="0"/>
    <n v="0"/>
    <d v="2018-10-01T00:00:00"/>
    <d v="2018-10-31T00:00:00"/>
    <s v="CURRENT"/>
    <s v="Y"/>
    <m/>
  </r>
  <r>
    <x v="2421"/>
    <x v="2821"/>
    <x v="4"/>
    <x v="4"/>
    <s v="A"/>
    <s v="ARE161205BX8"/>
    <x v="5612"/>
    <x v="0"/>
    <n v="0"/>
    <n v="3676.69"/>
    <n v="3676.69"/>
    <n v="11030.08"/>
    <n v="33.333300000000001"/>
    <x v="0"/>
    <s v="MXN"/>
    <x v="0"/>
    <s v="Corporate"/>
    <n v="0"/>
    <n v="0"/>
    <d v="2018-10-01T00:00:00"/>
    <d v="2018-10-31T00:00:00"/>
    <s v="CURRENT"/>
    <s v="Y"/>
    <m/>
  </r>
  <r>
    <x v="2422"/>
    <x v="2822"/>
    <x v="2"/>
    <x v="2"/>
    <s v="A"/>
    <s v="PPC980624U16"/>
    <x v="5613"/>
    <x v="0"/>
    <n v="0"/>
    <n v="2865.59"/>
    <n v="2865.5920000000001"/>
    <n v="8799.77"/>
    <n v="32.564399999999999"/>
    <x v="0"/>
    <s v="MXN"/>
    <x v="0"/>
    <s v="Corporate"/>
    <n v="0"/>
    <n v="0"/>
    <d v="2018-10-01T00:00:00"/>
    <d v="2018-10-31T00:00:00"/>
    <s v="CURRENT"/>
    <s v="Y"/>
    <m/>
  </r>
  <r>
    <x v="2422"/>
    <x v="2822"/>
    <x v="1"/>
    <x v="1"/>
    <s v="A"/>
    <s v="CNM980114PI2"/>
    <x v="5614"/>
    <x v="0"/>
    <n v="0"/>
    <n v="2865.59"/>
    <n v="2865.5920000000001"/>
    <n v="8799.77"/>
    <n v="32.564399999999999"/>
    <x v="0"/>
    <s v="MXN"/>
    <x v="0"/>
    <s v="Corporate"/>
    <n v="0"/>
    <n v="0"/>
    <d v="2018-10-01T00:00:00"/>
    <d v="2018-10-31T00:00:00"/>
    <s v="CURRENT"/>
    <s v="Y"/>
    <m/>
  </r>
  <r>
    <x v="2422"/>
    <x v="2822"/>
    <x v="4"/>
    <x v="4"/>
    <s v="A"/>
    <s v="ARE161205BX8"/>
    <x v="5615"/>
    <x v="0"/>
    <n v="0"/>
    <n v="3068.59"/>
    <n v="3068.5940000000001"/>
    <n v="8799.77"/>
    <n v="34.871299999999998"/>
    <x v="0"/>
    <s v="MXN"/>
    <x v="0"/>
    <s v="Corporate"/>
    <n v="0"/>
    <n v="0"/>
    <d v="2018-10-01T00:00:00"/>
    <d v="2018-10-31T00:00:00"/>
    <s v="CURRENT"/>
    <s v="Y"/>
    <m/>
  </r>
  <r>
    <x v="2423"/>
    <x v="2823"/>
    <x v="2"/>
    <x v="2"/>
    <s v="A"/>
    <s v="PPC980624U16"/>
    <x v="5616"/>
    <x v="0"/>
    <n v="0"/>
    <n v="2252.6999999999998"/>
    <n v="2252.701"/>
    <n v="6758.11"/>
    <n v="33.333300000000001"/>
    <x v="0"/>
    <s v="MXN"/>
    <x v="0"/>
    <s v="Corporate"/>
    <n v="0"/>
    <n v="0"/>
    <d v="2018-10-01T00:00:00"/>
    <d v="2018-10-31T00:00:00"/>
    <s v="CURRENT"/>
    <s v="Y"/>
    <m/>
  </r>
  <r>
    <x v="2423"/>
    <x v="2823"/>
    <x v="1"/>
    <x v="1"/>
    <s v="A"/>
    <s v="CNM980114PI2"/>
    <x v="5617"/>
    <x v="0"/>
    <n v="0"/>
    <n v="2252.6999999999998"/>
    <n v="2252.701"/>
    <n v="6758.11"/>
    <n v="33.333300000000001"/>
    <x v="0"/>
    <s v="MXN"/>
    <x v="0"/>
    <s v="Corporate"/>
    <n v="0"/>
    <n v="0"/>
    <d v="2018-10-01T00:00:00"/>
    <d v="2018-10-31T00:00:00"/>
    <s v="CURRENT"/>
    <s v="Y"/>
    <m/>
  </r>
  <r>
    <x v="2423"/>
    <x v="2823"/>
    <x v="4"/>
    <x v="4"/>
    <s v="A"/>
    <s v="ARE161205BX8"/>
    <x v="5618"/>
    <x v="0"/>
    <n v="0"/>
    <n v="2252.6999999999998"/>
    <n v="2252.701"/>
    <n v="6758.11"/>
    <n v="33.333300000000001"/>
    <x v="0"/>
    <s v="MXN"/>
    <x v="0"/>
    <s v="Corporate"/>
    <n v="0"/>
    <n v="0"/>
    <d v="2018-10-01T00:00:00"/>
    <d v="2018-10-31T00:00:00"/>
    <s v="CURRENT"/>
    <s v="Y"/>
    <m/>
  </r>
  <r>
    <x v="2424"/>
    <x v="2824"/>
    <x v="2"/>
    <x v="2"/>
    <s v="A"/>
    <s v="PPC980624U16"/>
    <x v="5619"/>
    <x v="0"/>
    <n v="0"/>
    <n v="10571.29"/>
    <n v="10571.29"/>
    <n v="10571.29"/>
    <n v="100"/>
    <x v="0"/>
    <s v="MXN"/>
    <x v="0"/>
    <s v="Corporate"/>
    <n v="0"/>
    <n v="0"/>
    <d v="2018-10-01T00:00:00"/>
    <d v="2018-10-31T00:00:00"/>
    <s v="CURRENT"/>
    <s v="Y"/>
    <m/>
  </r>
  <r>
    <x v="2425"/>
    <x v="2825"/>
    <x v="2"/>
    <x v="2"/>
    <s v="A"/>
    <s v="PPC980624U16"/>
    <x v="5620"/>
    <x v="0"/>
    <n v="0"/>
    <n v="5326.49"/>
    <n v="5326.49"/>
    <n v="5326.49"/>
    <n v="100"/>
    <x v="0"/>
    <s v="MXN"/>
    <x v="0"/>
    <s v="Corporate"/>
    <n v="0"/>
    <n v="0"/>
    <d v="2018-10-01T00:00:00"/>
    <d v="2018-10-31T00:00:00"/>
    <s v="CURRENT"/>
    <s v="Y"/>
    <m/>
  </r>
  <r>
    <x v="2426"/>
    <x v="2826"/>
    <x v="2"/>
    <x v="2"/>
    <s v="A"/>
    <s v="PPC980624U16"/>
    <x v="5621"/>
    <x v="0"/>
    <n v="0"/>
    <n v="7102.11"/>
    <n v="7102.11"/>
    <n v="7102.11"/>
    <n v="100"/>
    <x v="0"/>
    <s v="MXN"/>
    <x v="0"/>
    <s v="Corporate"/>
    <n v="0"/>
    <n v="0"/>
    <d v="2018-10-01T00:00:00"/>
    <d v="2018-10-31T00:00:00"/>
    <s v="CURRENT"/>
    <s v="Y"/>
    <m/>
  </r>
  <r>
    <x v="2427"/>
    <x v="2827"/>
    <x v="2"/>
    <x v="2"/>
    <s v="A"/>
    <s v="PPC980624U16"/>
    <x v="5622"/>
    <x v="0"/>
    <n v="0"/>
    <n v="5509.67"/>
    <n v="5509.665"/>
    <n v="11019.33"/>
    <n v="50"/>
    <x v="0"/>
    <s v="MXN"/>
    <x v="0"/>
    <s v="Corporate"/>
    <n v="0"/>
    <n v="0"/>
    <d v="2018-10-01T00:00:00"/>
    <d v="2018-10-31T00:00:00"/>
    <s v="CURRENT"/>
    <s v="Y"/>
    <m/>
  </r>
  <r>
    <x v="2427"/>
    <x v="2827"/>
    <x v="1"/>
    <x v="1"/>
    <s v="A"/>
    <s v="CNM980114PI2"/>
    <x v="5623"/>
    <x v="0"/>
    <n v="0"/>
    <n v="5509.67"/>
    <n v="5509.665"/>
    <n v="11019.33"/>
    <n v="50"/>
    <x v="0"/>
    <s v="MXN"/>
    <x v="0"/>
    <s v="Corporate"/>
    <n v="0"/>
    <n v="0"/>
    <d v="2018-10-01T00:00:00"/>
    <d v="2018-10-31T00:00:00"/>
    <s v="CURRENT"/>
    <s v="Y"/>
    <m/>
  </r>
  <r>
    <x v="2428"/>
    <x v="2828"/>
    <x v="2"/>
    <x v="2"/>
    <s v="A"/>
    <s v="PPC980624U16"/>
    <x v="5624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428"/>
    <x v="2828"/>
    <x v="1"/>
    <x v="1"/>
    <s v="A"/>
    <s v="CNM980114PI2"/>
    <x v="5625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429"/>
    <x v="2829"/>
    <x v="2"/>
    <x v="2"/>
    <s v="A"/>
    <s v="PPC980624U16"/>
    <x v="5626"/>
    <x v="0"/>
    <n v="0"/>
    <n v="3095.8"/>
    <n v="3095.7950000000001"/>
    <n v="6191.59"/>
    <n v="50"/>
    <x v="0"/>
    <s v="MXN"/>
    <x v="0"/>
    <s v="Corporate"/>
    <n v="0"/>
    <n v="0"/>
    <d v="2018-10-01T00:00:00"/>
    <d v="2018-10-31T00:00:00"/>
    <s v="CURRENT"/>
    <s v="Y"/>
    <m/>
  </r>
  <r>
    <x v="2429"/>
    <x v="2829"/>
    <x v="1"/>
    <x v="1"/>
    <s v="A"/>
    <s v="CNM980114PI2"/>
    <x v="5627"/>
    <x v="0"/>
    <n v="0"/>
    <n v="3095.8"/>
    <n v="3095.7950000000001"/>
    <n v="6191.59"/>
    <n v="50"/>
    <x v="0"/>
    <s v="MXN"/>
    <x v="0"/>
    <s v="Corporate"/>
    <n v="0"/>
    <n v="0"/>
    <d v="2018-10-01T00:00:00"/>
    <d v="2018-10-31T00:00:00"/>
    <s v="CURRENT"/>
    <s v="Y"/>
    <m/>
  </r>
  <r>
    <x v="2430"/>
    <x v="2830"/>
    <x v="2"/>
    <x v="2"/>
    <s v="A"/>
    <s v="PPC980624U16"/>
    <x v="5628"/>
    <x v="0"/>
    <n v="0"/>
    <n v="7574.56"/>
    <n v="7574.56"/>
    <n v="7574.56"/>
    <n v="100"/>
    <x v="0"/>
    <s v="MXN"/>
    <x v="0"/>
    <s v="Corporate"/>
    <n v="0"/>
    <n v="0"/>
    <d v="2018-10-01T00:00:00"/>
    <d v="2018-10-31T00:00:00"/>
    <s v="CURRENT"/>
    <s v="Y"/>
    <m/>
  </r>
  <r>
    <x v="2431"/>
    <x v="2831"/>
    <x v="2"/>
    <x v="2"/>
    <s v="A"/>
    <s v="PPC980624U16"/>
    <x v="5629"/>
    <x v="0"/>
    <n v="0"/>
    <n v="8877.4699999999993"/>
    <n v="8877.4699999999993"/>
    <n v="8877.4699999999993"/>
    <n v="100"/>
    <x v="0"/>
    <s v="MXN"/>
    <x v="0"/>
    <s v="Corporate"/>
    <n v="0"/>
    <n v="0"/>
    <d v="2018-10-01T00:00:00"/>
    <d v="2018-10-31T00:00:00"/>
    <s v="CURRENT"/>
    <s v="Y"/>
    <m/>
  </r>
  <r>
    <x v="2432"/>
    <x v="2832"/>
    <x v="2"/>
    <x v="2"/>
    <s v="A"/>
    <s v="PPC980624U16"/>
    <x v="5630"/>
    <x v="0"/>
    <n v="0"/>
    <n v="3107.12"/>
    <n v="3107.12"/>
    <n v="6214.24"/>
    <n v="50"/>
    <x v="0"/>
    <s v="MXN"/>
    <x v="0"/>
    <s v="Corporate"/>
    <n v="0"/>
    <n v="0"/>
    <d v="2018-10-01T00:00:00"/>
    <d v="2018-10-31T00:00:00"/>
    <s v="CURRENT"/>
    <s v="Y"/>
    <m/>
  </r>
  <r>
    <x v="2432"/>
    <x v="2832"/>
    <x v="1"/>
    <x v="1"/>
    <s v="A"/>
    <s v="CNM980114PI2"/>
    <x v="5631"/>
    <x v="0"/>
    <n v="0"/>
    <n v="3107.12"/>
    <n v="3107.12"/>
    <n v="6214.24"/>
    <n v="50"/>
    <x v="0"/>
    <s v="MXN"/>
    <x v="0"/>
    <s v="Corporate"/>
    <n v="0"/>
    <n v="0"/>
    <d v="2018-10-01T00:00:00"/>
    <d v="2018-10-31T00:00:00"/>
    <s v="CURRENT"/>
    <s v="Y"/>
    <m/>
  </r>
  <r>
    <x v="2433"/>
    <x v="2833"/>
    <x v="2"/>
    <x v="2"/>
    <s v="A"/>
    <s v="PPC980624U16"/>
    <x v="5632"/>
    <x v="0"/>
    <n v="0"/>
    <n v="6765.09"/>
    <n v="6765.09"/>
    <n v="6765.09"/>
    <n v="100"/>
    <x v="0"/>
    <s v="MXN"/>
    <x v="0"/>
    <s v="Corporate"/>
    <n v="0"/>
    <n v="0"/>
    <d v="2018-10-01T00:00:00"/>
    <d v="2018-10-31T00:00:00"/>
    <s v="CURRENT"/>
    <s v="Y"/>
    <m/>
  </r>
  <r>
    <x v="2434"/>
    <x v="2834"/>
    <x v="2"/>
    <x v="2"/>
    <s v="A"/>
    <s v="PPC980624U16"/>
    <x v="5633"/>
    <x v="0"/>
    <n v="0"/>
    <n v="3282.5"/>
    <n v="3282.5030000000002"/>
    <n v="4376.67"/>
    <n v="75"/>
    <x v="0"/>
    <s v="MXN"/>
    <x v="0"/>
    <s v="Corporate"/>
    <n v="0"/>
    <n v="0"/>
    <d v="2018-10-01T00:00:00"/>
    <d v="2018-10-31T00:00:00"/>
    <s v="CURRENT"/>
    <s v="Y"/>
    <m/>
  </r>
  <r>
    <x v="2434"/>
    <x v="2834"/>
    <x v="1"/>
    <x v="1"/>
    <s v="A"/>
    <s v="CNM980114PI2"/>
    <x v="5634"/>
    <x v="0"/>
    <n v="0"/>
    <n v="1094.17"/>
    <n v="1094.1679999999999"/>
    <n v="4376.67"/>
    <n v="25"/>
    <x v="0"/>
    <s v="MXN"/>
    <x v="0"/>
    <s v="Corporate"/>
    <n v="0"/>
    <n v="0"/>
    <d v="2018-10-01T00:00:00"/>
    <d v="2018-10-31T00:00:00"/>
    <s v="CURRENT"/>
    <s v="Y"/>
    <m/>
  </r>
  <r>
    <x v="2435"/>
    <x v="2835"/>
    <x v="2"/>
    <x v="2"/>
    <s v="A"/>
    <s v="PPC980624U16"/>
    <x v="5635"/>
    <x v="0"/>
    <n v="0"/>
    <n v="10170.5"/>
    <n v="10170.5"/>
    <n v="10170.5"/>
    <n v="100"/>
    <x v="0"/>
    <s v="MXN"/>
    <x v="0"/>
    <s v="Corporate"/>
    <n v="0"/>
    <n v="0"/>
    <d v="2018-10-01T00:00:00"/>
    <d v="2018-10-31T00:00:00"/>
    <s v="CURRENT"/>
    <s v="Y"/>
    <m/>
  </r>
  <r>
    <x v="2436"/>
    <x v="2836"/>
    <x v="2"/>
    <x v="2"/>
    <s v="A"/>
    <s v="PPC980624U16"/>
    <x v="5636"/>
    <x v="0"/>
    <n v="0"/>
    <n v="5689.67"/>
    <n v="5689.665"/>
    <n v="11379.33"/>
    <n v="50"/>
    <x v="0"/>
    <s v="MXN"/>
    <x v="0"/>
    <s v="Corporate"/>
    <n v="0"/>
    <n v="0"/>
    <d v="2018-10-01T00:00:00"/>
    <d v="2018-10-31T00:00:00"/>
    <s v="CURRENT"/>
    <s v="Y"/>
    <m/>
  </r>
  <r>
    <x v="2436"/>
    <x v="2836"/>
    <x v="1"/>
    <x v="1"/>
    <s v="A"/>
    <s v="CNM980114PI2"/>
    <x v="5637"/>
    <x v="0"/>
    <n v="0"/>
    <n v="5689.67"/>
    <n v="5689.665"/>
    <n v="11379.33"/>
    <n v="50"/>
    <x v="0"/>
    <s v="MXN"/>
    <x v="0"/>
    <s v="Corporate"/>
    <n v="0"/>
    <n v="0"/>
    <d v="2018-10-01T00:00:00"/>
    <d v="2018-10-31T00:00:00"/>
    <s v="CURRENT"/>
    <s v="Y"/>
    <m/>
  </r>
  <r>
    <x v="2437"/>
    <x v="2837"/>
    <x v="2"/>
    <x v="2"/>
    <s v="A"/>
    <s v="PPC980624U16"/>
    <x v="5638"/>
    <x v="0"/>
    <n v="0"/>
    <n v="3693.62"/>
    <n v="3693.6149999999998"/>
    <n v="7387.23"/>
    <n v="50"/>
    <x v="0"/>
    <s v="MXN"/>
    <x v="0"/>
    <s v="Corporate"/>
    <n v="0"/>
    <n v="0"/>
    <d v="2018-10-01T00:00:00"/>
    <d v="2018-10-31T00:00:00"/>
    <s v="CURRENT"/>
    <s v="Y"/>
    <m/>
  </r>
  <r>
    <x v="2437"/>
    <x v="2837"/>
    <x v="1"/>
    <x v="1"/>
    <s v="A"/>
    <s v="CNM980114PI2"/>
    <x v="5639"/>
    <x v="0"/>
    <n v="0"/>
    <n v="3693.62"/>
    <n v="3693.6149999999998"/>
    <n v="7387.23"/>
    <n v="50"/>
    <x v="0"/>
    <s v="USD"/>
    <x v="0"/>
    <s v="Corporate"/>
    <n v="0"/>
    <n v="0"/>
    <d v="2018-10-01T00:00:00"/>
    <d v="2018-10-31T00:00:00"/>
    <s v="CURRENT"/>
    <s v="Y"/>
    <m/>
  </r>
  <r>
    <x v="2438"/>
    <x v="2838"/>
    <x v="2"/>
    <x v="2"/>
    <s v="A"/>
    <s v="PPC980624U16"/>
    <x v="5640"/>
    <x v="0"/>
    <n v="0"/>
    <n v="6148.33"/>
    <n v="6148.33"/>
    <n v="12296.66"/>
    <n v="50"/>
    <x v="0"/>
    <s v="MXN"/>
    <x v="0"/>
    <s v="Corporate"/>
    <n v="0"/>
    <n v="0"/>
    <d v="2018-10-01T00:00:00"/>
    <d v="2018-10-31T00:00:00"/>
    <s v="CURRENT"/>
    <s v="Y"/>
    <m/>
  </r>
  <r>
    <x v="2438"/>
    <x v="2838"/>
    <x v="1"/>
    <x v="1"/>
    <s v="A"/>
    <s v="CNM980114PI2"/>
    <x v="5641"/>
    <x v="0"/>
    <n v="0"/>
    <n v="6148.33"/>
    <n v="6148.33"/>
    <n v="12296.66"/>
    <n v="50"/>
    <x v="0"/>
    <s v="MXN"/>
    <x v="0"/>
    <s v="Corporate"/>
    <n v="0"/>
    <n v="0"/>
    <d v="2018-10-01T00:00:00"/>
    <d v="2018-10-31T00:00:00"/>
    <s v="CURRENT"/>
    <s v="Y"/>
    <m/>
  </r>
  <r>
    <x v="2439"/>
    <x v="2839"/>
    <x v="2"/>
    <x v="2"/>
    <s v="A"/>
    <s v="PPC980624U16"/>
    <x v="5642"/>
    <x v="0"/>
    <n v="0"/>
    <n v="18332.990000000002"/>
    <n v="18332.985000000001"/>
    <n v="36665.97"/>
    <n v="50"/>
    <x v="0"/>
    <s v="MXN"/>
    <x v="0"/>
    <s v="Corporate"/>
    <n v="0"/>
    <n v="0"/>
    <d v="2018-10-01T00:00:00"/>
    <d v="2018-10-31T00:00:00"/>
    <s v="CURRENT"/>
    <s v="Y"/>
    <m/>
  </r>
  <r>
    <x v="2439"/>
    <x v="2839"/>
    <x v="1"/>
    <x v="1"/>
    <s v="A"/>
    <s v="CNM980114PI2"/>
    <x v="5643"/>
    <x v="0"/>
    <n v="0"/>
    <n v="18332.990000000002"/>
    <n v="18332.985000000001"/>
    <n v="36665.97"/>
    <n v="50"/>
    <x v="0"/>
    <s v="MXN"/>
    <x v="0"/>
    <s v="Corporate"/>
    <n v="0"/>
    <n v="0"/>
    <d v="2018-10-01T00:00:00"/>
    <d v="2018-10-31T00:00:00"/>
    <s v="CURRENT"/>
    <s v="Y"/>
    <m/>
  </r>
  <r>
    <x v="2440"/>
    <x v="2840"/>
    <x v="2"/>
    <x v="2"/>
    <s v="A"/>
    <s v="PPC980624U16"/>
    <x v="5644"/>
    <x v="0"/>
    <n v="0"/>
    <n v="8562.32"/>
    <n v="8562.32"/>
    <n v="17124.64"/>
    <n v="50"/>
    <x v="0"/>
    <s v="MXN"/>
    <x v="0"/>
    <s v="Corporate"/>
    <n v="0"/>
    <n v="0"/>
    <d v="2018-10-01T00:00:00"/>
    <d v="2018-10-31T00:00:00"/>
    <s v="CURRENT"/>
    <s v="Y"/>
    <m/>
  </r>
  <r>
    <x v="2440"/>
    <x v="2840"/>
    <x v="1"/>
    <x v="1"/>
    <s v="A"/>
    <s v="CNM980114PI2"/>
    <x v="5645"/>
    <x v="0"/>
    <n v="0"/>
    <n v="8562.32"/>
    <n v="8562.32"/>
    <n v="17124.64"/>
    <n v="50"/>
    <x v="0"/>
    <s v="MXN"/>
    <x v="0"/>
    <s v="Corporate"/>
    <n v="0"/>
    <n v="0"/>
    <d v="2018-10-01T00:00:00"/>
    <d v="2018-10-31T00:00:00"/>
    <s v="CURRENT"/>
    <s v="Y"/>
    <m/>
  </r>
  <r>
    <x v="2441"/>
    <x v="2841"/>
    <x v="2"/>
    <x v="2"/>
    <s v="A"/>
    <s v="PPC980624U16"/>
    <x v="5646"/>
    <x v="0"/>
    <n v="0"/>
    <n v="7471.62"/>
    <n v="7471.62"/>
    <n v="14943.24"/>
    <n v="50"/>
    <x v="0"/>
    <s v="MXN"/>
    <x v="0"/>
    <s v="Corporate"/>
    <n v="0"/>
    <n v="0"/>
    <d v="2018-10-01T00:00:00"/>
    <d v="2018-10-31T00:00:00"/>
    <s v="CURRENT"/>
    <s v="Y"/>
    <m/>
  </r>
  <r>
    <x v="2441"/>
    <x v="2841"/>
    <x v="1"/>
    <x v="1"/>
    <s v="A"/>
    <s v="CNM980114PI2"/>
    <x v="5647"/>
    <x v="0"/>
    <n v="0"/>
    <n v="7471.62"/>
    <n v="7471.62"/>
    <n v="14943.24"/>
    <n v="50"/>
    <x v="0"/>
    <s v="MXN"/>
    <x v="0"/>
    <s v="Corporate"/>
    <n v="0"/>
    <n v="0"/>
    <d v="2018-10-01T00:00:00"/>
    <d v="2018-10-31T00:00:00"/>
    <s v="CURRENT"/>
    <s v="Y"/>
    <m/>
  </r>
  <r>
    <x v="2442"/>
    <x v="2842"/>
    <x v="2"/>
    <x v="2"/>
    <s v="A"/>
    <s v="PPC980624U16"/>
    <x v="5648"/>
    <x v="0"/>
    <n v="0"/>
    <n v="3679.18"/>
    <n v="3679.1750000000002"/>
    <n v="7358.35"/>
    <n v="50"/>
    <x v="0"/>
    <s v="MXN"/>
    <x v="0"/>
    <s v="Corporate"/>
    <n v="0"/>
    <n v="0"/>
    <d v="2018-10-01T00:00:00"/>
    <d v="2018-10-31T00:00:00"/>
    <s v="CURRENT"/>
    <s v="Y"/>
    <m/>
  </r>
  <r>
    <x v="2442"/>
    <x v="2842"/>
    <x v="1"/>
    <x v="1"/>
    <s v="A"/>
    <s v="CNM980114PI2"/>
    <x v="5649"/>
    <x v="0"/>
    <n v="0"/>
    <n v="3679.18"/>
    <n v="3679.1750000000002"/>
    <n v="7358.35"/>
    <n v="50"/>
    <x v="0"/>
    <s v="USD"/>
    <x v="0"/>
    <s v="Corporate"/>
    <n v="0"/>
    <n v="0"/>
    <d v="2018-10-01T00:00:00"/>
    <d v="2018-10-31T00:00:00"/>
    <s v="CURRENT"/>
    <s v="Y"/>
    <m/>
  </r>
  <r>
    <x v="2443"/>
    <x v="2843"/>
    <x v="2"/>
    <x v="2"/>
    <s v="A"/>
    <s v="PPC980624U16"/>
    <x v="5650"/>
    <x v="0"/>
    <n v="0"/>
    <n v="3373.66"/>
    <n v="3373.66"/>
    <n v="3373.66"/>
    <n v="100"/>
    <x v="0"/>
    <s v="MXN"/>
    <x v="0"/>
    <s v="Corporate"/>
    <n v="0"/>
    <n v="0"/>
    <d v="2018-10-01T00:00:00"/>
    <d v="2018-10-31T00:00:00"/>
    <s v="CURRENT"/>
    <s v="Y"/>
    <m/>
  </r>
  <r>
    <x v="2444"/>
    <x v="2844"/>
    <x v="2"/>
    <x v="2"/>
    <s v="A"/>
    <s v="PPC980624U16"/>
    <x v="5651"/>
    <x v="0"/>
    <n v="0"/>
    <n v="8789.0300000000007"/>
    <n v="8789.0300000000007"/>
    <n v="8789.0300000000007"/>
    <n v="100"/>
    <x v="0"/>
    <s v="MXN"/>
    <x v="0"/>
    <s v="Corporate"/>
    <n v="0"/>
    <n v="0"/>
    <d v="2018-10-01T00:00:00"/>
    <d v="2018-10-31T00:00:00"/>
    <s v="CURRENT"/>
    <s v="Y"/>
    <m/>
  </r>
  <r>
    <x v="2445"/>
    <x v="2845"/>
    <x v="2"/>
    <x v="2"/>
    <s v="A"/>
    <s v="PPC980624U16"/>
    <x v="5652"/>
    <x v="0"/>
    <n v="0"/>
    <n v="1852.85"/>
    <n v="1852.85"/>
    <n v="3705.7"/>
    <n v="50"/>
    <x v="0"/>
    <s v="MXN"/>
    <x v="0"/>
    <s v="Corporate"/>
    <n v="0"/>
    <n v="0"/>
    <d v="2018-10-01T00:00:00"/>
    <d v="2018-10-31T00:00:00"/>
    <s v="CURRENT"/>
    <s v="Y"/>
    <m/>
  </r>
  <r>
    <x v="2445"/>
    <x v="2845"/>
    <x v="1"/>
    <x v="1"/>
    <s v="A"/>
    <s v="CNM980114PI2"/>
    <x v="5653"/>
    <x v="0"/>
    <n v="0"/>
    <n v="1852.85"/>
    <n v="1852.85"/>
    <n v="3705.7"/>
    <n v="50"/>
    <x v="0"/>
    <s v="MXN"/>
    <x v="0"/>
    <s v="Corporate"/>
    <n v="0"/>
    <n v="0"/>
    <d v="2018-10-01T00:00:00"/>
    <d v="2018-10-31T00:00:00"/>
    <s v="CURRENT"/>
    <s v="Y"/>
    <m/>
  </r>
  <r>
    <x v="2446"/>
    <x v="2846"/>
    <x v="2"/>
    <x v="2"/>
    <s v="A"/>
    <s v="PPC980624U16"/>
    <x v="5654"/>
    <x v="0"/>
    <n v="0"/>
    <n v="11035.52"/>
    <n v="11035.52"/>
    <n v="11035.52"/>
    <n v="100"/>
    <x v="0"/>
    <s v="MXN"/>
    <x v="0"/>
    <s v="Corporate"/>
    <n v="0"/>
    <n v="0"/>
    <d v="2018-10-01T00:00:00"/>
    <d v="2018-10-31T00:00:00"/>
    <s v="CURRENT"/>
    <s v="Y"/>
    <m/>
  </r>
  <r>
    <x v="2447"/>
    <x v="2847"/>
    <x v="2"/>
    <x v="2"/>
    <s v="A"/>
    <s v="PPC980624U16"/>
    <x v="5655"/>
    <x v="0"/>
    <n v="0"/>
    <n v="4124.92"/>
    <n v="4124.92"/>
    <n v="8249.84"/>
    <n v="50"/>
    <x v="0"/>
    <s v="MXN"/>
    <x v="0"/>
    <s v="Corporate"/>
    <n v="0"/>
    <n v="0"/>
    <d v="2018-10-01T00:00:00"/>
    <d v="2018-10-31T00:00:00"/>
    <s v="CURRENT"/>
    <s v="Y"/>
    <m/>
  </r>
  <r>
    <x v="2447"/>
    <x v="2847"/>
    <x v="3"/>
    <x v="3"/>
    <s v="A"/>
    <s v="RDI841003QJ4"/>
    <x v="5656"/>
    <x v="0"/>
    <n v="0"/>
    <n v="4124.92"/>
    <n v="4124.92"/>
    <n v="8249.84"/>
    <n v="50"/>
    <x v="0"/>
    <s v="MXN"/>
    <x v="0"/>
    <s v="Corporate"/>
    <n v="0"/>
    <n v="0"/>
    <d v="2018-10-01T00:00:00"/>
    <d v="2018-10-31T00:00:00"/>
    <s v="CURRENT"/>
    <s v="Y"/>
    <m/>
  </r>
  <r>
    <x v="2448"/>
    <x v="2848"/>
    <x v="2"/>
    <x v="2"/>
    <s v="A"/>
    <s v="PPC980624U16"/>
    <x v="5657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448"/>
    <x v="2848"/>
    <x v="1"/>
    <x v="1"/>
    <s v="A"/>
    <s v="CNM980114PI2"/>
    <x v="5658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449"/>
    <x v="2849"/>
    <x v="2"/>
    <x v="2"/>
    <s v="A"/>
    <s v="PPC980624U16"/>
    <x v="5659"/>
    <x v="0"/>
    <n v="0"/>
    <n v="4418.66"/>
    <n v="4418.66"/>
    <n v="8837.32"/>
    <n v="50"/>
    <x v="0"/>
    <s v="MXN"/>
    <x v="0"/>
    <s v="Corporate"/>
    <n v="0"/>
    <n v="0"/>
    <d v="2018-10-01T00:00:00"/>
    <d v="2018-10-31T00:00:00"/>
    <s v="CURRENT"/>
    <s v="Y"/>
    <m/>
  </r>
  <r>
    <x v="2450"/>
    <x v="2850"/>
    <x v="2"/>
    <x v="2"/>
    <s v="A"/>
    <s v="PPC980624U16"/>
    <x v="5660"/>
    <x v="0"/>
    <n v="0"/>
    <n v="4239.71"/>
    <n v="4239.7049999999999"/>
    <n v="8479.41"/>
    <n v="50"/>
    <x v="0"/>
    <s v="MXN"/>
    <x v="0"/>
    <s v="Corporate"/>
    <n v="0"/>
    <n v="0"/>
    <d v="2018-10-01T00:00:00"/>
    <d v="2018-10-31T00:00:00"/>
    <s v="CURRENT"/>
    <s v="Y"/>
    <m/>
  </r>
  <r>
    <x v="2450"/>
    <x v="2850"/>
    <x v="1"/>
    <x v="1"/>
    <s v="A"/>
    <s v="CNM980114PI2"/>
    <x v="5661"/>
    <x v="0"/>
    <n v="0"/>
    <n v="4239.71"/>
    <n v="4239.7049999999999"/>
    <n v="8479.41"/>
    <n v="50"/>
    <x v="0"/>
    <s v="MXN"/>
    <x v="0"/>
    <s v="Corporate"/>
    <n v="0"/>
    <n v="0"/>
    <d v="2018-10-01T00:00:00"/>
    <d v="2018-10-31T00:00:00"/>
    <s v="CURRENT"/>
    <s v="Y"/>
    <m/>
  </r>
  <r>
    <x v="2451"/>
    <x v="2851"/>
    <x v="2"/>
    <x v="2"/>
    <s v="A"/>
    <s v="PPC980624U16"/>
    <x v="5662"/>
    <x v="0"/>
    <n v="0"/>
    <n v="8892.83"/>
    <n v="8892.83"/>
    <n v="8892.83"/>
    <n v="100"/>
    <x v="0"/>
    <s v="MXN"/>
    <x v="0"/>
    <s v="Corporate"/>
    <n v="0"/>
    <n v="0"/>
    <d v="2018-10-01T00:00:00"/>
    <d v="2018-10-31T00:00:00"/>
    <s v="CURRENT"/>
    <s v="Y"/>
    <m/>
  </r>
  <r>
    <x v="2452"/>
    <x v="2852"/>
    <x v="2"/>
    <x v="2"/>
    <s v="A"/>
    <s v="PPC980624U16"/>
    <x v="5663"/>
    <x v="0"/>
    <n v="0"/>
    <n v="10777.11"/>
    <n v="10777.112999999999"/>
    <n v="12316.7"/>
    <n v="87.5"/>
    <x v="0"/>
    <s v="MXN"/>
    <x v="0"/>
    <s v="Corporate"/>
    <n v="0"/>
    <n v="0"/>
    <d v="2018-10-01T00:00:00"/>
    <d v="2018-10-31T00:00:00"/>
    <s v="CURRENT"/>
    <s v="Y"/>
    <m/>
  </r>
  <r>
    <x v="2452"/>
    <x v="2852"/>
    <x v="5"/>
    <x v="5"/>
    <s v="A"/>
    <s v="OPE070326DNA"/>
    <x v="5664"/>
    <x v="0"/>
    <n v="0"/>
    <n v="1539.59"/>
    <n v="1539.588"/>
    <n v="12316.7"/>
    <n v="12.5"/>
    <x v="0"/>
    <s v="MXN"/>
    <x v="0"/>
    <s v="Corporate"/>
    <n v="0"/>
    <n v="0"/>
    <d v="2018-10-01T00:00:00"/>
    <d v="2018-10-31T00:00:00"/>
    <s v="CURRENT"/>
    <s v="Y"/>
    <m/>
  </r>
  <r>
    <x v="2453"/>
    <x v="2853"/>
    <x v="2"/>
    <x v="2"/>
    <s v="A"/>
    <s v="PPC980624U16"/>
    <x v="5665"/>
    <x v="0"/>
    <n v="0"/>
    <n v="5625.71"/>
    <n v="5625.71"/>
    <n v="5625.71"/>
    <n v="100"/>
    <x v="0"/>
    <s v="MXN"/>
    <x v="0"/>
    <s v="Corporate"/>
    <n v="0"/>
    <n v="0"/>
    <d v="2018-10-01T00:00:00"/>
    <d v="2018-10-31T00:00:00"/>
    <s v="CURRENT"/>
    <s v="Y"/>
    <m/>
  </r>
  <r>
    <x v="2454"/>
    <x v="2854"/>
    <x v="2"/>
    <x v="2"/>
    <s v="A"/>
    <s v="PPC980624U16"/>
    <x v="5666"/>
    <x v="0"/>
    <n v="0"/>
    <n v="4247.41"/>
    <n v="4247.4049999999997"/>
    <n v="8494.81"/>
    <n v="50"/>
    <x v="0"/>
    <s v="MXN"/>
    <x v="0"/>
    <s v="Corporate"/>
    <n v="0"/>
    <n v="0"/>
    <d v="2018-10-01T00:00:00"/>
    <d v="2018-10-31T00:00:00"/>
    <s v="CURRENT"/>
    <s v="Y"/>
    <m/>
  </r>
  <r>
    <x v="2454"/>
    <x v="2854"/>
    <x v="1"/>
    <x v="1"/>
    <s v="A"/>
    <s v="CNM980114PI2"/>
    <x v="5667"/>
    <x v="0"/>
    <n v="0"/>
    <n v="4247.41"/>
    <n v="4247.4049999999997"/>
    <n v="8494.81"/>
    <n v="50"/>
    <x v="0"/>
    <s v="USD"/>
    <x v="0"/>
    <s v="Corporate"/>
    <n v="0"/>
    <n v="0"/>
    <d v="2018-10-01T00:00:00"/>
    <d v="2018-10-31T00:00:00"/>
    <s v="CURRENT"/>
    <s v="Y"/>
    <m/>
  </r>
  <r>
    <x v="2455"/>
    <x v="2855"/>
    <x v="2"/>
    <x v="2"/>
    <s v="A"/>
    <s v="PPC980624U16"/>
    <x v="5668"/>
    <x v="0"/>
    <n v="0"/>
    <n v="6988.73"/>
    <n v="6988.73"/>
    <n v="13977.46"/>
    <n v="50"/>
    <x v="0"/>
    <s v="MXN"/>
    <x v="0"/>
    <s v="Corporate"/>
    <n v="0"/>
    <n v="0"/>
    <d v="2018-10-01T00:00:00"/>
    <d v="2018-10-31T00:00:00"/>
    <s v="CURRENT"/>
    <s v="Y"/>
    <m/>
  </r>
  <r>
    <x v="2455"/>
    <x v="2855"/>
    <x v="1"/>
    <x v="1"/>
    <s v="A"/>
    <s v="CNM980114PI2"/>
    <x v="5669"/>
    <x v="0"/>
    <n v="0"/>
    <n v="6988.73"/>
    <n v="6988.73"/>
    <n v="13977.46"/>
    <n v="50"/>
    <x v="0"/>
    <s v="MXN"/>
    <x v="0"/>
    <s v="Corporate"/>
    <n v="0"/>
    <n v="0"/>
    <d v="2018-10-01T00:00:00"/>
    <d v="2018-10-31T00:00:00"/>
    <s v="CURRENT"/>
    <s v="Y"/>
    <m/>
  </r>
  <r>
    <x v="2456"/>
    <x v="2856"/>
    <x v="2"/>
    <x v="2"/>
    <s v="A"/>
    <s v="PPC980624U16"/>
    <x v="5670"/>
    <x v="0"/>
    <n v="0"/>
    <n v="3691.4"/>
    <n v="3691.4"/>
    <n v="7382.8"/>
    <n v="50"/>
    <x v="0"/>
    <s v="MXN"/>
    <x v="0"/>
    <s v="Corporate"/>
    <n v="0"/>
    <n v="0"/>
    <d v="2018-10-01T00:00:00"/>
    <d v="2018-10-31T00:00:00"/>
    <s v="CURRENT"/>
    <s v="Y"/>
    <m/>
  </r>
  <r>
    <x v="2457"/>
    <x v="2857"/>
    <x v="2"/>
    <x v="2"/>
    <s v="A"/>
    <s v="PPC980624U16"/>
    <x v="5671"/>
    <x v="0"/>
    <n v="0"/>
    <n v="5614.78"/>
    <n v="5614.78"/>
    <n v="11229.56"/>
    <n v="50"/>
    <x v="0"/>
    <s v="MXN"/>
    <x v="0"/>
    <s v="Corporate"/>
    <n v="0"/>
    <n v="0"/>
    <d v="2018-10-01T00:00:00"/>
    <d v="2018-10-31T00:00:00"/>
    <s v="CURRENT"/>
    <s v="Y"/>
    <m/>
  </r>
  <r>
    <x v="2457"/>
    <x v="2857"/>
    <x v="1"/>
    <x v="1"/>
    <s v="A"/>
    <s v="CNM980114PI2"/>
    <x v="5672"/>
    <x v="0"/>
    <n v="0"/>
    <n v="5614.78"/>
    <n v="5614.78"/>
    <n v="11229.56"/>
    <n v="50"/>
    <x v="0"/>
    <s v="USD"/>
    <x v="0"/>
    <s v="Corporate"/>
    <n v="0"/>
    <n v="0"/>
    <d v="2018-10-01T00:00:00"/>
    <d v="2018-10-31T00:00:00"/>
    <s v="CURRENT"/>
    <s v="Y"/>
    <m/>
  </r>
  <r>
    <x v="2458"/>
    <x v="2858"/>
    <x v="2"/>
    <x v="2"/>
    <s v="A"/>
    <s v="PPC980624U16"/>
    <x v="5673"/>
    <x v="0"/>
    <n v="0"/>
    <n v="13241.6"/>
    <n v="13241.6"/>
    <n v="13241.6"/>
    <n v="100"/>
    <x v="0"/>
    <s v="MXN"/>
    <x v="0"/>
    <s v="Corporate"/>
    <n v="0"/>
    <n v="0"/>
    <d v="2018-10-01T00:00:00"/>
    <d v="2018-10-31T00:00:00"/>
    <s v="CURRENT"/>
    <s v="Y"/>
    <m/>
  </r>
  <r>
    <x v="2459"/>
    <x v="2859"/>
    <x v="2"/>
    <x v="2"/>
    <s v="A"/>
    <s v="PPC980624U16"/>
    <x v="5674"/>
    <x v="0"/>
    <n v="0"/>
    <n v="6634.39"/>
    <n v="6634.39"/>
    <n v="13268.78"/>
    <n v="50"/>
    <x v="0"/>
    <s v="MXN"/>
    <x v="0"/>
    <s v="Corporate"/>
    <n v="0"/>
    <n v="0"/>
    <d v="2018-10-01T00:00:00"/>
    <d v="2018-10-31T00:00:00"/>
    <s v="CURRENT"/>
    <s v="Y"/>
    <m/>
  </r>
  <r>
    <x v="2459"/>
    <x v="2859"/>
    <x v="1"/>
    <x v="1"/>
    <s v="A"/>
    <s v="CNM980114PI2"/>
    <x v="5675"/>
    <x v="0"/>
    <n v="0"/>
    <n v="6634.39"/>
    <n v="6634.39"/>
    <n v="13268.78"/>
    <n v="50"/>
    <x v="0"/>
    <s v="USD"/>
    <x v="0"/>
    <s v="Corporate"/>
    <n v="0"/>
    <n v="0"/>
    <d v="2018-10-01T00:00:00"/>
    <d v="2018-10-31T00:00:00"/>
    <s v="CURRENT"/>
    <s v="Y"/>
    <m/>
  </r>
  <r>
    <x v="2460"/>
    <x v="2860"/>
    <x v="2"/>
    <x v="2"/>
    <s v="A"/>
    <s v="PPC980624U16"/>
    <x v="5676"/>
    <x v="0"/>
    <n v="0"/>
    <n v="14585.63"/>
    <n v="14585.63"/>
    <n v="14585.63"/>
    <n v="100"/>
    <x v="0"/>
    <s v="MXN"/>
    <x v="0"/>
    <s v="Corporate"/>
    <n v="0"/>
    <n v="0"/>
    <d v="2018-10-01T00:00:00"/>
    <d v="2018-10-31T00:00:00"/>
    <s v="CURRENT"/>
    <s v="Y"/>
    <m/>
  </r>
  <r>
    <x v="2461"/>
    <x v="2861"/>
    <x v="2"/>
    <x v="2"/>
    <s v="A"/>
    <s v="PPC980624U16"/>
    <x v="5677"/>
    <x v="0"/>
    <n v="0"/>
    <n v="14204.22"/>
    <n v="14204.22"/>
    <n v="14204.22"/>
    <n v="100"/>
    <x v="0"/>
    <s v="MXN"/>
    <x v="0"/>
    <s v="Corporate"/>
    <n v="0"/>
    <n v="0"/>
    <d v="2018-10-01T00:00:00"/>
    <d v="2018-10-31T00:00:00"/>
    <s v="CURRENT"/>
    <s v="Y"/>
    <m/>
  </r>
  <r>
    <x v="2462"/>
    <x v="2862"/>
    <x v="2"/>
    <x v="2"/>
    <s v="A"/>
    <s v="PPC980624U16"/>
    <x v="5678"/>
    <x v="0"/>
    <n v="0"/>
    <n v="14204.09"/>
    <n v="14204.09"/>
    <n v="14204.09"/>
    <n v="100"/>
    <x v="0"/>
    <s v="MXN"/>
    <x v="0"/>
    <s v="Corporate"/>
    <n v="0"/>
    <n v="0"/>
    <d v="2018-10-01T00:00:00"/>
    <d v="2018-10-31T00:00:00"/>
    <s v="CURRENT"/>
    <s v="Y"/>
    <m/>
  </r>
  <r>
    <x v="2463"/>
    <x v="2863"/>
    <x v="2"/>
    <x v="2"/>
    <s v="A"/>
    <s v="PPC980624U16"/>
    <x v="5679"/>
    <x v="0"/>
    <n v="0"/>
    <n v="11540.71"/>
    <n v="11540.71"/>
    <n v="11540.71"/>
    <n v="100"/>
    <x v="0"/>
    <s v="MXN"/>
    <x v="0"/>
    <s v="Corporate"/>
    <n v="0"/>
    <n v="0"/>
    <d v="2018-10-01T00:00:00"/>
    <d v="2018-10-31T00:00:00"/>
    <s v="CURRENT"/>
    <s v="Y"/>
    <m/>
  </r>
  <r>
    <x v="2464"/>
    <x v="2864"/>
    <x v="2"/>
    <x v="2"/>
    <s v="A"/>
    <s v="PPC980624U16"/>
    <x v="5680"/>
    <x v="0"/>
    <n v="0"/>
    <n v="10652.97"/>
    <n v="10652.97"/>
    <n v="10652.97"/>
    <n v="100"/>
    <x v="0"/>
    <s v="MXN"/>
    <x v="0"/>
    <s v="Corporate"/>
    <n v="0"/>
    <n v="0"/>
    <d v="2018-10-01T00:00:00"/>
    <d v="2018-10-31T00:00:00"/>
    <s v="CURRENT"/>
    <s v="Y"/>
    <m/>
  </r>
  <r>
    <x v="2465"/>
    <x v="2865"/>
    <x v="1"/>
    <x v="1"/>
    <s v="A"/>
    <s v="CNM980114PI2"/>
    <x v="5681"/>
    <x v="0"/>
    <n v="0"/>
    <n v="1753.3"/>
    <n v="1753.3050000000001"/>
    <n v="5259.92"/>
    <n v="33.333300000000001"/>
    <x v="0"/>
    <s v="MXN"/>
    <x v="0"/>
    <s v="Corporate"/>
    <n v="0"/>
    <n v="0"/>
    <d v="2018-10-01T00:00:00"/>
    <d v="2018-10-31T00:00:00"/>
    <s v="CURRENT"/>
    <s v="Y"/>
    <m/>
  </r>
  <r>
    <x v="2465"/>
    <x v="2865"/>
    <x v="2"/>
    <x v="2"/>
    <s v="A"/>
    <s v="PPC980624U16"/>
    <x v="5682"/>
    <x v="0"/>
    <n v="0"/>
    <n v="1753.3"/>
    <n v="1753.3050000000001"/>
    <n v="5259.92"/>
    <n v="33.333300000000001"/>
    <x v="0"/>
    <s v="MXN"/>
    <x v="0"/>
    <s v="Corporate"/>
    <n v="0"/>
    <n v="0"/>
    <d v="2018-10-01T00:00:00"/>
    <d v="2018-10-31T00:00:00"/>
    <s v="CURRENT"/>
    <s v="Y"/>
    <m/>
  </r>
  <r>
    <x v="2465"/>
    <x v="2865"/>
    <x v="1"/>
    <x v="1"/>
    <s v="A"/>
    <s v="CNM980114PI2"/>
    <x v="5683"/>
    <x v="0"/>
    <n v="0"/>
    <n v="1753.3"/>
    <n v="1753.3050000000001"/>
    <n v="5259.92"/>
    <n v="33.333300000000001"/>
    <x v="0"/>
    <s v="MXN"/>
    <x v="0"/>
    <s v="Corporate"/>
    <n v="0"/>
    <n v="0"/>
    <d v="2018-10-01T00:00:00"/>
    <d v="2018-10-31T00:00:00"/>
    <s v="CURRENT"/>
    <s v="Y"/>
    <m/>
  </r>
  <r>
    <x v="2466"/>
    <x v="2866"/>
    <x v="2"/>
    <x v="2"/>
    <s v="A"/>
    <s v="PPC980624U16"/>
    <x v="5684"/>
    <x v="0"/>
    <n v="0"/>
    <n v="6353.09"/>
    <n v="6353.085"/>
    <n v="12706.17"/>
    <n v="50"/>
    <x v="0"/>
    <s v="MXN"/>
    <x v="0"/>
    <s v="Corporate"/>
    <n v="0"/>
    <n v="0"/>
    <d v="2018-10-01T00:00:00"/>
    <d v="2018-10-31T00:00:00"/>
    <s v="CURRENT"/>
    <s v="Y"/>
    <m/>
  </r>
  <r>
    <x v="2466"/>
    <x v="2866"/>
    <x v="1"/>
    <x v="1"/>
    <s v="A"/>
    <s v="CNM980114PI2"/>
    <x v="5685"/>
    <x v="0"/>
    <n v="0"/>
    <n v="6353.09"/>
    <n v="6353.085"/>
    <n v="12706.17"/>
    <n v="50"/>
    <x v="0"/>
    <s v="MXN"/>
    <x v="0"/>
    <s v="Corporate"/>
    <n v="0"/>
    <n v="0"/>
    <d v="2018-10-01T00:00:00"/>
    <d v="2018-10-31T00:00:00"/>
    <s v="CURRENT"/>
    <s v="Y"/>
    <m/>
  </r>
  <r>
    <x v="2467"/>
    <x v="2867"/>
    <x v="1"/>
    <x v="1"/>
    <s v="A"/>
    <s v="CNM980114PI2"/>
    <x v="5686"/>
    <x v="0"/>
    <n v="0"/>
    <n v="26373.25"/>
    <n v="26373.25"/>
    <n v="26373.25"/>
    <n v="100"/>
    <x v="0"/>
    <s v="MXN"/>
    <x v="0"/>
    <s v="Corporate"/>
    <n v="0"/>
    <n v="0"/>
    <d v="2018-10-01T00:00:00"/>
    <d v="2018-10-31T00:00:00"/>
    <s v="CURRENT"/>
    <s v="Y"/>
    <m/>
  </r>
  <r>
    <x v="2468"/>
    <x v="2868"/>
    <x v="2"/>
    <x v="2"/>
    <s v="A"/>
    <s v="PPC980624U16"/>
    <x v="5687"/>
    <x v="0"/>
    <n v="0"/>
    <n v="8854.19"/>
    <n v="8854.1849999999995"/>
    <n v="17708.37"/>
    <n v="50"/>
    <x v="0"/>
    <s v="MXN"/>
    <x v="0"/>
    <s v="Corporate"/>
    <n v="0"/>
    <n v="0"/>
    <d v="2018-10-01T00:00:00"/>
    <d v="2018-10-31T00:00:00"/>
    <s v="CURRENT"/>
    <s v="Y"/>
    <m/>
  </r>
  <r>
    <x v="2468"/>
    <x v="2868"/>
    <x v="1"/>
    <x v="1"/>
    <s v="A"/>
    <s v="CNM980114PI2"/>
    <x v="5688"/>
    <x v="0"/>
    <n v="0"/>
    <n v="8854.19"/>
    <n v="8854.1849999999995"/>
    <n v="17708.37"/>
    <n v="50"/>
    <x v="0"/>
    <s v="MXN"/>
    <x v="0"/>
    <s v="Corporate"/>
    <n v="0"/>
    <n v="0"/>
    <d v="2018-10-01T00:00:00"/>
    <d v="2018-10-31T00:00:00"/>
    <s v="CURRENT"/>
    <s v="Y"/>
    <m/>
  </r>
  <r>
    <x v="2469"/>
    <x v="2869"/>
    <x v="2"/>
    <x v="2"/>
    <s v="A"/>
    <s v="PPC980624U16"/>
    <x v="5689"/>
    <x v="0"/>
    <n v="0"/>
    <n v="7251.04"/>
    <n v="7251.04"/>
    <n v="7251.04"/>
    <n v="100"/>
    <x v="0"/>
    <s v="MXN"/>
    <x v="0"/>
    <s v="Corporate"/>
    <n v="0"/>
    <n v="0"/>
    <d v="2018-10-01T00:00:00"/>
    <d v="2018-10-31T00:00:00"/>
    <s v="CURRENT"/>
    <s v="Y"/>
    <m/>
  </r>
  <r>
    <x v="2470"/>
    <x v="2870"/>
    <x v="2"/>
    <x v="2"/>
    <s v="A"/>
    <s v="PPC980624U16"/>
    <x v="5690"/>
    <x v="0"/>
    <n v="0"/>
    <n v="12323.75"/>
    <n v="12323.75"/>
    <n v="12323.75"/>
    <n v="100"/>
    <x v="0"/>
    <s v="MXN"/>
    <x v="0"/>
    <s v="Corporate"/>
    <n v="0"/>
    <n v="0"/>
    <d v="2018-10-01T00:00:00"/>
    <d v="2018-10-31T00:00:00"/>
    <s v="CURRENT"/>
    <s v="Y"/>
    <m/>
  </r>
  <r>
    <x v="2471"/>
    <x v="2871"/>
    <x v="2"/>
    <x v="2"/>
    <s v="A"/>
    <s v="PPC980624U16"/>
    <x v="5691"/>
    <x v="0"/>
    <n v="0"/>
    <n v="19810.68"/>
    <n v="19810.68"/>
    <n v="19810.68"/>
    <n v="100"/>
    <x v="0"/>
    <s v="MXN"/>
    <x v="0"/>
    <s v="Corporate"/>
    <n v="0"/>
    <n v="0"/>
    <d v="2018-10-01T00:00:00"/>
    <d v="2018-10-31T00:00:00"/>
    <s v="CURRENT"/>
    <s v="Y"/>
    <m/>
  </r>
  <r>
    <x v="2472"/>
    <x v="2872"/>
    <x v="2"/>
    <x v="2"/>
    <s v="A"/>
    <s v="PPC980624U16"/>
    <x v="5692"/>
    <x v="0"/>
    <n v="0"/>
    <n v="13869.13"/>
    <n v="13869.13"/>
    <n v="27738.26"/>
    <n v="50"/>
    <x v="0"/>
    <s v="MXN"/>
    <x v="0"/>
    <s v="Corporate"/>
    <n v="0"/>
    <n v="0"/>
    <d v="2018-10-01T00:00:00"/>
    <d v="2018-10-31T00:00:00"/>
    <s v="CURRENT"/>
    <s v="Y"/>
    <m/>
  </r>
  <r>
    <x v="2472"/>
    <x v="2872"/>
    <x v="3"/>
    <x v="3"/>
    <s v="A"/>
    <s v="RDI841003QJ4"/>
    <x v="5693"/>
    <x v="0"/>
    <n v="0"/>
    <n v="13869.13"/>
    <n v="13869.13"/>
    <n v="27738.26"/>
    <n v="50"/>
    <x v="0"/>
    <s v="MXN"/>
    <x v="0"/>
    <s v="Corporate"/>
    <n v="0"/>
    <n v="0"/>
    <d v="2018-10-01T00:00:00"/>
    <d v="2018-10-31T00:00:00"/>
    <s v="CURRENT"/>
    <s v="Y"/>
    <s v="01-AUG-17"/>
  </r>
  <r>
    <x v="2473"/>
    <x v="2873"/>
    <x v="2"/>
    <x v="2"/>
    <s v="A"/>
    <s v="PPC980624U16"/>
    <x v="5694"/>
    <x v="0"/>
    <n v="0"/>
    <n v="12849.81"/>
    <n v="12849.81"/>
    <n v="25699.62"/>
    <n v="50"/>
    <x v="0"/>
    <s v="MXN"/>
    <x v="0"/>
    <s v="Corporate"/>
    <n v="0"/>
    <n v="0"/>
    <d v="2018-10-01T00:00:00"/>
    <d v="2018-10-31T00:00:00"/>
    <s v="CURRENT"/>
    <s v="Y"/>
    <m/>
  </r>
  <r>
    <x v="2473"/>
    <x v="2873"/>
    <x v="1"/>
    <x v="1"/>
    <s v="A"/>
    <s v="CNM980114PI2"/>
    <x v="5695"/>
    <x v="0"/>
    <n v="0"/>
    <n v="12849.81"/>
    <n v="12849.81"/>
    <n v="25699.62"/>
    <n v="50"/>
    <x v="0"/>
    <s v="USD"/>
    <x v="0"/>
    <s v="Corporate"/>
    <n v="0"/>
    <n v="0"/>
    <d v="2018-10-01T00:00:00"/>
    <d v="2018-10-31T00:00:00"/>
    <s v="CURRENT"/>
    <s v="Y"/>
    <m/>
  </r>
  <r>
    <x v="2474"/>
    <x v="2874"/>
    <x v="2"/>
    <x v="2"/>
    <s v="A"/>
    <s v="PPC980624U16"/>
    <x v="5696"/>
    <x v="0"/>
    <n v="0"/>
    <n v="12963.1"/>
    <n v="12963.099"/>
    <n v="25372.27"/>
    <n v="51.0916"/>
    <x v="0"/>
    <s v="MXN"/>
    <x v="0"/>
    <s v="Corporate"/>
    <n v="0"/>
    <n v="0"/>
    <d v="2018-10-01T00:00:00"/>
    <d v="2018-10-31T00:00:00"/>
    <s v="CURRENT"/>
    <s v="Y"/>
    <m/>
  </r>
  <r>
    <x v="2474"/>
    <x v="2874"/>
    <x v="4"/>
    <x v="4"/>
    <s v="A"/>
    <s v="ARE161205BX8"/>
    <x v="5697"/>
    <x v="0"/>
    <n v="0"/>
    <n v="12409.17"/>
    <n v="12409.171"/>
    <n v="25372.27"/>
    <n v="48.9084"/>
    <x v="0"/>
    <s v="MXN"/>
    <x v="0"/>
    <s v="Corporate"/>
    <n v="0"/>
    <n v="0"/>
    <d v="2018-10-01T00:00:00"/>
    <d v="2018-10-31T00:00:00"/>
    <s v="CURRENT"/>
    <s v="Y"/>
    <m/>
  </r>
  <r>
    <x v="2475"/>
    <x v="2875"/>
    <x v="2"/>
    <x v="2"/>
    <s v="A"/>
    <s v="PPC980624U16"/>
    <x v="5698"/>
    <x v="0"/>
    <n v="0"/>
    <n v="25326.75"/>
    <n v="25326.75"/>
    <n v="25326.75"/>
    <n v="100"/>
    <x v="0"/>
    <s v="MXN"/>
    <x v="0"/>
    <s v="Corporate"/>
    <n v="0"/>
    <n v="0"/>
    <d v="2018-10-01T00:00:00"/>
    <d v="2018-10-31T00:00:00"/>
    <s v="CURRENT"/>
    <s v="Y"/>
    <m/>
  </r>
  <r>
    <x v="2476"/>
    <x v="2876"/>
    <x v="2"/>
    <x v="2"/>
    <s v="A"/>
    <s v="PPC980624U16"/>
    <x v="5699"/>
    <x v="0"/>
    <n v="0"/>
    <n v="12336.5"/>
    <n v="12336.5"/>
    <n v="24673"/>
    <n v="50"/>
    <x v="0"/>
    <s v="MXN"/>
    <x v="0"/>
    <s v="Corporate"/>
    <n v="0"/>
    <n v="0"/>
    <d v="2018-10-01T00:00:00"/>
    <d v="2018-10-31T00:00:00"/>
    <s v="CURRENT"/>
    <s v="Y"/>
    <m/>
  </r>
  <r>
    <x v="2476"/>
    <x v="2876"/>
    <x v="4"/>
    <x v="4"/>
    <s v="A"/>
    <s v="ARE161205BX8"/>
    <x v="5700"/>
    <x v="0"/>
    <n v="0"/>
    <n v="12336.5"/>
    <n v="12336.5"/>
    <n v="24673"/>
    <n v="50"/>
    <x v="0"/>
    <s v="MXN"/>
    <x v="0"/>
    <s v="Corporate"/>
    <n v="0"/>
    <n v="0"/>
    <d v="2018-10-01T00:00:00"/>
    <d v="2018-10-31T00:00:00"/>
    <s v="CURRENT"/>
    <s v="Y"/>
    <m/>
  </r>
  <r>
    <x v="2477"/>
    <x v="2877"/>
    <x v="2"/>
    <x v="2"/>
    <s v="A"/>
    <s v="PPC980624U16"/>
    <x v="5701"/>
    <x v="0"/>
    <n v="0"/>
    <n v="24901.78"/>
    <n v="24901.78"/>
    <n v="24901.78"/>
    <n v="100"/>
    <x v="0"/>
    <s v="MXN"/>
    <x v="0"/>
    <s v="Corporate"/>
    <n v="0"/>
    <n v="0"/>
    <d v="2018-10-01T00:00:00"/>
    <d v="2018-10-31T00:00:00"/>
    <s v="CURRENT"/>
    <s v="Y"/>
    <m/>
  </r>
  <r>
    <x v="2478"/>
    <x v="2878"/>
    <x v="2"/>
    <x v="2"/>
    <s v="A"/>
    <s v="PPC980624U16"/>
    <x v="5702"/>
    <x v="0"/>
    <n v="0"/>
    <n v="4652.67"/>
    <n v="4652.6689999999999"/>
    <n v="13958.02"/>
    <n v="33.333300000000001"/>
    <x v="0"/>
    <s v="MXN"/>
    <x v="0"/>
    <s v="Corporate"/>
    <n v="0"/>
    <n v="0"/>
    <d v="2018-10-01T00:00:00"/>
    <d v="2018-10-31T00:00:00"/>
    <s v="CURRENT"/>
    <s v="Y"/>
    <m/>
  </r>
  <r>
    <x v="2478"/>
    <x v="2878"/>
    <x v="4"/>
    <x v="4"/>
    <s v="A"/>
    <s v="ARE161205BX8"/>
    <x v="5703"/>
    <x v="0"/>
    <n v="0"/>
    <n v="4652.67"/>
    <n v="4652.6689999999999"/>
    <n v="13958.02"/>
    <n v="33.333300000000001"/>
    <x v="0"/>
    <s v="MXN"/>
    <x v="0"/>
    <s v="Corporate"/>
    <n v="0"/>
    <n v="0"/>
    <d v="2018-10-01T00:00:00"/>
    <d v="2018-10-31T00:00:00"/>
    <s v="CURRENT"/>
    <s v="Y"/>
    <m/>
  </r>
  <r>
    <x v="2478"/>
    <x v="2878"/>
    <x v="1"/>
    <x v="1"/>
    <s v="A"/>
    <s v="CNM980114PI2"/>
    <x v="5704"/>
    <x v="0"/>
    <n v="0"/>
    <n v="4652.67"/>
    <n v="4652.6689999999999"/>
    <n v="13958.02"/>
    <n v="33.333300000000001"/>
    <x v="0"/>
    <s v="MXN"/>
    <x v="0"/>
    <s v="Corporate"/>
    <n v="0"/>
    <n v="0"/>
    <d v="2018-10-01T00:00:00"/>
    <d v="2018-10-31T00:00:00"/>
    <s v="CURRENT"/>
    <s v="Y"/>
    <m/>
  </r>
  <r>
    <x v="2479"/>
    <x v="2879"/>
    <x v="2"/>
    <x v="2"/>
    <s v="A"/>
    <s v="PPC980624U16"/>
    <x v="5705"/>
    <x v="0"/>
    <n v="0"/>
    <n v="4226.66"/>
    <n v="4226.66"/>
    <n v="8453.32"/>
    <n v="50"/>
    <x v="0"/>
    <s v="MXN"/>
    <x v="0"/>
    <s v="Corporate"/>
    <n v="0"/>
    <n v="0"/>
    <d v="2018-10-01T00:00:00"/>
    <d v="2018-10-31T00:00:00"/>
    <s v="CURRENT"/>
    <s v="Y"/>
    <m/>
  </r>
  <r>
    <x v="2479"/>
    <x v="2879"/>
    <x v="1"/>
    <x v="1"/>
    <s v="A"/>
    <s v="CNM980114PI2"/>
    <x v="5706"/>
    <x v="0"/>
    <n v="0"/>
    <n v="4226.66"/>
    <n v="4226.66"/>
    <n v="8453.32"/>
    <n v="50"/>
    <x v="0"/>
    <s v="MXN"/>
    <x v="0"/>
    <s v="Corporate"/>
    <n v="0"/>
    <n v="0"/>
    <d v="2018-10-01T00:00:00"/>
    <d v="2018-10-31T00:00:00"/>
    <s v="CURRENT"/>
    <s v="Y"/>
    <m/>
  </r>
  <r>
    <x v="2480"/>
    <x v="2880"/>
    <x v="2"/>
    <x v="2"/>
    <s v="A"/>
    <s v="PPC980624U16"/>
    <x v="5707"/>
    <x v="0"/>
    <n v="0"/>
    <n v="2646.65"/>
    <n v="2646.6480000000001"/>
    <n v="10586.59"/>
    <n v="25"/>
    <x v="0"/>
    <s v="MXN"/>
    <x v="0"/>
    <s v="Corporate"/>
    <n v="0"/>
    <n v="0"/>
    <d v="2018-10-01T00:00:00"/>
    <d v="2018-10-31T00:00:00"/>
    <s v="CURRENT"/>
    <s v="Y"/>
    <m/>
  </r>
  <r>
    <x v="2480"/>
    <x v="2880"/>
    <x v="1"/>
    <x v="1"/>
    <s v="A"/>
    <s v="CNM980114PI2"/>
    <x v="5708"/>
    <x v="0"/>
    <n v="0"/>
    <n v="2646.65"/>
    <n v="2646.6480000000001"/>
    <n v="10586.59"/>
    <n v="25"/>
    <x v="0"/>
    <s v="MXN"/>
    <x v="0"/>
    <s v="Corporate"/>
    <n v="0"/>
    <n v="0"/>
    <d v="2018-10-01T00:00:00"/>
    <d v="2018-10-31T00:00:00"/>
    <s v="CURRENT"/>
    <s v="Y"/>
    <m/>
  </r>
  <r>
    <x v="2480"/>
    <x v="2880"/>
    <x v="4"/>
    <x v="4"/>
    <s v="A"/>
    <s v="ARE161205BX8"/>
    <x v="5709"/>
    <x v="0"/>
    <n v="0"/>
    <n v="2646.65"/>
    <n v="2646.6480000000001"/>
    <n v="10586.59"/>
    <n v="25"/>
    <x v="0"/>
    <s v="MXN"/>
    <x v="0"/>
    <s v="Corporate"/>
    <n v="0"/>
    <n v="0"/>
    <d v="2018-10-01T00:00:00"/>
    <d v="2018-10-31T00:00:00"/>
    <s v="CURRENT"/>
    <s v="Y"/>
    <m/>
  </r>
  <r>
    <x v="2481"/>
    <x v="2881"/>
    <x v="2"/>
    <x v="2"/>
    <s v="A"/>
    <s v="PPC980624U16"/>
    <x v="5710"/>
    <x v="0"/>
    <n v="0"/>
    <n v="3413.87"/>
    <n v="3413.87"/>
    <n v="10241.6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481"/>
    <x v="2881"/>
    <x v="1"/>
    <x v="1"/>
    <s v="A"/>
    <s v="CNM980114PI2"/>
    <x v="5711"/>
    <x v="0"/>
    <n v="0"/>
    <n v="3413.87"/>
    <n v="3413.87"/>
    <n v="10241.6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481"/>
    <x v="2881"/>
    <x v="4"/>
    <x v="4"/>
    <s v="A"/>
    <s v="ARE161205BX8"/>
    <x v="5712"/>
    <x v="0"/>
    <n v="0"/>
    <n v="3413.87"/>
    <n v="3413.87"/>
    <n v="10241.6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482"/>
    <x v="2882"/>
    <x v="2"/>
    <x v="2"/>
    <s v="A"/>
    <s v="PPC980624U16"/>
    <x v="5713"/>
    <x v="0"/>
    <n v="0"/>
    <n v="5856.95"/>
    <n v="5856.9449999999997"/>
    <n v="11713.89"/>
    <n v="50"/>
    <x v="0"/>
    <s v="MXN"/>
    <x v="0"/>
    <s v="Corporate"/>
    <n v="0"/>
    <n v="0"/>
    <d v="2018-10-01T00:00:00"/>
    <d v="2018-10-31T00:00:00"/>
    <s v="CURRENT"/>
    <s v="Y"/>
    <m/>
  </r>
  <r>
    <x v="2482"/>
    <x v="2882"/>
    <x v="4"/>
    <x v="4"/>
    <s v="A"/>
    <s v="ARE161205BX8"/>
    <x v="5714"/>
    <x v="0"/>
    <n v="0"/>
    <n v="5856.95"/>
    <n v="5856.9449999999997"/>
    <n v="11713.89"/>
    <n v="50"/>
    <x v="0"/>
    <s v="MXN"/>
    <x v="0"/>
    <s v="Corporate"/>
    <n v="0"/>
    <n v="0"/>
    <d v="2018-10-01T00:00:00"/>
    <d v="2018-10-31T00:00:00"/>
    <s v="CURRENT"/>
    <s v="Y"/>
    <m/>
  </r>
  <r>
    <x v="2483"/>
    <x v="2883"/>
    <x v="2"/>
    <x v="2"/>
    <s v="A"/>
    <s v="PPC980624U16"/>
    <x v="5715"/>
    <x v="0"/>
    <n v="0"/>
    <n v="4094.31"/>
    <n v="4094.3130000000001"/>
    <n v="12282.95"/>
    <n v="33.333300000000001"/>
    <x v="0"/>
    <s v="MXN"/>
    <x v="0"/>
    <s v="Corporate"/>
    <n v="0"/>
    <n v="0"/>
    <d v="2018-10-01T00:00:00"/>
    <d v="2018-10-31T00:00:00"/>
    <s v="CURRENT"/>
    <s v="Y"/>
    <m/>
  </r>
  <r>
    <x v="2483"/>
    <x v="2883"/>
    <x v="1"/>
    <x v="1"/>
    <s v="A"/>
    <s v="CNM980114PI2"/>
    <x v="5716"/>
    <x v="0"/>
    <n v="0"/>
    <n v="4094.31"/>
    <n v="4094.3130000000001"/>
    <n v="12282.95"/>
    <n v="33.333300000000001"/>
    <x v="0"/>
    <s v="MXN"/>
    <x v="0"/>
    <s v="Corporate"/>
    <n v="0"/>
    <n v="0"/>
    <d v="2018-10-01T00:00:00"/>
    <d v="2018-10-31T00:00:00"/>
    <s v="CURRENT"/>
    <s v="Y"/>
    <m/>
  </r>
  <r>
    <x v="2484"/>
    <x v="2884"/>
    <x v="2"/>
    <x v="2"/>
    <s v="A"/>
    <s v="PPC980624U16"/>
    <x v="5717"/>
    <x v="0"/>
    <n v="0"/>
    <n v="3932.94"/>
    <n v="3932.9430000000002"/>
    <n v="11798.84"/>
    <n v="33.333300000000001"/>
    <x v="0"/>
    <s v="MXN"/>
    <x v="0"/>
    <s v="Corporate"/>
    <n v="0"/>
    <n v="0"/>
    <d v="2018-10-01T00:00:00"/>
    <d v="2018-10-31T00:00:00"/>
    <s v="CURRENT"/>
    <s v="Y"/>
    <m/>
  </r>
  <r>
    <x v="2484"/>
    <x v="2884"/>
    <x v="1"/>
    <x v="1"/>
    <s v="A"/>
    <s v="CNM980114PI2"/>
    <x v="5718"/>
    <x v="0"/>
    <n v="0"/>
    <n v="3932.94"/>
    <n v="3932.9430000000002"/>
    <n v="11798.84"/>
    <n v="33.333300000000001"/>
    <x v="0"/>
    <s v="MXN"/>
    <x v="0"/>
    <s v="Corporate"/>
    <n v="0"/>
    <n v="0"/>
    <d v="2018-10-01T00:00:00"/>
    <d v="2018-10-31T00:00:00"/>
    <s v="CURRENT"/>
    <s v="Y"/>
    <m/>
  </r>
  <r>
    <x v="2484"/>
    <x v="2884"/>
    <x v="4"/>
    <x v="4"/>
    <s v="A"/>
    <s v="ARE161205BX8"/>
    <x v="5719"/>
    <x v="0"/>
    <n v="0"/>
    <n v="3932.94"/>
    <n v="3932.9430000000002"/>
    <n v="11798.84"/>
    <n v="33.333300000000001"/>
    <x v="0"/>
    <s v="MXN"/>
    <x v="0"/>
    <s v="Corporate"/>
    <n v="0"/>
    <n v="0"/>
    <d v="2018-10-01T00:00:00"/>
    <d v="2018-10-31T00:00:00"/>
    <s v="CURRENT"/>
    <s v="Y"/>
    <m/>
  </r>
  <r>
    <x v="2485"/>
    <x v="2885"/>
    <x v="2"/>
    <x v="2"/>
    <s v="A"/>
    <s v="PPC980624U16"/>
    <x v="5720"/>
    <x v="0"/>
    <n v="0"/>
    <n v="16580.490000000002"/>
    <n v="16580.490000000002"/>
    <n v="16580.490000000002"/>
    <n v="100"/>
    <x v="0"/>
    <s v="MXN"/>
    <x v="0"/>
    <s v="Corporate"/>
    <n v="0"/>
    <n v="0"/>
    <d v="2018-10-01T00:00:00"/>
    <d v="2018-10-31T00:00:00"/>
    <s v="CURRENT"/>
    <s v="Y"/>
    <m/>
  </r>
  <r>
    <x v="2486"/>
    <x v="2886"/>
    <x v="1"/>
    <x v="1"/>
    <s v="A"/>
    <s v="CNM980114PI2"/>
    <x v="5721"/>
    <x v="0"/>
    <n v="0"/>
    <n v="1407.49"/>
    <n v="1407.4849999999999"/>
    <n v="2814.97"/>
    <n v="50"/>
    <x v="0"/>
    <s v="MXN"/>
    <x v="0"/>
    <s v="Corporate"/>
    <n v="0"/>
    <n v="0"/>
    <d v="2018-10-01T00:00:00"/>
    <d v="2018-10-31T00:00:00"/>
    <s v="CURRENT"/>
    <s v="Y"/>
    <m/>
  </r>
  <r>
    <x v="2486"/>
    <x v="2887"/>
    <x v="1"/>
    <x v="1"/>
    <s v="A"/>
    <s v="CNM980114PI2"/>
    <x v="5721"/>
    <x v="0"/>
    <n v="0"/>
    <n v="5085.2700000000004"/>
    <n v="5085.2700000000004"/>
    <n v="10170.540000000001"/>
    <n v="50"/>
    <x v="0"/>
    <s v="MXN"/>
    <x v="0"/>
    <s v="Corporate"/>
    <n v="0"/>
    <n v="0"/>
    <d v="2018-10-01T00:00:00"/>
    <d v="2018-10-31T00:00:00"/>
    <s v="CURRENT"/>
    <s v="Y"/>
    <m/>
  </r>
  <r>
    <x v="2486"/>
    <x v="2886"/>
    <x v="2"/>
    <x v="2"/>
    <s v="A"/>
    <s v="PPC980624U16"/>
    <x v="5722"/>
    <x v="0"/>
    <n v="0"/>
    <n v="1407.49"/>
    <n v="1407.4849999999999"/>
    <n v="2814.97"/>
    <n v="50"/>
    <x v="0"/>
    <s v="MXN"/>
    <x v="0"/>
    <s v="Corporate"/>
    <n v="0"/>
    <n v="0"/>
    <d v="2018-10-01T00:00:00"/>
    <d v="2018-10-31T00:00:00"/>
    <s v="CURRENT"/>
    <s v="Y"/>
    <m/>
  </r>
  <r>
    <x v="2486"/>
    <x v="2887"/>
    <x v="2"/>
    <x v="2"/>
    <s v="A"/>
    <s v="PPC980624U16"/>
    <x v="5722"/>
    <x v="0"/>
    <n v="0"/>
    <n v="5085.2700000000004"/>
    <n v="5085.2700000000004"/>
    <n v="10170.540000000001"/>
    <n v="50"/>
    <x v="0"/>
    <s v="MXN"/>
    <x v="0"/>
    <s v="Corporate"/>
    <n v="0"/>
    <n v="0"/>
    <d v="2018-10-01T00:00:00"/>
    <d v="2018-10-31T00:00:00"/>
    <s v="CURRENT"/>
    <s v="Y"/>
    <m/>
  </r>
  <r>
    <x v="2487"/>
    <x v="2888"/>
    <x v="2"/>
    <x v="2"/>
    <s v="A"/>
    <s v="PPC980624U16"/>
    <x v="5723"/>
    <x v="0"/>
    <n v="0"/>
    <n v="5256.77"/>
    <n v="5256.77"/>
    <n v="10513.54"/>
    <n v="50"/>
    <x v="0"/>
    <s v="MXN"/>
    <x v="0"/>
    <s v="Corporate"/>
    <n v="0"/>
    <n v="0"/>
    <d v="2018-10-01T00:00:00"/>
    <d v="2018-10-31T00:00:00"/>
    <s v="CURRENT"/>
    <s v="Y"/>
    <m/>
  </r>
  <r>
    <x v="2487"/>
    <x v="2888"/>
    <x v="4"/>
    <x v="4"/>
    <s v="A"/>
    <s v="ARE161205BX8"/>
    <x v="5724"/>
    <x v="0"/>
    <n v="0"/>
    <n v="5256.77"/>
    <n v="5256.77"/>
    <n v="10513.54"/>
    <n v="50"/>
    <x v="0"/>
    <s v="MXN"/>
    <x v="0"/>
    <s v="Corporate"/>
    <n v="0"/>
    <n v="0"/>
    <d v="2018-10-01T00:00:00"/>
    <d v="2018-10-31T00:00:00"/>
    <s v="CURRENT"/>
    <s v="Y"/>
    <m/>
  </r>
  <r>
    <x v="2488"/>
    <x v="2889"/>
    <x v="1"/>
    <x v="1"/>
    <s v="A"/>
    <s v="CNM980114PI2"/>
    <x v="5725"/>
    <x v="0"/>
    <n v="0"/>
    <n v="8212.0499999999993"/>
    <n v="8212.0450000000001"/>
    <n v="16424.09"/>
    <n v="50"/>
    <x v="0"/>
    <s v="MXN"/>
    <x v="0"/>
    <s v="Corporate"/>
    <n v="0"/>
    <n v="0"/>
    <d v="2018-10-01T00:00:00"/>
    <d v="2018-10-31T00:00:00"/>
    <s v="CURRENT"/>
    <s v="Y"/>
    <m/>
  </r>
  <r>
    <x v="2488"/>
    <x v="2889"/>
    <x v="2"/>
    <x v="2"/>
    <s v="A"/>
    <s v="PPC980624U16"/>
    <x v="5726"/>
    <x v="0"/>
    <n v="0"/>
    <n v="8212.0499999999993"/>
    <n v="8212.0450000000001"/>
    <n v="16424.09"/>
    <n v="50"/>
    <x v="0"/>
    <s v="MXN"/>
    <x v="0"/>
    <s v="Corporate"/>
    <n v="0"/>
    <n v="0"/>
    <d v="2018-10-01T00:00:00"/>
    <d v="2018-10-31T00:00:00"/>
    <s v="CURRENT"/>
    <s v="Y"/>
    <m/>
  </r>
  <r>
    <x v="2489"/>
    <x v="2890"/>
    <x v="2"/>
    <x v="2"/>
    <s v="A"/>
    <s v="PPC980624U16"/>
    <x v="5727"/>
    <x v="0"/>
    <n v="0"/>
    <n v="7314.18"/>
    <n v="7314.18"/>
    <n v="14628.36"/>
    <n v="50"/>
    <x v="0"/>
    <s v="MXN"/>
    <x v="0"/>
    <s v="Corporate"/>
    <n v="0"/>
    <n v="0"/>
    <d v="2018-10-01T00:00:00"/>
    <d v="2018-10-31T00:00:00"/>
    <s v="CURRENT"/>
    <s v="Y"/>
    <m/>
  </r>
  <r>
    <x v="2489"/>
    <x v="2890"/>
    <x v="1"/>
    <x v="1"/>
    <s v="A"/>
    <s v="CNM980114PI2"/>
    <x v="5728"/>
    <x v="0"/>
    <n v="0"/>
    <n v="7314.18"/>
    <n v="7314.18"/>
    <n v="14628.36"/>
    <n v="50"/>
    <x v="0"/>
    <s v="MXN"/>
    <x v="0"/>
    <s v="Corporate"/>
    <n v="0"/>
    <n v="0"/>
    <d v="2018-10-01T00:00:00"/>
    <d v="2018-10-31T00:00:00"/>
    <s v="CURRENT"/>
    <s v="Y"/>
    <m/>
  </r>
  <r>
    <x v="2490"/>
    <x v="2891"/>
    <x v="2"/>
    <x v="2"/>
    <s v="A"/>
    <s v="PPC980624U16"/>
    <x v="5729"/>
    <x v="0"/>
    <n v="0"/>
    <n v="11211.06"/>
    <n v="11211.06"/>
    <n v="11211.06"/>
    <n v="100"/>
    <x v="0"/>
    <s v="MXN"/>
    <x v="0"/>
    <s v="Corporate"/>
    <n v="0"/>
    <n v="0"/>
    <d v="2018-10-01T00:00:00"/>
    <d v="2018-10-31T00:00:00"/>
    <s v="CURRENT"/>
    <s v="Y"/>
    <m/>
  </r>
  <r>
    <x v="2491"/>
    <x v="2892"/>
    <x v="2"/>
    <x v="2"/>
    <s v="A"/>
    <s v="PPC980624U16"/>
    <x v="5730"/>
    <x v="0"/>
    <n v="0"/>
    <n v="9342.5499999999993"/>
    <n v="9342.5450000000001"/>
    <n v="18685.09"/>
    <n v="50"/>
    <x v="0"/>
    <s v="MXN"/>
    <x v="0"/>
    <s v="Corporate"/>
    <n v="0"/>
    <n v="0"/>
    <d v="2018-10-01T00:00:00"/>
    <d v="2018-10-31T00:00:00"/>
    <s v="CURRENT"/>
    <s v="Y"/>
    <m/>
  </r>
  <r>
    <x v="2491"/>
    <x v="2892"/>
    <x v="1"/>
    <x v="1"/>
    <s v="A"/>
    <s v="CNM980114PI2"/>
    <x v="5731"/>
    <x v="0"/>
    <n v="0"/>
    <n v="9342.5499999999993"/>
    <n v="9342.5450000000001"/>
    <n v="18685.09"/>
    <n v="50"/>
    <x v="0"/>
    <s v="MXN"/>
    <x v="0"/>
    <s v="Corporate"/>
    <n v="0"/>
    <n v="0"/>
    <d v="2018-10-01T00:00:00"/>
    <d v="2018-10-31T00:00:00"/>
    <s v="CURRENT"/>
    <s v="Y"/>
    <m/>
  </r>
  <r>
    <x v="2491"/>
    <x v="2893"/>
    <x v="2"/>
    <x v="2"/>
    <s v="A"/>
    <s v="PPC980624U16"/>
    <x v="5732"/>
    <x v="0"/>
    <n v="0"/>
    <n v="5845.93"/>
    <n v="5845.93"/>
    <n v="5845.93"/>
    <n v="100"/>
    <x v="0"/>
    <s v="MXN"/>
    <x v="0"/>
    <s v="Corporate"/>
    <n v="0"/>
    <n v="0"/>
    <d v="2018-10-01T00:00:00"/>
    <d v="2018-10-31T00:00:00"/>
    <s v="CURRENT"/>
    <s v="Y"/>
    <m/>
  </r>
  <r>
    <x v="2492"/>
    <x v="2894"/>
    <x v="2"/>
    <x v="2"/>
    <s v="A"/>
    <s v="PPC980624U16"/>
    <x v="5733"/>
    <x v="0"/>
    <n v="0"/>
    <n v="2626.02"/>
    <n v="2626.0210000000002"/>
    <n v="7878.07"/>
    <n v="33.333300000000001"/>
    <x v="0"/>
    <s v="MXN"/>
    <x v="0"/>
    <s v="Corporate"/>
    <n v="0"/>
    <n v="0"/>
    <d v="2018-10-01T00:00:00"/>
    <d v="2018-10-31T00:00:00"/>
    <s v="CURRENT"/>
    <s v="Y"/>
    <m/>
  </r>
  <r>
    <x v="2492"/>
    <x v="2894"/>
    <x v="1"/>
    <x v="1"/>
    <s v="A"/>
    <s v="CNM980114PI2"/>
    <x v="5734"/>
    <x v="0"/>
    <n v="0"/>
    <n v="2626.02"/>
    <n v="2626.0210000000002"/>
    <n v="7878.07"/>
    <n v="33.333300000000001"/>
    <x v="0"/>
    <s v="MXN"/>
    <x v="0"/>
    <s v="Corporate"/>
    <n v="0"/>
    <n v="0"/>
    <d v="2018-10-01T00:00:00"/>
    <d v="2018-10-31T00:00:00"/>
    <s v="CURRENT"/>
    <s v="Y"/>
    <m/>
  </r>
  <r>
    <x v="2492"/>
    <x v="2894"/>
    <x v="1"/>
    <x v="1"/>
    <s v="A"/>
    <s v="CNM980114PI2"/>
    <x v="5735"/>
    <x v="0"/>
    <n v="0"/>
    <n v="2626.02"/>
    <n v="2626.0210000000002"/>
    <n v="7878.07"/>
    <n v="33.333300000000001"/>
    <x v="0"/>
    <s v="MXN"/>
    <x v="0"/>
    <s v="Corporate"/>
    <n v="0"/>
    <n v="0"/>
    <d v="2018-10-01T00:00:00"/>
    <d v="2018-10-31T00:00:00"/>
    <s v="CURRENT"/>
    <s v="Y"/>
    <m/>
  </r>
  <r>
    <x v="2493"/>
    <x v="2895"/>
    <x v="2"/>
    <x v="2"/>
    <s v="A"/>
    <s v="PPC980624U16"/>
    <x v="5736"/>
    <x v="0"/>
    <n v="0"/>
    <n v="14948.06"/>
    <n v="14948.06"/>
    <n v="14948.06"/>
    <n v="100"/>
    <x v="0"/>
    <s v="MXN"/>
    <x v="0"/>
    <s v="Corporate"/>
    <n v="0"/>
    <n v="0"/>
    <d v="2018-10-01T00:00:00"/>
    <d v="2018-10-31T00:00:00"/>
    <s v="CURRENT"/>
    <s v="Y"/>
    <m/>
  </r>
  <r>
    <x v="2494"/>
    <x v="2896"/>
    <x v="2"/>
    <x v="2"/>
    <s v="A"/>
    <s v="PPC980624U16"/>
    <x v="5737"/>
    <x v="0"/>
    <n v="0"/>
    <n v="10113.219999999999"/>
    <n v="10113.219999999999"/>
    <n v="10113.219999999999"/>
    <n v="100"/>
    <x v="0"/>
    <s v="MXN"/>
    <x v="0"/>
    <s v="Corporate"/>
    <n v="0"/>
    <n v="0"/>
    <d v="2018-10-01T00:00:00"/>
    <d v="2018-10-31T00:00:00"/>
    <s v="CURRENT"/>
    <s v="Y"/>
    <m/>
  </r>
  <r>
    <x v="2495"/>
    <x v="2897"/>
    <x v="2"/>
    <x v="2"/>
    <s v="A"/>
    <s v="PPC980624U16"/>
    <x v="5738"/>
    <x v="0"/>
    <n v="0"/>
    <n v="4882.62"/>
    <n v="4882.6149999999998"/>
    <n v="9765.23"/>
    <n v="50"/>
    <x v="0"/>
    <s v="MXN"/>
    <x v="0"/>
    <s v="Corporate"/>
    <n v="0"/>
    <n v="0"/>
    <d v="2018-10-01T00:00:00"/>
    <d v="2018-10-31T00:00:00"/>
    <s v="CURRENT"/>
    <s v="Y"/>
    <m/>
  </r>
  <r>
    <x v="2495"/>
    <x v="2897"/>
    <x v="1"/>
    <x v="1"/>
    <s v="A"/>
    <s v="CNM980114PI2"/>
    <x v="5739"/>
    <x v="0"/>
    <n v="0"/>
    <n v="4882.62"/>
    <n v="4882.6149999999998"/>
    <n v="9765.23"/>
    <n v="50"/>
    <x v="0"/>
    <s v="MXN"/>
    <x v="0"/>
    <s v="Corporate"/>
    <n v="0"/>
    <n v="0"/>
    <d v="2018-10-01T00:00:00"/>
    <d v="2018-10-31T00:00:00"/>
    <s v="CURRENT"/>
    <s v="Y"/>
    <m/>
  </r>
  <r>
    <x v="2496"/>
    <x v="2898"/>
    <x v="2"/>
    <x v="2"/>
    <s v="A"/>
    <s v="PPC980624U16"/>
    <x v="5740"/>
    <x v="0"/>
    <n v="0"/>
    <n v="8815.48"/>
    <n v="8815.48"/>
    <n v="8815.48"/>
    <n v="100"/>
    <x v="0"/>
    <s v="MXN"/>
    <x v="0"/>
    <s v="Corporate"/>
    <n v="0"/>
    <n v="0"/>
    <d v="2018-10-01T00:00:00"/>
    <d v="2018-10-31T00:00:00"/>
    <s v="CURRENT"/>
    <s v="Y"/>
    <m/>
  </r>
  <r>
    <x v="2497"/>
    <x v="2899"/>
    <x v="4"/>
    <x v="4"/>
    <s v="A"/>
    <s v="ARE161205BX8"/>
    <x v="5741"/>
    <x v="0"/>
    <n v="0"/>
    <n v="3593.4"/>
    <n v="3593.4029999999998"/>
    <n v="10780.22"/>
    <n v="33.333300000000001"/>
    <x v="0"/>
    <s v="MXN"/>
    <x v="0"/>
    <s v="Corporate"/>
    <n v="0"/>
    <n v="0"/>
    <d v="2018-10-01T00:00:00"/>
    <d v="2018-10-31T00:00:00"/>
    <s v="CURRENT"/>
    <s v="Y"/>
    <m/>
  </r>
  <r>
    <x v="2497"/>
    <x v="2899"/>
    <x v="2"/>
    <x v="2"/>
    <s v="A"/>
    <s v="PPC980624U16"/>
    <x v="5742"/>
    <x v="0"/>
    <n v="0"/>
    <n v="3593.4"/>
    <n v="3593.4029999999998"/>
    <n v="10780.22"/>
    <n v="33.333300000000001"/>
    <x v="0"/>
    <s v="MXN"/>
    <x v="0"/>
    <s v="Corporate"/>
    <n v="0"/>
    <n v="0"/>
    <d v="2018-10-01T00:00:00"/>
    <d v="2018-10-31T00:00:00"/>
    <s v="CURRENT"/>
    <s v="Y"/>
    <m/>
  </r>
  <r>
    <x v="2497"/>
    <x v="2899"/>
    <x v="1"/>
    <x v="1"/>
    <s v="A"/>
    <s v="CNM980114PI2"/>
    <x v="5743"/>
    <x v="0"/>
    <n v="0"/>
    <n v="3593.4"/>
    <n v="3593.4029999999998"/>
    <n v="10780.22"/>
    <n v="33.333300000000001"/>
    <x v="0"/>
    <s v="MXN"/>
    <x v="0"/>
    <s v="Corporate"/>
    <n v="0"/>
    <n v="0"/>
    <d v="2018-10-01T00:00:00"/>
    <d v="2018-10-31T00:00:00"/>
    <s v="CURRENT"/>
    <s v="Y"/>
    <m/>
  </r>
  <r>
    <x v="2498"/>
    <x v="2900"/>
    <x v="2"/>
    <x v="2"/>
    <s v="A"/>
    <s v="PPC980624U16"/>
    <x v="5744"/>
    <x v="0"/>
    <n v="0"/>
    <n v="16980.05"/>
    <n v="16980.05"/>
    <n v="16980.05"/>
    <n v="100"/>
    <x v="0"/>
    <s v="MXN"/>
    <x v="0"/>
    <s v="Corporate"/>
    <n v="0"/>
    <n v="0"/>
    <d v="2018-10-01T00:00:00"/>
    <d v="2018-10-31T00:00:00"/>
    <s v="CURRENT"/>
    <s v="Y"/>
    <m/>
  </r>
  <r>
    <x v="2499"/>
    <x v="2901"/>
    <x v="1"/>
    <x v="1"/>
    <s v="A"/>
    <s v="CNM980114PI2"/>
    <x v="5745"/>
    <x v="0"/>
    <n v="0"/>
    <n v="3550.68"/>
    <n v="3550.68"/>
    <n v="10652.05"/>
    <n v="33.333300000000001"/>
    <x v="0"/>
    <s v="MXN"/>
    <x v="0"/>
    <s v="Corporate"/>
    <n v="0"/>
    <n v="0"/>
    <d v="2018-10-01T00:00:00"/>
    <d v="2018-10-31T00:00:00"/>
    <s v="CURRENT"/>
    <s v="Y"/>
    <m/>
  </r>
  <r>
    <x v="2499"/>
    <x v="2901"/>
    <x v="2"/>
    <x v="2"/>
    <s v="A"/>
    <s v="PPC980624U16"/>
    <x v="5746"/>
    <x v="0"/>
    <n v="0"/>
    <n v="3550.68"/>
    <n v="3550.68"/>
    <n v="10652.05"/>
    <n v="33.333300000000001"/>
    <x v="0"/>
    <s v="MXN"/>
    <x v="0"/>
    <s v="Corporate"/>
    <n v="0"/>
    <n v="0"/>
    <d v="2018-10-01T00:00:00"/>
    <d v="2018-10-31T00:00:00"/>
    <s v="CURRENT"/>
    <s v="Y"/>
    <m/>
  </r>
  <r>
    <x v="2499"/>
    <x v="2901"/>
    <x v="4"/>
    <x v="4"/>
    <s v="A"/>
    <s v="ARE161205BX8"/>
    <x v="5747"/>
    <x v="0"/>
    <n v="0"/>
    <n v="3550.68"/>
    <n v="3550.68"/>
    <n v="10652.05"/>
    <n v="33.333300000000001"/>
    <x v="0"/>
    <s v="MXN"/>
    <x v="0"/>
    <s v="Corporate"/>
    <n v="0"/>
    <n v="0"/>
    <d v="2018-10-01T00:00:00"/>
    <d v="2018-10-31T00:00:00"/>
    <s v="CURRENT"/>
    <s v="Y"/>
    <m/>
  </r>
  <r>
    <x v="2500"/>
    <x v="2902"/>
    <x v="2"/>
    <x v="2"/>
    <s v="A"/>
    <s v="PPC980624U16"/>
    <x v="5748"/>
    <x v="0"/>
    <n v="0"/>
    <n v="9710.5300000000007"/>
    <n v="9710.5300000000007"/>
    <n v="9710.5300000000007"/>
    <n v="100"/>
    <x v="0"/>
    <s v="MXN"/>
    <x v="0"/>
    <s v="Corporate"/>
    <n v="0"/>
    <n v="0"/>
    <d v="2018-10-01T00:00:00"/>
    <d v="2018-10-31T00:00:00"/>
    <s v="CURRENT"/>
    <s v="Y"/>
    <m/>
  </r>
  <r>
    <x v="2501"/>
    <x v="2903"/>
    <x v="1"/>
    <x v="1"/>
    <s v="A"/>
    <s v="CNM980114PI2"/>
    <x v="5749"/>
    <x v="0"/>
    <n v="0"/>
    <n v="5481.52"/>
    <n v="5481.52"/>
    <n v="10963.04"/>
    <n v="50"/>
    <x v="0"/>
    <s v="MXN"/>
    <x v="0"/>
    <s v="Corporate"/>
    <n v="0"/>
    <n v="0"/>
    <d v="2018-10-01T00:00:00"/>
    <d v="2018-10-31T00:00:00"/>
    <s v="CURRENT"/>
    <s v="Y"/>
    <m/>
  </r>
  <r>
    <x v="2501"/>
    <x v="2903"/>
    <x v="2"/>
    <x v="2"/>
    <s v="A"/>
    <s v="PPC980624U16"/>
    <x v="5750"/>
    <x v="0"/>
    <n v="0"/>
    <n v="5481.52"/>
    <n v="5481.52"/>
    <n v="10963.04"/>
    <n v="50"/>
    <x v="0"/>
    <s v="MXN"/>
    <x v="0"/>
    <s v="Corporate"/>
    <n v="0"/>
    <n v="0"/>
    <d v="2018-10-01T00:00:00"/>
    <d v="2018-10-31T00:00:00"/>
    <s v="CURRENT"/>
    <s v="Y"/>
    <m/>
  </r>
  <r>
    <x v="2502"/>
    <x v="2904"/>
    <x v="2"/>
    <x v="2"/>
    <s v="A"/>
    <s v="PPC980624U16"/>
    <x v="5751"/>
    <x v="0"/>
    <n v="0"/>
    <n v="4836.49"/>
    <n v="4836.4849999999997"/>
    <n v="9672.9699999999993"/>
    <n v="50"/>
    <x v="0"/>
    <s v="MXN"/>
    <x v="0"/>
    <s v="Corporate"/>
    <n v="0"/>
    <n v="0"/>
    <d v="2018-10-01T00:00:00"/>
    <d v="2018-10-31T00:00:00"/>
    <s v="CURRENT"/>
    <s v="Y"/>
    <m/>
  </r>
  <r>
    <x v="2502"/>
    <x v="2904"/>
    <x v="1"/>
    <x v="1"/>
    <s v="A"/>
    <s v="CNM980114PI2"/>
    <x v="5752"/>
    <x v="0"/>
    <n v="0"/>
    <n v="4836.49"/>
    <n v="4836.4849999999997"/>
    <n v="9672.9699999999993"/>
    <n v="50"/>
    <x v="0"/>
    <s v="USD"/>
    <x v="0"/>
    <s v="Corporate"/>
    <n v="0"/>
    <n v="0"/>
    <d v="2018-10-01T00:00:00"/>
    <d v="2018-10-31T00:00:00"/>
    <s v="CURRENT"/>
    <s v="Y"/>
    <m/>
  </r>
  <r>
    <x v="2503"/>
    <x v="2905"/>
    <x v="2"/>
    <x v="2"/>
    <s v="A"/>
    <s v="PPC980624U16"/>
    <x v="5753"/>
    <x v="0"/>
    <n v="0"/>
    <n v="2821.24"/>
    <n v="2821.2350000000001"/>
    <n v="5642.47"/>
    <n v="50"/>
    <x v="0"/>
    <s v="MXN"/>
    <x v="0"/>
    <s v="Corporate"/>
    <n v="0"/>
    <n v="0"/>
    <d v="2018-10-01T00:00:00"/>
    <d v="2018-10-31T00:00:00"/>
    <s v="CURRENT"/>
    <s v="Y"/>
    <m/>
  </r>
  <r>
    <x v="2503"/>
    <x v="2905"/>
    <x v="6"/>
    <x v="6"/>
    <s v="A"/>
    <s v="AXT940727FP8"/>
    <x v="5754"/>
    <x v="0"/>
    <n v="0"/>
    <n v="2821.24"/>
    <n v="2821.2350000000001"/>
    <n v="5642.47"/>
    <n v="50"/>
    <x v="0"/>
    <s v="USD"/>
    <x v="0"/>
    <s v="Corporate"/>
    <n v="0"/>
    <n v="0"/>
    <d v="2018-10-01T00:00:00"/>
    <d v="2018-10-31T00:00:00"/>
    <s v="CURRENT"/>
    <s v="Y"/>
    <m/>
  </r>
  <r>
    <x v="2504"/>
    <x v="2906"/>
    <x v="2"/>
    <x v="2"/>
    <s v="A"/>
    <s v="PPC980624U16"/>
    <x v="5755"/>
    <x v="0"/>
    <n v="0"/>
    <n v="6722.83"/>
    <n v="6722.83"/>
    <n v="6722.83"/>
    <n v="100"/>
    <x v="0"/>
    <s v="MXN"/>
    <x v="0"/>
    <s v="Corporate"/>
    <n v="0"/>
    <n v="0"/>
    <d v="2018-10-01T00:00:00"/>
    <d v="2018-10-31T00:00:00"/>
    <s v="CURRENT"/>
    <s v="Y"/>
    <m/>
  </r>
  <r>
    <x v="2505"/>
    <x v="2907"/>
    <x v="2"/>
    <x v="2"/>
    <s v="A"/>
    <s v="PPC980624U16"/>
    <x v="5756"/>
    <x v="0"/>
    <n v="0"/>
    <n v="7265.26"/>
    <n v="7265.2550000000001"/>
    <n v="14530.51"/>
    <n v="50"/>
    <x v="0"/>
    <s v="MXN"/>
    <x v="0"/>
    <s v="Corporate"/>
    <n v="0"/>
    <n v="0"/>
    <d v="2018-10-01T00:00:00"/>
    <d v="2018-10-31T00:00:00"/>
    <s v="CURRENT"/>
    <s v="Y"/>
    <m/>
  </r>
  <r>
    <x v="2505"/>
    <x v="2907"/>
    <x v="1"/>
    <x v="1"/>
    <s v="A"/>
    <s v="CNM980114PI2"/>
    <x v="5757"/>
    <x v="0"/>
    <n v="0"/>
    <n v="7265.26"/>
    <n v="7265.2550000000001"/>
    <n v="14530.51"/>
    <n v="50"/>
    <x v="0"/>
    <s v="USD"/>
    <x v="0"/>
    <s v="Corporate"/>
    <n v="0"/>
    <n v="0"/>
    <d v="2018-10-01T00:00:00"/>
    <d v="2018-10-31T00:00:00"/>
    <s v="CURRENT"/>
    <s v="Y"/>
    <m/>
  </r>
  <r>
    <x v="2506"/>
    <x v="2908"/>
    <x v="2"/>
    <x v="2"/>
    <s v="A"/>
    <s v="PPC980624U16"/>
    <x v="5758"/>
    <x v="0"/>
    <n v="0"/>
    <n v="2252.75"/>
    <n v="2252.7510000000002"/>
    <n v="6758.26"/>
    <n v="33.333300000000001"/>
    <x v="0"/>
    <s v="MXN"/>
    <x v="0"/>
    <s v="Corporate"/>
    <n v="0"/>
    <n v="0"/>
    <d v="2018-10-01T00:00:00"/>
    <d v="2018-10-31T00:00:00"/>
    <s v="CURRENT"/>
    <s v="Y"/>
    <m/>
  </r>
  <r>
    <x v="2506"/>
    <x v="2908"/>
    <x v="1"/>
    <x v="1"/>
    <s v="A"/>
    <s v="CNM980114PI2"/>
    <x v="5759"/>
    <x v="0"/>
    <n v="0"/>
    <n v="2252.75"/>
    <n v="2252.7510000000002"/>
    <n v="6758.26"/>
    <n v="33.333300000000001"/>
    <x v="0"/>
    <s v="MXN"/>
    <x v="0"/>
    <s v="Corporate"/>
    <n v="0"/>
    <n v="0"/>
    <d v="2018-10-01T00:00:00"/>
    <d v="2018-10-31T00:00:00"/>
    <s v="CURRENT"/>
    <s v="Y"/>
    <m/>
  </r>
  <r>
    <x v="2506"/>
    <x v="2908"/>
    <x v="4"/>
    <x v="4"/>
    <s v="A"/>
    <s v="ARE161205BX8"/>
    <x v="5760"/>
    <x v="0"/>
    <n v="0"/>
    <n v="2252.75"/>
    <n v="2252.7510000000002"/>
    <n v="6758.26"/>
    <n v="33.333300000000001"/>
    <x v="0"/>
    <s v="MXN"/>
    <x v="0"/>
    <s v="Corporate"/>
    <n v="0"/>
    <n v="0"/>
    <d v="2018-10-01T00:00:00"/>
    <d v="2018-10-31T00:00:00"/>
    <s v="CURRENT"/>
    <s v="Y"/>
    <m/>
  </r>
  <r>
    <x v="2507"/>
    <x v="2909"/>
    <x v="2"/>
    <x v="2"/>
    <s v="A"/>
    <s v="PPC980624U16"/>
    <x v="5761"/>
    <x v="0"/>
    <n v="0"/>
    <n v="2186.48"/>
    <n v="2186.4780000000001"/>
    <n v="6559.44"/>
    <n v="33.333300000000001"/>
    <x v="0"/>
    <s v="MXN"/>
    <x v="0"/>
    <s v="Corporate"/>
    <n v="0"/>
    <n v="0"/>
    <d v="2018-10-01T00:00:00"/>
    <d v="2018-10-31T00:00:00"/>
    <s v="CURRENT"/>
    <s v="Y"/>
    <m/>
  </r>
  <r>
    <x v="2507"/>
    <x v="2909"/>
    <x v="1"/>
    <x v="1"/>
    <s v="A"/>
    <s v="CNM980114PI2"/>
    <x v="5762"/>
    <x v="0"/>
    <n v="0"/>
    <n v="2186.48"/>
    <n v="2186.4780000000001"/>
    <n v="6559.44"/>
    <n v="33.333300000000001"/>
    <x v="0"/>
    <s v="MXN"/>
    <x v="0"/>
    <s v="Corporate"/>
    <n v="0"/>
    <n v="0"/>
    <d v="2018-10-01T00:00:00"/>
    <d v="2018-10-31T00:00:00"/>
    <s v="CURRENT"/>
    <s v="Y"/>
    <m/>
  </r>
  <r>
    <x v="2508"/>
    <x v="2910"/>
    <x v="2"/>
    <x v="2"/>
    <s v="A"/>
    <s v="PPC980624U16"/>
    <x v="5763"/>
    <x v="0"/>
    <n v="0"/>
    <n v="5443.34"/>
    <n v="5443.34"/>
    <n v="5443.34"/>
    <n v="100"/>
    <x v="0"/>
    <s v="MXN"/>
    <x v="0"/>
    <s v="Corporate"/>
    <n v="0"/>
    <n v="0"/>
    <d v="2018-10-01T00:00:00"/>
    <d v="2018-10-31T00:00:00"/>
    <s v="CURRENT"/>
    <s v="Y"/>
    <m/>
  </r>
  <r>
    <x v="2509"/>
    <x v="2911"/>
    <x v="2"/>
    <x v="2"/>
    <s v="A"/>
    <s v="PPC980624U16"/>
    <x v="5764"/>
    <x v="0"/>
    <n v="0"/>
    <n v="5103.9799999999996"/>
    <n v="5103.9750000000004"/>
    <n v="10207.950000000001"/>
    <n v="50"/>
    <x v="0"/>
    <s v="MXN"/>
    <x v="0"/>
    <s v="Corporate"/>
    <n v="0"/>
    <n v="0"/>
    <d v="2018-10-01T00:00:00"/>
    <d v="2018-10-31T00:00:00"/>
    <s v="CURRENT"/>
    <s v="Y"/>
    <m/>
  </r>
  <r>
    <x v="2509"/>
    <x v="2911"/>
    <x v="1"/>
    <x v="1"/>
    <s v="A"/>
    <s v="CNM980114PI2"/>
    <x v="5765"/>
    <x v="0"/>
    <n v="0"/>
    <n v="5103.9799999999996"/>
    <n v="5103.9750000000004"/>
    <n v="10207.950000000001"/>
    <n v="50"/>
    <x v="0"/>
    <s v="MXN"/>
    <x v="0"/>
    <s v="Corporate"/>
    <n v="0"/>
    <n v="0"/>
    <d v="2018-10-01T00:00:00"/>
    <d v="2018-10-31T00:00:00"/>
    <s v="CURRENT"/>
    <s v="Y"/>
    <m/>
  </r>
  <r>
    <x v="2510"/>
    <x v="2912"/>
    <x v="2"/>
    <x v="2"/>
    <s v="A"/>
    <s v="PPC980624U16"/>
    <x v="5766"/>
    <x v="0"/>
    <n v="0"/>
    <n v="3641.1"/>
    <n v="3641.1"/>
    <n v="10923.31"/>
    <n v="33.333300000000001"/>
    <x v="0"/>
    <s v="MXN"/>
    <x v="0"/>
    <s v="Corporate"/>
    <n v="0"/>
    <n v="0"/>
    <d v="2018-10-01T00:00:00"/>
    <d v="2018-10-31T00:00:00"/>
    <s v="CURRENT"/>
    <s v="Y"/>
    <m/>
  </r>
  <r>
    <x v="2510"/>
    <x v="2912"/>
    <x v="1"/>
    <x v="1"/>
    <s v="A"/>
    <s v="CNM980114PI2"/>
    <x v="5767"/>
    <x v="0"/>
    <n v="0"/>
    <n v="3641.1"/>
    <n v="3641.1"/>
    <n v="10923.31"/>
    <n v="33.333300000000001"/>
    <x v="0"/>
    <s v="MXN"/>
    <x v="0"/>
    <s v="Corporate"/>
    <n v="0"/>
    <n v="0"/>
    <d v="2018-10-01T00:00:00"/>
    <d v="2018-10-31T00:00:00"/>
    <s v="CURRENT"/>
    <s v="Y"/>
    <m/>
  </r>
  <r>
    <x v="2510"/>
    <x v="2912"/>
    <x v="3"/>
    <x v="3"/>
    <s v="A"/>
    <s v="RDI841003QJ4"/>
    <x v="5768"/>
    <x v="0"/>
    <n v="0"/>
    <n v="3641.1"/>
    <n v="3641.1030000000001"/>
    <n v="10923.31"/>
    <n v="33.333300000000001"/>
    <x v="0"/>
    <s v="MXN"/>
    <x v="0"/>
    <s v="Corporate"/>
    <n v="0"/>
    <n v="3641.1030000000001"/>
    <d v="2018-10-01T00:00:00"/>
    <d v="2018-10-31T00:00:00"/>
    <s v="CURRENT"/>
    <s v="Y"/>
    <d v="2017-06-01T00:00:00"/>
  </r>
  <r>
    <x v="2511"/>
    <x v="2913"/>
    <x v="2"/>
    <x v="2"/>
    <s v="A"/>
    <s v="PPC980624U16"/>
    <x v="5769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2512"/>
    <x v="2914"/>
    <x v="1"/>
    <x v="1"/>
    <s v="A"/>
    <s v="CNM980114PI2"/>
    <x v="5770"/>
    <x v="0"/>
    <n v="0"/>
    <n v="2978.53"/>
    <n v="2978.5340000000001"/>
    <n v="8935.61"/>
    <n v="33.333300000000001"/>
    <x v="0"/>
    <s v="MXN"/>
    <x v="0"/>
    <s v="Corporate"/>
    <n v="0"/>
    <n v="0"/>
    <d v="2018-10-01T00:00:00"/>
    <d v="2018-10-31T00:00:00"/>
    <s v="CURRENT"/>
    <s v="Y"/>
    <m/>
  </r>
  <r>
    <x v="2512"/>
    <x v="2914"/>
    <x v="2"/>
    <x v="2"/>
    <s v="A"/>
    <s v="PPC980624U16"/>
    <x v="5771"/>
    <x v="0"/>
    <n v="0"/>
    <n v="2978.53"/>
    <n v="2978.5340000000001"/>
    <n v="8935.61"/>
    <n v="33.333300000000001"/>
    <x v="0"/>
    <s v="MXN"/>
    <x v="0"/>
    <s v="Corporate"/>
    <n v="0"/>
    <n v="0"/>
    <d v="2018-10-01T00:00:00"/>
    <d v="2018-10-31T00:00:00"/>
    <s v="CURRENT"/>
    <s v="Y"/>
    <m/>
  </r>
  <r>
    <x v="2513"/>
    <x v="2915"/>
    <x v="1"/>
    <x v="1"/>
    <s v="A"/>
    <s v="CNM980114PI2"/>
    <x v="5772"/>
    <x v="0"/>
    <n v="0"/>
    <n v="5163.76"/>
    <n v="5163.76"/>
    <n v="10327.52"/>
    <n v="50"/>
    <x v="0"/>
    <s v="MXN"/>
    <x v="0"/>
    <s v="Corporate"/>
    <n v="0"/>
    <n v="0"/>
    <d v="2018-10-01T00:00:00"/>
    <d v="2018-10-31T00:00:00"/>
    <s v="CURRENT"/>
    <s v="Y"/>
    <m/>
  </r>
  <r>
    <x v="2513"/>
    <x v="2915"/>
    <x v="2"/>
    <x v="2"/>
    <s v="A"/>
    <s v="PPC980624U16"/>
    <x v="5773"/>
    <x v="0"/>
    <n v="0"/>
    <n v="5163.76"/>
    <n v="5163.76"/>
    <n v="10327.52"/>
    <n v="50"/>
    <x v="0"/>
    <s v="MXN"/>
    <x v="0"/>
    <s v="Corporate"/>
    <n v="0"/>
    <n v="0"/>
    <d v="2018-10-01T00:00:00"/>
    <d v="2018-10-31T00:00:00"/>
    <s v="CURRENT"/>
    <s v="Y"/>
    <m/>
  </r>
  <r>
    <x v="2514"/>
    <x v="2916"/>
    <x v="2"/>
    <x v="2"/>
    <s v="A"/>
    <s v="PPC980624U16"/>
    <x v="5774"/>
    <x v="0"/>
    <n v="0"/>
    <n v="8959.82"/>
    <n v="8959.8150000000005"/>
    <n v="17919.63"/>
    <n v="50"/>
    <x v="0"/>
    <s v="MXN"/>
    <x v="0"/>
    <s v="Corporate"/>
    <n v="0"/>
    <n v="0"/>
    <d v="2018-10-01T00:00:00"/>
    <d v="2018-10-31T00:00:00"/>
    <s v="CURRENT"/>
    <s v="Y"/>
    <m/>
  </r>
  <r>
    <x v="2514"/>
    <x v="2916"/>
    <x v="1"/>
    <x v="1"/>
    <s v="A"/>
    <s v="CNM980114PI2"/>
    <x v="5775"/>
    <x v="0"/>
    <n v="0"/>
    <n v="8959.82"/>
    <n v="8959.8150000000005"/>
    <n v="17919.63"/>
    <n v="50"/>
    <x v="0"/>
    <s v="USD"/>
    <x v="0"/>
    <s v="Corporate"/>
    <n v="0"/>
    <n v="0"/>
    <d v="2018-10-01T00:00:00"/>
    <d v="2018-10-31T00:00:00"/>
    <s v="CURRENT"/>
    <s v="Y"/>
    <m/>
  </r>
  <r>
    <x v="2515"/>
    <x v="2917"/>
    <x v="2"/>
    <x v="2"/>
    <s v="A"/>
    <s v="PPC980624U16"/>
    <x v="5776"/>
    <x v="0"/>
    <n v="0"/>
    <n v="10652.97"/>
    <n v="10652.97"/>
    <n v="10652.97"/>
    <n v="100"/>
    <x v="0"/>
    <s v="MXN"/>
    <x v="0"/>
    <s v="Corporate"/>
    <n v="0"/>
    <n v="0"/>
    <d v="2018-10-01T00:00:00"/>
    <d v="2018-10-31T00:00:00"/>
    <s v="CURRENT"/>
    <s v="Y"/>
    <m/>
  </r>
  <r>
    <x v="2516"/>
    <x v="2918"/>
    <x v="2"/>
    <x v="2"/>
    <s v="A"/>
    <s v="PPC980624U16"/>
    <x v="5777"/>
    <x v="0"/>
    <n v="0"/>
    <n v="7408.55"/>
    <n v="7408.55"/>
    <n v="7408.55"/>
    <n v="100"/>
    <x v="0"/>
    <s v="MXN"/>
    <x v="0"/>
    <s v="Corporate"/>
    <n v="0"/>
    <n v="0"/>
    <d v="2018-10-01T00:00:00"/>
    <d v="2018-10-31T00:00:00"/>
    <s v="CURRENT"/>
    <s v="Y"/>
    <m/>
  </r>
  <r>
    <x v="2517"/>
    <x v="2919"/>
    <x v="2"/>
    <x v="2"/>
    <s v="A"/>
    <s v="PPC980624U16"/>
    <x v="5778"/>
    <x v="0"/>
    <n v="0"/>
    <n v="9358.32"/>
    <n v="9358.32"/>
    <n v="9358.32"/>
    <n v="100"/>
    <x v="0"/>
    <s v="MXN"/>
    <x v="0"/>
    <s v="Corporate"/>
    <n v="0"/>
    <n v="0"/>
    <d v="2018-10-01T00:00:00"/>
    <d v="2018-10-31T00:00:00"/>
    <s v="CURRENT"/>
    <s v="Y"/>
    <m/>
  </r>
  <r>
    <x v="2518"/>
    <x v="2920"/>
    <x v="1"/>
    <x v="1"/>
    <s v="A"/>
    <s v="CNM980114PI2"/>
    <x v="5779"/>
    <x v="0"/>
    <n v="0"/>
    <n v="2917.78"/>
    <n v="2917.777"/>
    <n v="8753.34"/>
    <n v="33.333300000000001"/>
    <x v="0"/>
    <s v="MXN"/>
    <x v="0"/>
    <s v="Corporate"/>
    <n v="0"/>
    <n v="0"/>
    <d v="2018-10-01T00:00:00"/>
    <d v="2018-10-31T00:00:00"/>
    <s v="CURRENT"/>
    <s v="Y"/>
    <m/>
  </r>
  <r>
    <x v="2518"/>
    <x v="2920"/>
    <x v="2"/>
    <x v="2"/>
    <s v="A"/>
    <s v="PPC980624U16"/>
    <x v="5780"/>
    <x v="0"/>
    <n v="0"/>
    <n v="2917.78"/>
    <n v="2917.777"/>
    <n v="8753.34"/>
    <n v="33.333300000000001"/>
    <x v="0"/>
    <s v="MXN"/>
    <x v="0"/>
    <s v="Corporate"/>
    <n v="0"/>
    <n v="0"/>
    <d v="2018-10-01T00:00:00"/>
    <d v="2018-10-31T00:00:00"/>
    <s v="CURRENT"/>
    <s v="Y"/>
    <m/>
  </r>
  <r>
    <x v="2519"/>
    <x v="2921"/>
    <x v="2"/>
    <x v="2"/>
    <s v="A"/>
    <s v="PPC980624U16"/>
    <x v="5781"/>
    <x v="0"/>
    <n v="0"/>
    <n v="7558.56"/>
    <n v="7558.56"/>
    <n v="7558.56"/>
    <n v="100"/>
    <x v="0"/>
    <s v="MXN"/>
    <x v="0"/>
    <s v="Corporate"/>
    <n v="0"/>
    <n v="0"/>
    <d v="2018-10-01T00:00:00"/>
    <d v="2018-10-31T00:00:00"/>
    <s v="CURRENT"/>
    <s v="Y"/>
    <m/>
  </r>
  <r>
    <x v="2520"/>
    <x v="2922"/>
    <x v="2"/>
    <x v="2"/>
    <s v="A"/>
    <s v="PPC980624U16"/>
    <x v="5782"/>
    <x v="0"/>
    <n v="0"/>
    <n v="5699.03"/>
    <n v="5699.0280000000002"/>
    <n v="17097.0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2520"/>
    <x v="2922"/>
    <x v="4"/>
    <x v="4"/>
    <s v="A"/>
    <s v="ARE161205BX8"/>
    <x v="5783"/>
    <x v="0"/>
    <n v="0"/>
    <n v="5699.03"/>
    <n v="5699.0280000000002"/>
    <n v="17097.0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2520"/>
    <x v="2922"/>
    <x v="1"/>
    <x v="1"/>
    <s v="A"/>
    <s v="CNM980114PI2"/>
    <x v="5784"/>
    <x v="0"/>
    <n v="0"/>
    <n v="5699.03"/>
    <n v="5699.0280000000002"/>
    <n v="17097.0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2521"/>
    <x v="2923"/>
    <x v="2"/>
    <x v="2"/>
    <s v="A"/>
    <s v="PPC980624U16"/>
    <x v="5785"/>
    <x v="0"/>
    <n v="0"/>
    <n v="1969.52"/>
    <n v="1969.5150000000001"/>
    <n v="3939.03"/>
    <n v="50"/>
    <x v="0"/>
    <s v="MXN"/>
    <x v="0"/>
    <s v="Corporate"/>
    <n v="0"/>
    <n v="0"/>
    <d v="2018-10-01T00:00:00"/>
    <d v="2018-10-31T00:00:00"/>
    <s v="CURRENT"/>
    <s v="Y"/>
    <m/>
  </r>
  <r>
    <x v="2521"/>
    <x v="2923"/>
    <x v="4"/>
    <x v="4"/>
    <s v="A"/>
    <s v="ARE161205BX8"/>
    <x v="5786"/>
    <x v="0"/>
    <n v="0"/>
    <n v="1969.52"/>
    <n v="1969.5150000000001"/>
    <n v="3939.03"/>
    <n v="50"/>
    <x v="0"/>
    <s v="MXN"/>
    <x v="0"/>
    <s v="Corporate"/>
    <n v="0"/>
    <n v="0"/>
    <d v="2018-10-01T00:00:00"/>
    <d v="2018-10-31T00:00:00"/>
    <s v="CURRENT"/>
    <s v="Y"/>
    <m/>
  </r>
  <r>
    <x v="2522"/>
    <x v="2924"/>
    <x v="2"/>
    <x v="2"/>
    <s v="A"/>
    <s v="PPC980624U16"/>
    <x v="5787"/>
    <x v="0"/>
    <n v="0"/>
    <n v="2697.34"/>
    <n v="2697.34"/>
    <n v="5394.68"/>
    <n v="50"/>
    <x v="0"/>
    <s v="MXN"/>
    <x v="0"/>
    <s v="Corporate"/>
    <n v="0"/>
    <n v="0"/>
    <d v="2018-10-01T00:00:00"/>
    <d v="2018-10-31T00:00:00"/>
    <s v="CURRENT"/>
    <s v="Y"/>
    <m/>
  </r>
  <r>
    <x v="2522"/>
    <x v="2924"/>
    <x v="4"/>
    <x v="4"/>
    <s v="A"/>
    <s v="ARE161205BX8"/>
    <x v="5788"/>
    <x v="0"/>
    <n v="0"/>
    <n v="2697.34"/>
    <n v="2697.34"/>
    <n v="5394.68"/>
    <n v="50"/>
    <x v="0"/>
    <s v="MXN"/>
    <x v="0"/>
    <s v="Corporate"/>
    <n v="0"/>
    <n v="0"/>
    <d v="2018-10-01T00:00:00"/>
    <d v="2018-10-31T00:00:00"/>
    <s v="CURRENT"/>
    <s v="Y"/>
    <m/>
  </r>
  <r>
    <x v="2523"/>
    <x v="2925"/>
    <x v="2"/>
    <x v="2"/>
    <s v="A"/>
    <s v="PPC980624U16"/>
    <x v="5789"/>
    <x v="0"/>
    <n v="0"/>
    <n v="5913.5"/>
    <n v="5913.5"/>
    <n v="5913.5"/>
    <n v="100"/>
    <x v="0"/>
    <s v="MXN"/>
    <x v="0"/>
    <s v="Corporate"/>
    <n v="0"/>
    <n v="0"/>
    <d v="2018-10-01T00:00:00"/>
    <d v="2018-10-31T00:00:00"/>
    <s v="CURRENT"/>
    <s v="Y"/>
    <m/>
  </r>
  <r>
    <x v="2524"/>
    <x v="2926"/>
    <x v="2"/>
    <x v="2"/>
    <s v="A"/>
    <s v="PPC980624U16"/>
    <x v="5790"/>
    <x v="0"/>
    <n v="0"/>
    <n v="3515.63"/>
    <n v="3515.625"/>
    <n v="7031.25"/>
    <n v="50"/>
    <x v="0"/>
    <s v="MXN"/>
    <x v="0"/>
    <s v="Corporate"/>
    <n v="0"/>
    <n v="0"/>
    <d v="2018-10-01T00:00:00"/>
    <d v="2018-10-31T00:00:00"/>
    <s v="CURRENT"/>
    <s v="Y"/>
    <m/>
  </r>
  <r>
    <x v="2525"/>
    <x v="2927"/>
    <x v="2"/>
    <x v="2"/>
    <s v="A"/>
    <s v="PPC980624U16"/>
    <x v="5791"/>
    <x v="0"/>
    <n v="0"/>
    <n v="10535.92"/>
    <n v="10535.92"/>
    <n v="10535.92"/>
    <n v="100"/>
    <x v="0"/>
    <s v="MXN"/>
    <x v="0"/>
    <s v="Corporate"/>
    <n v="0"/>
    <n v="0"/>
    <d v="2018-10-01T00:00:00"/>
    <d v="2018-10-31T00:00:00"/>
    <s v="CURRENT"/>
    <s v="Y"/>
    <m/>
  </r>
  <r>
    <x v="2526"/>
    <x v="2928"/>
    <x v="2"/>
    <x v="2"/>
    <s v="A"/>
    <s v="PPC980624U16"/>
    <x v="5792"/>
    <x v="0"/>
    <n v="0"/>
    <n v="5613.9"/>
    <n v="5613.9"/>
    <n v="5613.9"/>
    <n v="100"/>
    <x v="0"/>
    <s v="MXN"/>
    <x v="0"/>
    <s v="Corporate"/>
    <n v="0"/>
    <n v="0"/>
    <d v="2018-10-01T00:00:00"/>
    <d v="2018-10-31T00:00:00"/>
    <s v="CURRENT"/>
    <s v="Y"/>
    <m/>
  </r>
  <r>
    <x v="2527"/>
    <x v="2929"/>
    <x v="1"/>
    <x v="1"/>
    <s v="A"/>
    <s v="CNM980114PI2"/>
    <x v="5793"/>
    <x v="0"/>
    <n v="0"/>
    <n v="2940.9"/>
    <n v="2940.9"/>
    <n v="5881.8"/>
    <n v="50"/>
    <x v="0"/>
    <s v="MXN"/>
    <x v="0"/>
    <s v="Corporate"/>
    <n v="0"/>
    <n v="0"/>
    <d v="2018-10-01T00:00:00"/>
    <d v="2018-10-31T00:00:00"/>
    <s v="CURRENT"/>
    <s v="Y"/>
    <m/>
  </r>
  <r>
    <x v="2527"/>
    <x v="2929"/>
    <x v="2"/>
    <x v="2"/>
    <s v="A"/>
    <s v="PPC980624U16"/>
    <x v="5794"/>
    <x v="0"/>
    <n v="0"/>
    <n v="2940.9"/>
    <n v="2940.9"/>
    <n v="5881.8"/>
    <n v="50"/>
    <x v="0"/>
    <s v="MXN"/>
    <x v="0"/>
    <s v="Corporate"/>
    <n v="0"/>
    <n v="0"/>
    <d v="2018-10-01T00:00:00"/>
    <d v="2018-10-31T00:00:00"/>
    <s v="CURRENT"/>
    <s v="Y"/>
    <m/>
  </r>
  <r>
    <x v="2528"/>
    <x v="2930"/>
    <x v="1"/>
    <x v="1"/>
    <s v="A"/>
    <s v="CNM980114PI2"/>
    <x v="5795"/>
    <x v="0"/>
    <n v="0"/>
    <n v="4201.28"/>
    <n v="4201.28"/>
    <n v="8402.56"/>
    <n v="50"/>
    <x v="0"/>
    <s v="MXN"/>
    <x v="0"/>
    <s v="Corporate"/>
    <n v="0"/>
    <n v="0"/>
    <d v="2018-10-01T00:00:00"/>
    <d v="2018-10-31T00:00:00"/>
    <s v="CURRENT"/>
    <s v="Y"/>
    <m/>
  </r>
  <r>
    <x v="2528"/>
    <x v="2930"/>
    <x v="2"/>
    <x v="2"/>
    <s v="A"/>
    <s v="PPC980624U16"/>
    <x v="5796"/>
    <x v="0"/>
    <n v="0"/>
    <n v="4201.28"/>
    <n v="4201.28"/>
    <n v="8402.56"/>
    <n v="50"/>
    <x v="0"/>
    <s v="MXN"/>
    <x v="0"/>
    <s v="Corporate"/>
    <n v="0"/>
    <n v="0"/>
    <d v="2018-10-01T00:00:00"/>
    <d v="2018-10-31T00:00:00"/>
    <s v="CURRENT"/>
    <s v="Y"/>
    <m/>
  </r>
  <r>
    <x v="2529"/>
    <x v="2931"/>
    <x v="2"/>
    <x v="2"/>
    <s v="A"/>
    <s v="PPC980624U16"/>
    <x v="5797"/>
    <x v="0"/>
    <n v="0"/>
    <n v="5881.8"/>
    <n v="5881.8"/>
    <n v="5881.8"/>
    <n v="100"/>
    <x v="0"/>
    <s v="MXN"/>
    <x v="0"/>
    <s v="Corporate"/>
    <n v="0"/>
    <n v="0"/>
    <d v="2018-10-01T00:00:00"/>
    <d v="2018-10-31T00:00:00"/>
    <s v="CURRENT"/>
    <s v="Y"/>
    <m/>
  </r>
  <r>
    <x v="2530"/>
    <x v="2932"/>
    <x v="2"/>
    <x v="2"/>
    <s v="A"/>
    <s v="PPC980624U16"/>
    <x v="5798"/>
    <x v="0"/>
    <n v="0"/>
    <n v="7031.24"/>
    <n v="7031.24"/>
    <n v="7031.24"/>
    <n v="100"/>
    <x v="0"/>
    <s v="MXN"/>
    <x v="0"/>
    <s v="Corporate"/>
    <n v="0"/>
    <n v="0"/>
    <d v="2018-10-01T00:00:00"/>
    <d v="2018-10-31T00:00:00"/>
    <s v="CURRENT"/>
    <s v="Y"/>
    <m/>
  </r>
  <r>
    <x v="2531"/>
    <x v="2933"/>
    <x v="2"/>
    <x v="2"/>
    <s v="A"/>
    <s v="PPC980624U16"/>
    <x v="5799"/>
    <x v="0"/>
    <n v="0"/>
    <n v="8777.69"/>
    <n v="8777.69"/>
    <n v="17555.38"/>
    <n v="50"/>
    <x v="0"/>
    <s v="MXN"/>
    <x v="0"/>
    <s v="Corporate"/>
    <n v="0"/>
    <n v="0"/>
    <d v="2018-10-01T00:00:00"/>
    <d v="2018-10-31T00:00:00"/>
    <s v="CURRENT"/>
    <s v="Y"/>
    <m/>
  </r>
  <r>
    <x v="2531"/>
    <x v="2933"/>
    <x v="4"/>
    <x v="4"/>
    <s v="A"/>
    <s v="ARE161205BX8"/>
    <x v="5800"/>
    <x v="0"/>
    <n v="0"/>
    <n v="8777.69"/>
    <n v="8777.69"/>
    <n v="17555.38"/>
    <n v="50"/>
    <x v="0"/>
    <s v="MXN"/>
    <x v="0"/>
    <s v="Corporate"/>
    <n v="0"/>
    <n v="0"/>
    <d v="2018-10-01T00:00:00"/>
    <d v="2018-10-31T00:00:00"/>
    <s v="CURRENT"/>
    <s v="Y"/>
    <m/>
  </r>
  <r>
    <x v="2532"/>
    <x v="2934"/>
    <x v="2"/>
    <x v="2"/>
    <s v="A"/>
    <s v="PPC980624U16"/>
    <x v="5801"/>
    <x v="0"/>
    <n v="0"/>
    <n v="3781.15"/>
    <n v="3781.145"/>
    <n v="7562.29"/>
    <n v="50"/>
    <x v="0"/>
    <s v="MXN"/>
    <x v="0"/>
    <s v="Corporate"/>
    <n v="0"/>
    <n v="0"/>
    <d v="2018-10-01T00:00:00"/>
    <d v="2018-10-31T00:00:00"/>
    <s v="CURRENT"/>
    <s v="Y"/>
    <m/>
  </r>
  <r>
    <x v="2533"/>
    <x v="2935"/>
    <x v="2"/>
    <x v="2"/>
    <s v="A"/>
    <s v="PPC980624U16"/>
    <x v="5802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2533"/>
    <x v="2935"/>
    <x v="4"/>
    <x v="4"/>
    <s v="A"/>
    <s v="ARE161205BX8"/>
    <x v="5803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2534"/>
    <x v="2936"/>
    <x v="2"/>
    <x v="2"/>
    <s v="A"/>
    <s v="PPC980624U16"/>
    <x v="5804"/>
    <x v="0"/>
    <n v="0"/>
    <n v="7655.95"/>
    <n v="7655.95"/>
    <n v="7655.95"/>
    <n v="100"/>
    <x v="0"/>
    <s v="MXN"/>
    <x v="0"/>
    <s v="Corporate"/>
    <n v="0"/>
    <n v="0"/>
    <d v="2018-10-01T00:00:00"/>
    <d v="2018-10-31T00:00:00"/>
    <s v="CURRENT"/>
    <s v="Y"/>
    <m/>
  </r>
  <r>
    <x v="2535"/>
    <x v="2937"/>
    <x v="2"/>
    <x v="2"/>
    <s v="A"/>
    <s v="PPC980624U16"/>
    <x v="5805"/>
    <x v="0"/>
    <n v="0"/>
    <n v="7655.95"/>
    <n v="7655.95"/>
    <n v="7655.95"/>
    <n v="100"/>
    <x v="0"/>
    <s v="MXN"/>
    <x v="0"/>
    <s v="Corporate"/>
    <n v="0"/>
    <n v="0"/>
    <d v="2018-10-01T00:00:00"/>
    <d v="2018-10-31T00:00:00"/>
    <s v="CURRENT"/>
    <s v="Y"/>
    <m/>
  </r>
  <r>
    <x v="2536"/>
    <x v="2938"/>
    <x v="2"/>
    <x v="2"/>
    <s v="A"/>
    <s v="PPC980624U16"/>
    <x v="5806"/>
    <x v="0"/>
    <n v="0"/>
    <n v="7563.22"/>
    <n v="7563.22"/>
    <n v="7563.22"/>
    <n v="100"/>
    <x v="0"/>
    <s v="MXN"/>
    <x v="0"/>
    <s v="Corporate"/>
    <n v="0"/>
    <n v="0"/>
    <d v="2018-10-01T00:00:00"/>
    <d v="2018-10-31T00:00:00"/>
    <s v="CURRENT"/>
    <s v="Y"/>
    <m/>
  </r>
  <r>
    <x v="2537"/>
    <x v="2939"/>
    <x v="2"/>
    <x v="2"/>
    <s v="A"/>
    <s v="PPC980624U16"/>
    <x v="5807"/>
    <x v="0"/>
    <n v="0"/>
    <n v="7348.46"/>
    <n v="7348.46"/>
    <n v="7348.46"/>
    <n v="100"/>
    <x v="0"/>
    <s v="MXN"/>
    <x v="0"/>
    <s v="Corporate"/>
    <n v="0"/>
    <n v="0"/>
    <d v="2018-10-01T00:00:00"/>
    <d v="2018-10-31T00:00:00"/>
    <s v="CURRENT"/>
    <s v="Y"/>
    <m/>
  </r>
  <r>
    <x v="2538"/>
    <x v="2940"/>
    <x v="2"/>
    <x v="2"/>
    <s v="A"/>
    <s v="PPC980624U16"/>
    <x v="5808"/>
    <x v="0"/>
    <n v="0"/>
    <n v="3644.23"/>
    <n v="3644.2249999999999"/>
    <n v="7288.45"/>
    <n v="50"/>
    <x v="0"/>
    <s v="MXN"/>
    <x v="0"/>
    <s v="Corporate"/>
    <n v="0"/>
    <n v="0"/>
    <d v="2018-10-01T00:00:00"/>
    <d v="2018-10-31T00:00:00"/>
    <s v="CURRENT"/>
    <s v="Y"/>
    <m/>
  </r>
  <r>
    <x v="2538"/>
    <x v="2940"/>
    <x v="1"/>
    <x v="1"/>
    <s v="A"/>
    <s v="CNM980114PI2"/>
    <x v="5809"/>
    <x v="0"/>
    <n v="0"/>
    <n v="3644.23"/>
    <n v="3644.2249999999999"/>
    <n v="7288.45"/>
    <n v="50"/>
    <x v="0"/>
    <s v="MXN"/>
    <x v="0"/>
    <s v="Corporate"/>
    <n v="0"/>
    <n v="0"/>
    <d v="2018-10-01T00:00:00"/>
    <d v="2018-10-31T00:00:00"/>
    <s v="CURRENT"/>
    <s v="Y"/>
    <m/>
  </r>
  <r>
    <x v="2539"/>
    <x v="2941"/>
    <x v="2"/>
    <x v="2"/>
    <s v="A"/>
    <s v="PPC980624U16"/>
    <x v="5810"/>
    <x v="0"/>
    <n v="0"/>
    <n v="4545.22"/>
    <n v="4545.22"/>
    <n v="9090.44"/>
    <n v="50"/>
    <x v="0"/>
    <s v="MXN"/>
    <x v="0"/>
    <s v="Corporate"/>
    <n v="0"/>
    <n v="0"/>
    <d v="2018-10-01T00:00:00"/>
    <d v="2018-10-31T00:00:00"/>
    <s v="CURRENT"/>
    <s v="Y"/>
    <m/>
  </r>
  <r>
    <x v="2539"/>
    <x v="2941"/>
    <x v="1"/>
    <x v="1"/>
    <s v="A"/>
    <s v="CNM980114PI2"/>
    <x v="5811"/>
    <x v="0"/>
    <n v="0"/>
    <n v="4545.22"/>
    <n v="4545.22"/>
    <n v="9090.44"/>
    <n v="50"/>
    <x v="0"/>
    <s v="MXN"/>
    <x v="0"/>
    <s v="Corporate"/>
    <n v="0"/>
    <n v="0"/>
    <d v="2018-10-01T00:00:00"/>
    <d v="2018-10-31T00:00:00"/>
    <s v="CURRENT"/>
    <s v="Y"/>
    <m/>
  </r>
  <r>
    <x v="2540"/>
    <x v="2942"/>
    <x v="2"/>
    <x v="2"/>
    <s v="A"/>
    <s v="PPC980624U16"/>
    <x v="5812"/>
    <x v="0"/>
    <n v="0"/>
    <n v="9540.9500000000007"/>
    <n v="9540.9500000000007"/>
    <n v="9540.9500000000007"/>
    <n v="100"/>
    <x v="0"/>
    <s v="MXN"/>
    <x v="0"/>
    <s v="Corporate"/>
    <n v="0"/>
    <n v="0"/>
    <d v="2018-10-01T00:00:00"/>
    <d v="2018-10-31T00:00:00"/>
    <s v="CURRENT"/>
    <s v="Y"/>
    <m/>
  </r>
  <r>
    <x v="2541"/>
    <x v="2943"/>
    <x v="2"/>
    <x v="2"/>
    <s v="A"/>
    <s v="PPC980624U16"/>
    <x v="5813"/>
    <x v="0"/>
    <n v="0"/>
    <n v="5304"/>
    <n v="5304"/>
    <n v="10608"/>
    <n v="50"/>
    <x v="0"/>
    <s v="MXN"/>
    <x v="0"/>
    <s v="Corporate"/>
    <n v="0"/>
    <n v="0"/>
    <d v="2018-10-01T00:00:00"/>
    <d v="2018-10-31T00:00:00"/>
    <s v="CURRENT"/>
    <s v="Y"/>
    <m/>
  </r>
  <r>
    <x v="2541"/>
    <x v="2943"/>
    <x v="4"/>
    <x v="4"/>
    <s v="A"/>
    <s v="ARE161205BX8"/>
    <x v="5814"/>
    <x v="0"/>
    <n v="0"/>
    <n v="5304"/>
    <n v="5304"/>
    <n v="10608"/>
    <n v="50"/>
    <x v="0"/>
    <s v="MXN"/>
    <x v="0"/>
    <s v="Corporate"/>
    <n v="0"/>
    <n v="0"/>
    <d v="2018-10-01T00:00:00"/>
    <d v="2018-10-31T00:00:00"/>
    <s v="CURRENT"/>
    <s v="Y"/>
    <m/>
  </r>
  <r>
    <x v="2542"/>
    <x v="2944"/>
    <x v="6"/>
    <x v="6"/>
    <s v="A"/>
    <s v="AXT940727FP8"/>
    <x v="5815"/>
    <x v="0"/>
    <n v="0"/>
    <n v="8714.08"/>
    <n v="8714.0759999999991"/>
    <n v="34221.160000000003"/>
    <n v="25.463999999999999"/>
    <x v="0"/>
    <s v="USD"/>
    <x v="0"/>
    <s v="Corporate"/>
    <n v="0"/>
    <n v="0"/>
    <d v="2018-10-01T00:00:00"/>
    <d v="2018-10-31T00:00:00"/>
    <s v="CURRENT"/>
    <s v="Y"/>
    <m/>
  </r>
  <r>
    <x v="2542"/>
    <x v="2944"/>
    <x v="4"/>
    <x v="4"/>
    <s v="A"/>
    <s v="ARE161205BX8"/>
    <x v="5816"/>
    <x v="0"/>
    <n v="0"/>
    <n v="8078.93"/>
    <n v="8078.9319999999998"/>
    <n v="34221.160000000003"/>
    <n v="23.608000000000001"/>
    <x v="0"/>
    <s v="MXN"/>
    <x v="0"/>
    <s v="Corporate"/>
    <n v="0"/>
    <n v="0"/>
    <d v="2018-10-01T00:00:00"/>
    <d v="2018-10-31T00:00:00"/>
    <s v="CURRENT"/>
    <s v="Y"/>
    <m/>
  </r>
  <r>
    <x v="2542"/>
    <x v="2944"/>
    <x v="2"/>
    <x v="2"/>
    <s v="A"/>
    <s v="PPC980624U16"/>
    <x v="5817"/>
    <x v="0"/>
    <n v="0"/>
    <n v="8714.08"/>
    <n v="8714.0759999999991"/>
    <n v="34221.160000000003"/>
    <n v="25.463999999999999"/>
    <x v="0"/>
    <s v="MXN"/>
    <x v="0"/>
    <s v="Corporate"/>
    <n v="0"/>
    <n v="0"/>
    <d v="2018-10-01T00:00:00"/>
    <d v="2018-10-31T00:00:00"/>
    <s v="CURRENT"/>
    <s v="Y"/>
    <m/>
  </r>
  <r>
    <x v="2542"/>
    <x v="2944"/>
    <x v="1"/>
    <x v="1"/>
    <s v="A"/>
    <s v="CNM980114PI2"/>
    <x v="5818"/>
    <x v="0"/>
    <n v="0"/>
    <n v="8714.08"/>
    <n v="8714.0759999999991"/>
    <n v="34221.160000000003"/>
    <n v="25.463999999999999"/>
    <x v="0"/>
    <s v="MXN"/>
    <x v="0"/>
    <s v="Corporate"/>
    <n v="0"/>
    <n v="0"/>
    <d v="2018-10-01T00:00:00"/>
    <d v="2018-10-31T00:00:00"/>
    <s v="CURRENT"/>
    <s v="Y"/>
    <m/>
  </r>
  <r>
    <x v="2543"/>
    <x v="2945"/>
    <x v="2"/>
    <x v="2"/>
    <s v="A"/>
    <s v="PPC980624U16"/>
    <x v="5819"/>
    <x v="0"/>
    <n v="0"/>
    <n v="6865.55"/>
    <n v="6865.5529999999999"/>
    <n v="12674.86"/>
    <n v="54.166699999999999"/>
    <x v="0"/>
    <s v="MXN"/>
    <x v="0"/>
    <s v="Corporate"/>
    <n v="0"/>
    <n v="0"/>
    <d v="2018-10-01T00:00:00"/>
    <d v="2018-10-31T00:00:00"/>
    <s v="CURRENT"/>
    <s v="Y"/>
    <m/>
  </r>
  <r>
    <x v="2543"/>
    <x v="2945"/>
    <x v="4"/>
    <x v="4"/>
    <s v="A"/>
    <s v="ARE161205BX8"/>
    <x v="5820"/>
    <x v="0"/>
    <n v="0"/>
    <n v="4224.95"/>
    <n v="4224.9489999999996"/>
    <n v="12674.86"/>
    <n v="33.333300000000001"/>
    <x v="0"/>
    <s v="MXN"/>
    <x v="0"/>
    <s v="Corporate"/>
    <n v="0"/>
    <n v="0"/>
    <d v="2018-10-01T00:00:00"/>
    <d v="2018-10-31T00:00:00"/>
    <s v="CURRENT"/>
    <s v="Y"/>
    <m/>
  </r>
  <r>
    <x v="2543"/>
    <x v="2945"/>
    <x v="5"/>
    <x v="5"/>
    <s v="A"/>
    <s v="OPE070326DNA"/>
    <x v="5821"/>
    <x v="0"/>
    <n v="0"/>
    <n v="1584.36"/>
    <n v="1584.3579999999999"/>
    <n v="12674.86"/>
    <n v="12.5"/>
    <x v="0"/>
    <s v="MXN"/>
    <x v="0"/>
    <s v="Corporate"/>
    <n v="0"/>
    <n v="0"/>
    <d v="2018-10-01T00:00:00"/>
    <d v="2018-10-31T00:00:00"/>
    <s v="CURRENT"/>
    <s v="Y"/>
    <m/>
  </r>
  <r>
    <x v="2544"/>
    <x v="2946"/>
    <x v="2"/>
    <x v="2"/>
    <s v="A"/>
    <s v="PPC980624U16"/>
    <x v="5822"/>
    <x v="0"/>
    <n v="0"/>
    <n v="13664.95"/>
    <n v="13664.95"/>
    <n v="13664.95"/>
    <n v="100"/>
    <x v="0"/>
    <s v="MXN"/>
    <x v="0"/>
    <s v="Corporate"/>
    <n v="0"/>
    <n v="0"/>
    <d v="2018-10-01T00:00:00"/>
    <d v="2018-10-31T00:00:00"/>
    <s v="CURRENT"/>
    <s v="Y"/>
    <m/>
  </r>
  <r>
    <x v="2545"/>
    <x v="2947"/>
    <x v="2"/>
    <x v="2"/>
    <s v="A"/>
    <s v="PPC980624U16"/>
    <x v="5823"/>
    <x v="0"/>
    <n v="0"/>
    <n v="18367.47"/>
    <n v="18367.47"/>
    <n v="18367.47"/>
    <n v="100"/>
    <x v="0"/>
    <s v="MXN"/>
    <x v="0"/>
    <s v="Corporate"/>
    <n v="0"/>
    <n v="0"/>
    <d v="2018-10-01T00:00:00"/>
    <d v="2018-10-31T00:00:00"/>
    <s v="CURRENT"/>
    <s v="Y"/>
    <m/>
  </r>
  <r>
    <x v="2546"/>
    <x v="2948"/>
    <x v="2"/>
    <x v="2"/>
    <s v="A"/>
    <s v="PPC980624U16"/>
    <x v="5824"/>
    <x v="0"/>
    <n v="0"/>
    <n v="6409.62"/>
    <n v="6409.62"/>
    <n v="14650.56"/>
    <n v="43.75"/>
    <x v="0"/>
    <s v="MXN"/>
    <x v="0"/>
    <s v="Corporate"/>
    <n v="0"/>
    <n v="0"/>
    <d v="2018-10-01T00:00:00"/>
    <d v="2018-10-31T00:00:00"/>
    <s v="CURRENT"/>
    <s v="Y"/>
    <m/>
  </r>
  <r>
    <x v="2546"/>
    <x v="2948"/>
    <x v="1"/>
    <x v="1"/>
    <s v="A"/>
    <s v="CNM980114PI2"/>
    <x v="5825"/>
    <x v="0"/>
    <n v="0"/>
    <n v="6409.62"/>
    <n v="6409.62"/>
    <n v="14650.56"/>
    <n v="43.75"/>
    <x v="0"/>
    <s v="MXN"/>
    <x v="0"/>
    <s v="Corporate"/>
    <n v="0"/>
    <n v="0"/>
    <d v="2018-10-01T00:00:00"/>
    <d v="2018-10-31T00:00:00"/>
    <s v="CURRENT"/>
    <s v="Y"/>
    <m/>
  </r>
  <r>
    <x v="2546"/>
    <x v="2948"/>
    <x v="5"/>
    <x v="5"/>
    <s v="A"/>
    <s v="OPE070326DNA"/>
    <x v="5826"/>
    <x v="0"/>
    <n v="0"/>
    <n v="1831.32"/>
    <n v="1831.32"/>
    <n v="14650.56"/>
    <n v="12.5"/>
    <x v="0"/>
    <s v="MXN"/>
    <x v="0"/>
    <s v="Corporate"/>
    <n v="0"/>
    <n v="0"/>
    <d v="2018-10-01T00:00:00"/>
    <s v="29-AUG-16"/>
    <s v="CURRENT"/>
    <s v="Y"/>
    <m/>
  </r>
  <r>
    <x v="2547"/>
    <x v="2949"/>
    <x v="4"/>
    <x v="4"/>
    <s v="A"/>
    <s v="ARE161205BX8"/>
    <x v="5827"/>
    <x v="0"/>
    <n v="0"/>
    <n v="5192.46"/>
    <n v="5192.4579999999996"/>
    <n v="14931.67"/>
    <n v="34.774799999999999"/>
    <x v="0"/>
    <s v="MXN"/>
    <x v="0"/>
    <s v="Corporate"/>
    <n v="0"/>
    <n v="0"/>
    <d v="2018-10-01T00:00:00"/>
    <d v="2018-10-31T00:00:00"/>
    <s v="CURRENT"/>
    <s v="Y"/>
    <m/>
  </r>
  <r>
    <x v="2547"/>
    <x v="2949"/>
    <x v="2"/>
    <x v="2"/>
    <s v="A"/>
    <s v="PPC980624U16"/>
    <x v="5828"/>
    <x v="0"/>
    <n v="0"/>
    <n v="4869.6099999999997"/>
    <n v="4869.6059999999998"/>
    <n v="14931.67"/>
    <n v="32.6126"/>
    <x v="0"/>
    <s v="MXN"/>
    <x v="0"/>
    <s v="Corporate"/>
    <n v="0"/>
    <n v="0"/>
    <d v="2018-10-01T00:00:00"/>
    <d v="2018-10-31T00:00:00"/>
    <s v="CURRENT"/>
    <s v="Y"/>
    <m/>
  </r>
  <r>
    <x v="2547"/>
    <x v="2949"/>
    <x v="1"/>
    <x v="1"/>
    <s v="A"/>
    <s v="CNM980114PI2"/>
    <x v="5829"/>
    <x v="0"/>
    <n v="0"/>
    <n v="4869.6099999999997"/>
    <n v="4869.6059999999998"/>
    <n v="14931.67"/>
    <n v="32.6126"/>
    <x v="0"/>
    <s v="MXN"/>
    <x v="0"/>
    <s v="Corporate"/>
    <n v="0"/>
    <n v="0"/>
    <d v="2018-10-01T00:00:00"/>
    <d v="2018-10-31T00:00:00"/>
    <s v="CURRENT"/>
    <s v="Y"/>
    <m/>
  </r>
  <r>
    <x v="2548"/>
    <x v="2950"/>
    <x v="2"/>
    <x v="2"/>
    <s v="A"/>
    <s v="PPC980624U16"/>
    <x v="5830"/>
    <x v="0"/>
    <n v="0"/>
    <n v="7039.43"/>
    <n v="7039.43"/>
    <n v="14078.86"/>
    <n v="50"/>
    <x v="0"/>
    <s v="MXN"/>
    <x v="0"/>
    <s v="Corporate"/>
    <n v="0"/>
    <n v="0"/>
    <d v="2018-10-01T00:00:00"/>
    <d v="2018-10-31T00:00:00"/>
    <s v="CURRENT"/>
    <s v="Y"/>
    <m/>
  </r>
  <r>
    <x v="2548"/>
    <x v="2950"/>
    <x v="1"/>
    <x v="1"/>
    <s v="A"/>
    <s v="CNM980114PI2"/>
    <x v="5831"/>
    <x v="0"/>
    <n v="0"/>
    <n v="7039.43"/>
    <n v="7039.43"/>
    <n v="14078.86"/>
    <n v="50"/>
    <x v="0"/>
    <s v="MXN"/>
    <x v="0"/>
    <s v="Corporate"/>
    <n v="0"/>
    <n v="0"/>
    <d v="2018-10-01T00:00:00"/>
    <d v="2018-10-31T00:00:00"/>
    <s v="CURRENT"/>
    <s v="Y"/>
    <m/>
  </r>
  <r>
    <x v="2549"/>
    <x v="2951"/>
    <x v="4"/>
    <x v="4"/>
    <s v="A"/>
    <s v="ARE161205BX8"/>
    <x v="5832"/>
    <x v="0"/>
    <n v="0"/>
    <n v="4146.88"/>
    <n v="4146.8829999999998"/>
    <n v="28037.1"/>
    <n v="14.790699999999999"/>
    <x v="0"/>
    <s v="MXN"/>
    <x v="0"/>
    <s v="Corporate"/>
    <n v="0"/>
    <n v="0"/>
    <d v="2018-10-01T00:00:00"/>
    <d v="2018-10-31T00:00:00"/>
    <s v="CURRENT"/>
    <s v="Y"/>
    <m/>
  </r>
  <r>
    <x v="2549"/>
    <x v="2951"/>
    <x v="2"/>
    <x v="2"/>
    <s v="A"/>
    <s v="PPC980624U16"/>
    <x v="5833"/>
    <x v="0"/>
    <n v="0"/>
    <n v="11945.12"/>
    <n v="11945.121999999999"/>
    <n v="28037.1"/>
    <n v="42.604700000000001"/>
    <x v="0"/>
    <s v="MXN"/>
    <x v="0"/>
    <s v="Corporate"/>
    <n v="0"/>
    <n v="0"/>
    <d v="2018-10-01T00:00:00"/>
    <d v="2018-10-31T00:00:00"/>
    <s v="CURRENT"/>
    <s v="Y"/>
    <m/>
  </r>
  <r>
    <x v="2549"/>
    <x v="2951"/>
    <x v="1"/>
    <x v="1"/>
    <s v="A"/>
    <s v="CNM980114PI2"/>
    <x v="5834"/>
    <x v="0"/>
    <n v="0"/>
    <n v="11945.12"/>
    <n v="11945.121999999999"/>
    <n v="28037.1"/>
    <n v="42.604700000000001"/>
    <x v="0"/>
    <s v="MXN"/>
    <x v="0"/>
    <s v="Corporate"/>
    <n v="0"/>
    <n v="0"/>
    <d v="2018-10-01T00:00:00"/>
    <d v="2018-10-31T00:00:00"/>
    <s v="CURRENT"/>
    <s v="Y"/>
    <m/>
  </r>
  <r>
    <x v="2550"/>
    <x v="2952"/>
    <x v="2"/>
    <x v="2"/>
    <s v="A"/>
    <s v="PPC980624U16"/>
    <x v="5835"/>
    <x v="0"/>
    <n v="0"/>
    <n v="8497.99"/>
    <n v="8497.9850000000006"/>
    <n v="16995.97"/>
    <n v="50"/>
    <x v="0"/>
    <s v="MXN"/>
    <x v="0"/>
    <s v="Corporate"/>
    <n v="0"/>
    <n v="0"/>
    <d v="2018-10-01T00:00:00"/>
    <d v="2018-10-31T00:00:00"/>
    <s v="CURRENT"/>
    <s v="Y"/>
    <m/>
  </r>
  <r>
    <x v="2550"/>
    <x v="2952"/>
    <x v="1"/>
    <x v="1"/>
    <s v="A"/>
    <s v="CNM980114PI2"/>
    <x v="5836"/>
    <x v="0"/>
    <n v="0"/>
    <n v="8497.99"/>
    <n v="8497.9850000000006"/>
    <n v="16995.97"/>
    <n v="50"/>
    <x v="0"/>
    <s v="USD"/>
    <x v="0"/>
    <s v="Corporate"/>
    <n v="0"/>
    <n v="0"/>
    <d v="2018-10-01T00:00:00"/>
    <d v="2018-10-31T00:00:00"/>
    <s v="CURRENT"/>
    <s v="Y"/>
    <m/>
  </r>
  <r>
    <x v="2551"/>
    <x v="2953"/>
    <x v="2"/>
    <x v="2"/>
    <s v="A"/>
    <s v="PPC980624U16"/>
    <x v="5837"/>
    <x v="0"/>
    <n v="0"/>
    <n v="6215.85"/>
    <n v="6215.85"/>
    <n v="6215.85"/>
    <n v="100"/>
    <x v="0"/>
    <s v="MXN"/>
    <x v="0"/>
    <s v="Corporate"/>
    <n v="0"/>
    <n v="0"/>
    <d v="2018-10-01T00:00:00"/>
    <d v="2018-10-31T00:00:00"/>
    <s v="CURRENT"/>
    <s v="Y"/>
    <m/>
  </r>
  <r>
    <x v="2552"/>
    <x v="2954"/>
    <x v="2"/>
    <x v="2"/>
    <s v="A"/>
    <s v="PPC980624U16"/>
    <x v="5838"/>
    <x v="0"/>
    <n v="0"/>
    <n v="6124.41"/>
    <n v="6124.41"/>
    <n v="12248.82"/>
    <n v="50"/>
    <x v="0"/>
    <s v="MXN"/>
    <x v="0"/>
    <s v="Corporate"/>
    <n v="0"/>
    <n v="0"/>
    <d v="2018-10-01T00:00:00"/>
    <d v="2018-10-31T00:00:00"/>
    <s v="CURRENT"/>
    <s v="Y"/>
    <m/>
  </r>
  <r>
    <x v="2552"/>
    <x v="2954"/>
    <x v="1"/>
    <x v="1"/>
    <s v="A"/>
    <s v="CNM980114PI2"/>
    <x v="5839"/>
    <x v="0"/>
    <n v="0"/>
    <n v="6124.41"/>
    <n v="6124.41"/>
    <n v="12248.82"/>
    <n v="50"/>
    <x v="0"/>
    <s v="MXN"/>
    <x v="0"/>
    <s v="Corporate"/>
    <n v="0"/>
    <n v="0"/>
    <d v="2018-10-01T00:00:00"/>
    <d v="2018-10-31T00:00:00"/>
    <s v="CURRENT"/>
    <s v="Y"/>
    <m/>
  </r>
  <r>
    <x v="2553"/>
    <x v="2955"/>
    <x v="2"/>
    <x v="2"/>
    <s v="A"/>
    <s v="PPC980624U16"/>
    <x v="5840"/>
    <x v="0"/>
    <n v="0"/>
    <n v="7044.77"/>
    <n v="7044.7650000000003"/>
    <n v="14089.53"/>
    <n v="50"/>
    <x v="0"/>
    <s v="MXN"/>
    <x v="0"/>
    <s v="Corporate"/>
    <n v="0"/>
    <n v="0"/>
    <d v="2018-10-01T00:00:00"/>
    <d v="2018-10-31T00:00:00"/>
    <s v="CURRENT"/>
    <s v="Y"/>
    <m/>
  </r>
  <r>
    <x v="2553"/>
    <x v="2955"/>
    <x v="4"/>
    <x v="4"/>
    <s v="A"/>
    <s v="ARE161205BX8"/>
    <x v="5841"/>
    <x v="0"/>
    <n v="0"/>
    <n v="7044.77"/>
    <n v="7044.7650000000003"/>
    <n v="14089.53"/>
    <n v="50"/>
    <x v="0"/>
    <s v="MXN"/>
    <x v="0"/>
    <s v="Corporate"/>
    <n v="0"/>
    <n v="0"/>
    <d v="2018-10-01T00:00:00"/>
    <d v="2018-10-31T00:00:00"/>
    <s v="CURRENT"/>
    <s v="Y"/>
    <m/>
  </r>
  <r>
    <x v="2554"/>
    <x v="2956"/>
    <x v="4"/>
    <x v="4"/>
    <s v="A"/>
    <s v="ARE161205BX8"/>
    <x v="5842"/>
    <x v="0"/>
    <n v="0"/>
    <n v="4234.8100000000004"/>
    <n v="4234.8090000000002"/>
    <n v="12704.44"/>
    <n v="33.333300000000001"/>
    <x v="0"/>
    <s v="MXN"/>
    <x v="0"/>
    <s v="Corporate"/>
    <n v="0"/>
    <n v="0"/>
    <d v="2018-10-01T00:00:00"/>
    <d v="2018-10-31T00:00:00"/>
    <s v="CURRENT"/>
    <s v="Y"/>
    <m/>
  </r>
  <r>
    <x v="2554"/>
    <x v="2956"/>
    <x v="2"/>
    <x v="2"/>
    <s v="A"/>
    <s v="PPC980624U16"/>
    <x v="5843"/>
    <x v="0"/>
    <n v="0"/>
    <n v="4234.8100000000004"/>
    <n v="4234.8090000000002"/>
    <n v="12704.44"/>
    <n v="33.333300000000001"/>
    <x v="0"/>
    <s v="MXN"/>
    <x v="0"/>
    <s v="Corporate"/>
    <n v="0"/>
    <n v="0"/>
    <d v="2018-10-01T00:00:00"/>
    <d v="2018-10-31T00:00:00"/>
    <s v="CURRENT"/>
    <s v="Y"/>
    <m/>
  </r>
  <r>
    <x v="2554"/>
    <x v="2956"/>
    <x v="1"/>
    <x v="1"/>
    <s v="A"/>
    <s v="CNM980114PI2"/>
    <x v="5844"/>
    <x v="0"/>
    <n v="0"/>
    <n v="4234.8100000000004"/>
    <n v="4234.8090000000002"/>
    <n v="12704.44"/>
    <n v="33.333300000000001"/>
    <x v="0"/>
    <s v="MXN"/>
    <x v="0"/>
    <s v="Corporate"/>
    <n v="0"/>
    <n v="0"/>
    <d v="2018-10-01T00:00:00"/>
    <d v="2018-10-31T00:00:00"/>
    <s v="CURRENT"/>
    <s v="Y"/>
    <m/>
  </r>
  <r>
    <x v="2555"/>
    <x v="2957"/>
    <x v="2"/>
    <x v="2"/>
    <s v="A"/>
    <s v="PPC980624U16"/>
    <x v="5845"/>
    <x v="0"/>
    <n v="0"/>
    <n v="13780.25"/>
    <n v="13780.25"/>
    <n v="13780.25"/>
    <n v="100"/>
    <x v="0"/>
    <s v="MXN"/>
    <x v="0"/>
    <s v="Corporate"/>
    <n v="0"/>
    <n v="0"/>
    <d v="2018-10-01T00:00:00"/>
    <d v="2018-10-31T00:00:00"/>
    <s v="CURRENT"/>
    <s v="Y"/>
    <m/>
  </r>
  <r>
    <x v="2556"/>
    <x v="2958"/>
    <x v="2"/>
    <x v="2"/>
    <s v="A"/>
    <s v="PPC980624U16"/>
    <x v="5846"/>
    <x v="0"/>
    <n v="0"/>
    <n v="6869.1"/>
    <n v="6869.0969999999998"/>
    <n v="20607.3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556"/>
    <x v="2958"/>
    <x v="1"/>
    <x v="1"/>
    <s v="A"/>
    <s v="CNM980114PI2"/>
    <x v="5847"/>
    <x v="0"/>
    <n v="0"/>
    <n v="6869.1"/>
    <n v="6869.0969999999998"/>
    <n v="20607.310000000001"/>
    <n v="33.333300000000001"/>
    <x v="0"/>
    <s v="USD"/>
    <x v="0"/>
    <s v="Corporate"/>
    <n v="0"/>
    <n v="0"/>
    <d v="2018-10-01T00:00:00"/>
    <d v="2018-10-31T00:00:00"/>
    <s v="CURRENT"/>
    <s v="Y"/>
    <m/>
  </r>
  <r>
    <x v="2556"/>
    <x v="2958"/>
    <x v="1"/>
    <x v="1"/>
    <s v="A"/>
    <s v="CNM980114PI2"/>
    <x v="5848"/>
    <x v="0"/>
    <n v="0"/>
    <n v="6869.1"/>
    <n v="6869.0969999999998"/>
    <n v="20607.3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2557"/>
    <x v="2959"/>
    <x v="2"/>
    <x v="2"/>
    <s v="A"/>
    <s v="PPC980624U16"/>
    <x v="5849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557"/>
    <x v="2959"/>
    <x v="4"/>
    <x v="4"/>
    <s v="A"/>
    <s v="ARE161205BX8"/>
    <x v="5850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558"/>
    <x v="2960"/>
    <x v="2"/>
    <x v="2"/>
    <s v="A"/>
    <s v="PPC980624U16"/>
    <x v="5851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558"/>
    <x v="2961"/>
    <x v="4"/>
    <x v="4"/>
    <s v="A"/>
    <s v="ARE161205BX8"/>
    <x v="5852"/>
    <x v="0"/>
    <n v="0"/>
    <n v="2559.44"/>
    <n v="2559.44"/>
    <n v="2559.44"/>
    <n v="100"/>
    <x v="0"/>
    <s v="MXN"/>
    <x v="0"/>
    <s v="Corporate"/>
    <n v="0"/>
    <n v="0"/>
    <d v="2018-10-01T00:00:00"/>
    <d v="2018-10-31T00:00:00"/>
    <s v="CURRENT"/>
    <s v="Y"/>
    <m/>
  </r>
  <r>
    <x v="2558"/>
    <x v="2960"/>
    <x v="4"/>
    <x v="4"/>
    <s v="A"/>
    <s v="ARE161205BX8"/>
    <x v="5852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2559"/>
    <x v="2962"/>
    <x v="2"/>
    <x v="2"/>
    <s v="A"/>
    <s v="PPC980624U16"/>
    <x v="5853"/>
    <x v="0"/>
    <n v="0"/>
    <n v="15820.26"/>
    <n v="15820.26"/>
    <n v="15820.26"/>
    <n v="100"/>
    <x v="0"/>
    <s v="MXN"/>
    <x v="0"/>
    <s v="Corporate"/>
    <n v="0"/>
    <n v="0"/>
    <d v="2018-10-01T00:00:00"/>
    <d v="2018-10-31T00:00:00"/>
    <s v="CURRENT"/>
    <s v="Y"/>
    <m/>
  </r>
  <r>
    <x v="2560"/>
    <x v="2963"/>
    <x v="2"/>
    <x v="2"/>
    <s v="A"/>
    <s v="PPC980624U16"/>
    <x v="5854"/>
    <x v="0"/>
    <n v="0"/>
    <n v="3660.58"/>
    <n v="3660.578"/>
    <n v="6742.14"/>
    <n v="54.293999999999997"/>
    <x v="0"/>
    <s v="MXN"/>
    <x v="0"/>
    <s v="Corporate"/>
    <n v="0"/>
    <n v="0"/>
    <d v="2018-10-01T00:00:00"/>
    <d v="2018-10-31T00:00:00"/>
    <s v="CURRENT"/>
    <s v="Y"/>
    <m/>
  </r>
  <r>
    <x v="2560"/>
    <x v="2963"/>
    <x v="4"/>
    <x v="4"/>
    <s v="A"/>
    <s v="ARE161205BX8"/>
    <x v="5855"/>
    <x v="0"/>
    <n v="0"/>
    <n v="2238.8000000000002"/>
    <n v="2238.7950000000001"/>
    <n v="6742.14"/>
    <n v="33.206000000000003"/>
    <x v="0"/>
    <s v="MXN"/>
    <x v="0"/>
    <s v="Corporate"/>
    <n v="0"/>
    <n v="0"/>
    <d v="2018-10-01T00:00:00"/>
    <d v="2018-10-31T00:00:00"/>
    <s v="CURRENT"/>
    <s v="Y"/>
    <m/>
  </r>
  <r>
    <x v="2560"/>
    <x v="2963"/>
    <x v="5"/>
    <x v="5"/>
    <s v="A"/>
    <s v="OPE070326DNA"/>
    <x v="5856"/>
    <x v="0"/>
    <n v="0"/>
    <n v="842.77"/>
    <n v="842.76800000000003"/>
    <n v="6742.14"/>
    <n v="12.5"/>
    <x v="0"/>
    <s v="MXN"/>
    <x v="0"/>
    <s v="Corporate"/>
    <n v="0"/>
    <n v="0"/>
    <d v="2018-10-01T00:00:00"/>
    <d v="2018-10-31T00:00:00"/>
    <s v="CURRENT"/>
    <s v="Y"/>
    <m/>
  </r>
  <r>
    <x v="2561"/>
    <x v="2964"/>
    <x v="1"/>
    <x v="1"/>
    <s v="A"/>
    <s v="CNM980114PI2"/>
    <x v="5857"/>
    <x v="0"/>
    <n v="0"/>
    <n v="2951.39"/>
    <n v="2951.3939999999998"/>
    <n v="8854.19"/>
    <n v="33.333300000000001"/>
    <x v="0"/>
    <s v="MXN"/>
    <x v="0"/>
    <s v="Corporate"/>
    <n v="0"/>
    <n v="0"/>
    <d v="2018-10-01T00:00:00"/>
    <d v="2018-10-31T00:00:00"/>
    <s v="CURRENT"/>
    <s v="Y"/>
    <m/>
  </r>
  <r>
    <x v="2561"/>
    <x v="2964"/>
    <x v="2"/>
    <x v="2"/>
    <s v="A"/>
    <s v="PPC980624U16"/>
    <x v="5858"/>
    <x v="0"/>
    <n v="0"/>
    <n v="2951.39"/>
    <n v="2951.3939999999998"/>
    <n v="8854.19"/>
    <n v="33.333300000000001"/>
    <x v="0"/>
    <s v="MXN"/>
    <x v="0"/>
    <s v="Corporate"/>
    <n v="0"/>
    <n v="0"/>
    <d v="2018-10-01T00:00:00"/>
    <d v="2018-10-31T00:00:00"/>
    <s v="CURRENT"/>
    <s v="Y"/>
    <m/>
  </r>
  <r>
    <x v="2561"/>
    <x v="2964"/>
    <x v="1"/>
    <x v="1"/>
    <s v="A"/>
    <s v="CNM980114PI2"/>
    <x v="5859"/>
    <x v="0"/>
    <n v="0"/>
    <n v="2951.39"/>
    <n v="2951.3939999999998"/>
    <n v="8854.19"/>
    <n v="33.333300000000001"/>
    <x v="0"/>
    <s v="USD"/>
    <x v="0"/>
    <s v="Corporate"/>
    <n v="0"/>
    <n v="0"/>
    <d v="2018-10-01T00:00:00"/>
    <d v="2018-10-31T00:00:00"/>
    <s v="CURRENT"/>
    <s v="Y"/>
    <m/>
  </r>
  <r>
    <x v="2562"/>
    <x v="2965"/>
    <x v="2"/>
    <x v="2"/>
    <s v="A"/>
    <s v="PPC980624U16"/>
    <x v="5860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2563"/>
    <x v="2966"/>
    <x v="2"/>
    <x v="2"/>
    <s v="A"/>
    <s v="PPC980624U16"/>
    <x v="5861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2564"/>
    <x v="2967"/>
    <x v="2"/>
    <x v="2"/>
    <s v="A"/>
    <s v="PPC980624U16"/>
    <x v="5862"/>
    <x v="0"/>
    <n v="0"/>
    <n v="2428.94"/>
    <n v="2428.94"/>
    <n v="4857.88"/>
    <n v="50"/>
    <x v="0"/>
    <s v="MXN"/>
    <x v="0"/>
    <s v="Corporate"/>
    <n v="0"/>
    <n v="0"/>
    <d v="2018-10-01T00:00:00"/>
    <d v="2018-10-31T00:00:00"/>
    <s v="CURRENT"/>
    <s v="Y"/>
    <m/>
  </r>
  <r>
    <x v="2564"/>
    <x v="2967"/>
    <x v="3"/>
    <x v="3"/>
    <s v="A"/>
    <s v="RDI841003QJ4"/>
    <x v="5863"/>
    <x v="0"/>
    <n v="0"/>
    <n v="2428.94"/>
    <n v="2428.94"/>
    <n v="4857.88"/>
    <n v="50"/>
    <x v="0"/>
    <s v="MXN"/>
    <x v="0"/>
    <s v="Corporate"/>
    <n v="0"/>
    <n v="0"/>
    <d v="2018-10-01T00:00:00"/>
    <d v="2018-10-31T00:00:00"/>
    <s v="CURRENT"/>
    <s v="Y"/>
    <s v="01-APR-18"/>
  </r>
  <r>
    <x v="2565"/>
    <x v="2968"/>
    <x v="2"/>
    <x v="2"/>
    <s v="A"/>
    <s v="PPC980624U16"/>
    <x v="5864"/>
    <x v="0"/>
    <n v="0"/>
    <n v="7573.14"/>
    <n v="7573.14"/>
    <n v="7573.14"/>
    <n v="100"/>
    <x v="0"/>
    <s v="MXN"/>
    <x v="0"/>
    <s v="Corporate"/>
    <n v="0"/>
    <n v="0"/>
    <d v="2018-10-01T00:00:00"/>
    <d v="2018-10-31T00:00:00"/>
    <s v="CURRENT"/>
    <s v="Y"/>
    <m/>
  </r>
  <r>
    <x v="2566"/>
    <x v="2969"/>
    <x v="2"/>
    <x v="2"/>
    <s v="A"/>
    <s v="PPC980624U16"/>
    <x v="5865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2566"/>
    <x v="2969"/>
    <x v="1"/>
    <x v="1"/>
    <s v="A"/>
    <s v="CNM980114PI2"/>
    <x v="5866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2566"/>
    <x v="2969"/>
    <x v="4"/>
    <x v="4"/>
    <s v="A"/>
    <s v="ARE161205BX8"/>
    <x v="5867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2567"/>
    <x v="2970"/>
    <x v="2"/>
    <x v="2"/>
    <s v="A"/>
    <s v="PPC980624U16"/>
    <x v="5868"/>
    <x v="0"/>
    <n v="0"/>
    <n v="2891.93"/>
    <n v="2891.9290000000001"/>
    <n v="8843.17"/>
    <n v="32.702399999999997"/>
    <x v="0"/>
    <s v="MXN"/>
    <x v="0"/>
    <s v="Corporate"/>
    <n v="0"/>
    <n v="0"/>
    <d v="2018-10-01T00:00:00"/>
    <d v="2018-10-31T00:00:00"/>
    <s v="CURRENT"/>
    <s v="Y"/>
    <m/>
  </r>
  <r>
    <x v="2567"/>
    <x v="2970"/>
    <x v="0"/>
    <x v="0"/>
    <s v="A"/>
    <s v="TPT890516JP5"/>
    <x v="5869"/>
    <x v="0"/>
    <n v="0"/>
    <n v="2891.93"/>
    <n v="2891.9290000000001"/>
    <n v="8843.17"/>
    <n v="32.702399999999997"/>
    <x v="0"/>
    <s v="MXN"/>
    <x v="0"/>
    <s v="Corporate"/>
    <n v="0"/>
    <n v="0"/>
    <d v="2018-10-01T00:00:00"/>
    <d v="2018-10-31T00:00:00"/>
    <s v="CURRENT"/>
    <s v="Y"/>
    <m/>
  </r>
  <r>
    <x v="2567"/>
    <x v="2970"/>
    <x v="4"/>
    <x v="4"/>
    <s v="A"/>
    <s v="ARE161205BX8"/>
    <x v="5870"/>
    <x v="0"/>
    <n v="0"/>
    <n v="3059.3"/>
    <n v="3059.3040000000001"/>
    <n v="8843.17"/>
    <n v="34.595100000000002"/>
    <x v="0"/>
    <s v="MXN"/>
    <x v="0"/>
    <s v="Corporate"/>
    <n v="0"/>
    <n v="0"/>
    <d v="2018-10-01T00:00:00"/>
    <d v="2018-10-31T00:00:00"/>
    <s v="CURRENT"/>
    <s v="Y"/>
    <m/>
  </r>
  <r>
    <x v="2568"/>
    <x v="2971"/>
    <x v="2"/>
    <x v="2"/>
    <s v="A"/>
    <s v="PPC980624U16"/>
    <x v="5871"/>
    <x v="0"/>
    <n v="0"/>
    <n v="5051.0600000000004"/>
    <n v="5051.0550000000003"/>
    <n v="10102.11"/>
    <n v="50"/>
    <x v="0"/>
    <s v="MXN"/>
    <x v="0"/>
    <s v="Corporate"/>
    <n v="0"/>
    <n v="0"/>
    <d v="2018-10-01T00:00:00"/>
    <d v="2018-10-31T00:00:00"/>
    <s v="CURRENT"/>
    <s v="Y"/>
    <m/>
  </r>
  <r>
    <x v="2568"/>
    <x v="2971"/>
    <x v="4"/>
    <x v="4"/>
    <s v="A"/>
    <s v="ARE161205BX8"/>
    <x v="5872"/>
    <x v="0"/>
    <n v="0"/>
    <n v="5051.0600000000004"/>
    <n v="5051.0550000000003"/>
    <n v="10102.11"/>
    <n v="50"/>
    <x v="0"/>
    <s v="MXN"/>
    <x v="0"/>
    <s v="Corporate"/>
    <n v="0"/>
    <n v="0"/>
    <d v="2018-10-01T00:00:00"/>
    <d v="2018-10-31T00:00:00"/>
    <s v="CURRENT"/>
    <s v="Y"/>
    <m/>
  </r>
  <r>
    <x v="2569"/>
    <x v="2972"/>
    <x v="2"/>
    <x v="2"/>
    <s v="A"/>
    <s v="PPC980624U16"/>
    <x v="5873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2570"/>
    <x v="2973"/>
    <x v="2"/>
    <x v="2"/>
    <s v="A"/>
    <s v="PPC980624U16"/>
    <x v="5874"/>
    <x v="0"/>
    <n v="0"/>
    <n v="7530.55"/>
    <n v="7530.55"/>
    <n v="13367.61"/>
    <n v="56.334299999999999"/>
    <x v="0"/>
    <s v="MXN"/>
    <x v="0"/>
    <s v="Corporate"/>
    <n v="0"/>
    <n v="0"/>
    <d v="2018-10-01T00:00:00"/>
    <d v="2018-10-31T00:00:00"/>
    <s v="CURRENT"/>
    <s v="Y"/>
    <m/>
  </r>
  <r>
    <x v="2570"/>
    <x v="2973"/>
    <x v="4"/>
    <x v="4"/>
    <s v="A"/>
    <s v="ARE161205BX8"/>
    <x v="5875"/>
    <x v="0"/>
    <n v="0"/>
    <n v="5837.06"/>
    <n v="5837.0609999999997"/>
    <n v="13367.61"/>
    <n v="43.665700000000001"/>
    <x v="0"/>
    <s v="MXN"/>
    <x v="0"/>
    <s v="Corporate"/>
    <n v="0"/>
    <n v="0"/>
    <d v="2018-10-01T00:00:00"/>
    <d v="2018-10-31T00:00:00"/>
    <s v="CURRENT"/>
    <s v="Y"/>
    <m/>
  </r>
  <r>
    <x v="2571"/>
    <x v="2974"/>
    <x v="2"/>
    <x v="2"/>
    <s v="A"/>
    <s v="PPC980624U16"/>
    <x v="5876"/>
    <x v="0"/>
    <n v="0"/>
    <n v="3065.42"/>
    <n v="3065.42"/>
    <n v="9196.27"/>
    <n v="33.333300000000001"/>
    <x v="0"/>
    <s v="MXN"/>
    <x v="0"/>
    <s v="Corporate"/>
    <n v="0"/>
    <n v="0"/>
    <d v="2018-10-01T00:00:00"/>
    <d v="2018-10-31T00:00:00"/>
    <s v="CURRENT"/>
    <s v="Y"/>
    <m/>
  </r>
  <r>
    <x v="2571"/>
    <x v="2974"/>
    <x v="4"/>
    <x v="4"/>
    <s v="A"/>
    <s v="ARE161205BX8"/>
    <x v="5877"/>
    <x v="0"/>
    <n v="0"/>
    <n v="3065.42"/>
    <n v="3065.42"/>
    <n v="9196.27"/>
    <n v="33.333300000000001"/>
    <x v="0"/>
    <s v="MXN"/>
    <x v="0"/>
    <s v="Corporate"/>
    <n v="0"/>
    <n v="0"/>
    <d v="2018-10-01T00:00:00"/>
    <d v="2018-10-31T00:00:00"/>
    <s v="CURRENT"/>
    <s v="Y"/>
    <m/>
  </r>
  <r>
    <x v="2571"/>
    <x v="2974"/>
    <x v="1"/>
    <x v="1"/>
    <s v="A"/>
    <s v="CNM980114PI2"/>
    <x v="5878"/>
    <x v="0"/>
    <n v="0"/>
    <n v="3065.42"/>
    <n v="3065.42"/>
    <n v="9196.27"/>
    <n v="33.333300000000001"/>
    <x v="0"/>
    <s v="MXN"/>
    <x v="0"/>
    <s v="Corporate"/>
    <n v="0"/>
    <n v="0"/>
    <d v="2018-10-01T00:00:00"/>
    <d v="2018-10-31T00:00:00"/>
    <s v="CURRENT"/>
    <s v="Y"/>
    <m/>
  </r>
  <r>
    <x v="2572"/>
    <x v="2975"/>
    <x v="2"/>
    <x v="2"/>
    <s v="A"/>
    <s v="PPC980624U16"/>
    <x v="5879"/>
    <x v="0"/>
    <n v="0"/>
    <n v="11540.44"/>
    <n v="11540.44"/>
    <n v="11540.44"/>
    <n v="100"/>
    <x v="0"/>
    <s v="MXN"/>
    <x v="0"/>
    <s v="Corporate"/>
    <n v="0"/>
    <n v="0"/>
    <d v="2018-10-01T00:00:00"/>
    <d v="2018-10-31T00:00:00"/>
    <s v="CURRENT"/>
    <s v="Y"/>
    <m/>
  </r>
  <r>
    <x v="2573"/>
    <x v="2976"/>
    <x v="2"/>
    <x v="2"/>
    <s v="A"/>
    <s v="PPC980624U16"/>
    <x v="5880"/>
    <x v="0"/>
    <n v="0"/>
    <n v="5826.75"/>
    <n v="5826.75"/>
    <n v="11653.5"/>
    <n v="50"/>
    <x v="0"/>
    <s v="MXN"/>
    <x v="0"/>
    <s v="Corporate"/>
    <n v="0"/>
    <n v="0"/>
    <d v="2018-10-01T00:00:00"/>
    <d v="2018-10-31T00:00:00"/>
    <s v="CURRENT"/>
    <s v="Y"/>
    <m/>
  </r>
  <r>
    <x v="2573"/>
    <x v="2976"/>
    <x v="4"/>
    <x v="4"/>
    <s v="A"/>
    <s v="ARE161205BX8"/>
    <x v="5881"/>
    <x v="0"/>
    <n v="0"/>
    <n v="5826.75"/>
    <n v="5826.75"/>
    <n v="11653.5"/>
    <n v="50"/>
    <x v="0"/>
    <s v="MXN"/>
    <x v="0"/>
    <s v="Corporate"/>
    <n v="0"/>
    <n v="0"/>
    <d v="2018-10-01T00:00:00"/>
    <d v="2018-10-31T00:00:00"/>
    <s v="CURRENT"/>
    <s v="Y"/>
    <m/>
  </r>
  <r>
    <x v="2574"/>
    <x v="2977"/>
    <x v="2"/>
    <x v="2"/>
    <s v="A"/>
    <s v="PPC980624U16"/>
    <x v="5882"/>
    <x v="0"/>
    <n v="0"/>
    <n v="7562.33"/>
    <n v="7562.33"/>
    <n v="7562.33"/>
    <n v="100"/>
    <x v="0"/>
    <s v="MXN"/>
    <x v="0"/>
    <s v="Corporate"/>
    <n v="0"/>
    <n v="0"/>
    <d v="2018-10-01T00:00:00"/>
    <d v="2018-10-31T00:00:00"/>
    <s v="CURRENT"/>
    <s v="Y"/>
    <m/>
  </r>
  <r>
    <x v="2575"/>
    <x v="2978"/>
    <x v="2"/>
    <x v="2"/>
    <s v="A"/>
    <s v="PPC980624U16"/>
    <x v="5883"/>
    <x v="0"/>
    <n v="0"/>
    <n v="16645.57"/>
    <n v="16645.57"/>
    <n v="16645.57"/>
    <n v="100"/>
    <x v="0"/>
    <s v="MXN"/>
    <x v="0"/>
    <s v="Corporate"/>
    <n v="0"/>
    <n v="0"/>
    <d v="2018-10-01T00:00:00"/>
    <d v="2018-10-31T00:00:00"/>
    <s v="CURRENT"/>
    <s v="Y"/>
    <m/>
  </r>
  <r>
    <x v="2576"/>
    <x v="2979"/>
    <x v="2"/>
    <x v="2"/>
    <s v="A"/>
    <s v="PPC980624U16"/>
    <x v="5884"/>
    <x v="0"/>
    <n v="0"/>
    <n v="10559.71"/>
    <n v="10559.71"/>
    <n v="10559.71"/>
    <n v="100"/>
    <x v="0"/>
    <s v="MXN"/>
    <x v="0"/>
    <s v="Corporate"/>
    <n v="0"/>
    <n v="0"/>
    <d v="2018-10-01T00:00:00"/>
    <d v="2018-10-31T00:00:00"/>
    <s v="CURRENT"/>
    <s v="Y"/>
    <m/>
  </r>
  <r>
    <x v="2577"/>
    <x v="2980"/>
    <x v="0"/>
    <x v="0"/>
    <s v="A"/>
    <s v="TPT890516JP5"/>
    <x v="5885"/>
    <x v="0"/>
    <n v="0"/>
    <n v="2412.4"/>
    <n v="2412.4"/>
    <n v="9649.6"/>
    <n v="25"/>
    <x v="0"/>
    <s v="MXN"/>
    <x v="0"/>
    <s v="Corporate"/>
    <n v="0"/>
    <n v="0"/>
    <d v="2018-10-01T00:00:00"/>
    <d v="2018-10-31T00:00:00"/>
    <s v="CURRENT"/>
    <s v="Y"/>
    <m/>
  </r>
  <r>
    <x v="2577"/>
    <x v="2980"/>
    <x v="2"/>
    <x v="2"/>
    <s v="A"/>
    <s v="PPC980624U16"/>
    <x v="5886"/>
    <x v="0"/>
    <n v="0"/>
    <n v="2412.4"/>
    <n v="2412.4"/>
    <n v="9649.6"/>
    <n v="25"/>
    <x v="0"/>
    <s v="MXN"/>
    <x v="0"/>
    <s v="Corporate"/>
    <n v="0"/>
    <n v="0"/>
    <d v="2018-10-01T00:00:00"/>
    <d v="2018-10-31T00:00:00"/>
    <s v="CURRENT"/>
    <s v="Y"/>
    <m/>
  </r>
  <r>
    <x v="2577"/>
    <x v="2980"/>
    <x v="1"/>
    <x v="1"/>
    <s v="A"/>
    <s v="CNM980114PI2"/>
    <x v="5887"/>
    <x v="0"/>
    <n v="0"/>
    <n v="2412.4"/>
    <n v="2412.4"/>
    <n v="9649.6"/>
    <n v="25"/>
    <x v="0"/>
    <s v="USD"/>
    <x v="0"/>
    <s v="Corporate"/>
    <n v="0"/>
    <n v="0"/>
    <d v="2018-10-01T00:00:00"/>
    <d v="2018-10-31T00:00:00"/>
    <s v="CURRENT"/>
    <s v="Y"/>
    <m/>
  </r>
  <r>
    <x v="2578"/>
    <x v="2981"/>
    <x v="2"/>
    <x v="2"/>
    <s v="A"/>
    <s v="PPC980624U16"/>
    <x v="5888"/>
    <x v="0"/>
    <n v="0"/>
    <n v="8939.14"/>
    <n v="8939.14"/>
    <n v="8939.14"/>
    <n v="100"/>
    <x v="0"/>
    <s v="MXN"/>
    <x v="0"/>
    <s v="Corporate"/>
    <n v="0"/>
    <n v="0"/>
    <d v="2018-10-01T00:00:00"/>
    <d v="2018-10-31T00:00:00"/>
    <s v="CURRENT"/>
    <s v="Y"/>
    <m/>
  </r>
  <r>
    <x v="2579"/>
    <x v="2982"/>
    <x v="2"/>
    <x v="2"/>
    <s v="A"/>
    <s v="PPC980624U16"/>
    <x v="5889"/>
    <x v="0"/>
    <n v="0"/>
    <n v="10119.77"/>
    <n v="10119.77"/>
    <n v="10119.77"/>
    <n v="100"/>
    <x v="0"/>
    <s v="MXN"/>
    <x v="0"/>
    <s v="Corporate"/>
    <n v="0"/>
    <n v="0"/>
    <d v="2018-10-01T00:00:00"/>
    <d v="2018-10-31T00:00:00"/>
    <s v="CURRENT"/>
    <s v="Y"/>
    <m/>
  </r>
  <r>
    <x v="2580"/>
    <x v="2983"/>
    <x v="2"/>
    <x v="2"/>
    <s v="A"/>
    <s v="PPC980624U16"/>
    <x v="5890"/>
    <x v="0"/>
    <n v="0"/>
    <n v="6722.83"/>
    <n v="6722.83"/>
    <n v="6722.83"/>
    <n v="100"/>
    <x v="0"/>
    <s v="MXN"/>
    <x v="0"/>
    <s v="Corporate"/>
    <n v="0"/>
    <n v="0"/>
    <d v="2018-10-01T00:00:00"/>
    <d v="2018-10-31T00:00:00"/>
    <s v="CURRENT"/>
    <s v="Y"/>
    <m/>
  </r>
  <r>
    <x v="2581"/>
    <x v="2984"/>
    <x v="2"/>
    <x v="2"/>
    <s v="A"/>
    <s v="PPC980624U16"/>
    <x v="5891"/>
    <x v="0"/>
    <n v="0"/>
    <n v="17754.95"/>
    <n v="17754.95"/>
    <n v="17754.95"/>
    <n v="100"/>
    <x v="0"/>
    <s v="MXN"/>
    <x v="0"/>
    <s v="Corporate"/>
    <n v="0"/>
    <n v="0"/>
    <d v="2018-10-01T00:00:00"/>
    <d v="2018-10-31T00:00:00"/>
    <s v="CURRENT"/>
    <s v="Y"/>
    <m/>
  </r>
  <r>
    <x v="2582"/>
    <x v="2985"/>
    <x v="1"/>
    <x v="1"/>
    <s v="A"/>
    <s v="CNM980114PI2"/>
    <x v="5892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582"/>
    <x v="2985"/>
    <x v="2"/>
    <x v="2"/>
    <s v="A"/>
    <s v="PPC980624U16"/>
    <x v="5893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583"/>
    <x v="2986"/>
    <x v="1"/>
    <x v="1"/>
    <s v="A"/>
    <s v="CNM980114PI2"/>
    <x v="5894"/>
    <x v="0"/>
    <n v="0"/>
    <n v="5273.27"/>
    <n v="5273.27"/>
    <n v="10546.54"/>
    <n v="50"/>
    <x v="0"/>
    <s v="MXN"/>
    <x v="0"/>
    <s v="Corporate"/>
    <n v="0"/>
    <n v="0"/>
    <d v="2018-10-01T00:00:00"/>
    <d v="2018-10-31T00:00:00"/>
    <s v="CURRENT"/>
    <s v="Y"/>
    <m/>
  </r>
  <r>
    <x v="2583"/>
    <x v="2986"/>
    <x v="2"/>
    <x v="2"/>
    <s v="A"/>
    <s v="PPC980624U16"/>
    <x v="5895"/>
    <x v="0"/>
    <n v="0"/>
    <n v="5273.27"/>
    <n v="5273.27"/>
    <n v="10546.54"/>
    <n v="50"/>
    <x v="0"/>
    <s v="MXN"/>
    <x v="0"/>
    <s v="Corporate"/>
    <n v="0"/>
    <n v="0"/>
    <d v="2018-10-01T00:00:00"/>
    <d v="2018-10-31T00:00:00"/>
    <s v="CURRENT"/>
    <s v="Y"/>
    <m/>
  </r>
  <r>
    <x v="2584"/>
    <x v="2987"/>
    <x v="1"/>
    <x v="1"/>
    <s v="A"/>
    <s v="CNM980114PI2"/>
    <x v="5896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584"/>
    <x v="2987"/>
    <x v="2"/>
    <x v="2"/>
    <s v="A"/>
    <s v="PPC980624U16"/>
    <x v="5897"/>
    <x v="0"/>
    <n v="0"/>
    <n v="5296.63"/>
    <n v="5296.63"/>
    <n v="10593.26"/>
    <n v="50"/>
    <x v="0"/>
    <s v="MXN"/>
    <x v="0"/>
    <s v="Corporate"/>
    <n v="0"/>
    <n v="0"/>
    <d v="2018-10-01T00:00:00"/>
    <d v="2018-10-31T00:00:00"/>
    <s v="CURRENT"/>
    <s v="Y"/>
    <m/>
  </r>
  <r>
    <x v="2585"/>
    <x v="2988"/>
    <x v="1"/>
    <x v="1"/>
    <s v="A"/>
    <s v="CNM980114PI2"/>
    <x v="5898"/>
    <x v="0"/>
    <n v="0"/>
    <n v="5738.03"/>
    <n v="5738.0249999999996"/>
    <n v="11476.05"/>
    <n v="50"/>
    <x v="0"/>
    <s v="MXN"/>
    <x v="0"/>
    <s v="Corporate"/>
    <n v="0"/>
    <n v="0"/>
    <d v="2018-10-01T00:00:00"/>
    <d v="2018-10-31T00:00:00"/>
    <s v="CURRENT"/>
    <s v="Y"/>
    <m/>
  </r>
  <r>
    <x v="2585"/>
    <x v="2988"/>
    <x v="2"/>
    <x v="2"/>
    <s v="A"/>
    <s v="PPC980624U16"/>
    <x v="5899"/>
    <x v="0"/>
    <n v="0"/>
    <n v="5738.03"/>
    <n v="5738.0249999999996"/>
    <n v="11476.05"/>
    <n v="50"/>
    <x v="0"/>
    <s v="MXN"/>
    <x v="0"/>
    <s v="Corporate"/>
    <n v="0"/>
    <n v="0"/>
    <d v="2018-10-01T00:00:00"/>
    <d v="2018-10-31T00:00:00"/>
    <s v="CURRENT"/>
    <s v="Y"/>
    <m/>
  </r>
  <r>
    <x v="2586"/>
    <x v="2989"/>
    <x v="2"/>
    <x v="2"/>
    <s v="A"/>
    <s v="PPC980624U16"/>
    <x v="5900"/>
    <x v="0"/>
    <n v="0"/>
    <n v="13339.25"/>
    <n v="13339.25"/>
    <n v="13339.25"/>
    <n v="100"/>
    <x v="0"/>
    <s v="MXN"/>
    <x v="0"/>
    <s v="Corporate"/>
    <n v="0"/>
    <n v="0"/>
    <d v="2018-10-01T00:00:00"/>
    <d v="2018-10-31T00:00:00"/>
    <s v="CURRENT"/>
    <s v="Y"/>
    <m/>
  </r>
  <r>
    <x v="2587"/>
    <x v="2990"/>
    <x v="5"/>
    <x v="5"/>
    <s v="A"/>
    <s v="OPE070326DNA"/>
    <x v="5901"/>
    <x v="0"/>
    <n v="0"/>
    <n v="2218.91"/>
    <n v="2218.9070000000002"/>
    <n v="17754.95"/>
    <n v="12.497400000000001"/>
    <x v="0"/>
    <s v="MXN"/>
    <x v="0"/>
    <s v="Corporate"/>
    <n v="0"/>
    <n v="0"/>
    <d v="2018-10-01T00:00:00"/>
    <d v="2018-10-31T00:00:00"/>
    <s v="CURRENT"/>
    <s v="Y"/>
    <m/>
  </r>
  <r>
    <x v="2587"/>
    <x v="2990"/>
    <x v="2"/>
    <x v="2"/>
    <s v="A"/>
    <s v="PPC980624U16"/>
    <x v="5902"/>
    <x v="0"/>
    <n v="0"/>
    <n v="15535.58"/>
    <n v="15535.581"/>
    <n v="17754.95"/>
    <n v="87.5"/>
    <x v="0"/>
    <s v="MXN"/>
    <x v="0"/>
    <s v="Corporate"/>
    <n v="0"/>
    <n v="0"/>
    <d v="2018-10-01T00:00:00"/>
    <d v="2018-10-31T00:00:00"/>
    <s v="CURRENT"/>
    <s v="Y"/>
    <m/>
  </r>
  <r>
    <x v="2588"/>
    <x v="2991"/>
    <x v="2"/>
    <x v="2"/>
    <s v="A"/>
    <s v="PPC980624U16"/>
    <x v="5903"/>
    <x v="0"/>
    <n v="0"/>
    <n v="4634.12"/>
    <n v="4634.12"/>
    <n v="9268.24"/>
    <n v="50"/>
    <x v="0"/>
    <s v="MXN"/>
    <x v="0"/>
    <s v="Corporate"/>
    <n v="0"/>
    <n v="0"/>
    <d v="2018-10-01T00:00:00"/>
    <d v="2018-10-31T00:00:00"/>
    <s v="CURRENT"/>
    <s v="Y"/>
    <m/>
  </r>
  <r>
    <x v="2588"/>
    <x v="2991"/>
    <x v="1"/>
    <x v="1"/>
    <s v="A"/>
    <s v="CNM980114PI2"/>
    <x v="5904"/>
    <x v="0"/>
    <n v="0"/>
    <n v="4634.12"/>
    <n v="4634.12"/>
    <n v="9268.24"/>
    <n v="50"/>
    <x v="0"/>
    <s v="MXN"/>
    <x v="0"/>
    <s v="Corporate"/>
    <n v="0"/>
    <n v="0"/>
    <d v="2018-10-01T00:00:00"/>
    <d v="2018-10-31T00:00:00"/>
    <s v="CURRENT"/>
    <s v="Y"/>
    <m/>
  </r>
  <r>
    <x v="2589"/>
    <x v="2992"/>
    <x v="2"/>
    <x v="2"/>
    <s v="A"/>
    <s v="PPC980624U16"/>
    <x v="5905"/>
    <x v="0"/>
    <n v="0"/>
    <n v="10621.82"/>
    <n v="10621.82"/>
    <n v="10621.82"/>
    <n v="100"/>
    <x v="0"/>
    <s v="MXN"/>
    <x v="0"/>
    <s v="Corporate"/>
    <n v="0"/>
    <n v="0"/>
    <d v="2018-10-01T00:00:00"/>
    <d v="2018-10-31T00:00:00"/>
    <s v="CURRENT"/>
    <s v="Y"/>
    <m/>
  </r>
  <r>
    <x v="2590"/>
    <x v="2993"/>
    <x v="2"/>
    <x v="2"/>
    <s v="A"/>
    <s v="PPC980624U16"/>
    <x v="5906"/>
    <x v="0"/>
    <n v="0"/>
    <n v="9765.23"/>
    <n v="9765.23"/>
    <n v="9765.23"/>
    <n v="100"/>
    <x v="0"/>
    <s v="MXN"/>
    <x v="0"/>
    <s v="Corporate"/>
    <n v="0"/>
    <n v="0"/>
    <d v="2018-10-01T00:00:00"/>
    <d v="2018-10-31T00:00:00"/>
    <s v="CURRENT"/>
    <s v="Y"/>
    <m/>
  </r>
  <r>
    <x v="2591"/>
    <x v="2994"/>
    <x v="1"/>
    <x v="1"/>
    <s v="A"/>
    <s v="CNM980114PI2"/>
    <x v="5907"/>
    <x v="0"/>
    <n v="0"/>
    <n v="2092.06"/>
    <n v="2092.0650000000001"/>
    <n v="6276.2"/>
    <n v="33.333300000000001"/>
    <x v="0"/>
    <s v="MXN"/>
    <x v="0"/>
    <s v="Corporate"/>
    <n v="0"/>
    <n v="0"/>
    <d v="2018-10-01T00:00:00"/>
    <d v="2018-10-31T00:00:00"/>
    <s v="CURRENT"/>
    <s v="Y"/>
    <m/>
  </r>
  <r>
    <x v="2591"/>
    <x v="2994"/>
    <x v="2"/>
    <x v="2"/>
    <s v="A"/>
    <s v="PPC980624U16"/>
    <x v="5908"/>
    <x v="0"/>
    <n v="0"/>
    <n v="2092.06"/>
    <n v="2092.0650000000001"/>
    <n v="6276.2"/>
    <n v="33.333300000000001"/>
    <x v="0"/>
    <s v="MXN"/>
    <x v="0"/>
    <s v="Corporate"/>
    <n v="0"/>
    <n v="0"/>
    <d v="2018-10-01T00:00:00"/>
    <d v="2018-10-31T00:00:00"/>
    <s v="CURRENT"/>
    <s v="Y"/>
    <m/>
  </r>
  <r>
    <x v="2591"/>
    <x v="2994"/>
    <x v="0"/>
    <x v="0"/>
    <s v="A"/>
    <s v="TPT890516JP5"/>
    <x v="5909"/>
    <x v="0"/>
    <n v="0"/>
    <n v="2092.06"/>
    <n v="2092.0650000000001"/>
    <n v="6276.2"/>
    <n v="33.333300000000001"/>
    <x v="0"/>
    <s v="MXN"/>
    <x v="0"/>
    <s v="Corporate"/>
    <n v="0"/>
    <n v="0"/>
    <d v="2018-10-01T00:00:00"/>
    <d v="2018-10-31T00:00:00"/>
    <s v="CURRENT"/>
    <s v="Y"/>
    <m/>
  </r>
  <r>
    <x v="2592"/>
    <x v="2995"/>
    <x v="2"/>
    <x v="2"/>
    <s v="A"/>
    <s v="PPC980624U16"/>
    <x v="5910"/>
    <x v="0"/>
    <n v="0"/>
    <n v="7911.16"/>
    <n v="7911.16"/>
    <n v="7911.16"/>
    <n v="100"/>
    <x v="0"/>
    <s v="MXN"/>
    <x v="0"/>
    <s v="Corporate"/>
    <n v="0"/>
    <n v="0"/>
    <d v="2018-10-01T00:00:00"/>
    <d v="2018-10-31T00:00:00"/>
    <s v="CURRENT"/>
    <s v="Y"/>
    <m/>
  </r>
  <r>
    <x v="2593"/>
    <x v="2996"/>
    <x v="2"/>
    <x v="2"/>
    <s v="A"/>
    <s v="PPC980624U16"/>
    <x v="5911"/>
    <x v="0"/>
    <n v="0"/>
    <n v="8827.73"/>
    <n v="8827.73"/>
    <n v="8827.73"/>
    <n v="100"/>
    <x v="0"/>
    <s v="MXN"/>
    <x v="0"/>
    <s v="Corporate"/>
    <n v="0"/>
    <n v="0"/>
    <d v="2018-10-01T00:00:00"/>
    <d v="2018-10-31T00:00:00"/>
    <s v="CURRENT"/>
    <s v="Y"/>
    <m/>
  </r>
  <r>
    <x v="2594"/>
    <x v="2997"/>
    <x v="2"/>
    <x v="2"/>
    <s v="A"/>
    <s v="PPC980624U16"/>
    <x v="5912"/>
    <x v="0"/>
    <n v="0"/>
    <n v="8858.6"/>
    <n v="8858.6"/>
    <n v="8858.6"/>
    <n v="100"/>
    <x v="0"/>
    <s v="MXN"/>
    <x v="0"/>
    <s v="Corporate"/>
    <n v="0"/>
    <n v="0"/>
    <d v="2018-10-01T00:00:00"/>
    <d v="2018-10-31T00:00:00"/>
    <s v="CURRENT"/>
    <s v="Y"/>
    <m/>
  </r>
  <r>
    <x v="2595"/>
    <x v="2998"/>
    <x v="2"/>
    <x v="2"/>
    <s v="A"/>
    <s v="PPC980624U16"/>
    <x v="5913"/>
    <x v="0"/>
    <n v="0"/>
    <n v="9269.1"/>
    <n v="9269.1029999999992"/>
    <n v="10593.26"/>
    <n v="87.5"/>
    <x v="0"/>
    <s v="MXN"/>
    <x v="0"/>
    <s v="Corporate"/>
    <n v="0"/>
    <n v="0"/>
    <d v="2018-10-01T00:00:00"/>
    <d v="2018-10-31T00:00:00"/>
    <s v="CURRENT"/>
    <s v="Y"/>
    <m/>
  </r>
  <r>
    <x v="2595"/>
    <x v="2998"/>
    <x v="5"/>
    <x v="5"/>
    <s v="A"/>
    <s v="OPE070326DNA"/>
    <x v="5914"/>
    <x v="0"/>
    <n v="0"/>
    <n v="1324.16"/>
    <n v="1324.1579999999999"/>
    <n v="10593.26"/>
    <n v="12.5"/>
    <x v="0"/>
    <s v="MXN"/>
    <x v="0"/>
    <s v="Corporate"/>
    <n v="0"/>
    <n v="0"/>
    <d v="2018-10-01T00:00:00"/>
    <s v="29-AUG-16"/>
    <s v="CURRENT"/>
    <s v="Y"/>
    <m/>
  </r>
  <r>
    <x v="2596"/>
    <x v="2999"/>
    <x v="2"/>
    <x v="2"/>
    <s v="A"/>
    <s v="PPC980624U16"/>
    <x v="5915"/>
    <x v="0"/>
    <n v="0"/>
    <n v="7108.77"/>
    <n v="7108.7650000000003"/>
    <n v="14217.53"/>
    <n v="50"/>
    <x v="0"/>
    <s v="MXN"/>
    <x v="0"/>
    <s v="Corporate"/>
    <n v="0"/>
    <n v="0"/>
    <d v="2018-10-01T00:00:00"/>
    <d v="2018-10-31T00:00:00"/>
    <s v="CURRENT"/>
    <s v="Y"/>
    <m/>
  </r>
  <r>
    <x v="2596"/>
    <x v="2999"/>
    <x v="1"/>
    <x v="1"/>
    <s v="A"/>
    <s v="CNM980114PI2"/>
    <x v="5916"/>
    <x v="0"/>
    <n v="0"/>
    <n v="7108.77"/>
    <n v="7108.7650000000003"/>
    <n v="14217.53"/>
    <n v="50"/>
    <x v="0"/>
    <s v="USD"/>
    <x v="0"/>
    <s v="Corporate"/>
    <n v="0"/>
    <n v="0"/>
    <d v="2018-10-01T00:00:00"/>
    <d v="2018-10-31T00:00:00"/>
    <s v="CURRENT"/>
    <s v="Y"/>
    <m/>
  </r>
  <r>
    <x v="2597"/>
    <x v="3000"/>
    <x v="2"/>
    <x v="2"/>
    <s v="A"/>
    <s v="PPC980624U16"/>
    <x v="5917"/>
    <x v="0"/>
    <n v="0"/>
    <n v="11667.15"/>
    <n v="11667.15"/>
    <n v="11667.15"/>
    <n v="100"/>
    <x v="0"/>
    <s v="MXN"/>
    <x v="0"/>
    <s v="Corporate"/>
    <n v="0"/>
    <n v="0"/>
    <d v="2018-10-01T00:00:00"/>
    <d v="2018-10-31T00:00:00"/>
    <s v="CURRENT"/>
    <s v="Y"/>
    <m/>
  </r>
  <r>
    <x v="2598"/>
    <x v="3001"/>
    <x v="2"/>
    <x v="2"/>
    <s v="A"/>
    <s v="PPC980624U16"/>
    <x v="5918"/>
    <x v="0"/>
    <n v="0"/>
    <n v="9874.01"/>
    <n v="9874.0049999999992"/>
    <n v="19748.009999999998"/>
    <n v="50"/>
    <x v="0"/>
    <s v="MXN"/>
    <x v="0"/>
    <s v="Corporate"/>
    <n v="0"/>
    <n v="0"/>
    <d v="2018-10-01T00:00:00"/>
    <d v="2018-10-31T00:00:00"/>
    <s v="CURRENT"/>
    <s v="Y"/>
    <m/>
  </r>
  <r>
    <x v="2598"/>
    <x v="3001"/>
    <x v="1"/>
    <x v="1"/>
    <s v="A"/>
    <s v="CNM980114PI2"/>
    <x v="5919"/>
    <x v="0"/>
    <n v="0"/>
    <n v="9874.01"/>
    <n v="9874.0049999999992"/>
    <n v="19748.009999999998"/>
    <n v="50"/>
    <x v="0"/>
    <s v="MXN"/>
    <x v="0"/>
    <s v="Corporate"/>
    <n v="0"/>
    <n v="0"/>
    <d v="2018-10-01T00:00:00"/>
    <d v="2018-10-31T00:00:00"/>
    <s v="CURRENT"/>
    <s v="Y"/>
    <m/>
  </r>
  <r>
    <x v="2599"/>
    <x v="3002"/>
    <x v="2"/>
    <x v="2"/>
    <s v="A"/>
    <s v="PPC980624U16"/>
    <x v="5920"/>
    <x v="0"/>
    <n v="0"/>
    <n v="5379.59"/>
    <n v="5379.59"/>
    <n v="10759.18"/>
    <n v="50"/>
    <x v="0"/>
    <s v="MXN"/>
    <x v="0"/>
    <s v="Corporate"/>
    <n v="0"/>
    <n v="0"/>
    <d v="2018-10-01T00:00:00"/>
    <d v="2018-10-31T00:00:00"/>
    <s v="CURRENT"/>
    <s v="Y"/>
    <m/>
  </r>
  <r>
    <x v="2599"/>
    <x v="3002"/>
    <x v="1"/>
    <x v="1"/>
    <s v="A"/>
    <s v="CNM980114PI2"/>
    <x v="5921"/>
    <x v="0"/>
    <n v="0"/>
    <n v="5379.59"/>
    <n v="5379.59"/>
    <n v="10759.18"/>
    <n v="50"/>
    <x v="0"/>
    <s v="MXN"/>
    <x v="0"/>
    <s v="Corporate"/>
    <n v="0"/>
    <n v="0"/>
    <d v="2018-10-01T00:00:00"/>
    <d v="2018-10-31T00:00:00"/>
    <s v="CURRENT"/>
    <s v="Y"/>
    <m/>
  </r>
  <r>
    <x v="2600"/>
    <x v="3003"/>
    <x v="2"/>
    <x v="2"/>
    <s v="A"/>
    <s v="PPC980624U16"/>
    <x v="5922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m/>
  </r>
  <r>
    <x v="2600"/>
    <x v="3003"/>
    <x v="1"/>
    <x v="1"/>
    <s v="A"/>
    <s v="CNM980114PI2"/>
    <x v="5923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m/>
  </r>
  <r>
    <x v="2601"/>
    <x v="3004"/>
    <x v="2"/>
    <x v="2"/>
    <s v="A"/>
    <s v="PPC980624U16"/>
    <x v="5924"/>
    <x v="0"/>
    <n v="0"/>
    <n v="8753.35"/>
    <n v="8753.35"/>
    <n v="8753.35"/>
    <n v="100"/>
    <x v="0"/>
    <s v="MXN"/>
    <x v="0"/>
    <s v="Corporate"/>
    <n v="0"/>
    <n v="0"/>
    <d v="2018-10-01T00:00:00"/>
    <d v="2018-10-31T00:00:00"/>
    <s v="CURRENT"/>
    <s v="Y"/>
    <m/>
  </r>
  <r>
    <x v="2602"/>
    <x v="3005"/>
    <x v="2"/>
    <x v="2"/>
    <s v="A"/>
    <s v="PPC980624U16"/>
    <x v="5925"/>
    <x v="0"/>
    <n v="0"/>
    <n v="4235.3900000000003"/>
    <n v="4235.3850000000002"/>
    <n v="8470.77"/>
    <n v="50"/>
    <x v="0"/>
    <s v="MXN"/>
    <x v="0"/>
    <s v="Corporate"/>
    <n v="0"/>
    <n v="0"/>
    <d v="2018-10-01T00:00:00"/>
    <d v="2018-10-31T00:00:00"/>
    <s v="CURRENT"/>
    <s v="Y"/>
    <m/>
  </r>
  <r>
    <x v="2602"/>
    <x v="3005"/>
    <x v="1"/>
    <x v="1"/>
    <s v="A"/>
    <s v="CNM980114PI2"/>
    <x v="5926"/>
    <x v="0"/>
    <n v="0"/>
    <n v="4235.3900000000003"/>
    <n v="4235.3850000000002"/>
    <n v="8470.77"/>
    <n v="50"/>
    <x v="0"/>
    <s v="MXN"/>
    <x v="0"/>
    <s v="Corporate"/>
    <n v="0"/>
    <n v="0"/>
    <d v="2018-10-01T00:00:00"/>
    <d v="2018-10-31T00:00:00"/>
    <s v="CURRENT"/>
    <s v="Y"/>
    <m/>
  </r>
  <r>
    <x v="2603"/>
    <x v="3006"/>
    <x v="2"/>
    <x v="2"/>
    <s v="A"/>
    <s v="PPC980624U16"/>
    <x v="5927"/>
    <x v="0"/>
    <n v="0"/>
    <n v="4614.5600000000004"/>
    <n v="4614.5590000000002"/>
    <n v="10546.84"/>
    <n v="43.753"/>
    <x v="0"/>
    <s v="MXN"/>
    <x v="0"/>
    <s v="Corporate"/>
    <n v="0"/>
    <n v="0"/>
    <d v="2018-10-01T00:00:00"/>
    <d v="2018-10-31T00:00:00"/>
    <s v="CURRENT"/>
    <s v="Y"/>
    <m/>
  </r>
  <r>
    <x v="2603"/>
    <x v="3006"/>
    <x v="1"/>
    <x v="1"/>
    <s v="A"/>
    <s v="CNM980114PI2"/>
    <x v="5928"/>
    <x v="0"/>
    <n v="0"/>
    <n v="4614.5600000000004"/>
    <n v="4614.5590000000002"/>
    <n v="10546.84"/>
    <n v="43.753"/>
    <x v="0"/>
    <s v="MXN"/>
    <x v="0"/>
    <s v="Corporate"/>
    <n v="0"/>
    <n v="0"/>
    <d v="2018-10-01T00:00:00"/>
    <d v="2018-10-31T00:00:00"/>
    <s v="CURRENT"/>
    <s v="Y"/>
    <m/>
  </r>
  <r>
    <x v="2603"/>
    <x v="3006"/>
    <x v="5"/>
    <x v="5"/>
    <s v="A"/>
    <s v="OPE070326DNA"/>
    <x v="5929"/>
    <x v="0"/>
    <n v="0"/>
    <n v="1317.72"/>
    <n v="1317.722"/>
    <n v="10546.84"/>
    <n v="12.494"/>
    <x v="0"/>
    <s v="MXN"/>
    <x v="0"/>
    <s v="Corporate"/>
    <n v="0"/>
    <n v="0"/>
    <d v="2018-10-01T00:00:00"/>
    <d v="2018-10-31T00:00:00"/>
    <s v="CURRENT"/>
    <s v="Y"/>
    <m/>
  </r>
  <r>
    <x v="2604"/>
    <x v="3007"/>
    <x v="2"/>
    <x v="2"/>
    <s v="A"/>
    <s v="PPC980624U16"/>
    <x v="5930"/>
    <x v="0"/>
    <n v="0"/>
    <n v="3781.13"/>
    <n v="3781.13"/>
    <n v="7562.26"/>
    <n v="50"/>
    <x v="0"/>
    <s v="MXN"/>
    <x v="0"/>
    <s v="Corporate"/>
    <n v="0"/>
    <n v="0"/>
    <d v="2018-10-01T00:00:00"/>
    <d v="2018-10-31T00:00:00"/>
    <s v="CURRENT"/>
    <s v="Y"/>
    <m/>
  </r>
  <r>
    <x v="2605"/>
    <x v="3008"/>
    <x v="2"/>
    <x v="2"/>
    <s v="A"/>
    <s v="PPC980624U16"/>
    <x v="5931"/>
    <x v="0"/>
    <n v="0"/>
    <n v="2958.69"/>
    <n v="2958.69"/>
    <n v="5917.38"/>
    <n v="50"/>
    <x v="0"/>
    <s v="MXN"/>
    <x v="0"/>
    <s v="Corporate"/>
    <n v="0"/>
    <n v="0"/>
    <d v="2018-10-01T00:00:00"/>
    <d v="2018-10-31T00:00:00"/>
    <s v="CURRENT"/>
    <s v="Y"/>
    <m/>
  </r>
  <r>
    <x v="2605"/>
    <x v="3008"/>
    <x v="1"/>
    <x v="1"/>
    <s v="A"/>
    <s v="CNM980114PI2"/>
    <x v="5932"/>
    <x v="0"/>
    <n v="0"/>
    <n v="2958.69"/>
    <n v="2958.69"/>
    <n v="5917.38"/>
    <n v="50"/>
    <x v="0"/>
    <s v="MXN"/>
    <x v="0"/>
    <s v="Corporate"/>
    <n v="0"/>
    <n v="0"/>
    <d v="2018-10-01T00:00:00"/>
    <d v="2018-10-31T00:00:00"/>
    <s v="CURRENT"/>
    <s v="Y"/>
    <m/>
  </r>
  <r>
    <x v="2606"/>
    <x v="3009"/>
    <x v="2"/>
    <x v="2"/>
    <s v="A"/>
    <s v="PPC980624U16"/>
    <x v="5933"/>
    <x v="0"/>
    <n v="0"/>
    <n v="10144.120000000001"/>
    <n v="10144.120000000001"/>
    <n v="10144.120000000001"/>
    <n v="100"/>
    <x v="0"/>
    <s v="MXN"/>
    <x v="0"/>
    <s v="Corporate"/>
    <n v="0"/>
    <n v="0"/>
    <d v="2018-10-01T00:00:00"/>
    <d v="2018-10-31T00:00:00"/>
    <s v="CURRENT"/>
    <s v="Y"/>
    <m/>
  </r>
  <r>
    <x v="2607"/>
    <x v="3010"/>
    <x v="2"/>
    <x v="2"/>
    <s v="A"/>
    <s v="PPC980624U16"/>
    <x v="5934"/>
    <x v="0"/>
    <n v="0"/>
    <n v="3808.63"/>
    <n v="3808.63"/>
    <n v="7617.26"/>
    <n v="50"/>
    <x v="0"/>
    <s v="MXN"/>
    <x v="0"/>
    <s v="Corporate"/>
    <n v="0"/>
    <n v="0"/>
    <d v="2018-10-01T00:00:00"/>
    <d v="2018-10-31T00:00:00"/>
    <s v="CURRENT"/>
    <s v="Y"/>
    <m/>
  </r>
  <r>
    <x v="2607"/>
    <x v="3010"/>
    <x v="4"/>
    <x v="4"/>
    <s v="A"/>
    <s v="ARE161205BX8"/>
    <x v="5935"/>
    <x v="0"/>
    <n v="0"/>
    <n v="3808.63"/>
    <n v="3808.63"/>
    <n v="7617.26"/>
    <n v="50"/>
    <x v="0"/>
    <s v="MXN"/>
    <x v="0"/>
    <s v="Corporate"/>
    <n v="0"/>
    <n v="0"/>
    <d v="2018-10-01T00:00:00"/>
    <d v="2018-10-31T00:00:00"/>
    <s v="CURRENT"/>
    <s v="Y"/>
    <m/>
  </r>
  <r>
    <x v="2608"/>
    <x v="3011"/>
    <x v="2"/>
    <x v="2"/>
    <s v="A"/>
    <s v="PPC980624U16"/>
    <x v="5936"/>
    <x v="0"/>
    <n v="0"/>
    <n v="2551.9899999999998"/>
    <n v="2551.9899999999998"/>
    <n v="5103.9799999999996"/>
    <n v="50"/>
    <x v="0"/>
    <s v="MXN"/>
    <x v="0"/>
    <s v="Corporate"/>
    <n v="0"/>
    <n v="0"/>
    <d v="2018-10-01T00:00:00"/>
    <d v="2018-10-31T00:00:00"/>
    <s v="CURRENT"/>
    <s v="Y"/>
    <m/>
  </r>
  <r>
    <x v="2609"/>
    <x v="3012"/>
    <x v="2"/>
    <x v="2"/>
    <s v="A"/>
    <s v="PPC980624U16"/>
    <x v="5937"/>
    <x v="0"/>
    <n v="0"/>
    <n v="5069.96"/>
    <n v="5069.96"/>
    <n v="5069.96"/>
    <n v="100"/>
    <x v="0"/>
    <s v="MXN"/>
    <x v="0"/>
    <s v="Corporate"/>
    <n v="0"/>
    <n v="0"/>
    <d v="2018-10-01T00:00:00"/>
    <d v="2018-10-31T00:00:00"/>
    <s v="CURRENT"/>
    <s v="Y"/>
    <m/>
  </r>
  <r>
    <x v="2610"/>
    <x v="3013"/>
    <x v="2"/>
    <x v="2"/>
    <s v="A"/>
    <s v="PPC980624U16"/>
    <x v="5938"/>
    <x v="0"/>
    <n v="0"/>
    <n v="3522.4"/>
    <n v="3522.4"/>
    <n v="3522.4"/>
    <n v="100"/>
    <x v="0"/>
    <s v="MXN"/>
    <x v="0"/>
    <s v="Corporate"/>
    <n v="0"/>
    <n v="0"/>
    <d v="2018-10-01T00:00:00"/>
    <d v="2018-10-31T00:00:00"/>
    <s v="CURRENT"/>
    <s v="Y"/>
    <m/>
  </r>
  <r>
    <x v="2611"/>
    <x v="3014"/>
    <x v="2"/>
    <x v="2"/>
    <s v="A"/>
    <s v="PPC980624U16"/>
    <x v="5939"/>
    <x v="0"/>
    <n v="0"/>
    <n v="1981.35"/>
    <n v="1981.35"/>
    <n v="3962.7"/>
    <n v="50"/>
    <x v="0"/>
    <s v="MXN"/>
    <x v="0"/>
    <s v="Corporate"/>
    <n v="0"/>
    <n v="0"/>
    <d v="2018-10-01T00:00:00"/>
    <d v="2018-10-31T00:00:00"/>
    <s v="CURRENT"/>
    <s v="Y"/>
    <m/>
  </r>
  <r>
    <x v="2611"/>
    <x v="3014"/>
    <x v="1"/>
    <x v="1"/>
    <s v="A"/>
    <s v="CNM980114PI2"/>
    <x v="5940"/>
    <x v="0"/>
    <n v="0"/>
    <n v="1981.35"/>
    <n v="1981.35"/>
    <n v="3962.7"/>
    <n v="50"/>
    <x v="0"/>
    <s v="MXN"/>
    <x v="0"/>
    <s v="Corporate"/>
    <n v="0"/>
    <n v="0"/>
    <d v="2018-10-01T00:00:00"/>
    <d v="2018-10-31T00:00:00"/>
    <s v="CURRENT"/>
    <s v="Y"/>
    <m/>
  </r>
  <r>
    <x v="2612"/>
    <x v="3015"/>
    <x v="2"/>
    <x v="2"/>
    <s v="A"/>
    <s v="PPC980624U16"/>
    <x v="5941"/>
    <x v="0"/>
    <n v="0"/>
    <n v="1318.36"/>
    <n v="1318.3589999999999"/>
    <n v="3955.08"/>
    <n v="33.333300000000001"/>
    <x v="0"/>
    <s v="MXN"/>
    <x v="0"/>
    <s v="Corporate"/>
    <n v="0"/>
    <n v="0"/>
    <d v="2018-10-01T00:00:00"/>
    <d v="2018-10-31T00:00:00"/>
    <s v="CURRENT"/>
    <s v="Y"/>
    <m/>
  </r>
  <r>
    <x v="2612"/>
    <x v="3015"/>
    <x v="3"/>
    <x v="3"/>
    <s v="A"/>
    <s v="RDI841003QJ4"/>
    <x v="5942"/>
    <x v="0"/>
    <n v="0"/>
    <n v="1318.36"/>
    <n v="1318.3589999999999"/>
    <n v="3955.08"/>
    <n v="33.333300000000001"/>
    <x v="0"/>
    <s v="MXN"/>
    <x v="0"/>
    <s v="Corporate"/>
    <n v="0"/>
    <n v="0"/>
    <d v="2018-10-01T00:00:00"/>
    <d v="2018-10-31T00:00:00"/>
    <s v="CURRENT"/>
    <s v="Y"/>
    <s v="01-APR-13"/>
  </r>
  <r>
    <x v="2612"/>
    <x v="3015"/>
    <x v="4"/>
    <x v="4"/>
    <s v="A"/>
    <s v="ARE161205BX8"/>
    <x v="5943"/>
    <x v="0"/>
    <n v="0"/>
    <n v="1318.36"/>
    <n v="1318.3589999999999"/>
    <n v="3955.08"/>
    <n v="33.333300000000001"/>
    <x v="0"/>
    <s v="MXN"/>
    <x v="0"/>
    <s v="Corporate"/>
    <n v="0"/>
    <n v="0"/>
    <d v="2018-10-01T00:00:00"/>
    <d v="2018-10-31T00:00:00"/>
    <s v="CURRENT"/>
    <s v="Y"/>
    <m/>
  </r>
  <r>
    <x v="2613"/>
    <x v="3016"/>
    <x v="2"/>
    <x v="2"/>
    <s v="A"/>
    <s v="PPC980624U16"/>
    <x v="5944"/>
    <x v="0"/>
    <n v="0"/>
    <n v="6185.13"/>
    <n v="6185.13"/>
    <n v="6185.13"/>
    <n v="100"/>
    <x v="0"/>
    <s v="MXN"/>
    <x v="0"/>
    <s v="Corporate"/>
    <n v="0"/>
    <n v="0"/>
    <d v="2018-10-01T00:00:00"/>
    <d v="2018-10-31T00:00:00"/>
    <s v="CURRENT"/>
    <s v="Y"/>
    <m/>
  </r>
  <r>
    <x v="2614"/>
    <x v="3017"/>
    <x v="2"/>
    <x v="2"/>
    <s v="A"/>
    <s v="PPC980624U16"/>
    <x v="5945"/>
    <x v="0"/>
    <n v="0"/>
    <n v="8393.85"/>
    <n v="8393.85"/>
    <n v="8393.85"/>
    <n v="100"/>
    <x v="0"/>
    <s v="MXN"/>
    <x v="0"/>
    <s v="Corporate"/>
    <n v="0"/>
    <n v="0"/>
    <d v="2018-10-01T00:00:00"/>
    <d v="2018-10-31T00:00:00"/>
    <s v="CURRENT"/>
    <s v="Y"/>
    <m/>
  </r>
  <r>
    <x v="2615"/>
    <x v="3018"/>
    <x v="2"/>
    <x v="2"/>
    <s v="A"/>
    <s v="PPC980624U16"/>
    <x v="5946"/>
    <x v="0"/>
    <n v="0"/>
    <n v="5057.51"/>
    <n v="5057.51"/>
    <n v="5057.51"/>
    <n v="100"/>
    <x v="0"/>
    <s v="MXN"/>
    <x v="0"/>
    <s v="Corporate"/>
    <n v="0"/>
    <n v="0"/>
    <d v="2018-10-01T00:00:00"/>
    <d v="2018-10-31T00:00:00"/>
    <s v="CURRENT"/>
    <s v="Y"/>
    <m/>
  </r>
  <r>
    <x v="2616"/>
    <x v="3019"/>
    <x v="2"/>
    <x v="2"/>
    <s v="A"/>
    <s v="PPC980624U16"/>
    <x v="5947"/>
    <x v="0"/>
    <n v="0"/>
    <n v="5525.89"/>
    <n v="5525.89"/>
    <n v="5525.89"/>
    <n v="100"/>
    <x v="0"/>
    <s v="MXN"/>
    <x v="0"/>
    <s v="Corporate"/>
    <n v="0"/>
    <n v="0"/>
    <d v="2018-10-01T00:00:00"/>
    <d v="2018-10-31T00:00:00"/>
    <s v="CURRENT"/>
    <s v="Y"/>
    <m/>
  </r>
  <r>
    <x v="2617"/>
    <x v="3020"/>
    <x v="2"/>
    <x v="2"/>
    <s v="A"/>
    <s v="PPC980624U16"/>
    <x v="5948"/>
    <x v="0"/>
    <n v="0"/>
    <n v="3412.61"/>
    <n v="3412.61"/>
    <n v="6825.22"/>
    <n v="50"/>
    <x v="0"/>
    <s v="MXN"/>
    <x v="0"/>
    <s v="Corporate"/>
    <n v="0"/>
    <n v="0"/>
    <d v="2018-10-01T00:00:00"/>
    <d v="2018-10-31T00:00:00"/>
    <s v="CURRENT"/>
    <s v="Y"/>
    <m/>
  </r>
  <r>
    <x v="2617"/>
    <x v="3020"/>
    <x v="1"/>
    <x v="1"/>
    <s v="A"/>
    <s v="CNM980114PI2"/>
    <x v="5949"/>
    <x v="0"/>
    <n v="0"/>
    <n v="3412.61"/>
    <n v="3412.61"/>
    <n v="6825.22"/>
    <n v="50"/>
    <x v="0"/>
    <s v="USD"/>
    <x v="0"/>
    <s v="Corporate"/>
    <n v="0"/>
    <n v="0"/>
    <d v="2018-10-01T00:00:00"/>
    <d v="2018-10-31T00:00:00"/>
    <s v="CURRENT"/>
    <s v="Y"/>
    <m/>
  </r>
  <r>
    <x v="2618"/>
    <x v="3021"/>
    <x v="2"/>
    <x v="2"/>
    <s v="A"/>
    <s v="PPC980624U16"/>
    <x v="5950"/>
    <x v="0"/>
    <n v="0"/>
    <n v="2542.62"/>
    <n v="2542.6179999999999"/>
    <n v="7627.86"/>
    <n v="33.333300000000001"/>
    <x v="0"/>
    <s v="MXN"/>
    <x v="0"/>
    <s v="Corporate"/>
    <n v="0"/>
    <n v="0"/>
    <d v="2018-10-01T00:00:00"/>
    <d v="2018-10-31T00:00:00"/>
    <s v="CURRENT"/>
    <s v="Y"/>
    <m/>
  </r>
  <r>
    <x v="2618"/>
    <x v="3021"/>
    <x v="1"/>
    <x v="1"/>
    <s v="A"/>
    <s v="CNM980114PI2"/>
    <x v="5951"/>
    <x v="0"/>
    <n v="0"/>
    <n v="2542.62"/>
    <n v="2542.6179999999999"/>
    <n v="7627.86"/>
    <n v="33.333300000000001"/>
    <x v="0"/>
    <s v="MXN"/>
    <x v="0"/>
    <s v="Corporate"/>
    <n v="0"/>
    <n v="0"/>
    <d v="2018-10-01T00:00:00"/>
    <d v="2018-10-31T00:00:00"/>
    <s v="CURRENT"/>
    <s v="Y"/>
    <m/>
  </r>
  <r>
    <x v="2618"/>
    <x v="3021"/>
    <x v="3"/>
    <x v="3"/>
    <s v="A"/>
    <s v="RDI841003QJ4"/>
    <x v="5952"/>
    <x v="0"/>
    <n v="0"/>
    <n v="2542.62"/>
    <n v="2542.6179999999999"/>
    <n v="7627.86"/>
    <n v="33.333300000000001"/>
    <x v="0"/>
    <s v="MXN"/>
    <x v="0"/>
    <s v="Corporate"/>
    <n v="0"/>
    <n v="0"/>
    <d v="2018-10-01T00:00:00"/>
    <d v="2018-10-31T00:00:00"/>
    <s v="CURRENT"/>
    <s v="Y"/>
    <s v="01-APR-18"/>
  </r>
  <r>
    <x v="2619"/>
    <x v="3022"/>
    <x v="2"/>
    <x v="2"/>
    <s v="A"/>
    <s v="PPC980624U16"/>
    <x v="5953"/>
    <x v="0"/>
    <n v="0"/>
    <n v="2528.7600000000002"/>
    <n v="2528.7550000000001"/>
    <n v="5057.51"/>
    <n v="50"/>
    <x v="0"/>
    <s v="MXN"/>
    <x v="0"/>
    <s v="Corporate"/>
    <n v="0"/>
    <n v="0"/>
    <d v="2018-10-01T00:00:00"/>
    <d v="2018-10-31T00:00:00"/>
    <s v="CURRENT"/>
    <s v="Y"/>
    <m/>
  </r>
  <r>
    <x v="2620"/>
    <x v="3023"/>
    <x v="2"/>
    <x v="2"/>
    <s v="A"/>
    <s v="PPC980624U16"/>
    <x v="5954"/>
    <x v="0"/>
    <n v="0"/>
    <n v="6805.31"/>
    <n v="6805.31"/>
    <n v="6805.31"/>
    <n v="100"/>
    <x v="0"/>
    <s v="MXN"/>
    <x v="0"/>
    <s v="Corporate"/>
    <n v="0"/>
    <n v="0"/>
    <d v="2018-10-01T00:00:00"/>
    <d v="2018-10-31T00:00:00"/>
    <s v="CURRENT"/>
    <s v="Y"/>
    <m/>
  </r>
  <r>
    <x v="2621"/>
    <x v="3024"/>
    <x v="2"/>
    <x v="2"/>
    <s v="A"/>
    <s v="PPC980624U16"/>
    <x v="5955"/>
    <x v="0"/>
    <n v="0"/>
    <n v="4872.6099999999997"/>
    <n v="4872.6099999999997"/>
    <n v="4872.6099999999997"/>
    <n v="100"/>
    <x v="0"/>
    <s v="MXN"/>
    <x v="0"/>
    <s v="Corporate"/>
    <n v="0"/>
    <n v="0"/>
    <d v="2018-10-01T00:00:00"/>
    <d v="2018-10-31T00:00:00"/>
    <s v="CURRENT"/>
    <s v="Y"/>
    <m/>
  </r>
  <r>
    <x v="2622"/>
    <x v="3025"/>
    <x v="2"/>
    <x v="2"/>
    <s v="A"/>
    <s v="PPC980624U16"/>
    <x v="5956"/>
    <x v="0"/>
    <n v="0"/>
    <n v="9209.9699999999993"/>
    <n v="9209.9699999999993"/>
    <n v="9209.9699999999993"/>
    <n v="100"/>
    <x v="0"/>
    <s v="MXN"/>
    <x v="0"/>
    <s v="Corporate"/>
    <n v="0"/>
    <n v="0"/>
    <d v="2018-10-01T00:00:00"/>
    <d v="2018-10-31T00:00:00"/>
    <s v="CURRENT"/>
    <s v="Y"/>
    <m/>
  </r>
  <r>
    <x v="2623"/>
    <x v="3026"/>
    <x v="2"/>
    <x v="2"/>
    <s v="A"/>
    <s v="PPC980624U16"/>
    <x v="5957"/>
    <x v="0"/>
    <n v="0"/>
    <n v="9767.65"/>
    <n v="9767.65"/>
    <n v="9767.65"/>
    <n v="100"/>
    <x v="0"/>
    <s v="MXN"/>
    <x v="0"/>
    <s v="Corporate"/>
    <n v="0"/>
    <n v="0"/>
    <d v="2018-10-01T00:00:00"/>
    <d v="2018-10-31T00:00:00"/>
    <s v="CURRENT"/>
    <s v="Y"/>
    <m/>
  </r>
  <r>
    <x v="2624"/>
    <x v="3027"/>
    <x v="2"/>
    <x v="2"/>
    <s v="A"/>
    <s v="PPC980624U16"/>
    <x v="5958"/>
    <x v="0"/>
    <n v="0"/>
    <n v="20338.68"/>
    <n v="20338.68"/>
    <n v="20338.68"/>
    <n v="100"/>
    <x v="0"/>
    <s v="MXN"/>
    <x v="0"/>
    <s v="Corporate"/>
    <n v="0"/>
    <n v="0"/>
    <d v="2018-10-01T00:00:00"/>
    <d v="2018-10-31T00:00:00"/>
    <s v="CURRENT"/>
    <s v="Y"/>
    <m/>
  </r>
  <r>
    <x v="2625"/>
    <x v="3028"/>
    <x v="2"/>
    <x v="2"/>
    <s v="A"/>
    <s v="PPC980624U16"/>
    <x v="5959"/>
    <x v="0"/>
    <n v="0"/>
    <n v="36696.46"/>
    <n v="36696.46"/>
    <n v="36696.46"/>
    <n v="100"/>
    <x v="0"/>
    <s v="MXN"/>
    <x v="0"/>
    <s v="Corporate"/>
    <n v="0"/>
    <n v="0"/>
    <d v="2018-10-01T00:00:00"/>
    <d v="2018-10-31T00:00:00"/>
    <s v="CURRENT"/>
    <s v="Y"/>
    <m/>
  </r>
  <r>
    <x v="2626"/>
    <x v="3029"/>
    <x v="2"/>
    <x v="2"/>
    <s v="A"/>
    <s v="PPC980624U16"/>
    <x v="5960"/>
    <x v="0"/>
    <n v="0"/>
    <n v="13383.81"/>
    <n v="13383.81"/>
    <n v="13383.81"/>
    <n v="100"/>
    <x v="0"/>
    <s v="MXN"/>
    <x v="0"/>
    <s v="Corporate"/>
    <n v="0"/>
    <n v="0"/>
    <d v="2018-10-01T00:00:00"/>
    <d v="2018-10-31T00:00:00"/>
    <s v="CURRENT"/>
    <s v="Y"/>
    <m/>
  </r>
  <r>
    <x v="2627"/>
    <x v="3030"/>
    <x v="2"/>
    <x v="2"/>
    <s v="A"/>
    <s v="PPC980624U16"/>
    <x v="5961"/>
    <x v="0"/>
    <n v="0"/>
    <n v="13175.02"/>
    <n v="13175.014999999999"/>
    <n v="26350.03"/>
    <n v="50"/>
    <x v="0"/>
    <s v="MXN"/>
    <x v="0"/>
    <s v="Corporate"/>
    <n v="0"/>
    <n v="0"/>
    <d v="2018-10-01T00:00:00"/>
    <d v="2018-10-31T00:00:00"/>
    <s v="CURRENT"/>
    <s v="Y"/>
    <m/>
  </r>
  <r>
    <x v="2627"/>
    <x v="3030"/>
    <x v="1"/>
    <x v="1"/>
    <s v="A"/>
    <s v="CNM980114PI2"/>
    <x v="5962"/>
    <x v="0"/>
    <n v="0"/>
    <n v="13175.02"/>
    <n v="13175.014999999999"/>
    <n v="26350.03"/>
    <n v="50"/>
    <x v="0"/>
    <s v="MXN"/>
    <x v="0"/>
    <s v="Corporate"/>
    <n v="0"/>
    <n v="0"/>
    <d v="2018-10-01T00:00:00"/>
    <d v="2018-10-31T00:00:00"/>
    <s v="CURRENT"/>
    <s v="Y"/>
    <m/>
  </r>
  <r>
    <x v="2628"/>
    <x v="3031"/>
    <x v="2"/>
    <x v="2"/>
    <s v="A"/>
    <s v="PPC980624U16"/>
    <x v="5963"/>
    <x v="0"/>
    <n v="0"/>
    <n v="9748.56"/>
    <n v="9748.5550000000003"/>
    <n v="19497.11"/>
    <n v="50"/>
    <x v="0"/>
    <s v="MXN"/>
    <x v="0"/>
    <s v="Corporate"/>
    <n v="0"/>
    <n v="0"/>
    <d v="2018-10-01T00:00:00"/>
    <d v="2018-10-31T00:00:00"/>
    <s v="CURRENT"/>
    <s v="Y"/>
    <m/>
  </r>
  <r>
    <x v="2628"/>
    <x v="3031"/>
    <x v="1"/>
    <x v="1"/>
    <s v="A"/>
    <s v="CNM980114PI2"/>
    <x v="5964"/>
    <x v="0"/>
    <n v="0"/>
    <n v="9748.56"/>
    <n v="9748.5550000000003"/>
    <n v="19497.11"/>
    <n v="50"/>
    <x v="0"/>
    <s v="MXN"/>
    <x v="0"/>
    <s v="Corporate"/>
    <n v="0"/>
    <n v="0"/>
    <d v="2018-10-01T00:00:00"/>
    <d v="2018-10-31T00:00:00"/>
    <s v="CURRENT"/>
    <s v="Y"/>
    <m/>
  </r>
  <r>
    <x v="2629"/>
    <x v="3032"/>
    <x v="2"/>
    <x v="2"/>
    <s v="A"/>
    <s v="PPC980624U16"/>
    <x v="5965"/>
    <x v="0"/>
    <n v="0"/>
    <n v="12857.23"/>
    <n v="12857.225"/>
    <n v="25714.45"/>
    <n v="50"/>
    <x v="0"/>
    <s v="MXN"/>
    <x v="0"/>
    <s v="Corporate"/>
    <n v="0"/>
    <n v="0"/>
    <d v="2018-10-01T00:00:00"/>
    <d v="2018-10-31T00:00:00"/>
    <s v="CURRENT"/>
    <s v="Y"/>
    <m/>
  </r>
  <r>
    <x v="2629"/>
    <x v="3032"/>
    <x v="1"/>
    <x v="1"/>
    <s v="A"/>
    <s v="CNM980114PI2"/>
    <x v="5966"/>
    <x v="0"/>
    <n v="0"/>
    <n v="12857.23"/>
    <n v="12857.225"/>
    <n v="25714.45"/>
    <n v="50"/>
    <x v="0"/>
    <s v="MXN"/>
    <x v="0"/>
    <s v="Corporate"/>
    <n v="0"/>
    <n v="0"/>
    <d v="2018-10-01T00:00:00"/>
    <d v="2018-10-31T00:00:00"/>
    <s v="CURRENT"/>
    <s v="Y"/>
    <m/>
  </r>
  <r>
    <x v="2630"/>
    <x v="3033"/>
    <x v="2"/>
    <x v="2"/>
    <s v="A"/>
    <s v="PPC980624U16"/>
    <x v="5967"/>
    <x v="0"/>
    <n v="0"/>
    <n v="18091.2"/>
    <n v="18091.2"/>
    <n v="18091.2"/>
    <n v="100"/>
    <x v="0"/>
    <s v="MXN"/>
    <x v="0"/>
    <s v="Corporate"/>
    <n v="0"/>
    <n v="0"/>
    <d v="2018-10-01T00:00:00"/>
    <d v="2018-10-31T00:00:00"/>
    <s v="CURRENT"/>
    <s v="Y"/>
    <m/>
  </r>
  <r>
    <x v="2631"/>
    <x v="3034"/>
    <x v="2"/>
    <x v="2"/>
    <s v="A"/>
    <s v="PPC980624U16"/>
    <x v="5968"/>
    <x v="0"/>
    <n v="0"/>
    <n v="11425.75"/>
    <n v="11425.745000000001"/>
    <n v="22851.49"/>
    <n v="50"/>
    <x v="0"/>
    <s v="MXN"/>
    <x v="0"/>
    <s v="Corporate"/>
    <n v="0"/>
    <n v="0"/>
    <d v="2018-10-01T00:00:00"/>
    <d v="2018-10-31T00:00:00"/>
    <s v="CURRENT"/>
    <s v="Y"/>
    <m/>
  </r>
  <r>
    <x v="2631"/>
    <x v="3034"/>
    <x v="1"/>
    <x v="1"/>
    <s v="A"/>
    <s v="CNM980114PI2"/>
    <x v="5969"/>
    <x v="0"/>
    <n v="0"/>
    <n v="11425.75"/>
    <n v="11425.745000000001"/>
    <n v="22851.49"/>
    <n v="50"/>
    <x v="0"/>
    <s v="MXN"/>
    <x v="0"/>
    <s v="Corporate"/>
    <n v="0"/>
    <n v="0"/>
    <d v="2018-10-01T00:00:00"/>
    <d v="2018-10-31T00:00:00"/>
    <s v="CURRENT"/>
    <s v="Y"/>
    <m/>
  </r>
  <r>
    <x v="2632"/>
    <x v="3035"/>
    <x v="2"/>
    <x v="2"/>
    <s v="A"/>
    <s v="PPC980624U16"/>
    <x v="5970"/>
    <x v="0"/>
    <n v="0"/>
    <n v="14124.35"/>
    <n v="14124.35"/>
    <n v="14124.35"/>
    <n v="100"/>
    <x v="0"/>
    <s v="MXN"/>
    <x v="0"/>
    <s v="Corporate"/>
    <n v="0"/>
    <n v="0"/>
    <d v="2018-10-01T00:00:00"/>
    <d v="2018-10-31T00:00:00"/>
    <s v="CURRENT"/>
    <s v="Y"/>
    <m/>
  </r>
  <r>
    <x v="2633"/>
    <x v="3036"/>
    <x v="2"/>
    <x v="2"/>
    <s v="A"/>
    <s v="PPC980624U16"/>
    <x v="5971"/>
    <x v="0"/>
    <n v="0"/>
    <n v="15007.1"/>
    <n v="15007.1"/>
    <n v="15007.1"/>
    <n v="100"/>
    <x v="0"/>
    <s v="MXN"/>
    <x v="0"/>
    <s v="Corporate"/>
    <n v="0"/>
    <n v="0"/>
    <d v="2018-10-01T00:00:00"/>
    <d v="2018-10-31T00:00:00"/>
    <s v="CURRENT"/>
    <s v="Y"/>
    <m/>
  </r>
  <r>
    <x v="2634"/>
    <x v="3037"/>
    <x v="1"/>
    <x v="1"/>
    <s v="A"/>
    <s v="CNM980114PI2"/>
    <x v="5972"/>
    <x v="0"/>
    <n v="0"/>
    <n v="6496.81"/>
    <n v="6496.8050000000003"/>
    <n v="12993.61"/>
    <n v="50"/>
    <x v="0"/>
    <s v="MXN"/>
    <x v="0"/>
    <s v="Corporate"/>
    <n v="0"/>
    <n v="0"/>
    <d v="2018-10-01T00:00:00"/>
    <d v="2018-10-31T00:00:00"/>
    <s v="CURRENT"/>
    <s v="Y"/>
    <m/>
  </r>
  <r>
    <x v="2634"/>
    <x v="3037"/>
    <x v="2"/>
    <x v="2"/>
    <s v="A"/>
    <s v="PPC980624U16"/>
    <x v="5973"/>
    <x v="0"/>
    <n v="0"/>
    <n v="6496.81"/>
    <n v="6496.8050000000003"/>
    <n v="12993.61"/>
    <n v="50"/>
    <x v="0"/>
    <s v="MXN"/>
    <x v="0"/>
    <s v="Corporate"/>
    <n v="0"/>
    <n v="0"/>
    <d v="2018-10-01T00:00:00"/>
    <d v="2018-10-31T00:00:00"/>
    <s v="CURRENT"/>
    <s v="Y"/>
    <m/>
  </r>
  <r>
    <x v="2635"/>
    <x v="3038"/>
    <x v="2"/>
    <x v="2"/>
    <s v="A"/>
    <s v="PPC980624U16"/>
    <x v="5974"/>
    <x v="0"/>
    <n v="0"/>
    <n v="15756.03"/>
    <n v="15756.03"/>
    <n v="15756.03"/>
    <n v="100"/>
    <x v="0"/>
    <s v="MXN"/>
    <x v="0"/>
    <s v="Corporate"/>
    <n v="0"/>
    <n v="0"/>
    <d v="2018-10-01T00:00:00"/>
    <d v="2018-10-31T00:00:00"/>
    <s v="CURRENT"/>
    <s v="Y"/>
    <m/>
  </r>
  <r>
    <x v="2636"/>
    <x v="3039"/>
    <x v="2"/>
    <x v="2"/>
    <s v="A"/>
    <s v="PPC980624U16"/>
    <x v="5975"/>
    <x v="0"/>
    <n v="0"/>
    <n v="3984.4"/>
    <n v="3984.395"/>
    <n v="7968.79"/>
    <n v="50"/>
    <x v="0"/>
    <s v="MXN"/>
    <x v="0"/>
    <s v="Corporate"/>
    <n v="0"/>
    <n v="0"/>
    <d v="2018-10-01T00:00:00"/>
    <d v="2018-10-31T00:00:00"/>
    <s v="CURRENT"/>
    <s v="Y"/>
    <m/>
  </r>
  <r>
    <x v="2636"/>
    <x v="3039"/>
    <x v="1"/>
    <x v="1"/>
    <s v="A"/>
    <s v="CNM980114PI2"/>
    <x v="5976"/>
    <x v="0"/>
    <n v="0"/>
    <n v="3984.4"/>
    <n v="3984.395"/>
    <n v="7968.79"/>
    <n v="50"/>
    <x v="0"/>
    <s v="MXN"/>
    <x v="0"/>
    <s v="Corporate"/>
    <n v="0"/>
    <n v="0"/>
    <d v="2018-10-01T00:00:00"/>
    <d v="2018-10-31T00:00:00"/>
    <s v="CURRENT"/>
    <s v="Y"/>
    <m/>
  </r>
  <r>
    <x v="2637"/>
    <x v="3040"/>
    <x v="1"/>
    <x v="1"/>
    <s v="A"/>
    <s v="CNM980114PI2"/>
    <x v="5977"/>
    <x v="0"/>
    <n v="0"/>
    <n v="4843.4399999999996"/>
    <n v="4843.4399999999996"/>
    <n v="9686.8799999999992"/>
    <n v="50"/>
    <x v="0"/>
    <s v="MXN"/>
    <x v="0"/>
    <s v="Corporate"/>
    <n v="0"/>
    <n v="0"/>
    <d v="2018-10-01T00:00:00"/>
    <d v="2018-10-31T00:00:00"/>
    <s v="CURRENT"/>
    <s v="Y"/>
    <m/>
  </r>
  <r>
    <x v="2637"/>
    <x v="3040"/>
    <x v="2"/>
    <x v="2"/>
    <s v="A"/>
    <s v="PPC980624U16"/>
    <x v="5978"/>
    <x v="0"/>
    <n v="0"/>
    <n v="4843.4399999999996"/>
    <n v="4843.4399999999996"/>
    <n v="9686.8799999999992"/>
    <n v="50"/>
    <x v="0"/>
    <s v="MXN"/>
    <x v="0"/>
    <s v="Corporate"/>
    <n v="0"/>
    <n v="0"/>
    <d v="2018-10-01T00:00:00"/>
    <d v="2018-10-31T00:00:00"/>
    <s v="CURRENT"/>
    <s v="Y"/>
    <m/>
  </r>
  <r>
    <x v="2638"/>
    <x v="3041"/>
    <x v="2"/>
    <x v="2"/>
    <s v="A"/>
    <s v="PPC980624U16"/>
    <x v="5979"/>
    <x v="0"/>
    <n v="0"/>
    <n v="7880.31"/>
    <n v="7880.31"/>
    <n v="15760.62"/>
    <n v="50"/>
    <x v="0"/>
    <s v="MXN"/>
    <x v="0"/>
    <s v="Corporate"/>
    <n v="0"/>
    <n v="0"/>
    <d v="2018-10-01T00:00:00"/>
    <d v="2018-10-31T00:00:00"/>
    <s v="CURRENT"/>
    <s v="Y"/>
    <m/>
  </r>
  <r>
    <x v="2638"/>
    <x v="3041"/>
    <x v="1"/>
    <x v="1"/>
    <s v="A"/>
    <s v="CNM980114PI2"/>
    <x v="5980"/>
    <x v="0"/>
    <n v="0"/>
    <n v="7880.31"/>
    <n v="7880.31"/>
    <n v="15760.62"/>
    <n v="50"/>
    <x v="0"/>
    <s v="MXN"/>
    <x v="0"/>
    <s v="Corporate"/>
    <n v="0"/>
    <n v="0"/>
    <d v="2018-10-01T00:00:00"/>
    <d v="2018-10-31T00:00:00"/>
    <s v="CURRENT"/>
    <s v="Y"/>
    <m/>
  </r>
  <r>
    <x v="2639"/>
    <x v="3042"/>
    <x v="1"/>
    <x v="1"/>
    <s v="A"/>
    <s v="CNM980114PI2"/>
    <x v="5981"/>
    <x v="0"/>
    <n v="0"/>
    <n v="3349.08"/>
    <n v="3349.08"/>
    <n v="6698.16"/>
    <n v="50"/>
    <x v="0"/>
    <s v="MXN"/>
    <x v="0"/>
    <s v="Corporate"/>
    <n v="0"/>
    <n v="0"/>
    <d v="2018-10-01T00:00:00"/>
    <d v="2018-10-31T00:00:00"/>
    <s v="CURRENT"/>
    <s v="Y"/>
    <m/>
  </r>
  <r>
    <x v="2639"/>
    <x v="3042"/>
    <x v="2"/>
    <x v="2"/>
    <s v="A"/>
    <s v="PPC980624U16"/>
    <x v="5982"/>
    <x v="0"/>
    <n v="0"/>
    <n v="3349.08"/>
    <n v="3349.08"/>
    <n v="6698.16"/>
    <n v="50"/>
    <x v="0"/>
    <s v="MXN"/>
    <x v="0"/>
    <s v="Corporate"/>
    <n v="0"/>
    <n v="0"/>
    <d v="2018-10-01T00:00:00"/>
    <d v="2018-10-31T00:00:00"/>
    <s v="CURRENT"/>
    <s v="Y"/>
    <m/>
  </r>
  <r>
    <x v="2640"/>
    <x v="3043"/>
    <x v="2"/>
    <x v="2"/>
    <s v="A"/>
    <s v="PPC980624U16"/>
    <x v="5983"/>
    <x v="0"/>
    <n v="0"/>
    <n v="2924.28"/>
    <n v="2924.28"/>
    <n v="5848.56"/>
    <n v="50"/>
    <x v="0"/>
    <s v="MXN"/>
    <x v="0"/>
    <s v="Corporate"/>
    <n v="0"/>
    <n v="0"/>
    <d v="2018-10-01T00:00:00"/>
    <d v="2018-10-31T00:00:00"/>
    <s v="CURRENT"/>
    <s v="Y"/>
    <m/>
  </r>
  <r>
    <x v="2640"/>
    <x v="3043"/>
    <x v="1"/>
    <x v="1"/>
    <s v="A"/>
    <s v="CNM980114PI2"/>
    <x v="5984"/>
    <x v="0"/>
    <n v="0"/>
    <n v="2924.28"/>
    <n v="2924.28"/>
    <n v="5848.56"/>
    <n v="50"/>
    <x v="0"/>
    <s v="USD"/>
    <x v="0"/>
    <s v="Corporate"/>
    <n v="0"/>
    <n v="0"/>
    <d v="2018-10-01T00:00:00"/>
    <d v="2018-10-31T00:00:00"/>
    <s v="CURRENT"/>
    <s v="Y"/>
    <m/>
  </r>
  <r>
    <x v="2641"/>
    <x v="3044"/>
    <x v="2"/>
    <x v="2"/>
    <s v="A"/>
    <s v="PPC980624U16"/>
    <x v="5985"/>
    <x v="0"/>
    <n v="0"/>
    <n v="12283.4"/>
    <n v="12283.4"/>
    <n v="12283.4"/>
    <n v="100"/>
    <x v="0"/>
    <s v="MXN"/>
    <x v="0"/>
    <s v="Corporate"/>
    <n v="0"/>
    <n v="0"/>
    <d v="2018-10-01T00:00:00"/>
    <d v="2018-10-31T00:00:00"/>
    <s v="CURRENT"/>
    <s v="Y"/>
    <m/>
  </r>
  <r>
    <x v="2642"/>
    <x v="3045"/>
    <x v="2"/>
    <x v="2"/>
    <s v="A"/>
    <s v="PPC980624U16"/>
    <x v="5986"/>
    <x v="0"/>
    <n v="0"/>
    <n v="7021.54"/>
    <n v="7021.54"/>
    <n v="14043.08"/>
    <n v="50"/>
    <x v="0"/>
    <s v="MXN"/>
    <x v="0"/>
    <s v="Corporate"/>
    <n v="0"/>
    <n v="0"/>
    <d v="2018-10-01T00:00:00"/>
    <d v="2018-10-31T00:00:00"/>
    <s v="CURRENT"/>
    <s v="Y"/>
    <m/>
  </r>
  <r>
    <x v="2642"/>
    <x v="3045"/>
    <x v="1"/>
    <x v="1"/>
    <s v="A"/>
    <s v="CNM980114PI2"/>
    <x v="5987"/>
    <x v="0"/>
    <n v="0"/>
    <n v="7021.54"/>
    <n v="7021.54"/>
    <n v="14043.08"/>
    <n v="50"/>
    <x v="0"/>
    <s v="USD"/>
    <x v="0"/>
    <s v="Corporate"/>
    <n v="0"/>
    <n v="0"/>
    <d v="2018-10-01T00:00:00"/>
    <d v="2018-10-31T00:00:00"/>
    <s v="CURRENT"/>
    <s v="Y"/>
    <m/>
  </r>
  <r>
    <x v="2643"/>
    <x v="3046"/>
    <x v="2"/>
    <x v="2"/>
    <s v="A"/>
    <s v="PPC980624U16"/>
    <x v="5988"/>
    <x v="0"/>
    <n v="0"/>
    <n v="7038.76"/>
    <n v="7038.7550000000001"/>
    <n v="14077.51"/>
    <n v="50"/>
    <x v="0"/>
    <s v="MXN"/>
    <x v="0"/>
    <s v="Corporate"/>
    <n v="0"/>
    <n v="0"/>
    <d v="2018-10-01T00:00:00"/>
    <d v="2018-10-31T00:00:00"/>
    <s v="CURRENT"/>
    <s v="Y"/>
    <m/>
  </r>
  <r>
    <x v="2644"/>
    <x v="3047"/>
    <x v="1"/>
    <x v="1"/>
    <s v="A"/>
    <s v="CNM980114PI2"/>
    <x v="5989"/>
    <x v="0"/>
    <n v="0"/>
    <n v="2938.49"/>
    <n v="2938.49"/>
    <n v="8815.48"/>
    <n v="33.333300000000001"/>
    <x v="0"/>
    <s v="MXN"/>
    <x v="0"/>
    <s v="Corporate"/>
    <n v="0"/>
    <n v="0"/>
    <d v="2018-10-01T00:00:00"/>
    <d v="2018-10-31T00:00:00"/>
    <s v="CURRENT"/>
    <s v="Y"/>
    <m/>
  </r>
  <r>
    <x v="2644"/>
    <x v="3047"/>
    <x v="2"/>
    <x v="2"/>
    <s v="A"/>
    <s v="PPC980624U16"/>
    <x v="5990"/>
    <x v="0"/>
    <n v="0"/>
    <n v="2938.49"/>
    <n v="2938.49"/>
    <n v="8815.48"/>
    <n v="33.333300000000001"/>
    <x v="0"/>
    <s v="MXN"/>
    <x v="0"/>
    <s v="Corporate"/>
    <n v="0"/>
    <n v="0"/>
    <d v="2018-10-01T00:00:00"/>
    <d v="2018-10-31T00:00:00"/>
    <s v="CURRENT"/>
    <s v="Y"/>
    <m/>
  </r>
  <r>
    <x v="2644"/>
    <x v="3047"/>
    <x v="1"/>
    <x v="1"/>
    <s v="A"/>
    <s v="CNM980114PI2"/>
    <x v="5991"/>
    <x v="0"/>
    <n v="0"/>
    <n v="2938.49"/>
    <n v="2938.49"/>
    <n v="8815.48"/>
    <n v="33.333300000000001"/>
    <x v="0"/>
    <s v="MXN"/>
    <x v="0"/>
    <s v="Corporate"/>
    <n v="0"/>
    <n v="0"/>
    <d v="2018-10-01T00:00:00"/>
    <d v="2018-10-31T00:00:00"/>
    <s v="CURRENT"/>
    <s v="Y"/>
    <m/>
  </r>
  <r>
    <x v="2645"/>
    <x v="3048"/>
    <x v="2"/>
    <x v="2"/>
    <s v="A"/>
    <s v="PPC980624U16"/>
    <x v="5992"/>
    <x v="0"/>
    <n v="0"/>
    <n v="4349.75"/>
    <n v="4349.7449999999999"/>
    <n v="8699.49"/>
    <n v="50"/>
    <x v="0"/>
    <s v="MXN"/>
    <x v="0"/>
    <s v="Corporate"/>
    <n v="0"/>
    <n v="0"/>
    <d v="2018-10-01T00:00:00"/>
    <d v="2018-10-31T00:00:00"/>
    <s v="CURRENT"/>
    <s v="Y"/>
    <m/>
  </r>
  <r>
    <x v="2645"/>
    <x v="3048"/>
    <x v="4"/>
    <x v="4"/>
    <s v="A"/>
    <s v="ARE161205BX8"/>
    <x v="5993"/>
    <x v="0"/>
    <n v="0"/>
    <n v="4349.75"/>
    <n v="4349.7449999999999"/>
    <n v="8699.49"/>
    <n v="50"/>
    <x v="0"/>
    <s v="MXN"/>
    <x v="0"/>
    <s v="Corporate"/>
    <n v="0"/>
    <n v="0"/>
    <d v="2018-10-01T00:00:00"/>
    <d v="2018-10-31T00:00:00"/>
    <s v="CURRENT"/>
    <s v="Y"/>
    <m/>
  </r>
  <r>
    <x v="2646"/>
    <x v="3049"/>
    <x v="1"/>
    <x v="1"/>
    <s v="A"/>
    <s v="CNM980114PI2"/>
    <x v="5994"/>
    <x v="0"/>
    <n v="0"/>
    <n v="3407.19"/>
    <n v="3407.1869999999999"/>
    <n v="10221.57"/>
    <n v="33.333300000000001"/>
    <x v="0"/>
    <s v="MXN"/>
    <x v="0"/>
    <s v="Corporate"/>
    <n v="0"/>
    <n v="0"/>
    <d v="2018-10-01T00:00:00"/>
    <d v="2018-10-31T00:00:00"/>
    <s v="CURRENT"/>
    <s v="Y"/>
    <m/>
  </r>
  <r>
    <x v="2646"/>
    <x v="3049"/>
    <x v="2"/>
    <x v="2"/>
    <s v="A"/>
    <s v="PPC980624U16"/>
    <x v="5995"/>
    <x v="0"/>
    <n v="0"/>
    <n v="3407.19"/>
    <n v="3407.1869999999999"/>
    <n v="10221.57"/>
    <n v="33.333300000000001"/>
    <x v="0"/>
    <s v="MXN"/>
    <x v="0"/>
    <s v="Corporate"/>
    <n v="0"/>
    <n v="0"/>
    <d v="2018-10-01T00:00:00"/>
    <d v="2018-10-31T00:00:00"/>
    <s v="CURRENT"/>
    <s v="Y"/>
    <m/>
  </r>
  <r>
    <x v="2646"/>
    <x v="3049"/>
    <x v="4"/>
    <x v="4"/>
    <s v="A"/>
    <s v="ARE161205BX8"/>
    <x v="5996"/>
    <x v="0"/>
    <n v="0"/>
    <n v="3407.19"/>
    <n v="3407.1869999999999"/>
    <n v="10221.57"/>
    <n v="33.333300000000001"/>
    <x v="0"/>
    <s v="MXN"/>
    <x v="0"/>
    <s v="Corporate"/>
    <n v="0"/>
    <n v="0"/>
    <d v="2018-10-01T00:00:00"/>
    <d v="2018-10-31T00:00:00"/>
    <s v="CURRENT"/>
    <s v="Y"/>
    <m/>
  </r>
  <r>
    <x v="2647"/>
    <x v="3050"/>
    <x v="2"/>
    <x v="2"/>
    <s v="A"/>
    <s v="PPC980624U16"/>
    <x v="5997"/>
    <x v="0"/>
    <n v="0"/>
    <n v="3865.97"/>
    <n v="3865.9650000000001"/>
    <n v="7731.93"/>
    <n v="50"/>
    <x v="0"/>
    <s v="MXN"/>
    <x v="0"/>
    <s v="Corporate"/>
    <n v="0"/>
    <n v="0"/>
    <d v="2018-10-01T00:00:00"/>
    <d v="2018-10-31T00:00:00"/>
    <s v="CURRENT"/>
    <s v="Y"/>
    <m/>
  </r>
  <r>
    <x v="2647"/>
    <x v="3050"/>
    <x v="4"/>
    <x v="4"/>
    <s v="A"/>
    <s v="ARE161205BX8"/>
    <x v="5998"/>
    <x v="0"/>
    <n v="0"/>
    <n v="3865.97"/>
    <n v="3865.9650000000001"/>
    <n v="7731.93"/>
    <n v="50"/>
    <x v="0"/>
    <s v="MXN"/>
    <x v="0"/>
    <s v="Corporate"/>
    <n v="0"/>
    <n v="0"/>
    <d v="2018-10-01T00:00:00"/>
    <d v="2018-10-31T00:00:00"/>
    <s v="CURRENT"/>
    <s v="Y"/>
    <m/>
  </r>
  <r>
    <x v="2648"/>
    <x v="3051"/>
    <x v="2"/>
    <x v="2"/>
    <s v="A"/>
    <s v="PPC980624U16"/>
    <x v="5999"/>
    <x v="0"/>
    <n v="0"/>
    <n v="10875"/>
    <n v="10875"/>
    <n v="10875"/>
    <n v="100"/>
    <x v="0"/>
    <s v="MXN"/>
    <x v="0"/>
    <s v="Corporate"/>
    <n v="0"/>
    <n v="0"/>
    <d v="2018-10-01T00:00:00"/>
    <d v="2018-10-31T00:00:00"/>
    <s v="CURRENT"/>
    <s v="Y"/>
    <m/>
  </r>
  <r>
    <x v="2649"/>
    <x v="3052"/>
    <x v="2"/>
    <x v="2"/>
    <s v="A"/>
    <s v="PPC980624U16"/>
    <x v="6000"/>
    <x v="0"/>
    <n v="0"/>
    <n v="2787.7"/>
    <n v="2787.7040000000002"/>
    <n v="8363.1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649"/>
    <x v="3052"/>
    <x v="1"/>
    <x v="1"/>
    <s v="A"/>
    <s v="CNM980114PI2"/>
    <x v="6001"/>
    <x v="0"/>
    <n v="0"/>
    <n v="2787.7"/>
    <n v="2787.7040000000002"/>
    <n v="8363.1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649"/>
    <x v="3052"/>
    <x v="4"/>
    <x v="4"/>
    <s v="A"/>
    <s v="ARE161205BX8"/>
    <x v="6002"/>
    <x v="0"/>
    <n v="0"/>
    <n v="2787.7"/>
    <n v="2787.7040000000002"/>
    <n v="8363.1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650"/>
    <x v="3053"/>
    <x v="2"/>
    <x v="2"/>
    <s v="A"/>
    <s v="PPC980624U16"/>
    <x v="6003"/>
    <x v="0"/>
    <n v="0"/>
    <n v="2844.68"/>
    <n v="2844.681"/>
    <n v="8534.04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650"/>
    <x v="3053"/>
    <x v="0"/>
    <x v="0"/>
    <s v="A"/>
    <s v="TPT890516JP5"/>
    <x v="6004"/>
    <x v="0"/>
    <n v="0"/>
    <n v="2844.68"/>
    <n v="2844.681"/>
    <n v="8534.04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650"/>
    <x v="3053"/>
    <x v="4"/>
    <x v="4"/>
    <s v="A"/>
    <s v="ARE161205BX8"/>
    <x v="6005"/>
    <x v="0"/>
    <n v="0"/>
    <n v="2844.68"/>
    <n v="2844.681"/>
    <n v="8534.04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2651"/>
    <x v="3054"/>
    <x v="2"/>
    <x v="2"/>
    <s v="A"/>
    <s v="PPC980624U16"/>
    <x v="6006"/>
    <x v="0"/>
    <n v="0"/>
    <n v="2885.01"/>
    <n v="2885.01"/>
    <n v="8655.0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2651"/>
    <x v="3054"/>
    <x v="3"/>
    <x v="3"/>
    <s v="A"/>
    <s v="RDI841003QJ4"/>
    <x v="6007"/>
    <x v="0"/>
    <n v="0"/>
    <n v="2752.56"/>
    <n v="2752.5610000000001"/>
    <n v="8655.0400000000009"/>
    <n v="33.333300000000001"/>
    <x v="0"/>
    <s v="MXN"/>
    <x v="0"/>
    <s v="Corporate"/>
    <n v="0"/>
    <n v="2752.5610000000001"/>
    <d v="2018-10-01T00:00:00"/>
    <d v="2018-10-31T00:00:00"/>
    <s v="CURRENT"/>
    <s v="Y"/>
    <s v="01-APR-13"/>
  </r>
  <r>
    <x v="2651"/>
    <x v="3054"/>
    <x v="4"/>
    <x v="4"/>
    <s v="A"/>
    <s v="ARE161205BX8"/>
    <x v="6008"/>
    <x v="0"/>
    <n v="0"/>
    <n v="2885.01"/>
    <n v="2885.01"/>
    <n v="8655.0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2652"/>
    <x v="3055"/>
    <x v="2"/>
    <x v="2"/>
    <s v="A"/>
    <s v="PPC980624U16"/>
    <x v="6009"/>
    <x v="0"/>
    <n v="0"/>
    <n v="8770.44"/>
    <n v="8770.44"/>
    <n v="8770.44"/>
    <n v="100"/>
    <x v="0"/>
    <s v="MXN"/>
    <x v="0"/>
    <s v="Corporate"/>
    <n v="0"/>
    <n v="0"/>
    <d v="2018-10-01T00:00:00"/>
    <d v="2018-10-31T00:00:00"/>
    <s v="CURRENT"/>
    <s v="Y"/>
    <m/>
  </r>
  <r>
    <x v="2653"/>
    <x v="3056"/>
    <x v="2"/>
    <x v="2"/>
    <s v="A"/>
    <s v="PPC980624U16"/>
    <x v="6010"/>
    <x v="0"/>
    <n v="0"/>
    <n v="5379.59"/>
    <n v="5379.59"/>
    <n v="10759.18"/>
    <n v="50"/>
    <x v="0"/>
    <s v="MXN"/>
    <x v="0"/>
    <s v="Corporate"/>
    <n v="0"/>
    <n v="0"/>
    <d v="2018-10-01T00:00:00"/>
    <d v="2018-10-31T00:00:00"/>
    <s v="CURRENT"/>
    <s v="Y"/>
    <m/>
  </r>
  <r>
    <x v="2653"/>
    <x v="3056"/>
    <x v="4"/>
    <x v="4"/>
    <s v="A"/>
    <s v="ARE161205BX8"/>
    <x v="6011"/>
    <x v="0"/>
    <n v="0"/>
    <n v="5379.59"/>
    <n v="5379.59"/>
    <n v="10759.18"/>
    <n v="50"/>
    <x v="0"/>
    <s v="MXN"/>
    <x v="0"/>
    <s v="Corporate"/>
    <n v="0"/>
    <n v="0"/>
    <d v="2018-10-01T00:00:00"/>
    <d v="2018-10-31T00:00:00"/>
    <s v="CURRENT"/>
    <s v="Y"/>
    <m/>
  </r>
  <r>
    <x v="2654"/>
    <x v="3057"/>
    <x v="2"/>
    <x v="2"/>
    <s v="A"/>
    <s v="PPC980624U16"/>
    <x v="6012"/>
    <x v="0"/>
    <n v="0"/>
    <n v="4591.3999999999996"/>
    <n v="4591.3999999999996"/>
    <n v="9182.7999999999993"/>
    <n v="50"/>
    <x v="0"/>
    <s v="MXN"/>
    <x v="0"/>
    <s v="Corporate"/>
    <n v="0"/>
    <n v="0"/>
    <d v="2018-10-01T00:00:00"/>
    <d v="2018-10-31T00:00:00"/>
    <s v="CURRENT"/>
    <s v="Y"/>
    <m/>
  </r>
  <r>
    <x v="2654"/>
    <x v="3057"/>
    <x v="4"/>
    <x v="4"/>
    <s v="A"/>
    <s v="ARE161205BX8"/>
    <x v="6013"/>
    <x v="0"/>
    <n v="0"/>
    <n v="4591.3999999999996"/>
    <n v="4591.3999999999996"/>
    <n v="9182.7999999999993"/>
    <n v="50"/>
    <x v="0"/>
    <s v="MXN"/>
    <x v="0"/>
    <s v="Corporate"/>
    <n v="0"/>
    <n v="0"/>
    <d v="2018-10-01T00:00:00"/>
    <d v="2018-10-31T00:00:00"/>
    <s v="CURRENT"/>
    <s v="Y"/>
    <m/>
  </r>
  <r>
    <x v="2655"/>
    <x v="3058"/>
    <x v="2"/>
    <x v="2"/>
    <s v="A"/>
    <s v="PPC980624U16"/>
    <x v="6014"/>
    <x v="0"/>
    <n v="0"/>
    <n v="3654.34"/>
    <n v="3654.3429999999998"/>
    <n v="10963.04"/>
    <n v="33.333300000000001"/>
    <x v="0"/>
    <s v="MXN"/>
    <x v="0"/>
    <s v="Corporate"/>
    <n v="0"/>
    <n v="0"/>
    <d v="2018-10-01T00:00:00"/>
    <d v="2018-10-31T00:00:00"/>
    <s v="CURRENT"/>
    <s v="Y"/>
    <m/>
  </r>
  <r>
    <x v="2655"/>
    <x v="3058"/>
    <x v="4"/>
    <x v="4"/>
    <s v="A"/>
    <s v="ARE161205BX8"/>
    <x v="6015"/>
    <x v="0"/>
    <n v="0"/>
    <n v="3654.34"/>
    <n v="3654.3429999999998"/>
    <n v="10963.04"/>
    <n v="33.333300000000001"/>
    <x v="0"/>
    <s v="MXN"/>
    <x v="0"/>
    <s v="Corporate"/>
    <n v="0"/>
    <n v="0"/>
    <d v="2018-10-01T00:00:00"/>
    <d v="2018-10-31T00:00:00"/>
    <s v="CURRENT"/>
    <s v="Y"/>
    <m/>
  </r>
  <r>
    <x v="2655"/>
    <x v="3058"/>
    <x v="1"/>
    <x v="1"/>
    <s v="A"/>
    <s v="CNM980114PI2"/>
    <x v="6016"/>
    <x v="0"/>
    <n v="0"/>
    <n v="3654.34"/>
    <n v="3654.3429999999998"/>
    <n v="10963.04"/>
    <n v="33.333300000000001"/>
    <x v="0"/>
    <s v="MXN"/>
    <x v="0"/>
    <s v="Corporate"/>
    <n v="0"/>
    <n v="0"/>
    <d v="2018-10-01T00:00:00"/>
    <d v="2018-10-31T00:00:00"/>
    <s v="CURRENT"/>
    <s v="Y"/>
    <m/>
  </r>
  <r>
    <x v="2656"/>
    <x v="3059"/>
    <x v="2"/>
    <x v="2"/>
    <s v="A"/>
    <s v="PPC980624U16"/>
    <x v="6017"/>
    <x v="0"/>
    <n v="0"/>
    <n v="4385.22"/>
    <n v="4385.22"/>
    <n v="8770.44"/>
    <n v="50"/>
    <x v="0"/>
    <s v="MXN"/>
    <x v="0"/>
    <s v="Corporate"/>
    <n v="0"/>
    <n v="0"/>
    <d v="2018-10-01T00:00:00"/>
    <d v="2018-10-31T00:00:00"/>
    <s v="CURRENT"/>
    <s v="Y"/>
    <m/>
  </r>
  <r>
    <x v="2656"/>
    <x v="3059"/>
    <x v="4"/>
    <x v="4"/>
    <s v="A"/>
    <s v="ARE161205BX8"/>
    <x v="6018"/>
    <x v="0"/>
    <n v="0"/>
    <n v="4385.22"/>
    <n v="4385.22"/>
    <n v="8770.44"/>
    <n v="50"/>
    <x v="0"/>
    <s v="MXN"/>
    <x v="0"/>
    <s v="Corporate"/>
    <n v="0"/>
    <n v="0"/>
    <d v="2018-10-01T00:00:00"/>
    <d v="2018-10-31T00:00:00"/>
    <s v="CURRENT"/>
    <s v="Y"/>
    <m/>
  </r>
  <r>
    <x v="2657"/>
    <x v="3060"/>
    <x v="2"/>
    <x v="2"/>
    <s v="A"/>
    <s v="PPC980624U16"/>
    <x v="6019"/>
    <x v="0"/>
    <n v="0"/>
    <n v="4407.7299999999996"/>
    <n v="4407.7299999999996"/>
    <n v="8815.4599999999991"/>
    <n v="50"/>
    <x v="0"/>
    <s v="MXN"/>
    <x v="0"/>
    <s v="Corporate"/>
    <n v="0"/>
    <n v="0"/>
    <d v="2018-10-01T00:00:00"/>
    <d v="2018-10-31T00:00:00"/>
    <s v="CURRENT"/>
    <s v="Y"/>
    <m/>
  </r>
  <r>
    <x v="2657"/>
    <x v="3060"/>
    <x v="4"/>
    <x v="4"/>
    <s v="A"/>
    <s v="ARE161205BX8"/>
    <x v="6020"/>
    <x v="0"/>
    <n v="0"/>
    <n v="4407.7299999999996"/>
    <n v="4407.7299999999996"/>
    <n v="8815.4599999999991"/>
    <n v="50"/>
    <x v="0"/>
    <s v="MXN"/>
    <x v="0"/>
    <s v="Corporate"/>
    <n v="0"/>
    <n v="0"/>
    <d v="2018-10-01T00:00:00"/>
    <d v="2018-10-31T00:00:00"/>
    <s v="CURRENT"/>
    <s v="Y"/>
    <m/>
  </r>
  <r>
    <x v="2658"/>
    <x v="3061"/>
    <x v="5"/>
    <x v="5"/>
    <s v="A"/>
    <s v="OPE070326DNA"/>
    <x v="6021"/>
    <x v="0"/>
    <n v="0"/>
    <n v="772.15"/>
    <n v="772.14599999999996"/>
    <n v="6177.17"/>
    <n v="12.5"/>
    <x v="0"/>
    <s v="MXN"/>
    <x v="0"/>
    <s v="Corporate"/>
    <n v="0"/>
    <n v="0"/>
    <d v="2018-10-01T00:00:00"/>
    <d v="2018-10-31T00:00:00"/>
    <s v="CURRENT"/>
    <s v="Y"/>
    <m/>
  </r>
  <r>
    <x v="2658"/>
    <x v="3061"/>
    <x v="2"/>
    <x v="2"/>
    <s v="A"/>
    <s v="PPC980624U16"/>
    <x v="6022"/>
    <x v="0"/>
    <n v="0"/>
    <n v="5405.02"/>
    <n v="5405.0240000000003"/>
    <n v="6177.17"/>
    <n v="87.5"/>
    <x v="0"/>
    <s v="MXN"/>
    <x v="0"/>
    <s v="Corporate"/>
    <n v="0"/>
    <n v="0"/>
    <d v="2018-10-01T00:00:00"/>
    <d v="2018-10-31T00:00:00"/>
    <s v="CURRENT"/>
    <s v="Y"/>
    <m/>
  </r>
  <r>
    <x v="2659"/>
    <x v="3062"/>
    <x v="2"/>
    <x v="2"/>
    <s v="A"/>
    <s v="PPC980624U16"/>
    <x v="6023"/>
    <x v="0"/>
    <n v="0"/>
    <n v="7690.4"/>
    <n v="7690.4009999999998"/>
    <n v="8789.0300000000007"/>
    <n v="87.5"/>
    <x v="0"/>
    <s v="MXN"/>
    <x v="0"/>
    <s v="Corporate"/>
    <n v="0"/>
    <n v="0"/>
    <d v="2018-10-01T00:00:00"/>
    <d v="2018-10-31T00:00:00"/>
    <s v="CURRENT"/>
    <s v="Y"/>
    <m/>
  </r>
  <r>
    <x v="2659"/>
    <x v="3062"/>
    <x v="5"/>
    <x v="5"/>
    <s v="A"/>
    <s v="OPE070326DNA"/>
    <x v="6024"/>
    <x v="0"/>
    <n v="0"/>
    <n v="1098.6300000000001"/>
    <n v="1098.6289999999999"/>
    <n v="8789.0300000000007"/>
    <n v="12.5"/>
    <x v="0"/>
    <s v="MXN"/>
    <x v="0"/>
    <s v="Corporate"/>
    <n v="0"/>
    <n v="0"/>
    <d v="2018-10-01T00:00:00"/>
    <d v="2016-07-29T00:00:00"/>
    <s v="CURRENT"/>
    <s v="Y"/>
    <m/>
  </r>
  <r>
    <x v="2660"/>
    <x v="3063"/>
    <x v="2"/>
    <x v="2"/>
    <s v="A"/>
    <s v="PPC980624U16"/>
    <x v="6025"/>
    <x v="0"/>
    <n v="0"/>
    <n v="7960.68"/>
    <n v="7960.68"/>
    <n v="7960.68"/>
    <n v="100"/>
    <x v="0"/>
    <s v="MXN"/>
    <x v="0"/>
    <s v="Corporate"/>
    <n v="0"/>
    <n v="0"/>
    <d v="2018-10-01T00:00:00"/>
    <d v="2018-10-31T00:00:00"/>
    <s v="CURRENT"/>
    <s v="Y"/>
    <m/>
  </r>
  <r>
    <x v="2661"/>
    <x v="3064"/>
    <x v="2"/>
    <x v="2"/>
    <s v="A"/>
    <s v="PPC980624U16"/>
    <x v="6026"/>
    <x v="0"/>
    <n v="0"/>
    <n v="4046.01"/>
    <n v="4046.01"/>
    <n v="8092.02"/>
    <n v="50"/>
    <x v="0"/>
    <s v="MXN"/>
    <x v="0"/>
    <s v="Corporate"/>
    <n v="0"/>
    <n v="0"/>
    <d v="2018-10-01T00:00:00"/>
    <d v="2018-10-31T00:00:00"/>
    <s v="CURRENT"/>
    <s v="Y"/>
    <m/>
  </r>
  <r>
    <x v="2661"/>
    <x v="3064"/>
    <x v="4"/>
    <x v="4"/>
    <s v="A"/>
    <s v="ARE161205BX8"/>
    <x v="6027"/>
    <x v="0"/>
    <n v="0"/>
    <n v="4046.01"/>
    <n v="4046.01"/>
    <n v="8092.02"/>
    <n v="50"/>
    <x v="0"/>
    <s v="MXN"/>
    <x v="0"/>
    <s v="Corporate"/>
    <n v="0"/>
    <n v="0"/>
    <d v="2018-10-01T00:00:00"/>
    <d v="2018-10-31T00:00:00"/>
    <s v="CURRENT"/>
    <s v="Y"/>
    <m/>
  </r>
  <r>
    <x v="2662"/>
    <x v="3065"/>
    <x v="2"/>
    <x v="2"/>
    <s v="A"/>
    <s v="PPC980624U16"/>
    <x v="6028"/>
    <x v="0"/>
    <n v="0"/>
    <n v="7655.95"/>
    <n v="7655.95"/>
    <n v="7655.95"/>
    <n v="100"/>
    <x v="0"/>
    <s v="MXN"/>
    <x v="0"/>
    <s v="Corporate"/>
    <n v="0"/>
    <n v="0"/>
    <d v="2018-10-01T00:00:00"/>
    <d v="2018-10-31T00:00:00"/>
    <s v="CURRENT"/>
    <s v="Y"/>
    <m/>
  </r>
  <r>
    <x v="2663"/>
    <x v="3066"/>
    <x v="2"/>
    <x v="2"/>
    <s v="A"/>
    <s v="PPC980624U16"/>
    <x v="6029"/>
    <x v="0"/>
    <n v="0"/>
    <n v="8465.39"/>
    <n v="8465.39"/>
    <n v="8465.39"/>
    <n v="100"/>
    <x v="0"/>
    <s v="MXN"/>
    <x v="0"/>
    <s v="Corporate"/>
    <n v="0"/>
    <n v="0"/>
    <d v="2018-10-01T00:00:00"/>
    <d v="2018-10-31T00:00:00"/>
    <s v="CURRENT"/>
    <s v="Y"/>
    <m/>
  </r>
  <r>
    <x v="2664"/>
    <x v="3067"/>
    <x v="2"/>
    <x v="2"/>
    <s v="A"/>
    <s v="PPC980624U16"/>
    <x v="6030"/>
    <x v="0"/>
    <n v="0"/>
    <n v="7775.07"/>
    <n v="7775.07"/>
    <n v="7775.07"/>
    <n v="100"/>
    <x v="0"/>
    <s v="MXN"/>
    <x v="0"/>
    <s v="Corporate"/>
    <n v="0"/>
    <n v="0"/>
    <d v="2018-10-01T00:00:00"/>
    <d v="2018-10-31T00:00:00"/>
    <s v="CURRENT"/>
    <s v="Y"/>
    <m/>
  </r>
  <r>
    <x v="2665"/>
    <x v="3068"/>
    <x v="2"/>
    <x v="2"/>
    <s v="A"/>
    <s v="PPC980624U16"/>
    <x v="6031"/>
    <x v="0"/>
    <n v="0"/>
    <n v="6738.5"/>
    <n v="6738.5"/>
    <n v="6738.5"/>
    <n v="100"/>
    <x v="0"/>
    <s v="MXN"/>
    <x v="0"/>
    <s v="Corporate"/>
    <n v="0"/>
    <n v="0"/>
    <d v="2018-10-01T00:00:00"/>
    <d v="2018-10-31T00:00:00"/>
    <s v="CURRENT"/>
    <s v="Y"/>
    <m/>
  </r>
  <r>
    <x v="2666"/>
    <x v="3069"/>
    <x v="2"/>
    <x v="2"/>
    <s v="A"/>
    <s v="PPC980624U16"/>
    <x v="6032"/>
    <x v="0"/>
    <n v="0"/>
    <n v="3911.58"/>
    <n v="3911.58"/>
    <n v="7823.16"/>
    <n v="50"/>
    <x v="0"/>
    <s v="MXN"/>
    <x v="0"/>
    <s v="Corporate"/>
    <n v="0"/>
    <n v="0"/>
    <d v="2018-10-01T00:00:00"/>
    <d v="2018-10-31T00:00:00"/>
    <s v="CURRENT"/>
    <s v="Y"/>
    <m/>
  </r>
  <r>
    <x v="2666"/>
    <x v="3069"/>
    <x v="3"/>
    <x v="3"/>
    <s v="A"/>
    <s v="RDI841003QJ4"/>
    <x v="6033"/>
    <x v="0"/>
    <n v="0"/>
    <n v="3911.58"/>
    <n v="3911.58"/>
    <n v="7823.16"/>
    <n v="50"/>
    <x v="0"/>
    <s v="MXN"/>
    <x v="0"/>
    <s v="Corporate"/>
    <n v="0"/>
    <n v="0"/>
    <d v="2018-10-01T00:00:00"/>
    <d v="2018-10-31T00:00:00"/>
    <s v="CURRENT"/>
    <s v="Y"/>
    <s v="01-APR-17"/>
  </r>
  <r>
    <x v="2667"/>
    <x v="3070"/>
    <x v="2"/>
    <x v="2"/>
    <s v="A"/>
    <s v="PPC980624U16"/>
    <x v="6034"/>
    <x v="0"/>
    <n v="0"/>
    <n v="6762.74"/>
    <n v="6762.74"/>
    <n v="6762.74"/>
    <n v="100"/>
    <x v="0"/>
    <s v="MXN"/>
    <x v="0"/>
    <s v="Corporate"/>
    <n v="0"/>
    <n v="0"/>
    <d v="2018-10-01T00:00:00"/>
    <d v="2018-10-31T00:00:00"/>
    <s v="CURRENT"/>
    <s v="Y"/>
    <m/>
  </r>
  <r>
    <x v="2668"/>
    <x v="3071"/>
    <x v="2"/>
    <x v="2"/>
    <s v="A"/>
    <s v="PPC980624U16"/>
    <x v="6035"/>
    <x v="0"/>
    <n v="0"/>
    <n v="3178.55"/>
    <n v="3178.5509999999999"/>
    <n v="7265.26"/>
    <n v="43.75"/>
    <x v="0"/>
    <s v="MXN"/>
    <x v="0"/>
    <s v="Corporate"/>
    <n v="0"/>
    <n v="0"/>
    <d v="2018-10-01T00:00:00"/>
    <d v="2018-10-31T00:00:00"/>
    <s v="CURRENT"/>
    <s v="Y"/>
    <m/>
  </r>
  <r>
    <x v="2668"/>
    <x v="3071"/>
    <x v="1"/>
    <x v="1"/>
    <s v="A"/>
    <s v="CNM980114PI2"/>
    <x v="6036"/>
    <x v="0"/>
    <n v="0"/>
    <n v="3178.55"/>
    <n v="3178.5509999999999"/>
    <n v="7265.26"/>
    <n v="43.75"/>
    <x v="0"/>
    <s v="MXN"/>
    <x v="0"/>
    <s v="Corporate"/>
    <n v="0"/>
    <n v="0"/>
    <d v="2018-10-01T00:00:00"/>
    <d v="2018-10-31T00:00:00"/>
    <s v="CURRENT"/>
    <s v="Y"/>
    <m/>
  </r>
  <r>
    <x v="2668"/>
    <x v="3071"/>
    <x v="5"/>
    <x v="5"/>
    <s v="A"/>
    <s v="OPE070326DNA"/>
    <x v="6037"/>
    <x v="0"/>
    <n v="0"/>
    <n v="908.16"/>
    <n v="908.15800000000002"/>
    <n v="7265.26"/>
    <n v="12.5"/>
    <x v="0"/>
    <s v="MXN"/>
    <x v="0"/>
    <s v="Corporate"/>
    <n v="0"/>
    <n v="0"/>
    <d v="2018-10-01T00:00:00"/>
    <d v="2018-10-31T00:00:00"/>
    <s v="CURRENT"/>
    <s v="Y"/>
    <m/>
  </r>
  <r>
    <x v="2669"/>
    <x v="3072"/>
    <x v="1"/>
    <x v="1"/>
    <s v="A"/>
    <s v="CNM980114PI2"/>
    <x v="6038"/>
    <x v="0"/>
    <n v="0"/>
    <n v="3381.37"/>
    <n v="3381.37"/>
    <n v="6762.74"/>
    <n v="50"/>
    <x v="0"/>
    <s v="MXN"/>
    <x v="0"/>
    <s v="Corporate"/>
    <n v="0"/>
    <n v="0"/>
    <d v="2018-10-01T00:00:00"/>
    <d v="2018-10-31T00:00:00"/>
    <s v="CURRENT"/>
    <s v="Y"/>
    <m/>
  </r>
  <r>
    <x v="2669"/>
    <x v="3072"/>
    <x v="2"/>
    <x v="2"/>
    <s v="A"/>
    <s v="PPC980624U16"/>
    <x v="6039"/>
    <x v="0"/>
    <n v="0"/>
    <n v="3381.37"/>
    <n v="3381.37"/>
    <n v="6762.74"/>
    <n v="50"/>
    <x v="0"/>
    <s v="MXN"/>
    <x v="0"/>
    <s v="Corporate"/>
    <n v="0"/>
    <n v="0"/>
    <d v="2018-10-01T00:00:00"/>
    <d v="2018-10-31T00:00:00"/>
    <s v="CURRENT"/>
    <s v="Y"/>
    <m/>
  </r>
  <r>
    <x v="2670"/>
    <x v="3073"/>
    <x v="2"/>
    <x v="2"/>
    <s v="A"/>
    <s v="PPC980624U16"/>
    <x v="6040"/>
    <x v="0"/>
    <n v="0"/>
    <n v="6738.5"/>
    <n v="6738.5"/>
    <n v="6738.5"/>
    <n v="100"/>
    <x v="0"/>
    <s v="MXN"/>
    <x v="0"/>
    <s v="Corporate"/>
    <n v="0"/>
    <n v="0"/>
    <d v="2018-10-01T00:00:00"/>
    <d v="2018-10-31T00:00:00"/>
    <s v="CURRENT"/>
    <s v="Y"/>
    <m/>
  </r>
  <r>
    <x v="2671"/>
    <x v="3074"/>
    <x v="2"/>
    <x v="2"/>
    <s v="A"/>
    <s v="PPC980624U16"/>
    <x v="6041"/>
    <x v="0"/>
    <n v="0"/>
    <n v="6805.31"/>
    <n v="6805.31"/>
    <n v="6805.31"/>
    <n v="100"/>
    <x v="0"/>
    <s v="MXN"/>
    <x v="0"/>
    <s v="Corporate"/>
    <n v="0"/>
    <n v="0"/>
    <d v="2018-10-01T00:00:00"/>
    <d v="2018-10-31T00:00:00"/>
    <s v="CURRENT"/>
    <s v="Y"/>
    <m/>
  </r>
  <r>
    <x v="2672"/>
    <x v="3075"/>
    <x v="2"/>
    <x v="2"/>
    <s v="A"/>
    <s v="PPC980624U16"/>
    <x v="6042"/>
    <x v="0"/>
    <n v="0"/>
    <n v="6805.31"/>
    <n v="6805.31"/>
    <n v="6805.31"/>
    <n v="100"/>
    <x v="0"/>
    <s v="MXN"/>
    <x v="0"/>
    <s v="Corporate"/>
    <n v="0"/>
    <n v="0"/>
    <d v="2018-10-01T00:00:00"/>
    <d v="2018-10-31T00:00:00"/>
    <s v="CURRENT"/>
    <s v="Y"/>
    <m/>
  </r>
  <r>
    <x v="2673"/>
    <x v="3076"/>
    <x v="2"/>
    <x v="2"/>
    <s v="A"/>
    <s v="PPC980624U16"/>
    <x v="6043"/>
    <x v="0"/>
    <n v="0"/>
    <n v="7586.27"/>
    <n v="7586.27"/>
    <n v="7586.27"/>
    <n v="100"/>
    <x v="0"/>
    <s v="MXN"/>
    <x v="0"/>
    <s v="Corporate"/>
    <n v="0"/>
    <n v="0"/>
    <d v="2018-10-01T00:00:00"/>
    <d v="2018-10-31T00:00:00"/>
    <s v="CURRENT"/>
    <s v="Y"/>
    <m/>
  </r>
  <r>
    <x v="2674"/>
    <x v="3077"/>
    <x v="2"/>
    <x v="2"/>
    <s v="A"/>
    <s v="PPC980624U16"/>
    <x v="6044"/>
    <x v="0"/>
    <n v="0"/>
    <n v="17578.45"/>
    <n v="17578.45"/>
    <n v="35156.9"/>
    <n v="50"/>
    <x v="0"/>
    <s v="MXN"/>
    <x v="0"/>
    <s v="Corporate"/>
    <n v="0"/>
    <n v="0"/>
    <d v="2018-10-01T00:00:00"/>
    <d v="2018-10-31T00:00:00"/>
    <s v="CURRENT"/>
    <s v="Y"/>
    <m/>
  </r>
  <r>
    <x v="2675"/>
    <x v="3078"/>
    <x v="2"/>
    <x v="2"/>
    <s v="A"/>
    <s v="PPC980624U16"/>
    <x v="6045"/>
    <x v="0"/>
    <n v="0"/>
    <n v="4205.84"/>
    <n v="4205.8389999999999"/>
    <n v="12617.53"/>
    <n v="33.333300000000001"/>
    <x v="0"/>
    <s v="MXN"/>
    <x v="0"/>
    <s v="Corporate"/>
    <n v="0"/>
    <n v="0"/>
    <d v="2018-10-01T00:00:00"/>
    <d v="2018-10-31T00:00:00"/>
    <s v="CURRENT"/>
    <s v="Y"/>
    <m/>
  </r>
  <r>
    <x v="2675"/>
    <x v="3078"/>
    <x v="4"/>
    <x v="4"/>
    <s v="A"/>
    <s v="ARE161205BX8"/>
    <x v="6046"/>
    <x v="0"/>
    <n v="0"/>
    <n v="4205.84"/>
    <n v="4205.8389999999999"/>
    <n v="12617.53"/>
    <n v="33.333300000000001"/>
    <x v="0"/>
    <s v="MXN"/>
    <x v="0"/>
    <s v="Corporate"/>
    <n v="0"/>
    <n v="0"/>
    <d v="2018-10-01T00:00:00"/>
    <d v="2018-10-31T00:00:00"/>
    <s v="CURRENT"/>
    <s v="Y"/>
    <m/>
  </r>
  <r>
    <x v="2675"/>
    <x v="3078"/>
    <x v="0"/>
    <x v="0"/>
    <s v="A"/>
    <s v="TPT890516JP5"/>
    <x v="6047"/>
    <x v="0"/>
    <n v="0"/>
    <n v="4205.84"/>
    <n v="4205.8389999999999"/>
    <n v="12617.53"/>
    <n v="33.333300000000001"/>
    <x v="0"/>
    <s v="MXN"/>
    <x v="0"/>
    <s v="Corporate"/>
    <n v="0"/>
    <n v="0"/>
    <d v="2018-10-01T00:00:00"/>
    <d v="2018-10-31T00:00:00"/>
    <s v="CURRENT"/>
    <s v="Y"/>
    <m/>
  </r>
  <r>
    <x v="2676"/>
    <x v="3079"/>
    <x v="2"/>
    <x v="2"/>
    <s v="A"/>
    <s v="PPC980624U16"/>
    <x v="6048"/>
    <x v="0"/>
    <n v="0"/>
    <n v="9506"/>
    <n v="9506.0030000000006"/>
    <n v="29151.56"/>
    <n v="32.608899999999998"/>
    <x v="0"/>
    <s v="MXN"/>
    <x v="0"/>
    <s v="Corporate"/>
    <n v="0"/>
    <n v="0"/>
    <d v="2018-10-01T00:00:00"/>
    <d v="2018-10-31T00:00:00"/>
    <s v="CURRENT"/>
    <s v="Y"/>
    <m/>
  </r>
  <r>
    <x v="2676"/>
    <x v="3079"/>
    <x v="1"/>
    <x v="1"/>
    <s v="A"/>
    <s v="CNM980114PI2"/>
    <x v="6049"/>
    <x v="0"/>
    <n v="0"/>
    <n v="9506"/>
    <n v="9506.0030000000006"/>
    <n v="29151.56"/>
    <n v="32.608899999999998"/>
    <x v="0"/>
    <s v="MXN"/>
    <x v="0"/>
    <s v="Corporate"/>
    <n v="0"/>
    <n v="0"/>
    <d v="2018-10-01T00:00:00"/>
    <d v="2018-10-31T00:00:00"/>
    <s v="CURRENT"/>
    <s v="Y"/>
    <m/>
  </r>
  <r>
    <x v="2676"/>
    <x v="3079"/>
    <x v="4"/>
    <x v="4"/>
    <s v="A"/>
    <s v="ARE161205BX8"/>
    <x v="6050"/>
    <x v="0"/>
    <n v="0"/>
    <n v="10139.549999999999"/>
    <n v="10139.554"/>
    <n v="29151.56"/>
    <n v="34.782200000000003"/>
    <x v="0"/>
    <s v="MXN"/>
    <x v="0"/>
    <s v="Corporate"/>
    <n v="0"/>
    <n v="0"/>
    <d v="2018-10-01T00:00:00"/>
    <d v="2018-10-31T00:00:00"/>
    <s v="CURRENT"/>
    <s v="Y"/>
    <m/>
  </r>
  <r>
    <x v="2677"/>
    <x v="3080"/>
    <x v="2"/>
    <x v="2"/>
    <s v="A"/>
    <s v="PPC980624U16"/>
    <x v="6051"/>
    <x v="0"/>
    <n v="0"/>
    <n v="5050.9799999999996"/>
    <n v="5050.9849999999997"/>
    <n v="15152.97"/>
    <n v="33.333300000000001"/>
    <x v="0"/>
    <s v="MXN"/>
    <x v="0"/>
    <s v="Corporate"/>
    <n v="0"/>
    <n v="0"/>
    <d v="2018-10-01T00:00:00"/>
    <d v="2018-10-31T00:00:00"/>
    <s v="CURRENT"/>
    <s v="Y"/>
    <m/>
  </r>
  <r>
    <x v="2677"/>
    <x v="3080"/>
    <x v="1"/>
    <x v="1"/>
    <s v="A"/>
    <s v="CNM980114PI2"/>
    <x v="6052"/>
    <x v="0"/>
    <n v="0"/>
    <n v="5050.9799999999996"/>
    <n v="5050.9849999999997"/>
    <n v="15152.97"/>
    <n v="33.333300000000001"/>
    <x v="0"/>
    <s v="MXN"/>
    <x v="0"/>
    <s v="Corporate"/>
    <n v="0"/>
    <n v="0"/>
    <d v="2018-10-01T00:00:00"/>
    <d v="2018-10-31T00:00:00"/>
    <s v="CURRENT"/>
    <s v="Y"/>
    <m/>
  </r>
  <r>
    <x v="2677"/>
    <x v="3080"/>
    <x v="4"/>
    <x v="4"/>
    <s v="A"/>
    <s v="ARE161205BX8"/>
    <x v="6053"/>
    <x v="0"/>
    <n v="0"/>
    <n v="5050.9799999999996"/>
    <n v="5050.9849999999997"/>
    <n v="15152.97"/>
    <n v="33.333300000000001"/>
    <x v="0"/>
    <s v="MXN"/>
    <x v="0"/>
    <s v="Corporate"/>
    <n v="0"/>
    <n v="0"/>
    <d v="2018-10-01T00:00:00"/>
    <d v="2018-10-31T00:00:00"/>
    <s v="CURRENT"/>
    <s v="Y"/>
    <m/>
  </r>
  <r>
    <x v="2678"/>
    <x v="3081"/>
    <x v="1"/>
    <x v="1"/>
    <s v="A"/>
    <s v="CNM980114PI2"/>
    <x v="6054"/>
    <x v="0"/>
    <n v="0"/>
    <n v="5648.04"/>
    <n v="5648.0370000000003"/>
    <n v="22950.73"/>
    <n v="24.609400000000001"/>
    <x v="0"/>
    <s v="MXN"/>
    <x v="0"/>
    <s v="Corporate"/>
    <n v="0"/>
    <n v="0"/>
    <d v="2018-10-01T00:00:00"/>
    <d v="2018-10-31T00:00:00"/>
    <s v="CURRENT"/>
    <s v="Y"/>
    <m/>
  </r>
  <r>
    <x v="2678"/>
    <x v="3081"/>
    <x v="2"/>
    <x v="2"/>
    <s v="A"/>
    <s v="PPC980624U16"/>
    <x v="6055"/>
    <x v="0"/>
    <n v="0"/>
    <n v="5648.04"/>
    <n v="5648.0370000000003"/>
    <n v="22950.73"/>
    <n v="24.609400000000001"/>
    <x v="0"/>
    <s v="MXN"/>
    <x v="0"/>
    <s v="Corporate"/>
    <n v="0"/>
    <n v="0"/>
    <d v="2018-10-01T00:00:00"/>
    <d v="2018-10-31T00:00:00"/>
    <s v="CURRENT"/>
    <s v="Y"/>
    <m/>
  </r>
  <r>
    <x v="2678"/>
    <x v="3081"/>
    <x v="4"/>
    <x v="4"/>
    <s v="A"/>
    <s v="ARE161205BX8"/>
    <x v="6056"/>
    <x v="0"/>
    <n v="0"/>
    <n v="6006.64"/>
    <n v="6006.6419999999998"/>
    <n v="22950.73"/>
    <n v="26.171900000000001"/>
    <x v="0"/>
    <s v="MXN"/>
    <x v="0"/>
    <s v="Corporate"/>
    <n v="0"/>
    <n v="0"/>
    <d v="2018-10-01T00:00:00"/>
    <d v="2018-10-31T00:00:00"/>
    <s v="CURRENT"/>
    <s v="Y"/>
    <m/>
  </r>
  <r>
    <x v="2678"/>
    <x v="3081"/>
    <x v="1"/>
    <x v="1"/>
    <s v="A"/>
    <s v="CNM980114PI2"/>
    <x v="6057"/>
    <x v="0"/>
    <n v="0"/>
    <n v="5648.04"/>
    <n v="5648.0370000000003"/>
    <n v="22950.73"/>
    <n v="24.609400000000001"/>
    <x v="0"/>
    <s v="MXN"/>
    <x v="0"/>
    <s v="Corporate"/>
    <n v="0"/>
    <n v="0"/>
    <d v="2018-10-01T00:00:00"/>
    <d v="2018-10-31T00:00:00"/>
    <s v="CURRENT"/>
    <s v="Y"/>
    <m/>
  </r>
  <r>
    <x v="2679"/>
    <x v="3082"/>
    <x v="1"/>
    <x v="1"/>
    <s v="A"/>
    <s v="CNM980114PI2"/>
    <x v="6058"/>
    <x v="0"/>
    <n v="0"/>
    <n v="6943.8"/>
    <n v="6943.7950000000001"/>
    <n v="13887.59"/>
    <n v="50"/>
    <x v="0"/>
    <s v="MXN"/>
    <x v="0"/>
    <s v="Corporate"/>
    <n v="0"/>
    <n v="0"/>
    <d v="2018-10-01T00:00:00"/>
    <d v="2018-10-31T00:00:00"/>
    <s v="CURRENT"/>
    <s v="Y"/>
    <m/>
  </r>
  <r>
    <x v="2679"/>
    <x v="3082"/>
    <x v="2"/>
    <x v="2"/>
    <s v="A"/>
    <s v="PPC980624U16"/>
    <x v="6059"/>
    <x v="0"/>
    <n v="0"/>
    <n v="6943.8"/>
    <n v="6943.7950000000001"/>
    <n v="13887.59"/>
    <n v="50"/>
    <x v="0"/>
    <s v="MXN"/>
    <x v="0"/>
    <s v="Corporate"/>
    <n v="0"/>
    <n v="0"/>
    <d v="2018-10-01T00:00:00"/>
    <d v="2018-10-31T00:00:00"/>
    <s v="CURRENT"/>
    <s v="Y"/>
    <m/>
  </r>
  <r>
    <x v="2680"/>
    <x v="3083"/>
    <x v="2"/>
    <x v="2"/>
    <s v="A"/>
    <s v="PPC980624U16"/>
    <x v="6060"/>
    <x v="0"/>
    <n v="0"/>
    <n v="20656.189999999999"/>
    <n v="20656.189999999999"/>
    <n v="20656.189999999999"/>
    <n v="100"/>
    <x v="0"/>
    <s v="MXN"/>
    <x v="0"/>
    <s v="Corporate"/>
    <n v="0"/>
    <n v="0"/>
    <d v="2018-10-01T00:00:00"/>
    <d v="2018-10-31T00:00:00"/>
    <s v="CURRENT"/>
    <s v="Y"/>
    <m/>
  </r>
  <r>
    <x v="2681"/>
    <x v="3084"/>
    <x v="2"/>
    <x v="2"/>
    <s v="A"/>
    <s v="PPC980624U16"/>
    <x v="6061"/>
    <x v="0"/>
    <n v="0"/>
    <n v="7077.77"/>
    <n v="7077.7730000000001"/>
    <n v="28311.09"/>
    <n v="25"/>
    <x v="0"/>
    <s v="MXN"/>
    <x v="0"/>
    <s v="Corporate"/>
    <n v="0"/>
    <n v="0"/>
    <d v="2018-10-01T00:00:00"/>
    <d v="2018-10-31T00:00:00"/>
    <s v="CURRENT"/>
    <s v="Y"/>
    <m/>
  </r>
  <r>
    <x v="2681"/>
    <x v="3084"/>
    <x v="1"/>
    <x v="1"/>
    <s v="A"/>
    <s v="CNM980114PI2"/>
    <x v="6062"/>
    <x v="0"/>
    <n v="0"/>
    <n v="7077.77"/>
    <n v="7077.7730000000001"/>
    <n v="28311.09"/>
    <n v="25"/>
    <x v="0"/>
    <s v="MXN"/>
    <x v="0"/>
    <s v="Corporate"/>
    <n v="0"/>
    <n v="0"/>
    <d v="2018-10-01T00:00:00"/>
    <d v="2018-10-31T00:00:00"/>
    <s v="CURRENT"/>
    <s v="Y"/>
    <m/>
  </r>
  <r>
    <x v="2681"/>
    <x v="3084"/>
    <x v="4"/>
    <x v="4"/>
    <s v="A"/>
    <s v="ARE161205BX8"/>
    <x v="6063"/>
    <x v="0"/>
    <n v="0"/>
    <n v="7077.77"/>
    <n v="7077.7730000000001"/>
    <n v="28311.09"/>
    <n v="25"/>
    <x v="0"/>
    <s v="MXN"/>
    <x v="0"/>
    <s v="Corporate"/>
    <n v="0"/>
    <n v="0"/>
    <d v="2018-10-01T00:00:00"/>
    <d v="2018-10-31T00:00:00"/>
    <s v="CURRENT"/>
    <s v="Y"/>
    <m/>
  </r>
  <r>
    <x v="2681"/>
    <x v="3084"/>
    <x v="3"/>
    <x v="3"/>
    <s v="A"/>
    <s v="RDI841003QJ4"/>
    <x v="6064"/>
    <x v="0"/>
    <n v="0"/>
    <n v="7077.77"/>
    <n v="7077.7730000000001"/>
    <n v="28311.09"/>
    <n v="25"/>
    <x v="0"/>
    <s v="MXN"/>
    <x v="0"/>
    <s v="Corporate"/>
    <n v="0"/>
    <n v="0"/>
    <d v="2018-10-01T00:00:00"/>
    <d v="2018-10-31T00:00:00"/>
    <s v="CURRENT"/>
    <s v="Y"/>
    <d v="2018-10-01T00:00:00"/>
  </r>
  <r>
    <x v="2682"/>
    <x v="3085"/>
    <x v="2"/>
    <x v="2"/>
    <s v="A"/>
    <s v="PPC980624U16"/>
    <x v="6065"/>
    <x v="0"/>
    <n v="0"/>
    <n v="25477.65"/>
    <n v="25477.65"/>
    <n v="25477.65"/>
    <n v="100"/>
    <x v="0"/>
    <s v="MXN"/>
    <x v="0"/>
    <s v="Corporate"/>
    <n v="0"/>
    <n v="0"/>
    <d v="2018-10-01T00:00:00"/>
    <d v="2018-10-31T00:00:00"/>
    <s v="CURRENT"/>
    <s v="Y"/>
    <m/>
  </r>
  <r>
    <x v="2683"/>
    <x v="3086"/>
    <x v="2"/>
    <x v="2"/>
    <s v="A"/>
    <s v="PPC980624U16"/>
    <x v="6066"/>
    <x v="0"/>
    <n v="0"/>
    <n v="30662.91"/>
    <n v="30662.91"/>
    <n v="30662.91"/>
    <n v="100"/>
    <x v="0"/>
    <s v="MXN"/>
    <x v="0"/>
    <s v="Corporate"/>
    <n v="0"/>
    <n v="0"/>
    <d v="2018-10-01T00:00:00"/>
    <d v="2018-10-31T00:00:00"/>
    <s v="CURRENT"/>
    <s v="Y"/>
    <m/>
  </r>
  <r>
    <x v="2684"/>
    <x v="3087"/>
    <x v="2"/>
    <x v="2"/>
    <s v="A"/>
    <s v="PPC980624U16"/>
    <x v="6067"/>
    <x v="0"/>
    <n v="0"/>
    <n v="13000"/>
    <n v="13000"/>
    <n v="26000"/>
    <n v="50"/>
    <x v="0"/>
    <s v="MXN"/>
    <x v="0"/>
    <s v="Corporate"/>
    <n v="0"/>
    <n v="0"/>
    <d v="2018-10-01T00:00:00"/>
    <d v="2018-10-31T00:00:00"/>
    <s v="CURRENT"/>
    <s v="Y"/>
    <m/>
  </r>
  <r>
    <x v="2684"/>
    <x v="3087"/>
    <x v="4"/>
    <x v="4"/>
    <s v="A"/>
    <s v="ARE161205BX8"/>
    <x v="6068"/>
    <x v="0"/>
    <n v="0"/>
    <n v="13000"/>
    <n v="13000"/>
    <n v="26000"/>
    <n v="50"/>
    <x v="0"/>
    <s v="MXN"/>
    <x v="0"/>
    <s v="Corporate"/>
    <n v="0"/>
    <n v="0"/>
    <d v="2018-10-01T00:00:00"/>
    <d v="2018-10-31T00:00:00"/>
    <s v="CURRENT"/>
    <s v="Y"/>
    <m/>
  </r>
  <r>
    <x v="2685"/>
    <x v="3088"/>
    <x v="2"/>
    <x v="2"/>
    <s v="A"/>
    <s v="PPC980624U16"/>
    <x v="6069"/>
    <x v="0"/>
    <n v="0"/>
    <n v="18633.55"/>
    <n v="18633.544999999998"/>
    <n v="37267.089999999997"/>
    <n v="50"/>
    <x v="0"/>
    <s v="MXN"/>
    <x v="0"/>
    <s v="Corporate"/>
    <n v="0"/>
    <n v="0"/>
    <d v="2018-10-01T00:00:00"/>
    <d v="2018-10-31T00:00:00"/>
    <s v="CURRENT"/>
    <s v="Y"/>
    <m/>
  </r>
  <r>
    <x v="2685"/>
    <x v="3088"/>
    <x v="6"/>
    <x v="6"/>
    <s v="A"/>
    <s v="AXT940727FP8"/>
    <x v="6070"/>
    <x v="0"/>
    <n v="0"/>
    <n v="18633.55"/>
    <n v="18633.544999999998"/>
    <n v="37267.089999999997"/>
    <n v="50"/>
    <x v="0"/>
    <s v="USD"/>
    <x v="0"/>
    <s v="Corporate"/>
    <n v="0"/>
    <n v="0"/>
    <d v="2018-10-01T00:00:00"/>
    <d v="2018-10-31T00:00:00"/>
    <s v="CURRENT"/>
    <s v="Y"/>
    <m/>
  </r>
  <r>
    <x v="2686"/>
    <x v="3089"/>
    <x v="2"/>
    <x v="2"/>
    <s v="A"/>
    <s v="PPC980624U16"/>
    <x v="6071"/>
    <x v="0"/>
    <n v="0"/>
    <n v="5166.66"/>
    <n v="5166.6620000000003"/>
    <n v="15500"/>
    <n v="33.333300000000001"/>
    <x v="0"/>
    <s v="MXN"/>
    <x v="0"/>
    <s v="Corporate"/>
    <n v="0"/>
    <n v="0"/>
    <d v="2018-10-01T00:00:00"/>
    <d v="2018-10-31T00:00:00"/>
    <s v="CURRENT"/>
    <s v="Y"/>
    <m/>
  </r>
  <r>
    <x v="2686"/>
    <x v="3089"/>
    <x v="1"/>
    <x v="1"/>
    <s v="A"/>
    <s v="CNM980114PI2"/>
    <x v="6072"/>
    <x v="0"/>
    <n v="0"/>
    <n v="5166.66"/>
    <n v="5166.6620000000003"/>
    <n v="15500"/>
    <n v="33.333300000000001"/>
    <x v="0"/>
    <s v="MXN"/>
    <x v="0"/>
    <s v="Corporate"/>
    <n v="0"/>
    <n v="0"/>
    <d v="2018-10-01T00:00:00"/>
    <d v="2018-10-31T00:00:00"/>
    <s v="CURRENT"/>
    <s v="Y"/>
    <m/>
  </r>
  <r>
    <x v="2686"/>
    <x v="3089"/>
    <x v="4"/>
    <x v="4"/>
    <s v="A"/>
    <s v="ARE161205BX8"/>
    <x v="6073"/>
    <x v="0"/>
    <n v="0"/>
    <n v="5166.66"/>
    <n v="5166.6620000000003"/>
    <n v="15500"/>
    <n v="33.333300000000001"/>
    <x v="0"/>
    <s v="MXN"/>
    <x v="0"/>
    <s v="Corporate"/>
    <n v="0"/>
    <n v="0"/>
    <d v="2018-10-01T00:00:00"/>
    <d v="2018-10-31T00:00:00"/>
    <s v="CURRENT"/>
    <s v="Y"/>
    <m/>
  </r>
  <r>
    <x v="2687"/>
    <x v="3090"/>
    <x v="2"/>
    <x v="2"/>
    <s v="A"/>
    <s v="PPC980624U16"/>
    <x v="6074"/>
    <x v="0"/>
    <n v="0"/>
    <n v="18820.400000000001"/>
    <n v="18820.400000000001"/>
    <n v="37640.800000000003"/>
    <n v="50"/>
    <x v="0"/>
    <s v="MXN"/>
    <x v="0"/>
    <s v="Corporate"/>
    <n v="0"/>
    <n v="0"/>
    <d v="2018-10-01T00:00:00"/>
    <d v="2018-10-31T00:00:00"/>
    <s v="CURRENT"/>
    <s v="Y"/>
    <m/>
  </r>
  <r>
    <x v="2687"/>
    <x v="3090"/>
    <x v="4"/>
    <x v="4"/>
    <s v="A"/>
    <s v="ARE161205BX8"/>
    <x v="6075"/>
    <x v="0"/>
    <n v="0"/>
    <n v="18820.400000000001"/>
    <n v="18820.400000000001"/>
    <n v="37640.800000000003"/>
    <n v="50"/>
    <x v="0"/>
    <s v="MXN"/>
    <x v="0"/>
    <s v="Corporate"/>
    <n v="0"/>
    <n v="0"/>
    <d v="2018-10-01T00:00:00"/>
    <d v="2018-10-31T00:00:00"/>
    <s v="CURRENT"/>
    <s v="Y"/>
    <m/>
  </r>
  <r>
    <x v="2688"/>
    <x v="3091"/>
    <x v="2"/>
    <x v="2"/>
    <s v="A"/>
    <s v="PPC980624U16"/>
    <x v="6076"/>
    <x v="0"/>
    <n v="0"/>
    <n v="24939.63"/>
    <n v="24939.63"/>
    <n v="24939.63"/>
    <n v="100"/>
    <x v="0"/>
    <s v="MXN"/>
    <x v="0"/>
    <s v="Corporate"/>
    <n v="0"/>
    <n v="0"/>
    <d v="2018-10-01T00:00:00"/>
    <d v="2018-10-31T00:00:00"/>
    <s v="CURRENT"/>
    <s v="Y"/>
    <m/>
  </r>
  <r>
    <x v="2689"/>
    <x v="3092"/>
    <x v="2"/>
    <x v="2"/>
    <s v="A"/>
    <s v="PPC980624U16"/>
    <x v="6077"/>
    <x v="0"/>
    <n v="0"/>
    <n v="10132.58"/>
    <n v="10132.575000000001"/>
    <n v="20265.150000000001"/>
    <n v="50"/>
    <x v="0"/>
    <s v="MXN"/>
    <x v="0"/>
    <s v="Corporate"/>
    <n v="0"/>
    <n v="0"/>
    <d v="2018-10-01T00:00:00"/>
    <d v="2018-10-31T00:00:00"/>
    <s v="CURRENT"/>
    <s v="Y"/>
    <m/>
  </r>
  <r>
    <x v="2689"/>
    <x v="3092"/>
    <x v="1"/>
    <x v="1"/>
    <s v="A"/>
    <s v="CNM980114PI2"/>
    <x v="6078"/>
    <x v="0"/>
    <n v="0"/>
    <n v="10132.58"/>
    <n v="10132.575000000001"/>
    <n v="20265.150000000001"/>
    <n v="50"/>
    <x v="0"/>
    <s v="MXN"/>
    <x v="0"/>
    <s v="Corporate"/>
    <n v="0"/>
    <n v="0"/>
    <d v="2018-10-01T00:00:00"/>
    <d v="2018-10-31T00:00:00"/>
    <s v="CURRENT"/>
    <s v="Y"/>
    <m/>
  </r>
  <r>
    <x v="2690"/>
    <x v="3093"/>
    <x v="2"/>
    <x v="2"/>
    <s v="A"/>
    <s v="PPC980624U16"/>
    <x v="6079"/>
    <x v="0"/>
    <n v="0"/>
    <n v="8419.66"/>
    <n v="8419.66"/>
    <n v="16839.32"/>
    <n v="50"/>
    <x v="0"/>
    <s v="MXN"/>
    <x v="0"/>
    <s v="Corporate"/>
    <n v="0"/>
    <n v="0"/>
    <d v="2018-10-01T00:00:00"/>
    <d v="2018-10-31T00:00:00"/>
    <s v="CURRENT"/>
    <s v="Y"/>
    <m/>
  </r>
  <r>
    <x v="2690"/>
    <x v="3093"/>
    <x v="1"/>
    <x v="1"/>
    <s v="A"/>
    <s v="CNM980114PI2"/>
    <x v="6080"/>
    <x v="0"/>
    <n v="0"/>
    <n v="8419.66"/>
    <n v="8419.66"/>
    <n v="16839.32"/>
    <n v="50"/>
    <x v="0"/>
    <s v="USD"/>
    <x v="0"/>
    <s v="Corporate"/>
    <n v="0"/>
    <n v="0"/>
    <d v="2018-10-01T00:00:00"/>
    <d v="2018-10-31T00:00:00"/>
    <s v="CURRENT"/>
    <s v="Y"/>
    <m/>
  </r>
  <r>
    <x v="2691"/>
    <x v="3094"/>
    <x v="2"/>
    <x v="2"/>
    <s v="A"/>
    <s v="PPC980624U16"/>
    <x v="6081"/>
    <x v="0"/>
    <n v="0"/>
    <n v="56.94"/>
    <n v="56.94"/>
    <n v="56.94"/>
    <n v="100"/>
    <x v="1"/>
    <s v="MXN"/>
    <x v="1"/>
    <s v="Corporate"/>
    <n v="0"/>
    <n v="0"/>
    <d v="2018-10-01T00:00:00"/>
    <d v="2018-10-31T00:00:00"/>
    <s v="CURRENT"/>
    <s v="Y"/>
    <m/>
  </r>
  <r>
    <x v="2691"/>
    <x v="3095"/>
    <x v="2"/>
    <x v="2"/>
    <s v="A"/>
    <s v="PPC980624U16"/>
    <x v="6081"/>
    <x v="0"/>
    <n v="0"/>
    <n v="2282.64"/>
    <n v="2282.64"/>
    <n v="2282.64"/>
    <n v="100"/>
    <x v="1"/>
    <s v="MXN"/>
    <x v="1"/>
    <s v="Corporate"/>
    <n v="0"/>
    <n v="0"/>
    <d v="2018-10-01T00:00:00"/>
    <d v="2018-10-31T00:00:00"/>
    <s v="CURRENT"/>
    <s v="Y"/>
    <m/>
  </r>
  <r>
    <x v="2692"/>
    <x v="3096"/>
    <x v="2"/>
    <x v="2"/>
    <s v="A"/>
    <s v="PPC980624U16"/>
    <x v="6082"/>
    <x v="0"/>
    <n v="0"/>
    <n v="15821.55"/>
    <n v="15821.55"/>
    <n v="15821.55"/>
    <n v="100"/>
    <x v="0"/>
    <s v="MXN"/>
    <x v="0"/>
    <s v="Corporate"/>
    <n v="0"/>
    <n v="0"/>
    <d v="2018-10-01T00:00:00"/>
    <d v="2018-10-31T00:00:00"/>
    <s v="CURRENT"/>
    <s v="Y"/>
    <m/>
  </r>
  <r>
    <x v="2693"/>
    <x v="3097"/>
    <x v="2"/>
    <x v="2"/>
    <s v="A"/>
    <s v="PPC980624U16"/>
    <x v="6083"/>
    <x v="0"/>
    <n v="0"/>
    <n v="5403.02"/>
    <n v="5403.02"/>
    <n v="10806.04"/>
    <n v="50"/>
    <x v="0"/>
    <s v="MXN"/>
    <x v="0"/>
    <s v="Corporate"/>
    <n v="0"/>
    <n v="0"/>
    <d v="2018-10-01T00:00:00"/>
    <d v="2018-10-31T00:00:00"/>
    <s v="CURRENT"/>
    <s v="Y"/>
    <m/>
  </r>
  <r>
    <x v="2693"/>
    <x v="3097"/>
    <x v="1"/>
    <x v="1"/>
    <s v="A"/>
    <s v="CNM980114PI2"/>
    <x v="6084"/>
    <x v="0"/>
    <n v="0"/>
    <n v="5403.02"/>
    <n v="5403.02"/>
    <n v="10806.04"/>
    <n v="50"/>
    <x v="0"/>
    <s v="USD"/>
    <x v="0"/>
    <s v="Corporate"/>
    <n v="0"/>
    <n v="0"/>
    <d v="2018-10-01T00:00:00"/>
    <d v="2018-10-31T00:00:00"/>
    <s v="CURRENT"/>
    <s v="Y"/>
    <m/>
  </r>
  <r>
    <x v="2694"/>
    <x v="3098"/>
    <x v="3"/>
    <x v="3"/>
    <s v="A"/>
    <s v="RDI841003QJ4"/>
    <x v="6085"/>
    <x v="0"/>
    <n v="0"/>
    <n v="2908.27"/>
    <n v="2908.27"/>
    <n v="11633.08"/>
    <n v="25"/>
    <x v="0"/>
    <s v="MXN"/>
    <x v="0"/>
    <s v="Corporate"/>
    <n v="0"/>
    <n v="0"/>
    <d v="2018-10-01T00:00:00"/>
    <d v="2018-10-31T00:00:00"/>
    <s v="CURRENT"/>
    <s v="Y"/>
    <d v="2017-02-01T00:00:00"/>
  </r>
  <r>
    <x v="2694"/>
    <x v="3098"/>
    <x v="4"/>
    <x v="4"/>
    <s v="A"/>
    <s v="ARE161205BX8"/>
    <x v="6086"/>
    <x v="0"/>
    <n v="0"/>
    <n v="2908.27"/>
    <n v="2908.27"/>
    <n v="11633.08"/>
    <n v="25"/>
    <x v="0"/>
    <s v="MXN"/>
    <x v="0"/>
    <s v="Corporate"/>
    <n v="0"/>
    <n v="0"/>
    <d v="2018-10-01T00:00:00"/>
    <d v="2018-10-31T00:00:00"/>
    <s v="CURRENT"/>
    <s v="Y"/>
    <m/>
  </r>
  <r>
    <x v="2694"/>
    <x v="3098"/>
    <x v="2"/>
    <x v="2"/>
    <s v="A"/>
    <s v="PPC980624U16"/>
    <x v="6087"/>
    <x v="0"/>
    <n v="0"/>
    <n v="2908.27"/>
    <n v="2908.27"/>
    <n v="11633.08"/>
    <n v="25"/>
    <x v="0"/>
    <s v="MXN"/>
    <x v="0"/>
    <s v="Corporate"/>
    <n v="0"/>
    <n v="0"/>
    <d v="2018-10-01T00:00:00"/>
    <d v="2018-10-31T00:00:00"/>
    <s v="CURRENT"/>
    <s v="Y"/>
    <m/>
  </r>
  <r>
    <x v="2694"/>
    <x v="3098"/>
    <x v="1"/>
    <x v="1"/>
    <s v="A"/>
    <s v="CNM980114PI2"/>
    <x v="6088"/>
    <x v="0"/>
    <n v="0"/>
    <n v="2908.27"/>
    <n v="2908.27"/>
    <n v="11633.08"/>
    <n v="25"/>
    <x v="0"/>
    <s v="USD"/>
    <x v="0"/>
    <s v="Corporate"/>
    <n v="0"/>
    <n v="0"/>
    <d v="2018-10-01T00:00:00"/>
    <d v="2018-10-31T00:00:00"/>
    <s v="CURRENT"/>
    <s v="Y"/>
    <m/>
  </r>
  <r>
    <x v="2695"/>
    <x v="3099"/>
    <x v="2"/>
    <x v="2"/>
    <s v="A"/>
    <s v="PPC980624U16"/>
    <x v="6089"/>
    <x v="0"/>
    <n v="0"/>
    <n v="16063.37"/>
    <n v="16063.37"/>
    <n v="16063.37"/>
    <n v="100"/>
    <x v="0"/>
    <s v="MXN"/>
    <x v="0"/>
    <s v="Corporate"/>
    <n v="0"/>
    <n v="0"/>
    <d v="2018-10-01T00:00:00"/>
    <d v="2018-10-31T00:00:00"/>
    <s v="CURRENT"/>
    <s v="Y"/>
    <m/>
  </r>
  <r>
    <x v="2696"/>
    <x v="3100"/>
    <x v="2"/>
    <x v="2"/>
    <s v="A"/>
    <s v="PPC980624U16"/>
    <x v="6090"/>
    <x v="0"/>
    <n v="0"/>
    <n v="3059.69"/>
    <n v="3059.6869999999999"/>
    <n v="9179.07"/>
    <n v="33.333300000000001"/>
    <x v="0"/>
    <s v="MXN"/>
    <x v="0"/>
    <s v="Corporate"/>
    <n v="0"/>
    <n v="0"/>
    <d v="2018-10-01T00:00:00"/>
    <d v="2018-10-31T00:00:00"/>
    <s v="CURRENT"/>
    <s v="Y"/>
    <m/>
  </r>
  <r>
    <x v="2696"/>
    <x v="3100"/>
    <x v="4"/>
    <x v="4"/>
    <s v="A"/>
    <s v="ARE161205BX8"/>
    <x v="6091"/>
    <x v="0"/>
    <n v="0"/>
    <n v="3059.69"/>
    <n v="3059.6869999999999"/>
    <n v="9179.07"/>
    <n v="33.333300000000001"/>
    <x v="0"/>
    <s v="MXN"/>
    <x v="0"/>
    <s v="Corporate"/>
    <n v="0"/>
    <n v="0"/>
    <d v="2018-10-01T00:00:00"/>
    <d v="2018-10-31T00:00:00"/>
    <s v="CURRENT"/>
    <s v="Y"/>
    <m/>
  </r>
  <r>
    <x v="2696"/>
    <x v="3100"/>
    <x v="1"/>
    <x v="1"/>
    <s v="A"/>
    <s v="CNM980114PI2"/>
    <x v="6092"/>
    <x v="0"/>
    <n v="0"/>
    <n v="3059.69"/>
    <n v="3059.6869999999999"/>
    <n v="9179.07"/>
    <n v="33.333300000000001"/>
    <x v="0"/>
    <s v="MXN"/>
    <x v="0"/>
    <s v="Corporate"/>
    <n v="0"/>
    <n v="0"/>
    <d v="2018-10-01T00:00:00"/>
    <d v="2018-10-31T00:00:00"/>
    <s v="CURRENT"/>
    <s v="Y"/>
    <m/>
  </r>
  <r>
    <x v="2697"/>
    <x v="3101"/>
    <x v="2"/>
    <x v="2"/>
    <s v="A"/>
    <s v="PPC980624U16"/>
    <x v="6093"/>
    <x v="0"/>
    <n v="0"/>
    <n v="8471.77"/>
    <n v="8471.7649999999994"/>
    <n v="16943.53"/>
    <n v="50"/>
    <x v="0"/>
    <s v="MXN"/>
    <x v="0"/>
    <s v="Corporate"/>
    <n v="0"/>
    <n v="0"/>
    <d v="2018-10-01T00:00:00"/>
    <d v="2018-10-31T00:00:00"/>
    <s v="CURRENT"/>
    <s v="Y"/>
    <m/>
  </r>
  <r>
    <x v="2697"/>
    <x v="3101"/>
    <x v="1"/>
    <x v="1"/>
    <s v="A"/>
    <s v="CNM980114PI2"/>
    <x v="6094"/>
    <x v="0"/>
    <n v="0"/>
    <n v="8471.77"/>
    <n v="8471.7649999999994"/>
    <n v="16943.53"/>
    <n v="50"/>
    <x v="0"/>
    <s v="MXN"/>
    <x v="0"/>
    <s v="Corporate"/>
    <n v="0"/>
    <n v="0"/>
    <d v="2018-10-01T00:00:00"/>
    <d v="2018-10-31T00:00:00"/>
    <s v="CURRENT"/>
    <s v="Y"/>
    <m/>
  </r>
  <r>
    <x v="2698"/>
    <x v="3102"/>
    <x v="2"/>
    <x v="2"/>
    <s v="A"/>
    <s v="PPC980624U16"/>
    <x v="6095"/>
    <x v="0"/>
    <n v="0"/>
    <n v="15692.36"/>
    <n v="15692.36"/>
    <n v="15692.36"/>
    <n v="100"/>
    <x v="0"/>
    <s v="MXN"/>
    <x v="0"/>
    <s v="Corporate"/>
    <n v="0"/>
    <n v="0"/>
    <d v="2018-10-01T00:00:00"/>
    <d v="2018-10-31T00:00:00"/>
    <s v="CURRENT"/>
    <s v="Y"/>
    <m/>
  </r>
  <r>
    <x v="2699"/>
    <x v="3103"/>
    <x v="2"/>
    <x v="2"/>
    <s v="A"/>
    <s v="PPC980624U16"/>
    <x v="6096"/>
    <x v="0"/>
    <n v="0"/>
    <n v="11076.96"/>
    <n v="11076.96"/>
    <n v="11076.96"/>
    <n v="100"/>
    <x v="0"/>
    <s v="MXN"/>
    <x v="0"/>
    <s v="Corporate"/>
    <n v="0"/>
    <n v="0"/>
    <d v="2018-10-01T00:00:00"/>
    <d v="2018-10-31T00:00:00"/>
    <s v="CURRENT"/>
    <s v="Y"/>
    <m/>
  </r>
  <r>
    <x v="2700"/>
    <x v="3104"/>
    <x v="2"/>
    <x v="2"/>
    <s v="A"/>
    <s v="PPC980624U16"/>
    <x v="6097"/>
    <x v="0"/>
    <n v="0"/>
    <n v="16615.45"/>
    <n v="16615.45"/>
    <n v="16615.45"/>
    <n v="100"/>
    <x v="0"/>
    <s v="MXN"/>
    <x v="0"/>
    <s v="Corporate"/>
    <n v="0"/>
    <n v="0"/>
    <d v="2018-10-01T00:00:00"/>
    <d v="2018-10-31T00:00:00"/>
    <s v="CURRENT"/>
    <s v="Y"/>
    <m/>
  </r>
  <r>
    <x v="2701"/>
    <x v="3105"/>
    <x v="2"/>
    <x v="2"/>
    <s v="A"/>
    <s v="PPC980624U16"/>
    <x v="6098"/>
    <x v="0"/>
    <n v="0"/>
    <n v="8307.8700000000008"/>
    <n v="8307.8649999999998"/>
    <n v="16615.73"/>
    <n v="50"/>
    <x v="0"/>
    <s v="MXN"/>
    <x v="0"/>
    <s v="Corporate"/>
    <n v="0"/>
    <n v="0"/>
    <d v="2018-10-01T00:00:00"/>
    <d v="2018-10-31T00:00:00"/>
    <s v="CURRENT"/>
    <s v="Y"/>
    <m/>
  </r>
  <r>
    <x v="2701"/>
    <x v="3105"/>
    <x v="4"/>
    <x v="4"/>
    <s v="A"/>
    <s v="ARE161205BX8"/>
    <x v="6099"/>
    <x v="0"/>
    <n v="0"/>
    <n v="8307.8700000000008"/>
    <n v="8307.8649999999998"/>
    <n v="16615.73"/>
    <n v="50"/>
    <x v="0"/>
    <s v="MXN"/>
    <x v="0"/>
    <s v="Corporate"/>
    <n v="0"/>
    <n v="0"/>
    <d v="2018-10-01T00:00:00"/>
    <d v="2018-10-31T00:00:00"/>
    <s v="CURRENT"/>
    <s v="Y"/>
    <m/>
  </r>
  <r>
    <x v="2702"/>
    <x v="3106"/>
    <x v="2"/>
    <x v="2"/>
    <s v="A"/>
    <s v="PPC980624U16"/>
    <x v="6100"/>
    <x v="0"/>
    <n v="0"/>
    <n v="6011.33"/>
    <n v="6011.3270000000002"/>
    <n v="18034"/>
    <n v="33.333300000000001"/>
    <x v="0"/>
    <s v="MXN"/>
    <x v="0"/>
    <s v="Corporate"/>
    <n v="0"/>
    <n v="0"/>
    <d v="2018-10-01T00:00:00"/>
    <d v="2018-10-31T00:00:00"/>
    <s v="CURRENT"/>
    <s v="Y"/>
    <m/>
  </r>
  <r>
    <x v="2702"/>
    <x v="3106"/>
    <x v="1"/>
    <x v="1"/>
    <s v="A"/>
    <s v="CNM980114PI2"/>
    <x v="6101"/>
    <x v="0"/>
    <n v="0"/>
    <n v="6011.33"/>
    <n v="6011.3270000000002"/>
    <n v="18034"/>
    <n v="33.333300000000001"/>
    <x v="0"/>
    <s v="MXN"/>
    <x v="0"/>
    <s v="Corporate"/>
    <n v="0"/>
    <n v="0"/>
    <d v="2018-10-01T00:00:00"/>
    <d v="2018-10-31T00:00:00"/>
    <s v="CURRENT"/>
    <s v="Y"/>
    <m/>
  </r>
  <r>
    <x v="2702"/>
    <x v="3106"/>
    <x v="1"/>
    <x v="1"/>
    <s v="A"/>
    <s v="CNM980114PI2"/>
    <x v="6102"/>
    <x v="0"/>
    <n v="0"/>
    <n v="6011.33"/>
    <n v="6011.3270000000002"/>
    <n v="18034"/>
    <n v="33.333300000000001"/>
    <x v="0"/>
    <s v="MXN"/>
    <x v="0"/>
    <s v="Corporate"/>
    <n v="0"/>
    <n v="0"/>
    <d v="2018-10-01T00:00:00"/>
    <d v="2018-10-31T00:00:00"/>
    <s v="CURRENT"/>
    <s v="Y"/>
    <m/>
  </r>
  <r>
    <x v="2703"/>
    <x v="3107"/>
    <x v="2"/>
    <x v="2"/>
    <s v="A"/>
    <s v="PPC980624U16"/>
    <x v="6103"/>
    <x v="0"/>
    <n v="0"/>
    <n v="9230.7999999999993"/>
    <n v="9230.7999999999993"/>
    <n v="18461.599999999999"/>
    <n v="50"/>
    <x v="0"/>
    <s v="MXN"/>
    <x v="0"/>
    <s v="Corporate"/>
    <n v="0"/>
    <n v="0"/>
    <d v="2018-10-01T00:00:00"/>
    <d v="2018-10-31T00:00:00"/>
    <s v="CURRENT"/>
    <s v="Y"/>
    <m/>
  </r>
  <r>
    <x v="2703"/>
    <x v="3107"/>
    <x v="1"/>
    <x v="1"/>
    <s v="A"/>
    <s v="CNM980114PI2"/>
    <x v="6104"/>
    <x v="0"/>
    <n v="0"/>
    <n v="9230.7999999999993"/>
    <n v="9230.7999999999993"/>
    <n v="18461.599999999999"/>
    <n v="50"/>
    <x v="0"/>
    <s v="MXN"/>
    <x v="0"/>
    <s v="Corporate"/>
    <n v="0"/>
    <n v="0"/>
    <d v="2018-10-01T00:00:00"/>
    <d v="2018-10-31T00:00:00"/>
    <s v="CURRENT"/>
    <s v="Y"/>
    <m/>
  </r>
  <r>
    <x v="2704"/>
    <x v="3108"/>
    <x v="6"/>
    <x v="6"/>
    <s v="A"/>
    <s v="AXT940727FP8"/>
    <x v="6105"/>
    <x v="0"/>
    <n v="0"/>
    <n v="4449.3900000000003"/>
    <n v="4449.3890000000001"/>
    <n v="13348.18"/>
    <n v="33.333300000000001"/>
    <x v="0"/>
    <s v="MXN"/>
    <x v="0"/>
    <s v="Corporate"/>
    <n v="0"/>
    <n v="0"/>
    <d v="2018-10-01T00:00:00"/>
    <d v="2018-10-31T00:00:00"/>
    <s v="CURRENT"/>
    <s v="Y"/>
    <m/>
  </r>
  <r>
    <x v="2704"/>
    <x v="3108"/>
    <x v="2"/>
    <x v="2"/>
    <s v="A"/>
    <s v="PPC980624U16"/>
    <x v="6106"/>
    <x v="0"/>
    <n v="0"/>
    <n v="4449.3900000000003"/>
    <n v="4449.3890000000001"/>
    <n v="13348.18"/>
    <n v="33.333300000000001"/>
    <x v="0"/>
    <s v="MXN"/>
    <x v="0"/>
    <s v="Corporate"/>
    <n v="0"/>
    <n v="0"/>
    <d v="2018-10-01T00:00:00"/>
    <d v="2018-10-31T00:00:00"/>
    <s v="CURRENT"/>
    <s v="Y"/>
    <m/>
  </r>
  <r>
    <x v="2704"/>
    <x v="3108"/>
    <x v="1"/>
    <x v="1"/>
    <s v="A"/>
    <s v="CNM980114PI2"/>
    <x v="6107"/>
    <x v="0"/>
    <n v="0"/>
    <n v="4449.3900000000003"/>
    <n v="4449.3890000000001"/>
    <n v="13348.18"/>
    <n v="33.333300000000001"/>
    <x v="0"/>
    <s v="MXN"/>
    <x v="0"/>
    <s v="Corporate"/>
    <n v="0"/>
    <n v="0"/>
    <d v="2018-10-01T00:00:00"/>
    <d v="2018-10-31T00:00:00"/>
    <s v="CURRENT"/>
    <s v="Y"/>
    <m/>
  </r>
  <r>
    <x v="2705"/>
    <x v="3109"/>
    <x v="2"/>
    <x v="2"/>
    <s v="A"/>
    <s v="PPC980624U16"/>
    <x v="6108"/>
    <x v="0"/>
    <n v="0"/>
    <n v="13516.53"/>
    <n v="13516.53"/>
    <n v="13516.53"/>
    <n v="100"/>
    <x v="0"/>
    <s v="MXN"/>
    <x v="0"/>
    <s v="Corporate"/>
    <n v="0"/>
    <n v="0"/>
    <d v="2018-10-01T00:00:00"/>
    <d v="2018-10-31T00:00:00"/>
    <s v="CURRENT"/>
    <s v="Y"/>
    <m/>
  </r>
  <r>
    <x v="2706"/>
    <x v="3110"/>
    <x v="2"/>
    <x v="2"/>
    <s v="A"/>
    <s v="PPC980624U16"/>
    <x v="6109"/>
    <x v="0"/>
    <n v="0"/>
    <n v="2158.94"/>
    <n v="2158.9360000000001"/>
    <n v="8582.02"/>
    <n v="25.156500000000001"/>
    <x v="0"/>
    <s v="MXN"/>
    <x v="0"/>
    <s v="Corporate"/>
    <n v="0"/>
    <n v="0"/>
    <d v="2018-10-01T00:00:00"/>
    <d v="2018-10-31T00:00:00"/>
    <s v="CURRENT"/>
    <s v="Y"/>
    <m/>
  </r>
  <r>
    <x v="2706"/>
    <x v="3110"/>
    <x v="1"/>
    <x v="1"/>
    <s v="A"/>
    <s v="CNM980114PI2"/>
    <x v="6110"/>
    <x v="0"/>
    <n v="0"/>
    <n v="2158.94"/>
    <n v="2158.9360000000001"/>
    <n v="8582.02"/>
    <n v="25.156500000000001"/>
    <x v="0"/>
    <s v="MXN"/>
    <x v="0"/>
    <s v="Corporate"/>
    <n v="0"/>
    <n v="0"/>
    <d v="2018-10-01T00:00:00"/>
    <d v="2018-10-31T00:00:00"/>
    <s v="CURRENT"/>
    <s v="Y"/>
    <m/>
  </r>
  <r>
    <x v="2706"/>
    <x v="3110"/>
    <x v="4"/>
    <x v="4"/>
    <s v="A"/>
    <s v="ARE161205BX8"/>
    <x v="6111"/>
    <x v="0"/>
    <n v="0"/>
    <n v="2105.21"/>
    <n v="2105.212"/>
    <n v="8582.02"/>
    <n v="24.5305"/>
    <x v="0"/>
    <s v="MXN"/>
    <x v="0"/>
    <s v="Corporate"/>
    <n v="0"/>
    <n v="0"/>
    <d v="2018-10-01T00:00:00"/>
    <d v="2018-10-31T00:00:00"/>
    <s v="CURRENT"/>
    <s v="Y"/>
    <m/>
  </r>
  <r>
    <x v="2707"/>
    <x v="3111"/>
    <x v="2"/>
    <x v="2"/>
    <s v="A"/>
    <s v="PPC980624U16"/>
    <x v="6112"/>
    <x v="0"/>
    <n v="0"/>
    <n v="6478.61"/>
    <n v="6478.6049999999996"/>
    <n v="12957.21"/>
    <n v="50"/>
    <x v="0"/>
    <s v="MXN"/>
    <x v="0"/>
    <s v="Corporate"/>
    <n v="0"/>
    <n v="0"/>
    <d v="2018-10-01T00:00:00"/>
    <d v="2018-10-31T00:00:00"/>
    <s v="CURRENT"/>
    <s v="Y"/>
    <m/>
  </r>
  <r>
    <x v="2707"/>
    <x v="3111"/>
    <x v="1"/>
    <x v="1"/>
    <s v="A"/>
    <s v="CNM980114PI2"/>
    <x v="6113"/>
    <x v="0"/>
    <n v="0"/>
    <n v="6478.61"/>
    <n v="6478.6049999999996"/>
    <n v="12957.21"/>
    <n v="50"/>
    <x v="0"/>
    <s v="USD"/>
    <x v="0"/>
    <s v="Corporate"/>
    <n v="0"/>
    <n v="0"/>
    <d v="2018-10-01T00:00:00"/>
    <d v="2018-10-31T00:00:00"/>
    <s v="CURRENT"/>
    <s v="Y"/>
    <m/>
  </r>
  <r>
    <x v="2708"/>
    <x v="3112"/>
    <x v="2"/>
    <x v="2"/>
    <s v="A"/>
    <s v="PPC980624U16"/>
    <x v="6114"/>
    <x v="0"/>
    <n v="0"/>
    <n v="9718.09"/>
    <n v="9718.09"/>
    <n v="9718.09"/>
    <n v="100"/>
    <x v="0"/>
    <s v="MXN"/>
    <x v="0"/>
    <s v="Corporate"/>
    <n v="0"/>
    <n v="0"/>
    <d v="2018-10-01T00:00:00"/>
    <d v="2018-10-31T00:00:00"/>
    <s v="CURRENT"/>
    <s v="Y"/>
    <m/>
  </r>
  <r>
    <x v="2709"/>
    <x v="3113"/>
    <x v="1"/>
    <x v="1"/>
    <s v="A"/>
    <s v="CNM980114PI2"/>
    <x v="6115"/>
    <x v="0"/>
    <n v="0"/>
    <n v="6885.53"/>
    <n v="6885.53"/>
    <n v="13771.06"/>
    <n v="50"/>
    <x v="0"/>
    <s v="MXN"/>
    <x v="0"/>
    <s v="Corporate"/>
    <n v="0"/>
    <n v="0"/>
    <d v="2018-10-01T00:00:00"/>
    <d v="2018-10-31T00:00:00"/>
    <s v="CURRENT"/>
    <s v="Y"/>
    <m/>
  </r>
  <r>
    <x v="2709"/>
    <x v="3113"/>
    <x v="2"/>
    <x v="2"/>
    <s v="A"/>
    <s v="PPC980624U16"/>
    <x v="6116"/>
    <x v="0"/>
    <n v="0"/>
    <n v="6885.53"/>
    <n v="6885.53"/>
    <n v="13771.06"/>
    <n v="50"/>
    <x v="0"/>
    <s v="MXN"/>
    <x v="0"/>
    <s v="Corporate"/>
    <n v="0"/>
    <n v="0"/>
    <d v="2018-10-01T00:00:00"/>
    <d v="2018-10-31T00:00:00"/>
    <s v="CURRENT"/>
    <s v="Y"/>
    <m/>
  </r>
  <r>
    <x v="2710"/>
    <x v="3114"/>
    <x v="2"/>
    <x v="2"/>
    <s v="A"/>
    <s v="PPC980624U16"/>
    <x v="6117"/>
    <x v="0"/>
    <n v="0"/>
    <n v="7346.98"/>
    <n v="7346.98"/>
    <n v="7346.98"/>
    <n v="100"/>
    <x v="0"/>
    <s v="MXN"/>
    <x v="0"/>
    <s v="Corporate"/>
    <n v="0"/>
    <n v="0"/>
    <d v="2018-10-01T00:00:00"/>
    <d v="2018-10-31T00:00:00"/>
    <s v="CURRENT"/>
    <s v="Y"/>
    <m/>
  </r>
  <r>
    <x v="2711"/>
    <x v="3115"/>
    <x v="2"/>
    <x v="2"/>
    <s v="A"/>
    <s v="PPC980624U16"/>
    <x v="6118"/>
    <x v="0"/>
    <n v="0"/>
    <n v="11020.5"/>
    <n v="11020.5"/>
    <n v="11020.5"/>
    <n v="100"/>
    <x v="0"/>
    <s v="MXN"/>
    <x v="0"/>
    <s v="Corporate"/>
    <n v="0"/>
    <n v="0"/>
    <d v="2018-10-01T00:00:00"/>
    <d v="2018-10-31T00:00:00"/>
    <s v="CURRENT"/>
    <s v="Y"/>
    <m/>
  </r>
  <r>
    <x v="2712"/>
    <x v="3116"/>
    <x v="2"/>
    <x v="2"/>
    <s v="A"/>
    <s v="PPC980624U16"/>
    <x v="6119"/>
    <x v="0"/>
    <n v="0"/>
    <n v="9183.75"/>
    <n v="9183.75"/>
    <n v="9183.75"/>
    <n v="100"/>
    <x v="0"/>
    <s v="MXN"/>
    <x v="0"/>
    <s v="Corporate"/>
    <n v="0"/>
    <n v="0"/>
    <d v="2018-10-01T00:00:00"/>
    <d v="2018-10-31T00:00:00"/>
    <s v="CURRENT"/>
    <s v="Y"/>
    <m/>
  </r>
  <r>
    <x v="2713"/>
    <x v="3117"/>
    <x v="2"/>
    <x v="2"/>
    <s v="A"/>
    <s v="PPC980624U16"/>
    <x v="6120"/>
    <x v="0"/>
    <n v="0"/>
    <n v="7047.49"/>
    <n v="7047.49"/>
    <n v="7047.49"/>
    <n v="100"/>
    <x v="0"/>
    <s v="MXN"/>
    <x v="0"/>
    <s v="Corporate"/>
    <n v="0"/>
    <n v="0"/>
    <d v="2018-10-01T00:00:00"/>
    <d v="2018-10-31T00:00:00"/>
    <s v="CURRENT"/>
    <s v="Y"/>
    <m/>
  </r>
  <r>
    <x v="2714"/>
    <x v="3118"/>
    <x v="2"/>
    <x v="2"/>
    <s v="A"/>
    <s v="PPC980624U16"/>
    <x v="6121"/>
    <x v="0"/>
    <n v="0"/>
    <n v="10923.48"/>
    <n v="10923.48"/>
    <n v="10923.48"/>
    <n v="100"/>
    <x v="0"/>
    <s v="MXN"/>
    <x v="0"/>
    <s v="Corporate"/>
    <n v="0"/>
    <n v="0"/>
    <d v="2018-10-01T00:00:00"/>
    <d v="2018-10-31T00:00:00"/>
    <s v="CURRENT"/>
    <s v="Y"/>
    <m/>
  </r>
  <r>
    <x v="2715"/>
    <x v="3119"/>
    <x v="2"/>
    <x v="2"/>
    <s v="A"/>
    <s v="PPC980624U16"/>
    <x v="6122"/>
    <x v="0"/>
    <n v="0"/>
    <n v="4183.51"/>
    <n v="4183.5050000000001"/>
    <n v="8367.01"/>
    <n v="50"/>
    <x v="0"/>
    <s v="MXN"/>
    <x v="0"/>
    <s v="Corporate"/>
    <n v="0"/>
    <n v="0"/>
    <d v="2018-10-01T00:00:00"/>
    <d v="2018-10-31T00:00:00"/>
    <s v="CURRENT"/>
    <s v="Y"/>
    <m/>
  </r>
  <r>
    <x v="2715"/>
    <x v="3119"/>
    <x v="1"/>
    <x v="1"/>
    <s v="A"/>
    <s v="CNM980114PI2"/>
    <x v="6123"/>
    <x v="0"/>
    <n v="0"/>
    <n v="4183.51"/>
    <n v="4183.5050000000001"/>
    <n v="8367.01"/>
    <n v="50"/>
    <x v="0"/>
    <s v="USD"/>
    <x v="0"/>
    <s v="Corporate"/>
    <n v="0"/>
    <n v="0"/>
    <d v="2018-10-01T00:00:00"/>
    <d v="2018-10-31T00:00:00"/>
    <s v="CURRENT"/>
    <s v="Y"/>
    <m/>
  </r>
  <r>
    <x v="2716"/>
    <x v="3120"/>
    <x v="2"/>
    <x v="2"/>
    <s v="A"/>
    <s v="PPC980624U16"/>
    <x v="6124"/>
    <x v="0"/>
    <n v="0"/>
    <n v="4060.5"/>
    <n v="4060.5"/>
    <n v="4060.5"/>
    <n v="100"/>
    <x v="0"/>
    <s v="MXN"/>
    <x v="0"/>
    <s v="Corporate"/>
    <n v="0"/>
    <n v="0"/>
    <d v="2018-10-01T00:00:00"/>
    <d v="2018-10-31T00:00:00"/>
    <s v="CURRENT"/>
    <s v="Y"/>
    <m/>
  </r>
  <r>
    <x v="2717"/>
    <x v="3121"/>
    <x v="2"/>
    <x v="2"/>
    <s v="A"/>
    <s v="PPC980624U16"/>
    <x v="6125"/>
    <x v="0"/>
    <n v="0"/>
    <n v="6366.74"/>
    <n v="6366.7389999999996"/>
    <n v="8403.56"/>
    <n v="75.7624"/>
    <x v="0"/>
    <s v="MXN"/>
    <x v="0"/>
    <s v="Corporate"/>
    <n v="0"/>
    <n v="0"/>
    <d v="2018-10-01T00:00:00"/>
    <d v="2018-10-31T00:00:00"/>
    <s v="CURRENT"/>
    <s v="Y"/>
    <m/>
  </r>
  <r>
    <x v="2717"/>
    <x v="3121"/>
    <x v="1"/>
    <x v="1"/>
    <s v="A"/>
    <s v="CNM980114PI2"/>
    <x v="6126"/>
    <x v="0"/>
    <n v="0"/>
    <n v="2036.82"/>
    <n v="2036.8209999999999"/>
    <n v="8403.56"/>
    <n v="24.2376"/>
    <x v="0"/>
    <s v="MXN"/>
    <x v="0"/>
    <s v="Corporate"/>
    <n v="0"/>
    <n v="0"/>
    <d v="2018-10-01T00:00:00"/>
    <d v="2018-10-31T00:00:00"/>
    <s v="CURRENT"/>
    <s v="Y"/>
    <m/>
  </r>
  <r>
    <x v="2718"/>
    <x v="3122"/>
    <x v="1"/>
    <x v="1"/>
    <s v="A"/>
    <s v="CNM980114PI2"/>
    <x v="6127"/>
    <x v="0"/>
    <n v="0"/>
    <n v="1063.6199999999999"/>
    <n v="1063.6179999999999"/>
    <n v="4254.47"/>
    <n v="25"/>
    <x v="0"/>
    <s v="MXN"/>
    <x v="0"/>
    <s v="Corporate"/>
    <n v="0"/>
    <n v="0"/>
    <d v="2018-10-01T00:00:00"/>
    <d v="2018-10-31T00:00:00"/>
    <s v="CURRENT"/>
    <s v="Y"/>
    <m/>
  </r>
  <r>
    <x v="2718"/>
    <x v="3122"/>
    <x v="2"/>
    <x v="2"/>
    <s v="A"/>
    <s v="PPC980624U16"/>
    <x v="6128"/>
    <x v="0"/>
    <n v="0"/>
    <n v="1595.43"/>
    <n v="1595.4259999999999"/>
    <n v="4254.47"/>
    <n v="37.5"/>
    <x v="0"/>
    <s v="MXN"/>
    <x v="0"/>
    <s v="Corporate"/>
    <n v="0"/>
    <n v="0"/>
    <d v="2018-10-01T00:00:00"/>
    <d v="2018-10-31T00:00:00"/>
    <s v="CURRENT"/>
    <s v="Y"/>
    <m/>
  </r>
  <r>
    <x v="2718"/>
    <x v="3122"/>
    <x v="1"/>
    <x v="1"/>
    <s v="A"/>
    <s v="CNM980114PI2"/>
    <x v="6129"/>
    <x v="0"/>
    <n v="0"/>
    <n v="1595.43"/>
    <n v="1595.4259999999999"/>
    <n v="4254.47"/>
    <n v="37.5"/>
    <x v="0"/>
    <s v="USD"/>
    <x v="0"/>
    <s v="Corporate"/>
    <n v="0"/>
    <n v="0"/>
    <d v="2018-10-01T00:00:00"/>
    <d v="2018-10-31T00:00:00"/>
    <s v="CURRENT"/>
    <s v="Y"/>
    <m/>
  </r>
  <r>
    <x v="2719"/>
    <x v="3123"/>
    <x v="2"/>
    <x v="2"/>
    <s v="A"/>
    <s v="PPC980624U16"/>
    <x v="6130"/>
    <x v="0"/>
    <n v="0"/>
    <n v="5056.6099999999997"/>
    <n v="5056.6099999999997"/>
    <n v="5056.6099999999997"/>
    <n v="100"/>
    <x v="0"/>
    <s v="MXN"/>
    <x v="0"/>
    <s v="Corporate"/>
    <n v="0"/>
    <n v="0"/>
    <d v="2018-10-01T00:00:00"/>
    <d v="2018-10-31T00:00:00"/>
    <s v="CURRENT"/>
    <s v="Y"/>
    <m/>
  </r>
  <r>
    <x v="2720"/>
    <x v="3124"/>
    <x v="2"/>
    <x v="2"/>
    <s v="A"/>
    <s v="PPC980624U16"/>
    <x v="6131"/>
    <x v="0"/>
    <n v="0"/>
    <n v="2391.44"/>
    <n v="2391.4349999999999"/>
    <n v="4782.87"/>
    <n v="50"/>
    <x v="0"/>
    <s v="MXN"/>
    <x v="0"/>
    <s v="Corporate"/>
    <n v="0"/>
    <n v="0"/>
    <d v="2018-10-01T00:00:00"/>
    <d v="2018-10-31T00:00:00"/>
    <s v="CURRENT"/>
    <s v="Y"/>
    <m/>
  </r>
  <r>
    <x v="2720"/>
    <x v="3124"/>
    <x v="1"/>
    <x v="1"/>
    <s v="A"/>
    <s v="CNM980114PI2"/>
    <x v="6132"/>
    <x v="0"/>
    <n v="0"/>
    <n v="2391.44"/>
    <n v="2391.4349999999999"/>
    <n v="4782.87"/>
    <n v="50"/>
    <x v="0"/>
    <s v="USD"/>
    <x v="0"/>
    <s v="Corporate"/>
    <n v="0"/>
    <n v="0"/>
    <d v="2018-10-01T00:00:00"/>
    <d v="2018-10-31T00:00:00"/>
    <s v="CURRENT"/>
    <s v="Y"/>
    <m/>
  </r>
  <r>
    <x v="2721"/>
    <x v="3125"/>
    <x v="2"/>
    <x v="2"/>
    <s v="A"/>
    <s v="PPC980624U16"/>
    <x v="6133"/>
    <x v="0"/>
    <n v="0"/>
    <n v="6759.93"/>
    <n v="6759.93"/>
    <n v="6759.93"/>
    <n v="100"/>
    <x v="0"/>
    <s v="MXN"/>
    <x v="0"/>
    <s v="Corporate"/>
    <n v="0"/>
    <n v="0"/>
    <d v="2018-10-01T00:00:00"/>
    <d v="2018-10-31T00:00:00"/>
    <s v="CURRENT"/>
    <s v="Y"/>
    <m/>
  </r>
  <r>
    <x v="2722"/>
    <x v="3126"/>
    <x v="2"/>
    <x v="2"/>
    <s v="A"/>
    <s v="PPC980624U16"/>
    <x v="6134"/>
    <x v="0"/>
    <n v="0"/>
    <n v="2114.4899999999998"/>
    <n v="2114.4899999999998"/>
    <n v="4228.9799999999996"/>
    <n v="50"/>
    <x v="0"/>
    <s v="MXN"/>
    <x v="0"/>
    <s v="Corporate"/>
    <n v="0"/>
    <n v="0"/>
    <d v="2018-10-01T00:00:00"/>
    <d v="2018-10-31T00:00:00"/>
    <s v="CURRENT"/>
    <s v="Y"/>
    <m/>
  </r>
  <r>
    <x v="2722"/>
    <x v="3126"/>
    <x v="1"/>
    <x v="1"/>
    <s v="A"/>
    <s v="CNM980114PI2"/>
    <x v="6135"/>
    <x v="0"/>
    <n v="0"/>
    <n v="2114.4899999999998"/>
    <n v="2114.4899999999998"/>
    <n v="4228.9799999999996"/>
    <n v="50"/>
    <x v="0"/>
    <s v="USD"/>
    <x v="0"/>
    <s v="Corporate"/>
    <n v="0"/>
    <n v="0"/>
    <d v="2018-10-01T00:00:00"/>
    <d v="2018-10-31T00:00:00"/>
    <s v="CURRENT"/>
    <s v="Y"/>
    <m/>
  </r>
  <r>
    <x v="2723"/>
    <x v="3127"/>
    <x v="2"/>
    <x v="2"/>
    <s v="A"/>
    <s v="PPC980624U16"/>
    <x v="6136"/>
    <x v="0"/>
    <n v="0"/>
    <n v="3547.81"/>
    <n v="3547.81"/>
    <n v="3547.81"/>
    <n v="100"/>
    <x v="0"/>
    <s v="MXN"/>
    <x v="0"/>
    <s v="Corporate"/>
    <n v="0"/>
    <n v="0"/>
    <d v="2018-10-01T00:00:00"/>
    <d v="2018-10-31T00:00:00"/>
    <s v="CURRENT"/>
    <s v="Y"/>
    <m/>
  </r>
  <r>
    <x v="2724"/>
    <x v="3128"/>
    <x v="2"/>
    <x v="2"/>
    <s v="A"/>
    <s v="PPC980624U16"/>
    <x v="6137"/>
    <x v="0"/>
    <n v="0"/>
    <n v="9727.92"/>
    <n v="9727.92"/>
    <n v="9727.92"/>
    <n v="100"/>
    <x v="0"/>
    <s v="MXN"/>
    <x v="0"/>
    <s v="Corporate"/>
    <n v="0"/>
    <n v="0"/>
    <d v="2018-10-01T00:00:00"/>
    <d v="2018-10-31T00:00:00"/>
    <s v="CURRENT"/>
    <s v="Y"/>
    <m/>
  </r>
  <r>
    <x v="2725"/>
    <x v="3129"/>
    <x v="2"/>
    <x v="2"/>
    <s v="A"/>
    <s v="PPC980624U16"/>
    <x v="6138"/>
    <x v="0"/>
    <n v="0"/>
    <n v="3242.64"/>
    <n v="3242.6370000000002"/>
    <n v="9727.92"/>
    <n v="33.333300000000001"/>
    <x v="0"/>
    <s v="MXN"/>
    <x v="0"/>
    <s v="Corporate"/>
    <n v="0"/>
    <n v="0"/>
    <d v="2018-10-01T00:00:00"/>
    <d v="2018-10-31T00:00:00"/>
    <s v="CURRENT"/>
    <s v="Y"/>
    <m/>
  </r>
  <r>
    <x v="2725"/>
    <x v="3129"/>
    <x v="4"/>
    <x v="4"/>
    <s v="A"/>
    <s v="ARE161205BX8"/>
    <x v="6139"/>
    <x v="0"/>
    <n v="0"/>
    <n v="3242.64"/>
    <n v="3242.6370000000002"/>
    <n v="9727.92"/>
    <n v="33.333300000000001"/>
    <x v="0"/>
    <s v="MXN"/>
    <x v="0"/>
    <s v="Corporate"/>
    <n v="0"/>
    <n v="0"/>
    <d v="2018-10-01T00:00:00"/>
    <d v="2018-10-31T00:00:00"/>
    <s v="CURRENT"/>
    <s v="Y"/>
    <m/>
  </r>
  <r>
    <x v="2725"/>
    <x v="3129"/>
    <x v="3"/>
    <x v="3"/>
    <s v="A"/>
    <s v="RDI841003QJ4"/>
    <x v="6140"/>
    <x v="0"/>
    <n v="0"/>
    <n v="3242.64"/>
    <n v="3242.6370000000002"/>
    <n v="9727.92"/>
    <n v="33.333300000000001"/>
    <x v="0"/>
    <s v="MXN"/>
    <x v="0"/>
    <s v="Corporate"/>
    <n v="0"/>
    <n v="0"/>
    <d v="2018-10-01T00:00:00"/>
    <d v="2018-10-31T00:00:00"/>
    <s v="CURRENT"/>
    <s v="Y"/>
    <d v="2019-02-01T00:00:00"/>
  </r>
  <r>
    <x v="2726"/>
    <x v="3130"/>
    <x v="2"/>
    <x v="2"/>
    <s v="A"/>
    <s v="PPC980624U16"/>
    <x v="6141"/>
    <x v="0"/>
    <n v="0"/>
    <n v="5103.76"/>
    <n v="5103.76"/>
    <n v="5103.76"/>
    <n v="100"/>
    <x v="0"/>
    <s v="MXN"/>
    <x v="0"/>
    <s v="Corporate"/>
    <n v="0"/>
    <n v="0"/>
    <d v="2018-10-01T00:00:00"/>
    <d v="2018-10-31T00:00:00"/>
    <s v="CURRENT"/>
    <s v="Y"/>
    <m/>
  </r>
  <r>
    <x v="2727"/>
    <x v="3131"/>
    <x v="2"/>
    <x v="2"/>
    <s v="A"/>
    <s v="PPC980624U16"/>
    <x v="6142"/>
    <x v="0"/>
    <n v="0"/>
    <n v="1686.75"/>
    <n v="1686.75"/>
    <n v="3373.5"/>
    <n v="50"/>
    <x v="0"/>
    <s v="MXN"/>
    <x v="0"/>
    <s v="Corporate"/>
    <n v="0"/>
    <n v="0"/>
    <d v="2018-10-01T00:00:00"/>
    <d v="2018-10-31T00:00:00"/>
    <s v="CURRENT"/>
    <s v="Y"/>
    <m/>
  </r>
  <r>
    <x v="2727"/>
    <x v="3131"/>
    <x v="3"/>
    <x v="3"/>
    <s v="A"/>
    <s v="RDI841003QJ4"/>
    <x v="6143"/>
    <x v="0"/>
    <n v="0"/>
    <n v="1686.75"/>
    <n v="1686.75"/>
    <n v="3373.5"/>
    <n v="50"/>
    <x v="0"/>
    <s v="MXN"/>
    <x v="0"/>
    <s v="Corporate"/>
    <n v="0"/>
    <n v="0"/>
    <d v="2018-10-01T00:00:00"/>
    <d v="2018-10-31T00:00:00"/>
    <s v="CURRENT"/>
    <s v="Y"/>
    <s v="01-APR-18"/>
  </r>
  <r>
    <x v="2728"/>
    <x v="3132"/>
    <x v="2"/>
    <x v="2"/>
    <s v="A"/>
    <s v="PPC980624U16"/>
    <x v="6144"/>
    <x v="0"/>
    <n v="0"/>
    <n v="3239.32"/>
    <n v="3239.3150000000001"/>
    <n v="6478.63"/>
    <n v="50"/>
    <x v="0"/>
    <s v="MXN"/>
    <x v="0"/>
    <s v="Corporate"/>
    <n v="0"/>
    <n v="0"/>
    <d v="2018-10-01T00:00:00"/>
    <d v="2018-10-31T00:00:00"/>
    <s v="CURRENT"/>
    <s v="Y"/>
    <m/>
  </r>
  <r>
    <x v="2728"/>
    <x v="3132"/>
    <x v="1"/>
    <x v="1"/>
    <s v="A"/>
    <s v="CNM980114PI2"/>
    <x v="6145"/>
    <x v="0"/>
    <n v="0"/>
    <n v="3239.32"/>
    <n v="3239.3150000000001"/>
    <n v="6478.63"/>
    <n v="50"/>
    <x v="0"/>
    <s v="MXN"/>
    <x v="0"/>
    <s v="Corporate"/>
    <n v="0"/>
    <n v="0"/>
    <d v="2018-10-01T00:00:00"/>
    <d v="2018-10-31T00:00:00"/>
    <s v="CURRENT"/>
    <s v="Y"/>
    <m/>
  </r>
  <r>
    <x v="2729"/>
    <x v="3133"/>
    <x v="2"/>
    <x v="2"/>
    <s v="A"/>
    <s v="PPC980624U16"/>
    <x v="6146"/>
    <x v="0"/>
    <n v="0"/>
    <n v="1564.41"/>
    <n v="1564.412"/>
    <n v="7822.06"/>
    <n v="20"/>
    <x v="0"/>
    <s v="MXN"/>
    <x v="0"/>
    <s v="Corporate"/>
    <n v="0"/>
    <n v="0"/>
    <d v="2018-10-01T00:00:00"/>
    <d v="2018-10-31T00:00:00"/>
    <s v="CURRENT"/>
    <s v="Y"/>
    <m/>
  </r>
  <r>
    <x v="2729"/>
    <x v="3133"/>
    <x v="1"/>
    <x v="1"/>
    <s v="A"/>
    <s v="CNM980114PI2"/>
    <x v="6147"/>
    <x v="0"/>
    <n v="0"/>
    <n v="1564.41"/>
    <n v="1564.412"/>
    <n v="7822.06"/>
    <n v="20"/>
    <x v="0"/>
    <s v="MXN"/>
    <x v="0"/>
    <s v="Corporate"/>
    <n v="0"/>
    <n v="0"/>
    <d v="2018-10-01T00:00:00"/>
    <d v="2018-10-31T00:00:00"/>
    <s v="CURRENT"/>
    <s v="Y"/>
    <m/>
  </r>
  <r>
    <x v="2729"/>
    <x v="3133"/>
    <x v="3"/>
    <x v="3"/>
    <s v="A"/>
    <s v="RDI841003QJ4"/>
    <x v="6148"/>
    <x v="0"/>
    <n v="0"/>
    <n v="1564.41"/>
    <n v="1564.412"/>
    <n v="7822.06"/>
    <n v="20"/>
    <x v="0"/>
    <s v="MXN"/>
    <x v="0"/>
    <s v="Corporate"/>
    <n v="0"/>
    <n v="0"/>
    <d v="2018-10-01T00:00:00"/>
    <d v="2018-10-31T00:00:00"/>
    <s v="CURRENT"/>
    <s v="Y"/>
    <s v="01-AUG-17"/>
  </r>
  <r>
    <x v="2729"/>
    <x v="3133"/>
    <x v="4"/>
    <x v="4"/>
    <s v="A"/>
    <s v="ARE161205BX8"/>
    <x v="6149"/>
    <x v="0"/>
    <n v="0"/>
    <n v="1564.41"/>
    <n v="1564.412"/>
    <n v="7822.06"/>
    <n v="20"/>
    <x v="0"/>
    <s v="MXN"/>
    <x v="0"/>
    <s v="Corporate"/>
    <n v="0"/>
    <n v="0"/>
    <d v="2018-10-01T00:00:00"/>
    <d v="2018-10-31T00:00:00"/>
    <s v="CURRENT"/>
    <s v="Y"/>
    <m/>
  </r>
  <r>
    <x v="2729"/>
    <x v="3133"/>
    <x v="1"/>
    <x v="1"/>
    <s v="A"/>
    <s v="CNM980114PI2"/>
    <x v="6150"/>
    <x v="0"/>
    <n v="0"/>
    <n v="1564.41"/>
    <n v="1564.412"/>
    <n v="7822.06"/>
    <n v="20"/>
    <x v="0"/>
    <s v="MXN"/>
    <x v="0"/>
    <s v="Corporate"/>
    <n v="0"/>
    <n v="0"/>
    <d v="2018-10-01T00:00:00"/>
    <d v="2018-10-31T00:00:00"/>
    <s v="CURRENT"/>
    <s v="Y"/>
    <m/>
  </r>
  <r>
    <x v="2730"/>
    <x v="3134"/>
    <x v="2"/>
    <x v="2"/>
    <s v="A"/>
    <s v="PPC980624U16"/>
    <x v="6151"/>
    <x v="0"/>
    <n v="0"/>
    <n v="4048.22"/>
    <n v="4048.22"/>
    <n v="8096.44"/>
    <n v="50"/>
    <x v="0"/>
    <s v="MXN"/>
    <x v="0"/>
    <s v="Corporate"/>
    <n v="0"/>
    <n v="0"/>
    <d v="2018-10-01T00:00:00"/>
    <d v="2018-10-31T00:00:00"/>
    <s v="CURRENT"/>
    <s v="Y"/>
    <m/>
  </r>
  <r>
    <x v="2730"/>
    <x v="3134"/>
    <x v="1"/>
    <x v="1"/>
    <s v="A"/>
    <s v="CNM980114PI2"/>
    <x v="6152"/>
    <x v="0"/>
    <n v="0"/>
    <n v="4048.22"/>
    <n v="4048.22"/>
    <n v="8096.44"/>
    <n v="50"/>
    <x v="0"/>
    <s v="MXN"/>
    <x v="0"/>
    <s v="Corporate"/>
    <n v="0"/>
    <n v="0"/>
    <d v="2018-10-01T00:00:00"/>
    <d v="2018-10-31T00:00:00"/>
    <s v="CURRENT"/>
    <s v="Y"/>
    <m/>
  </r>
  <r>
    <x v="2731"/>
    <x v="3135"/>
    <x v="2"/>
    <x v="2"/>
    <s v="A"/>
    <s v="PPC980624U16"/>
    <x v="6153"/>
    <x v="0"/>
    <n v="0"/>
    <n v="4638.68"/>
    <n v="4638.68"/>
    <n v="9277.36"/>
    <n v="50"/>
    <x v="0"/>
    <s v="MXN"/>
    <x v="0"/>
    <s v="Corporate"/>
    <n v="0"/>
    <n v="0"/>
    <d v="2018-10-01T00:00:00"/>
    <d v="2018-10-31T00:00:00"/>
    <s v="CURRENT"/>
    <s v="Y"/>
    <m/>
  </r>
  <r>
    <x v="2731"/>
    <x v="3135"/>
    <x v="1"/>
    <x v="1"/>
    <s v="A"/>
    <s v="CNM980114PI2"/>
    <x v="6154"/>
    <x v="0"/>
    <n v="0"/>
    <n v="4638.68"/>
    <n v="4638.68"/>
    <n v="9277.36"/>
    <n v="50"/>
    <x v="0"/>
    <s v="USD"/>
    <x v="0"/>
    <s v="Corporate"/>
    <n v="0"/>
    <n v="0"/>
    <d v="2018-10-01T00:00:00"/>
    <d v="2018-10-31T00:00:00"/>
    <s v="CURRENT"/>
    <s v="Y"/>
    <m/>
  </r>
  <r>
    <x v="2732"/>
    <x v="3136"/>
    <x v="2"/>
    <x v="2"/>
    <s v="A"/>
    <s v="PPC980624U16"/>
    <x v="6155"/>
    <x v="0"/>
    <n v="0"/>
    <n v="3224.33"/>
    <n v="3224.3249999999998"/>
    <n v="6448.65"/>
    <n v="50"/>
    <x v="0"/>
    <s v="MXN"/>
    <x v="0"/>
    <s v="Corporate"/>
    <n v="0"/>
    <n v="0"/>
    <d v="2018-10-01T00:00:00"/>
    <d v="2018-10-31T00:00:00"/>
    <s v="CURRENT"/>
    <s v="Y"/>
    <m/>
  </r>
  <r>
    <x v="2732"/>
    <x v="3136"/>
    <x v="1"/>
    <x v="1"/>
    <s v="A"/>
    <s v="CNM980114PI2"/>
    <x v="6156"/>
    <x v="0"/>
    <n v="0"/>
    <n v="3224.33"/>
    <n v="3224.3249999999998"/>
    <n v="6448.65"/>
    <n v="50"/>
    <x v="0"/>
    <s v="MXN"/>
    <x v="0"/>
    <s v="Corporate"/>
    <n v="0"/>
    <n v="0"/>
    <d v="2018-10-01T00:00:00"/>
    <d v="2018-10-31T00:00:00"/>
    <s v="CURRENT"/>
    <s v="Y"/>
    <m/>
  </r>
  <r>
    <x v="2733"/>
    <x v="3137"/>
    <x v="2"/>
    <x v="2"/>
    <s v="A"/>
    <s v="PPC980624U16"/>
    <x v="6157"/>
    <x v="0"/>
    <n v="0"/>
    <n v="3680.04"/>
    <n v="3680.04"/>
    <n v="7360.08"/>
    <n v="50"/>
    <x v="0"/>
    <s v="MXN"/>
    <x v="0"/>
    <s v="Corporate"/>
    <n v="0"/>
    <n v="0"/>
    <d v="2018-10-01T00:00:00"/>
    <d v="2018-10-31T00:00:00"/>
    <s v="CURRENT"/>
    <s v="Y"/>
    <m/>
  </r>
  <r>
    <x v="2733"/>
    <x v="3137"/>
    <x v="4"/>
    <x v="4"/>
    <s v="A"/>
    <s v="ARE161205BX8"/>
    <x v="6158"/>
    <x v="0"/>
    <n v="0"/>
    <n v="3680.04"/>
    <n v="3680.04"/>
    <n v="7360.08"/>
    <n v="50"/>
    <x v="0"/>
    <s v="MXN"/>
    <x v="0"/>
    <s v="Corporate"/>
    <n v="0"/>
    <n v="0"/>
    <d v="2018-10-01T00:00:00"/>
    <d v="2018-10-31T00:00:00"/>
    <s v="CURRENT"/>
    <s v="Y"/>
    <m/>
  </r>
  <r>
    <x v="2734"/>
    <x v="3138"/>
    <x v="2"/>
    <x v="2"/>
    <s v="A"/>
    <s v="PPC980624U16"/>
    <x v="6159"/>
    <x v="0"/>
    <n v="0"/>
    <n v="11827.08"/>
    <n v="11827.08"/>
    <n v="11827.08"/>
    <n v="100"/>
    <x v="0"/>
    <s v="MXN"/>
    <x v="0"/>
    <s v="Corporate"/>
    <n v="0"/>
    <n v="0"/>
    <d v="2018-10-01T00:00:00"/>
    <d v="2018-10-31T00:00:00"/>
    <s v="CURRENT"/>
    <s v="Y"/>
    <m/>
  </r>
  <r>
    <x v="2735"/>
    <x v="3139"/>
    <x v="2"/>
    <x v="2"/>
    <s v="A"/>
    <s v="PPC980624U16"/>
    <x v="6160"/>
    <x v="0"/>
    <n v="0"/>
    <n v="5509.69"/>
    <n v="5509.69"/>
    <n v="5509.69"/>
    <n v="100"/>
    <x v="0"/>
    <s v="MXN"/>
    <x v="0"/>
    <s v="Corporate"/>
    <n v="0"/>
    <n v="0"/>
    <d v="2018-10-01T00:00:00"/>
    <d v="2018-10-31T00:00:00"/>
    <s v="CURRENT"/>
    <s v="Y"/>
    <m/>
  </r>
  <r>
    <x v="2736"/>
    <x v="3140"/>
    <x v="2"/>
    <x v="2"/>
    <s v="A"/>
    <s v="PPC980624U16"/>
    <x v="6161"/>
    <x v="0"/>
    <n v="0"/>
    <n v="1750.67"/>
    <n v="1750.665"/>
    <n v="3501.33"/>
    <n v="50"/>
    <x v="0"/>
    <s v="MXN"/>
    <x v="0"/>
    <s v="Corporate"/>
    <n v="0"/>
    <n v="0"/>
    <d v="2018-10-01T00:00:00"/>
    <d v="2018-10-31T00:00:00"/>
    <s v="CURRENT"/>
    <s v="Y"/>
    <m/>
  </r>
  <r>
    <x v="2736"/>
    <x v="3140"/>
    <x v="1"/>
    <x v="1"/>
    <s v="A"/>
    <s v="CNM980114PI2"/>
    <x v="6162"/>
    <x v="0"/>
    <n v="0"/>
    <n v="1750.67"/>
    <n v="1750.665"/>
    <n v="3501.33"/>
    <n v="50"/>
    <x v="0"/>
    <s v="MXN"/>
    <x v="0"/>
    <s v="Corporate"/>
    <n v="0"/>
    <n v="0"/>
    <d v="2018-10-01T00:00:00"/>
    <d v="2018-10-31T00:00:00"/>
    <s v="CURRENT"/>
    <s v="Y"/>
    <m/>
  </r>
  <r>
    <x v="2737"/>
    <x v="3141"/>
    <x v="2"/>
    <x v="2"/>
    <s v="A"/>
    <s v="PPC980624U16"/>
    <x v="6163"/>
    <x v="0"/>
    <n v="0"/>
    <n v="3627.2"/>
    <n v="3627.2"/>
    <n v="7254.4"/>
    <n v="50"/>
    <x v="0"/>
    <s v="MXN"/>
    <x v="0"/>
    <s v="Corporate"/>
    <n v="0"/>
    <n v="0"/>
    <d v="2018-10-01T00:00:00"/>
    <d v="2018-10-31T00:00:00"/>
    <s v="CURRENT"/>
    <s v="Y"/>
    <m/>
  </r>
  <r>
    <x v="2737"/>
    <x v="3141"/>
    <x v="4"/>
    <x v="4"/>
    <s v="A"/>
    <s v="ARE161205BX8"/>
    <x v="6164"/>
    <x v="0"/>
    <n v="0"/>
    <n v="3627.2"/>
    <n v="3627.2"/>
    <n v="7254.4"/>
    <n v="50"/>
    <x v="0"/>
    <s v="MXN"/>
    <x v="0"/>
    <s v="Corporate"/>
    <n v="0"/>
    <n v="0"/>
    <d v="2018-10-01T00:00:00"/>
    <d v="2018-10-31T00:00:00"/>
    <s v="CURRENT"/>
    <s v="Y"/>
    <m/>
  </r>
  <r>
    <x v="2738"/>
    <x v="3142"/>
    <x v="2"/>
    <x v="2"/>
    <s v="A"/>
    <s v="PPC980624U16"/>
    <x v="6165"/>
    <x v="0"/>
    <n v="0"/>
    <n v="2405.7800000000002"/>
    <n v="2405.7779999999998"/>
    <n v="7217.34"/>
    <n v="33.333300000000001"/>
    <x v="0"/>
    <s v="MXN"/>
    <x v="0"/>
    <s v="Corporate"/>
    <n v="0"/>
    <n v="0"/>
    <d v="2018-10-01T00:00:00"/>
    <d v="2018-10-31T00:00:00"/>
    <s v="CURRENT"/>
    <s v="Y"/>
    <m/>
  </r>
  <r>
    <x v="2738"/>
    <x v="3142"/>
    <x v="1"/>
    <x v="1"/>
    <s v="A"/>
    <s v="CNM980114PI2"/>
    <x v="6166"/>
    <x v="0"/>
    <n v="0"/>
    <n v="2405.7800000000002"/>
    <n v="2405.7779999999998"/>
    <n v="7217.34"/>
    <n v="33.333300000000001"/>
    <x v="0"/>
    <s v="MXN"/>
    <x v="0"/>
    <s v="Corporate"/>
    <n v="0"/>
    <n v="0"/>
    <d v="2018-10-01T00:00:00"/>
    <d v="2018-10-31T00:00:00"/>
    <s v="CURRENT"/>
    <s v="Y"/>
    <m/>
  </r>
  <r>
    <x v="2738"/>
    <x v="3142"/>
    <x v="3"/>
    <x v="3"/>
    <s v="A"/>
    <s v="RDI841003QJ4"/>
    <x v="6167"/>
    <x v="0"/>
    <n v="0"/>
    <n v="2295.34"/>
    <n v="2295.3380000000002"/>
    <n v="7217.34"/>
    <n v="33.333300000000001"/>
    <x v="0"/>
    <s v="MXN"/>
    <x v="0"/>
    <s v="Corporate"/>
    <n v="0"/>
    <n v="2295.3380000000002"/>
    <d v="2018-10-01T00:00:00"/>
    <d v="2018-10-31T00:00:00"/>
    <s v="CURRENT"/>
    <s v="Y"/>
    <s v="01-APR-17"/>
  </r>
  <r>
    <x v="2739"/>
    <x v="3143"/>
    <x v="2"/>
    <x v="2"/>
    <s v="A"/>
    <s v="PPC980624U16"/>
    <x v="6168"/>
    <x v="0"/>
    <n v="0"/>
    <n v="12855.87"/>
    <n v="12855.87"/>
    <n v="12855.87"/>
    <n v="100"/>
    <x v="0"/>
    <s v="MXN"/>
    <x v="0"/>
    <s v="Corporate"/>
    <n v="0"/>
    <n v="0"/>
    <d v="2018-10-01T00:00:00"/>
    <d v="2018-10-31T00:00:00"/>
    <s v="CURRENT"/>
    <s v="Y"/>
    <m/>
  </r>
  <r>
    <x v="2740"/>
    <x v="3144"/>
    <x v="2"/>
    <x v="2"/>
    <s v="A"/>
    <s v="PPC980624U16"/>
    <x v="6169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2741"/>
    <x v="3145"/>
    <x v="2"/>
    <x v="2"/>
    <s v="A"/>
    <s v="PPC980624U16"/>
    <x v="6170"/>
    <x v="0"/>
    <n v="0"/>
    <n v="5629.26"/>
    <n v="5629.26"/>
    <n v="11258.52"/>
    <n v="50"/>
    <x v="0"/>
    <s v="MXN"/>
    <x v="0"/>
    <s v="Corporate"/>
    <n v="0"/>
    <n v="0"/>
    <d v="2018-10-01T00:00:00"/>
    <d v="2018-10-31T00:00:00"/>
    <s v="CURRENT"/>
    <s v="Y"/>
    <m/>
  </r>
  <r>
    <x v="2741"/>
    <x v="3145"/>
    <x v="1"/>
    <x v="1"/>
    <s v="A"/>
    <s v="CNM980114PI2"/>
    <x v="6171"/>
    <x v="0"/>
    <n v="0"/>
    <n v="5629.26"/>
    <n v="5629.26"/>
    <n v="11258.52"/>
    <n v="50"/>
    <x v="0"/>
    <s v="USD"/>
    <x v="0"/>
    <s v="Corporate"/>
    <n v="0"/>
    <n v="0"/>
    <d v="2018-10-01T00:00:00"/>
    <d v="2018-10-31T00:00:00"/>
    <s v="CURRENT"/>
    <s v="Y"/>
    <m/>
  </r>
  <r>
    <x v="2742"/>
    <x v="3146"/>
    <x v="2"/>
    <x v="2"/>
    <s v="A"/>
    <s v="PPC980624U16"/>
    <x v="6172"/>
    <x v="0"/>
    <n v="0"/>
    <n v="12358.79"/>
    <n v="12358.79"/>
    <n v="12358.79"/>
    <n v="100"/>
    <x v="0"/>
    <s v="MXN"/>
    <x v="0"/>
    <s v="Corporate"/>
    <n v="0"/>
    <n v="0"/>
    <d v="2018-10-01T00:00:00"/>
    <d v="2018-10-31T00:00:00"/>
    <s v="CURRENT"/>
    <s v="Y"/>
    <m/>
  </r>
  <r>
    <x v="2743"/>
    <x v="3147"/>
    <x v="2"/>
    <x v="2"/>
    <s v="A"/>
    <s v="PPC980624U16"/>
    <x v="6173"/>
    <x v="0"/>
    <n v="0"/>
    <n v="12790.21"/>
    <n v="12790.21"/>
    <n v="12790.21"/>
    <n v="100"/>
    <x v="0"/>
    <s v="MXN"/>
    <x v="0"/>
    <s v="Corporate"/>
    <n v="0"/>
    <n v="0"/>
    <d v="2018-10-01T00:00:00"/>
    <d v="2018-10-31T00:00:00"/>
    <s v="CURRENT"/>
    <s v="Y"/>
    <m/>
  </r>
  <r>
    <x v="2744"/>
    <x v="3148"/>
    <x v="2"/>
    <x v="2"/>
    <s v="A"/>
    <s v="PPC980624U16"/>
    <x v="6174"/>
    <x v="0"/>
    <n v="0"/>
    <n v="14050.62"/>
    <n v="14050.62"/>
    <n v="14050.62"/>
    <n v="100"/>
    <x v="0"/>
    <s v="MXN"/>
    <x v="0"/>
    <s v="Corporate"/>
    <n v="0"/>
    <n v="0"/>
    <d v="2018-10-01T00:00:00"/>
    <d v="2018-10-31T00:00:00"/>
    <s v="CURRENT"/>
    <s v="Y"/>
    <m/>
  </r>
  <r>
    <x v="2745"/>
    <x v="3149"/>
    <x v="2"/>
    <x v="2"/>
    <s v="A"/>
    <s v="PPC980624U16"/>
    <x v="6175"/>
    <x v="0"/>
    <n v="0"/>
    <n v="6623.81"/>
    <n v="6623.81"/>
    <n v="6623.81"/>
    <n v="100"/>
    <x v="0"/>
    <s v="MXN"/>
    <x v="0"/>
    <s v="Corporate"/>
    <n v="0"/>
    <n v="0"/>
    <d v="2018-10-01T00:00:00"/>
    <d v="2018-10-31T00:00:00"/>
    <s v="CURRENT"/>
    <s v="Y"/>
    <m/>
  </r>
  <r>
    <x v="2746"/>
    <x v="3150"/>
    <x v="2"/>
    <x v="2"/>
    <s v="A"/>
    <s v="PPC980624U16"/>
    <x v="6176"/>
    <x v="0"/>
    <n v="0"/>
    <n v="2631.51"/>
    <n v="2631.51"/>
    <n v="5263.02"/>
    <n v="50"/>
    <x v="0"/>
    <s v="MXN"/>
    <x v="0"/>
    <s v="Corporate"/>
    <n v="0"/>
    <n v="0"/>
    <d v="2018-10-01T00:00:00"/>
    <d v="2018-10-31T00:00:00"/>
    <s v="CURRENT"/>
    <s v="Y"/>
    <m/>
  </r>
  <r>
    <x v="2746"/>
    <x v="3150"/>
    <x v="1"/>
    <x v="1"/>
    <s v="A"/>
    <s v="CNM980114PI2"/>
    <x v="6177"/>
    <x v="0"/>
    <n v="0"/>
    <n v="2631.51"/>
    <n v="2631.51"/>
    <n v="5263.02"/>
    <n v="50"/>
    <x v="0"/>
    <s v="MXN"/>
    <x v="0"/>
    <s v="Corporate"/>
    <n v="0"/>
    <n v="0"/>
    <d v="2018-10-01T00:00:00"/>
    <d v="2018-10-31T00:00:00"/>
    <s v="CURRENT"/>
    <s v="Y"/>
    <m/>
  </r>
  <r>
    <x v="2747"/>
    <x v="3151"/>
    <x v="1"/>
    <x v="1"/>
    <s v="A"/>
    <s v="CNM980114PI2"/>
    <x v="6178"/>
    <x v="0"/>
    <n v="0"/>
    <n v="2954.84"/>
    <n v="2954.837"/>
    <n v="8864.52"/>
    <n v="33.333300000000001"/>
    <x v="0"/>
    <s v="MXN"/>
    <x v="0"/>
    <s v="Corporate"/>
    <n v="0"/>
    <n v="0"/>
    <d v="2018-10-01T00:00:00"/>
    <d v="2018-10-31T00:00:00"/>
    <s v="CURRENT"/>
    <s v="Y"/>
    <m/>
  </r>
  <r>
    <x v="2747"/>
    <x v="3151"/>
    <x v="2"/>
    <x v="2"/>
    <s v="A"/>
    <s v="PPC980624U16"/>
    <x v="6179"/>
    <x v="0"/>
    <n v="0"/>
    <n v="2954.84"/>
    <n v="2954.837"/>
    <n v="8864.52"/>
    <n v="33.333300000000001"/>
    <x v="0"/>
    <s v="MXN"/>
    <x v="0"/>
    <s v="Corporate"/>
    <n v="0"/>
    <n v="0"/>
    <d v="2018-10-01T00:00:00"/>
    <d v="2018-10-31T00:00:00"/>
    <s v="CURRENT"/>
    <s v="Y"/>
    <m/>
  </r>
  <r>
    <x v="2747"/>
    <x v="3151"/>
    <x v="3"/>
    <x v="3"/>
    <s v="A"/>
    <s v="RDI841003QJ4"/>
    <x v="6180"/>
    <x v="0"/>
    <n v="0"/>
    <n v="2805.07"/>
    <n v="2805.0709999999999"/>
    <n v="8864.52"/>
    <n v="33.333300000000001"/>
    <x v="0"/>
    <s v="MXN"/>
    <x v="0"/>
    <s v="Corporate"/>
    <n v="0"/>
    <n v="2805.0709999999999"/>
    <d v="2018-10-01T00:00:00"/>
    <d v="2018-10-31T00:00:00"/>
    <s v="CURRENT"/>
    <s v="Y"/>
    <d v="2013-11-01T00:00:00"/>
  </r>
  <r>
    <x v="2748"/>
    <x v="3152"/>
    <x v="2"/>
    <x v="2"/>
    <s v="A"/>
    <s v="PPC980624U16"/>
    <x v="6181"/>
    <x v="0"/>
    <n v="0"/>
    <n v="7845.22"/>
    <n v="7845.2240000000002"/>
    <n v="8965.9699999999993"/>
    <n v="87.5"/>
    <x v="0"/>
    <s v="MXN"/>
    <x v="0"/>
    <s v="Corporate"/>
    <n v="0"/>
    <n v="0"/>
    <d v="2018-10-01T00:00:00"/>
    <d v="2018-10-31T00:00:00"/>
    <s v="CURRENT"/>
    <s v="Y"/>
    <m/>
  </r>
  <r>
    <x v="2748"/>
    <x v="3152"/>
    <x v="5"/>
    <x v="5"/>
    <s v="A"/>
    <s v="OPE070326DNA"/>
    <x v="6182"/>
    <x v="0"/>
    <n v="0"/>
    <n v="1120.75"/>
    <n v="1120.7460000000001"/>
    <n v="8965.9699999999993"/>
    <n v="12.5"/>
    <x v="0"/>
    <s v="MXN"/>
    <x v="0"/>
    <s v="Corporate"/>
    <n v="0"/>
    <n v="0"/>
    <d v="2018-10-01T00:00:00"/>
    <s v="14-AUG-16"/>
    <s v="CURRENT"/>
    <s v="Y"/>
    <m/>
  </r>
  <r>
    <x v="2749"/>
    <x v="3153"/>
    <x v="2"/>
    <x v="2"/>
    <s v="A"/>
    <s v="PPC980624U16"/>
    <x v="6183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2750"/>
    <x v="3154"/>
    <x v="2"/>
    <x v="2"/>
    <s v="A"/>
    <s v="PPC980624U16"/>
    <x v="6184"/>
    <x v="0"/>
    <n v="0"/>
    <n v="10854.15"/>
    <n v="10854.15"/>
    <n v="10854.15"/>
    <n v="100"/>
    <x v="0"/>
    <s v="MXN"/>
    <x v="0"/>
    <s v="Corporate"/>
    <n v="0"/>
    <n v="0"/>
    <d v="2018-10-01T00:00:00"/>
    <d v="2018-10-31T00:00:00"/>
    <s v="CURRENT"/>
    <s v="Y"/>
    <m/>
  </r>
  <r>
    <x v="2751"/>
    <x v="3155"/>
    <x v="2"/>
    <x v="2"/>
    <s v="A"/>
    <s v="PPC980624U16"/>
    <x v="6185"/>
    <x v="0"/>
    <n v="0"/>
    <n v="4277.3999999999996"/>
    <n v="4277.3999999999996"/>
    <n v="8554.7999999999993"/>
    <n v="50"/>
    <x v="0"/>
    <s v="MXN"/>
    <x v="0"/>
    <s v="Corporate"/>
    <n v="0"/>
    <n v="0"/>
    <d v="2018-10-01T00:00:00"/>
    <d v="2018-10-31T00:00:00"/>
    <s v="CURRENT"/>
    <s v="Y"/>
    <m/>
  </r>
  <r>
    <x v="2751"/>
    <x v="3155"/>
    <x v="1"/>
    <x v="1"/>
    <s v="A"/>
    <s v="CNM980114PI2"/>
    <x v="6186"/>
    <x v="0"/>
    <n v="0"/>
    <n v="4277.3999999999996"/>
    <n v="4277.3999999999996"/>
    <n v="8554.7999999999993"/>
    <n v="50"/>
    <x v="0"/>
    <s v="USD"/>
    <x v="0"/>
    <s v="Corporate"/>
    <n v="0"/>
    <n v="0"/>
    <d v="2018-10-01T00:00:00"/>
    <d v="2018-10-31T00:00:00"/>
    <s v="CURRENT"/>
    <s v="Y"/>
    <m/>
  </r>
  <r>
    <x v="2752"/>
    <x v="3156"/>
    <x v="2"/>
    <x v="2"/>
    <s v="A"/>
    <s v="PPC980624U16"/>
    <x v="6187"/>
    <x v="0"/>
    <n v="0"/>
    <n v="1954.65"/>
    <n v="1954.645"/>
    <n v="4467.76"/>
    <n v="43.75"/>
    <x v="0"/>
    <s v="MXN"/>
    <x v="0"/>
    <s v="Corporate"/>
    <n v="0"/>
    <n v="0"/>
    <d v="2018-10-01T00:00:00"/>
    <d v="2018-10-31T00:00:00"/>
    <s v="CURRENT"/>
    <s v="Y"/>
    <m/>
  </r>
  <r>
    <x v="2752"/>
    <x v="3156"/>
    <x v="5"/>
    <x v="5"/>
    <s v="A"/>
    <s v="OPE070326DNA"/>
    <x v="6188"/>
    <x v="0"/>
    <n v="0"/>
    <n v="558.47"/>
    <n v="558.47"/>
    <n v="4467.76"/>
    <n v="12.5"/>
    <x v="0"/>
    <s v="MXN"/>
    <x v="0"/>
    <s v="Corporate"/>
    <n v="0"/>
    <n v="0"/>
    <d v="2018-10-01T00:00:00"/>
    <d v="2018-10-31T00:00:00"/>
    <s v="CURRENT"/>
    <s v="Y"/>
    <m/>
  </r>
  <r>
    <x v="2753"/>
    <x v="3157"/>
    <x v="2"/>
    <x v="2"/>
    <s v="A"/>
    <s v="PPC980624U16"/>
    <x v="6189"/>
    <x v="0"/>
    <n v="0"/>
    <n v="4922.67"/>
    <n v="4922.665"/>
    <n v="5625.71"/>
    <n v="87.503"/>
    <x v="0"/>
    <s v="MXN"/>
    <x v="0"/>
    <s v="Corporate"/>
    <n v="0"/>
    <n v="0"/>
    <d v="2018-10-01T00:00:00"/>
    <d v="2018-10-31T00:00:00"/>
    <s v="CURRENT"/>
    <s v="Y"/>
    <m/>
  </r>
  <r>
    <x v="2753"/>
    <x v="3157"/>
    <x v="5"/>
    <x v="5"/>
    <s v="A"/>
    <s v="OPE070326DNA"/>
    <x v="6190"/>
    <x v="0"/>
    <n v="0"/>
    <n v="703.05"/>
    <n v="703.04499999999996"/>
    <n v="5625.71"/>
    <n v="12.497"/>
    <x v="0"/>
    <s v="MXN"/>
    <x v="0"/>
    <s v="Corporate"/>
    <n v="0"/>
    <n v="0"/>
    <d v="2018-10-01T00:00:00"/>
    <d v="2018-10-31T00:00:00"/>
    <s v="CURRENT"/>
    <s v="Y"/>
    <m/>
  </r>
  <r>
    <x v="2754"/>
    <x v="3158"/>
    <x v="5"/>
    <x v="5"/>
    <s v="A"/>
    <s v="OPE070326DNA"/>
    <x v="6191"/>
    <x v="0"/>
    <n v="0"/>
    <n v="2129.02"/>
    <n v="2129.0230000000001"/>
    <n v="17032.18"/>
    <n v="12.5"/>
    <x v="0"/>
    <s v="MXN"/>
    <x v="0"/>
    <s v="Corporate"/>
    <n v="0"/>
    <n v="0"/>
    <d v="2018-10-01T00:00:00"/>
    <d v="2018-10-31T00:00:00"/>
    <s v="CURRENT"/>
    <s v="Y"/>
    <m/>
  </r>
  <r>
    <x v="2754"/>
    <x v="3158"/>
    <x v="2"/>
    <x v="2"/>
    <s v="A"/>
    <s v="PPC980624U16"/>
    <x v="6192"/>
    <x v="0"/>
    <n v="0"/>
    <n v="14903.16"/>
    <n v="14903.157999999999"/>
    <n v="17032.18"/>
    <n v="87.5"/>
    <x v="0"/>
    <s v="MXN"/>
    <x v="0"/>
    <s v="Corporate"/>
    <n v="0"/>
    <n v="0"/>
    <d v="2018-10-01T00:00:00"/>
    <d v="2018-10-31T00:00:00"/>
    <s v="CURRENT"/>
    <s v="Y"/>
    <m/>
  </r>
  <r>
    <x v="2755"/>
    <x v="3159"/>
    <x v="2"/>
    <x v="2"/>
    <s v="A"/>
    <s v="PPC980624U16"/>
    <x v="6193"/>
    <x v="0"/>
    <n v="0"/>
    <n v="14419.96"/>
    <n v="14419.96"/>
    <n v="14419.96"/>
    <n v="100"/>
    <x v="0"/>
    <s v="MXN"/>
    <x v="0"/>
    <s v="Corporate"/>
    <n v="0"/>
    <n v="0"/>
    <d v="2018-10-01T00:00:00"/>
    <d v="2018-10-31T00:00:00"/>
    <s v="CURRENT"/>
    <s v="Y"/>
    <m/>
  </r>
  <r>
    <x v="2756"/>
    <x v="3160"/>
    <x v="2"/>
    <x v="2"/>
    <s v="A"/>
    <s v="PPC980624U16"/>
    <x v="6194"/>
    <x v="0"/>
    <n v="0"/>
    <n v="7017.35"/>
    <n v="7017.35"/>
    <n v="7017.35"/>
    <n v="100"/>
    <x v="0"/>
    <s v="MXN"/>
    <x v="0"/>
    <s v="Corporate"/>
    <n v="0"/>
    <n v="0"/>
    <d v="2018-10-01T00:00:00"/>
    <d v="2018-10-31T00:00:00"/>
    <s v="CURRENT"/>
    <s v="Y"/>
    <m/>
  </r>
  <r>
    <x v="2757"/>
    <x v="3161"/>
    <x v="2"/>
    <x v="2"/>
    <s v="A"/>
    <s v="PPC980624U16"/>
    <x v="6195"/>
    <x v="0"/>
    <n v="0"/>
    <n v="8096.44"/>
    <n v="8096.44"/>
    <n v="8096.44"/>
    <n v="100"/>
    <x v="0"/>
    <s v="MXN"/>
    <x v="0"/>
    <s v="Corporate"/>
    <n v="0"/>
    <n v="0"/>
    <d v="2018-10-01T00:00:00"/>
    <d v="2018-10-31T00:00:00"/>
    <s v="CURRENT"/>
    <s v="Y"/>
    <m/>
  </r>
  <r>
    <x v="2758"/>
    <x v="3162"/>
    <x v="2"/>
    <x v="2"/>
    <s v="A"/>
    <s v="PPC980624U16"/>
    <x v="6196"/>
    <x v="0"/>
    <n v="0"/>
    <n v="7894.51"/>
    <n v="7894.51"/>
    <n v="7894.51"/>
    <n v="100"/>
    <x v="0"/>
    <s v="MXN"/>
    <x v="0"/>
    <s v="Corporate"/>
    <n v="0"/>
    <n v="0"/>
    <d v="2018-10-01T00:00:00"/>
    <d v="2018-10-31T00:00:00"/>
    <s v="CURRENT"/>
    <s v="Y"/>
    <m/>
  </r>
  <r>
    <x v="2759"/>
    <x v="3163"/>
    <x v="2"/>
    <x v="2"/>
    <s v="A"/>
    <s v="PPC980624U16"/>
    <x v="6197"/>
    <x v="0"/>
    <n v="0"/>
    <n v="7843.32"/>
    <n v="7843.32"/>
    <n v="7843.32"/>
    <n v="100"/>
    <x v="0"/>
    <s v="MXN"/>
    <x v="0"/>
    <s v="Corporate"/>
    <n v="0"/>
    <n v="0"/>
    <d v="2018-10-01T00:00:00"/>
    <d v="2018-10-31T00:00:00"/>
    <s v="CURRENT"/>
    <s v="Y"/>
    <m/>
  </r>
  <r>
    <x v="2760"/>
    <x v="3164"/>
    <x v="2"/>
    <x v="2"/>
    <s v="A"/>
    <s v="PPC980624U16"/>
    <x v="6198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761"/>
    <x v="3165"/>
    <x v="2"/>
    <x v="2"/>
    <s v="A"/>
    <s v="PPC980624U16"/>
    <x v="6199"/>
    <x v="0"/>
    <n v="0"/>
    <n v="7807.01"/>
    <n v="7807.01"/>
    <n v="15614.02"/>
    <n v="50"/>
    <x v="0"/>
    <s v="MXN"/>
    <x v="0"/>
    <s v="Corporate"/>
    <n v="0"/>
    <n v="0"/>
    <d v="2018-10-01T00:00:00"/>
    <d v="2018-10-31T00:00:00"/>
    <s v="CURRENT"/>
    <s v="Y"/>
    <m/>
  </r>
  <r>
    <x v="2761"/>
    <x v="3165"/>
    <x v="1"/>
    <x v="1"/>
    <s v="A"/>
    <s v="CNM980114PI2"/>
    <x v="6200"/>
    <x v="0"/>
    <n v="0"/>
    <n v="7807.01"/>
    <n v="7807.01"/>
    <n v="15614.02"/>
    <n v="50"/>
    <x v="0"/>
    <s v="MXN"/>
    <x v="0"/>
    <s v="Corporate"/>
    <n v="0"/>
    <n v="0"/>
    <d v="2018-10-01T00:00:00"/>
    <d v="2018-10-31T00:00:00"/>
    <s v="CURRENT"/>
    <s v="Y"/>
    <m/>
  </r>
  <r>
    <x v="2762"/>
    <x v="3166"/>
    <x v="2"/>
    <x v="2"/>
    <s v="A"/>
    <s v="PPC980624U16"/>
    <x v="6201"/>
    <x v="0"/>
    <n v="0"/>
    <n v="7047.51"/>
    <n v="7047.51"/>
    <n v="14095.02"/>
    <n v="50"/>
    <x v="0"/>
    <s v="MXN"/>
    <x v="0"/>
    <s v="Corporate"/>
    <n v="0"/>
    <n v="0"/>
    <d v="2018-10-01T00:00:00"/>
    <d v="2018-10-31T00:00:00"/>
    <s v="CURRENT"/>
    <s v="Y"/>
    <m/>
  </r>
  <r>
    <x v="2762"/>
    <x v="3166"/>
    <x v="1"/>
    <x v="1"/>
    <s v="A"/>
    <s v="CNM980114PI2"/>
    <x v="6202"/>
    <x v="0"/>
    <n v="0"/>
    <n v="7047.51"/>
    <n v="7047.51"/>
    <n v="14095.02"/>
    <n v="50"/>
    <x v="0"/>
    <s v="MXN"/>
    <x v="0"/>
    <s v="Corporate"/>
    <n v="0"/>
    <n v="0"/>
    <d v="2018-10-01T00:00:00"/>
    <d v="2018-10-31T00:00:00"/>
    <s v="CURRENT"/>
    <s v="Y"/>
    <m/>
  </r>
  <r>
    <x v="2763"/>
    <x v="3167"/>
    <x v="2"/>
    <x v="2"/>
    <s v="A"/>
    <s v="PPC980624U16"/>
    <x v="6203"/>
    <x v="0"/>
    <n v="0"/>
    <n v="5494.06"/>
    <n v="5494.06"/>
    <n v="10988.12"/>
    <n v="50"/>
    <x v="0"/>
    <s v="MXN"/>
    <x v="0"/>
    <s v="Corporate"/>
    <n v="0"/>
    <n v="0"/>
    <d v="2018-10-01T00:00:00"/>
    <d v="2018-10-31T00:00:00"/>
    <s v="CURRENT"/>
    <s v="Y"/>
    <m/>
  </r>
  <r>
    <x v="2764"/>
    <x v="3168"/>
    <x v="2"/>
    <x v="2"/>
    <s v="A"/>
    <s v="PPC980624U16"/>
    <x v="6204"/>
    <x v="0"/>
    <n v="0"/>
    <n v="4232.0600000000004"/>
    <n v="4232.0619999999999"/>
    <n v="12696.2"/>
    <n v="33.333300000000001"/>
    <x v="0"/>
    <s v="MXN"/>
    <x v="0"/>
    <s v="Corporate"/>
    <n v="0"/>
    <n v="0"/>
    <d v="2018-10-01T00:00:00"/>
    <d v="2018-10-31T00:00:00"/>
    <s v="CURRENT"/>
    <s v="Y"/>
    <m/>
  </r>
  <r>
    <x v="2764"/>
    <x v="3168"/>
    <x v="4"/>
    <x v="4"/>
    <s v="A"/>
    <s v="ARE161205BX8"/>
    <x v="6205"/>
    <x v="0"/>
    <n v="0"/>
    <n v="4232.0600000000004"/>
    <n v="4232.0619999999999"/>
    <n v="12696.2"/>
    <n v="33.333300000000001"/>
    <x v="0"/>
    <s v="MXN"/>
    <x v="0"/>
    <s v="Corporate"/>
    <n v="0"/>
    <n v="0"/>
    <d v="2018-10-01T00:00:00"/>
    <d v="2018-10-31T00:00:00"/>
    <s v="CURRENT"/>
    <s v="Y"/>
    <m/>
  </r>
  <r>
    <x v="2764"/>
    <x v="3168"/>
    <x v="1"/>
    <x v="1"/>
    <s v="A"/>
    <s v="CNM980114PI2"/>
    <x v="6206"/>
    <x v="0"/>
    <n v="0"/>
    <n v="4232.0600000000004"/>
    <n v="4232.0619999999999"/>
    <n v="12696.2"/>
    <n v="33.333300000000001"/>
    <x v="0"/>
    <s v="MXN"/>
    <x v="0"/>
    <s v="Corporate"/>
    <n v="0"/>
    <n v="0"/>
    <d v="2018-10-01T00:00:00"/>
    <d v="2018-10-31T00:00:00"/>
    <s v="CURRENT"/>
    <s v="Y"/>
    <m/>
  </r>
  <r>
    <x v="2765"/>
    <x v="3169"/>
    <x v="2"/>
    <x v="2"/>
    <s v="A"/>
    <s v="PPC980624U16"/>
    <x v="6207"/>
    <x v="0"/>
    <n v="0"/>
    <n v="36623.49"/>
    <n v="36623.49"/>
    <n v="36623.49"/>
    <n v="100"/>
    <x v="0"/>
    <s v="MXN"/>
    <x v="0"/>
    <s v="Corporate"/>
    <n v="0"/>
    <n v="0"/>
    <d v="2018-10-01T00:00:00"/>
    <d v="2018-10-31T00:00:00"/>
    <s v="CURRENT"/>
    <s v="Y"/>
    <m/>
  </r>
  <r>
    <x v="2766"/>
    <x v="3170"/>
    <x v="1"/>
    <x v="1"/>
    <s v="A"/>
    <s v="CNM980114PI2"/>
    <x v="6208"/>
    <x v="0"/>
    <n v="0"/>
    <n v="2943.02"/>
    <n v="2943.0239999999999"/>
    <n v="8829.08"/>
    <n v="33.333300000000001"/>
    <x v="0"/>
    <s v="MXN"/>
    <x v="0"/>
    <s v="Corporate"/>
    <n v="0"/>
    <n v="0"/>
    <d v="2018-10-01T00:00:00"/>
    <d v="2018-10-31T00:00:00"/>
    <s v="CURRENT"/>
    <s v="Y"/>
    <m/>
  </r>
  <r>
    <x v="2766"/>
    <x v="3170"/>
    <x v="2"/>
    <x v="2"/>
    <s v="A"/>
    <s v="PPC980624U16"/>
    <x v="6209"/>
    <x v="0"/>
    <n v="0"/>
    <n v="2943.02"/>
    <n v="2943.0239999999999"/>
    <n v="8829.08"/>
    <n v="33.333300000000001"/>
    <x v="0"/>
    <s v="MXN"/>
    <x v="0"/>
    <s v="Corporate"/>
    <n v="0"/>
    <n v="0"/>
    <d v="2018-10-01T00:00:00"/>
    <d v="2018-10-31T00:00:00"/>
    <s v="CURRENT"/>
    <s v="Y"/>
    <m/>
  </r>
  <r>
    <x v="2766"/>
    <x v="3170"/>
    <x v="1"/>
    <x v="1"/>
    <s v="A"/>
    <s v="CNM980114PI2"/>
    <x v="6210"/>
    <x v="0"/>
    <n v="0"/>
    <n v="2943.02"/>
    <n v="2943.0239999999999"/>
    <n v="8829.08"/>
    <n v="33.333300000000001"/>
    <x v="0"/>
    <s v="MXN"/>
    <x v="0"/>
    <s v="Corporate"/>
    <n v="0"/>
    <n v="0"/>
    <d v="2018-10-01T00:00:00"/>
    <d v="2018-10-31T00:00:00"/>
    <s v="CURRENT"/>
    <s v="Y"/>
    <m/>
  </r>
  <r>
    <x v="2767"/>
    <x v="3171"/>
    <x v="2"/>
    <x v="2"/>
    <s v="A"/>
    <s v="PPC980624U16"/>
    <x v="6211"/>
    <x v="0"/>
    <n v="0"/>
    <n v="7029.28"/>
    <n v="7029.2749999999996"/>
    <n v="14058.55"/>
    <n v="50"/>
    <x v="0"/>
    <s v="MXN"/>
    <x v="0"/>
    <s v="Corporate"/>
    <n v="0"/>
    <n v="0"/>
    <d v="2018-10-01T00:00:00"/>
    <d v="2018-10-31T00:00:00"/>
    <s v="CURRENT"/>
    <s v="Y"/>
    <m/>
  </r>
  <r>
    <x v="2767"/>
    <x v="3171"/>
    <x v="1"/>
    <x v="1"/>
    <s v="A"/>
    <s v="CNM980114PI2"/>
    <x v="6212"/>
    <x v="0"/>
    <n v="0"/>
    <n v="7029.28"/>
    <n v="7029.2749999999996"/>
    <n v="14058.55"/>
    <n v="50"/>
    <x v="0"/>
    <s v="MXN"/>
    <x v="0"/>
    <s v="Corporate"/>
    <n v="0"/>
    <n v="0"/>
    <d v="2018-10-01T00:00:00"/>
    <d v="2018-10-31T00:00:00"/>
    <s v="CURRENT"/>
    <s v="Y"/>
    <m/>
  </r>
  <r>
    <x v="2768"/>
    <x v="3172"/>
    <x v="1"/>
    <x v="1"/>
    <s v="A"/>
    <s v="CNM980114PI2"/>
    <x v="6213"/>
    <x v="0"/>
    <n v="0"/>
    <n v="1756.53"/>
    <n v="1756.5329999999999"/>
    <n v="7026.13"/>
    <n v="25"/>
    <x v="0"/>
    <s v="MXN"/>
    <x v="0"/>
    <s v="Corporate"/>
    <n v="0"/>
    <n v="0"/>
    <d v="2018-10-01T00:00:00"/>
    <d v="2018-10-31T00:00:00"/>
    <s v="CURRENT"/>
    <s v="Y"/>
    <m/>
  </r>
  <r>
    <x v="2768"/>
    <x v="3172"/>
    <x v="2"/>
    <x v="2"/>
    <s v="A"/>
    <s v="PPC980624U16"/>
    <x v="6214"/>
    <x v="0"/>
    <n v="0"/>
    <n v="1756.53"/>
    <n v="1756.5329999999999"/>
    <n v="7026.13"/>
    <n v="25"/>
    <x v="0"/>
    <s v="MXN"/>
    <x v="0"/>
    <s v="Corporate"/>
    <n v="0"/>
    <n v="0"/>
    <d v="2018-10-01T00:00:00"/>
    <d v="2018-10-31T00:00:00"/>
    <s v="CURRENT"/>
    <s v="Y"/>
    <m/>
  </r>
  <r>
    <x v="2768"/>
    <x v="3172"/>
    <x v="3"/>
    <x v="3"/>
    <s v="A"/>
    <s v="RDI841003QJ4"/>
    <x v="6215"/>
    <x v="0"/>
    <n v="0"/>
    <n v="1756.53"/>
    <n v="1756.5329999999999"/>
    <n v="7026.13"/>
    <n v="25"/>
    <x v="0"/>
    <s v="MXN"/>
    <x v="0"/>
    <s v="Corporate"/>
    <n v="0"/>
    <n v="0"/>
    <d v="2018-10-01T00:00:00"/>
    <d v="2018-10-31T00:00:00"/>
    <s v="CURRENT"/>
    <s v="Y"/>
    <d v="2013-10-01T00:00:00"/>
  </r>
  <r>
    <x v="2768"/>
    <x v="3172"/>
    <x v="1"/>
    <x v="1"/>
    <s v="A"/>
    <s v="CNM980114PI2"/>
    <x v="6216"/>
    <x v="0"/>
    <n v="0"/>
    <n v="1756.53"/>
    <n v="1756.5329999999999"/>
    <n v="7026.13"/>
    <n v="25"/>
    <x v="0"/>
    <s v="MXN"/>
    <x v="0"/>
    <s v="Corporate"/>
    <n v="0"/>
    <n v="0"/>
    <d v="2018-10-01T00:00:00"/>
    <d v="2018-10-31T00:00:00"/>
    <s v="CURRENT"/>
    <s v="Y"/>
    <m/>
  </r>
  <r>
    <x v="2769"/>
    <x v="3173"/>
    <x v="2"/>
    <x v="2"/>
    <s v="A"/>
    <s v="PPC980624U16"/>
    <x v="6217"/>
    <x v="0"/>
    <n v="0"/>
    <n v="4836.32"/>
    <n v="4836.32"/>
    <n v="9672.64"/>
    <n v="50"/>
    <x v="0"/>
    <s v="MXN"/>
    <x v="0"/>
    <s v="Corporate"/>
    <n v="0"/>
    <n v="0"/>
    <d v="2018-10-01T00:00:00"/>
    <d v="2018-10-31T00:00:00"/>
    <s v="CURRENT"/>
    <s v="Y"/>
    <m/>
  </r>
  <r>
    <x v="2769"/>
    <x v="3173"/>
    <x v="1"/>
    <x v="1"/>
    <s v="A"/>
    <s v="CNM980114PI2"/>
    <x v="6218"/>
    <x v="0"/>
    <n v="0"/>
    <n v="4836.32"/>
    <n v="4836.32"/>
    <n v="9672.64"/>
    <n v="50"/>
    <x v="0"/>
    <s v="MXN"/>
    <x v="0"/>
    <s v="Corporate"/>
    <n v="0"/>
    <n v="0"/>
    <d v="2018-10-01T00:00:00"/>
    <d v="2018-10-31T00:00:00"/>
    <s v="CURRENT"/>
    <s v="Y"/>
    <m/>
  </r>
  <r>
    <x v="2770"/>
    <x v="3174"/>
    <x v="2"/>
    <x v="2"/>
    <s v="A"/>
    <s v="PPC980624U16"/>
    <x v="6219"/>
    <x v="0"/>
    <n v="0"/>
    <n v="18281.939999999999"/>
    <n v="18281.939999999999"/>
    <n v="18281.939999999999"/>
    <n v="100"/>
    <x v="0"/>
    <s v="MXN"/>
    <x v="0"/>
    <s v="Corporate"/>
    <n v="0"/>
    <n v="0"/>
    <d v="2018-10-01T00:00:00"/>
    <d v="2018-10-31T00:00:00"/>
    <s v="CURRENT"/>
    <s v="Y"/>
    <m/>
  </r>
  <r>
    <x v="2771"/>
    <x v="3175"/>
    <x v="2"/>
    <x v="2"/>
    <s v="A"/>
    <s v="PPC980624U16"/>
    <x v="6220"/>
    <x v="0"/>
    <n v="0"/>
    <n v="10055.07"/>
    <n v="10055.07"/>
    <n v="10055.07"/>
    <n v="100"/>
    <x v="0"/>
    <s v="MXN"/>
    <x v="0"/>
    <s v="Corporate"/>
    <n v="0"/>
    <n v="0"/>
    <d v="2018-10-01T00:00:00"/>
    <d v="2018-10-31T00:00:00"/>
    <s v="CURRENT"/>
    <s v="Y"/>
    <m/>
  </r>
  <r>
    <x v="2772"/>
    <x v="3176"/>
    <x v="2"/>
    <x v="2"/>
    <s v="A"/>
    <s v="PPC980624U16"/>
    <x v="6221"/>
    <x v="0"/>
    <n v="0"/>
    <n v="4003.85"/>
    <n v="4003.85"/>
    <n v="8007.7"/>
    <n v="50"/>
    <x v="0"/>
    <s v="MXN"/>
    <x v="0"/>
    <s v="Corporate"/>
    <n v="0"/>
    <n v="0"/>
    <d v="2018-10-01T00:00:00"/>
    <d v="2018-10-31T00:00:00"/>
    <s v="CURRENT"/>
    <s v="Y"/>
    <m/>
  </r>
  <r>
    <x v="2772"/>
    <x v="3176"/>
    <x v="1"/>
    <x v="1"/>
    <s v="A"/>
    <s v="CNM980114PI2"/>
    <x v="6222"/>
    <x v="0"/>
    <n v="0"/>
    <n v="4003.85"/>
    <n v="4003.85"/>
    <n v="8007.7"/>
    <n v="50"/>
    <x v="0"/>
    <s v="MXN"/>
    <x v="0"/>
    <s v="Corporate"/>
    <n v="0"/>
    <n v="0"/>
    <d v="2018-10-01T00:00:00"/>
    <d v="2018-10-31T00:00:00"/>
    <s v="CURRENT"/>
    <s v="Y"/>
    <m/>
  </r>
  <r>
    <x v="2773"/>
    <x v="3177"/>
    <x v="2"/>
    <x v="2"/>
    <s v="A"/>
    <s v="PPC980624U16"/>
    <x v="6223"/>
    <x v="0"/>
    <n v="0"/>
    <n v="3957.01"/>
    <n v="3957.01"/>
    <n v="7914.02"/>
    <n v="50"/>
    <x v="0"/>
    <s v="MXN"/>
    <x v="0"/>
    <s v="Corporate"/>
    <n v="0"/>
    <n v="0"/>
    <d v="2018-10-01T00:00:00"/>
    <d v="2018-10-31T00:00:00"/>
    <s v="CURRENT"/>
    <s v="Y"/>
    <m/>
  </r>
  <r>
    <x v="2773"/>
    <x v="3177"/>
    <x v="1"/>
    <x v="1"/>
    <s v="A"/>
    <s v="CNM980114PI2"/>
    <x v="6224"/>
    <x v="0"/>
    <n v="0"/>
    <n v="3957.01"/>
    <n v="3957.01"/>
    <n v="7914.02"/>
    <n v="50"/>
    <x v="0"/>
    <s v="MXN"/>
    <x v="0"/>
    <s v="Corporate"/>
    <n v="0"/>
    <n v="0"/>
    <d v="2018-10-01T00:00:00"/>
    <d v="2018-10-31T00:00:00"/>
    <s v="CURRENT"/>
    <s v="Y"/>
    <m/>
  </r>
  <r>
    <x v="2774"/>
    <x v="3178"/>
    <x v="2"/>
    <x v="2"/>
    <s v="A"/>
    <s v="PPC980624U16"/>
    <x v="6225"/>
    <x v="0"/>
    <n v="0"/>
    <n v="10056.99"/>
    <n v="10056.99"/>
    <n v="10056.99"/>
    <n v="100"/>
    <x v="0"/>
    <s v="MXN"/>
    <x v="0"/>
    <s v="Corporate"/>
    <n v="0"/>
    <n v="0"/>
    <d v="2018-10-01T00:00:00"/>
    <d v="2018-10-31T00:00:00"/>
    <s v="CURRENT"/>
    <s v="Y"/>
    <m/>
  </r>
  <r>
    <x v="2775"/>
    <x v="3179"/>
    <x v="2"/>
    <x v="2"/>
    <s v="A"/>
    <s v="PPC980624U16"/>
    <x v="6226"/>
    <x v="0"/>
    <n v="0"/>
    <n v="7328.19"/>
    <n v="7328.19"/>
    <n v="14656.38"/>
    <n v="50"/>
    <x v="0"/>
    <s v="MXN"/>
    <x v="0"/>
    <s v="Corporate"/>
    <n v="0"/>
    <n v="0"/>
    <d v="2018-10-01T00:00:00"/>
    <d v="2018-10-31T00:00:00"/>
    <s v="CURRENT"/>
    <s v="Y"/>
    <m/>
  </r>
  <r>
    <x v="2775"/>
    <x v="3179"/>
    <x v="1"/>
    <x v="1"/>
    <s v="A"/>
    <s v="CNM980114PI2"/>
    <x v="6227"/>
    <x v="0"/>
    <n v="0"/>
    <n v="7328.19"/>
    <n v="7328.19"/>
    <n v="14656.38"/>
    <n v="50"/>
    <x v="0"/>
    <s v="MXN"/>
    <x v="0"/>
    <s v="Corporate"/>
    <n v="0"/>
    <n v="0"/>
    <d v="2018-10-01T00:00:00"/>
    <d v="2018-10-31T00:00:00"/>
    <s v="CURRENT"/>
    <s v="Y"/>
    <m/>
  </r>
  <r>
    <x v="2776"/>
    <x v="3180"/>
    <x v="2"/>
    <x v="2"/>
    <s v="A"/>
    <s v="PPC980624U16"/>
    <x v="6228"/>
    <x v="0"/>
    <n v="0"/>
    <n v="3656.39"/>
    <n v="3656.3850000000002"/>
    <n v="7312.77"/>
    <n v="50"/>
    <x v="0"/>
    <s v="MXN"/>
    <x v="0"/>
    <s v="Corporate"/>
    <n v="0"/>
    <n v="0"/>
    <d v="2018-10-01T00:00:00"/>
    <d v="2018-10-31T00:00:00"/>
    <s v="CURRENT"/>
    <s v="Y"/>
    <m/>
  </r>
  <r>
    <x v="2776"/>
    <x v="3180"/>
    <x v="1"/>
    <x v="1"/>
    <s v="A"/>
    <s v="CNM980114PI2"/>
    <x v="6229"/>
    <x v="0"/>
    <n v="0"/>
    <n v="3656.39"/>
    <n v="3656.3850000000002"/>
    <n v="7312.77"/>
    <n v="50"/>
    <x v="0"/>
    <s v="MXN"/>
    <x v="0"/>
    <s v="Corporate"/>
    <n v="0"/>
    <n v="0"/>
    <d v="2018-10-01T00:00:00"/>
    <d v="2018-10-31T00:00:00"/>
    <s v="CURRENT"/>
    <s v="Y"/>
    <m/>
  </r>
  <r>
    <x v="2777"/>
    <x v="3181"/>
    <x v="2"/>
    <x v="2"/>
    <s v="A"/>
    <s v="PPC980624U16"/>
    <x v="6230"/>
    <x v="0"/>
    <n v="0"/>
    <n v="11694.54"/>
    <n v="11694.54"/>
    <n v="11694.54"/>
    <n v="100"/>
    <x v="0"/>
    <s v="MXN"/>
    <x v="0"/>
    <s v="Corporate"/>
    <n v="0"/>
    <n v="0"/>
    <d v="2018-10-01T00:00:00"/>
    <d v="2018-10-31T00:00:00"/>
    <s v="CURRENT"/>
    <s v="Y"/>
    <m/>
  </r>
  <r>
    <x v="2778"/>
    <x v="3182"/>
    <x v="2"/>
    <x v="2"/>
    <s v="A"/>
    <s v="PPC980624U16"/>
    <x v="6231"/>
    <x v="0"/>
    <n v="0"/>
    <n v="2742.29"/>
    <n v="2742.2869999999998"/>
    <n v="8226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778"/>
    <x v="3182"/>
    <x v="0"/>
    <x v="0"/>
    <s v="A"/>
    <s v="TPT890516JP5"/>
    <x v="6232"/>
    <x v="0"/>
    <n v="0"/>
    <n v="2742.29"/>
    <n v="2742.2869999999998"/>
    <n v="8226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778"/>
    <x v="3182"/>
    <x v="1"/>
    <x v="1"/>
    <s v="A"/>
    <s v="CNM980114PI2"/>
    <x v="6233"/>
    <x v="0"/>
    <n v="0"/>
    <n v="2742.29"/>
    <n v="2742.2869999999998"/>
    <n v="8226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2779"/>
    <x v="3183"/>
    <x v="2"/>
    <x v="2"/>
    <s v="A"/>
    <s v="PPC980624U16"/>
    <x v="6234"/>
    <x v="0"/>
    <n v="0"/>
    <n v="8228.48"/>
    <n v="8228.48"/>
    <n v="8228.48"/>
    <n v="100"/>
    <x v="0"/>
    <s v="MXN"/>
    <x v="0"/>
    <s v="Corporate"/>
    <n v="0"/>
    <n v="0"/>
    <d v="2018-10-01T00:00:00"/>
    <d v="2018-10-31T00:00:00"/>
    <s v="CURRENT"/>
    <s v="Y"/>
    <m/>
  </r>
  <r>
    <x v="2780"/>
    <x v="3184"/>
    <x v="2"/>
    <x v="2"/>
    <s v="A"/>
    <s v="PPC980624U16"/>
    <x v="6235"/>
    <x v="0"/>
    <n v="0"/>
    <n v="4832.63"/>
    <n v="4832.625"/>
    <n v="9665.25"/>
    <n v="50"/>
    <x v="0"/>
    <s v="MXN"/>
    <x v="0"/>
    <s v="Corporate"/>
    <n v="0"/>
    <n v="0"/>
    <d v="2018-10-01T00:00:00"/>
    <d v="2018-10-31T00:00:00"/>
    <s v="CURRENT"/>
    <s v="Y"/>
    <m/>
  </r>
  <r>
    <x v="2780"/>
    <x v="3184"/>
    <x v="1"/>
    <x v="1"/>
    <s v="A"/>
    <s v="CNM980114PI2"/>
    <x v="6236"/>
    <x v="0"/>
    <n v="0"/>
    <n v="4832.63"/>
    <n v="4832.625"/>
    <n v="9665.25"/>
    <n v="50"/>
    <x v="0"/>
    <s v="MXN"/>
    <x v="0"/>
    <s v="Corporate"/>
    <n v="0"/>
    <n v="0"/>
    <d v="2018-10-01T00:00:00"/>
    <d v="2018-10-31T00:00:00"/>
    <s v="CURRENT"/>
    <s v="Y"/>
    <m/>
  </r>
  <r>
    <x v="2781"/>
    <x v="3185"/>
    <x v="2"/>
    <x v="2"/>
    <s v="A"/>
    <s v="PPC980624U16"/>
    <x v="6237"/>
    <x v="0"/>
    <n v="0"/>
    <n v="4877.8100000000004"/>
    <n v="4877.8050000000003"/>
    <n v="14667.62"/>
    <n v="33.255600000000001"/>
    <x v="0"/>
    <s v="MXN"/>
    <x v="0"/>
    <s v="Corporate"/>
    <n v="0"/>
    <n v="0"/>
    <d v="2018-10-01T00:00:00"/>
    <d v="2018-10-31T00:00:00"/>
    <s v="CURRENT"/>
    <s v="Y"/>
    <m/>
  </r>
  <r>
    <x v="2781"/>
    <x v="3185"/>
    <x v="1"/>
    <x v="1"/>
    <s v="A"/>
    <s v="CNM980114PI2"/>
    <x v="6238"/>
    <x v="0"/>
    <n v="0"/>
    <n v="4877.8100000000004"/>
    <n v="4877.8050000000003"/>
    <n v="14667.62"/>
    <n v="33.255600000000001"/>
    <x v="0"/>
    <s v="MXN"/>
    <x v="0"/>
    <s v="Corporate"/>
    <n v="0"/>
    <n v="0"/>
    <d v="2018-10-01T00:00:00"/>
    <d v="2018-10-31T00:00:00"/>
    <s v="CURRENT"/>
    <s v="Y"/>
    <m/>
  </r>
  <r>
    <x v="2781"/>
    <x v="3185"/>
    <x v="4"/>
    <x v="4"/>
    <s v="A"/>
    <s v="ARE161205BX8"/>
    <x v="6239"/>
    <x v="0"/>
    <n v="0"/>
    <n v="4912.01"/>
    <n v="4912.01"/>
    <n v="14667.62"/>
    <n v="33.488799999999998"/>
    <x v="0"/>
    <s v="MXN"/>
    <x v="0"/>
    <s v="Corporate"/>
    <n v="0"/>
    <n v="0"/>
    <d v="2018-10-01T00:00:00"/>
    <d v="2018-10-31T00:00:00"/>
    <s v="CURRENT"/>
    <s v="Y"/>
    <m/>
  </r>
  <r>
    <x v="2782"/>
    <x v="3186"/>
    <x v="2"/>
    <x v="2"/>
    <s v="A"/>
    <s v="PPC980624U16"/>
    <x v="6240"/>
    <x v="0"/>
    <n v="0"/>
    <n v="5591.09"/>
    <n v="5591.085"/>
    <n v="11182.17"/>
    <n v="50"/>
    <x v="0"/>
    <s v="MXN"/>
    <x v="0"/>
    <s v="Corporate"/>
    <n v="0"/>
    <n v="0"/>
    <d v="2018-10-01T00:00:00"/>
    <d v="2018-10-31T00:00:00"/>
    <s v="CURRENT"/>
    <s v="Y"/>
    <m/>
  </r>
  <r>
    <x v="2782"/>
    <x v="3186"/>
    <x v="1"/>
    <x v="1"/>
    <s v="A"/>
    <s v="CNM980114PI2"/>
    <x v="6241"/>
    <x v="0"/>
    <n v="0"/>
    <n v="5591.09"/>
    <n v="5591.085"/>
    <n v="11182.17"/>
    <n v="50"/>
    <x v="0"/>
    <s v="MXN"/>
    <x v="0"/>
    <s v="Corporate"/>
    <n v="0"/>
    <n v="0"/>
    <d v="2018-10-01T00:00:00"/>
    <d v="2018-10-31T00:00:00"/>
    <s v="CURRENT"/>
    <s v="Y"/>
    <m/>
  </r>
  <r>
    <x v="2783"/>
    <x v="3187"/>
    <x v="2"/>
    <x v="2"/>
    <s v="A"/>
    <s v="PPC980624U16"/>
    <x v="6242"/>
    <x v="0"/>
    <n v="0"/>
    <n v="6717.49"/>
    <n v="6717.4870000000001"/>
    <n v="20152.48"/>
    <n v="33.333300000000001"/>
    <x v="0"/>
    <s v="MXN"/>
    <x v="0"/>
    <s v="Corporate"/>
    <n v="0"/>
    <n v="0"/>
    <d v="2018-10-01T00:00:00"/>
    <d v="2018-10-31T00:00:00"/>
    <s v="CURRENT"/>
    <s v="Y"/>
    <m/>
  </r>
  <r>
    <x v="2783"/>
    <x v="3187"/>
    <x v="1"/>
    <x v="1"/>
    <s v="A"/>
    <s v="CNM980114PI2"/>
    <x v="6243"/>
    <x v="0"/>
    <n v="0"/>
    <n v="6717.49"/>
    <n v="6717.4870000000001"/>
    <n v="20152.48"/>
    <n v="33.333300000000001"/>
    <x v="0"/>
    <s v="MXN"/>
    <x v="0"/>
    <s v="Corporate"/>
    <n v="0"/>
    <n v="0"/>
    <d v="2018-10-01T00:00:00"/>
    <d v="2018-10-31T00:00:00"/>
    <s v="CURRENT"/>
    <s v="Y"/>
    <m/>
  </r>
  <r>
    <x v="2783"/>
    <x v="3187"/>
    <x v="1"/>
    <x v="1"/>
    <s v="A"/>
    <s v="CNM980114PI2"/>
    <x v="6244"/>
    <x v="0"/>
    <n v="0"/>
    <n v="6717.49"/>
    <n v="6717.4870000000001"/>
    <n v="20152.48"/>
    <n v="33.333300000000001"/>
    <x v="0"/>
    <s v="MXN"/>
    <x v="0"/>
    <s v="Corporate"/>
    <n v="0"/>
    <n v="0"/>
    <d v="2018-10-01T00:00:00"/>
    <d v="2018-10-31T00:00:00"/>
    <s v="CURRENT"/>
    <s v="Y"/>
    <m/>
  </r>
  <r>
    <x v="2784"/>
    <x v="3188"/>
    <x v="2"/>
    <x v="2"/>
    <s v="A"/>
    <s v="PPC980624U16"/>
    <x v="6245"/>
    <x v="0"/>
    <n v="0"/>
    <n v="5027.54"/>
    <n v="5027.5349999999999"/>
    <n v="10055.07"/>
    <n v="50"/>
    <x v="0"/>
    <s v="MXN"/>
    <x v="0"/>
    <s v="Corporate"/>
    <n v="0"/>
    <n v="0"/>
    <d v="2018-10-01T00:00:00"/>
    <d v="2018-10-31T00:00:00"/>
    <s v="CURRENT"/>
    <s v="Y"/>
    <m/>
  </r>
  <r>
    <x v="2784"/>
    <x v="3188"/>
    <x v="1"/>
    <x v="1"/>
    <s v="A"/>
    <s v="CNM980114PI2"/>
    <x v="6246"/>
    <x v="0"/>
    <n v="0"/>
    <n v="5027.54"/>
    <n v="5027.5349999999999"/>
    <n v="10055.07"/>
    <n v="50"/>
    <x v="0"/>
    <s v="MXN"/>
    <x v="0"/>
    <s v="Corporate"/>
    <n v="0"/>
    <n v="0"/>
    <d v="2018-10-01T00:00:00"/>
    <d v="2018-10-31T00:00:00"/>
    <s v="CURRENT"/>
    <s v="Y"/>
    <m/>
  </r>
  <r>
    <x v="2785"/>
    <x v="3189"/>
    <x v="2"/>
    <x v="2"/>
    <s v="A"/>
    <s v="PPC980624U16"/>
    <x v="6247"/>
    <x v="0"/>
    <n v="0"/>
    <n v="9750.36"/>
    <n v="9750.3649999999998"/>
    <n v="14625.54"/>
    <n v="66.666700000000006"/>
    <x v="0"/>
    <s v="MXN"/>
    <x v="0"/>
    <s v="Corporate"/>
    <n v="0"/>
    <n v="0"/>
    <d v="2018-10-01T00:00:00"/>
    <d v="2018-10-31T00:00:00"/>
    <s v="CURRENT"/>
    <s v="Y"/>
    <m/>
  </r>
  <r>
    <x v="2785"/>
    <x v="3189"/>
    <x v="4"/>
    <x v="4"/>
    <s v="A"/>
    <s v="ARE161205BX8"/>
    <x v="6248"/>
    <x v="0"/>
    <n v="0"/>
    <n v="4875.18"/>
    <n v="4875.1750000000002"/>
    <n v="14625.54"/>
    <n v="33.333300000000001"/>
    <x v="0"/>
    <s v="MXN"/>
    <x v="0"/>
    <s v="Corporate"/>
    <n v="0"/>
    <n v="0"/>
    <d v="2018-10-01T00:00:00"/>
    <d v="2018-10-31T00:00:00"/>
    <s v="CURRENT"/>
    <s v="Y"/>
    <m/>
  </r>
  <r>
    <x v="2786"/>
    <x v="3190"/>
    <x v="2"/>
    <x v="2"/>
    <s v="A"/>
    <s v="PPC980624U16"/>
    <x v="6249"/>
    <x v="0"/>
    <n v="0"/>
    <n v="15393.4"/>
    <n v="15393.4"/>
    <n v="15393.4"/>
    <n v="100"/>
    <x v="0"/>
    <s v="MXN"/>
    <x v="0"/>
    <s v="Corporate"/>
    <n v="0"/>
    <n v="0"/>
    <d v="2018-10-01T00:00:00"/>
    <d v="2018-10-31T00:00:00"/>
    <s v="CURRENT"/>
    <s v="Y"/>
    <m/>
  </r>
  <r>
    <x v="2787"/>
    <x v="3191"/>
    <x v="2"/>
    <x v="2"/>
    <s v="A"/>
    <s v="PPC980624U16"/>
    <x v="6250"/>
    <x v="0"/>
    <n v="0"/>
    <n v="4239.71"/>
    <n v="4239.7049999999999"/>
    <n v="8479.41"/>
    <n v="50"/>
    <x v="0"/>
    <s v="MXN"/>
    <x v="0"/>
    <s v="Corporate"/>
    <n v="0"/>
    <n v="0"/>
    <d v="2018-10-01T00:00:00"/>
    <d v="2018-10-31T00:00:00"/>
    <s v="CURRENT"/>
    <s v="Y"/>
    <m/>
  </r>
  <r>
    <x v="2787"/>
    <x v="3191"/>
    <x v="1"/>
    <x v="1"/>
    <s v="A"/>
    <s v="CNM980114PI2"/>
    <x v="6251"/>
    <x v="0"/>
    <n v="0"/>
    <n v="4239.71"/>
    <n v="4239.7049999999999"/>
    <n v="8479.41"/>
    <n v="50"/>
    <x v="0"/>
    <s v="MXN"/>
    <x v="0"/>
    <s v="Corporate"/>
    <n v="0"/>
    <n v="0"/>
    <d v="2018-10-01T00:00:00"/>
    <d v="2018-10-31T00:00:00"/>
    <s v="CURRENT"/>
    <s v="Y"/>
    <m/>
  </r>
  <r>
    <x v="2788"/>
    <x v="3192"/>
    <x v="2"/>
    <x v="2"/>
    <s v="A"/>
    <s v="PPC980624U16"/>
    <x v="6252"/>
    <x v="0"/>
    <n v="0"/>
    <n v="5543.85"/>
    <n v="5543.85"/>
    <n v="11087.7"/>
    <n v="50"/>
    <x v="0"/>
    <s v="MXN"/>
    <x v="0"/>
    <s v="Corporate"/>
    <n v="0"/>
    <n v="0"/>
    <d v="2018-10-01T00:00:00"/>
    <d v="2018-10-31T00:00:00"/>
    <s v="CURRENT"/>
    <s v="Y"/>
    <m/>
  </r>
  <r>
    <x v="2788"/>
    <x v="3192"/>
    <x v="1"/>
    <x v="1"/>
    <s v="A"/>
    <s v="CNM980114PI2"/>
    <x v="6253"/>
    <x v="0"/>
    <n v="0"/>
    <n v="5543.85"/>
    <n v="5543.85"/>
    <n v="11087.7"/>
    <n v="50"/>
    <x v="0"/>
    <s v="MXN"/>
    <x v="0"/>
    <s v="Corporate"/>
    <n v="0"/>
    <n v="0"/>
    <d v="2018-10-01T00:00:00"/>
    <d v="2018-10-31T00:00:00"/>
    <s v="CURRENT"/>
    <s v="Y"/>
    <m/>
  </r>
  <r>
    <x v="2789"/>
    <x v="3193"/>
    <x v="2"/>
    <x v="2"/>
    <s v="A"/>
    <s v="PPC980624U16"/>
    <x v="6254"/>
    <x v="0"/>
    <n v="0"/>
    <n v="2111.94"/>
    <n v="2111.9380000000001"/>
    <n v="6335.82"/>
    <n v="33.333300000000001"/>
    <x v="0"/>
    <s v="MXN"/>
    <x v="0"/>
    <s v="Corporate"/>
    <n v="0"/>
    <n v="0"/>
    <d v="2018-10-01T00:00:00"/>
    <d v="2018-10-31T00:00:00"/>
    <s v="CURRENT"/>
    <s v="Y"/>
    <m/>
  </r>
  <r>
    <x v="2789"/>
    <x v="3193"/>
    <x v="1"/>
    <x v="1"/>
    <s v="A"/>
    <s v="CNM980114PI2"/>
    <x v="6255"/>
    <x v="0"/>
    <n v="0"/>
    <n v="2111.94"/>
    <n v="2111.9380000000001"/>
    <n v="6335.82"/>
    <n v="33.333300000000001"/>
    <x v="0"/>
    <s v="MXN"/>
    <x v="0"/>
    <s v="Corporate"/>
    <n v="0"/>
    <n v="0"/>
    <d v="2018-10-01T00:00:00"/>
    <d v="2018-10-31T00:00:00"/>
    <s v="CURRENT"/>
    <s v="Y"/>
    <m/>
  </r>
  <r>
    <x v="2790"/>
    <x v="3194"/>
    <x v="1"/>
    <x v="1"/>
    <s v="A"/>
    <s v="CNM980114PI2"/>
    <x v="6256"/>
    <x v="0"/>
    <n v="0"/>
    <n v="5882.66"/>
    <n v="5882.66"/>
    <n v="11765.32"/>
    <n v="50"/>
    <x v="0"/>
    <s v="MXN"/>
    <x v="0"/>
    <s v="Corporate"/>
    <n v="0"/>
    <n v="0"/>
    <d v="2018-10-01T00:00:00"/>
    <d v="2018-10-31T00:00:00"/>
    <s v="CURRENT"/>
    <s v="Y"/>
    <m/>
  </r>
  <r>
    <x v="2790"/>
    <x v="3194"/>
    <x v="2"/>
    <x v="2"/>
    <s v="A"/>
    <s v="PPC980624U16"/>
    <x v="6257"/>
    <x v="0"/>
    <n v="0"/>
    <n v="5882.66"/>
    <n v="5882.66"/>
    <n v="11765.32"/>
    <n v="50"/>
    <x v="0"/>
    <s v="MXN"/>
    <x v="0"/>
    <s v="Corporate"/>
    <n v="0"/>
    <n v="0"/>
    <d v="2018-10-01T00:00:00"/>
    <d v="2018-10-31T00:00:00"/>
    <s v="CURRENT"/>
    <s v="Y"/>
    <m/>
  </r>
  <r>
    <x v="2791"/>
    <x v="3195"/>
    <x v="2"/>
    <x v="2"/>
    <s v="A"/>
    <s v="PPC980624U16"/>
    <x v="6258"/>
    <x v="0"/>
    <n v="0"/>
    <n v="10335.19"/>
    <n v="10335.19"/>
    <n v="10335.19"/>
    <n v="100"/>
    <x v="0"/>
    <s v="MXN"/>
    <x v="0"/>
    <s v="Corporate"/>
    <n v="0"/>
    <n v="0"/>
    <d v="2018-10-01T00:00:00"/>
    <d v="2018-10-31T00:00:00"/>
    <s v="CURRENT"/>
    <s v="Y"/>
    <m/>
  </r>
  <r>
    <x v="2792"/>
    <x v="3196"/>
    <x v="1"/>
    <x v="1"/>
    <s v="A"/>
    <s v="CNM980114PI2"/>
    <x v="6259"/>
    <x v="0"/>
    <n v="0"/>
    <n v="3501.33"/>
    <n v="3501.3270000000002"/>
    <n v="10503.99"/>
    <n v="33.333300000000001"/>
    <x v="0"/>
    <s v="MXN"/>
    <x v="0"/>
    <s v="Corporate"/>
    <n v="0"/>
    <n v="0"/>
    <d v="2018-10-01T00:00:00"/>
    <d v="2018-10-31T00:00:00"/>
    <s v="CURRENT"/>
    <s v="Y"/>
    <m/>
  </r>
  <r>
    <x v="2792"/>
    <x v="3196"/>
    <x v="2"/>
    <x v="2"/>
    <s v="A"/>
    <s v="PPC980624U16"/>
    <x v="6260"/>
    <x v="0"/>
    <n v="0"/>
    <n v="3501.33"/>
    <n v="3501.3270000000002"/>
    <n v="10503.99"/>
    <n v="33.333300000000001"/>
    <x v="0"/>
    <s v="MXN"/>
    <x v="0"/>
    <s v="Corporate"/>
    <n v="0"/>
    <n v="0"/>
    <d v="2018-10-01T00:00:00"/>
    <d v="2018-10-31T00:00:00"/>
    <s v="CURRENT"/>
    <s v="Y"/>
    <m/>
  </r>
  <r>
    <x v="2792"/>
    <x v="3196"/>
    <x v="1"/>
    <x v="1"/>
    <s v="A"/>
    <s v="CNM980114PI2"/>
    <x v="6261"/>
    <x v="0"/>
    <n v="0"/>
    <n v="3501.33"/>
    <n v="3501.3270000000002"/>
    <n v="10503.99"/>
    <n v="33.333300000000001"/>
    <x v="0"/>
    <s v="MXN"/>
    <x v="0"/>
    <s v="Corporate"/>
    <n v="0"/>
    <n v="0"/>
    <d v="2018-10-01T00:00:00"/>
    <d v="2018-10-31T00:00:00"/>
    <s v="CURRENT"/>
    <s v="Y"/>
    <m/>
  </r>
  <r>
    <x v="2793"/>
    <x v="3197"/>
    <x v="1"/>
    <x v="1"/>
    <s v="A"/>
    <s v="CNM980114PI2"/>
    <x v="6262"/>
    <x v="0"/>
    <n v="0"/>
    <n v="3550.99"/>
    <n v="3550.99"/>
    <n v="7101.98"/>
    <n v="50"/>
    <x v="0"/>
    <s v="MXN"/>
    <x v="0"/>
    <s v="Corporate"/>
    <n v="0"/>
    <n v="0"/>
    <d v="2018-10-01T00:00:00"/>
    <d v="2018-10-31T00:00:00"/>
    <s v="CURRENT"/>
    <s v="Y"/>
    <m/>
  </r>
  <r>
    <x v="2793"/>
    <x v="3197"/>
    <x v="2"/>
    <x v="2"/>
    <s v="A"/>
    <s v="PPC980624U16"/>
    <x v="6263"/>
    <x v="0"/>
    <n v="0"/>
    <n v="3550.99"/>
    <n v="3550.99"/>
    <n v="7101.98"/>
    <n v="50"/>
    <x v="0"/>
    <s v="MXN"/>
    <x v="0"/>
    <s v="Corporate"/>
    <n v="0"/>
    <n v="0"/>
    <d v="2018-10-01T00:00:00"/>
    <d v="2018-10-31T00:00:00"/>
    <s v="CURRENT"/>
    <s v="Y"/>
    <m/>
  </r>
  <r>
    <x v="2794"/>
    <x v="3198"/>
    <x v="1"/>
    <x v="1"/>
    <s v="A"/>
    <s v="CNM980114PI2"/>
    <x v="6264"/>
    <x v="0"/>
    <n v="0"/>
    <n v="2663.24"/>
    <n v="2663.2440000000001"/>
    <n v="7989.74"/>
    <n v="33.333300000000001"/>
    <x v="0"/>
    <s v="MXN"/>
    <x v="0"/>
    <s v="Corporate"/>
    <n v="0"/>
    <n v="0"/>
    <d v="2018-10-01T00:00:00"/>
    <d v="2018-10-31T00:00:00"/>
    <s v="CURRENT"/>
    <s v="Y"/>
    <m/>
  </r>
  <r>
    <x v="2794"/>
    <x v="3198"/>
    <x v="2"/>
    <x v="2"/>
    <s v="A"/>
    <s v="PPC980624U16"/>
    <x v="6265"/>
    <x v="0"/>
    <n v="0"/>
    <n v="2663.24"/>
    <n v="2663.2440000000001"/>
    <n v="7989.74"/>
    <n v="33.333300000000001"/>
    <x v="0"/>
    <s v="MXN"/>
    <x v="0"/>
    <s v="Corporate"/>
    <n v="0"/>
    <n v="0"/>
    <d v="2018-10-01T00:00:00"/>
    <d v="2018-10-31T00:00:00"/>
    <s v="CURRENT"/>
    <s v="Y"/>
    <m/>
  </r>
  <r>
    <x v="2794"/>
    <x v="3198"/>
    <x v="0"/>
    <x v="0"/>
    <s v="A"/>
    <s v="TPT890516JP5"/>
    <x v="6266"/>
    <x v="0"/>
    <n v="0"/>
    <n v="2663.24"/>
    <n v="2663.2440000000001"/>
    <n v="7989.74"/>
    <n v="33.333300000000001"/>
    <x v="0"/>
    <s v="MXN"/>
    <x v="0"/>
    <s v="Corporate"/>
    <n v="0"/>
    <n v="0"/>
    <d v="2018-10-01T00:00:00"/>
    <d v="2018-10-31T00:00:00"/>
    <s v="CURRENT"/>
    <s v="Y"/>
    <m/>
  </r>
  <r>
    <x v="2795"/>
    <x v="3199"/>
    <x v="1"/>
    <x v="1"/>
    <s v="A"/>
    <s v="CNM980114PI2"/>
    <x v="6267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795"/>
    <x v="3199"/>
    <x v="2"/>
    <x v="2"/>
    <s v="A"/>
    <s v="PPC980624U16"/>
    <x v="6268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2796"/>
    <x v="3200"/>
    <x v="2"/>
    <x v="2"/>
    <s v="A"/>
    <s v="PPC980624U16"/>
    <x v="6269"/>
    <x v="0"/>
    <n v="0"/>
    <n v="3877.99"/>
    <n v="3877.99"/>
    <n v="3877.99"/>
    <n v="100"/>
    <x v="0"/>
    <s v="MXN"/>
    <x v="0"/>
    <s v="Corporate"/>
    <n v="0"/>
    <n v="0"/>
    <d v="2018-10-01T00:00:00"/>
    <d v="2018-10-31T00:00:00"/>
    <s v="CURRENT"/>
    <s v="Y"/>
    <m/>
  </r>
  <r>
    <x v="2797"/>
    <x v="3201"/>
    <x v="2"/>
    <x v="2"/>
    <s v="A"/>
    <s v="PPC980624U16"/>
    <x v="6270"/>
    <x v="0"/>
    <n v="0"/>
    <n v="2534.4699999999998"/>
    <n v="2534.4699999999998"/>
    <n v="5068.9399999999996"/>
    <n v="50"/>
    <x v="0"/>
    <s v="MXN"/>
    <x v="0"/>
    <s v="Corporate"/>
    <n v="0"/>
    <n v="0"/>
    <d v="2018-10-01T00:00:00"/>
    <d v="2018-10-31T00:00:00"/>
    <s v="CURRENT"/>
    <s v="Y"/>
    <m/>
  </r>
  <r>
    <x v="2797"/>
    <x v="3201"/>
    <x v="1"/>
    <x v="1"/>
    <s v="A"/>
    <s v="CNM980114PI2"/>
    <x v="6271"/>
    <x v="0"/>
    <n v="0"/>
    <n v="2534.4699999999998"/>
    <n v="2534.4699999999998"/>
    <n v="5068.9399999999996"/>
    <n v="50"/>
    <x v="0"/>
    <s v="MXN"/>
    <x v="0"/>
    <s v="Corporate"/>
    <n v="0"/>
    <n v="0"/>
    <d v="2018-10-01T00:00:00"/>
    <d v="2018-10-31T00:00:00"/>
    <s v="CURRENT"/>
    <s v="Y"/>
    <m/>
  </r>
  <r>
    <x v="2798"/>
    <x v="3202"/>
    <x v="2"/>
    <x v="2"/>
    <s v="A"/>
    <s v="PPC980624U16"/>
    <x v="6272"/>
    <x v="0"/>
    <n v="0"/>
    <n v="4192.97"/>
    <n v="4192.97"/>
    <n v="8385.94"/>
    <n v="50"/>
    <x v="0"/>
    <s v="MXN"/>
    <x v="0"/>
    <s v="Corporate"/>
    <n v="0"/>
    <n v="0"/>
    <d v="2018-10-01T00:00:00"/>
    <d v="2018-10-31T00:00:00"/>
    <s v="CURRENT"/>
    <s v="Y"/>
    <m/>
  </r>
  <r>
    <x v="2799"/>
    <x v="3203"/>
    <x v="2"/>
    <x v="2"/>
    <s v="A"/>
    <s v="PPC980624U16"/>
    <x v="6273"/>
    <x v="0"/>
    <n v="0"/>
    <n v="6772.31"/>
    <n v="6772.31"/>
    <n v="6772.31"/>
    <n v="100"/>
    <x v="0"/>
    <s v="MXN"/>
    <x v="0"/>
    <s v="Corporate"/>
    <n v="0"/>
    <n v="0"/>
    <d v="2018-10-01T00:00:00"/>
    <d v="2018-10-31T00:00:00"/>
    <s v="CURRENT"/>
    <s v="Y"/>
    <m/>
  </r>
  <r>
    <x v="2800"/>
    <x v="3204"/>
    <x v="2"/>
    <x v="2"/>
    <s v="A"/>
    <s v="PPC980624U16"/>
    <x v="6274"/>
    <x v="0"/>
    <n v="0"/>
    <n v="8771.67"/>
    <n v="8771.67"/>
    <n v="8771.67"/>
    <n v="100"/>
    <x v="0"/>
    <s v="MXN"/>
    <x v="0"/>
    <s v="Corporate"/>
    <n v="0"/>
    <n v="0"/>
    <d v="2018-10-01T00:00:00"/>
    <d v="2018-10-31T00:00:00"/>
    <s v="CURRENT"/>
    <s v="Y"/>
    <m/>
  </r>
  <r>
    <x v="2801"/>
    <x v="3205"/>
    <x v="1"/>
    <x v="1"/>
    <s v="A"/>
    <s v="CNM980114PI2"/>
    <x v="6275"/>
    <x v="0"/>
    <n v="0"/>
    <n v="5252"/>
    <n v="5251.9949999999999"/>
    <n v="10503.99"/>
    <n v="50"/>
    <x v="0"/>
    <s v="MXN"/>
    <x v="0"/>
    <s v="Corporate"/>
    <n v="0"/>
    <n v="0"/>
    <d v="2018-10-01T00:00:00"/>
    <d v="2018-10-31T00:00:00"/>
    <s v="CURRENT"/>
    <s v="Y"/>
    <m/>
  </r>
  <r>
    <x v="2801"/>
    <x v="3205"/>
    <x v="2"/>
    <x v="2"/>
    <s v="A"/>
    <s v="PPC980624U16"/>
    <x v="6276"/>
    <x v="0"/>
    <n v="0"/>
    <n v="5252"/>
    <n v="5251.9949999999999"/>
    <n v="10503.99"/>
    <n v="50"/>
    <x v="0"/>
    <s v="MXN"/>
    <x v="0"/>
    <s v="Corporate"/>
    <n v="0"/>
    <n v="0"/>
    <d v="2018-10-01T00:00:00"/>
    <d v="2018-10-31T00:00:00"/>
    <s v="CURRENT"/>
    <s v="Y"/>
    <m/>
  </r>
  <r>
    <x v="2802"/>
    <x v="3206"/>
    <x v="2"/>
    <x v="2"/>
    <s v="A"/>
    <s v="PPC980624U16"/>
    <x v="6277"/>
    <x v="0"/>
    <n v="0"/>
    <n v="7002.68"/>
    <n v="7002.68"/>
    <n v="7002.68"/>
    <n v="100"/>
    <x v="0"/>
    <s v="MXN"/>
    <x v="0"/>
    <s v="Corporate"/>
    <n v="0"/>
    <n v="0"/>
    <d v="2018-10-01T00:00:00"/>
    <d v="2018-10-31T00:00:00"/>
    <s v="CURRENT"/>
    <s v="Y"/>
    <m/>
  </r>
  <r>
    <x v="2802"/>
    <x v="3207"/>
    <x v="2"/>
    <x v="2"/>
    <s v="A"/>
    <s v="PPC980624U16"/>
    <x v="6277"/>
    <x v="0"/>
    <n v="0"/>
    <n v="608.33000000000004"/>
    <n v="608.33000000000004"/>
    <n v="608.33000000000004"/>
    <n v="100"/>
    <x v="0"/>
    <s v="MXN"/>
    <x v="0"/>
    <s v="Corporate"/>
    <n v="0"/>
    <n v="0"/>
    <d v="2018-10-01T00:00:00"/>
    <d v="2018-10-31T00:00:00"/>
    <s v="CURRENT"/>
    <s v="Y"/>
    <m/>
  </r>
  <r>
    <x v="2803"/>
    <x v="3208"/>
    <x v="2"/>
    <x v="2"/>
    <s v="A"/>
    <s v="PPC980624U16"/>
    <x v="6278"/>
    <x v="0"/>
    <n v="0"/>
    <n v="4617.0200000000004"/>
    <n v="4617.0200000000004"/>
    <n v="9234.0400000000009"/>
    <n v="50"/>
    <x v="0"/>
    <s v="MXN"/>
    <x v="0"/>
    <s v="Corporate"/>
    <n v="0"/>
    <n v="0"/>
    <d v="2018-10-01T00:00:00"/>
    <d v="2018-10-31T00:00:00"/>
    <s v="CURRENT"/>
    <s v="Y"/>
    <m/>
  </r>
  <r>
    <x v="2803"/>
    <x v="3209"/>
    <x v="1"/>
    <x v="1"/>
    <s v="A"/>
    <s v="CNM980114PI2"/>
    <x v="6279"/>
    <x v="0"/>
    <n v="0"/>
    <n v="5689.86"/>
    <n v="5689.86"/>
    <n v="5689.86"/>
    <n v="100"/>
    <x v="0"/>
    <s v="MXN"/>
    <x v="0"/>
    <s v="Corporate"/>
    <n v="0"/>
    <n v="0"/>
    <d v="2018-10-01T00:00:00"/>
    <d v="2018-10-31T00:00:00"/>
    <s v="CURRENT"/>
    <s v="Y"/>
    <m/>
  </r>
  <r>
    <x v="2803"/>
    <x v="3208"/>
    <x v="1"/>
    <x v="1"/>
    <s v="A"/>
    <s v="CNM980114PI2"/>
    <x v="6279"/>
    <x v="0"/>
    <n v="0"/>
    <n v="4617.0200000000004"/>
    <n v="4617.0200000000004"/>
    <n v="9234.0400000000009"/>
    <n v="50"/>
    <x v="0"/>
    <s v="MXN"/>
    <x v="0"/>
    <s v="Corporate"/>
    <n v="0"/>
    <n v="0"/>
    <d v="2018-10-01T00:00:00"/>
    <d v="2018-10-31T00:00:00"/>
    <s v="CURRENT"/>
    <s v="Y"/>
    <m/>
  </r>
  <r>
    <x v="2804"/>
    <x v="3210"/>
    <x v="2"/>
    <x v="2"/>
    <s v="A"/>
    <s v="PPC980624U16"/>
    <x v="6280"/>
    <x v="0"/>
    <n v="0"/>
    <n v="2449.5"/>
    <n v="2449.5"/>
    <n v="4899"/>
    <n v="50"/>
    <x v="0"/>
    <s v="MXN"/>
    <x v="0"/>
    <s v="Corporate"/>
    <n v="0"/>
    <n v="0"/>
    <d v="2018-10-01T00:00:00"/>
    <d v="2018-10-31T00:00:00"/>
    <s v="CURRENT"/>
    <s v="Y"/>
    <m/>
  </r>
  <r>
    <x v="2804"/>
    <x v="3210"/>
    <x v="1"/>
    <x v="1"/>
    <s v="A"/>
    <s v="CNM980114PI2"/>
    <x v="6281"/>
    <x v="0"/>
    <n v="0"/>
    <n v="2449.5"/>
    <n v="2449.5"/>
    <n v="4899"/>
    <n v="50"/>
    <x v="0"/>
    <s v="MXN"/>
    <x v="0"/>
    <s v="Corporate"/>
    <n v="0"/>
    <n v="0"/>
    <d v="2018-10-01T00:00:00"/>
    <d v="2018-10-31T00:00:00"/>
    <s v="CURRENT"/>
    <s v="Y"/>
    <m/>
  </r>
  <r>
    <x v="2805"/>
    <x v="3211"/>
    <x v="2"/>
    <x v="2"/>
    <s v="A"/>
    <s v="PPC980624U16"/>
    <x v="6282"/>
    <x v="0"/>
    <n v="0"/>
    <n v="8789.0300000000007"/>
    <n v="8789.0300000000007"/>
    <n v="8789.0300000000007"/>
    <n v="100"/>
    <x v="0"/>
    <s v="MXN"/>
    <x v="0"/>
    <s v="Corporate"/>
    <n v="0"/>
    <n v="0"/>
    <d v="2018-10-01T00:00:00"/>
    <d v="2018-10-31T00:00:00"/>
    <s v="CURRENT"/>
    <s v="Y"/>
    <m/>
  </r>
  <r>
    <x v="2806"/>
    <x v="3212"/>
    <x v="2"/>
    <x v="2"/>
    <s v="A"/>
    <s v="PPC980624U16"/>
    <x v="6283"/>
    <x v="0"/>
    <n v="0"/>
    <n v="2935.32"/>
    <n v="2935.317"/>
    <n v="8805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2806"/>
    <x v="3212"/>
    <x v="1"/>
    <x v="1"/>
    <s v="A"/>
    <s v="CNM980114PI2"/>
    <x v="6284"/>
    <x v="0"/>
    <n v="0"/>
    <n v="2935.32"/>
    <n v="2935.317"/>
    <n v="8805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2807"/>
    <x v="3213"/>
    <x v="2"/>
    <x v="2"/>
    <s v="A"/>
    <s v="PPC980624U16"/>
    <x v="6285"/>
    <x v="0"/>
    <n v="0"/>
    <n v="5965.23"/>
    <n v="5965.2250000000004"/>
    <n v="11930.45"/>
    <n v="50"/>
    <x v="0"/>
    <s v="MXN"/>
    <x v="0"/>
    <s v="Corporate"/>
    <n v="0"/>
    <n v="0"/>
    <d v="2018-10-01T00:00:00"/>
    <d v="2018-10-31T00:00:00"/>
    <s v="CURRENT"/>
    <s v="Y"/>
    <m/>
  </r>
  <r>
    <x v="2807"/>
    <x v="3213"/>
    <x v="0"/>
    <x v="0"/>
    <s v="A"/>
    <s v="TPT890516JP5"/>
    <x v="6286"/>
    <x v="0"/>
    <n v="0"/>
    <n v="5965.23"/>
    <n v="5965.2250000000004"/>
    <n v="11930.45"/>
    <n v="50"/>
    <x v="0"/>
    <s v="MXN"/>
    <x v="0"/>
    <s v="Corporate"/>
    <n v="0"/>
    <n v="0"/>
    <d v="2018-10-01T00:00:00"/>
    <d v="2018-10-31T00:00:00"/>
    <s v="CURRENT"/>
    <s v="Y"/>
    <m/>
  </r>
  <r>
    <x v="2808"/>
    <x v="3214"/>
    <x v="2"/>
    <x v="2"/>
    <s v="A"/>
    <s v="PPC980624U16"/>
    <x v="6287"/>
    <x v="0"/>
    <n v="0"/>
    <n v="6224.79"/>
    <n v="6224.7849999999999"/>
    <n v="12449.57"/>
    <n v="50"/>
    <x v="0"/>
    <s v="MXN"/>
    <x v="0"/>
    <s v="Corporate"/>
    <n v="0"/>
    <n v="0"/>
    <d v="2018-10-01T00:00:00"/>
    <d v="2018-10-31T00:00:00"/>
    <s v="CURRENT"/>
    <s v="Y"/>
    <m/>
  </r>
  <r>
    <x v="2808"/>
    <x v="3214"/>
    <x v="1"/>
    <x v="1"/>
    <s v="A"/>
    <s v="CNM980114PI2"/>
    <x v="6288"/>
    <x v="0"/>
    <n v="0"/>
    <n v="6224.79"/>
    <n v="6224.7849999999999"/>
    <n v="12449.57"/>
    <n v="50"/>
    <x v="0"/>
    <s v="MXN"/>
    <x v="0"/>
    <s v="Corporate"/>
    <n v="0"/>
    <n v="0"/>
    <d v="2018-10-01T00:00:00"/>
    <d v="2018-10-31T00:00:00"/>
    <s v="CURRENT"/>
    <s v="Y"/>
    <m/>
  </r>
  <r>
    <x v="2809"/>
    <x v="3215"/>
    <x v="2"/>
    <x v="2"/>
    <s v="A"/>
    <s v="PPC980624U16"/>
    <x v="6289"/>
    <x v="0"/>
    <n v="0"/>
    <n v="14617.4"/>
    <n v="14617.4"/>
    <n v="14617.4"/>
    <n v="100"/>
    <x v="0"/>
    <s v="MXN"/>
    <x v="0"/>
    <s v="Corporate"/>
    <n v="0"/>
    <n v="0"/>
    <d v="2018-10-01T00:00:00"/>
    <d v="2018-10-31T00:00:00"/>
    <s v="CURRENT"/>
    <s v="Y"/>
    <m/>
  </r>
  <r>
    <x v="2810"/>
    <x v="3216"/>
    <x v="2"/>
    <x v="2"/>
    <s v="A"/>
    <s v="PPC980624U16"/>
    <x v="6290"/>
    <x v="0"/>
    <n v="0"/>
    <n v="7413.19"/>
    <n v="7413.19"/>
    <n v="14826.38"/>
    <n v="50"/>
    <x v="0"/>
    <s v="MXN"/>
    <x v="0"/>
    <s v="Corporate"/>
    <n v="0"/>
    <n v="0"/>
    <d v="2018-10-01T00:00:00"/>
    <d v="2018-10-31T00:00:00"/>
    <s v="CURRENT"/>
    <s v="Y"/>
    <m/>
  </r>
  <r>
    <x v="2810"/>
    <x v="3216"/>
    <x v="1"/>
    <x v="1"/>
    <s v="A"/>
    <s v="CNM980114PI2"/>
    <x v="6291"/>
    <x v="0"/>
    <n v="0"/>
    <n v="7413.19"/>
    <n v="7413.19"/>
    <n v="14826.38"/>
    <n v="50"/>
    <x v="0"/>
    <s v="USD"/>
    <x v="0"/>
    <s v="Corporate"/>
    <n v="0"/>
    <n v="0"/>
    <d v="2018-10-01T00:00:00"/>
    <d v="2018-10-31T00:00:00"/>
    <s v="CURRENT"/>
    <s v="Y"/>
    <m/>
  </r>
  <r>
    <x v="2811"/>
    <x v="3217"/>
    <x v="2"/>
    <x v="2"/>
    <s v="A"/>
    <s v="PPC980624U16"/>
    <x v="6292"/>
    <x v="0"/>
    <n v="0"/>
    <n v="5296.88"/>
    <n v="5296.875"/>
    <n v="10593.75"/>
    <n v="50"/>
    <x v="0"/>
    <s v="MXN"/>
    <x v="0"/>
    <s v="Corporate"/>
    <n v="0"/>
    <n v="0"/>
    <d v="2018-10-01T00:00:00"/>
    <d v="2018-10-31T00:00:00"/>
    <s v="CURRENT"/>
    <s v="Y"/>
    <m/>
  </r>
  <r>
    <x v="2811"/>
    <x v="3217"/>
    <x v="1"/>
    <x v="1"/>
    <s v="A"/>
    <s v="CNM980114PI2"/>
    <x v="6293"/>
    <x v="0"/>
    <n v="0"/>
    <n v="5296.88"/>
    <n v="5296.875"/>
    <n v="10593.75"/>
    <n v="50"/>
    <x v="0"/>
    <s v="MXN"/>
    <x v="0"/>
    <s v="Corporate"/>
    <n v="0"/>
    <n v="0"/>
    <d v="2018-10-01T00:00:00"/>
    <d v="2018-10-31T00:00:00"/>
    <s v="CURRENT"/>
    <s v="Y"/>
    <m/>
  </r>
  <r>
    <x v="2812"/>
    <x v="3218"/>
    <x v="2"/>
    <x v="2"/>
    <s v="A"/>
    <s v="PPC980624U16"/>
    <x v="6294"/>
    <x v="0"/>
    <n v="0"/>
    <n v="6887.09"/>
    <n v="6887.09"/>
    <n v="13774.18"/>
    <n v="50"/>
    <x v="0"/>
    <s v="MXN"/>
    <x v="0"/>
    <s v="Corporate"/>
    <n v="0"/>
    <n v="0"/>
    <d v="2018-10-01T00:00:00"/>
    <d v="2018-10-31T00:00:00"/>
    <s v="CURRENT"/>
    <s v="Y"/>
    <m/>
  </r>
  <r>
    <x v="2813"/>
    <x v="3219"/>
    <x v="2"/>
    <x v="2"/>
    <s v="A"/>
    <s v="PPC980624U16"/>
    <x v="6295"/>
    <x v="0"/>
    <n v="0"/>
    <n v="23597.51"/>
    <n v="23597.51"/>
    <n v="23597.51"/>
    <n v="100"/>
    <x v="0"/>
    <s v="MXN"/>
    <x v="0"/>
    <s v="Corporate"/>
    <n v="0"/>
    <n v="0"/>
    <d v="2018-10-01T00:00:00"/>
    <d v="2018-10-31T00:00:00"/>
    <s v="CURRENT"/>
    <s v="Y"/>
    <m/>
  </r>
  <r>
    <x v="2814"/>
    <x v="3220"/>
    <x v="2"/>
    <x v="2"/>
    <s v="A"/>
    <s v="PPC980624U16"/>
    <x v="6296"/>
    <x v="0"/>
    <n v="0"/>
    <n v="26511.919999999998"/>
    <n v="26511.919999999998"/>
    <n v="26511.919999999998"/>
    <n v="100"/>
    <x v="0"/>
    <s v="MXN"/>
    <x v="0"/>
    <s v="Corporate"/>
    <n v="0"/>
    <n v="0"/>
    <d v="2018-10-01T00:00:00"/>
    <d v="2018-10-31T00:00:00"/>
    <s v="CURRENT"/>
    <s v="Y"/>
    <m/>
  </r>
  <r>
    <x v="2815"/>
    <x v="3221"/>
    <x v="2"/>
    <x v="2"/>
    <s v="A"/>
    <s v="PPC980624U16"/>
    <x v="6297"/>
    <x v="0"/>
    <n v="0"/>
    <n v="7811.19"/>
    <n v="7811.19"/>
    <n v="15622.38"/>
    <n v="50"/>
    <x v="0"/>
    <s v="MXN"/>
    <x v="0"/>
    <s v="Corporate"/>
    <n v="0"/>
    <n v="0"/>
    <d v="2018-10-01T00:00:00"/>
    <d v="2018-10-31T00:00:00"/>
    <s v="CURRENT"/>
    <s v="Y"/>
    <m/>
  </r>
  <r>
    <x v="2815"/>
    <x v="3221"/>
    <x v="1"/>
    <x v="1"/>
    <s v="A"/>
    <s v="CNM980114PI2"/>
    <x v="6298"/>
    <x v="0"/>
    <n v="0"/>
    <n v="7811.19"/>
    <n v="7811.19"/>
    <n v="15622.38"/>
    <n v="50"/>
    <x v="0"/>
    <s v="MXN"/>
    <x v="0"/>
    <s v="Corporate"/>
    <n v="0"/>
    <n v="0"/>
    <d v="2018-10-01T00:00:00"/>
    <d v="2018-10-31T00:00:00"/>
    <s v="CURRENT"/>
    <s v="Y"/>
    <m/>
  </r>
  <r>
    <x v="2816"/>
    <x v="3222"/>
    <x v="2"/>
    <x v="2"/>
    <s v="A"/>
    <s v="PPC980624U16"/>
    <x v="6299"/>
    <x v="0"/>
    <n v="0"/>
    <n v="8781.65"/>
    <n v="8781.65"/>
    <n v="8781.65"/>
    <n v="100"/>
    <x v="0"/>
    <s v="MXN"/>
    <x v="0"/>
    <s v="Corporate"/>
    <n v="0"/>
    <n v="0"/>
    <d v="2018-10-01T00:00:00"/>
    <d v="2018-10-31T00:00:00"/>
    <s v="CURRENT"/>
    <s v="Y"/>
    <m/>
  </r>
  <r>
    <x v="2817"/>
    <x v="3223"/>
    <x v="2"/>
    <x v="2"/>
    <s v="A"/>
    <s v="PPC980624U16"/>
    <x v="6300"/>
    <x v="0"/>
    <n v="0"/>
    <n v="8789.0300000000007"/>
    <n v="8789.0300000000007"/>
    <n v="17578.060000000001"/>
    <n v="50"/>
    <x v="0"/>
    <s v="MXN"/>
    <x v="0"/>
    <s v="Corporate"/>
    <n v="0"/>
    <n v="0"/>
    <d v="2018-10-01T00:00:00"/>
    <d v="2018-10-31T00:00:00"/>
    <s v="CURRENT"/>
    <s v="Y"/>
    <m/>
  </r>
  <r>
    <x v="2817"/>
    <x v="3223"/>
    <x v="1"/>
    <x v="1"/>
    <s v="A"/>
    <s v="CNM980114PI2"/>
    <x v="6301"/>
    <x v="0"/>
    <n v="0"/>
    <n v="8789.0300000000007"/>
    <n v="8789.0300000000007"/>
    <n v="17578.060000000001"/>
    <n v="50"/>
    <x v="0"/>
    <s v="MXN"/>
    <x v="0"/>
    <s v="Corporate"/>
    <n v="0"/>
    <n v="0"/>
    <d v="2018-10-01T00:00:00"/>
    <d v="2018-10-31T00:00:00"/>
    <s v="CURRENT"/>
    <s v="Y"/>
    <m/>
  </r>
  <r>
    <x v="2818"/>
    <x v="3224"/>
    <x v="1"/>
    <x v="1"/>
    <s v="A"/>
    <s v="CNM980114PI2"/>
    <x v="6302"/>
    <x v="0"/>
    <n v="0"/>
    <n v="5041.53"/>
    <n v="5041.53"/>
    <n v="10083.06"/>
    <n v="50"/>
    <x v="0"/>
    <s v="MXN"/>
    <x v="0"/>
    <s v="Corporate"/>
    <n v="0"/>
    <n v="0"/>
    <d v="2018-10-01T00:00:00"/>
    <d v="2018-10-31T00:00:00"/>
    <s v="CURRENT"/>
    <s v="Y"/>
    <m/>
  </r>
  <r>
    <x v="2818"/>
    <x v="3224"/>
    <x v="2"/>
    <x v="2"/>
    <s v="A"/>
    <s v="PPC980624U16"/>
    <x v="6303"/>
    <x v="0"/>
    <n v="0"/>
    <n v="5041.53"/>
    <n v="5041.53"/>
    <n v="10083.06"/>
    <n v="50"/>
    <x v="0"/>
    <s v="MXN"/>
    <x v="0"/>
    <s v="Corporate"/>
    <n v="0"/>
    <n v="0"/>
    <d v="2018-10-01T00:00:00"/>
    <d v="2018-10-31T00:00:00"/>
    <s v="CURRENT"/>
    <s v="Y"/>
    <m/>
  </r>
  <r>
    <x v="2819"/>
    <x v="3225"/>
    <x v="2"/>
    <x v="2"/>
    <s v="A"/>
    <s v="PPC980624U16"/>
    <x v="6304"/>
    <x v="0"/>
    <n v="0"/>
    <n v="11019.34"/>
    <n v="11019.34"/>
    <n v="11019.34"/>
    <n v="100"/>
    <x v="0"/>
    <s v="MXN"/>
    <x v="0"/>
    <s v="Corporate"/>
    <n v="0"/>
    <n v="0"/>
    <d v="2018-10-01T00:00:00"/>
    <d v="2018-10-31T00:00:00"/>
    <s v="CURRENT"/>
    <s v="Y"/>
    <m/>
  </r>
  <r>
    <x v="2820"/>
    <x v="3226"/>
    <x v="2"/>
    <x v="2"/>
    <s v="A"/>
    <s v="PPC980624U16"/>
    <x v="6305"/>
    <x v="0"/>
    <n v="0"/>
    <n v="9962.7999999999993"/>
    <n v="9962.8029999999999"/>
    <n v="29888.44"/>
    <n v="33.333300000000001"/>
    <x v="0"/>
    <s v="MXN"/>
    <x v="0"/>
    <s v="Corporate"/>
    <n v="0"/>
    <n v="0"/>
    <d v="2018-10-01T00:00:00"/>
    <d v="2018-10-31T00:00:00"/>
    <s v="CURRENT"/>
    <s v="Y"/>
    <m/>
  </r>
  <r>
    <x v="2820"/>
    <x v="3226"/>
    <x v="1"/>
    <x v="1"/>
    <s v="A"/>
    <s v="CNM980114PI2"/>
    <x v="6306"/>
    <x v="0"/>
    <n v="0"/>
    <n v="9962.7999999999993"/>
    <n v="9962.8029999999999"/>
    <n v="29888.44"/>
    <n v="33.333300000000001"/>
    <x v="0"/>
    <s v="MXN"/>
    <x v="0"/>
    <s v="Corporate"/>
    <n v="0"/>
    <n v="0"/>
    <d v="2018-10-01T00:00:00"/>
    <d v="2018-10-31T00:00:00"/>
    <s v="CURRENT"/>
    <s v="Y"/>
    <m/>
  </r>
  <r>
    <x v="2821"/>
    <x v="3227"/>
    <x v="2"/>
    <x v="2"/>
    <s v="A"/>
    <s v="PPC980624U16"/>
    <x v="6307"/>
    <x v="0"/>
    <n v="0"/>
    <n v="8081.11"/>
    <n v="8081.11"/>
    <n v="16162.22"/>
    <n v="50"/>
    <x v="0"/>
    <s v="MXN"/>
    <x v="0"/>
    <s v="Corporate"/>
    <n v="0"/>
    <n v="0"/>
    <d v="2018-10-01T00:00:00"/>
    <d v="2018-10-31T00:00:00"/>
    <s v="CURRENT"/>
    <s v="Y"/>
    <m/>
  </r>
  <r>
    <x v="2821"/>
    <x v="3227"/>
    <x v="1"/>
    <x v="1"/>
    <s v="A"/>
    <s v="CNM980114PI2"/>
    <x v="6308"/>
    <x v="0"/>
    <n v="0"/>
    <n v="8081.11"/>
    <n v="8081.11"/>
    <n v="16162.22"/>
    <n v="50"/>
    <x v="0"/>
    <s v="MXN"/>
    <x v="0"/>
    <s v="Corporate"/>
    <n v="0"/>
    <n v="0"/>
    <d v="2018-10-01T00:00:00"/>
    <d v="2018-10-31T00:00:00"/>
    <s v="CURRENT"/>
    <s v="Y"/>
    <m/>
  </r>
  <r>
    <x v="2822"/>
    <x v="3228"/>
    <x v="2"/>
    <x v="2"/>
    <s v="A"/>
    <s v="PPC980624U16"/>
    <x v="6309"/>
    <x v="0"/>
    <n v="0"/>
    <n v="10188.030000000001"/>
    <n v="10188.030000000001"/>
    <n v="20376.060000000001"/>
    <n v="50"/>
    <x v="0"/>
    <s v="MXN"/>
    <x v="0"/>
    <s v="Corporate"/>
    <n v="0"/>
    <n v="0"/>
    <d v="2018-10-01T00:00:00"/>
    <d v="2018-10-31T00:00:00"/>
    <s v="CURRENT"/>
    <s v="Y"/>
    <m/>
  </r>
  <r>
    <x v="2822"/>
    <x v="3228"/>
    <x v="1"/>
    <x v="1"/>
    <s v="A"/>
    <s v="CNM980114PI2"/>
    <x v="6310"/>
    <x v="0"/>
    <n v="0"/>
    <n v="10188.030000000001"/>
    <n v="10188.030000000001"/>
    <n v="20376.060000000001"/>
    <n v="50"/>
    <x v="0"/>
    <s v="MXN"/>
    <x v="0"/>
    <s v="Corporate"/>
    <n v="0"/>
    <n v="0"/>
    <d v="2018-10-01T00:00:00"/>
    <d v="2018-10-31T00:00:00"/>
    <s v="CURRENT"/>
    <s v="Y"/>
    <m/>
  </r>
  <r>
    <x v="2823"/>
    <x v="3229"/>
    <x v="1"/>
    <x v="1"/>
    <s v="A"/>
    <s v="CNM980114PI2"/>
    <x v="6311"/>
    <x v="0"/>
    <n v="0"/>
    <n v="5570.06"/>
    <n v="5570.0609999999997"/>
    <n v="16710.2"/>
    <n v="33.333300000000001"/>
    <x v="0"/>
    <s v="MXN"/>
    <x v="0"/>
    <s v="Corporate"/>
    <n v="0"/>
    <n v="0"/>
    <d v="2018-10-01T00:00:00"/>
    <d v="2018-10-31T00:00:00"/>
    <s v="CURRENT"/>
    <s v="Y"/>
    <m/>
  </r>
  <r>
    <x v="2823"/>
    <x v="3229"/>
    <x v="2"/>
    <x v="2"/>
    <s v="A"/>
    <s v="PPC980624U16"/>
    <x v="6312"/>
    <x v="0"/>
    <n v="0"/>
    <n v="5570.06"/>
    <n v="5570.0609999999997"/>
    <n v="16710.2"/>
    <n v="33.333300000000001"/>
    <x v="0"/>
    <s v="MXN"/>
    <x v="0"/>
    <s v="Corporate"/>
    <n v="0"/>
    <n v="0"/>
    <d v="2018-10-01T00:00:00"/>
    <d v="2018-10-31T00:00:00"/>
    <s v="CURRENT"/>
    <s v="Y"/>
    <m/>
  </r>
  <r>
    <x v="2823"/>
    <x v="3229"/>
    <x v="1"/>
    <x v="1"/>
    <s v="A"/>
    <s v="CNM980114PI2"/>
    <x v="6313"/>
    <x v="0"/>
    <n v="0"/>
    <n v="5570.06"/>
    <n v="5570.0609999999997"/>
    <n v="16710.2"/>
    <n v="33.333300000000001"/>
    <x v="0"/>
    <s v="USD"/>
    <x v="0"/>
    <s v="Corporate"/>
    <n v="0"/>
    <n v="0"/>
    <d v="2018-10-01T00:00:00"/>
    <d v="2018-10-31T00:00:00"/>
    <s v="CURRENT"/>
    <s v="Y"/>
    <m/>
  </r>
  <r>
    <x v="2824"/>
    <x v="3230"/>
    <x v="2"/>
    <x v="2"/>
    <s v="A"/>
    <s v="PPC980624U16"/>
    <x v="6314"/>
    <x v="0"/>
    <n v="0"/>
    <n v="3276.05"/>
    <n v="3276.05"/>
    <n v="6552.1"/>
    <n v="50"/>
    <x v="0"/>
    <s v="MXN"/>
    <x v="0"/>
    <s v="Corporate"/>
    <n v="0"/>
    <n v="0"/>
    <d v="2018-10-01T00:00:00"/>
    <d v="2018-10-31T00:00:00"/>
    <s v="CURRENT"/>
    <s v="Y"/>
    <m/>
  </r>
  <r>
    <x v="2824"/>
    <x v="3230"/>
    <x v="1"/>
    <x v="1"/>
    <s v="A"/>
    <s v="CNM980114PI2"/>
    <x v="6315"/>
    <x v="0"/>
    <n v="0"/>
    <n v="3276.05"/>
    <n v="3276.05"/>
    <n v="6552.1"/>
    <n v="50"/>
    <x v="0"/>
    <s v="MXN"/>
    <x v="0"/>
    <s v="Corporate"/>
    <n v="0"/>
    <n v="0"/>
    <d v="2018-10-01T00:00:00"/>
    <d v="2018-10-31T00:00:00"/>
    <s v="CURRENT"/>
    <s v="Y"/>
    <m/>
  </r>
  <r>
    <x v="2825"/>
    <x v="3231"/>
    <x v="2"/>
    <x v="2"/>
    <s v="A"/>
    <s v="PPC980624U16"/>
    <x v="6316"/>
    <x v="0"/>
    <n v="0"/>
    <n v="6978.08"/>
    <n v="6978.08"/>
    <n v="6978.08"/>
    <n v="100"/>
    <x v="0"/>
    <s v="MXN"/>
    <x v="0"/>
    <s v="Corporate"/>
    <n v="0"/>
    <n v="0"/>
    <d v="2018-10-01T00:00:00"/>
    <d v="2018-10-31T00:00:00"/>
    <s v="CURRENT"/>
    <s v="Y"/>
    <m/>
  </r>
  <r>
    <x v="2826"/>
    <x v="3232"/>
    <x v="2"/>
    <x v="2"/>
    <s v="A"/>
    <s v="PPC980624U16"/>
    <x v="6317"/>
    <x v="0"/>
    <n v="0"/>
    <n v="5273.42"/>
    <n v="5273.42"/>
    <n v="10546.84"/>
    <n v="50"/>
    <x v="0"/>
    <s v="MXN"/>
    <x v="0"/>
    <s v="Corporate"/>
    <n v="0"/>
    <n v="0"/>
    <d v="2018-10-01T00:00:00"/>
    <d v="2018-10-31T00:00:00"/>
    <s v="CURRENT"/>
    <s v="Y"/>
    <m/>
  </r>
  <r>
    <x v="2826"/>
    <x v="3232"/>
    <x v="1"/>
    <x v="1"/>
    <s v="A"/>
    <s v="CNM980114PI2"/>
    <x v="6318"/>
    <x v="0"/>
    <n v="0"/>
    <n v="5273.42"/>
    <n v="5273.42"/>
    <n v="10546.84"/>
    <n v="50"/>
    <x v="0"/>
    <s v="MXN"/>
    <x v="0"/>
    <s v="Corporate"/>
    <n v="0"/>
    <n v="0"/>
    <d v="2018-10-01T00:00:00"/>
    <d v="2018-10-31T00:00:00"/>
    <s v="CURRENT"/>
    <s v="Y"/>
    <m/>
  </r>
  <r>
    <x v="2827"/>
    <x v="3233"/>
    <x v="2"/>
    <x v="2"/>
    <s v="A"/>
    <s v="PPC980624U16"/>
    <x v="6319"/>
    <x v="0"/>
    <n v="0"/>
    <n v="8797.66"/>
    <n v="8797.6550000000007"/>
    <n v="17595.310000000001"/>
    <n v="50"/>
    <x v="0"/>
    <s v="MXN"/>
    <x v="0"/>
    <s v="Corporate"/>
    <n v="0"/>
    <n v="0"/>
    <d v="2018-10-01T00:00:00"/>
    <d v="2018-10-31T00:00:00"/>
    <s v="CURRENT"/>
    <s v="Y"/>
    <m/>
  </r>
  <r>
    <x v="2827"/>
    <x v="3233"/>
    <x v="1"/>
    <x v="1"/>
    <s v="A"/>
    <s v="CNM980114PI2"/>
    <x v="6320"/>
    <x v="0"/>
    <n v="0"/>
    <n v="8797.66"/>
    <n v="8797.6550000000007"/>
    <n v="17595.310000000001"/>
    <n v="50"/>
    <x v="0"/>
    <s v="MXN"/>
    <x v="0"/>
    <s v="Corporate"/>
    <n v="0"/>
    <n v="0"/>
    <d v="2018-10-01T00:00:00"/>
    <d v="2018-10-31T00:00:00"/>
    <s v="CURRENT"/>
    <s v="Y"/>
    <m/>
  </r>
  <r>
    <x v="2828"/>
    <x v="3234"/>
    <x v="1"/>
    <x v="1"/>
    <s v="A"/>
    <s v="CNM980114PI2"/>
    <x v="6321"/>
    <x v="0"/>
    <n v="0"/>
    <n v="5808.16"/>
    <n v="5808.16"/>
    <n v="11616.32"/>
    <n v="50"/>
    <x v="0"/>
    <s v="MXN"/>
    <x v="0"/>
    <s v="Corporate"/>
    <n v="0"/>
    <n v="0"/>
    <d v="2018-10-01T00:00:00"/>
    <d v="2018-10-31T00:00:00"/>
    <s v="CURRENT"/>
    <s v="Y"/>
    <m/>
  </r>
  <r>
    <x v="2828"/>
    <x v="3234"/>
    <x v="2"/>
    <x v="2"/>
    <s v="A"/>
    <s v="PPC980624U16"/>
    <x v="6322"/>
    <x v="0"/>
    <n v="0"/>
    <n v="5808.16"/>
    <n v="5808.16"/>
    <n v="11616.32"/>
    <n v="50"/>
    <x v="0"/>
    <s v="MXN"/>
    <x v="0"/>
    <s v="Corporate"/>
    <n v="0"/>
    <n v="0"/>
    <d v="2018-10-01T00:00:00"/>
    <d v="2018-10-31T00:00:00"/>
    <s v="CURRENT"/>
    <s v="Y"/>
    <m/>
  </r>
  <r>
    <x v="2829"/>
    <x v="3235"/>
    <x v="2"/>
    <x v="2"/>
    <s v="A"/>
    <s v="PPC980624U16"/>
    <x v="6323"/>
    <x v="0"/>
    <n v="0"/>
    <n v="4119.6000000000004"/>
    <n v="4119.5990000000002"/>
    <n v="12358.81"/>
    <n v="33.333300000000001"/>
    <x v="0"/>
    <s v="MXN"/>
    <x v="0"/>
    <s v="Corporate"/>
    <n v="0"/>
    <n v="0"/>
    <d v="2018-10-01T00:00:00"/>
    <d v="2018-10-31T00:00:00"/>
    <s v="CURRENT"/>
    <s v="Y"/>
    <m/>
  </r>
  <r>
    <x v="2829"/>
    <x v="3235"/>
    <x v="0"/>
    <x v="0"/>
    <s v="A"/>
    <s v="TPT890516JP5"/>
    <x v="6324"/>
    <x v="0"/>
    <n v="0"/>
    <n v="4119.6000000000004"/>
    <n v="4119.5990000000002"/>
    <n v="12358.81"/>
    <n v="33.333300000000001"/>
    <x v="0"/>
    <s v="MXN"/>
    <x v="0"/>
    <s v="Corporate"/>
    <n v="0"/>
    <n v="0"/>
    <d v="2018-10-01T00:00:00"/>
    <d v="2018-10-31T00:00:00"/>
    <s v="CURRENT"/>
    <s v="Y"/>
    <m/>
  </r>
  <r>
    <x v="2829"/>
    <x v="3235"/>
    <x v="1"/>
    <x v="1"/>
    <s v="A"/>
    <s v="CNM980114PI2"/>
    <x v="6325"/>
    <x v="0"/>
    <n v="0"/>
    <n v="4119.6000000000004"/>
    <n v="4119.5990000000002"/>
    <n v="12358.81"/>
    <n v="33.333300000000001"/>
    <x v="0"/>
    <s v="MXN"/>
    <x v="0"/>
    <s v="Corporate"/>
    <n v="0"/>
    <n v="0"/>
    <d v="2018-10-01T00:00:00"/>
    <d v="2018-10-31T00:00:00"/>
    <s v="CURRENT"/>
    <s v="Y"/>
    <m/>
  </r>
  <r>
    <x v="2830"/>
    <x v="3236"/>
    <x v="2"/>
    <x v="2"/>
    <s v="A"/>
    <s v="PPC980624U16"/>
    <x v="6326"/>
    <x v="0"/>
    <n v="0"/>
    <n v="14395.66"/>
    <n v="14395.66"/>
    <n v="28791.32"/>
    <n v="50"/>
    <x v="0"/>
    <s v="MXN"/>
    <x v="0"/>
    <s v="Corporate"/>
    <n v="0"/>
    <n v="0"/>
    <d v="2018-10-01T00:00:00"/>
    <d v="2018-10-31T00:00:00"/>
    <s v="CURRENT"/>
    <s v="Y"/>
    <m/>
  </r>
  <r>
    <x v="2830"/>
    <x v="3236"/>
    <x v="1"/>
    <x v="1"/>
    <s v="A"/>
    <s v="CNM980114PI2"/>
    <x v="6327"/>
    <x v="0"/>
    <n v="0"/>
    <n v="14395.66"/>
    <n v="14395.66"/>
    <n v="28791.32"/>
    <n v="50"/>
    <x v="0"/>
    <s v="MXN"/>
    <x v="0"/>
    <s v="Corporate"/>
    <n v="0"/>
    <n v="0"/>
    <d v="2018-10-01T00:00:00"/>
    <d v="2018-10-31T00:00:00"/>
    <s v="CURRENT"/>
    <s v="Y"/>
    <m/>
  </r>
  <r>
    <x v="2831"/>
    <x v="3237"/>
    <x v="2"/>
    <x v="2"/>
    <s v="A"/>
    <s v="PPC980624U16"/>
    <x v="6328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2832"/>
    <x v="3238"/>
    <x v="2"/>
    <x v="2"/>
    <s v="A"/>
    <s v="PPC980624U16"/>
    <x v="6329"/>
    <x v="0"/>
    <n v="0"/>
    <n v="18423.09"/>
    <n v="18423.09"/>
    <n v="18423.09"/>
    <n v="100"/>
    <x v="0"/>
    <s v="MXN"/>
    <x v="0"/>
    <s v="Corporate"/>
    <n v="0"/>
    <n v="0"/>
    <d v="2018-10-01T00:00:00"/>
    <d v="2018-10-31T00:00:00"/>
    <s v="CURRENT"/>
    <s v="Y"/>
    <m/>
  </r>
  <r>
    <x v="2833"/>
    <x v="3239"/>
    <x v="2"/>
    <x v="2"/>
    <s v="A"/>
    <s v="PPC980624U16"/>
    <x v="6330"/>
    <x v="0"/>
    <n v="0"/>
    <n v="11091.52"/>
    <n v="11091.52"/>
    <n v="11091.52"/>
    <n v="100"/>
    <x v="0"/>
    <s v="MXN"/>
    <x v="0"/>
    <s v="Corporate"/>
    <n v="0"/>
    <n v="0"/>
    <d v="2018-10-01T00:00:00"/>
    <d v="2018-10-31T00:00:00"/>
    <s v="CURRENT"/>
    <s v="Y"/>
    <m/>
  </r>
  <r>
    <x v="2834"/>
    <x v="3240"/>
    <x v="2"/>
    <x v="2"/>
    <s v="A"/>
    <s v="PPC980624U16"/>
    <x v="6331"/>
    <x v="0"/>
    <n v="0"/>
    <n v="3105.14"/>
    <n v="3105.1350000000002"/>
    <n v="12420.54"/>
    <n v="25"/>
    <x v="0"/>
    <s v="MXN"/>
    <x v="0"/>
    <s v="Corporate"/>
    <n v="0"/>
    <n v="0"/>
    <d v="2018-10-01T00:00:00"/>
    <d v="2018-10-31T00:00:00"/>
    <s v="CURRENT"/>
    <s v="Y"/>
    <m/>
  </r>
  <r>
    <x v="2834"/>
    <x v="3240"/>
    <x v="1"/>
    <x v="1"/>
    <s v="A"/>
    <s v="CNM980114PI2"/>
    <x v="6332"/>
    <x v="0"/>
    <n v="0"/>
    <n v="3105.14"/>
    <n v="3105.1350000000002"/>
    <n v="12420.54"/>
    <n v="25"/>
    <x v="0"/>
    <s v="MXN"/>
    <x v="0"/>
    <s v="Corporate"/>
    <n v="0"/>
    <n v="0"/>
    <d v="2018-10-01T00:00:00"/>
    <d v="2018-10-31T00:00:00"/>
    <s v="CURRENT"/>
    <s v="Y"/>
    <m/>
  </r>
  <r>
    <x v="2834"/>
    <x v="3240"/>
    <x v="0"/>
    <x v="0"/>
    <s v="A"/>
    <s v="TPT890516JP5"/>
    <x v="6333"/>
    <x v="0"/>
    <n v="0"/>
    <n v="3105.14"/>
    <n v="3105.1350000000002"/>
    <n v="12420.54"/>
    <n v="25"/>
    <x v="0"/>
    <s v="MXN"/>
    <x v="0"/>
    <s v="Corporate"/>
    <n v="0"/>
    <n v="0"/>
    <d v="2018-10-01T00:00:00"/>
    <d v="2018-10-31T00:00:00"/>
    <s v="CURRENT"/>
    <s v="Y"/>
    <m/>
  </r>
  <r>
    <x v="2834"/>
    <x v="3240"/>
    <x v="1"/>
    <x v="1"/>
    <s v="A"/>
    <s v="CNM980114PI2"/>
    <x v="6334"/>
    <x v="0"/>
    <n v="0"/>
    <n v="3105.14"/>
    <n v="3105.1350000000002"/>
    <n v="12420.54"/>
    <n v="25"/>
    <x v="0"/>
    <s v="MXN"/>
    <x v="0"/>
    <s v="Corporate"/>
    <n v="0"/>
    <n v="0"/>
    <d v="2018-10-01T00:00:00"/>
    <d v="2018-10-31T00:00:00"/>
    <s v="CURRENT"/>
    <s v="Y"/>
    <m/>
  </r>
  <r>
    <x v="2835"/>
    <x v="3241"/>
    <x v="2"/>
    <x v="2"/>
    <s v="A"/>
    <s v="PPC980624U16"/>
    <x v="6335"/>
    <x v="0"/>
    <n v="0"/>
    <n v="13774.16"/>
    <n v="13774.16"/>
    <n v="13774.16"/>
    <n v="100"/>
    <x v="0"/>
    <s v="MXN"/>
    <x v="0"/>
    <s v="Corporate"/>
    <n v="0"/>
    <n v="0"/>
    <d v="2018-10-01T00:00:00"/>
    <d v="2018-10-31T00:00:00"/>
    <s v="CURRENT"/>
    <s v="Y"/>
    <m/>
  </r>
  <r>
    <x v="2836"/>
    <x v="3242"/>
    <x v="2"/>
    <x v="2"/>
    <s v="A"/>
    <s v="PPC980624U16"/>
    <x v="6336"/>
    <x v="0"/>
    <n v="0"/>
    <n v="15357.74"/>
    <n v="15357.74"/>
    <n v="15357.74"/>
    <n v="100"/>
    <x v="0"/>
    <s v="MXN"/>
    <x v="0"/>
    <s v="Corporate"/>
    <n v="0"/>
    <n v="0"/>
    <d v="2018-10-01T00:00:00"/>
    <d v="2018-10-31T00:00:00"/>
    <s v="CURRENT"/>
    <s v="Y"/>
    <m/>
  </r>
  <r>
    <x v="2837"/>
    <x v="3243"/>
    <x v="2"/>
    <x v="2"/>
    <s v="A"/>
    <s v="PPC980624U16"/>
    <x v="6337"/>
    <x v="0"/>
    <n v="0"/>
    <n v="12420.52"/>
    <n v="12420.52"/>
    <n v="12420.52"/>
    <n v="100"/>
    <x v="0"/>
    <s v="MXN"/>
    <x v="0"/>
    <s v="Corporate"/>
    <n v="0"/>
    <n v="0"/>
    <d v="2018-10-01T00:00:00"/>
    <d v="2018-10-31T00:00:00"/>
    <s v="CURRENT"/>
    <s v="Y"/>
    <m/>
  </r>
  <r>
    <x v="2838"/>
    <x v="3244"/>
    <x v="2"/>
    <x v="2"/>
    <s v="A"/>
    <s v="PPC980624U16"/>
    <x v="6338"/>
    <x v="0"/>
    <n v="0"/>
    <n v="6231.36"/>
    <n v="6231.3549999999996"/>
    <n v="12462.71"/>
    <n v="50"/>
    <x v="0"/>
    <s v="MXN"/>
    <x v="0"/>
    <s v="Corporate"/>
    <n v="0"/>
    <n v="0"/>
    <d v="2018-10-01T00:00:00"/>
    <d v="2018-10-31T00:00:00"/>
    <s v="CURRENT"/>
    <s v="Y"/>
    <m/>
  </r>
  <r>
    <x v="2838"/>
    <x v="3244"/>
    <x v="1"/>
    <x v="1"/>
    <s v="A"/>
    <s v="CNM980114PI2"/>
    <x v="6339"/>
    <x v="0"/>
    <n v="0"/>
    <n v="6231.36"/>
    <n v="6231.3549999999996"/>
    <n v="12462.71"/>
    <n v="50"/>
    <x v="0"/>
    <s v="MXN"/>
    <x v="0"/>
    <s v="Corporate"/>
    <n v="0"/>
    <n v="0"/>
    <d v="2018-10-01T00:00:00"/>
    <d v="2018-10-31T00:00:00"/>
    <s v="CURRENT"/>
    <s v="Y"/>
    <m/>
  </r>
  <r>
    <x v="2839"/>
    <x v="3245"/>
    <x v="2"/>
    <x v="2"/>
    <s v="A"/>
    <s v="PPC980624U16"/>
    <x v="6340"/>
    <x v="0"/>
    <n v="0"/>
    <n v="12420.52"/>
    <n v="12420.52"/>
    <n v="12420.52"/>
    <n v="100"/>
    <x v="0"/>
    <s v="MXN"/>
    <x v="0"/>
    <s v="Corporate"/>
    <n v="0"/>
    <n v="0"/>
    <d v="2018-10-01T00:00:00"/>
    <d v="2018-10-31T00:00:00"/>
    <s v="CURRENT"/>
    <s v="Y"/>
    <m/>
  </r>
  <r>
    <x v="2840"/>
    <x v="3246"/>
    <x v="2"/>
    <x v="2"/>
    <s v="A"/>
    <s v="PPC980624U16"/>
    <x v="6341"/>
    <x v="0"/>
    <n v="0"/>
    <n v="12270.53"/>
    <n v="12270.53"/>
    <n v="12270.53"/>
    <n v="100"/>
    <x v="0"/>
    <s v="MXN"/>
    <x v="0"/>
    <s v="Corporate"/>
    <n v="0"/>
    <n v="0"/>
    <d v="2018-10-01T00:00:00"/>
    <d v="2018-10-31T00:00:00"/>
    <s v="CURRENT"/>
    <s v="Y"/>
    <m/>
  </r>
  <r>
    <x v="2841"/>
    <x v="3247"/>
    <x v="2"/>
    <x v="2"/>
    <s v="A"/>
    <s v="PPC980624U16"/>
    <x v="6342"/>
    <x v="0"/>
    <n v="0"/>
    <n v="3211.36"/>
    <n v="3211.36"/>
    <n v="6422.72"/>
    <n v="50"/>
    <x v="0"/>
    <s v="MXN"/>
    <x v="0"/>
    <s v="Corporate"/>
    <n v="0"/>
    <n v="0"/>
    <d v="2018-10-01T00:00:00"/>
    <d v="2018-10-31T00:00:00"/>
    <s v="CURRENT"/>
    <s v="Y"/>
    <m/>
  </r>
  <r>
    <x v="2841"/>
    <x v="3247"/>
    <x v="1"/>
    <x v="1"/>
    <s v="A"/>
    <s v="CNM980114PI2"/>
    <x v="6343"/>
    <x v="0"/>
    <n v="0"/>
    <n v="3211.36"/>
    <n v="3211.36"/>
    <n v="6422.72"/>
    <n v="50"/>
    <x v="0"/>
    <s v="MXN"/>
    <x v="0"/>
    <s v="Corporate"/>
    <n v="0"/>
    <n v="0"/>
    <d v="2018-10-01T00:00:00"/>
    <d v="2018-10-31T00:00:00"/>
    <s v="CURRENT"/>
    <s v="Y"/>
    <m/>
  </r>
  <r>
    <x v="2842"/>
    <x v="3248"/>
    <x v="2"/>
    <x v="2"/>
    <s v="A"/>
    <s v="PPC980624U16"/>
    <x v="6344"/>
    <x v="0"/>
    <n v="0"/>
    <n v="1913.87"/>
    <n v="1913.865"/>
    <n v="3827.73"/>
    <n v="50"/>
    <x v="0"/>
    <s v="MXN"/>
    <x v="0"/>
    <s v="Corporate"/>
    <n v="0"/>
    <n v="0"/>
    <d v="2018-10-01T00:00:00"/>
    <d v="2018-10-31T00:00:00"/>
    <s v="CURRENT"/>
    <s v="Y"/>
    <m/>
  </r>
  <r>
    <x v="2842"/>
    <x v="3248"/>
    <x v="1"/>
    <x v="1"/>
    <s v="A"/>
    <s v="CNM980114PI2"/>
    <x v="6345"/>
    <x v="0"/>
    <n v="0"/>
    <n v="1913.87"/>
    <n v="1913.865"/>
    <n v="3827.73"/>
    <n v="50"/>
    <x v="0"/>
    <s v="MXN"/>
    <x v="0"/>
    <s v="Corporate"/>
    <n v="0"/>
    <n v="0"/>
    <d v="2018-10-01T00:00:00"/>
    <d v="2018-10-31T00:00:00"/>
    <s v="CURRENT"/>
    <s v="Y"/>
    <m/>
  </r>
  <r>
    <x v="2843"/>
    <x v="3249"/>
    <x v="2"/>
    <x v="2"/>
    <s v="A"/>
    <s v="PPC980624U16"/>
    <x v="6346"/>
    <x v="0"/>
    <n v="0"/>
    <n v="4684.8599999999997"/>
    <n v="4684.8599999999997"/>
    <n v="4684.8599999999997"/>
    <n v="100"/>
    <x v="0"/>
    <s v="MXN"/>
    <x v="0"/>
    <s v="Corporate"/>
    <n v="0"/>
    <n v="0"/>
    <d v="2018-10-01T00:00:00"/>
    <d v="2018-10-31T00:00:00"/>
    <s v="CURRENT"/>
    <s v="Y"/>
    <m/>
  </r>
  <r>
    <x v="2844"/>
    <x v="3250"/>
    <x v="2"/>
    <x v="2"/>
    <s v="A"/>
    <s v="PPC980624U16"/>
    <x v="6347"/>
    <x v="0"/>
    <n v="0"/>
    <n v="4746.08"/>
    <n v="4746.08"/>
    <n v="9492.16"/>
    <n v="50"/>
    <x v="0"/>
    <s v="MXN"/>
    <x v="0"/>
    <s v="Corporate"/>
    <n v="0"/>
    <n v="0"/>
    <d v="2018-10-01T00:00:00"/>
    <d v="2018-10-31T00:00:00"/>
    <s v="CURRENT"/>
    <s v="Y"/>
    <m/>
  </r>
  <r>
    <x v="2844"/>
    <x v="3250"/>
    <x v="1"/>
    <x v="1"/>
    <s v="A"/>
    <s v="CNM980114PI2"/>
    <x v="6348"/>
    <x v="0"/>
    <n v="0"/>
    <n v="4746.08"/>
    <n v="4746.08"/>
    <n v="9492.16"/>
    <n v="50"/>
    <x v="0"/>
    <s v="MXN"/>
    <x v="0"/>
    <s v="Corporate"/>
    <n v="0"/>
    <n v="0"/>
    <d v="2018-10-01T00:00:00"/>
    <d v="2018-10-31T00:00:00"/>
    <s v="CURRENT"/>
    <s v="Y"/>
    <m/>
  </r>
  <r>
    <x v="2845"/>
    <x v="3251"/>
    <x v="2"/>
    <x v="2"/>
    <s v="A"/>
    <s v="PPC980624U16"/>
    <x v="6349"/>
    <x v="0"/>
    <n v="0"/>
    <n v="3273.68"/>
    <n v="3273.68"/>
    <n v="3273.68"/>
    <n v="100"/>
    <x v="0"/>
    <s v="MXN"/>
    <x v="0"/>
    <s v="Corporate"/>
    <n v="0"/>
    <n v="0"/>
    <d v="2018-10-01T00:00:00"/>
    <d v="2018-10-31T00:00:00"/>
    <s v="CURRENT"/>
    <s v="Y"/>
    <m/>
  </r>
  <r>
    <x v="2846"/>
    <x v="3252"/>
    <x v="2"/>
    <x v="2"/>
    <s v="A"/>
    <s v="PPC980624U16"/>
    <x v="6350"/>
    <x v="0"/>
    <n v="0"/>
    <n v="7562.29"/>
    <n v="7562.29"/>
    <n v="7562.29"/>
    <n v="100"/>
    <x v="0"/>
    <s v="MXN"/>
    <x v="0"/>
    <s v="Corporate"/>
    <n v="0"/>
    <n v="0"/>
    <d v="2018-10-01T00:00:00"/>
    <d v="2018-10-31T00:00:00"/>
    <s v="CURRENT"/>
    <s v="Y"/>
    <m/>
  </r>
  <r>
    <x v="2847"/>
    <x v="3253"/>
    <x v="2"/>
    <x v="2"/>
    <s v="A"/>
    <s v="PPC980624U16"/>
    <x v="6351"/>
    <x v="0"/>
    <n v="0"/>
    <n v="2693.43"/>
    <n v="2693.43"/>
    <n v="5386.86"/>
    <n v="50"/>
    <x v="0"/>
    <s v="MXN"/>
    <x v="0"/>
    <s v="Corporate"/>
    <n v="0"/>
    <n v="0"/>
    <d v="2018-10-01T00:00:00"/>
    <d v="2018-10-31T00:00:00"/>
    <s v="CURRENT"/>
    <s v="Y"/>
    <m/>
  </r>
  <r>
    <x v="2847"/>
    <x v="3253"/>
    <x v="1"/>
    <x v="1"/>
    <s v="A"/>
    <s v="CNM980114PI2"/>
    <x v="6352"/>
    <x v="0"/>
    <n v="0"/>
    <n v="2693.43"/>
    <n v="2693.43"/>
    <n v="5386.86"/>
    <n v="50"/>
    <x v="0"/>
    <s v="USD"/>
    <x v="0"/>
    <s v="Corporate"/>
    <n v="0"/>
    <n v="0"/>
    <d v="2018-10-01T00:00:00"/>
    <d v="2018-10-31T00:00:00"/>
    <s v="CURRENT"/>
    <s v="Y"/>
    <m/>
  </r>
  <r>
    <x v="2848"/>
    <x v="3254"/>
    <x v="2"/>
    <x v="2"/>
    <s v="A"/>
    <s v="PPC980624U16"/>
    <x v="6353"/>
    <x v="0"/>
    <n v="0"/>
    <n v="5057.37"/>
    <n v="5057.37"/>
    <n v="5057.37"/>
    <n v="100"/>
    <x v="0"/>
    <s v="MXN"/>
    <x v="0"/>
    <s v="Corporate"/>
    <n v="0"/>
    <n v="0"/>
    <d v="2018-10-01T00:00:00"/>
    <d v="2018-10-31T00:00:00"/>
    <s v="CURRENT"/>
    <s v="Y"/>
    <m/>
  </r>
  <r>
    <x v="2849"/>
    <x v="3255"/>
    <x v="2"/>
    <x v="2"/>
    <s v="A"/>
    <s v="PPC980624U16"/>
    <x v="6354"/>
    <x v="0"/>
    <n v="0"/>
    <n v="4707.5200000000004"/>
    <n v="4707.518"/>
    <n v="5379.59"/>
    <n v="87.507000000000005"/>
    <x v="0"/>
    <s v="MXN"/>
    <x v="0"/>
    <s v="Corporate"/>
    <n v="0"/>
    <n v="0"/>
    <d v="2018-10-01T00:00:00"/>
    <d v="2018-10-31T00:00:00"/>
    <s v="CURRENT"/>
    <s v="Y"/>
    <m/>
  </r>
  <r>
    <x v="2849"/>
    <x v="3255"/>
    <x v="5"/>
    <x v="5"/>
    <s v="A"/>
    <s v="OPE070326DNA"/>
    <x v="6355"/>
    <x v="0"/>
    <n v="0"/>
    <n v="672.07"/>
    <n v="672.072"/>
    <n v="5379.59"/>
    <n v="12.493"/>
    <x v="0"/>
    <s v="MXN"/>
    <x v="0"/>
    <s v="Corporate"/>
    <n v="0"/>
    <n v="0"/>
    <d v="2018-10-01T00:00:00"/>
    <d v="2018-10-31T00:00:00"/>
    <s v="CURRENT"/>
    <s v="Y"/>
    <m/>
  </r>
  <r>
    <x v="2850"/>
    <x v="3256"/>
    <x v="2"/>
    <x v="2"/>
    <s v="A"/>
    <s v="PPC980624U16"/>
    <x v="6356"/>
    <x v="0"/>
    <n v="0"/>
    <n v="5973.47"/>
    <n v="5973.47"/>
    <n v="5973.47"/>
    <n v="100"/>
    <x v="0"/>
    <s v="MXN"/>
    <x v="0"/>
    <s v="Corporate"/>
    <n v="0"/>
    <n v="0"/>
    <d v="2018-10-01T00:00:00"/>
    <d v="2018-10-31T00:00:00"/>
    <s v="CURRENT"/>
    <s v="Y"/>
    <m/>
  </r>
  <r>
    <x v="2851"/>
    <x v="3257"/>
    <x v="2"/>
    <x v="2"/>
    <s v="A"/>
    <s v="PPC980624U16"/>
    <x v="6357"/>
    <x v="0"/>
    <n v="0"/>
    <n v="5379.25"/>
    <n v="5379.25"/>
    <n v="5379.25"/>
    <n v="100"/>
    <x v="0"/>
    <s v="MXN"/>
    <x v="0"/>
    <s v="Corporate"/>
    <n v="0"/>
    <n v="0"/>
    <d v="2018-10-01T00:00:00"/>
    <d v="2018-10-31T00:00:00"/>
    <s v="CURRENT"/>
    <s v="Y"/>
    <m/>
  </r>
  <r>
    <x v="2852"/>
    <x v="3258"/>
    <x v="2"/>
    <x v="2"/>
    <s v="A"/>
    <s v="PPC980624U16"/>
    <x v="6358"/>
    <x v="0"/>
    <n v="0"/>
    <n v="5379.6"/>
    <n v="5379.6"/>
    <n v="5379.6"/>
    <n v="100"/>
    <x v="0"/>
    <s v="MXN"/>
    <x v="0"/>
    <s v="Corporate"/>
    <n v="0"/>
    <n v="0"/>
    <d v="2018-10-01T00:00:00"/>
    <d v="2018-10-31T00:00:00"/>
    <s v="CURRENT"/>
    <s v="Y"/>
    <m/>
  </r>
  <r>
    <x v="2853"/>
    <x v="3259"/>
    <x v="2"/>
    <x v="2"/>
    <s v="A"/>
    <s v="PPC980624U16"/>
    <x v="6359"/>
    <x v="0"/>
    <n v="0"/>
    <n v="5361.39"/>
    <n v="5361.39"/>
    <n v="5361.39"/>
    <n v="100"/>
    <x v="0"/>
    <s v="MXN"/>
    <x v="0"/>
    <s v="Corporate"/>
    <n v="0"/>
    <n v="0"/>
    <d v="2018-10-01T00:00:00"/>
    <d v="2018-10-31T00:00:00"/>
    <s v="CURRENT"/>
    <s v="Y"/>
    <m/>
  </r>
  <r>
    <x v="2854"/>
    <x v="3260"/>
    <x v="2"/>
    <x v="2"/>
    <s v="A"/>
    <s v="PPC980624U16"/>
    <x v="6360"/>
    <x v="0"/>
    <n v="0"/>
    <n v="5379.6"/>
    <n v="5379.6"/>
    <n v="5379.6"/>
    <n v="100"/>
    <x v="0"/>
    <s v="MXN"/>
    <x v="0"/>
    <s v="Corporate"/>
    <n v="0"/>
    <n v="0"/>
    <d v="2018-10-01T00:00:00"/>
    <d v="2018-10-31T00:00:00"/>
    <s v="CURRENT"/>
    <s v="Y"/>
    <m/>
  </r>
  <r>
    <x v="2855"/>
    <x v="3261"/>
    <x v="2"/>
    <x v="2"/>
    <s v="A"/>
    <s v="PPC980624U16"/>
    <x v="6361"/>
    <x v="0"/>
    <n v="0"/>
    <n v="5379.6"/>
    <n v="5379.6"/>
    <n v="5379.6"/>
    <n v="100"/>
    <x v="0"/>
    <s v="MXN"/>
    <x v="0"/>
    <s v="Corporate"/>
    <n v="0"/>
    <n v="0"/>
    <d v="2018-10-01T00:00:00"/>
    <d v="2018-10-31T00:00:00"/>
    <s v="CURRENT"/>
    <s v="Y"/>
    <m/>
  </r>
  <r>
    <x v="2856"/>
    <x v="3262"/>
    <x v="2"/>
    <x v="2"/>
    <s v="A"/>
    <s v="PPC980624U16"/>
    <x v="6362"/>
    <x v="0"/>
    <n v="0"/>
    <n v="1490.05"/>
    <n v="1490.05"/>
    <n v="1490.05"/>
    <n v="100"/>
    <x v="0"/>
    <s v="MXN"/>
    <x v="0"/>
    <s v="Corporate"/>
    <n v="0"/>
    <n v="0"/>
    <d v="2018-10-01T00:00:00"/>
    <d v="2018-10-31T00:00:00"/>
    <s v="CURRENT"/>
    <s v="Y"/>
    <m/>
  </r>
  <r>
    <x v="2856"/>
    <x v="3263"/>
    <x v="2"/>
    <x v="2"/>
    <s v="A"/>
    <s v="PPC980624U16"/>
    <x v="6362"/>
    <x v="0"/>
    <n v="0"/>
    <n v="11417.48"/>
    <n v="11417.48"/>
    <n v="11417.48"/>
    <n v="100"/>
    <x v="0"/>
    <s v="MXN"/>
    <x v="0"/>
    <s v="Corporate"/>
    <n v="0"/>
    <n v="0"/>
    <d v="2018-10-01T00:00:00"/>
    <d v="2018-10-31T00:00:00"/>
    <s v="CURRENT"/>
    <s v="Y"/>
    <m/>
  </r>
  <r>
    <x v="2857"/>
    <x v="3264"/>
    <x v="2"/>
    <x v="2"/>
    <s v="A"/>
    <s v="PPC980624U16"/>
    <x v="6363"/>
    <x v="0"/>
    <n v="0"/>
    <n v="10989.44"/>
    <n v="10989.44"/>
    <n v="10989.44"/>
    <n v="100"/>
    <x v="0"/>
    <s v="MXN"/>
    <x v="0"/>
    <s v="Corporate"/>
    <n v="0"/>
    <n v="0"/>
    <d v="2018-10-01T00:00:00"/>
    <d v="2018-10-31T00:00:00"/>
    <s v="CURRENT"/>
    <s v="Y"/>
    <m/>
  </r>
  <r>
    <x v="2858"/>
    <x v="3265"/>
    <x v="2"/>
    <x v="2"/>
    <s v="A"/>
    <s v="PPC980624U16"/>
    <x v="6364"/>
    <x v="0"/>
    <n v="0"/>
    <n v="8789.0400000000009"/>
    <n v="8789.0400000000009"/>
    <n v="8789.0400000000009"/>
    <n v="100"/>
    <x v="0"/>
    <s v="MXN"/>
    <x v="0"/>
    <s v="Corporate"/>
    <n v="0"/>
    <n v="0"/>
    <d v="2018-10-01T00:00:00"/>
    <d v="2018-10-31T00:00:00"/>
    <s v="CURRENT"/>
    <s v="Y"/>
    <m/>
  </r>
  <r>
    <x v="2859"/>
    <x v="3266"/>
    <x v="2"/>
    <x v="2"/>
    <s v="A"/>
    <s v="PPC980624U16"/>
    <x v="6365"/>
    <x v="0"/>
    <n v="0"/>
    <n v="9298.69"/>
    <n v="9298.69"/>
    <n v="9298.69"/>
    <n v="100"/>
    <x v="0"/>
    <s v="MXN"/>
    <x v="0"/>
    <s v="Corporate"/>
    <n v="0"/>
    <n v="0"/>
    <d v="2018-10-01T00:00:00"/>
    <d v="2018-10-31T00:00:00"/>
    <s v="CURRENT"/>
    <s v="Y"/>
    <m/>
  </r>
  <r>
    <x v="2860"/>
    <x v="3267"/>
    <x v="2"/>
    <x v="2"/>
    <s v="A"/>
    <s v="PPC980624U16"/>
    <x v="6366"/>
    <x v="0"/>
    <n v="0"/>
    <n v="3116.56"/>
    <n v="3116.56"/>
    <n v="6233.12"/>
    <n v="50"/>
    <x v="0"/>
    <s v="MXN"/>
    <x v="0"/>
    <s v="Corporate"/>
    <n v="0"/>
    <n v="0"/>
    <d v="2018-10-01T00:00:00"/>
    <d v="2018-10-31T00:00:00"/>
    <s v="CURRENT"/>
    <s v="Y"/>
    <m/>
  </r>
  <r>
    <x v="2860"/>
    <x v="3267"/>
    <x v="0"/>
    <x v="0"/>
    <s v="A"/>
    <s v="TPT890516JP5"/>
    <x v="6367"/>
    <x v="0"/>
    <n v="0"/>
    <n v="3116.56"/>
    <n v="3116.56"/>
    <n v="6233.12"/>
    <n v="50"/>
    <x v="0"/>
    <s v="MXN"/>
    <x v="0"/>
    <s v="Corporate"/>
    <n v="0"/>
    <n v="0"/>
    <d v="2018-10-01T00:00:00"/>
    <d v="2018-10-31T00:00:00"/>
    <s v="CURRENT"/>
    <s v="Y"/>
    <m/>
  </r>
  <r>
    <x v="2861"/>
    <x v="3268"/>
    <x v="2"/>
    <x v="2"/>
    <s v="A"/>
    <s v="PPC980624U16"/>
    <x v="6368"/>
    <x v="0"/>
    <n v="0"/>
    <n v="7977.87"/>
    <n v="7977.87"/>
    <n v="7977.87"/>
    <n v="100"/>
    <x v="0"/>
    <s v="MXN"/>
    <x v="0"/>
    <s v="Corporate"/>
    <n v="0"/>
    <n v="0"/>
    <d v="2018-10-01T00:00:00"/>
    <d v="2018-10-31T00:00:00"/>
    <s v="CURRENT"/>
    <s v="Y"/>
    <m/>
  </r>
  <r>
    <x v="2862"/>
    <x v="3269"/>
    <x v="2"/>
    <x v="2"/>
    <s v="A"/>
    <s v="PPC980624U16"/>
    <x v="6369"/>
    <x v="0"/>
    <n v="0"/>
    <n v="6159.83"/>
    <n v="6159.8249999999998"/>
    <n v="7039.8"/>
    <n v="87.5"/>
    <x v="0"/>
    <s v="MXN"/>
    <x v="0"/>
    <s v="Corporate"/>
    <n v="0"/>
    <n v="0"/>
    <d v="2018-10-01T00:00:00"/>
    <d v="2018-10-31T00:00:00"/>
    <s v="CURRENT"/>
    <s v="Y"/>
    <m/>
  </r>
  <r>
    <x v="2862"/>
    <x v="3269"/>
    <x v="5"/>
    <x v="5"/>
    <s v="A"/>
    <s v="OPE070326DNA"/>
    <x v="6370"/>
    <x v="0"/>
    <n v="0"/>
    <n v="879.98"/>
    <n v="879.97500000000002"/>
    <n v="7039.8"/>
    <n v="12.5"/>
    <x v="0"/>
    <s v="MXN"/>
    <x v="0"/>
    <s v="Corporate"/>
    <n v="0"/>
    <n v="0"/>
    <d v="2018-10-01T00:00:00"/>
    <d v="2018-10-31T00:00:00"/>
    <s v="CURRENT"/>
    <s v="Y"/>
    <m/>
  </r>
  <r>
    <x v="2863"/>
    <x v="3270"/>
    <x v="2"/>
    <x v="2"/>
    <s v="A"/>
    <s v="PPC980624U16"/>
    <x v="6371"/>
    <x v="0"/>
    <n v="0"/>
    <n v="3191.08"/>
    <n v="3191.0749999999998"/>
    <n v="6382.15"/>
    <n v="50"/>
    <x v="0"/>
    <s v="MXN"/>
    <x v="0"/>
    <s v="Corporate"/>
    <n v="0"/>
    <n v="0"/>
    <d v="2018-10-01T00:00:00"/>
    <d v="2018-10-31T00:00:00"/>
    <s v="CURRENT"/>
    <s v="Y"/>
    <m/>
  </r>
  <r>
    <x v="2863"/>
    <x v="3270"/>
    <x v="1"/>
    <x v="1"/>
    <s v="A"/>
    <s v="CNM980114PI2"/>
    <x v="6372"/>
    <x v="0"/>
    <n v="0"/>
    <n v="3191.08"/>
    <n v="3191.0749999999998"/>
    <n v="6382.15"/>
    <n v="50"/>
    <x v="0"/>
    <s v="USD"/>
    <x v="0"/>
    <s v="Corporate"/>
    <n v="0"/>
    <n v="0"/>
    <d v="2018-10-01T00:00:00"/>
    <d v="2018-10-31T00:00:00"/>
    <s v="CURRENT"/>
    <s v="Y"/>
    <m/>
  </r>
  <r>
    <x v="2864"/>
    <x v="3271"/>
    <x v="2"/>
    <x v="2"/>
    <s v="A"/>
    <s v="PPC980624U16"/>
    <x v="6373"/>
    <x v="0"/>
    <n v="0"/>
    <n v="4615.26"/>
    <n v="4615.2619999999997"/>
    <n v="5273.44"/>
    <n v="87.519000000000005"/>
    <x v="0"/>
    <s v="MXN"/>
    <x v="0"/>
    <s v="Corporate"/>
    <n v="0"/>
    <n v="0"/>
    <d v="2018-10-01T00:00:00"/>
    <d v="2018-10-31T00:00:00"/>
    <s v="CURRENT"/>
    <s v="Y"/>
    <m/>
  </r>
  <r>
    <x v="2864"/>
    <x v="3271"/>
    <x v="5"/>
    <x v="5"/>
    <s v="A"/>
    <s v="OPE070326DNA"/>
    <x v="6374"/>
    <x v="0"/>
    <n v="0"/>
    <n v="658.18"/>
    <n v="658.178"/>
    <n v="5273.44"/>
    <n v="12.481"/>
    <x v="0"/>
    <s v="MXN"/>
    <x v="0"/>
    <s v="Corporate"/>
    <n v="0"/>
    <n v="0"/>
    <d v="2018-10-01T00:00:00"/>
    <d v="2018-10-31T00:00:00"/>
    <s v="CURRENT"/>
    <s v="Y"/>
    <m/>
  </r>
  <r>
    <x v="2865"/>
    <x v="3272"/>
    <x v="2"/>
    <x v="2"/>
    <s v="A"/>
    <s v="PPC980624U16"/>
    <x v="6375"/>
    <x v="0"/>
    <n v="0"/>
    <n v="6383"/>
    <n v="6383"/>
    <n v="6383"/>
    <n v="100"/>
    <x v="0"/>
    <s v="MXN"/>
    <x v="0"/>
    <s v="Corporate"/>
    <n v="0"/>
    <n v="0"/>
    <d v="2018-10-01T00:00:00"/>
    <d v="2018-10-31T00:00:00"/>
    <s v="CURRENT"/>
    <s v="Y"/>
    <m/>
  </r>
  <r>
    <x v="2866"/>
    <x v="3273"/>
    <x v="2"/>
    <x v="2"/>
    <s v="A"/>
    <s v="PPC980624U16"/>
    <x v="6376"/>
    <x v="0"/>
    <n v="0"/>
    <n v="3962.7"/>
    <n v="3962.7"/>
    <n v="3962.7"/>
    <n v="100"/>
    <x v="0"/>
    <s v="MXN"/>
    <x v="0"/>
    <s v="Corporate"/>
    <n v="0"/>
    <n v="0"/>
    <d v="2018-10-01T00:00:00"/>
    <d v="2018-10-31T00:00:00"/>
    <s v="CURRENT"/>
    <s v="Y"/>
    <m/>
  </r>
  <r>
    <x v="2867"/>
    <x v="3274"/>
    <x v="2"/>
    <x v="2"/>
    <s v="A"/>
    <s v="PPC980624U16"/>
    <x v="6377"/>
    <x v="0"/>
    <n v="0"/>
    <n v="4238.6000000000004"/>
    <n v="4238.6000000000004"/>
    <n v="8477.2000000000007"/>
    <n v="50"/>
    <x v="0"/>
    <s v="MXN"/>
    <x v="0"/>
    <s v="Corporate"/>
    <n v="0"/>
    <n v="0"/>
    <d v="2018-10-01T00:00:00"/>
    <d v="2018-10-31T00:00:00"/>
    <s v="CURRENT"/>
    <s v="Y"/>
    <m/>
  </r>
  <r>
    <x v="2868"/>
    <x v="3275"/>
    <x v="2"/>
    <x v="2"/>
    <s v="A"/>
    <s v="PPC980624U16"/>
    <x v="6378"/>
    <x v="0"/>
    <n v="0"/>
    <n v="3538.98"/>
    <n v="3538.9749999999999"/>
    <n v="7077.95"/>
    <n v="50"/>
    <x v="0"/>
    <s v="MXN"/>
    <x v="0"/>
    <s v="Corporate"/>
    <n v="0"/>
    <n v="0"/>
    <d v="2018-10-01T00:00:00"/>
    <d v="2018-10-31T00:00:00"/>
    <s v="CURRENT"/>
    <s v="Y"/>
    <m/>
  </r>
  <r>
    <x v="2868"/>
    <x v="3275"/>
    <x v="1"/>
    <x v="1"/>
    <s v="A"/>
    <s v="CNM980114PI2"/>
    <x v="6379"/>
    <x v="0"/>
    <n v="0"/>
    <n v="3538.98"/>
    <n v="3538.9749999999999"/>
    <n v="7077.95"/>
    <n v="50"/>
    <x v="0"/>
    <s v="MXN"/>
    <x v="0"/>
    <s v="Corporate"/>
    <n v="0"/>
    <n v="0"/>
    <d v="2018-10-01T00:00:00"/>
    <d v="2018-10-31T00:00:00"/>
    <s v="CURRENT"/>
    <s v="Y"/>
    <m/>
  </r>
  <r>
    <x v="2869"/>
    <x v="3276"/>
    <x v="2"/>
    <x v="2"/>
    <s v="A"/>
    <s v="PPC980624U16"/>
    <x v="6380"/>
    <x v="0"/>
    <n v="0"/>
    <n v="7814.13"/>
    <n v="7814.13"/>
    <n v="7814.13"/>
    <n v="100"/>
    <x v="0"/>
    <s v="MXN"/>
    <x v="0"/>
    <s v="Corporate"/>
    <n v="0"/>
    <n v="0"/>
    <d v="2018-10-01T00:00:00"/>
    <d v="2018-10-31T00:00:00"/>
    <s v="CURRENT"/>
    <s v="Y"/>
    <m/>
  </r>
  <r>
    <x v="2870"/>
    <x v="3277"/>
    <x v="2"/>
    <x v="2"/>
    <s v="A"/>
    <s v="PPC980624U16"/>
    <x v="6381"/>
    <x v="0"/>
    <n v="0"/>
    <n v="9446.86"/>
    <n v="9446.86"/>
    <n v="9446.86"/>
    <n v="100"/>
    <x v="0"/>
    <s v="MXN"/>
    <x v="0"/>
    <s v="Corporate"/>
    <n v="0"/>
    <n v="0"/>
    <d v="2018-10-01T00:00:00"/>
    <d v="2018-10-31T00:00:00"/>
    <s v="CURRENT"/>
    <s v="Y"/>
    <m/>
  </r>
  <r>
    <x v="2871"/>
    <x v="3278"/>
    <x v="2"/>
    <x v="2"/>
    <s v="A"/>
    <s v="PPC980624U16"/>
    <x v="6382"/>
    <x v="0"/>
    <n v="0"/>
    <n v="4028.64"/>
    <n v="4028.6350000000002"/>
    <n v="8057.27"/>
    <n v="50"/>
    <x v="0"/>
    <s v="MXN"/>
    <x v="0"/>
    <s v="Corporate"/>
    <n v="0"/>
    <n v="0"/>
    <d v="2018-10-01T00:00:00"/>
    <d v="2018-10-31T00:00:00"/>
    <s v="CURRENT"/>
    <s v="Y"/>
    <m/>
  </r>
  <r>
    <x v="2871"/>
    <x v="3278"/>
    <x v="1"/>
    <x v="1"/>
    <s v="A"/>
    <s v="CNM980114PI2"/>
    <x v="6383"/>
    <x v="0"/>
    <n v="0"/>
    <n v="4028.64"/>
    <n v="4028.6350000000002"/>
    <n v="8057.27"/>
    <n v="50"/>
    <x v="0"/>
    <s v="USD"/>
    <x v="0"/>
    <s v="Corporate"/>
    <n v="0"/>
    <n v="0"/>
    <d v="2018-10-01T00:00:00"/>
    <d v="2018-10-31T00:00:00"/>
    <s v="CURRENT"/>
    <s v="Y"/>
    <m/>
  </r>
  <r>
    <x v="2872"/>
    <x v="3279"/>
    <x v="2"/>
    <x v="2"/>
    <s v="A"/>
    <s v="PPC980624U16"/>
    <x v="6384"/>
    <x v="0"/>
    <n v="0"/>
    <n v="8248.7000000000007"/>
    <n v="8248.7000000000007"/>
    <n v="8248.7000000000007"/>
    <n v="100"/>
    <x v="0"/>
    <s v="MXN"/>
    <x v="0"/>
    <s v="Corporate"/>
    <n v="0"/>
    <n v="0"/>
    <d v="2018-10-01T00:00:00"/>
    <d v="2018-10-31T00:00:00"/>
    <s v="CURRENT"/>
    <s v="Y"/>
    <m/>
  </r>
  <r>
    <x v="2873"/>
    <x v="3280"/>
    <x v="2"/>
    <x v="2"/>
    <s v="A"/>
    <s v="PPC980624U16"/>
    <x v="6385"/>
    <x v="0"/>
    <n v="0"/>
    <n v="7346.25"/>
    <n v="7346.25"/>
    <n v="7346.25"/>
    <n v="100"/>
    <x v="0"/>
    <s v="MXN"/>
    <x v="0"/>
    <s v="Corporate"/>
    <n v="0"/>
    <n v="0"/>
    <d v="2018-10-01T00:00:00"/>
    <d v="2018-10-31T00:00:00"/>
    <s v="CURRENT"/>
    <s v="Y"/>
    <m/>
  </r>
  <r>
    <x v="2874"/>
    <x v="3281"/>
    <x v="2"/>
    <x v="2"/>
    <s v="A"/>
    <s v="PPC980624U16"/>
    <x v="6386"/>
    <x v="0"/>
    <n v="0"/>
    <n v="7346.25"/>
    <n v="7346.25"/>
    <n v="7346.25"/>
    <n v="100"/>
    <x v="0"/>
    <s v="MXN"/>
    <x v="0"/>
    <s v="Corporate"/>
    <n v="0"/>
    <n v="0"/>
    <d v="2018-10-01T00:00:00"/>
    <d v="2018-10-31T00:00:00"/>
    <s v="CURRENT"/>
    <s v="Y"/>
    <m/>
  </r>
  <r>
    <x v="2875"/>
    <x v="3282"/>
    <x v="2"/>
    <x v="2"/>
    <s v="A"/>
    <s v="PPC980624U16"/>
    <x v="6387"/>
    <x v="0"/>
    <n v="0"/>
    <n v="5487.31"/>
    <n v="5487.31"/>
    <n v="5487.31"/>
    <n v="100"/>
    <x v="0"/>
    <s v="MXN"/>
    <x v="0"/>
    <s v="Corporate"/>
    <n v="0"/>
    <n v="0"/>
    <d v="2018-10-01T00:00:00"/>
    <d v="2018-10-31T00:00:00"/>
    <s v="CURRENT"/>
    <s v="Y"/>
    <m/>
  </r>
  <r>
    <x v="2876"/>
    <x v="3283"/>
    <x v="2"/>
    <x v="2"/>
    <s v="A"/>
    <s v="PPC980624U16"/>
    <x v="6388"/>
    <x v="0"/>
    <n v="0"/>
    <n v="3276.35"/>
    <n v="3276.3530000000001"/>
    <n v="9829.07"/>
    <n v="33.333300000000001"/>
    <x v="0"/>
    <s v="MXN"/>
    <x v="0"/>
    <s v="Corporate"/>
    <n v="0"/>
    <n v="0"/>
    <d v="2018-10-01T00:00:00"/>
    <d v="2018-10-31T00:00:00"/>
    <s v="CURRENT"/>
    <s v="Y"/>
    <m/>
  </r>
  <r>
    <x v="2876"/>
    <x v="3283"/>
    <x v="6"/>
    <x v="6"/>
    <s v="A"/>
    <s v="AXT940727FP8"/>
    <x v="6389"/>
    <x v="0"/>
    <n v="0"/>
    <n v="3276.35"/>
    <n v="3276.3530000000001"/>
    <n v="9829.07"/>
    <n v="33.333300000000001"/>
    <x v="0"/>
    <s v="USD"/>
    <x v="0"/>
    <s v="Corporate"/>
    <n v="0"/>
    <n v="0"/>
    <d v="2018-10-01T00:00:00"/>
    <d v="2018-10-31T00:00:00"/>
    <s v="CURRENT"/>
    <s v="Y"/>
    <m/>
  </r>
  <r>
    <x v="2877"/>
    <x v="3284"/>
    <x v="2"/>
    <x v="2"/>
    <s v="A"/>
    <s v="PPC980624U16"/>
    <x v="6390"/>
    <x v="0"/>
    <n v="0"/>
    <n v="6254.93"/>
    <n v="6254.93"/>
    <n v="12509.86"/>
    <n v="50"/>
    <x v="0"/>
    <s v="MXN"/>
    <x v="0"/>
    <s v="Corporate"/>
    <n v="0"/>
    <n v="0"/>
    <d v="2018-10-01T00:00:00"/>
    <d v="2018-10-31T00:00:00"/>
    <s v="CURRENT"/>
    <s v="Y"/>
    <m/>
  </r>
  <r>
    <x v="2877"/>
    <x v="3284"/>
    <x v="1"/>
    <x v="1"/>
    <s v="A"/>
    <s v="CNM980114PI2"/>
    <x v="6391"/>
    <x v="0"/>
    <n v="0"/>
    <n v="6254.93"/>
    <n v="6254.93"/>
    <n v="12509.86"/>
    <n v="50"/>
    <x v="0"/>
    <s v="MXN"/>
    <x v="0"/>
    <s v="Corporate"/>
    <n v="0"/>
    <n v="0"/>
    <d v="2018-10-01T00:00:00"/>
    <d v="2018-10-31T00:00:00"/>
    <s v="CURRENT"/>
    <s v="Y"/>
    <m/>
  </r>
  <r>
    <x v="2878"/>
    <x v="3285"/>
    <x v="2"/>
    <x v="2"/>
    <s v="A"/>
    <s v="PPC980624U16"/>
    <x v="6392"/>
    <x v="0"/>
    <n v="0"/>
    <n v="4131.87"/>
    <n v="4131.8649999999998"/>
    <n v="8263.73"/>
    <n v="50"/>
    <x v="0"/>
    <s v="MXN"/>
    <x v="0"/>
    <s v="Corporate"/>
    <n v="0"/>
    <n v="0"/>
    <d v="2018-10-01T00:00:00"/>
    <d v="2018-10-31T00:00:00"/>
    <s v="CURRENT"/>
    <s v="Y"/>
    <m/>
  </r>
  <r>
    <x v="2879"/>
    <x v="3286"/>
    <x v="2"/>
    <x v="2"/>
    <s v="A"/>
    <s v="PPC980624U16"/>
    <x v="6393"/>
    <x v="0"/>
    <n v="0"/>
    <n v="7346.25"/>
    <n v="7346.25"/>
    <n v="7346.25"/>
    <n v="100"/>
    <x v="0"/>
    <s v="MXN"/>
    <x v="0"/>
    <s v="Corporate"/>
    <n v="0"/>
    <n v="0"/>
    <d v="2018-10-01T00:00:00"/>
    <d v="2018-10-31T00:00:00"/>
    <s v="CURRENT"/>
    <s v="Y"/>
    <m/>
  </r>
  <r>
    <x v="2880"/>
    <x v="3287"/>
    <x v="2"/>
    <x v="2"/>
    <s v="A"/>
    <s v="PPC980624U16"/>
    <x v="6394"/>
    <x v="0"/>
    <n v="0"/>
    <n v="5509.69"/>
    <n v="5509.69"/>
    <n v="5509.69"/>
    <n v="100"/>
    <x v="0"/>
    <s v="MXN"/>
    <x v="0"/>
    <s v="Corporate"/>
    <n v="0"/>
    <n v="0"/>
    <d v="2018-10-01T00:00:00"/>
    <d v="2018-10-31T00:00:00"/>
    <s v="CURRENT"/>
    <s v="Y"/>
    <m/>
  </r>
  <r>
    <x v="2881"/>
    <x v="3288"/>
    <x v="2"/>
    <x v="2"/>
    <s v="A"/>
    <s v="PPC980624U16"/>
    <x v="6395"/>
    <x v="0"/>
    <n v="0"/>
    <n v="6698.9"/>
    <n v="6698.9"/>
    <n v="6698.9"/>
    <n v="100"/>
    <x v="0"/>
    <s v="MXN"/>
    <x v="0"/>
    <s v="Corporate"/>
    <n v="0"/>
    <n v="0"/>
    <d v="2018-10-01T00:00:00"/>
    <d v="2018-10-31T00:00:00"/>
    <s v="CURRENT"/>
    <s v="Y"/>
    <m/>
  </r>
  <r>
    <x v="2882"/>
    <x v="3289"/>
    <x v="2"/>
    <x v="2"/>
    <s v="A"/>
    <s v="PPC980624U16"/>
    <x v="6396"/>
    <x v="0"/>
    <n v="0"/>
    <n v="6427.94"/>
    <n v="6427.94"/>
    <n v="6427.94"/>
    <n v="100"/>
    <x v="0"/>
    <s v="MXN"/>
    <x v="0"/>
    <s v="Corporate"/>
    <n v="0"/>
    <n v="0"/>
    <d v="2018-10-01T00:00:00"/>
    <d v="2018-10-31T00:00:00"/>
    <s v="CURRENT"/>
    <s v="Y"/>
    <m/>
  </r>
  <r>
    <x v="2883"/>
    <x v="3290"/>
    <x v="2"/>
    <x v="2"/>
    <s v="A"/>
    <s v="PPC980624U16"/>
    <x v="6397"/>
    <x v="0"/>
    <n v="0"/>
    <n v="3506.6"/>
    <n v="3506.6"/>
    <n v="7013.2"/>
    <n v="50"/>
    <x v="0"/>
    <s v="MXN"/>
    <x v="0"/>
    <s v="Corporate"/>
    <n v="0"/>
    <n v="0"/>
    <d v="2018-10-01T00:00:00"/>
    <d v="2018-10-31T00:00:00"/>
    <s v="CURRENT"/>
    <s v="Y"/>
    <m/>
  </r>
  <r>
    <x v="2883"/>
    <x v="3290"/>
    <x v="1"/>
    <x v="1"/>
    <s v="A"/>
    <s v="CNM980114PI2"/>
    <x v="6398"/>
    <x v="0"/>
    <n v="0"/>
    <n v="3506.6"/>
    <n v="3506.6"/>
    <n v="7013.2"/>
    <n v="50"/>
    <x v="0"/>
    <s v="USD"/>
    <x v="0"/>
    <s v="Corporate"/>
    <n v="0"/>
    <n v="0"/>
    <d v="2018-10-01T00:00:00"/>
    <d v="2018-10-31T00:00:00"/>
    <s v="CURRENT"/>
    <s v="Y"/>
    <m/>
  </r>
  <r>
    <x v="2884"/>
    <x v="3291"/>
    <x v="2"/>
    <x v="2"/>
    <s v="A"/>
    <s v="PPC980624U16"/>
    <x v="6399"/>
    <x v="0"/>
    <n v="0"/>
    <n v="10113.219999999999"/>
    <n v="10113.219999999999"/>
    <n v="10113.219999999999"/>
    <n v="100"/>
    <x v="0"/>
    <s v="MXN"/>
    <x v="0"/>
    <s v="Corporate"/>
    <n v="0"/>
    <n v="0"/>
    <d v="2018-10-01T00:00:00"/>
    <d v="2018-10-31T00:00:00"/>
    <s v="CURRENT"/>
    <s v="Y"/>
    <m/>
  </r>
  <r>
    <x v="2885"/>
    <x v="3292"/>
    <x v="2"/>
    <x v="2"/>
    <s v="A"/>
    <s v="PPC980624U16"/>
    <x v="6400"/>
    <x v="0"/>
    <n v="0"/>
    <n v="5417.85"/>
    <n v="5417.85"/>
    <n v="5417.85"/>
    <n v="100"/>
    <x v="0"/>
    <s v="MXN"/>
    <x v="0"/>
    <s v="Corporate"/>
    <n v="0"/>
    <n v="0"/>
    <d v="2018-10-01T00:00:00"/>
    <d v="2018-10-31T00:00:00"/>
    <s v="CURRENT"/>
    <s v="Y"/>
    <m/>
  </r>
  <r>
    <x v="2886"/>
    <x v="3293"/>
    <x v="2"/>
    <x v="2"/>
    <s v="A"/>
    <s v="PPC980624U16"/>
    <x v="6401"/>
    <x v="0"/>
    <n v="0"/>
    <n v="7399.47"/>
    <n v="7399.47"/>
    <n v="7399.47"/>
    <n v="100"/>
    <x v="0"/>
    <s v="MXN"/>
    <x v="0"/>
    <s v="Corporate"/>
    <n v="0"/>
    <n v="0"/>
    <d v="2018-10-01T00:00:00"/>
    <d v="2018-10-31T00:00:00"/>
    <s v="CURRENT"/>
    <s v="Y"/>
    <m/>
  </r>
  <r>
    <x v="2887"/>
    <x v="3294"/>
    <x v="2"/>
    <x v="2"/>
    <s v="A"/>
    <s v="PPC980624U16"/>
    <x v="6402"/>
    <x v="0"/>
    <n v="0"/>
    <n v="3829.02"/>
    <n v="3829.02"/>
    <n v="7658.04"/>
    <n v="50"/>
    <x v="0"/>
    <s v="MXN"/>
    <x v="0"/>
    <s v="Corporate"/>
    <n v="0"/>
    <n v="0"/>
    <d v="2018-10-01T00:00:00"/>
    <d v="2018-10-31T00:00:00"/>
    <s v="CURRENT"/>
    <s v="Y"/>
    <m/>
  </r>
  <r>
    <x v="2887"/>
    <x v="3294"/>
    <x v="1"/>
    <x v="1"/>
    <s v="A"/>
    <s v="CNM980114PI2"/>
    <x v="6403"/>
    <x v="0"/>
    <n v="0"/>
    <n v="3829.02"/>
    <n v="3829.02"/>
    <n v="7658.04"/>
    <n v="50"/>
    <x v="0"/>
    <s v="USD"/>
    <x v="0"/>
    <s v="Corporate"/>
    <n v="0"/>
    <n v="0"/>
    <d v="2018-10-01T00:00:00"/>
    <d v="2018-10-31T00:00:00"/>
    <s v="CURRENT"/>
    <s v="Y"/>
    <m/>
  </r>
  <r>
    <x v="2888"/>
    <x v="3295"/>
    <x v="2"/>
    <x v="2"/>
    <s v="A"/>
    <s v="PPC980624U16"/>
    <x v="6404"/>
    <x v="0"/>
    <n v="0"/>
    <n v="5481.52"/>
    <n v="5481.52"/>
    <n v="5481.52"/>
    <n v="100"/>
    <x v="0"/>
    <s v="MXN"/>
    <x v="0"/>
    <s v="Corporate"/>
    <n v="0"/>
    <n v="0"/>
    <d v="2018-10-01T00:00:00"/>
    <d v="2018-10-31T00:00:00"/>
    <s v="CURRENT"/>
    <s v="Y"/>
    <m/>
  </r>
  <r>
    <x v="2889"/>
    <x v="3296"/>
    <x v="2"/>
    <x v="2"/>
    <s v="A"/>
    <s v="PPC980624U16"/>
    <x v="6405"/>
    <x v="0"/>
    <n v="0"/>
    <n v="19761.68"/>
    <n v="19761.68"/>
    <n v="19761.68"/>
    <n v="100"/>
    <x v="0"/>
    <s v="MXN"/>
    <x v="0"/>
    <s v="Corporate"/>
    <n v="0"/>
    <n v="0"/>
    <d v="2018-10-01T00:00:00"/>
    <d v="2018-10-31T00:00:00"/>
    <s v="CURRENT"/>
    <s v="Y"/>
    <m/>
  </r>
  <r>
    <x v="2890"/>
    <x v="3297"/>
    <x v="1"/>
    <x v="1"/>
    <s v="A"/>
    <s v="CNM980114PI2"/>
    <x v="6406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2890"/>
    <x v="3297"/>
    <x v="2"/>
    <x v="2"/>
    <s v="A"/>
    <s v="PPC980624U16"/>
    <x v="6407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2891"/>
    <x v="3298"/>
    <x v="2"/>
    <x v="2"/>
    <s v="A"/>
    <s v="PPC980624U16"/>
    <x v="6408"/>
    <x v="0"/>
    <n v="0"/>
    <n v="5079.24"/>
    <n v="5079.24"/>
    <n v="5079.24"/>
    <n v="100"/>
    <x v="0"/>
    <s v="MXN"/>
    <x v="0"/>
    <s v="Corporate"/>
    <n v="0"/>
    <n v="0"/>
    <d v="2018-10-01T00:00:00"/>
    <d v="2018-10-31T00:00:00"/>
    <s v="CURRENT"/>
    <s v="Y"/>
    <m/>
  </r>
  <r>
    <x v="2892"/>
    <x v="3299"/>
    <x v="2"/>
    <x v="2"/>
    <s v="A"/>
    <s v="PPC980624U16"/>
    <x v="6409"/>
    <x v="0"/>
    <n v="0"/>
    <n v="6531.9"/>
    <n v="6531.9"/>
    <n v="6531.9"/>
    <n v="100"/>
    <x v="0"/>
    <s v="MXN"/>
    <x v="0"/>
    <s v="Corporate"/>
    <n v="0"/>
    <n v="0"/>
    <d v="2018-10-01T00:00:00"/>
    <d v="2018-10-31T00:00:00"/>
    <s v="CURRENT"/>
    <s v="Y"/>
    <m/>
  </r>
  <r>
    <x v="2893"/>
    <x v="3300"/>
    <x v="2"/>
    <x v="2"/>
    <s v="A"/>
    <s v="PPC980624U16"/>
    <x v="6410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2894"/>
    <x v="3301"/>
    <x v="2"/>
    <x v="2"/>
    <s v="A"/>
    <s v="PPC980624U16"/>
    <x v="6411"/>
    <x v="0"/>
    <n v="0"/>
    <n v="3874.81"/>
    <n v="3874.8049999999998"/>
    <n v="7749.61"/>
    <n v="50"/>
    <x v="0"/>
    <s v="MXN"/>
    <x v="0"/>
    <s v="Corporate"/>
    <n v="0"/>
    <n v="0"/>
    <d v="2018-10-01T00:00:00"/>
    <d v="2018-10-31T00:00:00"/>
    <s v="CURRENT"/>
    <s v="Y"/>
    <m/>
  </r>
  <r>
    <x v="2894"/>
    <x v="3301"/>
    <x v="1"/>
    <x v="1"/>
    <s v="A"/>
    <s v="CNM980114PI2"/>
    <x v="6412"/>
    <x v="0"/>
    <n v="0"/>
    <n v="3874.81"/>
    <n v="3874.8049999999998"/>
    <n v="7749.61"/>
    <n v="50"/>
    <x v="0"/>
    <s v="USD"/>
    <x v="0"/>
    <s v="Corporate"/>
    <n v="0"/>
    <n v="0"/>
    <d v="2018-10-01T00:00:00"/>
    <d v="2018-10-31T00:00:00"/>
    <s v="CURRENT"/>
    <s v="Y"/>
    <m/>
  </r>
  <r>
    <x v="2895"/>
    <x v="3302"/>
    <x v="2"/>
    <x v="2"/>
    <s v="A"/>
    <s v="PPC980624U16"/>
    <x v="6413"/>
    <x v="0"/>
    <n v="0"/>
    <n v="7532.14"/>
    <n v="7532.14"/>
    <n v="7532.14"/>
    <n v="100"/>
    <x v="0"/>
    <s v="MXN"/>
    <x v="0"/>
    <s v="Corporate"/>
    <n v="0"/>
    <n v="0"/>
    <d v="2018-10-01T00:00:00"/>
    <d v="2018-10-31T00:00:00"/>
    <s v="CURRENT"/>
    <s v="Y"/>
    <m/>
  </r>
  <r>
    <x v="2896"/>
    <x v="3303"/>
    <x v="2"/>
    <x v="2"/>
    <s v="A"/>
    <s v="PPC980624U16"/>
    <x v="6414"/>
    <x v="0"/>
    <n v="0"/>
    <n v="4761.78"/>
    <n v="4761.78"/>
    <n v="9523.56"/>
    <n v="50"/>
    <x v="0"/>
    <s v="MXN"/>
    <x v="0"/>
    <s v="Corporate"/>
    <n v="0"/>
    <n v="0"/>
    <d v="2018-10-01T00:00:00"/>
    <d v="2018-10-31T00:00:00"/>
    <s v="CURRENT"/>
    <s v="Y"/>
    <m/>
  </r>
  <r>
    <x v="2896"/>
    <x v="3303"/>
    <x v="1"/>
    <x v="1"/>
    <s v="A"/>
    <s v="CNM980114PI2"/>
    <x v="6415"/>
    <x v="0"/>
    <n v="0"/>
    <n v="4761.78"/>
    <n v="4761.78"/>
    <n v="9523.56"/>
    <n v="50"/>
    <x v="0"/>
    <s v="MXN"/>
    <x v="0"/>
    <s v="Corporate"/>
    <n v="0"/>
    <n v="0"/>
    <d v="2018-10-01T00:00:00"/>
    <d v="2018-10-31T00:00:00"/>
    <s v="CURRENT"/>
    <s v="Y"/>
    <m/>
  </r>
  <r>
    <x v="2897"/>
    <x v="3304"/>
    <x v="2"/>
    <x v="2"/>
    <s v="A"/>
    <s v="PPC980624U16"/>
    <x v="6416"/>
    <x v="0"/>
    <n v="0"/>
    <n v="6783.52"/>
    <n v="6783.52"/>
    <n v="6783.52"/>
    <n v="100"/>
    <x v="0"/>
    <s v="MXN"/>
    <x v="0"/>
    <s v="Corporate"/>
    <n v="0"/>
    <n v="0"/>
    <d v="2018-10-01T00:00:00"/>
    <d v="2018-10-31T00:00:00"/>
    <s v="CURRENT"/>
    <s v="Y"/>
    <m/>
  </r>
  <r>
    <x v="2898"/>
    <x v="3305"/>
    <x v="2"/>
    <x v="2"/>
    <s v="A"/>
    <s v="PPC980624U16"/>
    <x v="6417"/>
    <x v="0"/>
    <n v="0"/>
    <n v="6643.37"/>
    <n v="6643.37"/>
    <n v="6643.37"/>
    <n v="100"/>
    <x v="0"/>
    <s v="MXN"/>
    <x v="0"/>
    <s v="Corporate"/>
    <n v="0"/>
    <n v="0"/>
    <d v="2018-10-01T00:00:00"/>
    <d v="2018-10-31T00:00:00"/>
    <s v="CURRENT"/>
    <s v="Y"/>
    <m/>
  </r>
  <r>
    <x v="2899"/>
    <x v="3306"/>
    <x v="2"/>
    <x v="2"/>
    <s v="A"/>
    <s v="PPC980624U16"/>
    <x v="6418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2900"/>
    <x v="3307"/>
    <x v="2"/>
    <x v="2"/>
    <s v="A"/>
    <s v="PPC980624U16"/>
    <x v="6419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2901"/>
    <x v="3308"/>
    <x v="2"/>
    <x v="2"/>
    <s v="A"/>
    <s v="PPC980624U16"/>
    <x v="6420"/>
    <x v="0"/>
    <n v="0"/>
    <n v="5073.92"/>
    <n v="5073.92"/>
    <n v="5073.92"/>
    <n v="100"/>
    <x v="0"/>
    <s v="MXN"/>
    <x v="0"/>
    <s v="Corporate"/>
    <n v="0"/>
    <n v="0"/>
    <d v="2018-10-01T00:00:00"/>
    <d v="2018-10-31T00:00:00"/>
    <s v="CURRENT"/>
    <s v="Y"/>
    <m/>
  </r>
  <r>
    <x v="2902"/>
    <x v="3309"/>
    <x v="2"/>
    <x v="2"/>
    <s v="A"/>
    <s v="PPC980624U16"/>
    <x v="6421"/>
    <x v="0"/>
    <n v="0"/>
    <n v="7585.01"/>
    <n v="7585.01"/>
    <n v="7585.01"/>
    <n v="100"/>
    <x v="0"/>
    <s v="MXN"/>
    <x v="0"/>
    <s v="Corporate"/>
    <n v="0"/>
    <n v="0"/>
    <d v="2018-10-01T00:00:00"/>
    <d v="2018-10-31T00:00:00"/>
    <s v="CURRENT"/>
    <s v="Y"/>
    <m/>
  </r>
  <r>
    <x v="2903"/>
    <x v="3310"/>
    <x v="2"/>
    <x v="2"/>
    <s v="A"/>
    <s v="PPC980624U16"/>
    <x v="6422"/>
    <x v="0"/>
    <n v="0"/>
    <n v="7547.35"/>
    <n v="7547.35"/>
    <n v="7547.35"/>
    <n v="100"/>
    <x v="0"/>
    <s v="MXN"/>
    <x v="0"/>
    <s v="Corporate"/>
    <n v="0"/>
    <n v="0"/>
    <d v="2018-10-01T00:00:00"/>
    <d v="2018-10-31T00:00:00"/>
    <s v="CURRENT"/>
    <s v="Y"/>
    <m/>
  </r>
  <r>
    <x v="2904"/>
    <x v="3311"/>
    <x v="2"/>
    <x v="2"/>
    <s v="A"/>
    <s v="PPC980624U16"/>
    <x v="6423"/>
    <x v="0"/>
    <n v="0"/>
    <n v="8797.64"/>
    <n v="8797.64"/>
    <n v="8797.64"/>
    <n v="100"/>
    <x v="0"/>
    <s v="MXN"/>
    <x v="0"/>
    <s v="Corporate"/>
    <n v="0"/>
    <n v="0"/>
    <d v="2018-10-01T00:00:00"/>
    <d v="2018-10-31T00:00:00"/>
    <s v="CURRENT"/>
    <s v="Y"/>
    <m/>
  </r>
  <r>
    <x v="2905"/>
    <x v="3312"/>
    <x v="2"/>
    <x v="2"/>
    <s v="A"/>
    <s v="PPC980624U16"/>
    <x v="6424"/>
    <x v="0"/>
    <n v="0"/>
    <n v="7031.24"/>
    <n v="7031.24"/>
    <n v="7031.24"/>
    <n v="100"/>
    <x v="0"/>
    <s v="MXN"/>
    <x v="0"/>
    <s v="Corporate"/>
    <n v="0"/>
    <n v="0"/>
    <d v="2018-10-01T00:00:00"/>
    <d v="2018-10-31T00:00:00"/>
    <s v="CURRENT"/>
    <s v="Y"/>
    <m/>
  </r>
  <r>
    <x v="2906"/>
    <x v="3313"/>
    <x v="2"/>
    <x v="2"/>
    <s v="A"/>
    <s v="PPC980624U16"/>
    <x v="6425"/>
    <x v="0"/>
    <n v="0"/>
    <n v="6142.96"/>
    <n v="6142.9639999999999"/>
    <n v="7020.53"/>
    <n v="87.5"/>
    <x v="0"/>
    <s v="MXN"/>
    <x v="0"/>
    <s v="Corporate"/>
    <n v="0"/>
    <n v="0"/>
    <d v="2018-10-01T00:00:00"/>
    <d v="2018-10-31T00:00:00"/>
    <s v="CURRENT"/>
    <s v="Y"/>
    <m/>
  </r>
  <r>
    <x v="2906"/>
    <x v="3313"/>
    <x v="5"/>
    <x v="5"/>
    <s v="A"/>
    <s v="OPE070326DNA"/>
    <x v="6426"/>
    <x v="0"/>
    <n v="0"/>
    <n v="877.57"/>
    <n v="877.56600000000003"/>
    <n v="7020.53"/>
    <n v="12.5"/>
    <x v="0"/>
    <s v="USD"/>
    <x v="0"/>
    <s v="Corporate"/>
    <n v="0"/>
    <n v="0"/>
    <d v="2018-10-01T00:00:00"/>
    <d v="2018-10-31T00:00:00"/>
    <s v="CURRENT"/>
    <s v="Y"/>
    <m/>
  </r>
  <r>
    <x v="2907"/>
    <x v="3314"/>
    <x v="2"/>
    <x v="2"/>
    <s v="A"/>
    <s v="PPC980624U16"/>
    <x v="6427"/>
    <x v="0"/>
    <n v="0"/>
    <n v="7584.9"/>
    <n v="7584.9"/>
    <n v="7584.9"/>
    <n v="100"/>
    <x v="0"/>
    <s v="MXN"/>
    <x v="0"/>
    <s v="Corporate"/>
    <n v="0"/>
    <n v="0"/>
    <d v="2018-10-01T00:00:00"/>
    <d v="2018-10-31T00:00:00"/>
    <s v="CURRENT"/>
    <s v="Y"/>
    <m/>
  </r>
  <r>
    <x v="2908"/>
    <x v="3315"/>
    <x v="2"/>
    <x v="2"/>
    <s v="A"/>
    <s v="PPC980624U16"/>
    <x v="6428"/>
    <x v="0"/>
    <n v="0"/>
    <n v="6708.75"/>
    <n v="6708.75"/>
    <n v="6708.75"/>
    <n v="100"/>
    <x v="0"/>
    <s v="MXN"/>
    <x v="0"/>
    <s v="Corporate"/>
    <n v="0"/>
    <n v="0"/>
    <d v="2018-10-01T00:00:00"/>
    <d v="2018-10-31T00:00:00"/>
    <s v="CURRENT"/>
    <s v="Y"/>
    <m/>
  </r>
  <r>
    <x v="2909"/>
    <x v="3316"/>
    <x v="2"/>
    <x v="2"/>
    <s v="A"/>
    <s v="PPC980624U16"/>
    <x v="6429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2909"/>
    <x v="3317"/>
    <x v="2"/>
    <x v="2"/>
    <s v="A"/>
    <s v="PPC980624U16"/>
    <x v="6429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2909"/>
    <x v="3316"/>
    <x v="1"/>
    <x v="1"/>
    <s v="A"/>
    <s v="CNM980114PI2"/>
    <x v="6430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2909"/>
    <x v="3317"/>
    <x v="1"/>
    <x v="1"/>
    <s v="A"/>
    <s v="CNM980114PI2"/>
    <x v="6430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2910"/>
    <x v="3318"/>
    <x v="1"/>
    <x v="1"/>
    <s v="A"/>
    <s v="CNM980114PI2"/>
    <x v="6431"/>
    <x v="0"/>
    <n v="0"/>
    <n v="5373.3"/>
    <n v="5373.3"/>
    <n v="10746.6"/>
    <n v="50"/>
    <x v="0"/>
    <s v="MXN"/>
    <x v="0"/>
    <s v="Corporate"/>
    <n v="0"/>
    <n v="0"/>
    <d v="2018-10-01T00:00:00"/>
    <d v="2018-10-31T00:00:00"/>
    <s v="CURRENT"/>
    <s v="Y"/>
    <m/>
  </r>
  <r>
    <x v="2910"/>
    <x v="3318"/>
    <x v="2"/>
    <x v="2"/>
    <s v="A"/>
    <s v="PPC980624U16"/>
    <x v="6432"/>
    <x v="0"/>
    <n v="0"/>
    <n v="5373.3"/>
    <n v="5373.3"/>
    <n v="10746.6"/>
    <n v="50"/>
    <x v="0"/>
    <s v="MXN"/>
    <x v="0"/>
    <s v="Corporate"/>
    <n v="0"/>
    <n v="0"/>
    <d v="2018-10-01T00:00:00"/>
    <d v="2018-10-31T00:00:00"/>
    <s v="CURRENT"/>
    <s v="Y"/>
    <m/>
  </r>
  <r>
    <x v="2911"/>
    <x v="3319"/>
    <x v="2"/>
    <x v="2"/>
    <s v="A"/>
    <s v="PPC980624U16"/>
    <x v="6433"/>
    <x v="0"/>
    <n v="0"/>
    <n v="10154.23"/>
    <n v="10154.23"/>
    <n v="10154.23"/>
    <n v="100"/>
    <x v="0"/>
    <s v="MXN"/>
    <x v="0"/>
    <s v="Corporate"/>
    <n v="0"/>
    <n v="0"/>
    <d v="2018-10-01T00:00:00"/>
    <d v="2018-10-31T00:00:00"/>
    <s v="CURRENT"/>
    <s v="Y"/>
    <m/>
  </r>
  <r>
    <x v="2912"/>
    <x v="3320"/>
    <x v="2"/>
    <x v="2"/>
    <s v="A"/>
    <s v="PPC980624U16"/>
    <x v="6434"/>
    <x v="0"/>
    <n v="0"/>
    <n v="3672.74"/>
    <n v="3672.7350000000001"/>
    <n v="7345.47"/>
    <n v="50"/>
    <x v="0"/>
    <s v="MXN"/>
    <x v="0"/>
    <s v="Corporate"/>
    <n v="0"/>
    <n v="0"/>
    <d v="2018-10-01T00:00:00"/>
    <d v="2018-10-31T00:00:00"/>
    <s v="CURRENT"/>
    <s v="Y"/>
    <m/>
  </r>
  <r>
    <x v="2912"/>
    <x v="3320"/>
    <x v="1"/>
    <x v="1"/>
    <s v="A"/>
    <s v="CNM980114PI2"/>
    <x v="6435"/>
    <x v="0"/>
    <n v="0"/>
    <n v="3672.74"/>
    <n v="3672.7350000000001"/>
    <n v="7345.47"/>
    <n v="50"/>
    <x v="0"/>
    <s v="MXN"/>
    <x v="0"/>
    <s v="Corporate"/>
    <n v="0"/>
    <n v="0"/>
    <d v="2018-10-01T00:00:00"/>
    <d v="2018-10-31T00:00:00"/>
    <s v="CURRENT"/>
    <s v="Y"/>
    <m/>
  </r>
  <r>
    <x v="2913"/>
    <x v="3321"/>
    <x v="2"/>
    <x v="2"/>
    <s v="A"/>
    <s v="PPC980624U16"/>
    <x v="6436"/>
    <x v="0"/>
    <n v="0"/>
    <n v="7333.78"/>
    <n v="7333.78"/>
    <n v="7333.78"/>
    <n v="100"/>
    <x v="0"/>
    <s v="MXN"/>
    <x v="0"/>
    <s v="Corporate"/>
    <n v="0"/>
    <n v="0"/>
    <d v="2018-10-01T00:00:00"/>
    <d v="2018-10-31T00:00:00"/>
    <s v="CURRENT"/>
    <s v="Y"/>
    <m/>
  </r>
  <r>
    <x v="2914"/>
    <x v="3322"/>
    <x v="2"/>
    <x v="2"/>
    <s v="A"/>
    <s v="PPC980624U16"/>
    <x v="6437"/>
    <x v="0"/>
    <n v="0"/>
    <n v="5718.47"/>
    <n v="5718.47"/>
    <n v="11436.94"/>
    <n v="50"/>
    <x v="0"/>
    <s v="MXN"/>
    <x v="0"/>
    <s v="Corporate"/>
    <n v="0"/>
    <n v="0"/>
    <d v="2018-10-01T00:00:00"/>
    <d v="2018-10-31T00:00:00"/>
    <s v="CURRENT"/>
    <s v="Y"/>
    <m/>
  </r>
  <r>
    <x v="2914"/>
    <x v="3322"/>
    <x v="6"/>
    <x v="6"/>
    <s v="A"/>
    <s v="AXT940727FP8"/>
    <x v="6438"/>
    <x v="0"/>
    <n v="0"/>
    <n v="5718.47"/>
    <n v="5718.47"/>
    <n v="11436.94"/>
    <n v="50"/>
    <x v="0"/>
    <s v="USD"/>
    <x v="0"/>
    <s v="Corporate"/>
    <n v="0"/>
    <n v="0"/>
    <d v="2018-10-01T00:00:00"/>
    <d v="2018-10-31T00:00:00"/>
    <s v="CURRENT"/>
    <s v="Y"/>
    <m/>
  </r>
  <r>
    <x v="2915"/>
    <x v="3323"/>
    <x v="2"/>
    <x v="2"/>
    <s v="A"/>
    <s v="PPC980624U16"/>
    <x v="6439"/>
    <x v="0"/>
    <n v="0"/>
    <n v="6696.59"/>
    <n v="6696.59"/>
    <n v="6696.59"/>
    <n v="100"/>
    <x v="0"/>
    <s v="MXN"/>
    <x v="0"/>
    <s v="Corporate"/>
    <n v="0"/>
    <n v="0"/>
    <d v="2018-10-01T00:00:00"/>
    <d v="2018-10-31T00:00:00"/>
    <s v="CURRENT"/>
    <s v="Y"/>
    <m/>
  </r>
  <r>
    <x v="2916"/>
    <x v="3324"/>
    <x v="2"/>
    <x v="2"/>
    <s v="A"/>
    <s v="PPC980624U16"/>
    <x v="6440"/>
    <x v="0"/>
    <n v="0"/>
    <n v="7075.32"/>
    <n v="7075.32"/>
    <n v="7075.32"/>
    <n v="100"/>
    <x v="0"/>
    <s v="MXN"/>
    <x v="0"/>
    <s v="Corporate"/>
    <n v="0"/>
    <n v="0"/>
    <d v="2018-10-01T00:00:00"/>
    <d v="2018-10-31T00:00:00"/>
    <s v="CURRENT"/>
    <s v="Y"/>
    <m/>
  </r>
  <r>
    <x v="2917"/>
    <x v="3325"/>
    <x v="2"/>
    <x v="2"/>
    <s v="A"/>
    <s v="PPC980624U16"/>
    <x v="6441"/>
    <x v="0"/>
    <n v="0"/>
    <n v="7353.35"/>
    <n v="7353.35"/>
    <n v="7353.35"/>
    <n v="100"/>
    <x v="0"/>
    <s v="MXN"/>
    <x v="0"/>
    <s v="Corporate"/>
    <n v="0"/>
    <n v="0"/>
    <d v="2018-10-01T00:00:00"/>
    <d v="2018-10-31T00:00:00"/>
    <s v="CURRENT"/>
    <s v="Y"/>
    <m/>
  </r>
  <r>
    <x v="2918"/>
    <x v="3326"/>
    <x v="2"/>
    <x v="2"/>
    <s v="A"/>
    <s v="PPC980624U16"/>
    <x v="6442"/>
    <x v="0"/>
    <n v="0"/>
    <n v="9743.24"/>
    <n v="9743.24"/>
    <n v="9743.24"/>
    <n v="100"/>
    <x v="0"/>
    <s v="MXN"/>
    <x v="0"/>
    <s v="Corporate"/>
    <n v="0"/>
    <n v="0"/>
    <d v="2018-10-01T00:00:00"/>
    <d v="2018-10-31T00:00:00"/>
    <s v="CURRENT"/>
    <s v="Y"/>
    <m/>
  </r>
  <r>
    <x v="2919"/>
    <x v="3327"/>
    <x v="2"/>
    <x v="2"/>
    <s v="A"/>
    <s v="PPC980624U16"/>
    <x v="6443"/>
    <x v="0"/>
    <n v="0"/>
    <n v="10244.61"/>
    <n v="10244.61"/>
    <n v="10244.61"/>
    <n v="100"/>
    <x v="0"/>
    <s v="MXN"/>
    <x v="0"/>
    <s v="Corporate"/>
    <n v="0"/>
    <n v="0"/>
    <d v="2018-10-01T00:00:00"/>
    <d v="2018-10-31T00:00:00"/>
    <s v="CURRENT"/>
    <s v="Y"/>
    <m/>
  </r>
  <r>
    <x v="2920"/>
    <x v="3328"/>
    <x v="2"/>
    <x v="2"/>
    <s v="A"/>
    <s v="PPC980624U16"/>
    <x v="6444"/>
    <x v="0"/>
    <n v="0"/>
    <n v="7002.68"/>
    <n v="7002.68"/>
    <n v="7002.68"/>
    <n v="100"/>
    <x v="0"/>
    <s v="MXN"/>
    <x v="0"/>
    <s v="Corporate"/>
    <n v="0"/>
    <n v="0"/>
    <d v="2018-10-01T00:00:00"/>
    <d v="2018-10-31T00:00:00"/>
    <s v="CURRENT"/>
    <s v="Y"/>
    <m/>
  </r>
  <r>
    <x v="2921"/>
    <x v="3329"/>
    <x v="2"/>
    <x v="2"/>
    <s v="A"/>
    <s v="PPC980624U16"/>
    <x v="6445"/>
    <x v="0"/>
    <n v="0"/>
    <n v="6127.33"/>
    <n v="6127.33"/>
    <n v="6127.33"/>
    <n v="100"/>
    <x v="0"/>
    <s v="MXN"/>
    <x v="0"/>
    <s v="Corporate"/>
    <n v="0"/>
    <n v="0"/>
    <d v="2018-10-01T00:00:00"/>
    <d v="2018-10-31T00:00:00"/>
    <s v="CURRENT"/>
    <s v="Y"/>
    <m/>
  </r>
  <r>
    <x v="2922"/>
    <x v="3330"/>
    <x v="2"/>
    <x v="2"/>
    <s v="A"/>
    <s v="PPC980624U16"/>
    <x v="6446"/>
    <x v="0"/>
    <n v="0"/>
    <n v="7002.68"/>
    <n v="7002.68"/>
    <n v="7002.68"/>
    <n v="100"/>
    <x v="0"/>
    <s v="MXN"/>
    <x v="0"/>
    <s v="Corporate"/>
    <n v="0"/>
    <n v="0"/>
    <d v="2018-10-01T00:00:00"/>
    <d v="2018-10-31T00:00:00"/>
    <s v="CURRENT"/>
    <s v="Y"/>
    <m/>
  </r>
  <r>
    <x v="2923"/>
    <x v="3331"/>
    <x v="2"/>
    <x v="2"/>
    <s v="A"/>
    <s v="PPC980624U16"/>
    <x v="6447"/>
    <x v="0"/>
    <n v="0"/>
    <n v="6708.75"/>
    <n v="6708.75"/>
    <n v="6708.75"/>
    <n v="100"/>
    <x v="0"/>
    <s v="MXN"/>
    <x v="0"/>
    <s v="Corporate"/>
    <n v="0"/>
    <n v="0"/>
    <d v="2018-10-01T00:00:00"/>
    <d v="2018-10-31T00:00:00"/>
    <s v="CURRENT"/>
    <s v="Y"/>
    <m/>
  </r>
  <r>
    <x v="2924"/>
    <x v="3332"/>
    <x v="2"/>
    <x v="2"/>
    <s v="A"/>
    <s v="PPC980624U16"/>
    <x v="6448"/>
    <x v="0"/>
    <n v="0"/>
    <n v="6708.75"/>
    <n v="6708.75"/>
    <n v="6708.75"/>
    <n v="100"/>
    <x v="0"/>
    <s v="MXN"/>
    <x v="0"/>
    <s v="Corporate"/>
    <n v="0"/>
    <n v="0"/>
    <d v="2018-10-01T00:00:00"/>
    <d v="2018-10-31T00:00:00"/>
    <s v="CURRENT"/>
    <s v="Y"/>
    <m/>
  </r>
  <r>
    <x v="2925"/>
    <x v="3333"/>
    <x v="2"/>
    <x v="2"/>
    <s v="A"/>
    <s v="PPC980624U16"/>
    <x v="6449"/>
    <x v="0"/>
    <n v="0"/>
    <n v="5094.01"/>
    <n v="5094.01"/>
    <n v="10188.02"/>
    <n v="50"/>
    <x v="0"/>
    <s v="MXN"/>
    <x v="0"/>
    <s v="Corporate"/>
    <n v="0"/>
    <n v="0"/>
    <d v="2018-10-01T00:00:00"/>
    <d v="2018-10-31T00:00:00"/>
    <s v="CURRENT"/>
    <s v="Y"/>
    <m/>
  </r>
  <r>
    <x v="2925"/>
    <x v="3333"/>
    <x v="1"/>
    <x v="1"/>
    <s v="A"/>
    <s v="CNM980114PI2"/>
    <x v="6450"/>
    <x v="0"/>
    <n v="0"/>
    <n v="5094.01"/>
    <n v="5094.01"/>
    <n v="10188.02"/>
    <n v="50"/>
    <x v="0"/>
    <s v="MXN"/>
    <x v="0"/>
    <s v="Corporate"/>
    <n v="0"/>
    <n v="0"/>
    <d v="2018-10-01T00:00:00"/>
    <d v="2018-10-31T00:00:00"/>
    <s v="CURRENT"/>
    <s v="Y"/>
    <m/>
  </r>
  <r>
    <x v="2926"/>
    <x v="3334"/>
    <x v="2"/>
    <x v="2"/>
    <s v="A"/>
    <s v="PPC980624U16"/>
    <x v="6451"/>
    <x v="0"/>
    <n v="0"/>
    <n v="6058.91"/>
    <n v="6058.91"/>
    <n v="6058.91"/>
    <n v="100"/>
    <x v="0"/>
    <s v="MXN"/>
    <x v="0"/>
    <s v="Corporate"/>
    <n v="0"/>
    <n v="0"/>
    <d v="2018-10-01T00:00:00"/>
    <d v="2018-10-31T00:00:00"/>
    <s v="CURRENT"/>
    <s v="Y"/>
    <m/>
  </r>
  <r>
    <x v="2927"/>
    <x v="3335"/>
    <x v="2"/>
    <x v="2"/>
    <s v="A"/>
    <s v="PPC980624U16"/>
    <x v="6452"/>
    <x v="0"/>
    <n v="0"/>
    <n v="4395.1899999999996"/>
    <n v="4395.1899999999996"/>
    <n v="8790.3799999999992"/>
    <n v="50"/>
    <x v="0"/>
    <s v="MXN"/>
    <x v="0"/>
    <s v="Corporate"/>
    <n v="0"/>
    <n v="0"/>
    <d v="2018-10-01T00:00:00"/>
    <d v="2018-10-31T00:00:00"/>
    <s v="CURRENT"/>
    <s v="Y"/>
    <m/>
  </r>
  <r>
    <x v="2927"/>
    <x v="3335"/>
    <x v="1"/>
    <x v="1"/>
    <s v="A"/>
    <s v="CNM980114PI2"/>
    <x v="6453"/>
    <x v="0"/>
    <n v="0"/>
    <n v="4395.1899999999996"/>
    <n v="4395.1899999999996"/>
    <n v="8790.3799999999992"/>
    <n v="50"/>
    <x v="0"/>
    <s v="MXN"/>
    <x v="0"/>
    <s v="Corporate"/>
    <n v="0"/>
    <n v="0"/>
    <d v="2018-10-01T00:00:00"/>
    <d v="2018-10-31T00:00:00"/>
    <s v="CURRENT"/>
    <s v="Y"/>
    <m/>
  </r>
  <r>
    <x v="2928"/>
    <x v="3336"/>
    <x v="2"/>
    <x v="2"/>
    <s v="A"/>
    <s v="PPC980624U16"/>
    <x v="6454"/>
    <x v="0"/>
    <n v="0"/>
    <n v="3670.83"/>
    <n v="3670.8249999999998"/>
    <n v="7341.65"/>
    <n v="50"/>
    <x v="0"/>
    <s v="MXN"/>
    <x v="0"/>
    <s v="Corporate"/>
    <n v="0"/>
    <n v="0"/>
    <d v="2018-10-01T00:00:00"/>
    <d v="2018-10-31T00:00:00"/>
    <s v="CURRENT"/>
    <s v="Y"/>
    <m/>
  </r>
  <r>
    <x v="2928"/>
    <x v="3336"/>
    <x v="1"/>
    <x v="1"/>
    <s v="A"/>
    <s v="CNM980114PI2"/>
    <x v="6455"/>
    <x v="0"/>
    <n v="0"/>
    <n v="3670.83"/>
    <n v="3670.8249999999998"/>
    <n v="7341.65"/>
    <n v="50"/>
    <x v="0"/>
    <s v="MXN"/>
    <x v="0"/>
    <s v="Corporate"/>
    <n v="0"/>
    <n v="0"/>
    <d v="2018-10-01T00:00:00"/>
    <d v="2018-10-31T00:00:00"/>
    <s v="CURRENT"/>
    <s v="Y"/>
    <m/>
  </r>
  <r>
    <x v="2929"/>
    <x v="3337"/>
    <x v="2"/>
    <x v="2"/>
    <s v="A"/>
    <s v="PPC980624U16"/>
    <x v="6456"/>
    <x v="0"/>
    <n v="0"/>
    <n v="6177.16"/>
    <n v="6177.16"/>
    <n v="6177.16"/>
    <n v="100"/>
    <x v="0"/>
    <s v="MXN"/>
    <x v="0"/>
    <s v="Corporate"/>
    <n v="0"/>
    <n v="0"/>
    <d v="2018-10-01T00:00:00"/>
    <d v="2018-10-31T00:00:00"/>
    <s v="CURRENT"/>
    <s v="Y"/>
    <m/>
  </r>
  <r>
    <x v="2930"/>
    <x v="3338"/>
    <x v="2"/>
    <x v="2"/>
    <s v="A"/>
    <s v="PPC980624U16"/>
    <x v="6457"/>
    <x v="0"/>
    <n v="0"/>
    <n v="8990.65"/>
    <n v="8990.65"/>
    <n v="8990.65"/>
    <n v="100"/>
    <x v="0"/>
    <s v="MXN"/>
    <x v="0"/>
    <s v="Corporate"/>
    <n v="0"/>
    <n v="0"/>
    <d v="2018-10-01T00:00:00"/>
    <d v="2018-10-31T00:00:00"/>
    <s v="CURRENT"/>
    <s v="Y"/>
    <m/>
  </r>
  <r>
    <x v="2931"/>
    <x v="3339"/>
    <x v="2"/>
    <x v="2"/>
    <s v="A"/>
    <s v="PPC980624U16"/>
    <x v="6458"/>
    <x v="0"/>
    <n v="0"/>
    <n v="12316.72"/>
    <n v="12316.72"/>
    <n v="12316.72"/>
    <n v="100"/>
    <x v="0"/>
    <s v="MXN"/>
    <x v="0"/>
    <s v="Corporate"/>
    <n v="0"/>
    <n v="0"/>
    <d v="2018-10-01T00:00:00"/>
    <d v="2018-10-31T00:00:00"/>
    <s v="CURRENT"/>
    <s v="Y"/>
    <m/>
  </r>
  <r>
    <x v="2932"/>
    <x v="3340"/>
    <x v="1"/>
    <x v="1"/>
    <s v="A"/>
    <s v="CNM980114PI2"/>
    <x v="6459"/>
    <x v="0"/>
    <n v="0"/>
    <n v="25383.01"/>
    <n v="25383.01"/>
    <n v="25383.01"/>
    <n v="100"/>
    <x v="0"/>
    <s v="MXN"/>
    <x v="0"/>
    <s v="Corporate"/>
    <n v="0"/>
    <n v="0"/>
    <d v="2018-10-01T00:00:00"/>
    <d v="2018-10-31T00:00:00"/>
    <s v="CURRENT"/>
    <s v="Y"/>
    <m/>
  </r>
  <r>
    <x v="2933"/>
    <x v="3341"/>
    <x v="2"/>
    <x v="2"/>
    <s v="A"/>
    <s v="PPC980624U16"/>
    <x v="6460"/>
    <x v="0"/>
    <n v="0"/>
    <n v="3212.04"/>
    <n v="3212.0349999999999"/>
    <n v="6424.07"/>
    <n v="50"/>
    <x v="0"/>
    <s v="MXN"/>
    <x v="0"/>
    <s v="Corporate"/>
    <n v="0"/>
    <n v="0"/>
    <d v="2018-10-01T00:00:00"/>
    <d v="2018-10-31T00:00:00"/>
    <s v="CURRENT"/>
    <s v="Y"/>
    <m/>
  </r>
  <r>
    <x v="2933"/>
    <x v="3341"/>
    <x v="1"/>
    <x v="1"/>
    <s v="A"/>
    <s v="CNM980114PI2"/>
    <x v="6461"/>
    <x v="0"/>
    <n v="0"/>
    <n v="3212.04"/>
    <n v="3212.0349999999999"/>
    <n v="6424.07"/>
    <n v="50"/>
    <x v="0"/>
    <s v="MXN"/>
    <x v="0"/>
    <s v="Corporate"/>
    <n v="0"/>
    <n v="0"/>
    <d v="2018-10-01T00:00:00"/>
    <d v="2018-10-31T00:00:00"/>
    <s v="CURRENT"/>
    <s v="Y"/>
    <m/>
  </r>
  <r>
    <x v="2934"/>
    <x v="3342"/>
    <x v="2"/>
    <x v="2"/>
    <s v="A"/>
    <s v="PPC980624U16"/>
    <x v="6462"/>
    <x v="0"/>
    <n v="0"/>
    <n v="7580.82"/>
    <n v="7580.82"/>
    <n v="7580.82"/>
    <n v="100"/>
    <x v="0"/>
    <s v="MXN"/>
    <x v="0"/>
    <s v="Corporate"/>
    <n v="0"/>
    <n v="0"/>
    <d v="2018-10-01T00:00:00"/>
    <d v="2018-10-31T00:00:00"/>
    <s v="CURRENT"/>
    <s v="Y"/>
    <m/>
  </r>
  <r>
    <x v="2935"/>
    <x v="3343"/>
    <x v="2"/>
    <x v="2"/>
    <s v="A"/>
    <s v="PPC980624U16"/>
    <x v="6463"/>
    <x v="0"/>
    <n v="0"/>
    <n v="6487.54"/>
    <n v="6487.54"/>
    <n v="6487.54"/>
    <n v="100"/>
    <x v="0"/>
    <s v="MXN"/>
    <x v="0"/>
    <s v="Corporate"/>
    <n v="0"/>
    <n v="0"/>
    <d v="2018-10-01T00:00:00"/>
    <d v="2018-10-31T00:00:00"/>
    <s v="CURRENT"/>
    <s v="Y"/>
    <m/>
  </r>
  <r>
    <x v="2936"/>
    <x v="3344"/>
    <x v="2"/>
    <x v="2"/>
    <s v="A"/>
    <s v="PPC980624U16"/>
    <x v="6464"/>
    <x v="0"/>
    <n v="0"/>
    <n v="6738.53"/>
    <n v="6738.53"/>
    <n v="6738.53"/>
    <n v="100"/>
    <x v="0"/>
    <s v="MXN"/>
    <x v="0"/>
    <s v="Corporate"/>
    <n v="0"/>
    <n v="0"/>
    <d v="2018-10-01T00:00:00"/>
    <d v="2018-10-31T00:00:00"/>
    <s v="CURRENT"/>
    <s v="Y"/>
    <m/>
  </r>
  <r>
    <x v="2937"/>
    <x v="3345"/>
    <x v="2"/>
    <x v="2"/>
    <s v="A"/>
    <s v="PPC980624U16"/>
    <x v="6465"/>
    <x v="0"/>
    <n v="0"/>
    <n v="5894.47"/>
    <n v="5894.47"/>
    <n v="5894.47"/>
    <n v="100"/>
    <x v="0"/>
    <s v="MXN"/>
    <x v="0"/>
    <s v="Corporate"/>
    <n v="0"/>
    <n v="0"/>
    <d v="2018-10-01T00:00:00"/>
    <d v="2018-10-31T00:00:00"/>
    <s v="CURRENT"/>
    <s v="Y"/>
    <m/>
  </r>
  <r>
    <x v="2938"/>
    <x v="3346"/>
    <x v="2"/>
    <x v="2"/>
    <s v="A"/>
    <s v="PPC980624U16"/>
    <x v="6466"/>
    <x v="0"/>
    <n v="0"/>
    <n v="10139.91"/>
    <n v="10139.91"/>
    <n v="10139.91"/>
    <n v="100"/>
    <x v="0"/>
    <s v="MXN"/>
    <x v="0"/>
    <s v="Corporate"/>
    <n v="0"/>
    <n v="0"/>
    <d v="2018-10-01T00:00:00"/>
    <d v="2018-10-31T00:00:00"/>
    <s v="CURRENT"/>
    <s v="Y"/>
    <m/>
  </r>
  <r>
    <x v="2939"/>
    <x v="3347"/>
    <x v="2"/>
    <x v="2"/>
    <s v="A"/>
    <s v="PPC980624U16"/>
    <x v="6467"/>
    <x v="0"/>
    <n v="0"/>
    <n v="6214.24"/>
    <n v="6214.24"/>
    <n v="6214.24"/>
    <n v="100"/>
    <x v="0"/>
    <s v="MXN"/>
    <x v="0"/>
    <s v="Corporate"/>
    <n v="0"/>
    <n v="0"/>
    <d v="2018-10-01T00:00:00"/>
    <d v="2018-10-31T00:00:00"/>
    <s v="CURRENT"/>
    <s v="Y"/>
    <m/>
  </r>
  <r>
    <x v="2940"/>
    <x v="3348"/>
    <x v="2"/>
    <x v="2"/>
    <s v="A"/>
    <s v="PPC980624U16"/>
    <x v="6468"/>
    <x v="0"/>
    <n v="0"/>
    <n v="7707.14"/>
    <n v="7707.14"/>
    <n v="7707.14"/>
    <n v="100"/>
    <x v="0"/>
    <s v="MXN"/>
    <x v="0"/>
    <s v="Corporate"/>
    <n v="0"/>
    <n v="0"/>
    <d v="2018-10-01T00:00:00"/>
    <d v="2018-10-31T00:00:00"/>
    <s v="CURRENT"/>
    <s v="Y"/>
    <m/>
  </r>
  <r>
    <x v="2941"/>
    <x v="3349"/>
    <x v="2"/>
    <x v="2"/>
    <s v="A"/>
    <s v="PPC980624U16"/>
    <x v="6469"/>
    <x v="0"/>
    <n v="0"/>
    <n v="6127.32"/>
    <n v="6127.32"/>
    <n v="6127.32"/>
    <n v="100"/>
    <x v="0"/>
    <s v="MXN"/>
    <x v="0"/>
    <s v="Corporate"/>
    <n v="0"/>
    <n v="0"/>
    <d v="2018-10-01T00:00:00"/>
    <d v="2018-10-31T00:00:00"/>
    <s v="CURRENT"/>
    <s v="Y"/>
    <m/>
  </r>
  <r>
    <x v="2942"/>
    <x v="3350"/>
    <x v="2"/>
    <x v="2"/>
    <s v="A"/>
    <s v="PPC980624U16"/>
    <x v="6470"/>
    <x v="0"/>
    <n v="0"/>
    <n v="7031.25"/>
    <n v="7031.25"/>
    <n v="7031.25"/>
    <n v="100"/>
    <x v="0"/>
    <s v="MXN"/>
    <x v="0"/>
    <s v="Corporate"/>
    <n v="0"/>
    <n v="0"/>
    <d v="2018-10-01T00:00:00"/>
    <d v="2018-10-31T00:00:00"/>
    <s v="CURRENT"/>
    <s v="Y"/>
    <m/>
  </r>
  <r>
    <x v="2943"/>
    <x v="3351"/>
    <x v="2"/>
    <x v="2"/>
    <s v="A"/>
    <s v="PPC980624U16"/>
    <x v="6471"/>
    <x v="0"/>
    <n v="0"/>
    <n v="6803.71"/>
    <n v="6803.71"/>
    <n v="6803.71"/>
    <n v="100"/>
    <x v="0"/>
    <s v="MXN"/>
    <x v="0"/>
    <s v="Corporate"/>
    <n v="0"/>
    <n v="0"/>
    <d v="2018-10-01T00:00:00"/>
    <d v="2018-10-31T00:00:00"/>
    <s v="CURRENT"/>
    <s v="Y"/>
    <m/>
  </r>
  <r>
    <x v="2944"/>
    <x v="3352"/>
    <x v="2"/>
    <x v="2"/>
    <s v="A"/>
    <s v="PPC980624U16"/>
    <x v="6472"/>
    <x v="0"/>
    <n v="0"/>
    <n v="9311.92"/>
    <n v="9311.92"/>
    <n v="9311.92"/>
    <n v="100"/>
    <x v="0"/>
    <s v="MXN"/>
    <x v="0"/>
    <s v="Corporate"/>
    <n v="0"/>
    <n v="0"/>
    <d v="2018-10-01T00:00:00"/>
    <d v="2018-10-31T00:00:00"/>
    <s v="CURRENT"/>
    <s v="Y"/>
    <m/>
  </r>
  <r>
    <x v="2945"/>
    <x v="3353"/>
    <x v="2"/>
    <x v="2"/>
    <s v="A"/>
    <s v="PPC980624U16"/>
    <x v="6473"/>
    <x v="0"/>
    <n v="0"/>
    <n v="5689.67"/>
    <n v="5689.665"/>
    <n v="11379.33"/>
    <n v="50"/>
    <x v="0"/>
    <s v="MXN"/>
    <x v="0"/>
    <s v="Corporate"/>
    <n v="0"/>
    <n v="0"/>
    <d v="2018-10-01T00:00:00"/>
    <d v="2018-10-31T00:00:00"/>
    <s v="CURRENT"/>
    <s v="Y"/>
    <m/>
  </r>
  <r>
    <x v="2946"/>
    <x v="3354"/>
    <x v="2"/>
    <x v="2"/>
    <s v="A"/>
    <s v="PPC980624U16"/>
    <x v="6474"/>
    <x v="0"/>
    <n v="0"/>
    <n v="3297.95"/>
    <n v="3297.9450000000002"/>
    <n v="6595.89"/>
    <n v="50"/>
    <x v="0"/>
    <s v="MXN"/>
    <x v="0"/>
    <s v="Corporate"/>
    <n v="0"/>
    <n v="0"/>
    <d v="2018-10-01T00:00:00"/>
    <d v="2018-10-31T00:00:00"/>
    <s v="CURRENT"/>
    <s v="Y"/>
    <m/>
  </r>
  <r>
    <x v="2946"/>
    <x v="3354"/>
    <x v="1"/>
    <x v="1"/>
    <s v="A"/>
    <s v="CNM980114PI2"/>
    <x v="6475"/>
    <x v="0"/>
    <n v="0"/>
    <n v="3297.95"/>
    <n v="3297.9450000000002"/>
    <n v="6595.89"/>
    <n v="50"/>
    <x v="0"/>
    <s v="MXN"/>
    <x v="0"/>
    <s v="Corporate"/>
    <n v="0"/>
    <n v="0"/>
    <d v="2018-10-01T00:00:00"/>
    <d v="2018-10-31T00:00:00"/>
    <s v="CURRENT"/>
    <s v="Y"/>
    <m/>
  </r>
  <r>
    <x v="2947"/>
    <x v="3355"/>
    <x v="2"/>
    <x v="2"/>
    <s v="A"/>
    <s v="PPC980624U16"/>
    <x v="6476"/>
    <x v="0"/>
    <n v="0"/>
    <n v="3763.94"/>
    <n v="3763.9349999999999"/>
    <n v="7527.87"/>
    <n v="50"/>
    <x v="0"/>
    <s v="MXN"/>
    <x v="0"/>
    <s v="Corporate"/>
    <n v="0"/>
    <n v="0"/>
    <d v="2018-10-01T00:00:00"/>
    <d v="2018-10-31T00:00:00"/>
    <s v="CURRENT"/>
    <s v="Y"/>
    <m/>
  </r>
  <r>
    <x v="2947"/>
    <x v="3355"/>
    <x v="1"/>
    <x v="1"/>
    <s v="A"/>
    <s v="CNM980114PI2"/>
    <x v="6477"/>
    <x v="0"/>
    <n v="0"/>
    <n v="3763.94"/>
    <n v="3763.9349999999999"/>
    <n v="7527.87"/>
    <n v="50"/>
    <x v="0"/>
    <s v="MXN"/>
    <x v="0"/>
    <s v="Corporate"/>
    <n v="0"/>
    <n v="0"/>
    <d v="2018-10-01T00:00:00"/>
    <d v="2018-10-31T00:00:00"/>
    <s v="CURRENT"/>
    <s v="Y"/>
    <m/>
  </r>
  <r>
    <x v="2948"/>
    <x v="3356"/>
    <x v="2"/>
    <x v="2"/>
    <s v="A"/>
    <s v="PPC980624U16"/>
    <x v="6478"/>
    <x v="0"/>
    <n v="0"/>
    <n v="8279.2900000000009"/>
    <n v="8279.2939999999999"/>
    <n v="9462.0499999999993"/>
    <n v="87.5"/>
    <x v="0"/>
    <s v="MXN"/>
    <x v="0"/>
    <s v="Corporate"/>
    <n v="0"/>
    <n v="0"/>
    <d v="2018-10-01T00:00:00"/>
    <d v="2018-10-31T00:00:00"/>
    <s v="CURRENT"/>
    <s v="Y"/>
    <m/>
  </r>
  <r>
    <x v="2948"/>
    <x v="3356"/>
    <x v="5"/>
    <x v="5"/>
    <s v="A"/>
    <s v="OPE070326DNA"/>
    <x v="6479"/>
    <x v="0"/>
    <n v="0"/>
    <n v="1182.76"/>
    <n v="1182.7560000000001"/>
    <n v="9462.0499999999993"/>
    <n v="12.5"/>
    <x v="0"/>
    <s v="MXN"/>
    <x v="0"/>
    <s v="Corporate"/>
    <n v="0"/>
    <n v="0"/>
    <d v="2018-10-01T00:00:00"/>
    <d v="2018-10-31T00:00:00"/>
    <s v="CURRENT"/>
    <s v="Y"/>
    <m/>
  </r>
  <r>
    <x v="2949"/>
    <x v="3357"/>
    <x v="2"/>
    <x v="2"/>
    <s v="A"/>
    <s v="PPC980624U16"/>
    <x v="6480"/>
    <x v="0"/>
    <n v="0"/>
    <n v="4413.8500000000004"/>
    <n v="4413.8500000000004"/>
    <n v="8827.7000000000007"/>
    <n v="50"/>
    <x v="0"/>
    <s v="MXN"/>
    <x v="0"/>
    <s v="Corporate"/>
    <n v="0"/>
    <n v="0"/>
    <d v="2018-10-01T00:00:00"/>
    <d v="2018-10-31T00:00:00"/>
    <s v="CURRENT"/>
    <s v="Y"/>
    <m/>
  </r>
  <r>
    <x v="2949"/>
    <x v="3357"/>
    <x v="1"/>
    <x v="1"/>
    <s v="A"/>
    <s v="CNM980114PI2"/>
    <x v="6481"/>
    <x v="0"/>
    <n v="0"/>
    <n v="4413.8500000000004"/>
    <n v="4413.8500000000004"/>
    <n v="8827.7000000000007"/>
    <n v="50"/>
    <x v="0"/>
    <s v="MXN"/>
    <x v="0"/>
    <s v="Corporate"/>
    <n v="0"/>
    <n v="0"/>
    <d v="2018-10-01T00:00:00"/>
    <d v="2018-10-31T00:00:00"/>
    <s v="CURRENT"/>
    <s v="Y"/>
    <m/>
  </r>
  <r>
    <x v="2950"/>
    <x v="3358"/>
    <x v="2"/>
    <x v="2"/>
    <s v="A"/>
    <s v="PPC980624U16"/>
    <x v="6482"/>
    <x v="0"/>
    <n v="0"/>
    <n v="3501.34"/>
    <n v="3501.34"/>
    <n v="7002.68"/>
    <n v="50"/>
    <x v="0"/>
    <s v="MXN"/>
    <x v="0"/>
    <s v="Corporate"/>
    <n v="0"/>
    <n v="0"/>
    <d v="2018-10-01T00:00:00"/>
    <d v="2018-10-31T00:00:00"/>
    <s v="CURRENT"/>
    <s v="Y"/>
    <m/>
  </r>
  <r>
    <x v="2950"/>
    <x v="3358"/>
    <x v="1"/>
    <x v="1"/>
    <s v="A"/>
    <s v="CNM980114PI2"/>
    <x v="6483"/>
    <x v="0"/>
    <n v="0"/>
    <n v="3501.34"/>
    <n v="3501.34"/>
    <n v="7002.68"/>
    <n v="50"/>
    <x v="0"/>
    <s v="MXN"/>
    <x v="0"/>
    <s v="Corporate"/>
    <n v="0"/>
    <n v="0"/>
    <d v="2018-10-01T00:00:00"/>
    <d v="2018-10-31T00:00:00"/>
    <s v="CURRENT"/>
    <s v="Y"/>
    <m/>
  </r>
  <r>
    <x v="2951"/>
    <x v="3359"/>
    <x v="2"/>
    <x v="2"/>
    <s v="A"/>
    <s v="PPC980624U16"/>
    <x v="6484"/>
    <x v="0"/>
    <n v="0"/>
    <n v="4060.51"/>
    <n v="4060.5050000000001"/>
    <n v="8121.01"/>
    <n v="50"/>
    <x v="0"/>
    <s v="MXN"/>
    <x v="0"/>
    <s v="Corporate"/>
    <n v="0"/>
    <n v="0"/>
    <d v="2018-10-01T00:00:00"/>
    <d v="2018-10-31T00:00:00"/>
    <s v="CURRENT"/>
    <s v="Y"/>
    <m/>
  </r>
  <r>
    <x v="2952"/>
    <x v="3360"/>
    <x v="2"/>
    <x v="2"/>
    <s v="A"/>
    <s v="PPC980624U16"/>
    <x v="6485"/>
    <x v="0"/>
    <n v="0"/>
    <n v="8935.61"/>
    <n v="8935.61"/>
    <n v="8935.61"/>
    <n v="100"/>
    <x v="0"/>
    <s v="MXN"/>
    <x v="0"/>
    <s v="Corporate"/>
    <n v="0"/>
    <n v="0"/>
    <d v="2018-10-01T00:00:00"/>
    <d v="2018-10-31T00:00:00"/>
    <s v="CURRENT"/>
    <s v="Y"/>
    <m/>
  </r>
  <r>
    <x v="2953"/>
    <x v="3361"/>
    <x v="2"/>
    <x v="2"/>
    <s v="A"/>
    <s v="PPC980624U16"/>
    <x v="6486"/>
    <x v="0"/>
    <n v="0"/>
    <n v="7023.93"/>
    <n v="7023.93"/>
    <n v="7023.93"/>
    <n v="100"/>
    <x v="0"/>
    <s v="MXN"/>
    <x v="0"/>
    <s v="Corporate"/>
    <n v="0"/>
    <n v="0"/>
    <d v="2018-10-01T00:00:00"/>
    <d v="2018-10-31T00:00:00"/>
    <s v="CURRENT"/>
    <s v="Y"/>
    <m/>
  </r>
  <r>
    <x v="2954"/>
    <x v="3362"/>
    <x v="2"/>
    <x v="2"/>
    <s v="A"/>
    <s v="PPC980624U16"/>
    <x v="6487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2955"/>
    <x v="3363"/>
    <x v="2"/>
    <x v="2"/>
    <s v="A"/>
    <s v="PPC980624U16"/>
    <x v="6488"/>
    <x v="0"/>
    <n v="0"/>
    <n v="3126.12"/>
    <n v="3126.1149999999998"/>
    <n v="6252.23"/>
    <n v="50"/>
    <x v="0"/>
    <s v="MXN"/>
    <x v="0"/>
    <s v="Corporate"/>
    <n v="0"/>
    <n v="0"/>
    <d v="2018-10-01T00:00:00"/>
    <d v="2018-10-31T00:00:00"/>
    <s v="CURRENT"/>
    <s v="Y"/>
    <m/>
  </r>
  <r>
    <x v="2955"/>
    <x v="3363"/>
    <x v="1"/>
    <x v="1"/>
    <s v="A"/>
    <s v="CNM980114PI2"/>
    <x v="6489"/>
    <x v="0"/>
    <n v="0"/>
    <n v="3126.12"/>
    <n v="3126.1149999999998"/>
    <n v="6252.23"/>
    <n v="50"/>
    <x v="0"/>
    <s v="MXN"/>
    <x v="0"/>
    <s v="Corporate"/>
    <n v="0"/>
    <n v="0"/>
    <d v="2018-10-01T00:00:00"/>
    <d v="2018-10-31T00:00:00"/>
    <s v="CURRENT"/>
    <s v="Y"/>
    <m/>
  </r>
  <r>
    <x v="2956"/>
    <x v="3364"/>
    <x v="2"/>
    <x v="2"/>
    <s v="A"/>
    <s v="PPC980624U16"/>
    <x v="6490"/>
    <x v="0"/>
    <n v="0"/>
    <n v="5073.82"/>
    <n v="5073.82"/>
    <n v="5073.82"/>
    <n v="100"/>
    <x v="0"/>
    <s v="MXN"/>
    <x v="0"/>
    <s v="Corporate"/>
    <n v="0"/>
    <n v="0"/>
    <d v="2018-10-01T00:00:00"/>
    <d v="2018-10-31T00:00:00"/>
    <s v="CURRENT"/>
    <s v="Y"/>
    <m/>
  </r>
  <r>
    <x v="2957"/>
    <x v="3365"/>
    <x v="2"/>
    <x v="2"/>
    <s v="A"/>
    <s v="PPC980624U16"/>
    <x v="6491"/>
    <x v="0"/>
    <n v="0"/>
    <n v="4860.5200000000004"/>
    <n v="4860.5200000000004"/>
    <n v="9721.0400000000009"/>
    <n v="50"/>
    <x v="0"/>
    <s v="MXN"/>
    <x v="0"/>
    <s v="Corporate"/>
    <n v="0"/>
    <n v="0"/>
    <d v="2018-10-01T00:00:00"/>
    <d v="2018-10-31T00:00:00"/>
    <s v="CURRENT"/>
    <s v="Y"/>
    <m/>
  </r>
  <r>
    <x v="2957"/>
    <x v="3365"/>
    <x v="0"/>
    <x v="0"/>
    <s v="A"/>
    <s v="TPT890516JP5"/>
    <x v="6492"/>
    <x v="0"/>
    <n v="0"/>
    <n v="4860.5200000000004"/>
    <n v="4860.5200000000004"/>
    <n v="9721.0400000000009"/>
    <n v="50"/>
    <x v="0"/>
    <s v="MXN"/>
    <x v="0"/>
    <s v="Corporate"/>
    <n v="0"/>
    <n v="0"/>
    <d v="2018-10-01T00:00:00"/>
    <d v="2018-10-31T00:00:00"/>
    <s v="CURRENT"/>
    <s v="Y"/>
    <m/>
  </r>
  <r>
    <x v="2958"/>
    <x v="3366"/>
    <x v="2"/>
    <x v="2"/>
    <s v="A"/>
    <s v="PPC980624U16"/>
    <x v="6493"/>
    <x v="0"/>
    <n v="0"/>
    <n v="3501.34"/>
    <n v="3501.34"/>
    <n v="7002.68"/>
    <n v="50"/>
    <x v="0"/>
    <s v="MXN"/>
    <x v="0"/>
    <s v="Corporate"/>
    <n v="0"/>
    <n v="0"/>
    <d v="2018-10-01T00:00:00"/>
    <d v="2018-10-31T00:00:00"/>
    <s v="CURRENT"/>
    <s v="Y"/>
    <m/>
  </r>
  <r>
    <x v="2958"/>
    <x v="3366"/>
    <x v="1"/>
    <x v="1"/>
    <s v="A"/>
    <s v="CNM980114PI2"/>
    <x v="6494"/>
    <x v="0"/>
    <n v="0"/>
    <n v="3501.34"/>
    <n v="3501.34"/>
    <n v="7002.68"/>
    <n v="50"/>
    <x v="0"/>
    <s v="MXN"/>
    <x v="0"/>
    <s v="Corporate"/>
    <n v="0"/>
    <n v="0"/>
    <d v="2018-10-01T00:00:00"/>
    <d v="2018-10-31T00:00:00"/>
    <s v="CURRENT"/>
    <s v="Y"/>
    <m/>
  </r>
  <r>
    <x v="2959"/>
    <x v="3367"/>
    <x v="2"/>
    <x v="2"/>
    <s v="A"/>
    <s v="PPC980624U16"/>
    <x v="6495"/>
    <x v="0"/>
    <n v="0"/>
    <n v="2618.15"/>
    <n v="2618.145"/>
    <n v="5236.29"/>
    <n v="50"/>
    <x v="0"/>
    <s v="MXN"/>
    <x v="0"/>
    <s v="Corporate"/>
    <n v="0"/>
    <n v="0"/>
    <d v="2018-10-01T00:00:00"/>
    <d v="2018-10-31T00:00:00"/>
    <s v="CURRENT"/>
    <s v="Y"/>
    <m/>
  </r>
  <r>
    <x v="2959"/>
    <x v="3367"/>
    <x v="1"/>
    <x v="1"/>
    <s v="A"/>
    <s v="CNM980114PI2"/>
    <x v="6496"/>
    <x v="0"/>
    <n v="0"/>
    <n v="2618.15"/>
    <n v="2618.145"/>
    <n v="5236.29"/>
    <n v="50"/>
    <x v="0"/>
    <s v="MXN"/>
    <x v="0"/>
    <s v="Corporate"/>
    <n v="0"/>
    <n v="0"/>
    <d v="2018-10-01T00:00:00"/>
    <d v="2018-10-31T00:00:00"/>
    <s v="CURRENT"/>
    <s v="Y"/>
    <m/>
  </r>
  <r>
    <x v="2960"/>
    <x v="3368"/>
    <x v="2"/>
    <x v="2"/>
    <s v="A"/>
    <s v="PPC980624U16"/>
    <x v="6497"/>
    <x v="0"/>
    <n v="0"/>
    <n v="2636.71"/>
    <n v="2636.7109999999998"/>
    <n v="7910.14"/>
    <n v="33.333300000000001"/>
    <x v="0"/>
    <s v="MXN"/>
    <x v="0"/>
    <s v="Corporate"/>
    <n v="0"/>
    <n v="0"/>
    <d v="2018-10-01T00:00:00"/>
    <d v="2018-10-31T00:00:00"/>
    <s v="CURRENT"/>
    <s v="Y"/>
    <m/>
  </r>
  <r>
    <x v="2960"/>
    <x v="3368"/>
    <x v="1"/>
    <x v="1"/>
    <s v="A"/>
    <s v="CNM980114PI2"/>
    <x v="6498"/>
    <x v="0"/>
    <n v="0"/>
    <n v="2636.71"/>
    <n v="2636.7109999999998"/>
    <n v="7910.14"/>
    <n v="33.333300000000001"/>
    <x v="0"/>
    <s v="MXN"/>
    <x v="0"/>
    <s v="Corporate"/>
    <n v="0"/>
    <n v="0"/>
    <d v="2018-10-01T00:00:00"/>
    <d v="2018-10-31T00:00:00"/>
    <s v="CURRENT"/>
    <s v="Y"/>
    <m/>
  </r>
  <r>
    <x v="2960"/>
    <x v="3368"/>
    <x v="3"/>
    <x v="3"/>
    <s v="A"/>
    <s v="RDI841003QJ4"/>
    <x v="6499"/>
    <x v="0"/>
    <n v="0"/>
    <n v="2636.71"/>
    <n v="2636.7109999999998"/>
    <n v="7910.14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2961"/>
    <x v="3369"/>
    <x v="2"/>
    <x v="2"/>
    <s v="A"/>
    <s v="PPC980624U16"/>
    <x v="6500"/>
    <x v="0"/>
    <n v="0"/>
    <n v="9641.91"/>
    <n v="9641.9140000000007"/>
    <n v="11019.33"/>
    <n v="87.5"/>
    <x v="0"/>
    <s v="MXN"/>
    <x v="0"/>
    <s v="Corporate"/>
    <n v="0"/>
    <n v="0"/>
    <d v="2018-10-01T00:00:00"/>
    <d v="2018-10-31T00:00:00"/>
    <s v="CURRENT"/>
    <s v="Y"/>
    <m/>
  </r>
  <r>
    <x v="2961"/>
    <x v="3369"/>
    <x v="5"/>
    <x v="5"/>
    <s v="A"/>
    <s v="OPE070326DNA"/>
    <x v="6501"/>
    <x v="0"/>
    <n v="0"/>
    <n v="1377.42"/>
    <n v="1377.4159999999999"/>
    <n v="11019.33"/>
    <n v="12.5"/>
    <x v="0"/>
    <s v="MXN"/>
    <x v="0"/>
    <s v="Corporate"/>
    <n v="0"/>
    <n v="0"/>
    <d v="2018-10-01T00:00:00"/>
    <d v="2018-10-31T00:00:00"/>
    <s v="CURRENT"/>
    <s v="Y"/>
    <m/>
  </r>
  <r>
    <x v="2962"/>
    <x v="3370"/>
    <x v="2"/>
    <x v="2"/>
    <s v="A"/>
    <s v="PPC980624U16"/>
    <x v="6502"/>
    <x v="0"/>
    <n v="0"/>
    <n v="7944.96"/>
    <n v="7944.96"/>
    <n v="7944.96"/>
    <n v="100"/>
    <x v="0"/>
    <s v="MXN"/>
    <x v="0"/>
    <s v="Corporate"/>
    <n v="0"/>
    <n v="0"/>
    <d v="2018-10-01T00:00:00"/>
    <d v="2018-10-31T00:00:00"/>
    <s v="CURRENT"/>
    <s v="Y"/>
    <m/>
  </r>
  <r>
    <x v="2963"/>
    <x v="3371"/>
    <x v="2"/>
    <x v="2"/>
    <s v="A"/>
    <s v="PPC980624U16"/>
    <x v="6503"/>
    <x v="0"/>
    <n v="0"/>
    <n v="12396.76"/>
    <n v="12396.76"/>
    <n v="12396.76"/>
    <n v="100"/>
    <x v="0"/>
    <s v="MXN"/>
    <x v="0"/>
    <s v="Corporate"/>
    <n v="0"/>
    <n v="0"/>
    <d v="2018-10-01T00:00:00"/>
    <d v="2018-10-31T00:00:00"/>
    <s v="CURRENT"/>
    <s v="Y"/>
    <m/>
  </r>
  <r>
    <x v="2964"/>
    <x v="3372"/>
    <x v="2"/>
    <x v="2"/>
    <s v="A"/>
    <s v="PPC980624U16"/>
    <x v="6504"/>
    <x v="0"/>
    <n v="0"/>
    <n v="12424.79"/>
    <n v="12424.79"/>
    <n v="12424.79"/>
    <n v="100"/>
    <x v="0"/>
    <s v="MXN"/>
    <x v="0"/>
    <s v="Corporate"/>
    <n v="0"/>
    <n v="0"/>
    <d v="2018-10-01T00:00:00"/>
    <d v="2018-10-31T00:00:00"/>
    <s v="CURRENT"/>
    <s v="Y"/>
    <m/>
  </r>
  <r>
    <x v="2965"/>
    <x v="3373"/>
    <x v="2"/>
    <x v="2"/>
    <s v="A"/>
    <s v="PPC980624U16"/>
    <x v="6505"/>
    <x v="0"/>
    <n v="0"/>
    <n v="5881.63"/>
    <n v="5881.625"/>
    <n v="11763.25"/>
    <n v="50"/>
    <x v="0"/>
    <s v="MXN"/>
    <x v="0"/>
    <s v="Corporate"/>
    <n v="0"/>
    <n v="0"/>
    <d v="2018-10-01T00:00:00"/>
    <d v="2018-10-31T00:00:00"/>
    <s v="CURRENT"/>
    <s v="Y"/>
    <m/>
  </r>
  <r>
    <x v="2966"/>
    <x v="3374"/>
    <x v="2"/>
    <x v="2"/>
    <s v="A"/>
    <s v="PPC980624U16"/>
    <x v="6506"/>
    <x v="0"/>
    <n v="0"/>
    <n v="5103.99"/>
    <n v="5103.99"/>
    <n v="5103.99"/>
    <n v="100"/>
    <x v="0"/>
    <s v="MXN"/>
    <x v="0"/>
    <s v="Corporate"/>
    <n v="0"/>
    <n v="0"/>
    <d v="2018-10-01T00:00:00"/>
    <d v="2018-10-31T00:00:00"/>
    <s v="CURRENT"/>
    <s v="Y"/>
    <m/>
  </r>
  <r>
    <x v="2967"/>
    <x v="3375"/>
    <x v="2"/>
    <x v="2"/>
    <s v="A"/>
    <s v="PPC980624U16"/>
    <x v="6507"/>
    <x v="0"/>
    <n v="0"/>
    <n v="6127.32"/>
    <n v="6127.32"/>
    <n v="6127.32"/>
    <n v="100"/>
    <x v="0"/>
    <s v="MXN"/>
    <x v="0"/>
    <s v="Corporate"/>
    <n v="0"/>
    <n v="0"/>
    <d v="2018-10-01T00:00:00"/>
    <d v="2018-10-31T00:00:00"/>
    <s v="CURRENT"/>
    <s v="Y"/>
    <m/>
  </r>
  <r>
    <x v="2968"/>
    <x v="3376"/>
    <x v="2"/>
    <x v="2"/>
    <s v="A"/>
    <s v="PPC980624U16"/>
    <x v="6508"/>
    <x v="0"/>
    <n v="0"/>
    <n v="7031.03"/>
    <n v="7031.03"/>
    <n v="7031.03"/>
    <n v="100"/>
    <x v="0"/>
    <s v="MXN"/>
    <x v="0"/>
    <s v="Corporate"/>
    <n v="0"/>
    <n v="0"/>
    <d v="2018-10-01T00:00:00"/>
    <d v="2018-10-31T00:00:00"/>
    <s v="CURRENT"/>
    <s v="Y"/>
    <m/>
  </r>
  <r>
    <x v="2969"/>
    <x v="3377"/>
    <x v="2"/>
    <x v="2"/>
    <s v="A"/>
    <s v="PPC980624U16"/>
    <x v="6509"/>
    <x v="0"/>
    <n v="0"/>
    <n v="9269.64"/>
    <n v="9269.64"/>
    <n v="9269.64"/>
    <n v="100"/>
    <x v="0"/>
    <s v="MXN"/>
    <x v="0"/>
    <s v="Corporate"/>
    <n v="0"/>
    <n v="0"/>
    <d v="2018-10-01T00:00:00"/>
    <d v="2018-10-31T00:00:00"/>
    <s v="CURRENT"/>
    <s v="Y"/>
    <m/>
  </r>
  <r>
    <x v="2970"/>
    <x v="3378"/>
    <x v="2"/>
    <x v="2"/>
    <s v="A"/>
    <s v="PPC980624U16"/>
    <x v="6510"/>
    <x v="0"/>
    <n v="0"/>
    <n v="6179.41"/>
    <n v="6179.4049999999997"/>
    <n v="12358.81"/>
    <n v="50"/>
    <x v="0"/>
    <s v="MXN"/>
    <x v="0"/>
    <s v="Corporate"/>
    <n v="0"/>
    <n v="0"/>
    <d v="2018-10-01T00:00:00"/>
    <d v="2018-10-31T00:00:00"/>
    <s v="CURRENT"/>
    <s v="Y"/>
    <m/>
  </r>
  <r>
    <x v="2970"/>
    <x v="3378"/>
    <x v="0"/>
    <x v="0"/>
    <s v="A"/>
    <s v="TPT890516JP5"/>
    <x v="6511"/>
    <x v="0"/>
    <n v="0"/>
    <n v="6179.41"/>
    <n v="6179.4049999999997"/>
    <n v="12358.81"/>
    <n v="50"/>
    <x v="0"/>
    <s v="MXN"/>
    <x v="0"/>
    <s v="Corporate"/>
    <n v="0"/>
    <n v="0"/>
    <d v="2018-10-01T00:00:00"/>
    <d v="2018-10-31T00:00:00"/>
    <s v="CURRENT"/>
    <s v="Y"/>
    <m/>
  </r>
  <r>
    <x v="2971"/>
    <x v="3379"/>
    <x v="2"/>
    <x v="2"/>
    <s v="A"/>
    <s v="PPC980624U16"/>
    <x v="6512"/>
    <x v="0"/>
    <n v="0"/>
    <n v="4406.82"/>
    <n v="4406.8149999999996"/>
    <n v="8813.6299999999992"/>
    <n v="50"/>
    <x v="0"/>
    <s v="MXN"/>
    <x v="0"/>
    <s v="Corporate"/>
    <n v="0"/>
    <n v="0"/>
    <d v="2018-10-01T00:00:00"/>
    <d v="2018-10-31T00:00:00"/>
    <s v="CURRENT"/>
    <s v="Y"/>
    <m/>
  </r>
  <r>
    <x v="2971"/>
    <x v="3379"/>
    <x v="1"/>
    <x v="1"/>
    <s v="A"/>
    <s v="CNM980114PI2"/>
    <x v="6513"/>
    <x v="0"/>
    <n v="0"/>
    <n v="4406.82"/>
    <n v="4406.8149999999996"/>
    <n v="8813.6299999999992"/>
    <n v="50"/>
    <x v="0"/>
    <s v="MXN"/>
    <x v="0"/>
    <s v="Corporate"/>
    <n v="0"/>
    <n v="0"/>
    <d v="2018-10-01T00:00:00"/>
    <d v="2018-10-31T00:00:00"/>
    <s v="CURRENT"/>
    <s v="Y"/>
    <m/>
  </r>
  <r>
    <x v="2972"/>
    <x v="3380"/>
    <x v="2"/>
    <x v="2"/>
    <s v="A"/>
    <s v="PPC980624U16"/>
    <x v="6514"/>
    <x v="0"/>
    <n v="0"/>
    <n v="5111.09"/>
    <n v="5111.09"/>
    <n v="10222.18"/>
    <n v="50"/>
    <x v="0"/>
    <s v="MXN"/>
    <x v="0"/>
    <s v="Corporate"/>
    <n v="0"/>
    <n v="0"/>
    <d v="2018-10-01T00:00:00"/>
    <d v="2018-10-31T00:00:00"/>
    <s v="CURRENT"/>
    <s v="Y"/>
    <m/>
  </r>
  <r>
    <x v="2972"/>
    <x v="3380"/>
    <x v="1"/>
    <x v="1"/>
    <s v="A"/>
    <s v="CNM980114PI2"/>
    <x v="6515"/>
    <x v="0"/>
    <n v="0"/>
    <n v="5111.09"/>
    <n v="5111.09"/>
    <n v="10222.18"/>
    <n v="50"/>
    <x v="0"/>
    <s v="MXN"/>
    <x v="0"/>
    <s v="Corporate"/>
    <n v="0"/>
    <n v="0"/>
    <d v="2018-10-01T00:00:00"/>
    <d v="2018-10-31T00:00:00"/>
    <s v="CURRENT"/>
    <s v="Y"/>
    <m/>
  </r>
  <r>
    <x v="2973"/>
    <x v="3381"/>
    <x v="2"/>
    <x v="2"/>
    <s v="A"/>
    <s v="PPC980624U16"/>
    <x v="6516"/>
    <x v="0"/>
    <n v="0"/>
    <n v="4835.3999999999996"/>
    <n v="4835.3950000000004"/>
    <n v="9670.7900000000009"/>
    <n v="50"/>
    <x v="0"/>
    <s v="MXN"/>
    <x v="0"/>
    <s v="Corporate"/>
    <n v="0"/>
    <n v="0"/>
    <d v="2018-10-01T00:00:00"/>
    <d v="2018-10-31T00:00:00"/>
    <s v="CURRENT"/>
    <s v="Y"/>
    <m/>
  </r>
  <r>
    <x v="2974"/>
    <x v="3382"/>
    <x v="2"/>
    <x v="2"/>
    <s v="A"/>
    <s v="PPC980624U16"/>
    <x v="6517"/>
    <x v="0"/>
    <n v="0"/>
    <n v="14504.28"/>
    <n v="14504.28"/>
    <n v="14504.28"/>
    <n v="100"/>
    <x v="0"/>
    <s v="MXN"/>
    <x v="0"/>
    <s v="Corporate"/>
    <n v="0"/>
    <n v="0"/>
    <d v="2018-10-01T00:00:00"/>
    <d v="2018-10-31T00:00:00"/>
    <s v="CURRENT"/>
    <s v="Y"/>
    <m/>
  </r>
  <r>
    <x v="2975"/>
    <x v="3383"/>
    <x v="2"/>
    <x v="2"/>
    <s v="A"/>
    <s v="PPC980624U16"/>
    <x v="6518"/>
    <x v="0"/>
    <n v="0"/>
    <n v="8402.5499999999993"/>
    <n v="8402.5450000000001"/>
    <n v="16805.09"/>
    <n v="50"/>
    <x v="0"/>
    <s v="MXN"/>
    <x v="0"/>
    <s v="Corporate"/>
    <n v="0"/>
    <n v="0"/>
    <d v="2018-10-01T00:00:00"/>
    <d v="2018-10-31T00:00:00"/>
    <s v="CURRENT"/>
    <s v="Y"/>
    <m/>
  </r>
  <r>
    <x v="2975"/>
    <x v="3383"/>
    <x v="1"/>
    <x v="1"/>
    <s v="A"/>
    <s v="CNM980114PI2"/>
    <x v="6519"/>
    <x v="0"/>
    <n v="0"/>
    <n v="8402.5499999999993"/>
    <n v="8402.5450000000001"/>
    <n v="16805.09"/>
    <n v="50"/>
    <x v="0"/>
    <s v="MXN"/>
    <x v="0"/>
    <s v="Corporate"/>
    <n v="0"/>
    <n v="0"/>
    <d v="2018-10-01T00:00:00"/>
    <d v="2018-10-31T00:00:00"/>
    <s v="CURRENT"/>
    <s v="Y"/>
    <m/>
  </r>
  <r>
    <x v="2976"/>
    <x v="3384"/>
    <x v="2"/>
    <x v="2"/>
    <s v="A"/>
    <s v="PPC980624U16"/>
    <x v="6520"/>
    <x v="0"/>
    <n v="0"/>
    <n v="14124.35"/>
    <n v="14124.35"/>
    <n v="14124.35"/>
    <n v="100"/>
    <x v="0"/>
    <s v="MXN"/>
    <x v="0"/>
    <s v="Corporate"/>
    <n v="0"/>
    <n v="0"/>
    <d v="2018-10-01T00:00:00"/>
    <d v="2018-10-31T00:00:00"/>
    <s v="CURRENT"/>
    <s v="Y"/>
    <m/>
  </r>
  <r>
    <x v="2977"/>
    <x v="3385"/>
    <x v="2"/>
    <x v="2"/>
    <s v="A"/>
    <s v="PPC980624U16"/>
    <x v="6521"/>
    <x v="0"/>
    <n v="0"/>
    <n v="6395.11"/>
    <n v="6395.1049999999996"/>
    <n v="12790.21"/>
    <n v="50"/>
    <x v="0"/>
    <s v="MXN"/>
    <x v="0"/>
    <s v="Corporate"/>
    <n v="0"/>
    <n v="0"/>
    <d v="2018-10-01T00:00:00"/>
    <d v="2018-10-31T00:00:00"/>
    <s v="CURRENT"/>
    <s v="Y"/>
    <m/>
  </r>
  <r>
    <x v="2977"/>
    <x v="3385"/>
    <x v="1"/>
    <x v="1"/>
    <s v="A"/>
    <s v="CNM980114PI2"/>
    <x v="6522"/>
    <x v="0"/>
    <n v="0"/>
    <n v="6395.11"/>
    <n v="6395.1049999999996"/>
    <n v="12790.21"/>
    <n v="50"/>
    <x v="0"/>
    <s v="MXN"/>
    <x v="0"/>
    <s v="Corporate"/>
    <n v="0"/>
    <n v="0"/>
    <d v="2018-10-01T00:00:00"/>
    <d v="2018-10-31T00:00:00"/>
    <s v="CURRENT"/>
    <s v="Y"/>
    <m/>
  </r>
  <r>
    <x v="2978"/>
    <x v="3386"/>
    <x v="2"/>
    <x v="2"/>
    <s v="A"/>
    <s v="PPC980624U16"/>
    <x v="6523"/>
    <x v="0"/>
    <n v="0"/>
    <n v="20380"/>
    <n v="20380"/>
    <n v="20380"/>
    <n v="100"/>
    <x v="0"/>
    <s v="MXN"/>
    <x v="0"/>
    <s v="Corporate"/>
    <n v="0"/>
    <n v="0"/>
    <d v="2018-10-01T00:00:00"/>
    <d v="2018-10-31T00:00:00"/>
    <s v="CURRENT"/>
    <s v="Y"/>
    <m/>
  </r>
  <r>
    <x v="2979"/>
    <x v="3387"/>
    <x v="2"/>
    <x v="2"/>
    <s v="A"/>
    <s v="PPC980624U16"/>
    <x v="6524"/>
    <x v="0"/>
    <n v="0"/>
    <n v="8184.17"/>
    <n v="8184.17"/>
    <n v="16368.34"/>
    <n v="50"/>
    <x v="0"/>
    <s v="MXN"/>
    <x v="0"/>
    <s v="Corporate"/>
    <n v="0"/>
    <n v="0"/>
    <d v="2018-10-01T00:00:00"/>
    <d v="2018-10-31T00:00:00"/>
    <s v="CURRENT"/>
    <s v="Y"/>
    <m/>
  </r>
  <r>
    <x v="2979"/>
    <x v="3387"/>
    <x v="3"/>
    <x v="3"/>
    <s v="A"/>
    <s v="RDI841003QJ4"/>
    <x v="6525"/>
    <x v="0"/>
    <n v="0"/>
    <n v="8184.16"/>
    <n v="8184.1549999999997"/>
    <n v="16368.34"/>
    <n v="50"/>
    <x v="0"/>
    <s v="MXN"/>
    <x v="0"/>
    <s v="Corporate"/>
    <n v="0"/>
    <n v="8184.1549999999997"/>
    <d v="2018-10-01T00:00:00"/>
    <d v="2018-10-31T00:00:00"/>
    <s v="CURRENT"/>
    <s v="Y"/>
    <d v="2017-06-01T00:00:00"/>
  </r>
  <r>
    <x v="2980"/>
    <x v="3388"/>
    <x v="2"/>
    <x v="2"/>
    <s v="A"/>
    <s v="PPC980624U16"/>
    <x v="6526"/>
    <x v="0"/>
    <n v="0"/>
    <n v="6179.41"/>
    <n v="6179.4049999999997"/>
    <n v="12358.81"/>
    <n v="50"/>
    <x v="0"/>
    <s v="MXN"/>
    <x v="0"/>
    <s v="Corporate"/>
    <n v="0"/>
    <n v="0"/>
    <d v="2018-10-01T00:00:00"/>
    <d v="2018-10-31T00:00:00"/>
    <s v="CURRENT"/>
    <s v="Y"/>
    <m/>
  </r>
  <r>
    <x v="2980"/>
    <x v="3388"/>
    <x v="3"/>
    <x v="3"/>
    <s v="A"/>
    <s v="RDI841003QJ4"/>
    <x v="6527"/>
    <x v="0"/>
    <n v="0"/>
    <n v="6179.41"/>
    <n v="6179.4049999999997"/>
    <n v="12358.81"/>
    <n v="50"/>
    <x v="0"/>
    <s v="MXN"/>
    <x v="0"/>
    <s v="Corporate"/>
    <n v="0"/>
    <n v="6179.4049999999997"/>
    <d v="2018-10-01T00:00:00"/>
    <d v="2018-10-31T00:00:00"/>
    <s v="CURRENT"/>
    <s v="Y"/>
    <d v="2013-07-01T00:00:00"/>
  </r>
  <r>
    <x v="2981"/>
    <x v="3389"/>
    <x v="2"/>
    <x v="2"/>
    <s v="A"/>
    <s v="PPC980624U16"/>
    <x v="6528"/>
    <x v="0"/>
    <n v="0"/>
    <n v="6575.83"/>
    <n v="6575.83"/>
    <n v="6575.83"/>
    <n v="100"/>
    <x v="0"/>
    <s v="MXN"/>
    <x v="0"/>
    <s v="Corporate"/>
    <n v="0"/>
    <n v="0"/>
    <d v="2018-10-01T00:00:00"/>
    <d v="2018-10-31T00:00:00"/>
    <s v="CURRENT"/>
    <s v="Y"/>
    <m/>
  </r>
  <r>
    <x v="2982"/>
    <x v="3390"/>
    <x v="2"/>
    <x v="2"/>
    <s v="A"/>
    <s v="PPC980624U16"/>
    <x v="6529"/>
    <x v="0"/>
    <n v="0"/>
    <n v="6575.83"/>
    <n v="6575.83"/>
    <n v="6575.83"/>
    <n v="100"/>
    <x v="0"/>
    <s v="MXN"/>
    <x v="0"/>
    <s v="Corporate"/>
    <n v="0"/>
    <n v="0"/>
    <d v="2018-10-01T00:00:00"/>
    <d v="2018-10-31T00:00:00"/>
    <s v="CURRENT"/>
    <s v="Y"/>
    <m/>
  </r>
  <r>
    <x v="2983"/>
    <x v="3391"/>
    <x v="2"/>
    <x v="2"/>
    <s v="A"/>
    <s v="PPC980624U16"/>
    <x v="6530"/>
    <x v="0"/>
    <n v="0"/>
    <n v="6973.8"/>
    <n v="6973.7950000000001"/>
    <n v="13947.59"/>
    <n v="50"/>
    <x v="0"/>
    <s v="MXN"/>
    <x v="0"/>
    <s v="Corporate"/>
    <n v="0"/>
    <n v="0"/>
    <d v="2018-10-01T00:00:00"/>
    <d v="2018-10-31T00:00:00"/>
    <s v="CURRENT"/>
    <s v="Y"/>
    <m/>
  </r>
  <r>
    <x v="2984"/>
    <x v="3392"/>
    <x v="2"/>
    <x v="2"/>
    <s v="A"/>
    <s v="PPC980624U16"/>
    <x v="6531"/>
    <x v="0"/>
    <n v="0"/>
    <n v="6127.32"/>
    <n v="6127.32"/>
    <n v="6127.32"/>
    <n v="100"/>
    <x v="0"/>
    <s v="MXN"/>
    <x v="0"/>
    <s v="Corporate"/>
    <n v="0"/>
    <n v="0"/>
    <d v="2018-10-01T00:00:00"/>
    <d v="2018-10-31T00:00:00"/>
    <s v="CURRENT"/>
    <s v="Y"/>
    <m/>
  </r>
  <r>
    <x v="2985"/>
    <x v="3393"/>
    <x v="2"/>
    <x v="2"/>
    <s v="A"/>
    <s v="PPC980624U16"/>
    <x v="6532"/>
    <x v="0"/>
    <n v="0"/>
    <n v="6127.32"/>
    <n v="6127.32"/>
    <n v="6127.32"/>
    <n v="100"/>
    <x v="0"/>
    <s v="MXN"/>
    <x v="0"/>
    <s v="Corporate"/>
    <n v="0"/>
    <n v="0"/>
    <d v="2018-10-01T00:00:00"/>
    <d v="2018-10-31T00:00:00"/>
    <s v="CURRENT"/>
    <s v="Y"/>
    <m/>
  </r>
  <r>
    <x v="2986"/>
    <x v="3394"/>
    <x v="2"/>
    <x v="2"/>
    <s v="A"/>
    <s v="PPC980624U16"/>
    <x v="6533"/>
    <x v="0"/>
    <n v="0"/>
    <n v="3519.91"/>
    <n v="3519.9050000000002"/>
    <n v="7039.81"/>
    <n v="50"/>
    <x v="0"/>
    <s v="MXN"/>
    <x v="0"/>
    <s v="Corporate"/>
    <n v="0"/>
    <n v="0"/>
    <d v="2018-10-01T00:00:00"/>
    <d v="2018-10-31T00:00:00"/>
    <s v="CURRENT"/>
    <s v="Y"/>
    <m/>
  </r>
  <r>
    <x v="2987"/>
    <x v="3395"/>
    <x v="1"/>
    <x v="1"/>
    <s v="A"/>
    <s v="CNM980114PI2"/>
    <x v="6534"/>
    <x v="0"/>
    <n v="0"/>
    <n v="3954.49"/>
    <n v="3954.489"/>
    <n v="11863.48"/>
    <n v="33.333300000000001"/>
    <x v="0"/>
    <s v="MXN"/>
    <x v="0"/>
    <s v="Corporate"/>
    <n v="0"/>
    <n v="0"/>
    <d v="2018-10-01T00:00:00"/>
    <d v="2018-10-31T00:00:00"/>
    <s v="CURRENT"/>
    <s v="Y"/>
    <m/>
  </r>
  <r>
    <x v="2987"/>
    <x v="3395"/>
    <x v="2"/>
    <x v="2"/>
    <s v="A"/>
    <s v="PPC980624U16"/>
    <x v="6535"/>
    <x v="0"/>
    <n v="0"/>
    <n v="3954.49"/>
    <n v="3954.489"/>
    <n v="11863.48"/>
    <n v="33.333300000000001"/>
    <x v="0"/>
    <s v="MXN"/>
    <x v="0"/>
    <s v="Corporate"/>
    <n v="0"/>
    <n v="0"/>
    <d v="2018-10-01T00:00:00"/>
    <d v="2018-10-31T00:00:00"/>
    <s v="CURRENT"/>
    <s v="Y"/>
    <m/>
  </r>
  <r>
    <x v="2987"/>
    <x v="3395"/>
    <x v="1"/>
    <x v="1"/>
    <s v="A"/>
    <s v="CNM980114PI2"/>
    <x v="6536"/>
    <x v="0"/>
    <n v="0"/>
    <n v="3954.49"/>
    <n v="3954.489"/>
    <n v="11863.48"/>
    <n v="33.333300000000001"/>
    <x v="0"/>
    <s v="MXN"/>
    <x v="0"/>
    <s v="Corporate"/>
    <n v="0"/>
    <n v="0"/>
    <d v="2018-10-01T00:00:00"/>
    <d v="2018-10-31T00:00:00"/>
    <s v="CURRENT"/>
    <s v="Y"/>
    <m/>
  </r>
  <r>
    <x v="2988"/>
    <x v="3396"/>
    <x v="2"/>
    <x v="2"/>
    <s v="A"/>
    <s v="PPC980624U16"/>
    <x v="6537"/>
    <x v="0"/>
    <n v="0"/>
    <n v="8789.0400000000009"/>
    <n v="8789.0400000000009"/>
    <n v="8789.0400000000009"/>
    <n v="100"/>
    <x v="0"/>
    <s v="MXN"/>
    <x v="0"/>
    <s v="Corporate"/>
    <n v="0"/>
    <n v="0"/>
    <d v="2018-10-01T00:00:00"/>
    <d v="2018-10-31T00:00:00"/>
    <s v="CURRENT"/>
    <s v="Y"/>
    <m/>
  </r>
  <r>
    <x v="2989"/>
    <x v="3397"/>
    <x v="2"/>
    <x v="2"/>
    <s v="A"/>
    <s v="PPC980624U16"/>
    <x v="6538"/>
    <x v="0"/>
    <n v="0"/>
    <n v="4388.93"/>
    <n v="4388.9250000000002"/>
    <n v="8777.85"/>
    <n v="50"/>
    <x v="0"/>
    <s v="MXN"/>
    <x v="0"/>
    <s v="Corporate"/>
    <n v="0"/>
    <n v="0"/>
    <d v="2018-10-01T00:00:00"/>
    <d v="2018-10-31T00:00:00"/>
    <s v="CURRENT"/>
    <s v="Y"/>
    <m/>
  </r>
  <r>
    <x v="2989"/>
    <x v="3397"/>
    <x v="1"/>
    <x v="1"/>
    <s v="A"/>
    <s v="CNM980114PI2"/>
    <x v="6539"/>
    <x v="0"/>
    <n v="0"/>
    <n v="4388.93"/>
    <n v="4388.9250000000002"/>
    <n v="8777.85"/>
    <n v="50"/>
    <x v="0"/>
    <s v="MXN"/>
    <x v="0"/>
    <s v="Corporate"/>
    <n v="0"/>
    <n v="0"/>
    <d v="2018-10-01T00:00:00"/>
    <d v="2018-10-31T00:00:00"/>
    <s v="CURRENT"/>
    <s v="Y"/>
    <m/>
  </r>
  <r>
    <x v="2990"/>
    <x v="3398"/>
    <x v="2"/>
    <x v="2"/>
    <s v="A"/>
    <s v="PPC980624U16"/>
    <x v="6540"/>
    <x v="0"/>
    <n v="0"/>
    <n v="8790.16"/>
    <n v="8790.16"/>
    <n v="8790.16"/>
    <n v="100"/>
    <x v="0"/>
    <s v="MXN"/>
    <x v="0"/>
    <s v="Corporate"/>
    <n v="0"/>
    <n v="0"/>
    <d v="2018-10-01T00:00:00"/>
    <d v="2018-10-31T00:00:00"/>
    <s v="CURRENT"/>
    <s v="Y"/>
    <m/>
  </r>
  <r>
    <x v="2991"/>
    <x v="3399"/>
    <x v="2"/>
    <x v="2"/>
    <s v="A"/>
    <s v="PPC980624U16"/>
    <x v="6541"/>
    <x v="0"/>
    <n v="0"/>
    <n v="4395.08"/>
    <n v="4395.0749999999998"/>
    <n v="8790.15"/>
    <n v="50"/>
    <x v="0"/>
    <s v="MXN"/>
    <x v="0"/>
    <s v="Corporate"/>
    <n v="0"/>
    <n v="0"/>
    <d v="2018-10-01T00:00:00"/>
    <d v="2018-10-31T00:00:00"/>
    <s v="CURRENT"/>
    <s v="Y"/>
    <m/>
  </r>
  <r>
    <x v="2991"/>
    <x v="3399"/>
    <x v="3"/>
    <x v="3"/>
    <s v="A"/>
    <s v="RDI841003QJ4"/>
    <x v="6542"/>
    <x v="0"/>
    <n v="0"/>
    <n v="4395.08"/>
    <n v="4395.0749999999998"/>
    <n v="8790.15"/>
    <n v="50"/>
    <x v="0"/>
    <s v="MXN"/>
    <x v="0"/>
    <s v="Corporate"/>
    <n v="0"/>
    <n v="0"/>
    <d v="2018-10-01T00:00:00"/>
    <d v="2018-10-31T00:00:00"/>
    <s v="CURRENT"/>
    <s v="Y"/>
    <s v="01-APR-17"/>
  </r>
  <r>
    <x v="2992"/>
    <x v="3400"/>
    <x v="2"/>
    <x v="2"/>
    <s v="A"/>
    <s v="PPC980624U16"/>
    <x v="6543"/>
    <x v="0"/>
    <n v="0"/>
    <n v="4399.8900000000003"/>
    <n v="4399.8900000000003"/>
    <n v="8799.7800000000007"/>
    <n v="50"/>
    <x v="0"/>
    <s v="MXN"/>
    <x v="0"/>
    <s v="Corporate"/>
    <n v="0"/>
    <n v="0"/>
    <d v="2018-10-01T00:00:00"/>
    <d v="2018-10-31T00:00:00"/>
    <s v="CURRENT"/>
    <s v="Y"/>
    <m/>
  </r>
  <r>
    <x v="2992"/>
    <x v="3400"/>
    <x v="1"/>
    <x v="1"/>
    <s v="A"/>
    <s v="CNM980114PI2"/>
    <x v="6544"/>
    <x v="0"/>
    <n v="0"/>
    <n v="4399.8900000000003"/>
    <n v="4399.8900000000003"/>
    <n v="8799.7800000000007"/>
    <n v="50"/>
    <x v="0"/>
    <s v="MXN"/>
    <x v="0"/>
    <s v="Corporate"/>
    <n v="0"/>
    <n v="0"/>
    <d v="2018-10-01T00:00:00"/>
    <d v="2018-10-31T00:00:00"/>
    <s v="CURRENT"/>
    <s v="Y"/>
    <m/>
  </r>
  <r>
    <x v="2993"/>
    <x v="3401"/>
    <x v="2"/>
    <x v="2"/>
    <s v="A"/>
    <s v="PPC980624U16"/>
    <x v="6545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2994"/>
    <x v="3402"/>
    <x v="2"/>
    <x v="2"/>
    <s v="A"/>
    <s v="PPC980624U16"/>
    <x v="6546"/>
    <x v="0"/>
    <n v="0"/>
    <n v="7031.25"/>
    <n v="7031.25"/>
    <n v="7031.25"/>
    <n v="100"/>
    <x v="0"/>
    <s v="MXN"/>
    <x v="0"/>
    <s v="Corporate"/>
    <n v="0"/>
    <n v="0"/>
    <d v="2018-10-01T00:00:00"/>
    <d v="2018-10-31T00:00:00"/>
    <s v="CURRENT"/>
    <s v="Y"/>
    <m/>
  </r>
  <r>
    <x v="2995"/>
    <x v="3403"/>
    <x v="2"/>
    <x v="2"/>
    <s v="A"/>
    <s v="PPC980624U16"/>
    <x v="6547"/>
    <x v="0"/>
    <n v="0"/>
    <n v="7634.9"/>
    <n v="7634.9"/>
    <n v="7634.9"/>
    <n v="100"/>
    <x v="0"/>
    <s v="MXN"/>
    <x v="0"/>
    <s v="Corporate"/>
    <n v="0"/>
    <n v="0"/>
    <d v="2018-10-01T00:00:00"/>
    <d v="2018-10-31T00:00:00"/>
    <s v="CURRENT"/>
    <s v="Y"/>
    <m/>
  </r>
  <r>
    <x v="2996"/>
    <x v="3404"/>
    <x v="2"/>
    <x v="2"/>
    <s v="A"/>
    <s v="PPC980624U16"/>
    <x v="6548"/>
    <x v="0"/>
    <n v="0"/>
    <n v="5053.88"/>
    <n v="5053.88"/>
    <n v="5053.88"/>
    <n v="100"/>
    <x v="0"/>
    <s v="MXN"/>
    <x v="0"/>
    <s v="Corporate"/>
    <n v="0"/>
    <n v="0"/>
    <d v="2018-10-01T00:00:00"/>
    <d v="2018-10-31T00:00:00"/>
    <s v="CURRENT"/>
    <s v="Y"/>
    <m/>
  </r>
  <r>
    <x v="2997"/>
    <x v="3405"/>
    <x v="1"/>
    <x v="1"/>
    <s v="A"/>
    <s v="CNM980114PI2"/>
    <x v="6549"/>
    <x v="0"/>
    <n v="0"/>
    <n v="4839.87"/>
    <n v="4839.87"/>
    <n v="9679.74"/>
    <n v="50"/>
    <x v="0"/>
    <s v="MXN"/>
    <x v="0"/>
    <s v="Corporate"/>
    <n v="0"/>
    <n v="0"/>
    <d v="2018-10-01T00:00:00"/>
    <d v="2018-10-31T00:00:00"/>
    <s v="CURRENT"/>
    <s v="Y"/>
    <m/>
  </r>
  <r>
    <x v="2997"/>
    <x v="3405"/>
    <x v="2"/>
    <x v="2"/>
    <s v="A"/>
    <s v="PPC980624U16"/>
    <x v="6550"/>
    <x v="0"/>
    <n v="0"/>
    <n v="4839.87"/>
    <n v="4839.87"/>
    <n v="9679.74"/>
    <n v="50"/>
    <x v="0"/>
    <s v="MXN"/>
    <x v="0"/>
    <s v="Corporate"/>
    <n v="0"/>
    <n v="0"/>
    <d v="2018-10-01T00:00:00"/>
    <d v="2018-10-31T00:00:00"/>
    <s v="CURRENT"/>
    <s v="Y"/>
    <m/>
  </r>
  <r>
    <x v="2998"/>
    <x v="3406"/>
    <x v="2"/>
    <x v="2"/>
    <s v="A"/>
    <s v="PPC980624U16"/>
    <x v="6551"/>
    <x v="0"/>
    <n v="0"/>
    <n v="4367.62"/>
    <n v="4367.6149999999998"/>
    <n v="8735.23"/>
    <n v="50"/>
    <x v="0"/>
    <s v="MXN"/>
    <x v="0"/>
    <s v="Corporate"/>
    <n v="0"/>
    <n v="0"/>
    <d v="2018-10-01T00:00:00"/>
    <d v="2018-10-31T00:00:00"/>
    <s v="CURRENT"/>
    <s v="Y"/>
    <m/>
  </r>
  <r>
    <x v="2999"/>
    <x v="3407"/>
    <x v="2"/>
    <x v="2"/>
    <s v="A"/>
    <s v="PPC980624U16"/>
    <x v="6552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3000"/>
    <x v="3408"/>
    <x v="2"/>
    <x v="2"/>
    <s v="A"/>
    <s v="PPC980624U16"/>
    <x v="6553"/>
    <x v="0"/>
    <n v="0"/>
    <n v="12311.4"/>
    <n v="12311.4"/>
    <n v="12311.4"/>
    <n v="100"/>
    <x v="0"/>
    <s v="MXN"/>
    <x v="0"/>
    <s v="Corporate"/>
    <n v="0"/>
    <n v="0"/>
    <d v="2018-10-01T00:00:00"/>
    <d v="2018-10-31T00:00:00"/>
    <s v="CURRENT"/>
    <s v="Y"/>
    <m/>
  </r>
  <r>
    <x v="3001"/>
    <x v="3409"/>
    <x v="2"/>
    <x v="2"/>
    <s v="A"/>
    <s v="PPC980624U16"/>
    <x v="6554"/>
    <x v="0"/>
    <n v="0"/>
    <n v="10726.68"/>
    <n v="10726.68"/>
    <n v="10726.68"/>
    <n v="100"/>
    <x v="0"/>
    <s v="MXN"/>
    <x v="0"/>
    <s v="Corporate"/>
    <n v="0"/>
    <n v="0"/>
    <d v="2018-10-01T00:00:00"/>
    <d v="2018-10-31T00:00:00"/>
    <s v="CURRENT"/>
    <s v="Y"/>
    <m/>
  </r>
  <r>
    <x v="3002"/>
    <x v="3410"/>
    <x v="2"/>
    <x v="2"/>
    <s v="A"/>
    <s v="PPC980624U16"/>
    <x v="6555"/>
    <x v="0"/>
    <n v="0"/>
    <n v="9151.9599999999991"/>
    <n v="9151.9599999999991"/>
    <n v="9151.9599999999991"/>
    <n v="100"/>
    <x v="0"/>
    <s v="MXN"/>
    <x v="0"/>
    <s v="Corporate"/>
    <n v="0"/>
    <n v="0"/>
    <d v="2018-10-01T00:00:00"/>
    <d v="2018-10-31T00:00:00"/>
    <s v="CURRENT"/>
    <s v="Y"/>
    <m/>
  </r>
  <r>
    <x v="3003"/>
    <x v="3411"/>
    <x v="5"/>
    <x v="5"/>
    <s v="A"/>
    <s v="OPE070326DNA"/>
    <x v="6556"/>
    <x v="0"/>
    <n v="0"/>
    <n v="2670.34"/>
    <n v="2670.3389999999999"/>
    <n v="21366.47"/>
    <n v="12.4978"/>
    <x v="0"/>
    <s v="MXN"/>
    <x v="0"/>
    <s v="Corporate"/>
    <n v="0"/>
    <n v="0"/>
    <d v="2018-10-01T00:00:00"/>
    <d v="2018-10-31T00:00:00"/>
    <s v="CURRENT"/>
    <s v="Y"/>
    <m/>
  </r>
  <r>
    <x v="3003"/>
    <x v="3411"/>
    <x v="2"/>
    <x v="2"/>
    <s v="A"/>
    <s v="PPC980624U16"/>
    <x v="6557"/>
    <x v="0"/>
    <n v="0"/>
    <n v="9348.0400000000009"/>
    <n v="9348.0439999999999"/>
    <n v="21366.47"/>
    <n v="43.750999999999998"/>
    <x v="0"/>
    <s v="MXN"/>
    <x v="0"/>
    <s v="Corporate"/>
    <n v="0"/>
    <n v="0"/>
    <d v="2018-10-01T00:00:00"/>
    <d v="2018-10-31T00:00:00"/>
    <s v="CURRENT"/>
    <s v="Y"/>
    <m/>
  </r>
  <r>
    <x v="3004"/>
    <x v="3412"/>
    <x v="2"/>
    <x v="2"/>
    <s v="A"/>
    <s v="PPC980624U16"/>
    <x v="6558"/>
    <x v="0"/>
    <n v="0"/>
    <n v="4835.2"/>
    <n v="4835.2"/>
    <n v="9670.4"/>
    <n v="50"/>
    <x v="0"/>
    <s v="MXN"/>
    <x v="0"/>
    <s v="Corporate"/>
    <n v="0"/>
    <n v="0"/>
    <d v="2018-10-01T00:00:00"/>
    <d v="2018-10-31T00:00:00"/>
    <s v="CURRENT"/>
    <s v="Y"/>
    <m/>
  </r>
  <r>
    <x v="3005"/>
    <x v="3413"/>
    <x v="2"/>
    <x v="2"/>
    <s v="A"/>
    <s v="PPC980624U16"/>
    <x v="6559"/>
    <x v="0"/>
    <n v="0"/>
    <n v="10880.71"/>
    <n v="10880.71"/>
    <n v="10880.71"/>
    <n v="100"/>
    <x v="0"/>
    <s v="MXN"/>
    <x v="0"/>
    <s v="Corporate"/>
    <n v="0"/>
    <n v="0"/>
    <d v="2018-10-01T00:00:00"/>
    <d v="2018-10-31T00:00:00"/>
    <s v="CURRENT"/>
    <s v="Y"/>
    <m/>
  </r>
  <r>
    <x v="3006"/>
    <x v="3414"/>
    <x v="2"/>
    <x v="2"/>
    <s v="A"/>
    <s v="PPC980624U16"/>
    <x v="6560"/>
    <x v="0"/>
    <n v="0"/>
    <n v="4580.12"/>
    <n v="4580.1149999999998"/>
    <n v="9160.23"/>
    <n v="50"/>
    <x v="0"/>
    <s v="MXN"/>
    <x v="0"/>
    <s v="Corporate"/>
    <n v="0"/>
    <n v="0"/>
    <d v="2018-10-01T00:00:00"/>
    <d v="2018-10-31T00:00:00"/>
    <s v="CURRENT"/>
    <s v="Y"/>
    <m/>
  </r>
  <r>
    <x v="3006"/>
    <x v="3414"/>
    <x v="3"/>
    <x v="3"/>
    <s v="A"/>
    <s v="RDI841003QJ4"/>
    <x v="6561"/>
    <x v="0"/>
    <n v="0"/>
    <n v="4580.12"/>
    <n v="4580.1149999999998"/>
    <n v="9160.23"/>
    <n v="50"/>
    <x v="0"/>
    <s v="MXN"/>
    <x v="0"/>
    <s v="Corporate"/>
    <n v="0"/>
    <n v="0"/>
    <d v="2018-10-01T00:00:00"/>
    <d v="2018-10-31T00:00:00"/>
    <s v="CURRENT"/>
    <s v="Y"/>
    <d v="2019-03-01T00:00:00"/>
  </r>
  <r>
    <x v="3007"/>
    <x v="3415"/>
    <x v="1"/>
    <x v="1"/>
    <s v="A"/>
    <s v="CNM980114PI2"/>
    <x v="6562"/>
    <x v="0"/>
    <n v="0"/>
    <n v="4591.88"/>
    <n v="4591.875"/>
    <n v="9183.75"/>
    <n v="50"/>
    <x v="0"/>
    <s v="MXN"/>
    <x v="0"/>
    <s v="Corporate"/>
    <n v="0"/>
    <n v="0"/>
    <d v="2018-10-01T00:00:00"/>
    <d v="2018-10-31T00:00:00"/>
    <s v="CURRENT"/>
    <s v="Y"/>
    <m/>
  </r>
  <r>
    <x v="3007"/>
    <x v="3415"/>
    <x v="2"/>
    <x v="2"/>
    <s v="A"/>
    <s v="PPC980624U16"/>
    <x v="6563"/>
    <x v="0"/>
    <n v="0"/>
    <n v="4591.88"/>
    <n v="4591.875"/>
    <n v="9183.75"/>
    <n v="50"/>
    <x v="0"/>
    <s v="MXN"/>
    <x v="0"/>
    <s v="Corporate"/>
    <n v="0"/>
    <n v="0"/>
    <d v="2018-10-01T00:00:00"/>
    <d v="2018-10-31T00:00:00"/>
    <s v="CURRENT"/>
    <s v="Y"/>
    <m/>
  </r>
  <r>
    <x v="3008"/>
    <x v="3416"/>
    <x v="2"/>
    <x v="2"/>
    <s v="A"/>
    <s v="PPC980624U16"/>
    <x v="6564"/>
    <x v="0"/>
    <n v="0"/>
    <n v="8809.39"/>
    <n v="8809.39"/>
    <n v="8809.39"/>
    <n v="100"/>
    <x v="0"/>
    <s v="MXN"/>
    <x v="0"/>
    <s v="Corporate"/>
    <n v="0"/>
    <n v="0"/>
    <d v="2018-10-01T00:00:00"/>
    <d v="2018-10-31T00:00:00"/>
    <s v="CURRENT"/>
    <s v="Y"/>
    <m/>
  </r>
  <r>
    <x v="3009"/>
    <x v="3417"/>
    <x v="2"/>
    <x v="2"/>
    <s v="A"/>
    <s v="PPC980624U16"/>
    <x v="6565"/>
    <x v="0"/>
    <n v="0"/>
    <n v="9167.26"/>
    <n v="9167.26"/>
    <n v="9167.26"/>
    <n v="100"/>
    <x v="0"/>
    <s v="MXN"/>
    <x v="0"/>
    <s v="Corporate"/>
    <n v="0"/>
    <n v="0"/>
    <d v="2018-10-01T00:00:00"/>
    <d v="2018-10-31T00:00:00"/>
    <s v="CURRENT"/>
    <s v="Y"/>
    <m/>
  </r>
  <r>
    <x v="3010"/>
    <x v="3418"/>
    <x v="2"/>
    <x v="2"/>
    <s v="A"/>
    <s v="PPC980624U16"/>
    <x v="6566"/>
    <x v="0"/>
    <n v="0"/>
    <n v="3656.39"/>
    <n v="3656.3850000000002"/>
    <n v="7312.77"/>
    <n v="50"/>
    <x v="0"/>
    <s v="MXN"/>
    <x v="0"/>
    <s v="Corporate"/>
    <n v="0"/>
    <n v="0"/>
    <d v="2018-10-01T00:00:00"/>
    <d v="2018-10-31T00:00:00"/>
    <s v="CURRENT"/>
    <s v="Y"/>
    <m/>
  </r>
  <r>
    <x v="3010"/>
    <x v="3418"/>
    <x v="3"/>
    <x v="3"/>
    <s v="A"/>
    <s v="RDI841003QJ4"/>
    <x v="6567"/>
    <x v="0"/>
    <n v="0"/>
    <n v="3656.39"/>
    <n v="3656.3850000000002"/>
    <n v="7312.77"/>
    <n v="50"/>
    <x v="0"/>
    <s v="MXN"/>
    <x v="0"/>
    <s v="Corporate"/>
    <n v="0"/>
    <n v="0"/>
    <d v="2018-10-01T00:00:00"/>
    <d v="2018-10-31T00:00:00"/>
    <s v="CURRENT"/>
    <s v="Y"/>
    <s v="01-APR-17"/>
  </r>
  <r>
    <x v="3011"/>
    <x v="3419"/>
    <x v="2"/>
    <x v="2"/>
    <s v="A"/>
    <s v="PPC980624U16"/>
    <x v="6568"/>
    <x v="0"/>
    <n v="0"/>
    <n v="6581.5"/>
    <n v="6581.5"/>
    <n v="6581.5"/>
    <n v="100"/>
    <x v="0"/>
    <s v="MXN"/>
    <x v="0"/>
    <s v="Corporate"/>
    <n v="0"/>
    <n v="0"/>
    <d v="2018-10-01T00:00:00"/>
    <d v="2018-10-31T00:00:00"/>
    <s v="CURRENT"/>
    <s v="Y"/>
    <m/>
  </r>
  <r>
    <x v="3012"/>
    <x v="3420"/>
    <x v="2"/>
    <x v="2"/>
    <s v="A"/>
    <s v="PPC980624U16"/>
    <x v="6569"/>
    <x v="0"/>
    <n v="0"/>
    <n v="4610.58"/>
    <n v="4610.5749999999998"/>
    <n v="9221.15"/>
    <n v="50"/>
    <x v="0"/>
    <s v="MXN"/>
    <x v="0"/>
    <s v="Corporate"/>
    <n v="0"/>
    <n v="0"/>
    <d v="2018-10-01T00:00:00"/>
    <d v="2018-10-31T00:00:00"/>
    <s v="CURRENT"/>
    <s v="Y"/>
    <m/>
  </r>
  <r>
    <x v="3012"/>
    <x v="3420"/>
    <x v="1"/>
    <x v="1"/>
    <s v="A"/>
    <s v="CNM980114PI2"/>
    <x v="6570"/>
    <x v="0"/>
    <n v="0"/>
    <n v="4610.58"/>
    <n v="4610.5749999999998"/>
    <n v="9221.15"/>
    <n v="50"/>
    <x v="0"/>
    <s v="MXN"/>
    <x v="0"/>
    <s v="Corporate"/>
    <n v="0"/>
    <n v="0"/>
    <d v="2018-10-01T00:00:00"/>
    <d v="2018-10-31T00:00:00"/>
    <s v="CURRENT"/>
    <s v="Y"/>
    <m/>
  </r>
  <r>
    <x v="3013"/>
    <x v="3421"/>
    <x v="2"/>
    <x v="2"/>
    <s v="A"/>
    <s v="PPC980624U16"/>
    <x v="6571"/>
    <x v="0"/>
    <n v="0"/>
    <n v="8226.8700000000008"/>
    <n v="8226.8700000000008"/>
    <n v="8226.8700000000008"/>
    <n v="100"/>
    <x v="0"/>
    <s v="MXN"/>
    <x v="0"/>
    <s v="Corporate"/>
    <n v="0"/>
    <n v="0"/>
    <d v="2018-10-01T00:00:00"/>
    <d v="2018-10-31T00:00:00"/>
    <s v="CURRENT"/>
    <s v="Y"/>
    <m/>
  </r>
  <r>
    <x v="3014"/>
    <x v="3422"/>
    <x v="2"/>
    <x v="2"/>
    <s v="A"/>
    <s v="PPC980624U16"/>
    <x v="6572"/>
    <x v="0"/>
    <n v="0"/>
    <n v="10099.69"/>
    <n v="10099.69"/>
    <n v="10099.69"/>
    <n v="100"/>
    <x v="0"/>
    <s v="MXN"/>
    <x v="0"/>
    <s v="Corporate"/>
    <n v="0"/>
    <n v="0"/>
    <d v="2018-10-01T00:00:00"/>
    <d v="2018-10-31T00:00:00"/>
    <s v="CURRENT"/>
    <s v="Y"/>
    <m/>
  </r>
  <r>
    <x v="3015"/>
    <x v="3423"/>
    <x v="2"/>
    <x v="2"/>
    <s v="A"/>
    <s v="PPC980624U16"/>
    <x v="6573"/>
    <x v="0"/>
    <n v="0"/>
    <n v="6398.69"/>
    <n v="6398.69"/>
    <n v="6398.69"/>
    <n v="100"/>
    <x v="0"/>
    <s v="MXN"/>
    <x v="0"/>
    <s v="Corporate"/>
    <n v="0"/>
    <n v="0"/>
    <d v="2018-10-01T00:00:00"/>
    <d v="2018-10-31T00:00:00"/>
    <s v="CURRENT"/>
    <s v="Y"/>
    <m/>
  </r>
  <r>
    <x v="3016"/>
    <x v="3424"/>
    <x v="2"/>
    <x v="2"/>
    <s v="A"/>
    <s v="PPC980624U16"/>
    <x v="6574"/>
    <x v="0"/>
    <n v="0"/>
    <n v="3361.42"/>
    <n v="3361.415"/>
    <n v="6722.83"/>
    <n v="50"/>
    <x v="0"/>
    <s v="MXN"/>
    <x v="0"/>
    <s v="Corporate"/>
    <n v="0"/>
    <n v="0"/>
    <d v="2018-10-01T00:00:00"/>
    <d v="2018-10-31T00:00:00"/>
    <s v="CURRENT"/>
    <s v="Y"/>
    <m/>
  </r>
  <r>
    <x v="3016"/>
    <x v="3424"/>
    <x v="1"/>
    <x v="1"/>
    <s v="A"/>
    <s v="CNM980114PI2"/>
    <x v="6575"/>
    <x v="0"/>
    <n v="0"/>
    <n v="3361.42"/>
    <n v="3361.415"/>
    <n v="6722.83"/>
    <n v="50"/>
    <x v="0"/>
    <s v="MXN"/>
    <x v="0"/>
    <s v="Corporate"/>
    <n v="0"/>
    <n v="0"/>
    <d v="2018-10-01T00:00:00"/>
    <d v="2018-10-31T00:00:00"/>
    <s v="CURRENT"/>
    <s v="Y"/>
    <m/>
  </r>
  <r>
    <x v="3017"/>
    <x v="3425"/>
    <x v="2"/>
    <x v="2"/>
    <s v="A"/>
    <s v="PPC980624U16"/>
    <x v="6576"/>
    <x v="0"/>
    <n v="0"/>
    <n v="7312.77"/>
    <n v="7312.77"/>
    <n v="7312.77"/>
    <n v="100"/>
    <x v="0"/>
    <s v="MXN"/>
    <x v="0"/>
    <s v="Corporate"/>
    <n v="0"/>
    <n v="0"/>
    <d v="2018-10-01T00:00:00"/>
    <d v="2018-10-31T00:00:00"/>
    <s v="CURRENT"/>
    <s v="Y"/>
    <m/>
  </r>
  <r>
    <x v="3018"/>
    <x v="3426"/>
    <x v="2"/>
    <x v="2"/>
    <s v="A"/>
    <s v="PPC980624U16"/>
    <x v="6577"/>
    <x v="0"/>
    <n v="0"/>
    <n v="3664.08"/>
    <n v="3664.08"/>
    <n v="7328.16"/>
    <n v="50"/>
    <x v="0"/>
    <s v="MXN"/>
    <x v="0"/>
    <s v="Corporate"/>
    <n v="0"/>
    <n v="0"/>
    <d v="2018-10-01T00:00:00"/>
    <d v="2018-10-31T00:00:00"/>
    <s v="CURRENT"/>
    <s v="Y"/>
    <m/>
  </r>
  <r>
    <x v="3018"/>
    <x v="3426"/>
    <x v="1"/>
    <x v="1"/>
    <s v="A"/>
    <s v="CNM980114PI2"/>
    <x v="6578"/>
    <x v="0"/>
    <n v="0"/>
    <n v="3664.08"/>
    <n v="3664.08"/>
    <n v="7328.16"/>
    <n v="50"/>
    <x v="0"/>
    <s v="MXN"/>
    <x v="0"/>
    <s v="Corporate"/>
    <n v="0"/>
    <n v="0"/>
    <d v="2018-10-01T00:00:00"/>
    <d v="2018-10-31T00:00:00"/>
    <s v="CURRENT"/>
    <s v="Y"/>
    <m/>
  </r>
  <r>
    <x v="3019"/>
    <x v="3427"/>
    <x v="2"/>
    <x v="2"/>
    <s v="A"/>
    <s v="PPC980624U16"/>
    <x v="6579"/>
    <x v="0"/>
    <n v="0"/>
    <n v="5638"/>
    <n v="5638.0039999999999"/>
    <n v="16914.03"/>
    <n v="33.333300000000001"/>
    <x v="0"/>
    <s v="MXN"/>
    <x v="0"/>
    <s v="Corporate"/>
    <n v="0"/>
    <n v="0"/>
    <d v="2018-10-01T00:00:00"/>
    <d v="2018-10-31T00:00:00"/>
    <s v="CURRENT"/>
    <s v="Y"/>
    <m/>
  </r>
  <r>
    <x v="3019"/>
    <x v="3427"/>
    <x v="1"/>
    <x v="1"/>
    <s v="A"/>
    <s v="CNM980114PI2"/>
    <x v="6580"/>
    <x v="0"/>
    <n v="0"/>
    <n v="5638"/>
    <n v="5638.0039999999999"/>
    <n v="16914.03"/>
    <n v="33.333300000000001"/>
    <x v="0"/>
    <s v="MXN"/>
    <x v="0"/>
    <s v="Corporate"/>
    <n v="0"/>
    <n v="0"/>
    <d v="2018-10-01T00:00:00"/>
    <d v="2018-10-31T00:00:00"/>
    <s v="CURRENT"/>
    <s v="Y"/>
    <m/>
  </r>
  <r>
    <x v="3019"/>
    <x v="3427"/>
    <x v="3"/>
    <x v="3"/>
    <s v="A"/>
    <s v="RDI841003QJ4"/>
    <x v="6581"/>
    <x v="0"/>
    <n v="0"/>
    <n v="5638"/>
    <n v="5638.0039999999999"/>
    <n v="16914.03"/>
    <n v="33.333300000000001"/>
    <x v="0"/>
    <s v="MXN"/>
    <x v="0"/>
    <s v="Corporate"/>
    <n v="0"/>
    <n v="0"/>
    <d v="2018-10-01T00:00:00"/>
    <d v="2018-10-31T00:00:00"/>
    <s v="CURRENT"/>
    <s v="Y"/>
    <s v="01-APR-18"/>
  </r>
  <r>
    <x v="3020"/>
    <x v="3428"/>
    <x v="2"/>
    <x v="2"/>
    <s v="A"/>
    <s v="PPC980624U16"/>
    <x v="6582"/>
    <x v="0"/>
    <n v="0"/>
    <n v="9165.31"/>
    <n v="9165.31"/>
    <n v="9165.31"/>
    <n v="100"/>
    <x v="0"/>
    <s v="MXN"/>
    <x v="0"/>
    <s v="Corporate"/>
    <n v="0"/>
    <n v="0"/>
    <d v="2018-10-01T00:00:00"/>
    <d v="2018-10-31T00:00:00"/>
    <s v="CURRENT"/>
    <s v="Y"/>
    <m/>
  </r>
  <r>
    <x v="3021"/>
    <x v="3429"/>
    <x v="2"/>
    <x v="2"/>
    <s v="A"/>
    <s v="PPC980624U16"/>
    <x v="6583"/>
    <x v="0"/>
    <n v="0"/>
    <n v="9160.23"/>
    <n v="9160.23"/>
    <n v="9160.23"/>
    <n v="100"/>
    <x v="0"/>
    <s v="MXN"/>
    <x v="0"/>
    <s v="Corporate"/>
    <n v="0"/>
    <n v="0"/>
    <d v="2018-10-01T00:00:00"/>
    <d v="2018-10-31T00:00:00"/>
    <s v="CURRENT"/>
    <s v="Y"/>
    <m/>
  </r>
  <r>
    <x v="3022"/>
    <x v="3430"/>
    <x v="2"/>
    <x v="2"/>
    <s v="A"/>
    <s v="PPC980624U16"/>
    <x v="6584"/>
    <x v="0"/>
    <n v="0"/>
    <n v="11883.28"/>
    <n v="11883.28"/>
    <n v="11883.28"/>
    <n v="100"/>
    <x v="0"/>
    <s v="MXN"/>
    <x v="0"/>
    <s v="Corporate"/>
    <n v="0"/>
    <n v="0"/>
    <d v="2018-10-01T00:00:00"/>
    <d v="2018-10-31T00:00:00"/>
    <s v="CURRENT"/>
    <s v="Y"/>
    <m/>
  </r>
  <r>
    <x v="3023"/>
    <x v="3431"/>
    <x v="2"/>
    <x v="2"/>
    <s v="A"/>
    <s v="PPC980624U16"/>
    <x v="6585"/>
    <x v="0"/>
    <n v="0"/>
    <n v="3673.13"/>
    <n v="3673.125"/>
    <n v="7346.25"/>
    <n v="50"/>
    <x v="0"/>
    <s v="MXN"/>
    <x v="0"/>
    <s v="Corporate"/>
    <n v="0"/>
    <n v="0"/>
    <d v="2018-10-01T00:00:00"/>
    <d v="2018-10-31T00:00:00"/>
    <s v="CURRENT"/>
    <s v="Y"/>
    <m/>
  </r>
  <r>
    <x v="3023"/>
    <x v="3431"/>
    <x v="1"/>
    <x v="1"/>
    <s v="A"/>
    <s v="CNM980114PI2"/>
    <x v="6586"/>
    <x v="0"/>
    <n v="0"/>
    <n v="3673.13"/>
    <n v="3673.125"/>
    <n v="7346.25"/>
    <n v="50"/>
    <x v="0"/>
    <s v="MXN"/>
    <x v="0"/>
    <s v="Corporate"/>
    <n v="0"/>
    <n v="0"/>
    <d v="2018-10-01T00:00:00"/>
    <d v="2018-10-31T00:00:00"/>
    <s v="CURRENT"/>
    <s v="Y"/>
    <m/>
  </r>
  <r>
    <x v="3024"/>
    <x v="3432"/>
    <x v="2"/>
    <x v="2"/>
    <s v="A"/>
    <s v="PPC980624U16"/>
    <x v="6587"/>
    <x v="0"/>
    <n v="0"/>
    <n v="9817.7800000000007"/>
    <n v="9817.7800000000007"/>
    <n v="9817.7800000000007"/>
    <n v="100"/>
    <x v="0"/>
    <s v="MXN"/>
    <x v="0"/>
    <s v="Corporate"/>
    <n v="0"/>
    <n v="0"/>
    <d v="2018-10-01T00:00:00"/>
    <d v="2018-10-31T00:00:00"/>
    <s v="CURRENT"/>
    <s v="Y"/>
    <m/>
  </r>
  <r>
    <x v="3025"/>
    <x v="3433"/>
    <x v="2"/>
    <x v="2"/>
    <s v="A"/>
    <s v="PPC980624U16"/>
    <x v="6588"/>
    <x v="0"/>
    <n v="0"/>
    <n v="9140.9599999999991"/>
    <n v="9140.9599999999991"/>
    <n v="9140.9599999999991"/>
    <n v="100"/>
    <x v="0"/>
    <s v="MXN"/>
    <x v="0"/>
    <s v="Corporate"/>
    <n v="0"/>
    <n v="0"/>
    <d v="2018-10-01T00:00:00"/>
    <d v="2018-10-31T00:00:00"/>
    <s v="CURRENT"/>
    <s v="Y"/>
    <m/>
  </r>
  <r>
    <x v="3026"/>
    <x v="3434"/>
    <x v="2"/>
    <x v="2"/>
    <s v="A"/>
    <s v="PPC980624U16"/>
    <x v="6589"/>
    <x v="0"/>
    <n v="0"/>
    <n v="11498.46"/>
    <n v="11498.46"/>
    <n v="11498.46"/>
    <n v="100"/>
    <x v="0"/>
    <s v="MXN"/>
    <x v="0"/>
    <s v="Corporate"/>
    <n v="0"/>
    <n v="0"/>
    <d v="2018-10-01T00:00:00"/>
    <d v="2018-10-31T00:00:00"/>
    <s v="CURRENT"/>
    <s v="Y"/>
    <m/>
  </r>
  <r>
    <x v="3027"/>
    <x v="3435"/>
    <x v="2"/>
    <x v="2"/>
    <s v="A"/>
    <s v="PPC980624U16"/>
    <x v="6590"/>
    <x v="0"/>
    <n v="0"/>
    <n v="10099.69"/>
    <n v="10099.69"/>
    <n v="10099.69"/>
    <n v="100"/>
    <x v="0"/>
    <s v="MXN"/>
    <x v="0"/>
    <s v="Corporate"/>
    <n v="0"/>
    <n v="0"/>
    <d v="2018-10-01T00:00:00"/>
    <d v="2018-10-31T00:00:00"/>
    <s v="CURRENT"/>
    <s v="Y"/>
    <m/>
  </r>
  <r>
    <x v="3028"/>
    <x v="3436"/>
    <x v="2"/>
    <x v="2"/>
    <s v="A"/>
    <s v="PPC980624U16"/>
    <x v="6591"/>
    <x v="0"/>
    <n v="0"/>
    <n v="2241.5"/>
    <n v="2241.4949999999999"/>
    <n v="4482.99"/>
    <n v="50"/>
    <x v="0"/>
    <s v="MXN"/>
    <x v="0"/>
    <s v="Corporate"/>
    <n v="0"/>
    <n v="0"/>
    <d v="2018-10-01T00:00:00"/>
    <d v="2018-10-31T00:00:00"/>
    <s v="CURRENT"/>
    <s v="Y"/>
    <m/>
  </r>
  <r>
    <x v="3028"/>
    <x v="3436"/>
    <x v="3"/>
    <x v="3"/>
    <s v="A"/>
    <s v="RDI841003QJ4"/>
    <x v="6592"/>
    <x v="0"/>
    <n v="0"/>
    <n v="2241.5"/>
    <n v="2241.4949999999999"/>
    <n v="4482.99"/>
    <n v="50"/>
    <x v="0"/>
    <s v="MXN"/>
    <x v="0"/>
    <s v="Corporate"/>
    <n v="0"/>
    <n v="0"/>
    <d v="2018-10-01T00:00:00"/>
    <d v="2018-10-31T00:00:00"/>
    <s v="CURRENT"/>
    <s v="Y"/>
    <d v="2019-03-01T00:00:00"/>
  </r>
  <r>
    <x v="3029"/>
    <x v="3437"/>
    <x v="2"/>
    <x v="2"/>
    <s v="A"/>
    <s v="PPC980624U16"/>
    <x v="6593"/>
    <x v="0"/>
    <n v="0"/>
    <n v="18756.07"/>
    <n v="18756.07"/>
    <n v="18756.07"/>
    <n v="100"/>
    <x v="0"/>
    <s v="MXN"/>
    <x v="0"/>
    <s v="Corporate"/>
    <n v="0"/>
    <n v="0"/>
    <d v="2018-10-01T00:00:00"/>
    <d v="2018-10-31T00:00:00"/>
    <s v="CURRENT"/>
    <s v="Y"/>
    <m/>
  </r>
  <r>
    <x v="3030"/>
    <x v="3438"/>
    <x v="2"/>
    <x v="2"/>
    <s v="A"/>
    <s v="PPC980624U16"/>
    <x v="6594"/>
    <x v="0"/>
    <n v="0"/>
    <n v="12550.23"/>
    <n v="12550.23"/>
    <n v="12550.23"/>
    <n v="100"/>
    <x v="0"/>
    <s v="MXN"/>
    <x v="0"/>
    <s v="Corporate"/>
    <n v="0"/>
    <n v="0"/>
    <d v="2018-10-01T00:00:00"/>
    <d v="2018-10-31T00:00:00"/>
    <s v="CURRENT"/>
    <s v="Y"/>
    <m/>
  </r>
  <r>
    <x v="3031"/>
    <x v="3439"/>
    <x v="2"/>
    <x v="2"/>
    <s v="A"/>
    <s v="PPC980624U16"/>
    <x v="6595"/>
    <x v="0"/>
    <n v="0"/>
    <n v="10979.5"/>
    <n v="10979.5"/>
    <n v="10979.5"/>
    <n v="100"/>
    <x v="0"/>
    <s v="MXN"/>
    <x v="0"/>
    <s v="Corporate"/>
    <n v="0"/>
    <n v="0"/>
    <d v="2018-10-01T00:00:00"/>
    <d v="2018-10-31T00:00:00"/>
    <s v="CURRENT"/>
    <s v="Y"/>
    <m/>
  </r>
  <r>
    <x v="3032"/>
    <x v="3440"/>
    <x v="2"/>
    <x v="2"/>
    <s v="A"/>
    <s v="PPC980624U16"/>
    <x v="6596"/>
    <x v="0"/>
    <n v="0"/>
    <n v="525.20000000000005"/>
    <n v="525.20000000000005"/>
    <n v="525.20000000000005"/>
    <n v="100"/>
    <x v="1"/>
    <s v="MXN"/>
    <x v="1"/>
    <s v="Corporate"/>
    <n v="0"/>
    <n v="0"/>
    <d v="2018-10-01T00:00:00"/>
    <d v="2018-10-31T00:00:00"/>
    <s v="CURRENT"/>
    <s v="Y"/>
    <m/>
  </r>
  <r>
    <x v="3033"/>
    <x v="3441"/>
    <x v="2"/>
    <x v="2"/>
    <s v="A"/>
    <s v="PPC980624U16"/>
    <x v="6597"/>
    <x v="0"/>
    <n v="0"/>
    <n v="4574.79"/>
    <n v="4574.79"/>
    <n v="9149.58"/>
    <n v="50"/>
    <x v="0"/>
    <s v="MXN"/>
    <x v="0"/>
    <s v="Corporate"/>
    <n v="0"/>
    <n v="0"/>
    <d v="2018-10-01T00:00:00"/>
    <d v="2018-10-31T00:00:00"/>
    <s v="CURRENT"/>
    <s v="Y"/>
    <m/>
  </r>
  <r>
    <x v="3033"/>
    <x v="3441"/>
    <x v="1"/>
    <x v="1"/>
    <s v="A"/>
    <s v="CNM980114PI2"/>
    <x v="6598"/>
    <x v="0"/>
    <n v="0"/>
    <n v="4574.79"/>
    <n v="4574.79"/>
    <n v="9149.58"/>
    <n v="50"/>
    <x v="0"/>
    <s v="MXN"/>
    <x v="0"/>
    <s v="Corporate"/>
    <n v="0"/>
    <n v="0"/>
    <d v="2018-10-01T00:00:00"/>
    <d v="2018-10-31T00:00:00"/>
    <s v="CURRENT"/>
    <s v="Y"/>
    <m/>
  </r>
  <r>
    <x v="3034"/>
    <x v="3442"/>
    <x v="2"/>
    <x v="2"/>
    <s v="A"/>
    <s v="PPC980624U16"/>
    <x v="6599"/>
    <x v="0"/>
    <n v="0"/>
    <n v="14025.03"/>
    <n v="14025.03"/>
    <n v="14025.03"/>
    <n v="100"/>
    <x v="0"/>
    <s v="MXN"/>
    <x v="0"/>
    <s v="Corporate"/>
    <n v="0"/>
    <n v="0"/>
    <d v="2018-10-01T00:00:00"/>
    <d v="2018-10-31T00:00:00"/>
    <s v="CURRENT"/>
    <s v="Y"/>
    <m/>
  </r>
  <r>
    <x v="3035"/>
    <x v="3443"/>
    <x v="2"/>
    <x v="2"/>
    <s v="A"/>
    <s v="PPC980624U16"/>
    <x v="6600"/>
    <x v="0"/>
    <n v="0"/>
    <n v="719.98"/>
    <n v="719.98"/>
    <n v="719.98"/>
    <n v="100"/>
    <x v="1"/>
    <s v="MXN"/>
    <x v="1"/>
    <s v="Corporate"/>
    <n v="0"/>
    <n v="0"/>
    <d v="2018-10-01T00:00:00"/>
    <d v="2018-10-31T00:00:00"/>
    <s v="CURRENT"/>
    <s v="Y"/>
    <m/>
  </r>
  <r>
    <x v="3036"/>
    <x v="3444"/>
    <x v="2"/>
    <x v="2"/>
    <s v="A"/>
    <s v="PPC980624U16"/>
    <x v="6601"/>
    <x v="0"/>
    <n v="0"/>
    <n v="8935.61"/>
    <n v="8935.61"/>
    <n v="8935.61"/>
    <n v="100"/>
    <x v="0"/>
    <s v="MXN"/>
    <x v="0"/>
    <s v="Corporate"/>
    <n v="0"/>
    <n v="0"/>
    <d v="2018-10-01T00:00:00"/>
    <d v="2018-10-31T00:00:00"/>
    <s v="CURRENT"/>
    <s v="Y"/>
    <m/>
  </r>
  <r>
    <x v="3037"/>
    <x v="3445"/>
    <x v="2"/>
    <x v="2"/>
    <s v="A"/>
    <s v="PPC980624U16"/>
    <x v="6602"/>
    <x v="0"/>
    <n v="0"/>
    <n v="9182.7900000000009"/>
    <n v="9182.7900000000009"/>
    <n v="9182.7900000000009"/>
    <n v="100"/>
    <x v="0"/>
    <s v="MXN"/>
    <x v="0"/>
    <s v="Corporate"/>
    <n v="0"/>
    <n v="0"/>
    <d v="2018-10-01T00:00:00"/>
    <d v="2018-10-31T00:00:00"/>
    <s v="CURRENT"/>
    <s v="Y"/>
    <m/>
  </r>
  <r>
    <x v="3038"/>
    <x v="3446"/>
    <x v="1"/>
    <x v="1"/>
    <s v="A"/>
    <s v="CNM980114PI2"/>
    <x v="6603"/>
    <x v="0"/>
    <n v="0"/>
    <n v="3060.93"/>
    <n v="3060.9270000000001"/>
    <n v="9182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3038"/>
    <x v="3446"/>
    <x v="2"/>
    <x v="2"/>
    <s v="A"/>
    <s v="PPC980624U16"/>
    <x v="6604"/>
    <x v="0"/>
    <n v="0"/>
    <n v="3060.93"/>
    <n v="3060.9270000000001"/>
    <n v="9182.79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3038"/>
    <x v="3446"/>
    <x v="6"/>
    <x v="6"/>
    <s v="A"/>
    <s v="AXT940727FP8"/>
    <x v="6605"/>
    <x v="0"/>
    <n v="0"/>
    <n v="3060.93"/>
    <n v="3060.9270000000001"/>
    <n v="9182.7900000000009"/>
    <n v="33.333300000000001"/>
    <x v="0"/>
    <s v="USD"/>
    <x v="0"/>
    <s v="Corporate"/>
    <n v="0"/>
    <n v="0"/>
    <d v="2018-10-01T00:00:00"/>
    <d v="2018-10-31T00:00:00"/>
    <s v="CURRENT"/>
    <s v="Y"/>
    <m/>
  </r>
  <r>
    <x v="3039"/>
    <x v="3447"/>
    <x v="2"/>
    <x v="2"/>
    <s v="A"/>
    <s v="PPC980624U16"/>
    <x v="6606"/>
    <x v="0"/>
    <n v="0"/>
    <n v="9182.7900000000009"/>
    <n v="9182.7900000000009"/>
    <n v="9182.7900000000009"/>
    <n v="100"/>
    <x v="0"/>
    <s v="MXN"/>
    <x v="0"/>
    <s v="Corporate"/>
    <n v="0"/>
    <n v="0"/>
    <d v="2018-10-01T00:00:00"/>
    <d v="2018-10-31T00:00:00"/>
    <s v="CURRENT"/>
    <s v="Y"/>
    <m/>
  </r>
  <r>
    <x v="3040"/>
    <x v="3448"/>
    <x v="2"/>
    <x v="2"/>
    <s v="A"/>
    <s v="PPC980624U16"/>
    <x v="6607"/>
    <x v="0"/>
    <n v="0"/>
    <n v="4376.68"/>
    <n v="4376.6750000000002"/>
    <n v="8753.35"/>
    <n v="50"/>
    <x v="0"/>
    <s v="MXN"/>
    <x v="0"/>
    <s v="Corporate"/>
    <n v="0"/>
    <n v="0"/>
    <d v="2018-10-01T00:00:00"/>
    <d v="2018-10-31T00:00:00"/>
    <s v="CURRENT"/>
    <s v="Y"/>
    <m/>
  </r>
  <r>
    <x v="3040"/>
    <x v="3448"/>
    <x v="6"/>
    <x v="6"/>
    <s v="A"/>
    <s v="AXT940727FP8"/>
    <x v="6608"/>
    <x v="0"/>
    <n v="0"/>
    <n v="4376.68"/>
    <n v="4376.6750000000002"/>
    <n v="8753.35"/>
    <n v="50"/>
    <x v="0"/>
    <s v="MXN"/>
    <x v="0"/>
    <s v="Corporate"/>
    <n v="0"/>
    <n v="0"/>
    <d v="2018-10-01T00:00:00"/>
    <d v="2018-10-31T00:00:00"/>
    <s v="CURRENT"/>
    <s v="Y"/>
    <m/>
  </r>
  <r>
    <x v="3041"/>
    <x v="3449"/>
    <x v="2"/>
    <x v="2"/>
    <s v="A"/>
    <s v="PPC980624U16"/>
    <x v="6609"/>
    <x v="0"/>
    <n v="0"/>
    <n v="8877.4699999999993"/>
    <n v="8877.4699999999993"/>
    <n v="8877.4699999999993"/>
    <n v="100"/>
    <x v="0"/>
    <s v="MXN"/>
    <x v="0"/>
    <s v="Corporate"/>
    <n v="0"/>
    <n v="0"/>
    <d v="2018-10-01T00:00:00"/>
    <d v="2018-10-31T00:00:00"/>
    <s v="CURRENT"/>
    <s v="Y"/>
    <m/>
  </r>
  <r>
    <x v="3042"/>
    <x v="3450"/>
    <x v="2"/>
    <x v="2"/>
    <s v="A"/>
    <s v="PPC980624U16"/>
    <x v="6610"/>
    <x v="0"/>
    <n v="0"/>
    <n v="10101.07"/>
    <n v="10101.07"/>
    <n v="10101.07"/>
    <n v="100"/>
    <x v="0"/>
    <s v="MXN"/>
    <x v="0"/>
    <s v="Corporate"/>
    <n v="0"/>
    <n v="0"/>
    <d v="2018-10-01T00:00:00"/>
    <d v="2018-10-31T00:00:00"/>
    <s v="CURRENT"/>
    <s v="Y"/>
    <m/>
  </r>
  <r>
    <x v="3043"/>
    <x v="3451"/>
    <x v="2"/>
    <x v="2"/>
    <s v="A"/>
    <s v="PPC980624U16"/>
    <x v="6611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3043"/>
    <x v="3451"/>
    <x v="0"/>
    <x v="0"/>
    <s v="A"/>
    <s v="TPT890516JP5"/>
    <x v="6612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3044"/>
    <x v="3452"/>
    <x v="2"/>
    <x v="2"/>
    <s v="A"/>
    <s v="PPC980624U16"/>
    <x v="6613"/>
    <x v="0"/>
    <n v="0"/>
    <n v="6390.65"/>
    <n v="6390.6450000000004"/>
    <n v="12781.29"/>
    <n v="50"/>
    <x v="0"/>
    <s v="MXN"/>
    <x v="0"/>
    <s v="Corporate"/>
    <n v="0"/>
    <n v="0"/>
    <d v="2018-10-01T00:00:00"/>
    <d v="2018-10-31T00:00:00"/>
    <s v="CURRENT"/>
    <s v="Y"/>
    <m/>
  </r>
  <r>
    <x v="3044"/>
    <x v="3452"/>
    <x v="3"/>
    <x v="3"/>
    <s v="A"/>
    <s v="RDI841003QJ4"/>
    <x v="6614"/>
    <x v="0"/>
    <n v="0"/>
    <n v="6091.87"/>
    <n v="6091.8649999999998"/>
    <n v="12781.29"/>
    <n v="50"/>
    <x v="0"/>
    <s v="MXN"/>
    <x v="0"/>
    <s v="Corporate"/>
    <n v="0"/>
    <n v="6091.8649999999998"/>
    <d v="2018-10-01T00:00:00"/>
    <d v="2018-10-31T00:00:00"/>
    <s v="CURRENT"/>
    <s v="Y"/>
    <d v="2015-09-01T00:00:00"/>
  </r>
  <r>
    <x v="3045"/>
    <x v="3453"/>
    <x v="2"/>
    <x v="2"/>
    <s v="A"/>
    <s v="PPC980624U16"/>
    <x v="6615"/>
    <x v="0"/>
    <n v="0"/>
    <n v="10962.67"/>
    <n v="10962.67"/>
    <n v="10962.67"/>
    <n v="100"/>
    <x v="0"/>
    <s v="MXN"/>
    <x v="0"/>
    <s v="Corporate"/>
    <n v="0"/>
    <n v="0"/>
    <d v="2018-10-01T00:00:00"/>
    <d v="2018-10-31T00:00:00"/>
    <s v="CURRENT"/>
    <s v="Y"/>
    <m/>
  </r>
  <r>
    <x v="3046"/>
    <x v="3454"/>
    <x v="2"/>
    <x v="2"/>
    <s v="A"/>
    <s v="PPC980624U16"/>
    <x v="6616"/>
    <x v="0"/>
    <n v="0"/>
    <n v="8555.85"/>
    <n v="8555.85"/>
    <n v="8555.85"/>
    <n v="100"/>
    <x v="0"/>
    <s v="MXN"/>
    <x v="0"/>
    <s v="Corporate"/>
    <n v="0"/>
    <n v="0"/>
    <d v="2018-10-01T00:00:00"/>
    <d v="2018-10-31T00:00:00"/>
    <s v="CURRENT"/>
    <s v="Y"/>
    <m/>
  </r>
  <r>
    <x v="3047"/>
    <x v="3455"/>
    <x v="2"/>
    <x v="2"/>
    <s v="A"/>
    <s v="PPC980624U16"/>
    <x v="6617"/>
    <x v="0"/>
    <n v="0"/>
    <n v="7883.01"/>
    <n v="7883.01"/>
    <n v="15766.02"/>
    <n v="50"/>
    <x v="0"/>
    <s v="MXN"/>
    <x v="0"/>
    <s v="Corporate"/>
    <n v="0"/>
    <n v="0"/>
    <d v="2018-10-01T00:00:00"/>
    <d v="2018-10-31T00:00:00"/>
    <s v="CURRENT"/>
    <s v="Y"/>
    <m/>
  </r>
  <r>
    <x v="3047"/>
    <x v="3455"/>
    <x v="1"/>
    <x v="1"/>
    <s v="A"/>
    <s v="CNM980114PI2"/>
    <x v="6618"/>
    <x v="0"/>
    <n v="0"/>
    <n v="7883.01"/>
    <n v="7883.01"/>
    <n v="15766.02"/>
    <n v="50"/>
    <x v="0"/>
    <s v="MXN"/>
    <x v="0"/>
    <s v="Corporate"/>
    <n v="0"/>
    <n v="0"/>
    <d v="2018-10-01T00:00:00"/>
    <d v="2018-10-31T00:00:00"/>
    <s v="CURRENT"/>
    <s v="Y"/>
    <m/>
  </r>
  <r>
    <x v="3048"/>
    <x v="3456"/>
    <x v="2"/>
    <x v="2"/>
    <s v="A"/>
    <s v="PPC980624U16"/>
    <x v="6619"/>
    <x v="0"/>
    <n v="0"/>
    <n v="10147.64"/>
    <n v="10147.64"/>
    <n v="10147.64"/>
    <n v="100"/>
    <x v="0"/>
    <s v="MXN"/>
    <x v="0"/>
    <s v="Corporate"/>
    <n v="0"/>
    <n v="0"/>
    <d v="2018-10-01T00:00:00"/>
    <d v="2018-10-31T00:00:00"/>
    <s v="CURRENT"/>
    <s v="Y"/>
    <m/>
  </r>
  <r>
    <x v="3049"/>
    <x v="3457"/>
    <x v="2"/>
    <x v="2"/>
    <s v="A"/>
    <s v="PPC980624U16"/>
    <x v="6620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3050"/>
    <x v="3458"/>
    <x v="2"/>
    <x v="2"/>
    <s v="A"/>
    <s v="PPC980624U16"/>
    <x v="6621"/>
    <x v="0"/>
    <n v="0"/>
    <n v="5041.54"/>
    <n v="5041.54"/>
    <n v="5041.54"/>
    <n v="100"/>
    <x v="0"/>
    <s v="MXN"/>
    <x v="0"/>
    <s v="Corporate"/>
    <n v="0"/>
    <n v="0"/>
    <d v="2018-10-01T00:00:00"/>
    <d v="2018-10-31T00:00:00"/>
    <s v="CURRENT"/>
    <s v="Y"/>
    <m/>
  </r>
  <r>
    <x v="3051"/>
    <x v="3459"/>
    <x v="2"/>
    <x v="2"/>
    <s v="A"/>
    <s v="PPC980624U16"/>
    <x v="6622"/>
    <x v="0"/>
    <n v="0"/>
    <n v="6759.92"/>
    <n v="6759.92"/>
    <n v="6759.92"/>
    <n v="100"/>
    <x v="0"/>
    <s v="MXN"/>
    <x v="0"/>
    <s v="Corporate"/>
    <n v="0"/>
    <n v="0"/>
    <d v="2018-10-01T00:00:00"/>
    <d v="2018-10-31T00:00:00"/>
    <s v="CURRENT"/>
    <s v="Y"/>
    <m/>
  </r>
  <r>
    <x v="3052"/>
    <x v="3460"/>
    <x v="2"/>
    <x v="2"/>
    <s v="A"/>
    <s v="PPC980624U16"/>
    <x v="6623"/>
    <x v="0"/>
    <n v="0"/>
    <n v="7177.76"/>
    <n v="7177.76"/>
    <n v="7177.76"/>
    <n v="100"/>
    <x v="0"/>
    <s v="MXN"/>
    <x v="0"/>
    <s v="Corporate"/>
    <n v="0"/>
    <n v="0"/>
    <d v="2018-10-01T00:00:00"/>
    <d v="2018-10-31T00:00:00"/>
    <s v="CURRENT"/>
    <s v="Y"/>
    <m/>
  </r>
  <r>
    <x v="3053"/>
    <x v="3461"/>
    <x v="2"/>
    <x v="2"/>
    <s v="A"/>
    <s v="PPC980624U16"/>
    <x v="6624"/>
    <x v="0"/>
    <n v="0"/>
    <n v="6759.92"/>
    <n v="6759.92"/>
    <n v="6759.92"/>
    <n v="100"/>
    <x v="0"/>
    <s v="MXN"/>
    <x v="0"/>
    <s v="Corporate"/>
    <n v="0"/>
    <n v="0"/>
    <d v="2018-10-01T00:00:00"/>
    <d v="2018-10-31T00:00:00"/>
    <s v="CURRENT"/>
    <s v="Y"/>
    <m/>
  </r>
  <r>
    <x v="3054"/>
    <x v="3462"/>
    <x v="2"/>
    <x v="2"/>
    <s v="A"/>
    <s v="PPC980624U16"/>
    <x v="6625"/>
    <x v="0"/>
    <n v="0"/>
    <n v="3673.13"/>
    <n v="3673.125"/>
    <n v="7346.25"/>
    <n v="50"/>
    <x v="0"/>
    <s v="MXN"/>
    <x v="0"/>
    <s v="Corporate"/>
    <n v="0"/>
    <n v="0"/>
    <d v="2018-10-01T00:00:00"/>
    <d v="2018-10-31T00:00:00"/>
    <s v="CURRENT"/>
    <s v="Y"/>
    <m/>
  </r>
  <r>
    <x v="3055"/>
    <x v="3463"/>
    <x v="2"/>
    <x v="2"/>
    <s v="A"/>
    <s v="PPC980624U16"/>
    <x v="6626"/>
    <x v="0"/>
    <n v="0"/>
    <n v="4261.79"/>
    <n v="4261.79"/>
    <n v="8523.58"/>
    <n v="50"/>
    <x v="0"/>
    <s v="MXN"/>
    <x v="0"/>
    <s v="Corporate"/>
    <n v="0"/>
    <n v="0"/>
    <d v="2018-10-01T00:00:00"/>
    <d v="2018-10-31T00:00:00"/>
    <s v="CURRENT"/>
    <s v="Y"/>
    <m/>
  </r>
  <r>
    <x v="3055"/>
    <x v="3463"/>
    <x v="1"/>
    <x v="1"/>
    <s v="A"/>
    <s v="CNM980114PI2"/>
    <x v="6627"/>
    <x v="0"/>
    <n v="0"/>
    <n v="4261.79"/>
    <n v="4261.79"/>
    <n v="8523.58"/>
    <n v="50"/>
    <x v="0"/>
    <s v="MXN"/>
    <x v="0"/>
    <s v="Corporate"/>
    <n v="0"/>
    <n v="0"/>
    <d v="2018-10-01T00:00:00"/>
    <d v="2018-10-31T00:00:00"/>
    <s v="CURRENT"/>
    <s v="Y"/>
    <m/>
  </r>
  <r>
    <x v="3056"/>
    <x v="3464"/>
    <x v="2"/>
    <x v="2"/>
    <s v="A"/>
    <s v="PPC980624U16"/>
    <x v="6628"/>
    <x v="0"/>
    <n v="0"/>
    <n v="3218.55"/>
    <n v="3218.5529999999999"/>
    <n v="9655.67"/>
    <n v="33.333300000000001"/>
    <x v="0"/>
    <s v="MXN"/>
    <x v="0"/>
    <s v="Corporate"/>
    <n v="0"/>
    <n v="0"/>
    <d v="2018-10-01T00:00:00"/>
    <d v="2018-10-31T00:00:00"/>
    <s v="CURRENT"/>
    <s v="Y"/>
    <m/>
  </r>
  <r>
    <x v="3056"/>
    <x v="3464"/>
    <x v="1"/>
    <x v="1"/>
    <s v="A"/>
    <s v="CNM980114PI2"/>
    <x v="6629"/>
    <x v="0"/>
    <n v="0"/>
    <n v="3218.55"/>
    <n v="3218.5529999999999"/>
    <n v="9655.67"/>
    <n v="33.333300000000001"/>
    <x v="0"/>
    <s v="MXN"/>
    <x v="0"/>
    <s v="Corporate"/>
    <n v="0"/>
    <n v="0"/>
    <d v="2018-10-01T00:00:00"/>
    <d v="2018-10-31T00:00:00"/>
    <s v="CURRENT"/>
    <s v="Y"/>
    <m/>
  </r>
  <r>
    <x v="3057"/>
    <x v="3465"/>
    <x v="1"/>
    <x v="1"/>
    <s v="A"/>
    <s v="CNM980114PI2"/>
    <x v="6630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3057"/>
    <x v="3465"/>
    <x v="2"/>
    <x v="2"/>
    <s v="A"/>
    <s v="PPC980624U16"/>
    <x v="6631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3058"/>
    <x v="3466"/>
    <x v="2"/>
    <x v="2"/>
    <s v="A"/>
    <s v="PPC980624U16"/>
    <x v="6632"/>
    <x v="0"/>
    <n v="0"/>
    <n v="8474.61"/>
    <n v="8474.61"/>
    <n v="8474.61"/>
    <n v="100"/>
    <x v="0"/>
    <s v="MXN"/>
    <x v="0"/>
    <s v="Corporate"/>
    <n v="0"/>
    <n v="0"/>
    <d v="2018-10-01T00:00:00"/>
    <d v="2018-10-31T00:00:00"/>
    <s v="CURRENT"/>
    <s v="Y"/>
    <m/>
  </r>
  <r>
    <x v="3059"/>
    <x v="3467"/>
    <x v="2"/>
    <x v="2"/>
    <s v="A"/>
    <s v="PPC980624U16"/>
    <x v="6633"/>
    <x v="0"/>
    <n v="0"/>
    <n v="7308.68"/>
    <n v="7308.68"/>
    <n v="7308.68"/>
    <n v="100"/>
    <x v="0"/>
    <s v="MXN"/>
    <x v="0"/>
    <s v="Corporate"/>
    <n v="0"/>
    <n v="0"/>
    <d v="2018-10-01T00:00:00"/>
    <d v="2018-10-31T00:00:00"/>
    <s v="CURRENT"/>
    <s v="Y"/>
    <m/>
  </r>
  <r>
    <x v="3060"/>
    <x v="3468"/>
    <x v="2"/>
    <x v="2"/>
    <s v="A"/>
    <s v="PPC980624U16"/>
    <x v="6634"/>
    <x v="0"/>
    <n v="0"/>
    <n v="8039.57"/>
    <n v="8039.57"/>
    <n v="8039.57"/>
    <n v="100"/>
    <x v="0"/>
    <s v="MXN"/>
    <x v="0"/>
    <s v="Corporate"/>
    <n v="0"/>
    <n v="0"/>
    <d v="2018-10-01T00:00:00"/>
    <d v="2018-10-31T00:00:00"/>
    <s v="CURRENT"/>
    <s v="Y"/>
    <m/>
  </r>
  <r>
    <x v="3061"/>
    <x v="3469"/>
    <x v="2"/>
    <x v="2"/>
    <s v="A"/>
    <s v="PPC980624U16"/>
    <x v="6635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3062"/>
    <x v="3470"/>
    <x v="2"/>
    <x v="2"/>
    <s v="A"/>
    <s v="PPC980624U16"/>
    <x v="6636"/>
    <x v="0"/>
    <n v="0"/>
    <n v="7062.16"/>
    <n v="7062.16"/>
    <n v="7062.16"/>
    <n v="100"/>
    <x v="0"/>
    <s v="MXN"/>
    <x v="0"/>
    <s v="Corporate"/>
    <n v="0"/>
    <n v="0"/>
    <d v="2018-10-01T00:00:00"/>
    <d v="2018-10-31T00:00:00"/>
    <s v="CURRENT"/>
    <s v="Y"/>
    <m/>
  </r>
  <r>
    <x v="3063"/>
    <x v="3471"/>
    <x v="2"/>
    <x v="2"/>
    <s v="A"/>
    <s v="PPC980624U16"/>
    <x v="6637"/>
    <x v="0"/>
    <n v="0"/>
    <n v="7308.68"/>
    <n v="7308.68"/>
    <n v="7308.68"/>
    <n v="100"/>
    <x v="0"/>
    <s v="MXN"/>
    <x v="0"/>
    <s v="Corporate"/>
    <n v="0"/>
    <n v="0"/>
    <d v="2018-10-01T00:00:00"/>
    <d v="2018-10-31T00:00:00"/>
    <s v="CURRENT"/>
    <s v="Y"/>
    <m/>
  </r>
  <r>
    <x v="3064"/>
    <x v="3472"/>
    <x v="2"/>
    <x v="2"/>
    <s v="A"/>
    <s v="PPC980624U16"/>
    <x v="6638"/>
    <x v="0"/>
    <n v="0"/>
    <n v="9196.27"/>
    <n v="9196.27"/>
    <n v="9196.27"/>
    <n v="100"/>
    <x v="0"/>
    <s v="MXN"/>
    <x v="0"/>
    <s v="Corporate"/>
    <n v="0"/>
    <n v="0"/>
    <d v="2018-10-01T00:00:00"/>
    <d v="2018-10-31T00:00:00"/>
    <s v="CURRENT"/>
    <s v="Y"/>
    <m/>
  </r>
  <r>
    <x v="3065"/>
    <x v="3473"/>
    <x v="2"/>
    <x v="2"/>
    <s v="A"/>
    <s v="PPC980624U16"/>
    <x v="6639"/>
    <x v="0"/>
    <n v="0"/>
    <n v="8039.57"/>
    <n v="8039.57"/>
    <n v="8039.57"/>
    <n v="100"/>
    <x v="0"/>
    <s v="MXN"/>
    <x v="0"/>
    <s v="Corporate"/>
    <n v="0"/>
    <n v="0"/>
    <d v="2018-10-01T00:00:00"/>
    <d v="2018-10-31T00:00:00"/>
    <s v="CURRENT"/>
    <s v="Y"/>
    <m/>
  </r>
  <r>
    <x v="3066"/>
    <x v="3474"/>
    <x v="2"/>
    <x v="2"/>
    <s v="A"/>
    <s v="PPC980624U16"/>
    <x v="6640"/>
    <x v="0"/>
    <n v="0"/>
    <n v="6797.34"/>
    <n v="6797.34"/>
    <n v="6797.34"/>
    <n v="100"/>
    <x v="0"/>
    <s v="MXN"/>
    <x v="0"/>
    <s v="Corporate"/>
    <n v="0"/>
    <n v="0"/>
    <d v="2018-10-01T00:00:00"/>
    <d v="2018-10-31T00:00:00"/>
    <s v="CURRENT"/>
    <s v="Y"/>
    <m/>
  </r>
  <r>
    <x v="3067"/>
    <x v="3475"/>
    <x v="2"/>
    <x v="2"/>
    <s v="A"/>
    <s v="PPC980624U16"/>
    <x v="6641"/>
    <x v="0"/>
    <n v="0"/>
    <n v="5050.54"/>
    <n v="5050.5349999999999"/>
    <n v="10101.07"/>
    <n v="50"/>
    <x v="0"/>
    <s v="MXN"/>
    <x v="0"/>
    <s v="Corporate"/>
    <n v="0"/>
    <n v="0"/>
    <d v="2018-10-01T00:00:00"/>
    <d v="2018-10-31T00:00:00"/>
    <s v="CURRENT"/>
    <s v="Y"/>
    <m/>
  </r>
  <r>
    <x v="3068"/>
    <x v="3476"/>
    <x v="2"/>
    <x v="2"/>
    <s v="A"/>
    <s v="PPC980624U16"/>
    <x v="6642"/>
    <x v="0"/>
    <n v="0"/>
    <n v="4567.9399999999996"/>
    <n v="4567.9399999999996"/>
    <n v="9135.8799999999992"/>
    <n v="50"/>
    <x v="0"/>
    <s v="MXN"/>
    <x v="0"/>
    <s v="Corporate"/>
    <n v="0"/>
    <n v="0"/>
    <d v="2018-10-01T00:00:00"/>
    <d v="2018-10-31T00:00:00"/>
    <s v="CURRENT"/>
    <s v="Y"/>
    <m/>
  </r>
  <r>
    <x v="3069"/>
    <x v="3477"/>
    <x v="2"/>
    <x v="2"/>
    <s v="A"/>
    <s v="PPC980624U16"/>
    <x v="6643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069"/>
    <x v="3477"/>
    <x v="3"/>
    <x v="3"/>
    <s v="A"/>
    <s v="RDI841003QJ4"/>
    <x v="6644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s v="01-APR-17"/>
  </r>
  <r>
    <x v="3070"/>
    <x v="3478"/>
    <x v="2"/>
    <x v="2"/>
    <s v="A"/>
    <s v="PPC980624U16"/>
    <x v="6645"/>
    <x v="0"/>
    <n v="0"/>
    <n v="6427.94"/>
    <n v="6427.94"/>
    <n v="6427.94"/>
    <n v="100"/>
    <x v="0"/>
    <s v="MXN"/>
    <x v="0"/>
    <s v="Corporate"/>
    <n v="0"/>
    <n v="0"/>
    <d v="2018-10-01T00:00:00"/>
    <d v="2018-10-31T00:00:00"/>
    <s v="CURRENT"/>
    <s v="Y"/>
    <m/>
  </r>
  <r>
    <x v="3071"/>
    <x v="3479"/>
    <x v="2"/>
    <x v="2"/>
    <s v="A"/>
    <s v="PPC980624U16"/>
    <x v="6646"/>
    <x v="0"/>
    <n v="0"/>
    <n v="-1167.1400000000001"/>
    <n v="-1167.136"/>
    <n v="7002.8"/>
    <n v="-16.666699999999999"/>
    <x v="0"/>
    <s v="MXN"/>
    <x v="0"/>
    <s v="Corporate"/>
    <n v="0"/>
    <n v="0"/>
    <s v="01-AUG-18"/>
    <s v="31-AUG-18"/>
    <s v="AUG-18      CREDIT"/>
    <s v="Y"/>
    <m/>
  </r>
  <r>
    <x v="3071"/>
    <x v="3479"/>
    <x v="2"/>
    <x v="2"/>
    <s v="A"/>
    <s v="PPC980624U16"/>
    <x v="6646"/>
    <x v="0"/>
    <n v="0"/>
    <n v="2448.75"/>
    <n v="2448.748"/>
    <n v="7346.25"/>
    <n v="33.333300000000001"/>
    <x v="0"/>
    <s v="MXN"/>
    <x v="0"/>
    <s v="Corporate"/>
    <n v="0"/>
    <n v="0"/>
    <d v="2018-10-01T00:00:00"/>
    <d v="2018-10-31T00:00:00"/>
    <s v="CURRENT"/>
    <s v="Y"/>
    <m/>
  </r>
  <r>
    <x v="3071"/>
    <x v="3479"/>
    <x v="2"/>
    <x v="2"/>
    <s v="A"/>
    <s v="PPC980624U16"/>
    <x v="6646"/>
    <x v="0"/>
    <n v="0"/>
    <n v="-301.19"/>
    <n v="-301.19"/>
    <n v="7002.8"/>
    <n v="-4.3010000000000002"/>
    <x v="0"/>
    <s v="MXN"/>
    <x v="0"/>
    <s v="Corporate"/>
    <n v="0"/>
    <n v="0"/>
    <d v="2018-07-24T00:00:00"/>
    <d v="2018-07-31T00:00:00"/>
    <s v="JUL-18      CREDIT"/>
    <s v="Y"/>
    <m/>
  </r>
  <r>
    <x v="3071"/>
    <x v="3479"/>
    <x v="2"/>
    <x v="2"/>
    <s v="A"/>
    <s v="PPC980624U16"/>
    <x v="6646"/>
    <x v="0"/>
    <n v="0"/>
    <n v="-1167.1400000000001"/>
    <n v="-1167.136"/>
    <n v="7002.8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3071"/>
    <x v="3479"/>
    <x v="3"/>
    <x v="3"/>
    <s v="A"/>
    <s v="RDI841003QJ4"/>
    <x v="6647"/>
    <x v="0"/>
    <n v="0"/>
    <n v="2448.75"/>
    <n v="2448.748"/>
    <n v="7346.25"/>
    <n v="33.333300000000001"/>
    <x v="0"/>
    <s v="MXN"/>
    <x v="0"/>
    <s v="Corporate"/>
    <n v="0"/>
    <n v="0"/>
    <d v="2018-10-01T00:00:00"/>
    <d v="2018-10-31T00:00:00"/>
    <s v="CURRENT"/>
    <s v="Y"/>
    <d v="2019-07-01T00:00:00"/>
  </r>
  <r>
    <x v="3071"/>
    <x v="3479"/>
    <x v="3"/>
    <x v="3"/>
    <s v="A"/>
    <s v="RDI841003QJ4"/>
    <x v="6647"/>
    <x v="0"/>
    <n v="0"/>
    <n v="2334.2600000000002"/>
    <n v="2334.2640000000001"/>
    <n v="7002.8"/>
    <n v="33.333300000000001"/>
    <x v="0"/>
    <s v="MXN"/>
    <x v="0"/>
    <s v="Corporate"/>
    <n v="0"/>
    <n v="0"/>
    <d v="2018-09-01T00:00:00"/>
    <d v="2018-09-30T00:00:00"/>
    <s v="SEP-18      BACKBILL"/>
    <s v="Y"/>
    <d v="2019-07-01T00:00:00"/>
  </r>
  <r>
    <x v="3071"/>
    <x v="3479"/>
    <x v="3"/>
    <x v="3"/>
    <s v="A"/>
    <s v="RDI841003QJ4"/>
    <x v="6647"/>
    <x v="0"/>
    <n v="0"/>
    <n v="602.38"/>
    <n v="602.38099999999997"/>
    <n v="7002.8"/>
    <n v="8.6020000000000003"/>
    <x v="0"/>
    <s v="MXN"/>
    <x v="0"/>
    <s v="Corporate"/>
    <n v="0"/>
    <n v="0"/>
    <d v="2018-07-24T00:00:00"/>
    <d v="2018-07-31T00:00:00"/>
    <s v="JUL-18      BACKBILL"/>
    <s v="Y"/>
    <d v="2019-07-01T00:00:00"/>
  </r>
  <r>
    <x v="3071"/>
    <x v="3479"/>
    <x v="3"/>
    <x v="3"/>
    <s v="A"/>
    <s v="RDI841003QJ4"/>
    <x v="6647"/>
    <x v="0"/>
    <n v="0"/>
    <n v="2334.2600000000002"/>
    <n v="2334.2640000000001"/>
    <n v="7002.8"/>
    <n v="33.333300000000001"/>
    <x v="0"/>
    <s v="MXN"/>
    <x v="0"/>
    <s v="Corporate"/>
    <n v="0"/>
    <n v="0"/>
    <s v="01-AUG-18"/>
    <s v="31-AUG-18"/>
    <s v="AUG-18      BACKBILL"/>
    <s v="Y"/>
    <d v="2019-07-01T00:00:00"/>
  </r>
  <r>
    <x v="3071"/>
    <x v="3479"/>
    <x v="1"/>
    <x v="1"/>
    <s v="A"/>
    <s v="CNM980114PI2"/>
    <x v="6648"/>
    <x v="0"/>
    <n v="0"/>
    <n v="2448.75"/>
    <n v="2448.748"/>
    <n v="7346.25"/>
    <n v="33.333300000000001"/>
    <x v="0"/>
    <s v="MXN"/>
    <x v="0"/>
    <s v="Corporate"/>
    <n v="0"/>
    <n v="0"/>
    <d v="2018-10-01T00:00:00"/>
    <d v="2018-10-31T00:00:00"/>
    <s v="CURRENT"/>
    <s v="Y"/>
    <m/>
  </r>
  <r>
    <x v="3071"/>
    <x v="3479"/>
    <x v="1"/>
    <x v="1"/>
    <s v="A"/>
    <s v="CNM980114PI2"/>
    <x v="6648"/>
    <x v="0"/>
    <n v="0"/>
    <n v="-1167.1400000000001"/>
    <n v="-1167.136"/>
    <n v="7002.8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3071"/>
    <x v="3479"/>
    <x v="1"/>
    <x v="1"/>
    <s v="A"/>
    <s v="CNM980114PI2"/>
    <x v="6648"/>
    <x v="0"/>
    <n v="0"/>
    <n v="-301.19"/>
    <n v="-301.19"/>
    <n v="7002.8"/>
    <n v="-4.3010000000000002"/>
    <x v="0"/>
    <s v="MXN"/>
    <x v="0"/>
    <s v="Corporate"/>
    <n v="0"/>
    <n v="0"/>
    <d v="2018-07-24T00:00:00"/>
    <d v="2018-07-31T00:00:00"/>
    <s v="JUL-18      CREDIT"/>
    <s v="Y"/>
    <m/>
  </r>
  <r>
    <x v="3071"/>
    <x v="3479"/>
    <x v="1"/>
    <x v="1"/>
    <s v="A"/>
    <s v="CNM980114PI2"/>
    <x v="6648"/>
    <x v="0"/>
    <n v="0"/>
    <n v="-1167.1400000000001"/>
    <n v="-1167.136"/>
    <n v="7002.8"/>
    <n v="-16.666699999999999"/>
    <x v="0"/>
    <s v="MXN"/>
    <x v="0"/>
    <s v="Corporate"/>
    <n v="0"/>
    <n v="0"/>
    <s v="01-AUG-18"/>
    <s v="31-AUG-18"/>
    <s v="AUG-18      CREDIT"/>
    <s v="Y"/>
    <m/>
  </r>
  <r>
    <x v="3072"/>
    <x v="3480"/>
    <x v="2"/>
    <x v="2"/>
    <s v="A"/>
    <s v="PPC980624U16"/>
    <x v="6649"/>
    <x v="0"/>
    <n v="0"/>
    <n v="3673.13"/>
    <n v="3673.125"/>
    <n v="7346.25"/>
    <n v="50"/>
    <x v="0"/>
    <s v="MXN"/>
    <x v="0"/>
    <s v="Corporate"/>
    <n v="0"/>
    <n v="0"/>
    <d v="2018-10-01T00:00:00"/>
    <d v="2018-10-31T00:00:00"/>
    <s v="CURRENT"/>
    <s v="Y"/>
    <m/>
  </r>
  <r>
    <x v="3072"/>
    <x v="3480"/>
    <x v="1"/>
    <x v="1"/>
    <s v="A"/>
    <s v="CNM980114PI2"/>
    <x v="6650"/>
    <x v="0"/>
    <n v="0"/>
    <n v="3673.13"/>
    <n v="3673.125"/>
    <n v="7346.25"/>
    <n v="50"/>
    <x v="0"/>
    <s v="MXN"/>
    <x v="0"/>
    <s v="Corporate"/>
    <n v="0"/>
    <n v="0"/>
    <d v="2018-10-01T00:00:00"/>
    <d v="2018-10-31T00:00:00"/>
    <s v="CURRENT"/>
    <s v="Y"/>
    <m/>
  </r>
  <r>
    <x v="3073"/>
    <x v="3481"/>
    <x v="2"/>
    <x v="2"/>
    <s v="A"/>
    <s v="PPC980624U16"/>
    <x v="6651"/>
    <x v="0"/>
    <n v="0"/>
    <n v="7346.25"/>
    <n v="7346.25"/>
    <n v="7346.25"/>
    <n v="100"/>
    <x v="0"/>
    <s v="MXN"/>
    <x v="0"/>
    <s v="Corporate"/>
    <n v="0"/>
    <n v="0"/>
    <d v="2018-10-01T00:00:00"/>
    <d v="2018-10-31T00:00:00"/>
    <s v="CURRENT"/>
    <s v="Y"/>
    <m/>
  </r>
  <r>
    <x v="3074"/>
    <x v="3482"/>
    <x v="2"/>
    <x v="2"/>
    <s v="A"/>
    <s v="PPC980624U16"/>
    <x v="6652"/>
    <x v="0"/>
    <n v="0"/>
    <n v="7638.66"/>
    <n v="7638.66"/>
    <n v="7638.66"/>
    <n v="100"/>
    <x v="0"/>
    <s v="MXN"/>
    <x v="0"/>
    <s v="Corporate"/>
    <n v="0"/>
    <n v="0"/>
    <d v="2018-10-01T00:00:00"/>
    <d v="2018-10-31T00:00:00"/>
    <s v="CURRENT"/>
    <s v="Y"/>
    <m/>
  </r>
  <r>
    <x v="3075"/>
    <x v="3483"/>
    <x v="2"/>
    <x v="2"/>
    <s v="A"/>
    <s v="PPC980624U16"/>
    <x v="6653"/>
    <x v="0"/>
    <n v="0"/>
    <n v="878.9"/>
    <n v="878.90300000000002"/>
    <n v="3515.61"/>
    <n v="25"/>
    <x v="0"/>
    <s v="MXN"/>
    <x v="0"/>
    <s v="Corporate"/>
    <n v="0"/>
    <n v="0"/>
    <d v="2018-10-01T00:00:00"/>
    <d v="2018-10-31T00:00:00"/>
    <s v="CURRENT"/>
    <s v="Y"/>
    <m/>
  </r>
  <r>
    <x v="3075"/>
    <x v="3483"/>
    <x v="1"/>
    <x v="1"/>
    <s v="A"/>
    <s v="CNM980114PI2"/>
    <x v="6654"/>
    <x v="0"/>
    <n v="0"/>
    <n v="878.9"/>
    <n v="878.90300000000002"/>
    <n v="3515.61"/>
    <n v="25"/>
    <x v="0"/>
    <s v="MXN"/>
    <x v="0"/>
    <s v="Corporate"/>
    <n v="0"/>
    <n v="0"/>
    <d v="2018-10-01T00:00:00"/>
    <d v="2018-10-31T00:00:00"/>
    <s v="CURRENT"/>
    <s v="Y"/>
    <m/>
  </r>
  <r>
    <x v="3075"/>
    <x v="3483"/>
    <x v="0"/>
    <x v="0"/>
    <s v="A"/>
    <s v="TPT890516JP5"/>
    <x v="6655"/>
    <x v="0"/>
    <n v="0"/>
    <n v="878.9"/>
    <n v="878.90300000000002"/>
    <n v="3515.61"/>
    <n v="25"/>
    <x v="0"/>
    <s v="MXN"/>
    <x v="0"/>
    <s v="Corporate"/>
    <n v="0"/>
    <n v="0"/>
    <d v="2018-10-01T00:00:00"/>
    <d v="2018-10-31T00:00:00"/>
    <s v="CURRENT"/>
    <s v="Y"/>
    <m/>
  </r>
  <r>
    <x v="3075"/>
    <x v="3483"/>
    <x v="1"/>
    <x v="1"/>
    <s v="A"/>
    <s v="CNM980114PI2"/>
    <x v="6656"/>
    <x v="0"/>
    <n v="0"/>
    <n v="878.9"/>
    <n v="878.90300000000002"/>
    <n v="3515.61"/>
    <n v="25"/>
    <x v="0"/>
    <s v="MXN"/>
    <x v="0"/>
    <s v="Corporate"/>
    <n v="0"/>
    <n v="0"/>
    <d v="2018-10-01T00:00:00"/>
    <d v="2018-10-31T00:00:00"/>
    <s v="CURRENT"/>
    <s v="Y"/>
    <m/>
  </r>
  <r>
    <x v="3076"/>
    <x v="3484"/>
    <x v="2"/>
    <x v="2"/>
    <s v="A"/>
    <s v="PPC980624U16"/>
    <x v="6657"/>
    <x v="0"/>
    <n v="0"/>
    <n v="2535.1999999999998"/>
    <n v="2535.1999999999998"/>
    <n v="5070.3999999999996"/>
    <n v="50"/>
    <x v="0"/>
    <s v="MXN"/>
    <x v="0"/>
    <s v="Corporate"/>
    <n v="0"/>
    <n v="0"/>
    <d v="2018-10-01T00:00:00"/>
    <d v="2018-10-31T00:00:00"/>
    <s v="CURRENT"/>
    <s v="Y"/>
    <m/>
  </r>
  <r>
    <x v="3076"/>
    <x v="3484"/>
    <x v="1"/>
    <x v="1"/>
    <s v="A"/>
    <s v="CNM980114PI2"/>
    <x v="6658"/>
    <x v="0"/>
    <n v="0"/>
    <n v="2535.1999999999998"/>
    <n v="2535.1999999999998"/>
    <n v="5070.3999999999996"/>
    <n v="50"/>
    <x v="0"/>
    <s v="MXN"/>
    <x v="0"/>
    <s v="Corporate"/>
    <n v="0"/>
    <n v="0"/>
    <d v="2018-10-01T00:00:00"/>
    <d v="2018-10-31T00:00:00"/>
    <s v="CURRENT"/>
    <s v="Y"/>
    <m/>
  </r>
  <r>
    <x v="3077"/>
    <x v="3485"/>
    <x v="2"/>
    <x v="2"/>
    <s v="A"/>
    <s v="PPC980624U16"/>
    <x v="6659"/>
    <x v="0"/>
    <n v="0"/>
    <n v="1466.63"/>
    <n v="1466.625"/>
    <n v="4399.88"/>
    <n v="33.333300000000001"/>
    <x v="0"/>
    <s v="MXN"/>
    <x v="0"/>
    <s v="Corporate"/>
    <n v="0"/>
    <n v="0"/>
    <d v="2018-10-01T00:00:00"/>
    <d v="2018-10-31T00:00:00"/>
    <s v="CURRENT"/>
    <s v="Y"/>
    <m/>
  </r>
  <r>
    <x v="3077"/>
    <x v="3485"/>
    <x v="1"/>
    <x v="1"/>
    <s v="A"/>
    <s v="CNM980114PI2"/>
    <x v="6660"/>
    <x v="0"/>
    <n v="0"/>
    <n v="1466.63"/>
    <n v="1466.625"/>
    <n v="4399.88"/>
    <n v="33.333300000000001"/>
    <x v="0"/>
    <s v="MXN"/>
    <x v="0"/>
    <s v="Corporate"/>
    <n v="0"/>
    <n v="0"/>
    <d v="2018-10-01T00:00:00"/>
    <d v="2018-10-31T00:00:00"/>
    <s v="CURRENT"/>
    <s v="Y"/>
    <m/>
  </r>
  <r>
    <x v="3077"/>
    <x v="3485"/>
    <x v="0"/>
    <x v="0"/>
    <s v="A"/>
    <s v="TPT890516JP5"/>
    <x v="6661"/>
    <x v="0"/>
    <n v="0"/>
    <n v="1466.63"/>
    <n v="1466.625"/>
    <n v="4399.88"/>
    <n v="33.333300000000001"/>
    <x v="0"/>
    <s v="MXN"/>
    <x v="0"/>
    <s v="Corporate"/>
    <n v="0"/>
    <n v="0"/>
    <d v="2018-10-01T00:00:00"/>
    <d v="2018-10-31T00:00:00"/>
    <s v="CURRENT"/>
    <s v="Y"/>
    <m/>
  </r>
  <r>
    <x v="3078"/>
    <x v="3486"/>
    <x v="2"/>
    <x v="2"/>
    <s v="A"/>
    <s v="PPC980624U16"/>
    <x v="6662"/>
    <x v="0"/>
    <n v="0"/>
    <n v="3519.9"/>
    <n v="3519.9"/>
    <n v="3519.9"/>
    <n v="100"/>
    <x v="0"/>
    <s v="MXN"/>
    <x v="0"/>
    <s v="Corporate"/>
    <n v="0"/>
    <n v="0"/>
    <d v="2018-10-01T00:00:00"/>
    <d v="2018-10-31T00:00:00"/>
    <s v="CURRENT"/>
    <s v="Y"/>
    <m/>
  </r>
  <r>
    <x v="3079"/>
    <x v="3487"/>
    <x v="2"/>
    <x v="2"/>
    <s v="A"/>
    <s v="PPC980624U16"/>
    <x v="6663"/>
    <x v="0"/>
    <n v="0"/>
    <n v="4626.0200000000004"/>
    <n v="4626.0200000000004"/>
    <n v="4626.0200000000004"/>
    <n v="100"/>
    <x v="0"/>
    <s v="MXN"/>
    <x v="0"/>
    <s v="Corporate"/>
    <n v="0"/>
    <n v="0"/>
    <d v="2018-10-01T00:00:00"/>
    <d v="2018-10-31T00:00:00"/>
    <s v="CURRENT"/>
    <s v="Y"/>
    <m/>
  </r>
  <r>
    <x v="3080"/>
    <x v="3488"/>
    <x v="2"/>
    <x v="2"/>
    <s v="A"/>
    <s v="PPC980624U16"/>
    <x v="6664"/>
    <x v="0"/>
    <n v="0"/>
    <n v="5279.84"/>
    <n v="5279.84"/>
    <n v="5279.84"/>
    <n v="100"/>
    <x v="0"/>
    <s v="MXN"/>
    <x v="0"/>
    <s v="Corporate"/>
    <n v="0"/>
    <n v="0"/>
    <d v="2018-10-01T00:00:00"/>
    <d v="2018-10-31T00:00:00"/>
    <s v="CURRENT"/>
    <s v="Y"/>
    <m/>
  </r>
  <r>
    <x v="3081"/>
    <x v="3489"/>
    <x v="2"/>
    <x v="2"/>
    <s v="A"/>
    <s v="PPC980624U16"/>
    <x v="6665"/>
    <x v="0"/>
    <n v="0"/>
    <n v="10139.870000000001"/>
    <n v="10139.870000000001"/>
    <n v="10139.870000000001"/>
    <n v="100"/>
    <x v="0"/>
    <s v="MXN"/>
    <x v="0"/>
    <s v="Corporate"/>
    <n v="0"/>
    <n v="0"/>
    <d v="2018-10-01T00:00:00"/>
    <d v="2018-10-31T00:00:00"/>
    <s v="CURRENT"/>
    <s v="Y"/>
    <m/>
  </r>
  <r>
    <x v="3082"/>
    <x v="3490"/>
    <x v="2"/>
    <x v="2"/>
    <s v="A"/>
    <s v="PPC980624U16"/>
    <x v="6666"/>
    <x v="0"/>
    <n v="0"/>
    <n v="4196.92"/>
    <n v="4196.92"/>
    <n v="4196.92"/>
    <n v="100"/>
    <x v="0"/>
    <s v="MXN"/>
    <x v="0"/>
    <s v="Corporate"/>
    <n v="0"/>
    <n v="0"/>
    <d v="2018-10-01T00:00:00"/>
    <d v="2018-10-31T00:00:00"/>
    <s v="CURRENT"/>
    <s v="Y"/>
    <m/>
  </r>
  <r>
    <x v="3083"/>
    <x v="3491"/>
    <x v="2"/>
    <x v="2"/>
    <s v="A"/>
    <s v="PPC980624U16"/>
    <x v="6667"/>
    <x v="0"/>
    <n v="0"/>
    <n v="2518.14"/>
    <n v="2518.14"/>
    <n v="2518.14"/>
    <n v="100"/>
    <x v="0"/>
    <s v="MXN"/>
    <x v="0"/>
    <s v="Corporate"/>
    <n v="0"/>
    <n v="0"/>
    <d v="2018-10-01T00:00:00"/>
    <d v="2018-10-31T00:00:00"/>
    <s v="CURRENT"/>
    <s v="Y"/>
    <m/>
  </r>
  <r>
    <x v="3084"/>
    <x v="3492"/>
    <x v="2"/>
    <x v="2"/>
    <s v="A"/>
    <s v="PPC980624U16"/>
    <x v="6668"/>
    <x v="0"/>
    <n v="0"/>
    <n v="3349.09"/>
    <n v="3349.09"/>
    <n v="3349.09"/>
    <n v="100"/>
    <x v="0"/>
    <s v="MXN"/>
    <x v="0"/>
    <s v="Corporate"/>
    <n v="0"/>
    <n v="0"/>
    <d v="2018-10-01T00:00:00"/>
    <d v="2018-10-31T00:00:00"/>
    <s v="CURRENT"/>
    <s v="Y"/>
    <m/>
  </r>
  <r>
    <x v="3085"/>
    <x v="3493"/>
    <x v="2"/>
    <x v="2"/>
    <s v="A"/>
    <s v="PPC980624U16"/>
    <x v="6669"/>
    <x v="0"/>
    <n v="0"/>
    <n v="3357.48"/>
    <n v="3357.48"/>
    <n v="3357.48"/>
    <n v="100"/>
    <x v="0"/>
    <s v="MXN"/>
    <x v="0"/>
    <s v="Corporate"/>
    <n v="0"/>
    <n v="0"/>
    <d v="2018-10-01T00:00:00"/>
    <d v="2018-10-31T00:00:00"/>
    <s v="CURRENT"/>
    <s v="Y"/>
    <m/>
  </r>
  <r>
    <x v="3086"/>
    <x v="3494"/>
    <x v="2"/>
    <x v="2"/>
    <s v="A"/>
    <s v="PPC980624U16"/>
    <x v="6670"/>
    <x v="0"/>
    <n v="0"/>
    <n v="3676.24"/>
    <n v="3676.2350000000001"/>
    <n v="7352.47"/>
    <n v="50"/>
    <x v="0"/>
    <s v="MXN"/>
    <x v="0"/>
    <s v="Corporate"/>
    <n v="0"/>
    <n v="0"/>
    <d v="2018-10-01T00:00:00"/>
    <d v="2018-10-31T00:00:00"/>
    <s v="CURRENT"/>
    <s v="Y"/>
    <m/>
  </r>
  <r>
    <x v="3087"/>
    <x v="3495"/>
    <x v="2"/>
    <x v="2"/>
    <s v="A"/>
    <s v="PPC980624U16"/>
    <x v="6671"/>
    <x v="0"/>
    <n v="0"/>
    <n v="2518.09"/>
    <n v="2518.09"/>
    <n v="2518.09"/>
    <n v="100"/>
    <x v="0"/>
    <s v="MXN"/>
    <x v="0"/>
    <s v="Corporate"/>
    <n v="0"/>
    <n v="0"/>
    <d v="2018-10-01T00:00:00"/>
    <d v="2018-10-31T00:00:00"/>
    <s v="CURRENT"/>
    <s v="Y"/>
    <m/>
  </r>
  <r>
    <x v="3088"/>
    <x v="3496"/>
    <x v="2"/>
    <x v="2"/>
    <s v="A"/>
    <s v="PPC980624U16"/>
    <x v="6672"/>
    <x v="0"/>
    <n v="0"/>
    <n v="8981.43"/>
    <n v="8981.43"/>
    <n v="8981.43"/>
    <n v="100"/>
    <x v="0"/>
    <s v="MXN"/>
    <x v="0"/>
    <s v="Corporate"/>
    <n v="0"/>
    <n v="0"/>
    <d v="2018-10-01T00:00:00"/>
    <d v="2018-10-31T00:00:00"/>
    <s v="CURRENT"/>
    <s v="Y"/>
    <m/>
  </r>
  <r>
    <x v="3089"/>
    <x v="3497"/>
    <x v="2"/>
    <x v="2"/>
    <s v="A"/>
    <s v="PPC980624U16"/>
    <x v="6673"/>
    <x v="0"/>
    <n v="0"/>
    <n v="2643.18"/>
    <n v="2643.18"/>
    <n v="5286.36"/>
    <n v="50"/>
    <x v="0"/>
    <s v="MXN"/>
    <x v="0"/>
    <s v="Corporate"/>
    <n v="0"/>
    <n v="0"/>
    <d v="2018-10-01T00:00:00"/>
    <d v="2018-10-31T00:00:00"/>
    <s v="CURRENT"/>
    <s v="Y"/>
    <m/>
  </r>
  <r>
    <x v="3090"/>
    <x v="3498"/>
    <x v="2"/>
    <x v="2"/>
    <s v="A"/>
    <s v="PPC980624U16"/>
    <x v="6674"/>
    <x v="0"/>
    <n v="0"/>
    <n v="4367.6099999999997"/>
    <n v="4367.6099999999997"/>
    <n v="4367.6099999999997"/>
    <n v="100"/>
    <x v="0"/>
    <s v="MXN"/>
    <x v="0"/>
    <s v="Corporate"/>
    <n v="0"/>
    <n v="0"/>
    <d v="2018-10-01T00:00:00"/>
    <d v="2018-10-31T00:00:00"/>
    <s v="CURRENT"/>
    <s v="Y"/>
    <m/>
  </r>
  <r>
    <x v="3091"/>
    <x v="3499"/>
    <x v="2"/>
    <x v="2"/>
    <s v="A"/>
    <s v="PPC980624U16"/>
    <x v="6675"/>
    <x v="0"/>
    <n v="0"/>
    <n v="6721.84"/>
    <n v="6721.84"/>
    <n v="6721.84"/>
    <n v="100"/>
    <x v="0"/>
    <s v="MXN"/>
    <x v="0"/>
    <s v="Corporate"/>
    <n v="0"/>
    <n v="0"/>
    <d v="2018-10-01T00:00:00"/>
    <d v="2018-10-31T00:00:00"/>
    <s v="CURRENT"/>
    <s v="Y"/>
    <m/>
  </r>
  <r>
    <x v="3092"/>
    <x v="3500"/>
    <x v="2"/>
    <x v="2"/>
    <s v="A"/>
    <s v="PPC980624U16"/>
    <x v="6676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3093"/>
    <x v="3501"/>
    <x v="2"/>
    <x v="2"/>
    <s v="A"/>
    <s v="PPC980624U16"/>
    <x v="6677"/>
    <x v="0"/>
    <n v="0"/>
    <n v="5267.97"/>
    <n v="5267.97"/>
    <n v="5267.97"/>
    <n v="100"/>
    <x v="0"/>
    <s v="MXN"/>
    <x v="0"/>
    <s v="Corporate"/>
    <n v="0"/>
    <n v="0"/>
    <d v="2018-10-01T00:00:00"/>
    <d v="2018-10-31T00:00:00"/>
    <s v="CURRENT"/>
    <s v="Y"/>
    <m/>
  </r>
  <r>
    <x v="3094"/>
    <x v="3502"/>
    <x v="2"/>
    <x v="2"/>
    <s v="A"/>
    <s v="PPC980624U16"/>
    <x v="6678"/>
    <x v="0"/>
    <n v="0"/>
    <n v="3930.86"/>
    <n v="3930.86"/>
    <n v="7861.72"/>
    <n v="50"/>
    <x v="0"/>
    <s v="MXN"/>
    <x v="0"/>
    <s v="Corporate"/>
    <n v="0"/>
    <n v="0"/>
    <d v="2018-10-01T00:00:00"/>
    <d v="2018-10-31T00:00:00"/>
    <s v="CURRENT"/>
    <s v="Y"/>
    <m/>
  </r>
  <r>
    <x v="3094"/>
    <x v="3502"/>
    <x v="3"/>
    <x v="3"/>
    <s v="A"/>
    <s v="RDI841003QJ4"/>
    <x v="6679"/>
    <x v="0"/>
    <n v="0"/>
    <n v="3930.86"/>
    <n v="3930.86"/>
    <n v="7861.72"/>
    <n v="50"/>
    <x v="0"/>
    <s v="MXN"/>
    <x v="0"/>
    <s v="Corporate"/>
    <n v="0"/>
    <n v="0"/>
    <d v="2018-10-01T00:00:00"/>
    <d v="2018-10-31T00:00:00"/>
    <s v="CURRENT"/>
    <s v="Y"/>
    <s v="01-APR-17"/>
  </r>
  <r>
    <x v="3095"/>
    <x v="3503"/>
    <x v="2"/>
    <x v="2"/>
    <s v="A"/>
    <s v="PPC980624U16"/>
    <x v="6680"/>
    <x v="0"/>
    <n v="0"/>
    <n v="8956.92"/>
    <n v="8956.92"/>
    <n v="8956.92"/>
    <n v="100"/>
    <x v="0"/>
    <s v="MXN"/>
    <x v="0"/>
    <s v="Corporate"/>
    <n v="0"/>
    <n v="0"/>
    <d v="2018-10-01T00:00:00"/>
    <d v="2018-10-31T00:00:00"/>
    <s v="CURRENT"/>
    <s v="Y"/>
    <m/>
  </r>
  <r>
    <x v="3096"/>
    <x v="3504"/>
    <x v="2"/>
    <x v="2"/>
    <s v="A"/>
    <s v="PPC980624U16"/>
    <x v="6681"/>
    <x v="0"/>
    <n v="0"/>
    <n v="7039.8"/>
    <n v="7039.8"/>
    <n v="7039.8"/>
    <n v="100"/>
    <x v="0"/>
    <s v="MXN"/>
    <x v="0"/>
    <s v="Corporate"/>
    <n v="0"/>
    <n v="0"/>
    <d v="2018-10-01T00:00:00"/>
    <d v="2018-10-31T00:00:00"/>
    <s v="CURRENT"/>
    <s v="Y"/>
    <m/>
  </r>
  <r>
    <x v="3097"/>
    <x v="3505"/>
    <x v="2"/>
    <x v="2"/>
    <s v="A"/>
    <s v="PPC980624U16"/>
    <x v="6682"/>
    <x v="0"/>
    <n v="0"/>
    <n v="7044.77"/>
    <n v="7044.77"/>
    <n v="7044.77"/>
    <n v="100"/>
    <x v="0"/>
    <s v="MXN"/>
    <x v="0"/>
    <s v="Corporate"/>
    <n v="0"/>
    <n v="0"/>
    <d v="2018-10-01T00:00:00"/>
    <d v="2018-10-31T00:00:00"/>
    <s v="CURRENT"/>
    <s v="Y"/>
    <m/>
  </r>
  <r>
    <x v="3098"/>
    <x v="3506"/>
    <x v="2"/>
    <x v="2"/>
    <s v="A"/>
    <s v="PPC980624U16"/>
    <x v="6683"/>
    <x v="0"/>
    <n v="0"/>
    <n v="6988.21"/>
    <n v="6988.21"/>
    <n v="6988.21"/>
    <n v="100"/>
    <x v="0"/>
    <s v="MXN"/>
    <x v="0"/>
    <s v="Corporate"/>
    <n v="0"/>
    <n v="0"/>
    <d v="2018-10-01T00:00:00"/>
    <d v="2018-10-31T00:00:00"/>
    <s v="CURRENT"/>
    <s v="Y"/>
    <m/>
  </r>
  <r>
    <x v="3099"/>
    <x v="3507"/>
    <x v="2"/>
    <x v="2"/>
    <s v="A"/>
    <s v="PPC980624U16"/>
    <x v="6684"/>
    <x v="0"/>
    <n v="0"/>
    <n v="7032.72"/>
    <n v="7032.72"/>
    <n v="7032.72"/>
    <n v="100"/>
    <x v="0"/>
    <s v="MXN"/>
    <x v="0"/>
    <s v="Corporate"/>
    <n v="0"/>
    <n v="0"/>
    <d v="2018-10-01T00:00:00"/>
    <d v="2018-10-31T00:00:00"/>
    <s v="CURRENT"/>
    <s v="Y"/>
    <m/>
  </r>
  <r>
    <x v="3100"/>
    <x v="3508"/>
    <x v="2"/>
    <x v="2"/>
    <s v="A"/>
    <s v="PPC980624U16"/>
    <x v="6685"/>
    <x v="0"/>
    <n v="0"/>
    <n v="7044.79"/>
    <n v="7044.79"/>
    <n v="7044.79"/>
    <n v="100"/>
    <x v="0"/>
    <s v="MXN"/>
    <x v="0"/>
    <s v="Corporate"/>
    <n v="0"/>
    <n v="0"/>
    <d v="2018-10-01T00:00:00"/>
    <d v="2018-10-31T00:00:00"/>
    <s v="CURRENT"/>
    <s v="Y"/>
    <m/>
  </r>
  <r>
    <x v="3101"/>
    <x v="3509"/>
    <x v="2"/>
    <x v="2"/>
    <s v="A"/>
    <s v="PPC980624U16"/>
    <x v="6686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101"/>
    <x v="3509"/>
    <x v="3"/>
    <x v="3"/>
    <s v="A"/>
    <s v="RDI841003QJ4"/>
    <x v="6687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s v="01-APR-17"/>
  </r>
  <r>
    <x v="3102"/>
    <x v="3510"/>
    <x v="2"/>
    <x v="2"/>
    <s v="A"/>
    <s v="PPC980624U16"/>
    <x v="6688"/>
    <x v="0"/>
    <n v="0"/>
    <n v="1680.53"/>
    <n v="1680.5250000000001"/>
    <n v="3361.05"/>
    <n v="50"/>
    <x v="0"/>
    <s v="MXN"/>
    <x v="0"/>
    <s v="Corporate"/>
    <n v="0"/>
    <n v="0"/>
    <d v="2018-10-01T00:00:00"/>
    <d v="2018-10-31T00:00:00"/>
    <s v="CURRENT"/>
    <s v="Y"/>
    <m/>
  </r>
  <r>
    <x v="3102"/>
    <x v="3510"/>
    <x v="1"/>
    <x v="1"/>
    <s v="A"/>
    <s v="CNM980114PI2"/>
    <x v="6689"/>
    <x v="0"/>
    <n v="0"/>
    <n v="1680.53"/>
    <n v="1680.5250000000001"/>
    <n v="3361.05"/>
    <n v="50"/>
    <x v="0"/>
    <s v="USD"/>
    <x v="0"/>
    <s v="Corporate"/>
    <n v="0"/>
    <n v="0"/>
    <d v="2018-10-01T00:00:00"/>
    <d v="2018-10-31T00:00:00"/>
    <s v="CURRENT"/>
    <s v="Y"/>
    <m/>
  </r>
  <r>
    <x v="3103"/>
    <x v="3511"/>
    <x v="2"/>
    <x v="2"/>
    <s v="A"/>
    <s v="PPC980624U16"/>
    <x v="6690"/>
    <x v="0"/>
    <n v="0"/>
    <n v="3494.09"/>
    <n v="3494.09"/>
    <n v="3494.09"/>
    <n v="100"/>
    <x v="0"/>
    <s v="MXN"/>
    <x v="0"/>
    <s v="Corporate"/>
    <n v="0"/>
    <n v="0"/>
    <d v="2018-10-01T00:00:00"/>
    <d v="2018-10-31T00:00:00"/>
    <s v="CURRENT"/>
    <s v="Y"/>
    <m/>
  </r>
  <r>
    <x v="3104"/>
    <x v="3512"/>
    <x v="2"/>
    <x v="2"/>
    <s v="A"/>
    <s v="PPC980624U16"/>
    <x v="6691"/>
    <x v="0"/>
    <n v="0"/>
    <n v="3494.09"/>
    <n v="3494.09"/>
    <n v="3494.09"/>
    <n v="100"/>
    <x v="0"/>
    <s v="MXN"/>
    <x v="0"/>
    <s v="Corporate"/>
    <n v="0"/>
    <n v="0"/>
    <d v="2018-10-01T00:00:00"/>
    <d v="2018-10-31T00:00:00"/>
    <s v="CURRENT"/>
    <s v="Y"/>
    <m/>
  </r>
  <r>
    <x v="3105"/>
    <x v="3513"/>
    <x v="2"/>
    <x v="2"/>
    <s v="A"/>
    <s v="PPC980624U16"/>
    <x v="6692"/>
    <x v="0"/>
    <n v="0"/>
    <n v="3532.69"/>
    <n v="3532.69"/>
    <n v="3532.69"/>
    <n v="100"/>
    <x v="0"/>
    <s v="MXN"/>
    <x v="0"/>
    <s v="Corporate"/>
    <n v="0"/>
    <n v="0"/>
    <d v="2018-10-01T00:00:00"/>
    <d v="2018-10-31T00:00:00"/>
    <s v="CURRENT"/>
    <s v="Y"/>
    <m/>
  </r>
  <r>
    <x v="3106"/>
    <x v="3514"/>
    <x v="2"/>
    <x v="2"/>
    <s v="A"/>
    <s v="PPC980624U16"/>
    <x v="6693"/>
    <x v="0"/>
    <n v="0"/>
    <n v="3519.9"/>
    <n v="3519.9"/>
    <n v="3519.9"/>
    <n v="100"/>
    <x v="0"/>
    <s v="MXN"/>
    <x v="0"/>
    <s v="Corporate"/>
    <n v="0"/>
    <n v="0"/>
    <d v="2018-10-01T00:00:00"/>
    <d v="2018-10-31T00:00:00"/>
    <s v="CURRENT"/>
    <s v="Y"/>
    <m/>
  </r>
  <r>
    <x v="3107"/>
    <x v="3515"/>
    <x v="2"/>
    <x v="2"/>
    <s v="A"/>
    <s v="PPC980624U16"/>
    <x v="6694"/>
    <x v="0"/>
    <n v="0"/>
    <n v="10139.89"/>
    <n v="10139.89"/>
    <n v="10139.89"/>
    <n v="100"/>
    <x v="0"/>
    <s v="MXN"/>
    <x v="0"/>
    <s v="Corporate"/>
    <n v="0"/>
    <n v="0"/>
    <d v="2018-10-01T00:00:00"/>
    <d v="2018-10-31T00:00:00"/>
    <s v="CURRENT"/>
    <s v="Y"/>
    <m/>
  </r>
  <r>
    <x v="3108"/>
    <x v="3516"/>
    <x v="2"/>
    <x v="2"/>
    <s v="A"/>
    <s v="PPC980624U16"/>
    <x v="6695"/>
    <x v="0"/>
    <n v="0"/>
    <n v="3494.09"/>
    <n v="3494.09"/>
    <n v="3494.09"/>
    <n v="100"/>
    <x v="0"/>
    <s v="MXN"/>
    <x v="0"/>
    <s v="Corporate"/>
    <n v="0"/>
    <n v="0"/>
    <d v="2018-10-01T00:00:00"/>
    <d v="2018-10-31T00:00:00"/>
    <s v="CURRENT"/>
    <s v="Y"/>
    <m/>
  </r>
  <r>
    <x v="3109"/>
    <x v="3517"/>
    <x v="2"/>
    <x v="2"/>
    <s v="A"/>
    <s v="PPC980624U16"/>
    <x v="6696"/>
    <x v="0"/>
    <n v="0"/>
    <n v="6988.21"/>
    <n v="6988.21"/>
    <n v="6988.21"/>
    <n v="100"/>
    <x v="0"/>
    <s v="MXN"/>
    <x v="0"/>
    <s v="Corporate"/>
    <n v="0"/>
    <n v="0"/>
    <d v="2018-10-01T00:00:00"/>
    <d v="2018-10-31T00:00:00"/>
    <s v="CURRENT"/>
    <s v="Y"/>
    <m/>
  </r>
  <r>
    <x v="3110"/>
    <x v="3518"/>
    <x v="2"/>
    <x v="2"/>
    <s v="A"/>
    <s v="PPC980624U16"/>
    <x v="6697"/>
    <x v="0"/>
    <n v="0"/>
    <n v="2337.69"/>
    <n v="2337.694"/>
    <n v="7013.09"/>
    <n v="33.333300000000001"/>
    <x v="0"/>
    <s v="MXN"/>
    <x v="0"/>
    <s v="Corporate"/>
    <n v="0"/>
    <n v="0"/>
    <d v="2018-10-01T00:00:00"/>
    <d v="2018-10-31T00:00:00"/>
    <s v="CURRENT"/>
    <s v="Y"/>
    <m/>
  </r>
  <r>
    <x v="3110"/>
    <x v="3518"/>
    <x v="1"/>
    <x v="1"/>
    <s v="A"/>
    <s v="CNM980114PI2"/>
    <x v="6698"/>
    <x v="0"/>
    <n v="0"/>
    <n v="2337.69"/>
    <n v="2337.694"/>
    <n v="7013.09"/>
    <n v="33.333300000000001"/>
    <x v="0"/>
    <s v="MXN"/>
    <x v="0"/>
    <s v="Corporate"/>
    <n v="0"/>
    <n v="0"/>
    <d v="2018-10-01T00:00:00"/>
    <d v="2018-10-31T00:00:00"/>
    <s v="CURRENT"/>
    <s v="Y"/>
    <m/>
  </r>
  <r>
    <x v="3110"/>
    <x v="3518"/>
    <x v="1"/>
    <x v="1"/>
    <s v="A"/>
    <s v="CNM980114PI2"/>
    <x v="6699"/>
    <x v="0"/>
    <n v="0"/>
    <n v="2337.69"/>
    <n v="2337.694"/>
    <n v="7013.09"/>
    <n v="33.333300000000001"/>
    <x v="0"/>
    <s v="MXN"/>
    <x v="0"/>
    <s v="Corporate"/>
    <n v="0"/>
    <n v="0"/>
    <d v="2018-10-01T00:00:00"/>
    <d v="2018-10-31T00:00:00"/>
    <s v="CURRENT"/>
    <s v="Y"/>
    <m/>
  </r>
  <r>
    <x v="3111"/>
    <x v="3519"/>
    <x v="2"/>
    <x v="2"/>
    <s v="A"/>
    <s v="PPC980624U16"/>
    <x v="6700"/>
    <x v="0"/>
    <n v="0"/>
    <n v="3167.92"/>
    <n v="3167.92"/>
    <n v="3167.92"/>
    <n v="100"/>
    <x v="0"/>
    <s v="MXN"/>
    <x v="0"/>
    <s v="Corporate"/>
    <n v="0"/>
    <n v="0"/>
    <d v="2018-10-01T00:00:00"/>
    <d v="2018-10-31T00:00:00"/>
    <s v="CURRENT"/>
    <s v="Y"/>
    <m/>
  </r>
  <r>
    <x v="3112"/>
    <x v="3520"/>
    <x v="2"/>
    <x v="2"/>
    <s v="A"/>
    <s v="PPC980624U16"/>
    <x v="6701"/>
    <x v="0"/>
    <n v="0"/>
    <n v="5279.84"/>
    <n v="5279.84"/>
    <n v="5279.84"/>
    <n v="100"/>
    <x v="0"/>
    <s v="MXN"/>
    <x v="0"/>
    <s v="Corporate"/>
    <n v="0"/>
    <n v="0"/>
    <d v="2018-10-01T00:00:00"/>
    <d v="2018-10-31T00:00:00"/>
    <s v="CURRENT"/>
    <s v="Y"/>
    <m/>
  </r>
  <r>
    <x v="3113"/>
    <x v="3521"/>
    <x v="2"/>
    <x v="2"/>
    <s v="A"/>
    <s v="PPC980624U16"/>
    <x v="6702"/>
    <x v="0"/>
    <n v="0"/>
    <n v="14079.63"/>
    <n v="14079.63"/>
    <n v="14079.63"/>
    <n v="100"/>
    <x v="0"/>
    <s v="MXN"/>
    <x v="0"/>
    <s v="Corporate"/>
    <n v="0"/>
    <n v="0"/>
    <d v="2018-10-01T00:00:00"/>
    <d v="2018-10-31T00:00:00"/>
    <s v="CURRENT"/>
    <s v="Y"/>
    <m/>
  </r>
  <r>
    <x v="3114"/>
    <x v="3522"/>
    <x v="2"/>
    <x v="2"/>
    <s v="A"/>
    <s v="PPC980624U16"/>
    <x v="6703"/>
    <x v="0"/>
    <n v="0"/>
    <n v="7044.76"/>
    <n v="7044.76"/>
    <n v="7044.76"/>
    <n v="100"/>
    <x v="0"/>
    <s v="MXN"/>
    <x v="0"/>
    <s v="Corporate"/>
    <n v="0"/>
    <n v="0"/>
    <d v="2018-10-01T00:00:00"/>
    <d v="2018-10-31T00:00:00"/>
    <s v="CURRENT"/>
    <s v="Y"/>
    <m/>
  </r>
  <r>
    <x v="3115"/>
    <x v="3523"/>
    <x v="2"/>
    <x v="2"/>
    <s v="A"/>
    <s v="PPC980624U16"/>
    <x v="6704"/>
    <x v="0"/>
    <n v="0"/>
    <n v="13275.92"/>
    <n v="13275.92"/>
    <n v="13275.92"/>
    <n v="100"/>
    <x v="0"/>
    <s v="MXN"/>
    <x v="0"/>
    <s v="Corporate"/>
    <n v="0"/>
    <n v="0"/>
    <d v="2018-10-01T00:00:00"/>
    <d v="2018-10-31T00:00:00"/>
    <s v="CURRENT"/>
    <s v="Y"/>
    <m/>
  </r>
  <r>
    <x v="3116"/>
    <x v="3524"/>
    <x v="2"/>
    <x v="2"/>
    <s v="A"/>
    <s v="PPC980624U16"/>
    <x v="6705"/>
    <x v="0"/>
    <n v="0"/>
    <n v="7039.83"/>
    <n v="7039.83"/>
    <n v="7039.83"/>
    <n v="100"/>
    <x v="0"/>
    <s v="MXN"/>
    <x v="0"/>
    <s v="Corporate"/>
    <n v="0"/>
    <n v="0"/>
    <d v="2018-10-01T00:00:00"/>
    <d v="2018-10-31T00:00:00"/>
    <s v="CURRENT"/>
    <s v="Y"/>
    <m/>
  </r>
  <r>
    <x v="3117"/>
    <x v="3525"/>
    <x v="2"/>
    <x v="2"/>
    <s v="A"/>
    <s v="PPC980624U16"/>
    <x v="6706"/>
    <x v="0"/>
    <n v="0"/>
    <n v="7044.76"/>
    <n v="7044.76"/>
    <n v="7044.76"/>
    <n v="100"/>
    <x v="0"/>
    <s v="MXN"/>
    <x v="0"/>
    <s v="Corporate"/>
    <n v="0"/>
    <n v="0"/>
    <d v="2018-10-01T00:00:00"/>
    <d v="2018-10-31T00:00:00"/>
    <s v="CURRENT"/>
    <s v="Y"/>
    <m/>
  </r>
  <r>
    <x v="3118"/>
    <x v="3526"/>
    <x v="2"/>
    <x v="2"/>
    <s v="A"/>
    <s v="PPC980624U16"/>
    <x v="6707"/>
    <x v="0"/>
    <n v="0"/>
    <n v="3522.4"/>
    <n v="3522.4"/>
    <n v="3522.4"/>
    <n v="100"/>
    <x v="0"/>
    <s v="MXN"/>
    <x v="0"/>
    <s v="Corporate"/>
    <n v="0"/>
    <n v="0"/>
    <d v="2018-10-01T00:00:00"/>
    <d v="2018-10-31T00:00:00"/>
    <s v="CURRENT"/>
    <s v="Y"/>
    <m/>
  </r>
  <r>
    <x v="3119"/>
    <x v="3527"/>
    <x v="2"/>
    <x v="2"/>
    <s v="A"/>
    <s v="PPC980624U16"/>
    <x v="6708"/>
    <x v="0"/>
    <n v="0"/>
    <n v="7044.76"/>
    <n v="7044.76"/>
    <n v="7044.76"/>
    <n v="100"/>
    <x v="0"/>
    <s v="MXN"/>
    <x v="0"/>
    <s v="Corporate"/>
    <n v="0"/>
    <n v="0"/>
    <d v="2018-10-01T00:00:00"/>
    <d v="2018-10-31T00:00:00"/>
    <s v="CURRENT"/>
    <s v="Y"/>
    <m/>
  </r>
  <r>
    <x v="3120"/>
    <x v="3528"/>
    <x v="2"/>
    <x v="2"/>
    <s v="A"/>
    <s v="PPC980624U16"/>
    <x v="6709"/>
    <x v="0"/>
    <n v="0"/>
    <n v="6717.58"/>
    <n v="6717.58"/>
    <n v="6717.58"/>
    <n v="100"/>
    <x v="0"/>
    <s v="MXN"/>
    <x v="0"/>
    <s v="Corporate"/>
    <n v="0"/>
    <n v="0"/>
    <d v="2018-10-01T00:00:00"/>
    <d v="2018-10-31T00:00:00"/>
    <s v="CURRENT"/>
    <s v="Y"/>
    <m/>
  </r>
  <r>
    <x v="3121"/>
    <x v="3529"/>
    <x v="2"/>
    <x v="2"/>
    <s v="A"/>
    <s v="PPC980624U16"/>
    <x v="6710"/>
    <x v="0"/>
    <n v="0"/>
    <n v="6988.21"/>
    <n v="6988.21"/>
    <n v="6988.21"/>
    <n v="100"/>
    <x v="0"/>
    <s v="MXN"/>
    <x v="0"/>
    <s v="Corporate"/>
    <n v="0"/>
    <n v="0"/>
    <d v="2018-10-01T00:00:00"/>
    <d v="2018-10-31T00:00:00"/>
    <s v="CURRENT"/>
    <s v="Y"/>
    <m/>
  </r>
  <r>
    <x v="3122"/>
    <x v="3530"/>
    <x v="2"/>
    <x v="2"/>
    <s v="A"/>
    <s v="PPC980624U16"/>
    <x v="6711"/>
    <x v="0"/>
    <n v="0"/>
    <n v="5279.84"/>
    <n v="5279.84"/>
    <n v="5279.84"/>
    <n v="100"/>
    <x v="0"/>
    <s v="MXN"/>
    <x v="0"/>
    <s v="Corporate"/>
    <n v="0"/>
    <n v="0"/>
    <d v="2018-10-01T00:00:00"/>
    <d v="2018-10-31T00:00:00"/>
    <s v="CURRENT"/>
    <s v="Y"/>
    <m/>
  </r>
  <r>
    <x v="3123"/>
    <x v="3531"/>
    <x v="2"/>
    <x v="2"/>
    <s v="A"/>
    <s v="PPC980624U16"/>
    <x v="6712"/>
    <x v="0"/>
    <n v="0"/>
    <n v="5279.84"/>
    <n v="5279.84"/>
    <n v="5279.84"/>
    <n v="100"/>
    <x v="0"/>
    <s v="MXN"/>
    <x v="0"/>
    <s v="Corporate"/>
    <n v="0"/>
    <n v="0"/>
    <d v="2018-10-01T00:00:00"/>
    <d v="2018-10-31T00:00:00"/>
    <s v="CURRENT"/>
    <s v="Y"/>
    <m/>
  </r>
  <r>
    <x v="3124"/>
    <x v="3532"/>
    <x v="2"/>
    <x v="2"/>
    <s v="A"/>
    <s v="PPC980624U16"/>
    <x v="6713"/>
    <x v="0"/>
    <n v="0"/>
    <n v="5279.84"/>
    <n v="5279.84"/>
    <n v="5279.84"/>
    <n v="100"/>
    <x v="0"/>
    <s v="MXN"/>
    <x v="0"/>
    <s v="Corporate"/>
    <n v="0"/>
    <n v="0"/>
    <d v="2018-10-01T00:00:00"/>
    <d v="2018-10-31T00:00:00"/>
    <s v="CURRENT"/>
    <s v="Y"/>
    <m/>
  </r>
  <r>
    <x v="3125"/>
    <x v="3533"/>
    <x v="1"/>
    <x v="1"/>
    <s v="A"/>
    <s v="CNM980114PI2"/>
    <x v="6714"/>
    <x v="0"/>
    <n v="0"/>
    <n v="4870.24"/>
    <n v="4870.2420000000002"/>
    <n v="14610.74"/>
    <n v="33.333300000000001"/>
    <x v="0"/>
    <s v="MXN"/>
    <x v="0"/>
    <s v="Corporate"/>
    <n v="0"/>
    <n v="0"/>
    <d v="2018-10-01T00:00:00"/>
    <d v="2018-10-31T00:00:00"/>
    <s v="CURRENT"/>
    <s v="Y"/>
    <m/>
  </r>
  <r>
    <x v="3125"/>
    <x v="3533"/>
    <x v="2"/>
    <x v="2"/>
    <s v="A"/>
    <s v="PPC980624U16"/>
    <x v="6715"/>
    <x v="0"/>
    <n v="0"/>
    <n v="4870.24"/>
    <n v="4870.2420000000002"/>
    <n v="14610.74"/>
    <n v="33.333300000000001"/>
    <x v="0"/>
    <s v="MXN"/>
    <x v="0"/>
    <s v="Corporate"/>
    <n v="0"/>
    <n v="0"/>
    <d v="2018-10-01T00:00:00"/>
    <d v="2018-10-31T00:00:00"/>
    <s v="CURRENT"/>
    <s v="Y"/>
    <m/>
  </r>
  <r>
    <x v="3125"/>
    <x v="3533"/>
    <x v="1"/>
    <x v="1"/>
    <s v="A"/>
    <s v="CNM980114PI2"/>
    <x v="6716"/>
    <x v="0"/>
    <n v="0"/>
    <n v="4870.24"/>
    <n v="4870.2420000000002"/>
    <n v="14610.74"/>
    <n v="33.333300000000001"/>
    <x v="0"/>
    <s v="USD"/>
    <x v="0"/>
    <s v="Corporate"/>
    <n v="0"/>
    <n v="0"/>
    <d v="2018-10-01T00:00:00"/>
    <d v="2018-10-31T00:00:00"/>
    <s v="CURRENT"/>
    <s v="Y"/>
    <m/>
  </r>
  <r>
    <x v="3126"/>
    <x v="3534"/>
    <x v="2"/>
    <x v="2"/>
    <s v="A"/>
    <s v="PPC980624U16"/>
    <x v="6717"/>
    <x v="0"/>
    <n v="0"/>
    <n v="4633.25"/>
    <n v="4633.25"/>
    <n v="9266.5"/>
    <n v="50"/>
    <x v="0"/>
    <s v="MXN"/>
    <x v="0"/>
    <s v="Corporate"/>
    <n v="0"/>
    <n v="0"/>
    <d v="2018-10-01T00:00:00"/>
    <d v="2018-10-31T00:00:00"/>
    <s v="CURRENT"/>
    <s v="Y"/>
    <m/>
  </r>
  <r>
    <x v="3126"/>
    <x v="3534"/>
    <x v="1"/>
    <x v="1"/>
    <s v="A"/>
    <s v="CNM980114PI2"/>
    <x v="6718"/>
    <x v="0"/>
    <n v="0"/>
    <n v="4633.25"/>
    <n v="4633.25"/>
    <n v="9266.5"/>
    <n v="50"/>
    <x v="0"/>
    <s v="MXN"/>
    <x v="0"/>
    <s v="Corporate"/>
    <n v="0"/>
    <n v="0"/>
    <d v="2018-10-01T00:00:00"/>
    <d v="2018-10-31T00:00:00"/>
    <s v="CURRENT"/>
    <s v="Y"/>
    <m/>
  </r>
  <r>
    <x v="3127"/>
    <x v="3535"/>
    <x v="1"/>
    <x v="1"/>
    <s v="A"/>
    <s v="CNM980114PI2"/>
    <x v="6719"/>
    <x v="0"/>
    <n v="0"/>
    <n v="2815.94"/>
    <n v="2815.944"/>
    <n v="8447.84"/>
    <n v="33.333300000000001"/>
    <x v="0"/>
    <s v="MXN"/>
    <x v="0"/>
    <s v="Corporate"/>
    <n v="0"/>
    <n v="0"/>
    <d v="2018-10-01T00:00:00"/>
    <d v="2018-10-31T00:00:00"/>
    <s v="CURRENT"/>
    <s v="Y"/>
    <m/>
  </r>
  <r>
    <x v="3127"/>
    <x v="3535"/>
    <x v="2"/>
    <x v="2"/>
    <s v="A"/>
    <s v="PPC980624U16"/>
    <x v="6720"/>
    <x v="0"/>
    <n v="0"/>
    <n v="2815.94"/>
    <n v="2815.944"/>
    <n v="8447.84"/>
    <n v="33.333300000000001"/>
    <x v="0"/>
    <s v="MXN"/>
    <x v="0"/>
    <s v="Corporate"/>
    <n v="0"/>
    <n v="0"/>
    <d v="2018-10-01T00:00:00"/>
    <d v="2018-10-31T00:00:00"/>
    <s v="CURRENT"/>
    <s v="Y"/>
    <m/>
  </r>
  <r>
    <x v="3128"/>
    <x v="3536"/>
    <x v="1"/>
    <x v="1"/>
    <s v="A"/>
    <s v="CNM980114PI2"/>
    <x v="6721"/>
    <x v="0"/>
    <n v="0"/>
    <n v="4006.65"/>
    <n v="4006.6529999999998"/>
    <n v="12019.97"/>
    <n v="33.333300000000001"/>
    <x v="0"/>
    <s v="MXN"/>
    <x v="0"/>
    <s v="Corporate"/>
    <n v="0"/>
    <n v="0"/>
    <d v="2018-10-01T00:00:00"/>
    <d v="2018-10-31T00:00:00"/>
    <s v="CURRENT"/>
    <s v="Y"/>
    <m/>
  </r>
  <r>
    <x v="3128"/>
    <x v="3536"/>
    <x v="2"/>
    <x v="2"/>
    <s v="A"/>
    <s v="PPC980624U16"/>
    <x v="6722"/>
    <x v="0"/>
    <n v="0"/>
    <n v="4006.65"/>
    <n v="4006.6529999999998"/>
    <n v="12019.97"/>
    <n v="33.333300000000001"/>
    <x v="0"/>
    <s v="MXN"/>
    <x v="0"/>
    <s v="Corporate"/>
    <n v="0"/>
    <n v="0"/>
    <d v="2018-10-01T00:00:00"/>
    <d v="2018-10-31T00:00:00"/>
    <s v="CURRENT"/>
    <s v="Y"/>
    <m/>
  </r>
  <r>
    <x v="3128"/>
    <x v="3536"/>
    <x v="3"/>
    <x v="3"/>
    <s v="A"/>
    <s v="RDI841003QJ4"/>
    <x v="6723"/>
    <x v="0"/>
    <n v="0"/>
    <n v="4006.65"/>
    <n v="4006.6529999999998"/>
    <n v="12019.97"/>
    <n v="33.333300000000001"/>
    <x v="0"/>
    <s v="MXN"/>
    <x v="0"/>
    <s v="Corporate"/>
    <n v="0"/>
    <n v="4006.6529999999998"/>
    <d v="2018-10-01T00:00:00"/>
    <d v="2018-10-31T00:00:00"/>
    <s v="CURRENT"/>
    <s v="Y"/>
    <d v="2013-09-01T00:00:00"/>
  </r>
  <r>
    <x v="3129"/>
    <x v="3537"/>
    <x v="1"/>
    <x v="1"/>
    <s v="A"/>
    <s v="CNM980114PI2"/>
    <x v="6724"/>
    <x v="0"/>
    <n v="0"/>
    <n v="2810.53"/>
    <n v="2810.5309999999999"/>
    <n v="8431.6"/>
    <n v="33.333300000000001"/>
    <x v="0"/>
    <s v="MXN"/>
    <x v="0"/>
    <s v="Corporate"/>
    <n v="0"/>
    <n v="0"/>
    <d v="2018-10-01T00:00:00"/>
    <d v="2018-10-31T00:00:00"/>
    <s v="CURRENT"/>
    <s v="Y"/>
    <m/>
  </r>
  <r>
    <x v="3129"/>
    <x v="3537"/>
    <x v="2"/>
    <x v="2"/>
    <s v="A"/>
    <s v="PPC980624U16"/>
    <x v="6725"/>
    <x v="0"/>
    <n v="0"/>
    <n v="2810.53"/>
    <n v="2810.5309999999999"/>
    <n v="8431.6"/>
    <n v="33.333300000000001"/>
    <x v="0"/>
    <s v="MXN"/>
    <x v="0"/>
    <s v="Corporate"/>
    <n v="0"/>
    <n v="0"/>
    <d v="2018-10-01T00:00:00"/>
    <d v="2018-10-31T00:00:00"/>
    <s v="CURRENT"/>
    <s v="Y"/>
    <m/>
  </r>
  <r>
    <x v="3129"/>
    <x v="3537"/>
    <x v="1"/>
    <x v="1"/>
    <s v="A"/>
    <s v="CNM980114PI2"/>
    <x v="6726"/>
    <x v="0"/>
    <n v="0"/>
    <n v="2810.53"/>
    <n v="2810.5309999999999"/>
    <n v="8431.6"/>
    <n v="33.333300000000001"/>
    <x v="0"/>
    <s v="MXN"/>
    <x v="0"/>
    <s v="Corporate"/>
    <n v="0"/>
    <n v="0"/>
    <d v="2018-10-01T00:00:00"/>
    <d v="2018-10-31T00:00:00"/>
    <s v="CURRENT"/>
    <s v="Y"/>
    <m/>
  </r>
  <r>
    <x v="3130"/>
    <x v="3538"/>
    <x v="2"/>
    <x v="2"/>
    <s v="A"/>
    <s v="PPC980624U16"/>
    <x v="6727"/>
    <x v="0"/>
    <n v="0"/>
    <n v="3368.82"/>
    <n v="3368.82"/>
    <n v="6737.64"/>
    <n v="50"/>
    <x v="0"/>
    <s v="MXN"/>
    <x v="0"/>
    <s v="Corporate"/>
    <n v="0"/>
    <n v="0"/>
    <d v="2018-10-01T00:00:00"/>
    <d v="2018-10-31T00:00:00"/>
    <s v="CURRENT"/>
    <s v="Y"/>
    <m/>
  </r>
  <r>
    <x v="3130"/>
    <x v="3538"/>
    <x v="1"/>
    <x v="1"/>
    <s v="A"/>
    <s v="CNM980114PI2"/>
    <x v="6728"/>
    <x v="0"/>
    <n v="0"/>
    <n v="3368.82"/>
    <n v="3368.82"/>
    <n v="6737.64"/>
    <n v="50"/>
    <x v="0"/>
    <s v="MXN"/>
    <x v="0"/>
    <s v="Corporate"/>
    <n v="0"/>
    <n v="0"/>
    <d v="2018-10-01T00:00:00"/>
    <d v="2018-10-31T00:00:00"/>
    <s v="CURRENT"/>
    <s v="Y"/>
    <m/>
  </r>
  <r>
    <x v="3131"/>
    <x v="3539"/>
    <x v="2"/>
    <x v="2"/>
    <s v="A"/>
    <s v="PPC980624U16"/>
    <x v="6729"/>
    <x v="0"/>
    <n v="0"/>
    <n v="12920.6"/>
    <n v="12920.6"/>
    <n v="12920.6"/>
    <n v="100"/>
    <x v="0"/>
    <s v="MXN"/>
    <x v="0"/>
    <s v="Corporate"/>
    <n v="0"/>
    <n v="0"/>
    <d v="2018-10-01T00:00:00"/>
    <d v="2018-10-31T00:00:00"/>
    <s v="CURRENT"/>
    <s v="Y"/>
    <m/>
  </r>
  <r>
    <x v="3132"/>
    <x v="3540"/>
    <x v="2"/>
    <x v="2"/>
    <s v="A"/>
    <s v="PPC980624U16"/>
    <x v="6730"/>
    <x v="0"/>
    <n v="0"/>
    <n v="12855.88"/>
    <n v="12855.88"/>
    <n v="12855.88"/>
    <n v="100"/>
    <x v="0"/>
    <s v="MXN"/>
    <x v="0"/>
    <s v="Corporate"/>
    <n v="0"/>
    <n v="0"/>
    <d v="2018-10-01T00:00:00"/>
    <d v="2018-10-31T00:00:00"/>
    <s v="CURRENT"/>
    <s v="Y"/>
    <m/>
  </r>
  <r>
    <x v="3133"/>
    <x v="3541"/>
    <x v="2"/>
    <x v="2"/>
    <s v="A"/>
    <s v="PPC980624U16"/>
    <x v="6731"/>
    <x v="0"/>
    <n v="0"/>
    <n v="4897.4799999999996"/>
    <n v="4897.482"/>
    <n v="14692.46"/>
    <n v="33.333300000000001"/>
    <x v="0"/>
    <s v="MXN"/>
    <x v="0"/>
    <s v="Corporate"/>
    <n v="0"/>
    <n v="0"/>
    <d v="2018-10-01T00:00:00"/>
    <d v="2018-10-31T00:00:00"/>
    <s v="CURRENT"/>
    <s v="Y"/>
    <m/>
  </r>
  <r>
    <x v="3133"/>
    <x v="3541"/>
    <x v="1"/>
    <x v="1"/>
    <s v="A"/>
    <s v="CNM980114PI2"/>
    <x v="6732"/>
    <x v="0"/>
    <n v="0"/>
    <n v="4897.4799999999996"/>
    <n v="4897.482"/>
    <n v="14692.46"/>
    <n v="33.333300000000001"/>
    <x v="0"/>
    <s v="MXN"/>
    <x v="0"/>
    <s v="Corporate"/>
    <n v="0"/>
    <n v="0"/>
    <d v="2018-10-01T00:00:00"/>
    <d v="2018-10-31T00:00:00"/>
    <s v="CURRENT"/>
    <s v="Y"/>
    <m/>
  </r>
  <r>
    <x v="3134"/>
    <x v="3542"/>
    <x v="2"/>
    <x v="2"/>
    <s v="A"/>
    <s v="PPC980624U16"/>
    <x v="6733"/>
    <x v="0"/>
    <n v="0"/>
    <n v="4567.93"/>
    <n v="4567.93"/>
    <n v="9135.86"/>
    <n v="50"/>
    <x v="0"/>
    <s v="MXN"/>
    <x v="0"/>
    <s v="Corporate"/>
    <n v="0"/>
    <n v="0"/>
    <d v="2018-10-01T00:00:00"/>
    <d v="2018-10-31T00:00:00"/>
    <s v="CURRENT"/>
    <s v="Y"/>
    <m/>
  </r>
  <r>
    <x v="3134"/>
    <x v="3542"/>
    <x v="1"/>
    <x v="1"/>
    <s v="A"/>
    <s v="CNM980114PI2"/>
    <x v="6734"/>
    <x v="0"/>
    <n v="0"/>
    <n v="4567.93"/>
    <n v="4567.93"/>
    <n v="9135.86"/>
    <n v="50"/>
    <x v="0"/>
    <s v="MXN"/>
    <x v="0"/>
    <s v="Corporate"/>
    <n v="0"/>
    <n v="0"/>
    <d v="2018-10-01T00:00:00"/>
    <d v="2018-10-31T00:00:00"/>
    <s v="CURRENT"/>
    <s v="Y"/>
    <m/>
  </r>
  <r>
    <x v="3135"/>
    <x v="3543"/>
    <x v="2"/>
    <x v="2"/>
    <s v="A"/>
    <s v="PPC980624U16"/>
    <x v="6735"/>
    <x v="0"/>
    <n v="0"/>
    <n v="5388.58"/>
    <n v="5388.5810000000001"/>
    <n v="16165.76"/>
    <n v="33.333300000000001"/>
    <x v="0"/>
    <s v="MXN"/>
    <x v="0"/>
    <s v="Corporate"/>
    <n v="0"/>
    <n v="0"/>
    <d v="2018-10-01T00:00:00"/>
    <d v="2018-10-31T00:00:00"/>
    <s v="CURRENT"/>
    <s v="Y"/>
    <m/>
  </r>
  <r>
    <x v="3135"/>
    <x v="3543"/>
    <x v="1"/>
    <x v="1"/>
    <s v="A"/>
    <s v="CNM980114PI2"/>
    <x v="6736"/>
    <x v="0"/>
    <n v="0"/>
    <n v="5388.58"/>
    <n v="5388.5810000000001"/>
    <n v="16165.76"/>
    <n v="33.333300000000001"/>
    <x v="0"/>
    <s v="MXN"/>
    <x v="0"/>
    <s v="Corporate"/>
    <n v="0"/>
    <n v="0"/>
    <d v="2018-10-01T00:00:00"/>
    <d v="2018-10-31T00:00:00"/>
    <s v="CURRENT"/>
    <s v="Y"/>
    <m/>
  </r>
  <r>
    <x v="3135"/>
    <x v="3543"/>
    <x v="1"/>
    <x v="1"/>
    <s v="A"/>
    <s v="CNM980114PI2"/>
    <x v="6737"/>
    <x v="0"/>
    <n v="0"/>
    <n v="5388.58"/>
    <n v="5388.5810000000001"/>
    <n v="16165.76"/>
    <n v="33.333300000000001"/>
    <x v="0"/>
    <s v="MXN"/>
    <x v="0"/>
    <s v="Corporate"/>
    <n v="0"/>
    <n v="0"/>
    <d v="2018-10-01T00:00:00"/>
    <d v="2018-10-31T00:00:00"/>
    <s v="CURRENT"/>
    <s v="Y"/>
    <m/>
  </r>
  <r>
    <x v="3136"/>
    <x v="3544"/>
    <x v="2"/>
    <x v="2"/>
    <s v="A"/>
    <s v="PPC980624U16"/>
    <x v="6738"/>
    <x v="0"/>
    <n v="0"/>
    <n v="5958.72"/>
    <n v="5958.7150000000001"/>
    <n v="11917.43"/>
    <n v="50"/>
    <x v="0"/>
    <s v="MXN"/>
    <x v="0"/>
    <s v="Corporate"/>
    <n v="0"/>
    <n v="0"/>
    <d v="2018-10-01T00:00:00"/>
    <d v="2018-10-31T00:00:00"/>
    <s v="CURRENT"/>
    <s v="Y"/>
    <m/>
  </r>
  <r>
    <x v="3136"/>
    <x v="3544"/>
    <x v="0"/>
    <x v="0"/>
    <s v="A"/>
    <s v="TPT890516JP5"/>
    <x v="6739"/>
    <x v="0"/>
    <n v="0"/>
    <n v="5958.72"/>
    <n v="5958.7150000000001"/>
    <n v="11917.43"/>
    <n v="50"/>
    <x v="0"/>
    <s v="MXN"/>
    <x v="0"/>
    <s v="Corporate"/>
    <n v="0"/>
    <n v="0"/>
    <d v="2018-10-01T00:00:00"/>
    <d v="2018-10-31T00:00:00"/>
    <s v="CURRENT"/>
    <s v="Y"/>
    <m/>
  </r>
  <r>
    <x v="3137"/>
    <x v="3545"/>
    <x v="2"/>
    <x v="2"/>
    <s v="A"/>
    <s v="PPC980624U16"/>
    <x v="6740"/>
    <x v="0"/>
    <n v="0"/>
    <n v="8042.06"/>
    <n v="8042.0550000000003"/>
    <n v="16084.11"/>
    <n v="50"/>
    <x v="0"/>
    <s v="MXN"/>
    <x v="0"/>
    <s v="Corporate"/>
    <n v="0"/>
    <n v="0"/>
    <d v="2018-10-01T00:00:00"/>
    <d v="2018-10-31T00:00:00"/>
    <s v="CURRENT"/>
    <s v="Y"/>
    <m/>
  </r>
  <r>
    <x v="3137"/>
    <x v="3545"/>
    <x v="1"/>
    <x v="1"/>
    <s v="A"/>
    <s v="CNM980114PI2"/>
    <x v="6741"/>
    <x v="0"/>
    <n v="0"/>
    <n v="8042.06"/>
    <n v="8042.0550000000003"/>
    <n v="16084.11"/>
    <n v="50"/>
    <x v="0"/>
    <s v="MXN"/>
    <x v="0"/>
    <s v="Corporate"/>
    <n v="0"/>
    <n v="0"/>
    <d v="2018-10-01T00:00:00"/>
    <d v="2018-10-31T00:00:00"/>
    <s v="CURRENT"/>
    <s v="Y"/>
    <m/>
  </r>
  <r>
    <x v="3138"/>
    <x v="3546"/>
    <x v="2"/>
    <x v="2"/>
    <s v="A"/>
    <s v="PPC980624U16"/>
    <x v="6742"/>
    <x v="0"/>
    <n v="0"/>
    <n v="7066.6"/>
    <n v="7066.5950000000003"/>
    <n v="14133.19"/>
    <n v="50"/>
    <x v="0"/>
    <s v="MXN"/>
    <x v="0"/>
    <s v="Corporate"/>
    <n v="0"/>
    <n v="0"/>
    <d v="2018-10-01T00:00:00"/>
    <d v="2018-10-31T00:00:00"/>
    <s v="CURRENT"/>
    <s v="Y"/>
    <m/>
  </r>
  <r>
    <x v="3138"/>
    <x v="3546"/>
    <x v="3"/>
    <x v="3"/>
    <s v="A"/>
    <s v="RDI841003QJ4"/>
    <x v="6743"/>
    <x v="0"/>
    <n v="0"/>
    <n v="7066.61"/>
    <n v="7066.6049999999996"/>
    <n v="14133.19"/>
    <n v="50"/>
    <x v="0"/>
    <s v="MXN"/>
    <x v="0"/>
    <s v="Corporate"/>
    <n v="0"/>
    <n v="7066.6049999999996"/>
    <d v="2018-10-01T00:00:00"/>
    <d v="2018-10-31T00:00:00"/>
    <s v="CURRENT"/>
    <s v="Y"/>
    <d v="2013-11-01T00:00:00"/>
  </r>
  <r>
    <x v="3139"/>
    <x v="3547"/>
    <x v="2"/>
    <x v="2"/>
    <s v="A"/>
    <s v="PPC980624U16"/>
    <x v="6744"/>
    <x v="0"/>
    <n v="0"/>
    <n v="5704.19"/>
    <n v="5704.1850000000004"/>
    <n v="11408.37"/>
    <n v="50"/>
    <x v="0"/>
    <s v="MXN"/>
    <x v="0"/>
    <s v="Corporate"/>
    <n v="0"/>
    <n v="0"/>
    <d v="2018-10-01T00:00:00"/>
    <d v="2018-10-31T00:00:00"/>
    <s v="CURRENT"/>
    <s v="Y"/>
    <m/>
  </r>
  <r>
    <x v="3139"/>
    <x v="3547"/>
    <x v="1"/>
    <x v="1"/>
    <s v="A"/>
    <s v="CNM980114PI2"/>
    <x v="6745"/>
    <x v="0"/>
    <n v="0"/>
    <n v="5704.19"/>
    <n v="5704.1850000000004"/>
    <n v="11408.37"/>
    <n v="50"/>
    <x v="0"/>
    <s v="USD"/>
    <x v="0"/>
    <s v="Corporate"/>
    <n v="0"/>
    <n v="0"/>
    <d v="2018-10-01T00:00:00"/>
    <d v="2018-10-31T00:00:00"/>
    <s v="CURRENT"/>
    <s v="Y"/>
    <m/>
  </r>
  <r>
    <x v="3140"/>
    <x v="3548"/>
    <x v="2"/>
    <x v="2"/>
    <s v="A"/>
    <s v="PPC980624U16"/>
    <x v="6746"/>
    <x v="0"/>
    <n v="0"/>
    <n v="4071.92"/>
    <n v="4071.92"/>
    <n v="8143.84"/>
    <n v="50"/>
    <x v="0"/>
    <s v="MXN"/>
    <x v="0"/>
    <s v="Corporate"/>
    <n v="0"/>
    <n v="0"/>
    <d v="2018-10-01T00:00:00"/>
    <d v="2018-10-31T00:00:00"/>
    <s v="CURRENT"/>
    <s v="Y"/>
    <m/>
  </r>
  <r>
    <x v="3140"/>
    <x v="3548"/>
    <x v="1"/>
    <x v="1"/>
    <s v="A"/>
    <s v="CNM980114PI2"/>
    <x v="6747"/>
    <x v="0"/>
    <n v="0"/>
    <n v="4071.92"/>
    <n v="4071.92"/>
    <n v="8143.84"/>
    <n v="50"/>
    <x v="0"/>
    <s v="MXN"/>
    <x v="0"/>
    <s v="Corporate"/>
    <n v="0"/>
    <n v="0"/>
    <d v="2018-10-01T00:00:00"/>
    <d v="2018-10-31T00:00:00"/>
    <s v="CURRENT"/>
    <s v="Y"/>
    <m/>
  </r>
  <r>
    <x v="3141"/>
    <x v="3549"/>
    <x v="2"/>
    <x v="2"/>
    <s v="A"/>
    <s v="PPC980624U16"/>
    <x v="6748"/>
    <x v="0"/>
    <n v="0"/>
    <n v="3262.81"/>
    <n v="3262.81"/>
    <n v="6525.62"/>
    <n v="50"/>
    <x v="0"/>
    <s v="MXN"/>
    <x v="0"/>
    <s v="Corporate"/>
    <n v="0"/>
    <n v="0"/>
    <d v="2018-10-01T00:00:00"/>
    <d v="2018-10-31T00:00:00"/>
    <s v="CURRENT"/>
    <s v="Y"/>
    <m/>
  </r>
  <r>
    <x v="3141"/>
    <x v="3549"/>
    <x v="1"/>
    <x v="1"/>
    <s v="A"/>
    <s v="CNM980114PI2"/>
    <x v="6749"/>
    <x v="0"/>
    <n v="0"/>
    <n v="3262.81"/>
    <n v="3262.81"/>
    <n v="6525.62"/>
    <n v="50"/>
    <x v="0"/>
    <s v="MXN"/>
    <x v="0"/>
    <s v="Corporate"/>
    <n v="0"/>
    <n v="0"/>
    <d v="2018-10-01T00:00:00"/>
    <d v="2018-10-31T00:00:00"/>
    <s v="CURRENT"/>
    <s v="Y"/>
    <m/>
  </r>
  <r>
    <x v="3142"/>
    <x v="3550"/>
    <x v="2"/>
    <x v="2"/>
    <s v="A"/>
    <s v="PPC980624U16"/>
    <x v="6750"/>
    <x v="0"/>
    <n v="0"/>
    <n v="4000.18"/>
    <n v="4000.1750000000002"/>
    <n v="8000.35"/>
    <n v="50"/>
    <x v="0"/>
    <s v="MXN"/>
    <x v="0"/>
    <s v="Corporate"/>
    <n v="0"/>
    <n v="0"/>
    <d v="2018-10-01T00:00:00"/>
    <d v="2018-10-31T00:00:00"/>
    <s v="CURRENT"/>
    <s v="Y"/>
    <m/>
  </r>
  <r>
    <x v="3143"/>
    <x v="3551"/>
    <x v="2"/>
    <x v="2"/>
    <s v="A"/>
    <s v="PPC980624U16"/>
    <x v="6751"/>
    <x v="0"/>
    <n v="0"/>
    <n v="3430.9"/>
    <n v="3430.895"/>
    <n v="6861.79"/>
    <n v="50"/>
    <x v="0"/>
    <s v="MXN"/>
    <x v="0"/>
    <s v="Corporate"/>
    <n v="0"/>
    <n v="0"/>
    <d v="2018-10-01T00:00:00"/>
    <d v="2018-10-31T00:00:00"/>
    <s v="CURRENT"/>
    <s v="Y"/>
    <m/>
  </r>
  <r>
    <x v="3143"/>
    <x v="3551"/>
    <x v="1"/>
    <x v="1"/>
    <s v="A"/>
    <s v="CNM980114PI2"/>
    <x v="6752"/>
    <x v="0"/>
    <n v="0"/>
    <n v="3430.9"/>
    <n v="3430.895"/>
    <n v="6861.79"/>
    <n v="50"/>
    <x v="0"/>
    <s v="USD"/>
    <x v="0"/>
    <s v="Corporate"/>
    <n v="0"/>
    <n v="0"/>
    <d v="2018-10-01T00:00:00"/>
    <d v="2018-10-31T00:00:00"/>
    <s v="CURRENT"/>
    <s v="Y"/>
    <m/>
  </r>
  <r>
    <x v="3144"/>
    <x v="3552"/>
    <x v="2"/>
    <x v="2"/>
    <s v="A"/>
    <s v="PPC980624U16"/>
    <x v="6753"/>
    <x v="0"/>
    <n v="0"/>
    <n v="6825.54"/>
    <n v="6825.54"/>
    <n v="6825.54"/>
    <n v="100"/>
    <x v="0"/>
    <s v="MXN"/>
    <x v="0"/>
    <s v="Corporate"/>
    <n v="0"/>
    <n v="0"/>
    <d v="2018-10-01T00:00:00"/>
    <d v="2018-10-31T00:00:00"/>
    <s v="CURRENT"/>
    <s v="Y"/>
    <m/>
  </r>
  <r>
    <x v="3144"/>
    <x v="3553"/>
    <x v="2"/>
    <x v="2"/>
    <s v="A"/>
    <s v="PPC980624U16"/>
    <x v="6753"/>
    <x v="0"/>
    <n v="0"/>
    <n v="6878.1"/>
    <n v="6878.1"/>
    <n v="6878.1"/>
    <n v="100"/>
    <x v="0"/>
    <s v="MXN"/>
    <x v="0"/>
    <s v="Corporate"/>
    <n v="0"/>
    <n v="0"/>
    <d v="2018-10-01T00:00:00"/>
    <d v="2018-10-31T00:00:00"/>
    <s v="CURRENT"/>
    <s v="Y"/>
    <m/>
  </r>
  <r>
    <x v="3145"/>
    <x v="3554"/>
    <x v="2"/>
    <x v="2"/>
    <s v="A"/>
    <s v="PPC980624U16"/>
    <x v="6754"/>
    <x v="0"/>
    <n v="0"/>
    <n v="4287.1400000000003"/>
    <n v="4287.1350000000002"/>
    <n v="8574.27"/>
    <n v="50"/>
    <x v="0"/>
    <s v="MXN"/>
    <x v="0"/>
    <s v="Corporate"/>
    <n v="0"/>
    <n v="0"/>
    <d v="2018-10-01T00:00:00"/>
    <d v="2018-10-31T00:00:00"/>
    <s v="CURRENT"/>
    <s v="Y"/>
    <m/>
  </r>
  <r>
    <x v="3145"/>
    <x v="3554"/>
    <x v="1"/>
    <x v="1"/>
    <s v="A"/>
    <s v="CNM980114PI2"/>
    <x v="6755"/>
    <x v="0"/>
    <n v="0"/>
    <n v="4287.1400000000003"/>
    <n v="4287.1350000000002"/>
    <n v="8574.27"/>
    <n v="50"/>
    <x v="0"/>
    <s v="MXN"/>
    <x v="0"/>
    <s v="Corporate"/>
    <n v="0"/>
    <n v="0"/>
    <d v="2018-10-01T00:00:00"/>
    <d v="2018-10-31T00:00:00"/>
    <s v="CURRENT"/>
    <s v="Y"/>
    <m/>
  </r>
  <r>
    <x v="3146"/>
    <x v="3555"/>
    <x v="1"/>
    <x v="1"/>
    <s v="A"/>
    <s v="CNM980114PI2"/>
    <x v="6756"/>
    <x v="0"/>
    <n v="0"/>
    <n v="1987.68"/>
    <n v="1987.68"/>
    <n v="9938.4"/>
    <n v="20"/>
    <x v="0"/>
    <s v="MXN"/>
    <x v="0"/>
    <s v="Corporate"/>
    <n v="0"/>
    <n v="0"/>
    <d v="2018-10-01T00:00:00"/>
    <d v="2018-10-31T00:00:00"/>
    <s v="CURRENT"/>
    <s v="Y"/>
    <m/>
  </r>
  <r>
    <x v="3146"/>
    <x v="3555"/>
    <x v="15"/>
    <x v="15"/>
    <s v="A"/>
    <s v="STR900622ES9"/>
    <x v="6757"/>
    <x v="0"/>
    <n v="0"/>
    <n v="1987.68"/>
    <n v="1987.68"/>
    <n v="9938.4"/>
    <n v="20"/>
    <x v="0"/>
    <s v="MXN"/>
    <x v="0"/>
    <s v="Corporate"/>
    <n v="0"/>
    <n v="0"/>
    <d v="2018-10-01T00:00:00"/>
    <d v="2018-10-31T00:00:00"/>
    <s v="CURRENT"/>
    <s v="Y"/>
    <m/>
  </r>
  <r>
    <x v="3146"/>
    <x v="3555"/>
    <x v="0"/>
    <x v="0"/>
    <s v="A"/>
    <s v="TPT890516JP5"/>
    <x v="6758"/>
    <x v="0"/>
    <n v="0"/>
    <n v="1987.68"/>
    <n v="1987.68"/>
    <n v="9938.4"/>
    <n v="20"/>
    <x v="0"/>
    <s v="MXN"/>
    <x v="0"/>
    <s v="Corporate"/>
    <n v="0"/>
    <n v="0"/>
    <d v="2018-10-01T00:00:00"/>
    <d v="2018-10-31T00:00:00"/>
    <s v="CURRENT"/>
    <s v="Y"/>
    <m/>
  </r>
  <r>
    <x v="3146"/>
    <x v="3555"/>
    <x v="2"/>
    <x v="2"/>
    <s v="A"/>
    <s v="PPC980624U16"/>
    <x v="6759"/>
    <x v="0"/>
    <n v="0"/>
    <n v="1987.68"/>
    <n v="1987.68"/>
    <n v="9938.4"/>
    <n v="20"/>
    <x v="0"/>
    <s v="MXN"/>
    <x v="0"/>
    <s v="Corporate"/>
    <n v="0"/>
    <n v="0"/>
    <d v="2018-10-01T00:00:00"/>
    <d v="2018-10-31T00:00:00"/>
    <s v="CURRENT"/>
    <s v="Y"/>
    <m/>
  </r>
  <r>
    <x v="3146"/>
    <x v="3555"/>
    <x v="1"/>
    <x v="1"/>
    <s v="A"/>
    <s v="CNM980114PI2"/>
    <x v="6760"/>
    <x v="0"/>
    <n v="0"/>
    <n v="1987.68"/>
    <n v="1987.68"/>
    <n v="9938.4"/>
    <n v="20"/>
    <x v="0"/>
    <s v="USD"/>
    <x v="0"/>
    <s v="Corporate"/>
    <n v="0"/>
    <n v="0"/>
    <d v="2018-10-01T00:00:00"/>
    <d v="2018-10-31T00:00:00"/>
    <s v="CURRENT"/>
    <s v="Y"/>
    <m/>
  </r>
  <r>
    <x v="3147"/>
    <x v="3556"/>
    <x v="2"/>
    <x v="2"/>
    <s v="A"/>
    <s v="PPC980624U16"/>
    <x v="6761"/>
    <x v="0"/>
    <n v="0"/>
    <n v="10604.77"/>
    <n v="10604.77"/>
    <n v="21209.54"/>
    <n v="50"/>
    <x v="0"/>
    <s v="MXN"/>
    <x v="0"/>
    <s v="Corporate"/>
    <n v="0"/>
    <n v="0"/>
    <d v="2018-10-01T00:00:00"/>
    <d v="2018-10-31T00:00:00"/>
    <s v="CURRENT"/>
    <s v="Y"/>
    <m/>
  </r>
  <r>
    <x v="3147"/>
    <x v="3556"/>
    <x v="3"/>
    <x v="3"/>
    <s v="A"/>
    <s v="RDI841003QJ4"/>
    <x v="6762"/>
    <x v="0"/>
    <n v="0"/>
    <n v="10604.76"/>
    <n v="10604.754999999999"/>
    <n v="21209.54"/>
    <n v="50"/>
    <x v="0"/>
    <s v="MXN"/>
    <x v="0"/>
    <s v="Corporate"/>
    <n v="0"/>
    <n v="10604.754999999999"/>
    <d v="2018-10-01T00:00:00"/>
    <d v="2018-10-31T00:00:00"/>
    <s v="CURRENT"/>
    <s v="Y"/>
    <d v="2013-07-01T00:00:00"/>
  </r>
  <r>
    <x v="3148"/>
    <x v="3557"/>
    <x v="2"/>
    <x v="2"/>
    <s v="A"/>
    <s v="PPC980624U16"/>
    <x v="6763"/>
    <x v="0"/>
    <n v="0"/>
    <n v="5509.67"/>
    <n v="5509.67"/>
    <n v="11019.34"/>
    <n v="50"/>
    <x v="0"/>
    <s v="MXN"/>
    <x v="0"/>
    <s v="Corporate"/>
    <n v="0"/>
    <n v="0"/>
    <d v="2018-10-01T00:00:00"/>
    <d v="2018-10-31T00:00:00"/>
    <s v="CURRENT"/>
    <s v="Y"/>
    <m/>
  </r>
  <r>
    <x v="3148"/>
    <x v="3557"/>
    <x v="1"/>
    <x v="1"/>
    <s v="A"/>
    <s v="CNM980114PI2"/>
    <x v="6764"/>
    <x v="0"/>
    <n v="0"/>
    <n v="5509.67"/>
    <n v="5509.67"/>
    <n v="11019.34"/>
    <n v="50"/>
    <x v="0"/>
    <s v="MXN"/>
    <x v="0"/>
    <s v="Corporate"/>
    <n v="0"/>
    <n v="0"/>
    <d v="2018-10-01T00:00:00"/>
    <d v="2018-10-31T00:00:00"/>
    <s v="CURRENT"/>
    <s v="Y"/>
    <m/>
  </r>
  <r>
    <x v="3149"/>
    <x v="3558"/>
    <x v="2"/>
    <x v="2"/>
    <s v="A"/>
    <s v="PPC980624U16"/>
    <x v="6765"/>
    <x v="0"/>
    <n v="0"/>
    <n v="5306.87"/>
    <n v="5306.8680000000004"/>
    <n v="17689.560000000001"/>
    <n v="30"/>
    <x v="0"/>
    <s v="MXN"/>
    <x v="0"/>
    <s v="Corporate"/>
    <n v="0"/>
    <n v="0"/>
    <d v="2018-10-01T00:00:00"/>
    <d v="2018-10-31T00:00:00"/>
    <s v="CURRENT"/>
    <s v="Y"/>
    <m/>
  </r>
  <r>
    <x v="3149"/>
    <x v="3558"/>
    <x v="1"/>
    <x v="1"/>
    <s v="A"/>
    <s v="CNM980114PI2"/>
    <x v="6766"/>
    <x v="0"/>
    <n v="0"/>
    <n v="5306.87"/>
    <n v="5306.8680000000004"/>
    <n v="17689.560000000001"/>
    <n v="30"/>
    <x v="0"/>
    <s v="MXN"/>
    <x v="0"/>
    <s v="Corporate"/>
    <n v="0"/>
    <n v="0"/>
    <d v="2018-10-01T00:00:00"/>
    <d v="2018-10-31T00:00:00"/>
    <s v="CURRENT"/>
    <s v="Y"/>
    <m/>
  </r>
  <r>
    <x v="3150"/>
    <x v="3559"/>
    <x v="2"/>
    <x v="2"/>
    <s v="A"/>
    <s v="PPC980624U16"/>
    <x v="6767"/>
    <x v="0"/>
    <n v="0"/>
    <n v="8782.7000000000007"/>
    <n v="8782.7000000000007"/>
    <n v="17565.400000000001"/>
    <n v="50"/>
    <x v="0"/>
    <s v="MXN"/>
    <x v="0"/>
    <s v="Corporate"/>
    <n v="0"/>
    <n v="0"/>
    <d v="2018-10-01T00:00:00"/>
    <d v="2018-10-31T00:00:00"/>
    <s v="CURRENT"/>
    <s v="Y"/>
    <m/>
  </r>
  <r>
    <x v="3150"/>
    <x v="3559"/>
    <x v="1"/>
    <x v="1"/>
    <s v="A"/>
    <s v="CNM980114PI2"/>
    <x v="6768"/>
    <x v="0"/>
    <n v="0"/>
    <n v="8782.7000000000007"/>
    <n v="8782.7000000000007"/>
    <n v="17565.400000000001"/>
    <n v="50"/>
    <x v="0"/>
    <s v="MXN"/>
    <x v="0"/>
    <s v="Corporate"/>
    <n v="0"/>
    <n v="0"/>
    <d v="2018-10-01T00:00:00"/>
    <d v="2018-10-31T00:00:00"/>
    <s v="CURRENT"/>
    <s v="Y"/>
    <m/>
  </r>
  <r>
    <x v="3151"/>
    <x v="3560"/>
    <x v="2"/>
    <x v="2"/>
    <s v="A"/>
    <s v="PPC980624U16"/>
    <x v="6769"/>
    <x v="0"/>
    <n v="0"/>
    <n v="5554.7"/>
    <n v="5554.6949999999997"/>
    <n v="11109.39"/>
    <n v="50"/>
    <x v="0"/>
    <s v="MXN"/>
    <x v="0"/>
    <s v="Corporate"/>
    <n v="0"/>
    <n v="0"/>
    <d v="2018-10-01T00:00:00"/>
    <d v="2018-10-31T00:00:00"/>
    <s v="CURRENT"/>
    <s v="Y"/>
    <m/>
  </r>
  <r>
    <x v="3151"/>
    <x v="3560"/>
    <x v="1"/>
    <x v="1"/>
    <s v="A"/>
    <s v="CNM980114PI2"/>
    <x v="6770"/>
    <x v="0"/>
    <n v="0"/>
    <n v="5554.7"/>
    <n v="5554.6949999999997"/>
    <n v="11109.39"/>
    <n v="50"/>
    <x v="0"/>
    <s v="MXN"/>
    <x v="0"/>
    <s v="Corporate"/>
    <n v="0"/>
    <n v="0"/>
    <d v="2018-10-01T00:00:00"/>
    <d v="2018-10-31T00:00:00"/>
    <s v="CURRENT"/>
    <s v="Y"/>
    <m/>
  </r>
  <r>
    <x v="3152"/>
    <x v="3561"/>
    <x v="2"/>
    <x v="2"/>
    <s v="A"/>
    <s v="PPC980624U16"/>
    <x v="6771"/>
    <x v="0"/>
    <n v="0"/>
    <n v="3716.7"/>
    <n v="3716.7"/>
    <n v="3716.7"/>
    <n v="100"/>
    <x v="0"/>
    <s v="MXN"/>
    <x v="0"/>
    <s v="Corporate"/>
    <n v="0"/>
    <n v="0"/>
    <d v="2018-10-01T00:00:00"/>
    <d v="2018-10-31T00:00:00"/>
    <s v="CURRENT"/>
    <s v="Y"/>
    <m/>
  </r>
  <r>
    <x v="3153"/>
    <x v="3562"/>
    <x v="2"/>
    <x v="2"/>
    <s v="A"/>
    <s v="PPC980624U16"/>
    <x v="6772"/>
    <x v="0"/>
    <n v="0"/>
    <n v="10120.94"/>
    <n v="10120.94"/>
    <n v="10120.94"/>
    <n v="100"/>
    <x v="0"/>
    <s v="MXN"/>
    <x v="0"/>
    <s v="Corporate"/>
    <n v="0"/>
    <n v="0"/>
    <d v="2018-10-01T00:00:00"/>
    <d v="2018-10-31T00:00:00"/>
    <s v="CURRENT"/>
    <s v="Y"/>
    <m/>
  </r>
  <r>
    <x v="3154"/>
    <x v="3563"/>
    <x v="2"/>
    <x v="2"/>
    <s v="A"/>
    <s v="PPC980624U16"/>
    <x v="6773"/>
    <x v="0"/>
    <n v="0"/>
    <n v="2666.54"/>
    <n v="2666.5349999999999"/>
    <n v="5333.07"/>
    <n v="50"/>
    <x v="0"/>
    <s v="MXN"/>
    <x v="0"/>
    <s v="Corporate"/>
    <n v="0"/>
    <n v="0"/>
    <d v="2018-10-01T00:00:00"/>
    <d v="2018-10-31T00:00:00"/>
    <s v="CURRENT"/>
    <s v="Y"/>
    <m/>
  </r>
  <r>
    <x v="3155"/>
    <x v="3564"/>
    <x v="2"/>
    <x v="2"/>
    <s v="A"/>
    <s v="PPC980624U16"/>
    <x v="6774"/>
    <x v="0"/>
    <n v="0"/>
    <n v="10049.450000000001"/>
    <n v="10049.450000000001"/>
    <n v="10049.450000000001"/>
    <n v="100"/>
    <x v="0"/>
    <s v="MXN"/>
    <x v="0"/>
    <s v="Corporate"/>
    <n v="0"/>
    <n v="0"/>
    <d v="2018-10-01T00:00:00"/>
    <d v="2018-10-31T00:00:00"/>
    <s v="CURRENT"/>
    <s v="Y"/>
    <m/>
  </r>
  <r>
    <x v="3156"/>
    <x v="3565"/>
    <x v="1"/>
    <x v="1"/>
    <s v="A"/>
    <s v="CNM980114PI2"/>
    <x v="6775"/>
    <x v="0"/>
    <n v="0"/>
    <n v="7140.04"/>
    <n v="7140.04"/>
    <n v="14280.08"/>
    <n v="50"/>
    <x v="0"/>
    <s v="MXN"/>
    <x v="0"/>
    <s v="Corporate"/>
    <n v="0"/>
    <n v="0"/>
    <d v="2018-10-01T00:00:00"/>
    <d v="2018-10-31T00:00:00"/>
    <s v="CURRENT"/>
    <s v="Y"/>
    <m/>
  </r>
  <r>
    <x v="3156"/>
    <x v="3565"/>
    <x v="2"/>
    <x v="2"/>
    <s v="A"/>
    <s v="PPC980624U16"/>
    <x v="6776"/>
    <x v="0"/>
    <n v="0"/>
    <n v="7140.04"/>
    <n v="7140.04"/>
    <n v="14280.08"/>
    <n v="50"/>
    <x v="0"/>
    <s v="MXN"/>
    <x v="0"/>
    <s v="Corporate"/>
    <n v="0"/>
    <n v="0"/>
    <d v="2018-10-01T00:00:00"/>
    <d v="2018-10-31T00:00:00"/>
    <s v="CURRENT"/>
    <s v="Y"/>
    <m/>
  </r>
  <r>
    <x v="3157"/>
    <x v="3566"/>
    <x v="2"/>
    <x v="2"/>
    <s v="A"/>
    <s v="PPC980624U16"/>
    <x v="6777"/>
    <x v="0"/>
    <n v="0"/>
    <n v="9958.1"/>
    <n v="9958.1"/>
    <n v="9958.1"/>
    <n v="100"/>
    <x v="0"/>
    <s v="MXN"/>
    <x v="0"/>
    <s v="Corporate"/>
    <n v="0"/>
    <n v="0"/>
    <d v="2018-10-01T00:00:00"/>
    <d v="2018-10-31T00:00:00"/>
    <s v="CURRENT"/>
    <s v="Y"/>
    <m/>
  </r>
  <r>
    <x v="3158"/>
    <x v="3567"/>
    <x v="2"/>
    <x v="2"/>
    <s v="A"/>
    <s v="PPC980624U16"/>
    <x v="6778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3159"/>
    <x v="3568"/>
    <x v="2"/>
    <x v="2"/>
    <s v="A"/>
    <s v="PPC980624U16"/>
    <x v="6779"/>
    <x v="0"/>
    <n v="0"/>
    <n v="5462.47"/>
    <n v="5462.4650000000001"/>
    <n v="10924.93"/>
    <n v="50"/>
    <x v="0"/>
    <s v="MXN"/>
    <x v="0"/>
    <s v="Corporate"/>
    <n v="0"/>
    <n v="0"/>
    <d v="2018-10-01T00:00:00"/>
    <d v="2018-10-31T00:00:00"/>
    <s v="CURRENT"/>
    <s v="Y"/>
    <m/>
  </r>
  <r>
    <x v="3159"/>
    <x v="3568"/>
    <x v="1"/>
    <x v="1"/>
    <s v="A"/>
    <s v="CNM980114PI2"/>
    <x v="6780"/>
    <x v="0"/>
    <n v="0"/>
    <n v="5462.47"/>
    <n v="5462.4650000000001"/>
    <n v="10924.93"/>
    <n v="50"/>
    <x v="0"/>
    <s v="MXN"/>
    <x v="0"/>
    <s v="Corporate"/>
    <n v="0"/>
    <n v="0"/>
    <d v="2018-10-01T00:00:00"/>
    <d v="2018-10-31T00:00:00"/>
    <s v="CURRENT"/>
    <s v="Y"/>
    <m/>
  </r>
  <r>
    <x v="3160"/>
    <x v="3569"/>
    <x v="2"/>
    <x v="2"/>
    <s v="A"/>
    <s v="PPC980624U16"/>
    <x v="6781"/>
    <x v="0"/>
    <n v="0"/>
    <n v="6940.54"/>
    <n v="6940.54"/>
    <n v="6940.54"/>
    <n v="100"/>
    <x v="0"/>
    <s v="MXN"/>
    <x v="0"/>
    <s v="Corporate"/>
    <n v="0"/>
    <n v="0"/>
    <d v="2018-10-01T00:00:00"/>
    <d v="2018-10-31T00:00:00"/>
    <s v="CURRENT"/>
    <s v="Y"/>
    <m/>
  </r>
  <r>
    <x v="3161"/>
    <x v="3570"/>
    <x v="2"/>
    <x v="2"/>
    <s v="A"/>
    <s v="PPC980624U16"/>
    <x v="6782"/>
    <x v="0"/>
    <n v="0"/>
    <n v="6013.77"/>
    <n v="6013.77"/>
    <n v="12027.54"/>
    <n v="50"/>
    <x v="0"/>
    <s v="MXN"/>
    <x v="0"/>
    <s v="Corporate"/>
    <n v="0"/>
    <n v="0"/>
    <d v="2018-10-01T00:00:00"/>
    <d v="2018-10-31T00:00:00"/>
    <s v="CURRENT"/>
    <s v="Y"/>
    <m/>
  </r>
  <r>
    <x v="3161"/>
    <x v="3570"/>
    <x v="1"/>
    <x v="1"/>
    <s v="A"/>
    <s v="CNM980114PI2"/>
    <x v="6783"/>
    <x v="0"/>
    <n v="0"/>
    <n v="6013.77"/>
    <n v="6013.77"/>
    <n v="12027.54"/>
    <n v="50"/>
    <x v="0"/>
    <s v="MXN"/>
    <x v="0"/>
    <s v="Corporate"/>
    <n v="0"/>
    <n v="0"/>
    <d v="2018-10-01T00:00:00"/>
    <d v="2018-10-31T00:00:00"/>
    <s v="CURRENT"/>
    <s v="Y"/>
    <m/>
  </r>
  <r>
    <x v="3162"/>
    <x v="3571"/>
    <x v="2"/>
    <x v="2"/>
    <s v="A"/>
    <s v="PPC980624U16"/>
    <x v="6784"/>
    <x v="0"/>
    <n v="0"/>
    <n v="11035.52"/>
    <n v="11035.52"/>
    <n v="11035.52"/>
    <n v="100"/>
    <x v="0"/>
    <s v="MXN"/>
    <x v="0"/>
    <s v="Corporate"/>
    <n v="0"/>
    <n v="0"/>
    <d v="2018-10-01T00:00:00"/>
    <d v="2018-10-31T00:00:00"/>
    <s v="CURRENT"/>
    <s v="Y"/>
    <m/>
  </r>
  <r>
    <x v="3163"/>
    <x v="3572"/>
    <x v="2"/>
    <x v="2"/>
    <s v="A"/>
    <s v="PPC980624U16"/>
    <x v="6785"/>
    <x v="0"/>
    <n v="0"/>
    <n v="3716.7"/>
    <n v="3716.7"/>
    <n v="3716.7"/>
    <n v="100"/>
    <x v="0"/>
    <s v="MXN"/>
    <x v="0"/>
    <s v="Corporate"/>
    <n v="0"/>
    <n v="0"/>
    <d v="2018-10-01T00:00:00"/>
    <d v="2018-10-31T00:00:00"/>
    <s v="CURRENT"/>
    <s v="Y"/>
    <m/>
  </r>
  <r>
    <x v="3164"/>
    <x v="3573"/>
    <x v="2"/>
    <x v="2"/>
    <s v="A"/>
    <s v="PPC980624U16"/>
    <x v="6786"/>
    <x v="0"/>
    <n v="0"/>
    <n v="3704.64"/>
    <n v="3704.64"/>
    <n v="3704.64"/>
    <n v="100"/>
    <x v="0"/>
    <s v="MXN"/>
    <x v="0"/>
    <s v="Corporate"/>
    <n v="0"/>
    <n v="0"/>
    <d v="2018-10-01T00:00:00"/>
    <d v="2018-10-31T00:00:00"/>
    <s v="CURRENT"/>
    <s v="Y"/>
    <m/>
  </r>
  <r>
    <x v="3165"/>
    <x v="3574"/>
    <x v="2"/>
    <x v="2"/>
    <s v="A"/>
    <s v="PPC980624U16"/>
    <x v="6787"/>
    <x v="0"/>
    <n v="0"/>
    <n v="6609.09"/>
    <n v="6609.09"/>
    <n v="6609.09"/>
    <n v="100"/>
    <x v="0"/>
    <s v="MXN"/>
    <x v="0"/>
    <s v="Corporate"/>
    <n v="0"/>
    <n v="0"/>
    <d v="2018-10-01T00:00:00"/>
    <d v="2018-10-31T00:00:00"/>
    <s v="CURRENT"/>
    <s v="Y"/>
    <m/>
  </r>
  <r>
    <x v="3166"/>
    <x v="3575"/>
    <x v="2"/>
    <x v="2"/>
    <s v="A"/>
    <s v="PPC980624U16"/>
    <x v="6788"/>
    <x v="0"/>
    <n v="0"/>
    <n v="4429.43"/>
    <n v="4429.4250000000002"/>
    <n v="8858.85"/>
    <n v="50"/>
    <x v="0"/>
    <s v="MXN"/>
    <x v="0"/>
    <s v="Corporate"/>
    <n v="0"/>
    <n v="0"/>
    <d v="2018-10-01T00:00:00"/>
    <d v="2018-10-31T00:00:00"/>
    <s v="CURRENT"/>
    <s v="Y"/>
    <m/>
  </r>
  <r>
    <x v="3166"/>
    <x v="3575"/>
    <x v="3"/>
    <x v="3"/>
    <s v="A"/>
    <s v="RDI841003QJ4"/>
    <x v="6789"/>
    <x v="0"/>
    <n v="0"/>
    <n v="4429.43"/>
    <n v="4429.4250000000002"/>
    <n v="8858.85"/>
    <n v="50"/>
    <x v="0"/>
    <s v="MXN"/>
    <x v="0"/>
    <s v="Corporate"/>
    <n v="0"/>
    <n v="0"/>
    <d v="2018-10-01T00:00:00"/>
    <d v="2018-10-31T00:00:00"/>
    <s v="CURRENT"/>
    <s v="Y"/>
    <d v="2013-10-01T00:00:00"/>
  </r>
  <r>
    <x v="3167"/>
    <x v="3576"/>
    <x v="2"/>
    <x v="2"/>
    <s v="A"/>
    <s v="PPC980624U16"/>
    <x v="6790"/>
    <x v="0"/>
    <n v="0"/>
    <n v="6121.84"/>
    <n v="6121.8440000000001"/>
    <n v="18365.55"/>
    <n v="33.333300000000001"/>
    <x v="0"/>
    <s v="MXN"/>
    <x v="0"/>
    <s v="Corporate"/>
    <n v="0"/>
    <n v="0"/>
    <d v="2018-10-01T00:00:00"/>
    <d v="2018-10-31T00:00:00"/>
    <s v="CURRENT"/>
    <s v="Y"/>
    <m/>
  </r>
  <r>
    <x v="3167"/>
    <x v="3576"/>
    <x v="1"/>
    <x v="1"/>
    <s v="A"/>
    <s v="CNM980114PI2"/>
    <x v="6791"/>
    <x v="0"/>
    <n v="0"/>
    <n v="6121.84"/>
    <n v="6121.8440000000001"/>
    <n v="18365.55"/>
    <n v="33.333300000000001"/>
    <x v="0"/>
    <s v="MXN"/>
    <x v="0"/>
    <s v="Corporate"/>
    <n v="0"/>
    <n v="0"/>
    <d v="2018-10-01T00:00:00"/>
    <d v="2018-10-31T00:00:00"/>
    <s v="CURRENT"/>
    <s v="Y"/>
    <m/>
  </r>
  <r>
    <x v="3167"/>
    <x v="3576"/>
    <x v="1"/>
    <x v="1"/>
    <s v="A"/>
    <s v="CNM980114PI2"/>
    <x v="6792"/>
    <x v="0"/>
    <n v="0"/>
    <n v="6121.84"/>
    <n v="6121.8440000000001"/>
    <n v="18365.55"/>
    <n v="33.333300000000001"/>
    <x v="0"/>
    <s v="MXN"/>
    <x v="0"/>
    <s v="Corporate"/>
    <n v="0"/>
    <n v="0"/>
    <d v="2018-10-01T00:00:00"/>
    <d v="2018-10-31T00:00:00"/>
    <s v="CURRENT"/>
    <s v="Y"/>
    <m/>
  </r>
  <r>
    <x v="3168"/>
    <x v="3577"/>
    <x v="2"/>
    <x v="2"/>
    <s v="A"/>
    <s v="PPC980624U16"/>
    <x v="6793"/>
    <x v="0"/>
    <n v="0"/>
    <n v="9710.4599999999991"/>
    <n v="9710.4599999999991"/>
    <n v="9710.4599999999991"/>
    <n v="100"/>
    <x v="0"/>
    <s v="MXN"/>
    <x v="0"/>
    <s v="Corporate"/>
    <n v="0"/>
    <n v="0"/>
    <d v="2018-10-01T00:00:00"/>
    <d v="2018-10-31T00:00:00"/>
    <s v="CURRENT"/>
    <s v="Y"/>
    <m/>
  </r>
  <r>
    <x v="3169"/>
    <x v="3578"/>
    <x v="2"/>
    <x v="2"/>
    <s v="A"/>
    <s v="PPC980624U16"/>
    <x v="6794"/>
    <x v="0"/>
    <n v="0"/>
    <n v="5050.54"/>
    <n v="5050.5349999999999"/>
    <n v="10101.07"/>
    <n v="50"/>
    <x v="0"/>
    <s v="MXN"/>
    <x v="0"/>
    <s v="Corporate"/>
    <n v="0"/>
    <n v="0"/>
    <d v="2018-10-01T00:00:00"/>
    <d v="2018-10-31T00:00:00"/>
    <s v="CURRENT"/>
    <s v="Y"/>
    <m/>
  </r>
  <r>
    <x v="3169"/>
    <x v="3578"/>
    <x v="1"/>
    <x v="1"/>
    <s v="A"/>
    <s v="CNM980114PI2"/>
    <x v="6795"/>
    <x v="0"/>
    <n v="0"/>
    <n v="5050.54"/>
    <n v="5050.5349999999999"/>
    <n v="10101.07"/>
    <n v="50"/>
    <x v="0"/>
    <s v="MXN"/>
    <x v="0"/>
    <s v="Corporate"/>
    <n v="0"/>
    <n v="0"/>
    <d v="2018-10-01T00:00:00"/>
    <d v="2018-10-31T00:00:00"/>
    <s v="CURRENT"/>
    <s v="Y"/>
    <m/>
  </r>
  <r>
    <x v="3170"/>
    <x v="3579"/>
    <x v="2"/>
    <x v="2"/>
    <s v="A"/>
    <s v="PPC980624U16"/>
    <x v="6796"/>
    <x v="0"/>
    <n v="0"/>
    <n v="5050.54"/>
    <n v="5050.5349999999999"/>
    <n v="10101.07"/>
    <n v="50"/>
    <x v="0"/>
    <s v="MXN"/>
    <x v="0"/>
    <s v="Corporate"/>
    <n v="0"/>
    <n v="0"/>
    <d v="2018-10-01T00:00:00"/>
    <d v="2018-10-31T00:00:00"/>
    <s v="CURRENT"/>
    <s v="Y"/>
    <m/>
  </r>
  <r>
    <x v="3170"/>
    <x v="3579"/>
    <x v="1"/>
    <x v="1"/>
    <s v="A"/>
    <s v="CNM980114PI2"/>
    <x v="6797"/>
    <x v="0"/>
    <n v="0"/>
    <n v="5050.54"/>
    <n v="5050.5349999999999"/>
    <n v="10101.07"/>
    <n v="50"/>
    <x v="0"/>
    <s v="MXN"/>
    <x v="0"/>
    <s v="Corporate"/>
    <n v="0"/>
    <n v="0"/>
    <d v="2018-10-01T00:00:00"/>
    <d v="2018-10-31T00:00:00"/>
    <s v="CURRENT"/>
    <s v="Y"/>
    <m/>
  </r>
  <r>
    <x v="3171"/>
    <x v="3580"/>
    <x v="2"/>
    <x v="2"/>
    <s v="A"/>
    <s v="PPC980624U16"/>
    <x v="6798"/>
    <x v="0"/>
    <n v="0"/>
    <n v="3997.11"/>
    <n v="3997.11"/>
    <n v="7994.22"/>
    <n v="50"/>
    <x v="0"/>
    <s v="MXN"/>
    <x v="0"/>
    <s v="Corporate"/>
    <n v="0"/>
    <n v="0"/>
    <d v="2018-10-01T00:00:00"/>
    <d v="2018-10-31T00:00:00"/>
    <s v="CURRENT"/>
    <s v="Y"/>
    <m/>
  </r>
  <r>
    <x v="3171"/>
    <x v="3580"/>
    <x v="1"/>
    <x v="1"/>
    <s v="A"/>
    <s v="CNM980114PI2"/>
    <x v="6799"/>
    <x v="0"/>
    <n v="0"/>
    <n v="3997.11"/>
    <n v="3997.11"/>
    <n v="7994.22"/>
    <n v="50"/>
    <x v="0"/>
    <s v="USD"/>
    <x v="0"/>
    <s v="Corporate"/>
    <n v="0"/>
    <n v="0"/>
    <d v="2018-10-01T00:00:00"/>
    <d v="2018-10-31T00:00:00"/>
    <s v="CURRENT"/>
    <s v="Y"/>
    <m/>
  </r>
  <r>
    <x v="3172"/>
    <x v="3581"/>
    <x v="2"/>
    <x v="2"/>
    <s v="A"/>
    <s v="PPC980624U16"/>
    <x v="6800"/>
    <x v="0"/>
    <n v="0"/>
    <n v="12611.01"/>
    <n v="12611.01"/>
    <n v="12611.01"/>
    <n v="100"/>
    <x v="0"/>
    <s v="MXN"/>
    <x v="0"/>
    <s v="Corporate"/>
    <n v="0"/>
    <n v="0"/>
    <d v="2018-10-01T00:00:00"/>
    <d v="2018-10-31T00:00:00"/>
    <s v="CURRENT"/>
    <s v="Y"/>
    <m/>
  </r>
  <r>
    <x v="3173"/>
    <x v="3582"/>
    <x v="2"/>
    <x v="2"/>
    <s v="A"/>
    <s v="PPC980624U16"/>
    <x v="6801"/>
    <x v="0"/>
    <n v="0"/>
    <n v="4855.2299999999996"/>
    <n v="4855.2299999999996"/>
    <n v="9710.4599999999991"/>
    <n v="50"/>
    <x v="0"/>
    <s v="MXN"/>
    <x v="0"/>
    <s v="Corporate"/>
    <n v="0"/>
    <n v="0"/>
    <d v="2018-10-01T00:00:00"/>
    <d v="2018-10-31T00:00:00"/>
    <s v="CURRENT"/>
    <s v="Y"/>
    <m/>
  </r>
  <r>
    <x v="3173"/>
    <x v="3582"/>
    <x v="1"/>
    <x v="1"/>
    <s v="A"/>
    <s v="CNM980114PI2"/>
    <x v="6802"/>
    <x v="0"/>
    <n v="0"/>
    <n v="4855.2299999999996"/>
    <n v="4855.2299999999996"/>
    <n v="9710.4599999999991"/>
    <n v="50"/>
    <x v="0"/>
    <s v="MXN"/>
    <x v="0"/>
    <s v="Corporate"/>
    <n v="0"/>
    <n v="0"/>
    <d v="2018-10-01T00:00:00"/>
    <d v="2018-10-31T00:00:00"/>
    <s v="CURRENT"/>
    <s v="Y"/>
    <m/>
  </r>
  <r>
    <x v="3174"/>
    <x v="3583"/>
    <x v="1"/>
    <x v="1"/>
    <s v="A"/>
    <s v="CNM980114PI2"/>
    <x v="6803"/>
    <x v="0"/>
    <n v="0"/>
    <n v="3074.23"/>
    <n v="3074.23"/>
    <n v="9222.7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174"/>
    <x v="3583"/>
    <x v="2"/>
    <x v="2"/>
    <s v="A"/>
    <s v="PPC980624U16"/>
    <x v="6804"/>
    <x v="0"/>
    <n v="0"/>
    <n v="3074.23"/>
    <n v="3074.23"/>
    <n v="9222.7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174"/>
    <x v="3583"/>
    <x v="3"/>
    <x v="3"/>
    <s v="A"/>
    <s v="RDI841003QJ4"/>
    <x v="6805"/>
    <x v="0"/>
    <n v="0"/>
    <n v="3074.23"/>
    <n v="3074.23"/>
    <n v="9222.7000000000007"/>
    <n v="33.333300000000001"/>
    <x v="0"/>
    <s v="MXN"/>
    <x v="0"/>
    <s v="Corporate"/>
    <n v="0"/>
    <n v="0"/>
    <d v="2018-10-01T00:00:00"/>
    <d v="2018-10-31T00:00:00"/>
    <s v="CURRENT"/>
    <s v="Y"/>
    <d v="2013-10-01T00:00:00"/>
  </r>
  <r>
    <x v="3175"/>
    <x v="3584"/>
    <x v="2"/>
    <x v="2"/>
    <s v="A"/>
    <s v="PPC980624U16"/>
    <x v="6806"/>
    <x v="0"/>
    <n v="0"/>
    <n v="9182.7999999999993"/>
    <n v="9182.7999999999993"/>
    <n v="9182.7999999999993"/>
    <n v="100"/>
    <x v="0"/>
    <s v="MXN"/>
    <x v="0"/>
    <s v="Corporate"/>
    <n v="0"/>
    <n v="0"/>
    <d v="2018-10-01T00:00:00"/>
    <d v="2018-10-31T00:00:00"/>
    <s v="CURRENT"/>
    <s v="Y"/>
    <m/>
  </r>
  <r>
    <x v="3176"/>
    <x v="3585"/>
    <x v="2"/>
    <x v="2"/>
    <s v="A"/>
    <s v="PPC980624U16"/>
    <x v="6807"/>
    <x v="0"/>
    <n v="0"/>
    <n v="8549.7900000000009"/>
    <n v="8549.7900000000009"/>
    <n v="8549.7900000000009"/>
    <n v="100"/>
    <x v="0"/>
    <s v="MXN"/>
    <x v="0"/>
    <s v="Corporate"/>
    <n v="0"/>
    <n v="0"/>
    <d v="2018-10-01T00:00:00"/>
    <d v="2018-10-31T00:00:00"/>
    <s v="CURRENT"/>
    <s v="Y"/>
    <m/>
  </r>
  <r>
    <x v="3177"/>
    <x v="3586"/>
    <x v="2"/>
    <x v="2"/>
    <s v="A"/>
    <s v="PPC980624U16"/>
    <x v="6808"/>
    <x v="0"/>
    <n v="0"/>
    <n v="8042.04"/>
    <n v="8042.04"/>
    <n v="8042.04"/>
    <n v="100"/>
    <x v="0"/>
    <s v="MXN"/>
    <x v="0"/>
    <s v="Corporate"/>
    <n v="0"/>
    <n v="0"/>
    <d v="2018-10-01T00:00:00"/>
    <d v="2018-10-31T00:00:00"/>
    <s v="CURRENT"/>
    <s v="Y"/>
    <m/>
  </r>
  <r>
    <x v="3178"/>
    <x v="3587"/>
    <x v="2"/>
    <x v="2"/>
    <s v="A"/>
    <s v="PPC980624U16"/>
    <x v="6809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3178"/>
    <x v="3587"/>
    <x v="1"/>
    <x v="1"/>
    <s v="A"/>
    <s v="CNM980114PI2"/>
    <x v="6810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3179"/>
    <x v="3588"/>
    <x v="2"/>
    <x v="2"/>
    <s v="A"/>
    <s v="PPC980624U16"/>
    <x v="6811"/>
    <x v="0"/>
    <n v="0"/>
    <n v="2637.12"/>
    <n v="2637.12"/>
    <n v="5274.24"/>
    <n v="50"/>
    <x v="0"/>
    <s v="MXN"/>
    <x v="0"/>
    <s v="Corporate"/>
    <n v="0"/>
    <n v="0"/>
    <d v="2018-10-01T00:00:00"/>
    <d v="2018-10-31T00:00:00"/>
    <s v="CURRENT"/>
    <s v="Y"/>
    <m/>
  </r>
  <r>
    <x v="3179"/>
    <x v="3588"/>
    <x v="1"/>
    <x v="1"/>
    <s v="A"/>
    <s v="CNM980114PI2"/>
    <x v="6812"/>
    <x v="0"/>
    <n v="0"/>
    <n v="2637.12"/>
    <n v="2637.12"/>
    <n v="5274.24"/>
    <n v="50"/>
    <x v="0"/>
    <s v="MXN"/>
    <x v="0"/>
    <s v="Corporate"/>
    <n v="0"/>
    <n v="0"/>
    <d v="2018-10-01T00:00:00"/>
    <d v="2018-10-31T00:00:00"/>
    <s v="CURRENT"/>
    <s v="Y"/>
    <m/>
  </r>
  <r>
    <x v="3180"/>
    <x v="3589"/>
    <x v="2"/>
    <x v="2"/>
    <s v="A"/>
    <s v="PPC980624U16"/>
    <x v="6813"/>
    <x v="0"/>
    <n v="0"/>
    <n v="5326.49"/>
    <n v="5326.49"/>
    <n v="5326.49"/>
    <n v="100"/>
    <x v="0"/>
    <s v="MXN"/>
    <x v="0"/>
    <s v="Corporate"/>
    <n v="0"/>
    <n v="0"/>
    <d v="2018-10-01T00:00:00"/>
    <d v="2018-10-31T00:00:00"/>
    <s v="CURRENT"/>
    <s v="Y"/>
    <m/>
  </r>
  <r>
    <x v="3181"/>
    <x v="3590"/>
    <x v="2"/>
    <x v="2"/>
    <s v="A"/>
    <s v="PPC980624U16"/>
    <x v="6814"/>
    <x v="0"/>
    <n v="0"/>
    <n v="12195.74"/>
    <n v="12195.74"/>
    <n v="12195.74"/>
    <n v="100"/>
    <x v="0"/>
    <s v="MXN"/>
    <x v="0"/>
    <s v="Corporate"/>
    <n v="0"/>
    <n v="0"/>
    <d v="2018-10-01T00:00:00"/>
    <d v="2018-10-31T00:00:00"/>
    <s v="CURRENT"/>
    <s v="Y"/>
    <m/>
  </r>
  <r>
    <x v="3182"/>
    <x v="3591"/>
    <x v="2"/>
    <x v="2"/>
    <s v="A"/>
    <s v="PPC980624U16"/>
    <x v="6815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3183"/>
    <x v="3592"/>
    <x v="2"/>
    <x v="2"/>
    <s v="A"/>
    <s v="PPC980624U16"/>
    <x v="6816"/>
    <x v="0"/>
    <n v="0"/>
    <n v="7849.09"/>
    <n v="7849.09"/>
    <n v="15698.18"/>
    <n v="50"/>
    <x v="0"/>
    <s v="MXN"/>
    <x v="0"/>
    <s v="Corporate"/>
    <n v="0"/>
    <n v="0"/>
    <d v="2018-10-01T00:00:00"/>
    <d v="2018-10-31T00:00:00"/>
    <s v="CURRENT"/>
    <s v="Y"/>
    <m/>
  </r>
  <r>
    <x v="3184"/>
    <x v="3593"/>
    <x v="2"/>
    <x v="2"/>
    <s v="A"/>
    <s v="PPC980624U16"/>
    <x v="6817"/>
    <x v="0"/>
    <n v="0"/>
    <n v="7678.73"/>
    <n v="7678.73"/>
    <n v="15357.46"/>
    <n v="50"/>
    <x v="0"/>
    <s v="MXN"/>
    <x v="0"/>
    <s v="Corporate"/>
    <n v="0"/>
    <n v="0"/>
    <d v="2018-10-01T00:00:00"/>
    <d v="2018-10-31T00:00:00"/>
    <s v="CURRENT"/>
    <s v="Y"/>
    <m/>
  </r>
  <r>
    <x v="3184"/>
    <x v="3593"/>
    <x v="1"/>
    <x v="1"/>
    <s v="A"/>
    <s v="CNM980114PI2"/>
    <x v="6818"/>
    <x v="0"/>
    <n v="0"/>
    <n v="7678.73"/>
    <n v="7678.73"/>
    <n v="15357.46"/>
    <n v="50"/>
    <x v="0"/>
    <s v="MXN"/>
    <x v="0"/>
    <s v="Corporate"/>
    <n v="0"/>
    <n v="0"/>
    <d v="2018-10-01T00:00:00"/>
    <d v="2018-10-31T00:00:00"/>
    <s v="CURRENT"/>
    <s v="Y"/>
    <m/>
  </r>
  <r>
    <x v="3185"/>
    <x v="3594"/>
    <x v="2"/>
    <x v="2"/>
    <s v="A"/>
    <s v="PPC980624U16"/>
    <x v="6819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3185"/>
    <x v="3594"/>
    <x v="1"/>
    <x v="1"/>
    <s v="A"/>
    <s v="CNM980114PI2"/>
    <x v="6820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3186"/>
    <x v="3595"/>
    <x v="2"/>
    <x v="2"/>
    <s v="A"/>
    <s v="PPC980624U16"/>
    <x v="6821"/>
    <x v="0"/>
    <n v="0"/>
    <n v="13471.62"/>
    <n v="13471.62"/>
    <n v="13471.62"/>
    <n v="100"/>
    <x v="0"/>
    <s v="MXN"/>
    <x v="0"/>
    <s v="Corporate"/>
    <n v="0"/>
    <n v="0"/>
    <d v="2018-10-01T00:00:00"/>
    <d v="2018-10-31T00:00:00"/>
    <s v="CURRENT"/>
    <s v="Y"/>
    <m/>
  </r>
  <r>
    <x v="3187"/>
    <x v="3596"/>
    <x v="2"/>
    <x v="2"/>
    <s v="A"/>
    <s v="PPC980624U16"/>
    <x v="6822"/>
    <x v="0"/>
    <n v="0"/>
    <n v="7944.96"/>
    <n v="7944.96"/>
    <n v="7944.96"/>
    <n v="100"/>
    <x v="0"/>
    <s v="MXN"/>
    <x v="0"/>
    <s v="Corporate"/>
    <n v="0"/>
    <n v="0"/>
    <d v="2018-10-01T00:00:00"/>
    <d v="2018-10-31T00:00:00"/>
    <s v="CURRENT"/>
    <s v="Y"/>
    <m/>
  </r>
  <r>
    <x v="3188"/>
    <x v="3597"/>
    <x v="2"/>
    <x v="2"/>
    <s v="A"/>
    <s v="PPC980624U16"/>
    <x v="6823"/>
    <x v="0"/>
    <n v="0"/>
    <n v="4265.97"/>
    <n v="4265.9650000000001"/>
    <n v="8531.93"/>
    <n v="50"/>
    <x v="0"/>
    <s v="MXN"/>
    <x v="0"/>
    <s v="Corporate"/>
    <n v="0"/>
    <n v="0"/>
    <d v="2018-10-01T00:00:00"/>
    <d v="2018-10-31T00:00:00"/>
    <s v="CURRENT"/>
    <s v="Y"/>
    <m/>
  </r>
  <r>
    <x v="3189"/>
    <x v="3598"/>
    <x v="2"/>
    <x v="2"/>
    <s v="A"/>
    <s v="PPC980624U16"/>
    <x v="6824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3190"/>
    <x v="3599"/>
    <x v="2"/>
    <x v="2"/>
    <s v="A"/>
    <s v="PPC980624U16"/>
    <x v="6825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3191"/>
    <x v="3600"/>
    <x v="2"/>
    <x v="2"/>
    <s v="A"/>
    <s v="PPC980624U16"/>
    <x v="6826"/>
    <x v="0"/>
    <n v="0"/>
    <n v="7061.99"/>
    <n v="7061.99"/>
    <n v="7061.99"/>
    <n v="100"/>
    <x v="0"/>
    <s v="MXN"/>
    <x v="0"/>
    <s v="Corporate"/>
    <n v="0"/>
    <n v="0"/>
    <d v="2018-10-01T00:00:00"/>
    <d v="2018-10-31T00:00:00"/>
    <s v="CURRENT"/>
    <s v="Y"/>
    <m/>
  </r>
  <r>
    <x v="3192"/>
    <x v="3601"/>
    <x v="2"/>
    <x v="2"/>
    <s v="A"/>
    <s v="PPC980624U16"/>
    <x v="6827"/>
    <x v="0"/>
    <n v="0"/>
    <n v="4245.01"/>
    <n v="4245.01"/>
    <n v="8490.02"/>
    <n v="50"/>
    <x v="0"/>
    <s v="MXN"/>
    <x v="0"/>
    <s v="Corporate"/>
    <n v="0"/>
    <n v="0"/>
    <d v="2018-10-01T00:00:00"/>
    <d v="2018-10-31T00:00:00"/>
    <s v="CURRENT"/>
    <s v="Y"/>
    <m/>
  </r>
  <r>
    <x v="3192"/>
    <x v="3601"/>
    <x v="1"/>
    <x v="1"/>
    <s v="A"/>
    <s v="CNM980114PI2"/>
    <x v="6828"/>
    <x v="0"/>
    <n v="0"/>
    <n v="4245.01"/>
    <n v="4245.01"/>
    <n v="8490.02"/>
    <n v="50"/>
    <x v="0"/>
    <s v="MXN"/>
    <x v="0"/>
    <s v="Corporate"/>
    <n v="0"/>
    <n v="0"/>
    <d v="2018-10-01T00:00:00"/>
    <d v="2018-10-31T00:00:00"/>
    <s v="CURRENT"/>
    <s v="Y"/>
    <m/>
  </r>
  <r>
    <x v="3193"/>
    <x v="3602"/>
    <x v="2"/>
    <x v="2"/>
    <s v="A"/>
    <s v="PPC980624U16"/>
    <x v="6829"/>
    <x v="0"/>
    <n v="0"/>
    <n v="8858.6"/>
    <n v="8858.6"/>
    <n v="8858.6"/>
    <n v="100"/>
    <x v="0"/>
    <s v="MXN"/>
    <x v="0"/>
    <s v="Corporate"/>
    <n v="0"/>
    <n v="0"/>
    <d v="2018-10-01T00:00:00"/>
    <d v="2018-10-31T00:00:00"/>
    <s v="CURRENT"/>
    <s v="Y"/>
    <m/>
  </r>
  <r>
    <x v="3194"/>
    <x v="3603"/>
    <x v="2"/>
    <x v="2"/>
    <s v="A"/>
    <s v="PPC980624U16"/>
    <x v="6830"/>
    <x v="0"/>
    <n v="0"/>
    <n v="10614.13"/>
    <n v="10614.13"/>
    <n v="10614.13"/>
    <n v="100"/>
    <x v="0"/>
    <s v="MXN"/>
    <x v="0"/>
    <s v="Corporate"/>
    <n v="0"/>
    <n v="0"/>
    <d v="2018-10-01T00:00:00"/>
    <d v="2018-10-31T00:00:00"/>
    <s v="CURRENT"/>
    <s v="Y"/>
    <m/>
  </r>
  <r>
    <x v="3195"/>
    <x v="3604"/>
    <x v="2"/>
    <x v="2"/>
    <s v="A"/>
    <s v="PPC980624U16"/>
    <x v="6831"/>
    <x v="0"/>
    <n v="0"/>
    <n v="5042.66"/>
    <n v="5042.6549999999997"/>
    <n v="10085.31"/>
    <n v="50"/>
    <x v="0"/>
    <s v="MXN"/>
    <x v="0"/>
    <s v="Corporate"/>
    <n v="0"/>
    <n v="0"/>
    <d v="2018-10-01T00:00:00"/>
    <d v="2018-10-31T00:00:00"/>
    <s v="CURRENT"/>
    <s v="Y"/>
    <m/>
  </r>
  <r>
    <x v="3196"/>
    <x v="3605"/>
    <x v="2"/>
    <x v="2"/>
    <s v="A"/>
    <s v="PPC980624U16"/>
    <x v="6832"/>
    <x v="0"/>
    <n v="0"/>
    <n v="6122.47"/>
    <n v="6122.4650000000001"/>
    <n v="12244.93"/>
    <n v="50"/>
    <x v="0"/>
    <s v="MXN"/>
    <x v="0"/>
    <s v="Corporate"/>
    <n v="0"/>
    <n v="0"/>
    <d v="2018-10-01T00:00:00"/>
    <d v="2018-10-31T00:00:00"/>
    <s v="CURRENT"/>
    <s v="Y"/>
    <m/>
  </r>
  <r>
    <x v="3196"/>
    <x v="3606"/>
    <x v="2"/>
    <x v="2"/>
    <s v="A"/>
    <s v="PPC980624U16"/>
    <x v="6832"/>
    <x v="0"/>
    <n v="0"/>
    <n v="8393.7999999999993"/>
    <n v="8393.7950000000001"/>
    <n v="16787.59"/>
    <n v="50"/>
    <x v="0"/>
    <s v="MXN"/>
    <x v="0"/>
    <s v="Corporate"/>
    <n v="0"/>
    <n v="0"/>
    <d v="2018-10-01T00:00:00"/>
    <d v="2018-10-31T00:00:00"/>
    <s v="CURRENT"/>
    <s v="Y"/>
    <m/>
  </r>
  <r>
    <x v="3197"/>
    <x v="3607"/>
    <x v="2"/>
    <x v="2"/>
    <s v="A"/>
    <s v="PPC980624U16"/>
    <x v="6833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3198"/>
    <x v="3608"/>
    <x v="2"/>
    <x v="2"/>
    <s v="A"/>
    <s v="PPC980624U16"/>
    <x v="6834"/>
    <x v="0"/>
    <n v="0"/>
    <n v="2329.4"/>
    <n v="2329.4009999999998"/>
    <n v="6988.21"/>
    <n v="33.333300000000001"/>
    <x v="0"/>
    <s v="MXN"/>
    <x v="0"/>
    <s v="Corporate"/>
    <n v="0"/>
    <n v="0"/>
    <d v="2018-10-01T00:00:00"/>
    <d v="2018-10-31T00:00:00"/>
    <s v="CURRENT"/>
    <s v="Y"/>
    <m/>
  </r>
  <r>
    <x v="3198"/>
    <x v="3608"/>
    <x v="1"/>
    <x v="1"/>
    <s v="A"/>
    <s v="CNM980114PI2"/>
    <x v="6835"/>
    <x v="0"/>
    <n v="0"/>
    <n v="2329.4"/>
    <n v="2329.4009999999998"/>
    <n v="6988.21"/>
    <n v="33.333300000000001"/>
    <x v="0"/>
    <s v="MXN"/>
    <x v="0"/>
    <s v="Corporate"/>
    <n v="0"/>
    <n v="0"/>
    <d v="2018-10-01T00:00:00"/>
    <d v="2018-10-31T00:00:00"/>
    <s v="CURRENT"/>
    <s v="Y"/>
    <m/>
  </r>
  <r>
    <x v="3199"/>
    <x v="3609"/>
    <x v="2"/>
    <x v="2"/>
    <s v="A"/>
    <s v="PPC980624U16"/>
    <x v="6836"/>
    <x v="0"/>
    <n v="0"/>
    <n v="3494.11"/>
    <n v="3494.105"/>
    <n v="6988.21"/>
    <n v="50"/>
    <x v="0"/>
    <s v="MXN"/>
    <x v="0"/>
    <s v="Corporate"/>
    <n v="0"/>
    <n v="0"/>
    <d v="2018-10-01T00:00:00"/>
    <d v="2018-10-31T00:00:00"/>
    <s v="CURRENT"/>
    <s v="Y"/>
    <m/>
  </r>
  <r>
    <x v="3199"/>
    <x v="3609"/>
    <x v="3"/>
    <x v="3"/>
    <s v="A"/>
    <s v="RDI841003QJ4"/>
    <x v="6837"/>
    <x v="0"/>
    <n v="0"/>
    <n v="3494.11"/>
    <n v="3494.105"/>
    <n v="6988.21"/>
    <n v="50"/>
    <x v="0"/>
    <s v="MXN"/>
    <x v="0"/>
    <s v="Corporate"/>
    <n v="0"/>
    <n v="0"/>
    <d v="2018-10-01T00:00:00"/>
    <d v="2018-10-31T00:00:00"/>
    <s v="CURRENT"/>
    <s v="Y"/>
    <s v="01-APR-17"/>
  </r>
  <r>
    <x v="3200"/>
    <x v="3610"/>
    <x v="2"/>
    <x v="2"/>
    <s v="A"/>
    <s v="PPC980624U16"/>
    <x v="6838"/>
    <x v="0"/>
    <n v="0"/>
    <n v="3388.28"/>
    <n v="3388.2750000000001"/>
    <n v="6776.55"/>
    <n v="50"/>
    <x v="0"/>
    <s v="MXN"/>
    <x v="0"/>
    <s v="Corporate"/>
    <n v="0"/>
    <n v="0"/>
    <d v="2018-10-01T00:00:00"/>
    <d v="2018-10-31T00:00:00"/>
    <s v="CURRENT"/>
    <s v="Y"/>
    <m/>
  </r>
  <r>
    <x v="3201"/>
    <x v="3611"/>
    <x v="2"/>
    <x v="2"/>
    <s v="A"/>
    <s v="PPC980624U16"/>
    <x v="6839"/>
    <x v="0"/>
    <n v="0"/>
    <n v="4265.97"/>
    <n v="4265.9650000000001"/>
    <n v="8531.93"/>
    <n v="50"/>
    <x v="0"/>
    <s v="MXN"/>
    <x v="0"/>
    <s v="Corporate"/>
    <n v="0"/>
    <n v="0"/>
    <d v="2018-10-01T00:00:00"/>
    <d v="2018-10-31T00:00:00"/>
    <s v="CURRENT"/>
    <s v="Y"/>
    <m/>
  </r>
  <r>
    <x v="3201"/>
    <x v="3611"/>
    <x v="1"/>
    <x v="1"/>
    <s v="A"/>
    <s v="CNM980114PI2"/>
    <x v="6840"/>
    <x v="0"/>
    <n v="0"/>
    <n v="4265.97"/>
    <n v="4265.9650000000001"/>
    <n v="8531.93"/>
    <n v="50"/>
    <x v="0"/>
    <s v="MXN"/>
    <x v="0"/>
    <s v="Corporate"/>
    <n v="0"/>
    <n v="0"/>
    <d v="2018-10-01T00:00:00"/>
    <d v="2018-10-31T00:00:00"/>
    <s v="CURRENT"/>
    <s v="Y"/>
    <m/>
  </r>
  <r>
    <x v="3202"/>
    <x v="3612"/>
    <x v="2"/>
    <x v="2"/>
    <s v="A"/>
    <s v="PPC980624U16"/>
    <x v="6841"/>
    <x v="0"/>
    <n v="0"/>
    <n v="8612.64"/>
    <n v="8612.64"/>
    <n v="8612.64"/>
    <n v="100"/>
    <x v="0"/>
    <s v="MXN"/>
    <x v="0"/>
    <s v="Corporate"/>
    <n v="0"/>
    <n v="0"/>
    <d v="2018-10-01T00:00:00"/>
    <d v="2018-10-31T00:00:00"/>
    <s v="CURRENT"/>
    <s v="Y"/>
    <m/>
  </r>
  <r>
    <x v="3203"/>
    <x v="3613"/>
    <x v="2"/>
    <x v="2"/>
    <s v="A"/>
    <s v="PPC980624U16"/>
    <x v="6842"/>
    <x v="0"/>
    <n v="0"/>
    <n v="4034.7"/>
    <n v="4034.6950000000002"/>
    <n v="8069.39"/>
    <n v="50"/>
    <x v="0"/>
    <s v="MXN"/>
    <x v="0"/>
    <s v="Corporate"/>
    <n v="0"/>
    <n v="0"/>
    <d v="2018-10-01T00:00:00"/>
    <d v="2018-10-31T00:00:00"/>
    <s v="CURRENT"/>
    <s v="Y"/>
    <m/>
  </r>
  <r>
    <x v="3203"/>
    <x v="3613"/>
    <x v="1"/>
    <x v="1"/>
    <s v="A"/>
    <s v="CNM980114PI2"/>
    <x v="6843"/>
    <x v="0"/>
    <n v="0"/>
    <n v="4034.7"/>
    <n v="4034.6950000000002"/>
    <n v="8069.39"/>
    <n v="50"/>
    <x v="0"/>
    <s v="MXN"/>
    <x v="0"/>
    <s v="Corporate"/>
    <n v="0"/>
    <n v="0"/>
    <d v="2018-10-01T00:00:00"/>
    <d v="2018-10-31T00:00:00"/>
    <s v="CURRENT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s v="01-APR-18"/>
    <s v="30-APR-18"/>
    <s v="APR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3-01T00:00:00"/>
    <d v="2018-03-31T00:00:00"/>
    <s v="MAR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5-01T00:00:00"/>
    <d v="2018-05-31T00:00:00"/>
    <s v="MAY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7-01T00:00:00"/>
    <d v="2018-07-31T00:00:00"/>
    <s v="JUL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6-01T00:00:00"/>
    <d v="2018-06-30T00:00:00"/>
    <s v="JUN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2-01T00:00:00"/>
    <d v="2018-02-28T00:00:00"/>
    <s v="FEB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s v="01-JAN-18"/>
    <s v="31-JAN-18"/>
    <s v="JAN-18      BACKBILL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d v="2018-09-01T00:00:00"/>
    <d v="2018-09-30T00:00:00"/>
    <s v="SEP-18      BACKBILL"/>
    <s v="Y"/>
    <m/>
  </r>
  <r>
    <x v="3204"/>
    <x v="3614"/>
    <x v="2"/>
    <x v="2"/>
    <s v="A"/>
    <s v="PPC980624U16"/>
    <x v="6844"/>
    <x v="0"/>
    <n v="0"/>
    <n v="10737.59"/>
    <n v="10737.589"/>
    <n v="24543.06"/>
    <n v="43.75"/>
    <x v="0"/>
    <s v="MXN"/>
    <x v="0"/>
    <s v="Corporate"/>
    <n v="0"/>
    <n v="0"/>
    <d v="2018-10-01T00:00:00"/>
    <d v="2018-10-31T00:00:00"/>
    <s v="CURRENT"/>
    <s v="Y"/>
    <m/>
  </r>
  <r>
    <x v="3204"/>
    <x v="3614"/>
    <x v="2"/>
    <x v="2"/>
    <s v="A"/>
    <s v="PPC980624U16"/>
    <x v="6844"/>
    <x v="0"/>
    <n v="0"/>
    <n v="4229.26"/>
    <n v="4229.2629999999999"/>
    <n v="9666.8870000000006"/>
    <n v="43.75"/>
    <x v="0"/>
    <s v="MXN"/>
    <x v="0"/>
    <s v="Corporate"/>
    <n v="0"/>
    <n v="0"/>
    <s v="01-AUG-18"/>
    <s v="31-AUG-18"/>
    <s v="AUG-18      BACKBILL"/>
    <s v="Y"/>
    <m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7-01T00:00:00"/>
    <d v="2018-07-31T00:00:00"/>
    <s v="JUL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9-01T00:00:00"/>
    <d v="2018-09-30T00:00:00"/>
    <s v="SEP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s v="01-APR-18"/>
    <s v="30-APR-18"/>
    <s v="APR-18      BACKBILL"/>
    <s v="Y"/>
    <d v="2018-11-01T00:00:00"/>
  </r>
  <r>
    <x v="3204"/>
    <x v="3614"/>
    <x v="3"/>
    <x v="3"/>
    <s v="A"/>
    <s v="RDI841003QJ4"/>
    <x v="6845"/>
    <x v="0"/>
    <n v="0"/>
    <n v="5972.89"/>
    <n v="5972.8890000000001"/>
    <n v="24543.06"/>
    <n v="43.75"/>
    <x v="0"/>
    <s v="MXN"/>
    <x v="0"/>
    <s v="Corporate"/>
    <n v="0"/>
    <n v="5972.8890000000001"/>
    <d v="2018-10-01T00:00:00"/>
    <d v="2018-10-31T00:00:00"/>
    <s v="CURRENT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s v="01-AUG-18"/>
    <s v="31-AUG-18"/>
    <s v="AUG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3-01T00:00:00"/>
    <d v="2018-03-31T00:00:00"/>
    <s v="MAR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2-01T00:00:00"/>
    <d v="2018-02-28T00:00:00"/>
    <s v="FEB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5-01T00:00:00"/>
    <d v="2018-05-31T00:00:00"/>
    <s v="MAY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d v="2018-06-01T00:00:00"/>
    <d v="2018-06-30T00:00:00"/>
    <s v="JUN-18      BACKBILL"/>
    <s v="Y"/>
    <d v="2018-11-01T00:00:00"/>
  </r>
  <r>
    <x v="3204"/>
    <x v="3614"/>
    <x v="3"/>
    <x v="3"/>
    <s v="A"/>
    <s v="RDI841003QJ4"/>
    <x v="6845"/>
    <x v="0"/>
    <n v="0"/>
    <n v="4229.26"/>
    <n v="4229.2629999999999"/>
    <n v="9666.8870000000006"/>
    <n v="43.75"/>
    <x v="0"/>
    <s v="MXN"/>
    <x v="0"/>
    <s v="Corporate"/>
    <n v="0"/>
    <n v="5972.8890000000001"/>
    <s v="01-JAN-18"/>
    <s v="31-JAN-18"/>
    <s v="JAN-18      BACKBILL"/>
    <s v="Y"/>
    <d v="2018-11-01T00:00:00"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5-01T00:00:00"/>
    <d v="2018-05-31T00:00:00"/>
    <s v="MAY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9-01T00:00:00"/>
    <d v="2018-09-30T00:00:00"/>
    <s v="SEP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3-01T00:00:00"/>
    <d v="2018-03-31T00:00:00"/>
    <s v="MAR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s v="01-AUG-18"/>
    <s v="31-AUG-18"/>
    <s v="AUG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s v="01-JAN-18"/>
    <s v="31-JAN-18"/>
    <s v="JAN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s v="01-APR-18"/>
    <s v="30-APR-18"/>
    <s v="APR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7-01T00:00:00"/>
    <d v="2018-07-31T00:00:00"/>
    <s v="JUL-18      BACKBILL"/>
    <s v="Y"/>
    <m/>
  </r>
  <r>
    <x v="3204"/>
    <x v="3614"/>
    <x v="5"/>
    <x v="5"/>
    <s v="A"/>
    <s v="OPE070326DNA"/>
    <x v="6846"/>
    <x v="0"/>
    <n v="0"/>
    <n v="3067.88"/>
    <n v="3067.8829999999998"/>
    <n v="24543.06"/>
    <n v="12.5"/>
    <x v="0"/>
    <s v="MXN"/>
    <x v="0"/>
    <s v="Corporate"/>
    <n v="0"/>
    <n v="0"/>
    <d v="2018-10-01T00:00:00"/>
    <d v="2018-10-31T00:00:00"/>
    <s v="CURRENT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2-01T00:00:00"/>
    <d v="2018-02-28T00:00:00"/>
    <s v="FEB-18      BACKBILL"/>
    <s v="Y"/>
    <m/>
  </r>
  <r>
    <x v="3204"/>
    <x v="3614"/>
    <x v="5"/>
    <x v="5"/>
    <s v="A"/>
    <s v="OPE070326DNA"/>
    <x v="6846"/>
    <x v="0"/>
    <n v="0"/>
    <n v="1208.3599999999999"/>
    <n v="1208.3610000000001"/>
    <n v="9666.8870000000006"/>
    <n v="12.5"/>
    <x v="0"/>
    <s v="MXN"/>
    <x v="0"/>
    <s v="Corporate"/>
    <n v="0"/>
    <n v="0"/>
    <d v="2018-06-01T00:00:00"/>
    <d v="2018-06-30T00:00:00"/>
    <s v="JUN-18      BACKBILL"/>
    <s v="Y"/>
    <m/>
  </r>
  <r>
    <x v="3205"/>
    <x v="3615"/>
    <x v="2"/>
    <x v="2"/>
    <s v="A"/>
    <s v="PPC980624U16"/>
    <x v="6847"/>
    <x v="0"/>
    <n v="0"/>
    <n v="4413.87"/>
    <n v="4413.8649999999998"/>
    <n v="8827.73"/>
    <n v="50"/>
    <x v="0"/>
    <s v="MXN"/>
    <x v="0"/>
    <s v="Corporate"/>
    <n v="0"/>
    <n v="0"/>
    <d v="2018-10-01T00:00:00"/>
    <d v="2018-10-31T00:00:00"/>
    <s v="CURRENT"/>
    <s v="Y"/>
    <m/>
  </r>
  <r>
    <x v="3205"/>
    <x v="3615"/>
    <x v="1"/>
    <x v="1"/>
    <s v="A"/>
    <s v="CNM980114PI2"/>
    <x v="6848"/>
    <x v="0"/>
    <n v="0"/>
    <n v="4413.87"/>
    <n v="4413.8649999999998"/>
    <n v="8827.73"/>
    <n v="50"/>
    <x v="0"/>
    <s v="MXN"/>
    <x v="0"/>
    <s v="Corporate"/>
    <n v="0"/>
    <n v="0"/>
    <d v="2018-10-01T00:00:00"/>
    <d v="2018-10-31T00:00:00"/>
    <s v="CURRENT"/>
    <s v="Y"/>
    <m/>
  </r>
  <r>
    <x v="3206"/>
    <x v="3616"/>
    <x v="2"/>
    <x v="2"/>
    <s v="A"/>
    <s v="PPC980624U16"/>
    <x v="6849"/>
    <x v="0"/>
    <n v="0"/>
    <n v="9253.1"/>
    <n v="9253.1"/>
    <n v="9253.1"/>
    <n v="100"/>
    <x v="0"/>
    <s v="MXN"/>
    <x v="0"/>
    <s v="Corporate"/>
    <n v="0"/>
    <n v="0"/>
    <d v="2018-10-01T00:00:00"/>
    <d v="2018-10-31T00:00:00"/>
    <s v="CURRENT"/>
    <s v="Y"/>
    <m/>
  </r>
  <r>
    <x v="3207"/>
    <x v="3617"/>
    <x v="2"/>
    <x v="2"/>
    <s v="A"/>
    <s v="PPC980624U16"/>
    <x v="6850"/>
    <x v="0"/>
    <n v="0"/>
    <n v="10593.24"/>
    <n v="10593.24"/>
    <n v="10593.24"/>
    <n v="100"/>
    <x v="0"/>
    <s v="MXN"/>
    <x v="0"/>
    <s v="Corporate"/>
    <n v="0"/>
    <n v="0"/>
    <d v="2018-10-01T00:00:00"/>
    <d v="2018-10-31T00:00:00"/>
    <s v="CURRENT"/>
    <s v="Y"/>
    <m/>
  </r>
  <r>
    <x v="3208"/>
    <x v="3618"/>
    <x v="2"/>
    <x v="2"/>
    <s v="A"/>
    <s v="PPC980624U16"/>
    <x v="6851"/>
    <x v="0"/>
    <n v="0"/>
    <n v="9311.35"/>
    <n v="9311.35"/>
    <n v="9311.35"/>
    <n v="100"/>
    <x v="0"/>
    <s v="MXN"/>
    <x v="0"/>
    <s v="Corporate"/>
    <n v="0"/>
    <n v="0"/>
    <d v="2018-10-01T00:00:00"/>
    <d v="2018-10-31T00:00:00"/>
    <s v="CURRENT"/>
    <s v="Y"/>
    <m/>
  </r>
  <r>
    <x v="3209"/>
    <x v="3619"/>
    <x v="2"/>
    <x v="2"/>
    <s v="A"/>
    <s v="PPC980624U16"/>
    <x v="6852"/>
    <x v="0"/>
    <n v="0"/>
    <n v="6276.2"/>
    <n v="6276.2"/>
    <n v="6276.2"/>
    <n v="100"/>
    <x v="0"/>
    <s v="MXN"/>
    <x v="0"/>
    <s v="Corporate"/>
    <n v="0"/>
    <n v="0"/>
    <d v="2018-10-01T00:00:00"/>
    <d v="2018-10-31T00:00:00"/>
    <s v="CURRENT"/>
    <s v="Y"/>
    <m/>
  </r>
  <r>
    <x v="3210"/>
    <x v="3620"/>
    <x v="2"/>
    <x v="2"/>
    <s v="A"/>
    <s v="PPC980624U16"/>
    <x v="6853"/>
    <x v="0"/>
    <n v="0"/>
    <n v="10589.42"/>
    <n v="10589.42"/>
    <n v="10589.42"/>
    <n v="100"/>
    <x v="0"/>
    <s v="MXN"/>
    <x v="0"/>
    <s v="Corporate"/>
    <n v="0"/>
    <n v="0"/>
    <d v="2018-10-01T00:00:00"/>
    <d v="2018-10-31T00:00:00"/>
    <s v="CURRENT"/>
    <s v="Y"/>
    <m/>
  </r>
  <r>
    <x v="3211"/>
    <x v="3621"/>
    <x v="2"/>
    <x v="2"/>
    <s v="A"/>
    <s v="PPC980624U16"/>
    <x v="6854"/>
    <x v="0"/>
    <n v="0"/>
    <n v="5379.61"/>
    <n v="5379.61"/>
    <n v="5379.61"/>
    <n v="100"/>
    <x v="0"/>
    <s v="MXN"/>
    <x v="0"/>
    <s v="Corporate"/>
    <n v="0"/>
    <n v="0"/>
    <d v="2018-10-01T00:00:00"/>
    <d v="2018-10-31T00:00:00"/>
    <s v="CURRENT"/>
    <s v="Y"/>
    <m/>
  </r>
  <r>
    <x v="3212"/>
    <x v="3622"/>
    <x v="2"/>
    <x v="2"/>
    <s v="A"/>
    <s v="PPC980624U16"/>
    <x v="6855"/>
    <x v="0"/>
    <n v="0"/>
    <n v="5030.6000000000004"/>
    <n v="5030.5950000000003"/>
    <n v="10061.19"/>
    <n v="50"/>
    <x v="0"/>
    <s v="MXN"/>
    <x v="0"/>
    <s v="Corporate"/>
    <n v="0"/>
    <n v="0"/>
    <d v="2018-10-01T00:00:00"/>
    <d v="2018-10-31T00:00:00"/>
    <s v="CURRENT"/>
    <s v="Y"/>
    <m/>
  </r>
  <r>
    <x v="3213"/>
    <x v="3623"/>
    <x v="2"/>
    <x v="2"/>
    <s v="A"/>
    <s v="PPC980624U16"/>
    <x v="6856"/>
    <x v="0"/>
    <n v="0"/>
    <n v="8735.23"/>
    <n v="8735.23"/>
    <n v="8735.23"/>
    <n v="100"/>
    <x v="0"/>
    <s v="MXN"/>
    <x v="0"/>
    <s v="Corporate"/>
    <n v="0"/>
    <n v="0"/>
    <d v="2018-10-01T00:00:00"/>
    <d v="2018-10-31T00:00:00"/>
    <s v="CURRENT"/>
    <s v="Y"/>
    <m/>
  </r>
  <r>
    <x v="3214"/>
    <x v="3624"/>
    <x v="2"/>
    <x v="2"/>
    <s v="A"/>
    <s v="PPC980624U16"/>
    <x v="6857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214"/>
    <x v="3624"/>
    <x v="1"/>
    <x v="1"/>
    <s v="A"/>
    <s v="CNM980114PI2"/>
    <x v="6858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215"/>
    <x v="3625"/>
    <x v="2"/>
    <x v="2"/>
    <s v="A"/>
    <s v="PPC980624U16"/>
    <x v="6859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215"/>
    <x v="3625"/>
    <x v="1"/>
    <x v="1"/>
    <s v="A"/>
    <s v="CNM980114PI2"/>
    <x v="6860"/>
    <x v="0"/>
    <n v="0"/>
    <n v="3519.9"/>
    <n v="3519.9"/>
    <n v="7039.8"/>
    <n v="50"/>
    <x v="0"/>
    <s v="MXN"/>
    <x v="0"/>
    <s v="Corporate"/>
    <n v="0"/>
    <n v="0"/>
    <d v="2018-10-01T00:00:00"/>
    <d v="2018-10-31T00:00:00"/>
    <s v="CURRENT"/>
    <s v="Y"/>
    <m/>
  </r>
  <r>
    <x v="3216"/>
    <x v="3626"/>
    <x v="2"/>
    <x v="2"/>
    <s v="A"/>
    <s v="PPC980624U16"/>
    <x v="6861"/>
    <x v="0"/>
    <n v="0"/>
    <n v="6890.1"/>
    <n v="6890.1"/>
    <n v="6890.1"/>
    <n v="100"/>
    <x v="0"/>
    <s v="MXN"/>
    <x v="0"/>
    <s v="Corporate"/>
    <n v="0"/>
    <n v="0"/>
    <d v="2018-10-01T00:00:00"/>
    <d v="2018-10-31T00:00:00"/>
    <s v="CURRENT"/>
    <s v="Y"/>
    <m/>
  </r>
  <r>
    <x v="3217"/>
    <x v="3627"/>
    <x v="2"/>
    <x v="2"/>
    <s v="A"/>
    <s v="PPC980624U16"/>
    <x v="6862"/>
    <x v="0"/>
    <n v="0"/>
    <n v="8667.2199999999993"/>
    <n v="8667.2199999999993"/>
    <n v="8667.2199999999993"/>
    <n v="100"/>
    <x v="0"/>
    <s v="MXN"/>
    <x v="0"/>
    <s v="Corporate"/>
    <n v="0"/>
    <n v="0"/>
    <d v="2018-10-01T00:00:00"/>
    <d v="2018-10-31T00:00:00"/>
    <s v="CURRENT"/>
    <s v="Y"/>
    <m/>
  </r>
  <r>
    <x v="3218"/>
    <x v="3628"/>
    <x v="2"/>
    <x v="2"/>
    <s v="A"/>
    <s v="PPC980624U16"/>
    <x v="6863"/>
    <x v="0"/>
    <n v="0"/>
    <n v="6825.55"/>
    <n v="6825.55"/>
    <n v="6825.55"/>
    <n v="100"/>
    <x v="0"/>
    <s v="MXN"/>
    <x v="0"/>
    <s v="Corporate"/>
    <n v="0"/>
    <n v="0"/>
    <d v="2018-10-01T00:00:00"/>
    <d v="2018-10-31T00:00:00"/>
    <s v="CURRENT"/>
    <s v="Y"/>
    <m/>
  </r>
  <r>
    <x v="3219"/>
    <x v="3629"/>
    <x v="2"/>
    <x v="2"/>
    <s v="A"/>
    <s v="PPC980624U16"/>
    <x v="6864"/>
    <x v="0"/>
    <n v="0"/>
    <n v="12855.87"/>
    <n v="12855.87"/>
    <n v="12855.87"/>
    <n v="100"/>
    <x v="0"/>
    <s v="MXN"/>
    <x v="0"/>
    <s v="Corporate"/>
    <n v="0"/>
    <n v="0"/>
    <d v="2018-10-01T00:00:00"/>
    <d v="2018-10-31T00:00:00"/>
    <s v="CURRENT"/>
    <s v="Y"/>
    <m/>
  </r>
  <r>
    <x v="3220"/>
    <x v="3630"/>
    <x v="2"/>
    <x v="2"/>
    <s v="A"/>
    <s v="PPC980624U16"/>
    <x v="6865"/>
    <x v="0"/>
    <n v="0"/>
    <n v="4388.3599999999997"/>
    <n v="4388.3599999999997"/>
    <n v="8776.7199999999993"/>
    <n v="50"/>
    <x v="0"/>
    <s v="MXN"/>
    <x v="0"/>
    <s v="Corporate"/>
    <n v="0"/>
    <n v="0"/>
    <d v="2018-10-01T00:00:00"/>
    <d v="2018-10-31T00:00:00"/>
    <s v="CURRENT"/>
    <s v="Y"/>
    <m/>
  </r>
  <r>
    <x v="3220"/>
    <x v="3630"/>
    <x v="1"/>
    <x v="1"/>
    <s v="A"/>
    <s v="CNM980114PI2"/>
    <x v="6866"/>
    <x v="0"/>
    <n v="0"/>
    <n v="4388.3599999999997"/>
    <n v="4388.3599999999997"/>
    <n v="8776.7199999999993"/>
    <n v="50"/>
    <x v="0"/>
    <s v="MXN"/>
    <x v="0"/>
    <s v="Corporate"/>
    <n v="0"/>
    <n v="0"/>
    <d v="2018-10-01T00:00:00"/>
    <d v="2018-10-31T00:00:00"/>
    <s v="CURRENT"/>
    <s v="Y"/>
    <m/>
  </r>
  <r>
    <x v="3221"/>
    <x v="3631"/>
    <x v="2"/>
    <x v="2"/>
    <s v="A"/>
    <s v="PPC980624U16"/>
    <x v="6867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21"/>
    <x v="3631"/>
    <x v="1"/>
    <x v="1"/>
    <s v="A"/>
    <s v="CNM980114PI2"/>
    <x v="6868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22"/>
    <x v="3632"/>
    <x v="2"/>
    <x v="2"/>
    <s v="A"/>
    <s v="PPC980624U16"/>
    <x v="6869"/>
    <x v="0"/>
    <n v="0"/>
    <n v="6427.94"/>
    <n v="6427.9350000000004"/>
    <n v="12855.87"/>
    <n v="50"/>
    <x v="0"/>
    <s v="MXN"/>
    <x v="0"/>
    <s v="Corporate"/>
    <n v="0"/>
    <n v="0"/>
    <d v="2018-10-01T00:00:00"/>
    <d v="2018-10-31T00:00:00"/>
    <s v="CURRENT"/>
    <s v="Y"/>
    <m/>
  </r>
  <r>
    <x v="3222"/>
    <x v="3632"/>
    <x v="1"/>
    <x v="1"/>
    <s v="A"/>
    <s v="CNM980114PI2"/>
    <x v="6870"/>
    <x v="0"/>
    <n v="0"/>
    <n v="6427.94"/>
    <n v="6427.9350000000004"/>
    <n v="12855.87"/>
    <n v="50"/>
    <x v="0"/>
    <s v="MXN"/>
    <x v="0"/>
    <s v="Corporate"/>
    <n v="0"/>
    <n v="0"/>
    <d v="2018-10-01T00:00:00"/>
    <d v="2018-10-31T00:00:00"/>
    <s v="CURRENT"/>
    <s v="Y"/>
    <m/>
  </r>
  <r>
    <x v="3223"/>
    <x v="3633"/>
    <x v="2"/>
    <x v="2"/>
    <s v="A"/>
    <s v="PPC980624U16"/>
    <x v="6871"/>
    <x v="0"/>
    <n v="0"/>
    <n v="2936.73"/>
    <n v="2936.73"/>
    <n v="8810.2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223"/>
    <x v="3633"/>
    <x v="1"/>
    <x v="1"/>
    <s v="A"/>
    <s v="CNM980114PI2"/>
    <x v="6872"/>
    <x v="0"/>
    <n v="0"/>
    <n v="2936.73"/>
    <n v="2936.73"/>
    <n v="8810.20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223"/>
    <x v="3633"/>
    <x v="3"/>
    <x v="3"/>
    <s v="A"/>
    <s v="RDI841003QJ4"/>
    <x v="6873"/>
    <x v="0"/>
    <n v="0"/>
    <n v="2936.73"/>
    <n v="2936.73"/>
    <n v="8810.2000000000007"/>
    <n v="33.333300000000001"/>
    <x v="0"/>
    <s v="MXN"/>
    <x v="0"/>
    <s v="Corporate"/>
    <n v="0"/>
    <n v="0"/>
    <d v="2018-10-01T00:00:00"/>
    <d v="2018-10-31T00:00:00"/>
    <s v="CURRENT"/>
    <s v="Y"/>
    <d v="2017-03-01T00:00:00"/>
  </r>
  <r>
    <x v="3224"/>
    <x v="3634"/>
    <x v="1"/>
    <x v="1"/>
    <s v="A"/>
    <s v="CNM980114PI2"/>
    <x v="6874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3224"/>
    <x v="3634"/>
    <x v="2"/>
    <x v="2"/>
    <s v="A"/>
    <s v="PPC980624U16"/>
    <x v="6875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3224"/>
    <x v="3634"/>
    <x v="1"/>
    <x v="1"/>
    <s v="A"/>
    <s v="CNM980114PI2"/>
    <x v="6876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3225"/>
    <x v="3635"/>
    <x v="1"/>
    <x v="1"/>
    <s v="A"/>
    <s v="CNM980114PI2"/>
    <x v="6877"/>
    <x v="0"/>
    <n v="0"/>
    <n v="4119.6000000000004"/>
    <n v="4119.5959999999995"/>
    <n v="12358.8"/>
    <n v="33.333300000000001"/>
    <x v="0"/>
    <s v="MXN"/>
    <x v="0"/>
    <s v="Corporate"/>
    <n v="0"/>
    <n v="0"/>
    <d v="2018-10-01T00:00:00"/>
    <d v="2018-10-31T00:00:00"/>
    <s v="CURRENT"/>
    <s v="Y"/>
    <m/>
  </r>
  <r>
    <x v="3225"/>
    <x v="3635"/>
    <x v="2"/>
    <x v="2"/>
    <s v="A"/>
    <s v="PPC980624U16"/>
    <x v="6878"/>
    <x v="0"/>
    <n v="0"/>
    <n v="4119.6000000000004"/>
    <n v="4119.5959999999995"/>
    <n v="12358.8"/>
    <n v="33.333300000000001"/>
    <x v="0"/>
    <s v="MXN"/>
    <x v="0"/>
    <s v="Corporate"/>
    <n v="0"/>
    <n v="0"/>
    <d v="2018-10-01T00:00:00"/>
    <d v="2018-10-31T00:00:00"/>
    <s v="CURRENT"/>
    <s v="Y"/>
    <m/>
  </r>
  <r>
    <x v="3225"/>
    <x v="3635"/>
    <x v="3"/>
    <x v="3"/>
    <s v="A"/>
    <s v="RDI841003QJ4"/>
    <x v="6879"/>
    <x v="0"/>
    <n v="0"/>
    <n v="4119.6000000000004"/>
    <n v="4119.5959999999995"/>
    <n v="12358.8"/>
    <n v="33.333300000000001"/>
    <x v="0"/>
    <s v="MXN"/>
    <x v="0"/>
    <s v="Corporate"/>
    <n v="0"/>
    <n v="0"/>
    <d v="2018-10-01T00:00:00"/>
    <d v="2018-10-31T00:00:00"/>
    <s v="CURRENT"/>
    <s v="Y"/>
    <m/>
  </r>
  <r>
    <x v="3226"/>
    <x v="3636"/>
    <x v="1"/>
    <x v="1"/>
    <s v="A"/>
    <s v="CNM980114PI2"/>
    <x v="6880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26"/>
    <x v="3636"/>
    <x v="2"/>
    <x v="2"/>
    <s v="A"/>
    <s v="PPC980624U16"/>
    <x v="6881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27"/>
    <x v="3637"/>
    <x v="2"/>
    <x v="2"/>
    <s v="A"/>
    <s v="PPC980624U16"/>
    <x v="6882"/>
    <x v="0"/>
    <n v="0"/>
    <n v="9911.4599999999991"/>
    <n v="9911.4599999999991"/>
    <n v="9911.4599999999991"/>
    <n v="100"/>
    <x v="0"/>
    <s v="MXN"/>
    <x v="0"/>
    <s v="Corporate"/>
    <n v="0"/>
    <n v="0"/>
    <d v="2018-10-01T00:00:00"/>
    <d v="2018-10-31T00:00:00"/>
    <s v="CURRENT"/>
    <s v="Y"/>
    <m/>
  </r>
  <r>
    <x v="3228"/>
    <x v="3638"/>
    <x v="2"/>
    <x v="2"/>
    <s v="A"/>
    <s v="PPC980624U16"/>
    <x v="6883"/>
    <x v="0"/>
    <n v="0"/>
    <n v="6215.09"/>
    <n v="6215.085"/>
    <n v="12430.17"/>
    <n v="50"/>
    <x v="0"/>
    <s v="MXN"/>
    <x v="0"/>
    <s v="Corporate"/>
    <n v="0"/>
    <n v="0"/>
    <d v="2018-10-01T00:00:00"/>
    <d v="2018-10-31T00:00:00"/>
    <s v="CURRENT"/>
    <s v="Y"/>
    <m/>
  </r>
  <r>
    <x v="3228"/>
    <x v="3638"/>
    <x v="1"/>
    <x v="1"/>
    <s v="A"/>
    <s v="CNM980114PI2"/>
    <x v="6884"/>
    <x v="0"/>
    <n v="0"/>
    <n v="6215.09"/>
    <n v="6215.085"/>
    <n v="12430.17"/>
    <n v="50"/>
    <x v="0"/>
    <s v="USD"/>
    <x v="0"/>
    <s v="Corporate"/>
    <n v="0"/>
    <n v="0"/>
    <d v="2018-10-01T00:00:00"/>
    <d v="2018-10-31T00:00:00"/>
    <s v="CURRENT"/>
    <s v="Y"/>
    <m/>
  </r>
  <r>
    <x v="3229"/>
    <x v="3639"/>
    <x v="2"/>
    <x v="2"/>
    <s v="A"/>
    <s v="PPC980624U16"/>
    <x v="6885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29"/>
    <x v="3639"/>
    <x v="1"/>
    <x v="1"/>
    <s v="A"/>
    <s v="CNM980114PI2"/>
    <x v="6886"/>
    <x v="0"/>
    <n v="0"/>
    <n v="4408.1899999999996"/>
    <n v="4408.1899999999996"/>
    <n v="8816.3799999999992"/>
    <n v="50"/>
    <x v="0"/>
    <s v="MXN"/>
    <x v="0"/>
    <s v="Corporate"/>
    <n v="0"/>
    <n v="0"/>
    <d v="2018-10-01T00:00:00"/>
    <d v="2018-10-31T00:00:00"/>
    <s v="CURRENT"/>
    <s v="Y"/>
    <m/>
  </r>
  <r>
    <x v="3230"/>
    <x v="3640"/>
    <x v="2"/>
    <x v="2"/>
    <s v="A"/>
    <s v="PPC980624U16"/>
    <x v="6887"/>
    <x v="0"/>
    <n v="0"/>
    <n v="4405.1000000000004"/>
    <n v="4405.1000000000004"/>
    <n v="8810.2000000000007"/>
    <n v="50"/>
    <x v="0"/>
    <s v="MXN"/>
    <x v="0"/>
    <s v="Corporate"/>
    <n v="0"/>
    <n v="0"/>
    <d v="2018-10-01T00:00:00"/>
    <d v="2018-10-31T00:00:00"/>
    <s v="CURRENT"/>
    <s v="Y"/>
    <m/>
  </r>
  <r>
    <x v="3230"/>
    <x v="3640"/>
    <x v="1"/>
    <x v="1"/>
    <s v="A"/>
    <s v="CNM980114PI2"/>
    <x v="6888"/>
    <x v="0"/>
    <n v="0"/>
    <n v="4405.1000000000004"/>
    <n v="4405.1000000000004"/>
    <n v="8810.2000000000007"/>
    <n v="50"/>
    <x v="0"/>
    <s v="MXN"/>
    <x v="0"/>
    <s v="Corporate"/>
    <n v="0"/>
    <n v="0"/>
    <d v="2018-10-01T00:00:00"/>
    <d v="2018-10-31T00:00:00"/>
    <s v="CURRENT"/>
    <s v="Y"/>
    <m/>
  </r>
  <r>
    <x v="3231"/>
    <x v="3641"/>
    <x v="2"/>
    <x v="2"/>
    <s v="A"/>
    <s v="PPC980624U16"/>
    <x v="6889"/>
    <x v="0"/>
    <n v="0"/>
    <n v="7308.15"/>
    <n v="7308.15"/>
    <n v="14616.3"/>
    <n v="50"/>
    <x v="0"/>
    <s v="MXN"/>
    <x v="0"/>
    <s v="Corporate"/>
    <n v="0"/>
    <n v="0"/>
    <d v="2018-10-01T00:00:00"/>
    <d v="2018-10-31T00:00:00"/>
    <s v="CURRENT"/>
    <s v="Y"/>
    <m/>
  </r>
  <r>
    <x v="3231"/>
    <x v="3641"/>
    <x v="1"/>
    <x v="1"/>
    <s v="A"/>
    <s v="CNM980114PI2"/>
    <x v="6890"/>
    <x v="0"/>
    <n v="0"/>
    <n v="7308.15"/>
    <n v="7308.15"/>
    <n v="14616.3"/>
    <n v="50"/>
    <x v="0"/>
    <s v="MXN"/>
    <x v="0"/>
    <s v="Corporate"/>
    <n v="0"/>
    <n v="0"/>
    <d v="2018-10-01T00:00:00"/>
    <d v="2018-10-31T00:00:00"/>
    <s v="CURRENT"/>
    <s v="Y"/>
    <m/>
  </r>
  <r>
    <x v="3232"/>
    <x v="3642"/>
    <x v="2"/>
    <x v="2"/>
    <s v="A"/>
    <s v="PPC980624U16"/>
    <x v="6891"/>
    <x v="0"/>
    <n v="0"/>
    <n v="5896.01"/>
    <n v="5896.01"/>
    <n v="5896.01"/>
    <n v="100"/>
    <x v="0"/>
    <s v="MXN"/>
    <x v="0"/>
    <s v="Corporate"/>
    <n v="0"/>
    <n v="0"/>
    <d v="2018-10-01T00:00:00"/>
    <d v="2018-10-31T00:00:00"/>
    <s v="CURRENT"/>
    <s v="Y"/>
    <m/>
  </r>
  <r>
    <x v="3233"/>
    <x v="3643"/>
    <x v="2"/>
    <x v="2"/>
    <s v="A"/>
    <s v="PPC980624U16"/>
    <x v="6892"/>
    <x v="0"/>
    <n v="0"/>
    <n v="10559.7"/>
    <n v="10559.7"/>
    <n v="10559.7"/>
    <n v="100"/>
    <x v="0"/>
    <s v="MXN"/>
    <x v="0"/>
    <s v="Corporate"/>
    <n v="0"/>
    <n v="0"/>
    <d v="2018-10-01T00:00:00"/>
    <d v="2018-10-31T00:00:00"/>
    <s v="CURRENT"/>
    <s v="Y"/>
    <m/>
  </r>
  <r>
    <x v="3234"/>
    <x v="3644"/>
    <x v="2"/>
    <x v="2"/>
    <s v="A"/>
    <s v="PPC980624U16"/>
    <x v="6893"/>
    <x v="0"/>
    <n v="0"/>
    <n v="3079.92"/>
    <n v="3079.915"/>
    <n v="6159.83"/>
    <n v="50"/>
    <x v="0"/>
    <s v="MXN"/>
    <x v="0"/>
    <s v="Corporate"/>
    <n v="0"/>
    <n v="0"/>
    <d v="2018-10-01T00:00:00"/>
    <d v="2018-10-31T00:00:00"/>
    <s v="CURRENT"/>
    <s v="Y"/>
    <m/>
  </r>
  <r>
    <x v="3234"/>
    <x v="3644"/>
    <x v="0"/>
    <x v="0"/>
    <s v="A"/>
    <s v="TPT890516JP5"/>
    <x v="6894"/>
    <x v="0"/>
    <n v="0"/>
    <n v="3079.92"/>
    <n v="3079.915"/>
    <n v="6159.83"/>
    <n v="50"/>
    <x v="0"/>
    <s v="MXN"/>
    <x v="0"/>
    <s v="Corporate"/>
    <n v="0"/>
    <n v="0"/>
    <d v="2018-10-01T00:00:00"/>
    <d v="2018-10-31T00:00:00"/>
    <s v="CURRENT"/>
    <s v="Y"/>
    <m/>
  </r>
  <r>
    <x v="3235"/>
    <x v="3645"/>
    <x v="2"/>
    <x v="2"/>
    <s v="A"/>
    <s v="PPC980624U16"/>
    <x v="6895"/>
    <x v="0"/>
    <n v="0"/>
    <n v="3073.94"/>
    <n v="3073.9349999999999"/>
    <n v="6147.87"/>
    <n v="50"/>
    <x v="0"/>
    <s v="MXN"/>
    <x v="0"/>
    <s v="Corporate"/>
    <n v="0"/>
    <n v="0"/>
    <d v="2018-10-01T00:00:00"/>
    <d v="2018-10-31T00:00:00"/>
    <s v="CURRENT"/>
    <s v="Y"/>
    <m/>
  </r>
  <r>
    <x v="3235"/>
    <x v="3645"/>
    <x v="1"/>
    <x v="1"/>
    <s v="A"/>
    <s v="CNM980114PI2"/>
    <x v="6896"/>
    <x v="0"/>
    <n v="0"/>
    <n v="3073.94"/>
    <n v="3073.9349999999999"/>
    <n v="6147.87"/>
    <n v="50"/>
    <x v="0"/>
    <s v="MXN"/>
    <x v="0"/>
    <s v="Corporate"/>
    <n v="0"/>
    <n v="0"/>
    <d v="2018-10-01T00:00:00"/>
    <d v="2018-10-31T00:00:00"/>
    <s v="CURRENT"/>
    <s v="Y"/>
    <m/>
  </r>
  <r>
    <x v="3236"/>
    <x v="3646"/>
    <x v="2"/>
    <x v="2"/>
    <s v="A"/>
    <s v="PPC980624U16"/>
    <x v="6897"/>
    <x v="0"/>
    <n v="0"/>
    <n v="7878.02"/>
    <n v="7878.02"/>
    <n v="7878.02"/>
    <n v="100"/>
    <x v="0"/>
    <s v="MXN"/>
    <x v="0"/>
    <s v="Corporate"/>
    <n v="0"/>
    <n v="0"/>
    <d v="2018-10-01T00:00:00"/>
    <d v="2018-10-31T00:00:00"/>
    <s v="CURRENT"/>
    <s v="Y"/>
    <m/>
  </r>
  <r>
    <x v="3237"/>
    <x v="3647"/>
    <x v="2"/>
    <x v="2"/>
    <s v="A"/>
    <s v="PPC980624U16"/>
    <x v="6898"/>
    <x v="0"/>
    <n v="0"/>
    <n v="7359.84"/>
    <n v="7359.84"/>
    <n v="7359.84"/>
    <n v="100"/>
    <x v="0"/>
    <s v="MXN"/>
    <x v="0"/>
    <s v="Corporate"/>
    <n v="0"/>
    <n v="0"/>
    <d v="2018-10-01T00:00:00"/>
    <d v="2018-10-31T00:00:00"/>
    <s v="CURRENT"/>
    <s v="Y"/>
    <m/>
  </r>
  <r>
    <x v="3238"/>
    <x v="3648"/>
    <x v="2"/>
    <x v="2"/>
    <s v="A"/>
    <s v="PPC980624U16"/>
    <x v="6899"/>
    <x v="0"/>
    <n v="0"/>
    <n v="10950.08"/>
    <n v="10950.08"/>
    <n v="10950.08"/>
    <n v="100"/>
    <x v="0"/>
    <s v="MXN"/>
    <x v="0"/>
    <s v="Corporate"/>
    <n v="0"/>
    <n v="0"/>
    <d v="2018-10-01T00:00:00"/>
    <d v="2018-10-31T00:00:00"/>
    <s v="CURRENT"/>
    <s v="Y"/>
    <m/>
  </r>
  <r>
    <x v="3239"/>
    <x v="3649"/>
    <x v="2"/>
    <x v="2"/>
    <s v="A"/>
    <s v="PPC980624U16"/>
    <x v="6900"/>
    <x v="0"/>
    <n v="0"/>
    <n v="10950.08"/>
    <n v="10950.08"/>
    <n v="10950.08"/>
    <n v="100"/>
    <x v="0"/>
    <s v="MXN"/>
    <x v="0"/>
    <s v="Corporate"/>
    <n v="0"/>
    <n v="0"/>
    <d v="2018-10-01T00:00:00"/>
    <d v="2018-10-31T00:00:00"/>
    <s v="CURRENT"/>
    <s v="Y"/>
    <m/>
  </r>
  <r>
    <x v="3240"/>
    <x v="3650"/>
    <x v="2"/>
    <x v="2"/>
    <s v="A"/>
    <s v="PPC980624U16"/>
    <x v="6901"/>
    <x v="0"/>
    <n v="0"/>
    <n v="6152.33"/>
    <n v="6152.33"/>
    <n v="6152.33"/>
    <n v="100"/>
    <x v="0"/>
    <s v="MXN"/>
    <x v="0"/>
    <s v="Corporate"/>
    <n v="0"/>
    <n v="0"/>
    <d v="2018-10-01T00:00:00"/>
    <d v="2018-10-31T00:00:00"/>
    <s v="CURRENT"/>
    <s v="Y"/>
    <m/>
  </r>
  <r>
    <x v="3241"/>
    <x v="3651"/>
    <x v="2"/>
    <x v="2"/>
    <s v="A"/>
    <s v="PPC980624U16"/>
    <x v="6902"/>
    <x v="0"/>
    <n v="0"/>
    <n v="6722.02"/>
    <n v="6722.02"/>
    <n v="6722.02"/>
    <n v="100"/>
    <x v="0"/>
    <s v="MXN"/>
    <x v="0"/>
    <s v="Corporate"/>
    <n v="0"/>
    <n v="0"/>
    <d v="2018-10-01T00:00:00"/>
    <d v="2018-10-31T00:00:00"/>
    <s v="CURRENT"/>
    <s v="Y"/>
    <m/>
  </r>
  <r>
    <x v="3242"/>
    <x v="3652"/>
    <x v="2"/>
    <x v="2"/>
    <s v="A"/>
    <s v="PPC980624U16"/>
    <x v="6903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2"/>
    <x v="3652"/>
    <x v="1"/>
    <x v="1"/>
    <s v="A"/>
    <s v="CNM980114PI2"/>
    <x v="6904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3"/>
    <x v="3653"/>
    <x v="2"/>
    <x v="2"/>
    <s v="A"/>
    <s v="PPC980624U16"/>
    <x v="6905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3"/>
    <x v="3653"/>
    <x v="1"/>
    <x v="1"/>
    <s v="A"/>
    <s v="CNM980114PI2"/>
    <x v="6906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4"/>
    <x v="3654"/>
    <x v="2"/>
    <x v="2"/>
    <s v="A"/>
    <s v="PPC980624U16"/>
    <x v="6907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4"/>
    <x v="3654"/>
    <x v="1"/>
    <x v="1"/>
    <s v="A"/>
    <s v="CNM980114PI2"/>
    <x v="6908"/>
    <x v="0"/>
    <n v="0"/>
    <n v="3258.21"/>
    <n v="3258.21"/>
    <n v="6516.42"/>
    <n v="50"/>
    <x v="0"/>
    <s v="MXN"/>
    <x v="0"/>
    <s v="Corporate"/>
    <n v="0"/>
    <n v="0"/>
    <d v="2018-10-01T00:00:00"/>
    <d v="2018-10-31T00:00:00"/>
    <s v="CURRENT"/>
    <s v="Y"/>
    <m/>
  </r>
  <r>
    <x v="3245"/>
    <x v="3655"/>
    <x v="2"/>
    <x v="2"/>
    <s v="A"/>
    <s v="PPC980624U16"/>
    <x v="6909"/>
    <x v="0"/>
    <n v="0"/>
    <n v="11475.48"/>
    <n v="11475.48"/>
    <n v="11475.48"/>
    <n v="100"/>
    <x v="0"/>
    <s v="MXN"/>
    <x v="0"/>
    <s v="Corporate"/>
    <n v="0"/>
    <n v="0"/>
    <d v="2018-10-01T00:00:00"/>
    <d v="2018-10-31T00:00:00"/>
    <s v="CURRENT"/>
    <s v="Y"/>
    <m/>
  </r>
  <r>
    <x v="3246"/>
    <x v="3656"/>
    <x v="5"/>
    <x v="5"/>
    <s v="A"/>
    <s v="OPE070326DNA"/>
    <x v="6910"/>
    <x v="0"/>
    <n v="0"/>
    <n v="848.65"/>
    <n v="848.65099999999995"/>
    <n v="7031.25"/>
    <n v="12.069699999999999"/>
    <x v="0"/>
    <s v="MXN"/>
    <x v="0"/>
    <s v="Corporate"/>
    <n v="0"/>
    <n v="0"/>
    <d v="2018-10-01T00:00:00"/>
    <d v="2018-10-31T00:00:00"/>
    <s v="CURRENT"/>
    <s v="Y"/>
    <m/>
  </r>
  <r>
    <x v="3246"/>
    <x v="3656"/>
    <x v="2"/>
    <x v="2"/>
    <s v="A"/>
    <s v="PPC980624U16"/>
    <x v="6911"/>
    <x v="0"/>
    <n v="0"/>
    <n v="6182.58"/>
    <n v="6182.5780000000004"/>
    <n v="7031.25"/>
    <n v="87.93"/>
    <x v="0"/>
    <s v="MXN"/>
    <x v="0"/>
    <s v="Corporate"/>
    <n v="0"/>
    <n v="0"/>
    <d v="2018-10-01T00:00:00"/>
    <d v="2018-10-31T00:00:00"/>
    <s v="CURRENT"/>
    <s v="Y"/>
    <m/>
  </r>
  <r>
    <x v="3247"/>
    <x v="3657"/>
    <x v="2"/>
    <x v="2"/>
    <s v="A"/>
    <s v="PPC980624U16"/>
    <x v="6912"/>
    <x v="0"/>
    <n v="0"/>
    <n v="7919.8"/>
    <n v="7919.8"/>
    <n v="7919.8"/>
    <n v="100"/>
    <x v="0"/>
    <s v="MXN"/>
    <x v="0"/>
    <s v="Corporate"/>
    <n v="0"/>
    <n v="0"/>
    <d v="2018-10-01T00:00:00"/>
    <d v="2018-10-31T00:00:00"/>
    <s v="CURRENT"/>
    <s v="Y"/>
    <m/>
  </r>
  <r>
    <x v="3248"/>
    <x v="3658"/>
    <x v="2"/>
    <x v="2"/>
    <s v="A"/>
    <s v="PPC980624U16"/>
    <x v="6913"/>
    <x v="0"/>
    <n v="0"/>
    <n v="6477.46"/>
    <n v="6477.46"/>
    <n v="6477.46"/>
    <n v="100"/>
    <x v="0"/>
    <s v="MXN"/>
    <x v="0"/>
    <s v="Corporate"/>
    <n v="0"/>
    <n v="0"/>
    <d v="2018-10-01T00:00:00"/>
    <d v="2018-10-31T00:00:00"/>
    <s v="CURRENT"/>
    <s v="Y"/>
    <m/>
  </r>
  <r>
    <x v="3249"/>
    <x v="3659"/>
    <x v="2"/>
    <x v="2"/>
    <s v="A"/>
    <s v="PPC980624U16"/>
    <x v="6914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3250"/>
    <x v="3660"/>
    <x v="2"/>
    <x v="2"/>
    <s v="A"/>
    <s v="PPC980624U16"/>
    <x v="6915"/>
    <x v="0"/>
    <n v="0"/>
    <n v="7296.38"/>
    <n v="7296.38"/>
    <n v="7296.38"/>
    <n v="100"/>
    <x v="0"/>
    <s v="MXN"/>
    <x v="0"/>
    <s v="Corporate"/>
    <n v="0"/>
    <n v="0"/>
    <d v="2018-10-01T00:00:00"/>
    <d v="2018-10-31T00:00:00"/>
    <s v="CURRENT"/>
    <s v="Y"/>
    <m/>
  </r>
  <r>
    <x v="3251"/>
    <x v="3661"/>
    <x v="2"/>
    <x v="2"/>
    <s v="A"/>
    <s v="PPC980624U16"/>
    <x v="6916"/>
    <x v="0"/>
    <n v="0"/>
    <n v="1988.83"/>
    <n v="1988.828"/>
    <n v="5966.49"/>
    <n v="33.333300000000001"/>
    <x v="0"/>
    <s v="MXN"/>
    <x v="0"/>
    <s v="Corporate"/>
    <n v="0"/>
    <n v="0"/>
    <d v="2018-10-01T00:00:00"/>
    <d v="2018-10-31T00:00:00"/>
    <s v="CURRENT"/>
    <s v="Y"/>
    <m/>
  </r>
  <r>
    <x v="3251"/>
    <x v="3661"/>
    <x v="1"/>
    <x v="1"/>
    <s v="A"/>
    <s v="CNM980114PI2"/>
    <x v="6917"/>
    <x v="0"/>
    <n v="0"/>
    <n v="1988.83"/>
    <n v="1988.828"/>
    <n v="5966.49"/>
    <n v="33.333300000000001"/>
    <x v="0"/>
    <s v="USD"/>
    <x v="0"/>
    <s v="Corporate"/>
    <n v="0"/>
    <n v="0"/>
    <d v="2018-10-01T00:00:00"/>
    <d v="2018-10-31T00:00:00"/>
    <s v="CURRENT"/>
    <s v="Y"/>
    <m/>
  </r>
  <r>
    <x v="3251"/>
    <x v="3661"/>
    <x v="1"/>
    <x v="1"/>
    <s v="A"/>
    <s v="CNM980114PI2"/>
    <x v="6918"/>
    <x v="0"/>
    <n v="0"/>
    <n v="1988.83"/>
    <n v="1988.828"/>
    <n v="5966.49"/>
    <n v="33.333300000000001"/>
    <x v="0"/>
    <s v="MXN"/>
    <x v="0"/>
    <s v="Corporate"/>
    <n v="0"/>
    <n v="0"/>
    <d v="2018-10-01T00:00:00"/>
    <d v="2018-10-31T00:00:00"/>
    <s v="CURRENT"/>
    <s v="Y"/>
    <m/>
  </r>
  <r>
    <x v="3252"/>
    <x v="3662"/>
    <x v="2"/>
    <x v="2"/>
    <s v="A"/>
    <s v="PPC980624U16"/>
    <x v="6919"/>
    <x v="0"/>
    <n v="0"/>
    <n v="4399.88"/>
    <n v="4399.88"/>
    <n v="4399.88"/>
    <n v="100"/>
    <x v="0"/>
    <s v="MXN"/>
    <x v="0"/>
    <s v="Corporate"/>
    <n v="0"/>
    <n v="0"/>
    <d v="2018-10-01T00:00:00"/>
    <d v="2018-10-31T00:00:00"/>
    <s v="CURRENT"/>
    <s v="Y"/>
    <m/>
  </r>
  <r>
    <x v="3253"/>
    <x v="3663"/>
    <x v="2"/>
    <x v="2"/>
    <s v="A"/>
    <s v="PPC980624U16"/>
    <x v="6920"/>
    <x v="0"/>
    <n v="0"/>
    <n v="12182.26"/>
    <n v="12182.26"/>
    <n v="12182.26"/>
    <n v="100"/>
    <x v="0"/>
    <s v="MXN"/>
    <x v="0"/>
    <s v="Corporate"/>
    <n v="0"/>
    <n v="0"/>
    <d v="2018-10-01T00:00:00"/>
    <d v="2018-10-31T00:00:00"/>
    <s v="CURRENT"/>
    <s v="Y"/>
    <m/>
  </r>
  <r>
    <x v="3254"/>
    <x v="3664"/>
    <x v="2"/>
    <x v="2"/>
    <s v="A"/>
    <s v="PPC980624U16"/>
    <x v="6921"/>
    <x v="0"/>
    <n v="0"/>
    <n v="12088.31"/>
    <n v="12088.31"/>
    <n v="12088.31"/>
    <n v="100"/>
    <x v="0"/>
    <s v="MXN"/>
    <x v="0"/>
    <s v="Corporate"/>
    <n v="0"/>
    <n v="0"/>
    <d v="2018-10-01T00:00:00"/>
    <d v="2018-10-31T00:00:00"/>
    <s v="CURRENT"/>
    <s v="Y"/>
    <m/>
  </r>
  <r>
    <x v="3255"/>
    <x v="3665"/>
    <x v="2"/>
    <x v="2"/>
    <s v="A"/>
    <s v="PPC980624U16"/>
    <x v="6922"/>
    <x v="0"/>
    <n v="0"/>
    <n v="8827.73"/>
    <n v="8827.73"/>
    <n v="8827.73"/>
    <n v="100"/>
    <x v="0"/>
    <s v="MXN"/>
    <x v="0"/>
    <s v="Corporate"/>
    <n v="0"/>
    <n v="0"/>
    <d v="2018-10-01T00:00:00"/>
    <d v="2018-10-31T00:00:00"/>
    <s v="CURRENT"/>
    <s v="Y"/>
    <m/>
  </r>
  <r>
    <x v="3256"/>
    <x v="3666"/>
    <x v="1"/>
    <x v="1"/>
    <s v="A"/>
    <s v="CNM980114PI2"/>
    <x v="6923"/>
    <x v="0"/>
    <n v="0"/>
    <n v="5558.19"/>
    <n v="5558.19"/>
    <n v="11116.38"/>
    <n v="50"/>
    <x v="0"/>
    <s v="MXN"/>
    <x v="0"/>
    <s v="Corporate"/>
    <n v="0"/>
    <n v="0"/>
    <d v="2018-10-01T00:00:00"/>
    <d v="2018-10-31T00:00:00"/>
    <s v="CURRENT"/>
    <s v="Y"/>
    <m/>
  </r>
  <r>
    <x v="3256"/>
    <x v="3666"/>
    <x v="2"/>
    <x v="2"/>
    <s v="A"/>
    <s v="PPC980624U16"/>
    <x v="6924"/>
    <x v="0"/>
    <n v="0"/>
    <n v="5558.19"/>
    <n v="5558.19"/>
    <n v="11116.38"/>
    <n v="50"/>
    <x v="0"/>
    <s v="MXN"/>
    <x v="0"/>
    <s v="Corporate"/>
    <n v="0"/>
    <n v="0"/>
    <d v="2018-10-01T00:00:00"/>
    <d v="2018-10-31T00:00:00"/>
    <s v="CURRENT"/>
    <s v="Y"/>
    <m/>
  </r>
  <r>
    <x v="3257"/>
    <x v="3667"/>
    <x v="2"/>
    <x v="2"/>
    <s v="A"/>
    <s v="PPC980624U16"/>
    <x v="6925"/>
    <x v="0"/>
    <n v="0"/>
    <n v="7375.16"/>
    <n v="7375.16"/>
    <n v="7375.16"/>
    <n v="100"/>
    <x v="0"/>
    <s v="MXN"/>
    <x v="0"/>
    <s v="Corporate"/>
    <n v="0"/>
    <n v="0"/>
    <d v="2018-10-01T00:00:00"/>
    <d v="2018-10-31T00:00:00"/>
    <s v="CURRENT"/>
    <s v="Y"/>
    <m/>
  </r>
  <r>
    <x v="3258"/>
    <x v="3668"/>
    <x v="2"/>
    <x v="2"/>
    <s v="A"/>
    <s v="PPC980624U16"/>
    <x v="6926"/>
    <x v="0"/>
    <n v="0"/>
    <n v="7148.53"/>
    <n v="7148.53"/>
    <n v="7148.53"/>
    <n v="100"/>
    <x v="0"/>
    <s v="MXN"/>
    <x v="0"/>
    <s v="Corporate"/>
    <n v="0"/>
    <n v="0"/>
    <d v="2018-10-01T00:00:00"/>
    <d v="2018-10-31T00:00:00"/>
    <s v="CURRENT"/>
    <s v="Y"/>
    <m/>
  </r>
  <r>
    <x v="3259"/>
    <x v="3669"/>
    <x v="2"/>
    <x v="2"/>
    <s v="A"/>
    <s v="PPC980624U16"/>
    <x v="6927"/>
    <x v="0"/>
    <n v="0"/>
    <n v="5379.61"/>
    <n v="5379.61"/>
    <n v="5379.61"/>
    <n v="100"/>
    <x v="0"/>
    <s v="MXN"/>
    <x v="0"/>
    <s v="Corporate"/>
    <n v="0"/>
    <n v="0"/>
    <d v="2018-10-01T00:00:00"/>
    <d v="2018-10-31T00:00:00"/>
    <s v="CURRENT"/>
    <s v="Y"/>
    <m/>
  </r>
  <r>
    <x v="3260"/>
    <x v="3670"/>
    <x v="2"/>
    <x v="2"/>
    <s v="A"/>
    <s v="PPC980624U16"/>
    <x v="6928"/>
    <x v="0"/>
    <n v="0"/>
    <n v="8607.3700000000008"/>
    <n v="8607.3700000000008"/>
    <n v="8607.3700000000008"/>
    <n v="100"/>
    <x v="0"/>
    <s v="MXN"/>
    <x v="0"/>
    <s v="Corporate"/>
    <n v="0"/>
    <n v="0"/>
    <d v="2018-10-01T00:00:00"/>
    <d v="2018-10-31T00:00:00"/>
    <s v="CURRENT"/>
    <s v="Y"/>
    <m/>
  </r>
  <r>
    <x v="3261"/>
    <x v="3671"/>
    <x v="1"/>
    <x v="1"/>
    <s v="A"/>
    <s v="CNM980114PI2"/>
    <x v="6929"/>
    <x v="0"/>
    <n v="0"/>
    <n v="4028.19"/>
    <n v="4028.1849999999999"/>
    <n v="8056.37"/>
    <n v="50"/>
    <x v="0"/>
    <s v="MXN"/>
    <x v="0"/>
    <s v="Corporate"/>
    <n v="0"/>
    <n v="0"/>
    <d v="2018-10-01T00:00:00"/>
    <d v="2018-10-31T00:00:00"/>
    <s v="CURRENT"/>
    <s v="Y"/>
    <m/>
  </r>
  <r>
    <x v="3261"/>
    <x v="3671"/>
    <x v="2"/>
    <x v="2"/>
    <s v="A"/>
    <s v="PPC980624U16"/>
    <x v="6930"/>
    <x v="0"/>
    <n v="0"/>
    <n v="4028.19"/>
    <n v="4028.1849999999999"/>
    <n v="8056.37"/>
    <n v="50"/>
    <x v="0"/>
    <s v="MXN"/>
    <x v="0"/>
    <s v="Corporate"/>
    <n v="0"/>
    <n v="0"/>
    <d v="2018-10-01T00:00:00"/>
    <d v="2018-10-31T00:00:00"/>
    <s v="CURRENT"/>
    <s v="Y"/>
    <m/>
  </r>
  <r>
    <x v="3262"/>
    <x v="3672"/>
    <x v="2"/>
    <x v="2"/>
    <s v="A"/>
    <s v="PPC980624U16"/>
    <x v="6931"/>
    <x v="0"/>
    <n v="0"/>
    <n v="6321.57"/>
    <n v="6321.57"/>
    <n v="6321.57"/>
    <n v="100"/>
    <x v="0"/>
    <s v="MXN"/>
    <x v="0"/>
    <s v="Corporate"/>
    <n v="0"/>
    <n v="0"/>
    <d v="2018-10-01T00:00:00"/>
    <d v="2018-10-31T00:00:00"/>
    <s v="CURRENT"/>
    <s v="Y"/>
    <m/>
  </r>
  <r>
    <x v="3263"/>
    <x v="3673"/>
    <x v="2"/>
    <x v="2"/>
    <s v="A"/>
    <s v="PPC980624U16"/>
    <x v="6932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3264"/>
    <x v="3674"/>
    <x v="2"/>
    <x v="2"/>
    <s v="A"/>
    <s v="PPC980624U16"/>
    <x v="6933"/>
    <x v="0"/>
    <n v="0"/>
    <n v="2689.8"/>
    <n v="2689.8"/>
    <n v="5379.6"/>
    <n v="50"/>
    <x v="0"/>
    <s v="MXN"/>
    <x v="0"/>
    <s v="Corporate"/>
    <n v="0"/>
    <n v="0"/>
    <d v="2018-10-01T00:00:00"/>
    <d v="2018-10-31T00:00:00"/>
    <s v="CURRENT"/>
    <s v="Y"/>
    <m/>
  </r>
  <r>
    <x v="3265"/>
    <x v="3675"/>
    <x v="2"/>
    <x v="2"/>
    <s v="A"/>
    <s v="PPC980624U16"/>
    <x v="6934"/>
    <x v="0"/>
    <n v="0"/>
    <n v="7217.63"/>
    <n v="7217.63"/>
    <n v="7217.63"/>
    <n v="100"/>
    <x v="0"/>
    <s v="MXN"/>
    <x v="0"/>
    <s v="Corporate"/>
    <n v="0"/>
    <n v="0"/>
    <d v="2018-10-01T00:00:00"/>
    <d v="2018-10-31T00:00:00"/>
    <s v="CURRENT"/>
    <s v="Y"/>
    <m/>
  </r>
  <r>
    <x v="3266"/>
    <x v="3676"/>
    <x v="2"/>
    <x v="2"/>
    <s v="A"/>
    <s v="PPC980624U16"/>
    <x v="6935"/>
    <x v="0"/>
    <n v="0"/>
    <n v="8607.35"/>
    <n v="8607.35"/>
    <n v="8607.35"/>
    <n v="100"/>
    <x v="0"/>
    <s v="MXN"/>
    <x v="0"/>
    <s v="Corporate"/>
    <n v="0"/>
    <n v="0"/>
    <d v="2018-10-01T00:00:00"/>
    <d v="2018-10-31T00:00:00"/>
    <s v="CURRENT"/>
    <s v="Y"/>
    <m/>
  </r>
  <r>
    <x v="3267"/>
    <x v="3677"/>
    <x v="2"/>
    <x v="2"/>
    <s v="A"/>
    <s v="PPC980624U16"/>
    <x v="6936"/>
    <x v="0"/>
    <n v="0"/>
    <n v="9706.99"/>
    <n v="9706.99"/>
    <n v="9706.99"/>
    <n v="100"/>
    <x v="0"/>
    <s v="MXN"/>
    <x v="0"/>
    <s v="Corporate"/>
    <n v="0"/>
    <n v="0"/>
    <d v="2018-10-01T00:00:00"/>
    <d v="2018-10-31T00:00:00"/>
    <s v="CURRENT"/>
    <s v="Y"/>
    <m/>
  </r>
  <r>
    <x v="3268"/>
    <x v="3678"/>
    <x v="2"/>
    <x v="2"/>
    <s v="A"/>
    <s v="PPC980624U16"/>
    <x v="6937"/>
    <x v="0"/>
    <n v="0"/>
    <n v="9608.75"/>
    <n v="9608.75"/>
    <n v="9608.75"/>
    <n v="100"/>
    <x v="0"/>
    <s v="MXN"/>
    <x v="0"/>
    <s v="Corporate"/>
    <n v="0"/>
    <n v="0"/>
    <d v="2018-10-01T00:00:00"/>
    <d v="2018-10-31T00:00:00"/>
    <s v="CURRENT"/>
    <s v="Y"/>
    <m/>
  </r>
  <r>
    <x v="3269"/>
    <x v="3679"/>
    <x v="2"/>
    <x v="2"/>
    <s v="A"/>
    <s v="PPC980624U16"/>
    <x v="6938"/>
    <x v="0"/>
    <n v="0"/>
    <n v="8612.61"/>
    <n v="8612.61"/>
    <n v="8612.61"/>
    <n v="100"/>
    <x v="0"/>
    <s v="MXN"/>
    <x v="0"/>
    <s v="Corporate"/>
    <n v="0"/>
    <n v="0"/>
    <d v="2018-10-01T00:00:00"/>
    <d v="2018-10-31T00:00:00"/>
    <s v="CURRENT"/>
    <s v="Y"/>
    <m/>
  </r>
  <r>
    <x v="3270"/>
    <x v="3680"/>
    <x v="2"/>
    <x v="2"/>
    <s v="A"/>
    <s v="PPC980624U16"/>
    <x v="6939"/>
    <x v="0"/>
    <n v="0"/>
    <n v="8935.61"/>
    <n v="8935.61"/>
    <n v="8935.61"/>
    <n v="100"/>
    <x v="0"/>
    <s v="MXN"/>
    <x v="0"/>
    <s v="Corporate"/>
    <n v="0"/>
    <n v="0"/>
    <d v="2018-10-01T00:00:00"/>
    <d v="2018-10-31T00:00:00"/>
    <s v="CURRENT"/>
    <s v="Y"/>
    <m/>
  </r>
  <r>
    <x v="3271"/>
    <x v="3681"/>
    <x v="2"/>
    <x v="2"/>
    <s v="A"/>
    <s v="PPC980624U16"/>
    <x v="6940"/>
    <x v="0"/>
    <n v="0"/>
    <n v="8133.41"/>
    <n v="8133.4089999999997"/>
    <n v="9294.9"/>
    <n v="87.504000000000005"/>
    <x v="0"/>
    <s v="MXN"/>
    <x v="0"/>
    <s v="Corporate"/>
    <n v="0"/>
    <n v="0"/>
    <d v="2018-10-01T00:00:00"/>
    <d v="2018-10-31T00:00:00"/>
    <s v="CURRENT"/>
    <s v="Y"/>
    <m/>
  </r>
  <r>
    <x v="3271"/>
    <x v="3681"/>
    <x v="5"/>
    <x v="5"/>
    <s v="A"/>
    <s v="OPE070326DNA"/>
    <x v="6941"/>
    <x v="0"/>
    <n v="0"/>
    <n v="1161.49"/>
    <n v="1161.491"/>
    <n v="9294.9"/>
    <n v="12.496"/>
    <x v="0"/>
    <s v="MXN"/>
    <x v="0"/>
    <s v="Corporate"/>
    <n v="0"/>
    <n v="0"/>
    <d v="2018-10-01T00:00:00"/>
    <d v="2018-10-31T00:00:00"/>
    <s v="CURRENT"/>
    <s v="Y"/>
    <m/>
  </r>
  <r>
    <x v="3272"/>
    <x v="3682"/>
    <x v="5"/>
    <x v="5"/>
    <s v="A"/>
    <s v="OPE070326DNA"/>
    <x v="6942"/>
    <x v="0"/>
    <n v="0"/>
    <n v="1050.32"/>
    <n v="1050.32"/>
    <n v="8402.56"/>
    <n v="12.5"/>
    <x v="0"/>
    <s v="MXN"/>
    <x v="0"/>
    <s v="Corporate"/>
    <n v="0"/>
    <n v="0"/>
    <d v="2018-10-01T00:00:00"/>
    <d v="2018-10-31T00:00:00"/>
    <s v="CURRENT"/>
    <s v="Y"/>
    <m/>
  </r>
  <r>
    <x v="3272"/>
    <x v="3682"/>
    <x v="2"/>
    <x v="2"/>
    <s v="A"/>
    <s v="PPC980624U16"/>
    <x v="6943"/>
    <x v="0"/>
    <n v="0"/>
    <n v="7352.24"/>
    <n v="7352.24"/>
    <n v="8402.56"/>
    <n v="87.5"/>
    <x v="0"/>
    <s v="MXN"/>
    <x v="0"/>
    <s v="Corporate"/>
    <n v="0"/>
    <n v="0"/>
    <d v="2018-10-01T00:00:00"/>
    <d v="2018-10-31T00:00:00"/>
    <s v="CURRENT"/>
    <s v="Y"/>
    <m/>
  </r>
  <r>
    <x v="3273"/>
    <x v="3683"/>
    <x v="2"/>
    <x v="2"/>
    <s v="A"/>
    <s v="PPC980624U16"/>
    <x v="6944"/>
    <x v="0"/>
    <n v="0"/>
    <n v="4916.76"/>
    <n v="4916.76"/>
    <n v="4916.76"/>
    <n v="100"/>
    <x v="0"/>
    <s v="MXN"/>
    <x v="0"/>
    <s v="Corporate"/>
    <n v="0"/>
    <n v="0"/>
    <d v="2018-10-01T00:00:00"/>
    <d v="2018-10-31T00:00:00"/>
    <s v="CURRENT"/>
    <s v="Y"/>
    <m/>
  </r>
  <r>
    <x v="3274"/>
    <x v="3684"/>
    <x v="2"/>
    <x v="2"/>
    <s v="A"/>
    <s v="PPC980624U16"/>
    <x v="6945"/>
    <x v="0"/>
    <n v="0"/>
    <n v="4214.3500000000004"/>
    <n v="4214.3500000000004"/>
    <n v="4214.3500000000004"/>
    <n v="100"/>
    <x v="0"/>
    <s v="MXN"/>
    <x v="0"/>
    <s v="Corporate"/>
    <n v="0"/>
    <n v="0"/>
    <d v="2018-10-01T00:00:00"/>
    <d v="2018-10-31T00:00:00"/>
    <s v="CURRENT"/>
    <s v="Y"/>
    <m/>
  </r>
  <r>
    <x v="3275"/>
    <x v="3685"/>
    <x v="2"/>
    <x v="2"/>
    <s v="A"/>
    <s v="PPC980624U16"/>
    <x v="6946"/>
    <x v="0"/>
    <n v="0"/>
    <n v="912.54"/>
    <n v="912.53499999999997"/>
    <n v="1825.07"/>
    <n v="50"/>
    <x v="1"/>
    <s v="MXN"/>
    <x v="1"/>
    <s v="Corporate"/>
    <n v="0"/>
    <n v="0"/>
    <d v="2018-10-01T00:00:00"/>
    <d v="2018-10-31T00:00:00"/>
    <s v="CURRENT"/>
    <s v="Y"/>
    <m/>
  </r>
  <r>
    <x v="3275"/>
    <x v="3685"/>
    <x v="1"/>
    <x v="1"/>
    <s v="A"/>
    <s v="CNM980114PI2"/>
    <x v="6947"/>
    <x v="0"/>
    <n v="0"/>
    <n v="912.54"/>
    <n v="912.53499999999997"/>
    <n v="1825.07"/>
    <n v="50"/>
    <x v="1"/>
    <s v="USD"/>
    <x v="1"/>
    <s v="Corporate"/>
    <n v="0"/>
    <n v="0"/>
    <d v="2018-10-01T00:00:00"/>
    <d v="2018-10-31T00:00:00"/>
    <s v="CURRENT"/>
    <s v="Y"/>
    <m/>
  </r>
  <r>
    <x v="3276"/>
    <x v="3686"/>
    <x v="2"/>
    <x v="2"/>
    <s v="A"/>
    <s v="PPC980624U16"/>
    <x v="6948"/>
    <x v="0"/>
    <n v="0"/>
    <n v="4598.97"/>
    <n v="4598.97"/>
    <n v="9197.94"/>
    <n v="50"/>
    <x v="0"/>
    <s v="MXN"/>
    <x v="0"/>
    <s v="Corporate"/>
    <n v="0"/>
    <n v="0"/>
    <d v="2018-10-01T00:00:00"/>
    <d v="2018-10-31T00:00:00"/>
    <s v="CURRENT"/>
    <s v="Y"/>
    <m/>
  </r>
  <r>
    <x v="3276"/>
    <x v="3686"/>
    <x v="1"/>
    <x v="1"/>
    <s v="A"/>
    <s v="CNM980114PI2"/>
    <x v="6949"/>
    <x v="0"/>
    <n v="0"/>
    <n v="4598.97"/>
    <n v="4598.97"/>
    <n v="9197.94"/>
    <n v="50"/>
    <x v="0"/>
    <s v="MXN"/>
    <x v="0"/>
    <s v="Corporate"/>
    <n v="0"/>
    <n v="0"/>
    <d v="2018-10-01T00:00:00"/>
    <d v="2018-10-31T00:00:00"/>
    <s v="CURRENT"/>
    <s v="Y"/>
    <m/>
  </r>
  <r>
    <x v="3277"/>
    <x v="3687"/>
    <x v="2"/>
    <x v="2"/>
    <s v="A"/>
    <s v="PPC980624U16"/>
    <x v="6950"/>
    <x v="0"/>
    <n v="0"/>
    <n v="4854.3599999999997"/>
    <n v="4854.3599999999997"/>
    <n v="9708.7199999999993"/>
    <n v="50"/>
    <x v="0"/>
    <s v="MXN"/>
    <x v="0"/>
    <s v="Corporate"/>
    <n v="0"/>
    <n v="0"/>
    <d v="2018-10-01T00:00:00"/>
    <d v="2018-10-31T00:00:00"/>
    <s v="CURRENT"/>
    <s v="Y"/>
    <m/>
  </r>
  <r>
    <x v="3277"/>
    <x v="3687"/>
    <x v="1"/>
    <x v="1"/>
    <s v="A"/>
    <s v="CNM980114PI2"/>
    <x v="6951"/>
    <x v="0"/>
    <n v="0"/>
    <n v="4854.3599999999997"/>
    <n v="4854.3599999999997"/>
    <n v="9708.7199999999993"/>
    <n v="50"/>
    <x v="0"/>
    <s v="MXN"/>
    <x v="0"/>
    <s v="Corporate"/>
    <n v="0"/>
    <n v="0"/>
    <d v="2018-10-01T00:00:00"/>
    <d v="2018-10-31T00:00:00"/>
    <s v="CURRENT"/>
    <s v="Y"/>
    <m/>
  </r>
  <r>
    <x v="3278"/>
    <x v="3688"/>
    <x v="2"/>
    <x v="2"/>
    <s v="A"/>
    <s v="PPC980624U16"/>
    <x v="6952"/>
    <x v="0"/>
    <n v="0"/>
    <n v="5756"/>
    <n v="5756"/>
    <n v="11512"/>
    <n v="50"/>
    <x v="0"/>
    <s v="MXN"/>
    <x v="0"/>
    <s v="Corporate"/>
    <n v="0"/>
    <n v="0"/>
    <d v="2018-10-01T00:00:00"/>
    <d v="2018-10-31T00:00:00"/>
    <s v="CURRENT"/>
    <s v="Y"/>
    <m/>
  </r>
  <r>
    <x v="3278"/>
    <x v="3688"/>
    <x v="6"/>
    <x v="6"/>
    <s v="A"/>
    <s v="AXT940727FP8"/>
    <x v="6953"/>
    <x v="0"/>
    <n v="0"/>
    <n v="5756"/>
    <n v="5756"/>
    <n v="11512"/>
    <n v="50"/>
    <x v="0"/>
    <s v="USD"/>
    <x v="0"/>
    <s v="Corporate"/>
    <n v="0"/>
    <n v="0"/>
    <d v="2018-10-01T00:00:00"/>
    <d v="2018-10-31T00:00:00"/>
    <s v="CURRENT"/>
    <s v="Y"/>
    <m/>
  </r>
  <r>
    <x v="3279"/>
    <x v="3689"/>
    <x v="2"/>
    <x v="2"/>
    <s v="A"/>
    <s v="PPC980624U16"/>
    <x v="6954"/>
    <x v="0"/>
    <n v="0"/>
    <n v="6998.76"/>
    <n v="6998.7550000000001"/>
    <n v="13997.51"/>
    <n v="50"/>
    <x v="0"/>
    <s v="MXN"/>
    <x v="0"/>
    <s v="Corporate"/>
    <n v="0"/>
    <n v="0"/>
    <d v="2018-10-01T00:00:00"/>
    <d v="2018-10-31T00:00:00"/>
    <s v="CURRENT"/>
    <s v="Y"/>
    <m/>
  </r>
  <r>
    <x v="3279"/>
    <x v="3689"/>
    <x v="1"/>
    <x v="1"/>
    <s v="A"/>
    <s v="CNM980114PI2"/>
    <x v="6955"/>
    <x v="0"/>
    <n v="0"/>
    <n v="6998.76"/>
    <n v="6998.7550000000001"/>
    <n v="13997.51"/>
    <n v="50"/>
    <x v="0"/>
    <s v="USD"/>
    <x v="0"/>
    <s v="Corporate"/>
    <n v="0"/>
    <n v="0"/>
    <d v="2018-10-01T00:00:00"/>
    <d v="2018-10-31T00:00:00"/>
    <s v="CURRENT"/>
    <s v="Y"/>
    <m/>
  </r>
  <r>
    <x v="3280"/>
    <x v="3690"/>
    <x v="2"/>
    <x v="2"/>
    <s v="A"/>
    <s v="PPC980624U16"/>
    <x v="6956"/>
    <x v="0"/>
    <n v="0"/>
    <n v="7022.29"/>
    <n v="7022.2849999999999"/>
    <n v="14044.57"/>
    <n v="50"/>
    <x v="0"/>
    <s v="MXN"/>
    <x v="0"/>
    <s v="Corporate"/>
    <n v="0"/>
    <n v="0"/>
    <d v="2018-10-01T00:00:00"/>
    <d v="2018-10-31T00:00:00"/>
    <s v="CURRENT"/>
    <s v="Y"/>
    <m/>
  </r>
  <r>
    <x v="3280"/>
    <x v="3690"/>
    <x v="1"/>
    <x v="1"/>
    <s v="A"/>
    <s v="CNM980114PI2"/>
    <x v="6957"/>
    <x v="0"/>
    <n v="0"/>
    <n v="7022.29"/>
    <n v="7022.2849999999999"/>
    <n v="14044.57"/>
    <n v="50"/>
    <x v="0"/>
    <s v="MXN"/>
    <x v="0"/>
    <s v="Corporate"/>
    <n v="0"/>
    <n v="0"/>
    <d v="2018-10-01T00:00:00"/>
    <d v="2018-10-31T00:00:00"/>
    <s v="CURRENT"/>
    <s v="Y"/>
    <m/>
  </r>
  <r>
    <x v="3281"/>
    <x v="3691"/>
    <x v="2"/>
    <x v="2"/>
    <s v="A"/>
    <s v="PPC980624U16"/>
    <x v="6958"/>
    <x v="0"/>
    <n v="0"/>
    <n v="8797.35"/>
    <n v="8797.35"/>
    <n v="17594.7"/>
    <n v="50"/>
    <x v="0"/>
    <s v="MXN"/>
    <x v="0"/>
    <s v="Corporate"/>
    <n v="0"/>
    <n v="0"/>
    <d v="2018-10-01T00:00:00"/>
    <d v="2018-10-31T00:00:00"/>
    <s v="CURRENT"/>
    <s v="Y"/>
    <m/>
  </r>
  <r>
    <x v="3281"/>
    <x v="3691"/>
    <x v="1"/>
    <x v="1"/>
    <s v="A"/>
    <s v="CNM980114PI2"/>
    <x v="6959"/>
    <x v="0"/>
    <n v="0"/>
    <n v="8797.35"/>
    <n v="8797.35"/>
    <n v="17594.7"/>
    <n v="50"/>
    <x v="0"/>
    <s v="MXN"/>
    <x v="0"/>
    <s v="Corporate"/>
    <n v="0"/>
    <n v="0"/>
    <d v="2018-10-01T00:00:00"/>
    <d v="2018-10-31T00:00:00"/>
    <s v="CURRENT"/>
    <s v="Y"/>
    <m/>
  </r>
  <r>
    <x v="3282"/>
    <x v="3692"/>
    <x v="1"/>
    <x v="1"/>
    <s v="A"/>
    <s v="CNM980114PI2"/>
    <x v="6960"/>
    <x v="0"/>
    <n v="0"/>
    <n v="7072.21"/>
    <n v="7072.2060000000001"/>
    <n v="21216.6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282"/>
    <x v="3692"/>
    <x v="2"/>
    <x v="2"/>
    <s v="A"/>
    <s v="PPC980624U16"/>
    <x v="6961"/>
    <x v="0"/>
    <n v="0"/>
    <n v="7072.21"/>
    <n v="7072.2060000000001"/>
    <n v="21216.6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282"/>
    <x v="3692"/>
    <x v="1"/>
    <x v="1"/>
    <s v="A"/>
    <s v="CNM980114PI2"/>
    <x v="6962"/>
    <x v="0"/>
    <n v="0"/>
    <n v="7072.21"/>
    <n v="7072.2060000000001"/>
    <n v="21216.6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283"/>
    <x v="3693"/>
    <x v="2"/>
    <x v="2"/>
    <s v="A"/>
    <s v="PPC980624U16"/>
    <x v="6963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3"/>
    <x v="3694"/>
    <x v="2"/>
    <x v="2"/>
    <s v="A"/>
    <s v="PPC980624U16"/>
    <x v="6963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3"/>
    <x v="3693"/>
    <x v="1"/>
    <x v="1"/>
    <s v="A"/>
    <s v="CNM980114PI2"/>
    <x v="6964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3"/>
    <x v="3694"/>
    <x v="1"/>
    <x v="1"/>
    <s v="A"/>
    <s v="CNM980114PI2"/>
    <x v="6964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4"/>
    <x v="3695"/>
    <x v="2"/>
    <x v="2"/>
    <s v="A"/>
    <s v="PPC980624U16"/>
    <x v="6965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4"/>
    <x v="3696"/>
    <x v="2"/>
    <x v="2"/>
    <s v="A"/>
    <s v="PPC980624U16"/>
    <x v="6965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4"/>
    <x v="3696"/>
    <x v="1"/>
    <x v="1"/>
    <s v="A"/>
    <s v="CNM980114PI2"/>
    <x v="6966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4"/>
    <x v="3695"/>
    <x v="1"/>
    <x v="1"/>
    <s v="A"/>
    <s v="CNM980114PI2"/>
    <x v="6966"/>
    <x v="0"/>
    <n v="0"/>
    <n v="132.76"/>
    <n v="132.755"/>
    <n v="265.51"/>
    <n v="50"/>
    <x v="1"/>
    <s v="MXN"/>
    <x v="1"/>
    <s v="Corporate"/>
    <n v="0"/>
    <n v="0"/>
    <d v="2018-10-01T00:00:00"/>
    <d v="2018-10-31T00:00:00"/>
    <s v="CURRENT"/>
    <s v="Y"/>
    <m/>
  </r>
  <r>
    <x v="3285"/>
    <x v="3697"/>
    <x v="1"/>
    <x v="1"/>
    <s v="A"/>
    <s v="CNM980114PI2"/>
    <x v="6967"/>
    <x v="0"/>
    <n v="0"/>
    <n v="459.37"/>
    <n v="459.36500000000001"/>
    <n v="918.73"/>
    <n v="50"/>
    <x v="1"/>
    <s v="MXN"/>
    <x v="1"/>
    <s v="Corporate"/>
    <n v="0"/>
    <n v="0"/>
    <d v="2018-10-01T00:00:00"/>
    <d v="2018-10-31T00:00:00"/>
    <s v="CURRENT"/>
    <s v="Y"/>
    <m/>
  </r>
  <r>
    <x v="3286"/>
    <x v="3698"/>
    <x v="2"/>
    <x v="2"/>
    <s v="A"/>
    <s v="PPC980624U16"/>
    <x v="6968"/>
    <x v="0"/>
    <n v="0"/>
    <n v="3108.75"/>
    <n v="3108.75"/>
    <n v="6217.5"/>
    <n v="50"/>
    <x v="0"/>
    <s v="MXN"/>
    <x v="0"/>
    <s v="Corporate"/>
    <n v="0"/>
    <n v="0"/>
    <d v="2018-10-01T00:00:00"/>
    <d v="2018-10-31T00:00:00"/>
    <s v="CURRENT"/>
    <s v="Y"/>
    <m/>
  </r>
  <r>
    <x v="3286"/>
    <x v="3698"/>
    <x v="1"/>
    <x v="1"/>
    <s v="A"/>
    <s v="CNM980114PI2"/>
    <x v="6969"/>
    <x v="0"/>
    <n v="0"/>
    <n v="3108.75"/>
    <n v="3108.75"/>
    <n v="6217.5"/>
    <n v="50"/>
    <x v="0"/>
    <s v="MXN"/>
    <x v="0"/>
    <s v="Corporate"/>
    <n v="0"/>
    <n v="0"/>
    <d v="2018-10-01T00:00:00"/>
    <d v="2018-10-31T00:00:00"/>
    <s v="CURRENT"/>
    <s v="Y"/>
    <m/>
  </r>
  <r>
    <x v="3287"/>
    <x v="3699"/>
    <x v="2"/>
    <x v="2"/>
    <s v="A"/>
    <s v="PPC980624U16"/>
    <x v="6970"/>
    <x v="0"/>
    <n v="0"/>
    <n v="1579.2"/>
    <n v="1579.1949999999999"/>
    <n v="3158.39"/>
    <n v="50"/>
    <x v="0"/>
    <s v="MXN"/>
    <x v="0"/>
    <s v="Corporate"/>
    <n v="0"/>
    <n v="0"/>
    <d v="2018-10-01T00:00:00"/>
    <d v="2018-10-31T00:00:00"/>
    <s v="CURRENT"/>
    <s v="Y"/>
    <m/>
  </r>
  <r>
    <x v="3287"/>
    <x v="3699"/>
    <x v="1"/>
    <x v="1"/>
    <s v="A"/>
    <s v="CNM980114PI2"/>
    <x v="6971"/>
    <x v="0"/>
    <n v="0"/>
    <n v="1579.2"/>
    <n v="1579.1949999999999"/>
    <n v="3158.39"/>
    <n v="50"/>
    <x v="0"/>
    <s v="USD"/>
    <x v="0"/>
    <s v="Corporate"/>
    <n v="0"/>
    <n v="0"/>
    <d v="2018-10-01T00:00:00"/>
    <d v="2018-10-31T00:00:00"/>
    <s v="CURRENT"/>
    <s v="Y"/>
    <m/>
  </r>
  <r>
    <x v="3288"/>
    <x v="3700"/>
    <x v="2"/>
    <x v="2"/>
    <s v="A"/>
    <s v="PPC980624U16"/>
    <x v="6972"/>
    <x v="0"/>
    <n v="0"/>
    <n v="11970.64"/>
    <n v="11970.638000000001"/>
    <n v="35911.94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3288"/>
    <x v="3700"/>
    <x v="1"/>
    <x v="1"/>
    <s v="A"/>
    <s v="CNM980114PI2"/>
    <x v="6973"/>
    <x v="0"/>
    <n v="0"/>
    <n v="11970.64"/>
    <n v="11970.638000000001"/>
    <n v="35911.949999999997"/>
    <n v="33.333300000000001"/>
    <x v="0"/>
    <s v="USD"/>
    <x v="0"/>
    <s v="Corporate"/>
    <n v="0"/>
    <n v="0"/>
    <d v="2018-10-01T00:00:00"/>
    <d v="2018-10-31T00:00:00"/>
    <s v="CURRENT"/>
    <s v="Y"/>
    <m/>
  </r>
  <r>
    <x v="3288"/>
    <x v="3700"/>
    <x v="1"/>
    <x v="1"/>
    <s v="A"/>
    <s v="CNM980114PI2"/>
    <x v="6974"/>
    <x v="0"/>
    <n v="0"/>
    <n v="11970.64"/>
    <n v="11970.638000000001"/>
    <n v="35911.94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3289"/>
    <x v="3701"/>
    <x v="2"/>
    <x v="2"/>
    <s v="A"/>
    <s v="PPC980624U16"/>
    <x v="6975"/>
    <x v="0"/>
    <n v="0"/>
    <n v="3927.72"/>
    <n v="3927.72"/>
    <n v="7855.44"/>
    <n v="50"/>
    <x v="0"/>
    <s v="MXN"/>
    <x v="0"/>
    <s v="Corporate"/>
    <n v="0"/>
    <n v="0"/>
    <d v="2018-10-01T00:00:00"/>
    <d v="2018-10-31T00:00:00"/>
    <s v="CURRENT"/>
    <s v="Y"/>
    <m/>
  </r>
  <r>
    <x v="3289"/>
    <x v="3701"/>
    <x v="1"/>
    <x v="1"/>
    <s v="A"/>
    <s v="CNM980114PI2"/>
    <x v="6976"/>
    <x v="0"/>
    <n v="0"/>
    <n v="3927.72"/>
    <n v="3927.72"/>
    <n v="7855.44"/>
    <n v="50"/>
    <x v="0"/>
    <s v="USD"/>
    <x v="0"/>
    <s v="Corporate"/>
    <n v="0"/>
    <n v="0"/>
    <d v="2018-10-01T00:00:00"/>
    <d v="2018-10-31T00:00:00"/>
    <s v="CURRENT"/>
    <s v="Y"/>
    <m/>
  </r>
  <r>
    <x v="3290"/>
    <x v="3702"/>
    <x v="2"/>
    <x v="2"/>
    <s v="A"/>
    <s v="PPC980624U16"/>
    <x v="6977"/>
    <x v="0"/>
    <n v="0"/>
    <n v="5446.01"/>
    <n v="5446.0050000000001"/>
    <n v="10892.01"/>
    <n v="50"/>
    <x v="0"/>
    <s v="MXN"/>
    <x v="0"/>
    <s v="Corporate"/>
    <n v="0"/>
    <n v="0"/>
    <d v="2018-10-01T00:00:00"/>
    <d v="2018-10-31T00:00:00"/>
    <s v="CURRENT"/>
    <s v="Y"/>
    <m/>
  </r>
  <r>
    <x v="3290"/>
    <x v="3702"/>
    <x v="1"/>
    <x v="1"/>
    <s v="A"/>
    <s v="CNM980114PI2"/>
    <x v="6978"/>
    <x v="0"/>
    <n v="0"/>
    <n v="5446.01"/>
    <n v="5446.0050000000001"/>
    <n v="10892.01"/>
    <n v="50"/>
    <x v="0"/>
    <s v="USD"/>
    <x v="0"/>
    <s v="Corporate"/>
    <n v="0"/>
    <n v="0"/>
    <d v="2018-10-01T00:00:00"/>
    <d v="2018-10-31T00:00:00"/>
    <s v="CURRENT"/>
    <s v="Y"/>
    <m/>
  </r>
  <r>
    <x v="3291"/>
    <x v="3703"/>
    <x v="2"/>
    <x v="2"/>
    <s v="A"/>
    <s v="PPC980624U16"/>
    <x v="6979"/>
    <x v="0"/>
    <n v="0"/>
    <n v="2966.38"/>
    <n v="2966.375"/>
    <n v="5932.75"/>
    <n v="50"/>
    <x v="0"/>
    <s v="MXN"/>
    <x v="0"/>
    <s v="Corporate"/>
    <n v="0"/>
    <n v="0"/>
    <d v="2018-10-01T00:00:00"/>
    <d v="2018-10-31T00:00:00"/>
    <s v="CURRENT"/>
    <s v="Y"/>
    <m/>
  </r>
  <r>
    <x v="3291"/>
    <x v="3703"/>
    <x v="1"/>
    <x v="1"/>
    <s v="A"/>
    <s v="CNM980114PI2"/>
    <x v="6980"/>
    <x v="0"/>
    <n v="0"/>
    <n v="2966.38"/>
    <n v="2966.375"/>
    <n v="5932.75"/>
    <n v="50"/>
    <x v="0"/>
    <s v="MXN"/>
    <x v="0"/>
    <s v="Corporate"/>
    <n v="0"/>
    <n v="0"/>
    <d v="2018-10-01T00:00:00"/>
    <d v="2018-10-31T00:00:00"/>
    <s v="CURRENT"/>
    <s v="Y"/>
    <m/>
  </r>
  <r>
    <x v="3292"/>
    <x v="3704"/>
    <x v="2"/>
    <x v="2"/>
    <s v="A"/>
    <s v="PPC980624U16"/>
    <x v="6981"/>
    <x v="0"/>
    <n v="0"/>
    <n v="3545.87"/>
    <n v="3545.87"/>
    <n v="10637.62"/>
    <n v="33.333300000000001"/>
    <x v="0"/>
    <s v="MXN"/>
    <x v="0"/>
    <s v="Corporate"/>
    <n v="0"/>
    <n v="0"/>
    <d v="2018-10-01T00:00:00"/>
    <d v="2018-10-31T00:00:00"/>
    <s v="CURRENT"/>
    <s v="Y"/>
    <m/>
  </r>
  <r>
    <x v="3292"/>
    <x v="3704"/>
    <x v="1"/>
    <x v="1"/>
    <s v="A"/>
    <s v="CNM980114PI2"/>
    <x v="6982"/>
    <x v="0"/>
    <n v="0"/>
    <n v="3545.87"/>
    <n v="3545.87"/>
    <n v="10637.62"/>
    <n v="33.333300000000001"/>
    <x v="0"/>
    <s v="USD"/>
    <x v="0"/>
    <s v="Corporate"/>
    <n v="0"/>
    <n v="0"/>
    <d v="2018-10-01T00:00:00"/>
    <d v="2018-10-31T00:00:00"/>
    <s v="CURRENT"/>
    <s v="Y"/>
    <m/>
  </r>
  <r>
    <x v="3293"/>
    <x v="3705"/>
    <x v="2"/>
    <x v="2"/>
    <s v="A"/>
    <s v="PPC980624U16"/>
    <x v="6983"/>
    <x v="0"/>
    <n v="0"/>
    <n v="9359.77"/>
    <n v="9359.77"/>
    <n v="9359.77"/>
    <n v="100"/>
    <x v="0"/>
    <s v="MXN"/>
    <x v="0"/>
    <s v="Corporate"/>
    <n v="0"/>
    <n v="0"/>
    <d v="2018-10-01T00:00:00"/>
    <d v="2018-10-31T00:00:00"/>
    <s v="CURRENT"/>
    <s v="Y"/>
    <m/>
  </r>
  <r>
    <x v="3294"/>
    <x v="3706"/>
    <x v="2"/>
    <x v="2"/>
    <s v="A"/>
    <s v="PPC980624U16"/>
    <x v="6984"/>
    <x v="0"/>
    <n v="0"/>
    <n v="3533.68"/>
    <n v="3533.6750000000002"/>
    <n v="7067.35"/>
    <n v="50"/>
    <x v="0"/>
    <s v="MXN"/>
    <x v="0"/>
    <s v="Corporate"/>
    <n v="0"/>
    <n v="0"/>
    <d v="2018-10-01T00:00:00"/>
    <d v="2018-10-31T00:00:00"/>
    <s v="CURRENT"/>
    <s v="Y"/>
    <m/>
  </r>
  <r>
    <x v="3294"/>
    <x v="3706"/>
    <x v="1"/>
    <x v="1"/>
    <s v="A"/>
    <s v="CNM980114PI2"/>
    <x v="6985"/>
    <x v="0"/>
    <n v="0"/>
    <n v="3533.68"/>
    <n v="3533.6750000000002"/>
    <n v="7067.35"/>
    <n v="50"/>
    <x v="0"/>
    <s v="USD"/>
    <x v="0"/>
    <s v="Corporate"/>
    <n v="0"/>
    <n v="0"/>
    <d v="2018-10-01T00:00:00"/>
    <d v="2018-10-31T00:00:00"/>
    <s v="CURRENT"/>
    <s v="Y"/>
    <m/>
  </r>
  <r>
    <x v="3295"/>
    <x v="3707"/>
    <x v="6"/>
    <x v="6"/>
    <s v="A"/>
    <s v="AXT940727FP8"/>
    <x v="6986"/>
    <x v="0"/>
    <n v="0"/>
    <n v="3243.61"/>
    <n v="3243.61"/>
    <n v="12974.44"/>
    <n v="25"/>
    <x v="0"/>
    <s v="USD"/>
    <x v="0"/>
    <s v="Corporate"/>
    <n v="0"/>
    <n v="0"/>
    <d v="2018-10-01T00:00:00"/>
    <d v="2018-10-31T00:00:00"/>
    <s v="CURRENT"/>
    <s v="Y"/>
    <m/>
  </r>
  <r>
    <x v="3295"/>
    <x v="3707"/>
    <x v="4"/>
    <x v="4"/>
    <s v="A"/>
    <s v="ARE161205BX8"/>
    <x v="6987"/>
    <x v="0"/>
    <n v="0"/>
    <n v="3243.61"/>
    <n v="3243.61"/>
    <n v="12974.44"/>
    <n v="25"/>
    <x v="0"/>
    <s v="MXN"/>
    <x v="0"/>
    <s v="Corporate"/>
    <n v="0"/>
    <n v="0"/>
    <d v="2018-10-01T00:00:00"/>
    <d v="2018-10-31T00:00:00"/>
    <s v="CURRENT"/>
    <s v="Y"/>
    <m/>
  </r>
  <r>
    <x v="3295"/>
    <x v="3707"/>
    <x v="2"/>
    <x v="2"/>
    <s v="A"/>
    <s v="PPC980624U16"/>
    <x v="6988"/>
    <x v="0"/>
    <n v="0"/>
    <n v="3243.61"/>
    <n v="3243.61"/>
    <n v="12974.44"/>
    <n v="25"/>
    <x v="0"/>
    <s v="MXN"/>
    <x v="0"/>
    <s v="Corporate"/>
    <n v="0"/>
    <n v="0"/>
    <d v="2018-10-01T00:00:00"/>
    <d v="2018-10-31T00:00:00"/>
    <s v="CURRENT"/>
    <s v="Y"/>
    <m/>
  </r>
  <r>
    <x v="3295"/>
    <x v="3707"/>
    <x v="1"/>
    <x v="1"/>
    <s v="A"/>
    <s v="CNM980114PI2"/>
    <x v="6989"/>
    <x v="0"/>
    <n v="0"/>
    <n v="3243.61"/>
    <n v="3243.61"/>
    <n v="12974.44"/>
    <n v="25"/>
    <x v="0"/>
    <s v="USD"/>
    <x v="0"/>
    <s v="Corporate"/>
    <n v="0"/>
    <n v="0"/>
    <d v="2018-10-01T00:00:00"/>
    <d v="2018-10-31T00:00:00"/>
    <s v="CURRENT"/>
    <s v="Y"/>
    <m/>
  </r>
  <r>
    <x v="3296"/>
    <x v="3708"/>
    <x v="2"/>
    <x v="2"/>
    <s v="A"/>
    <s v="PPC980624U16"/>
    <x v="6990"/>
    <x v="0"/>
    <n v="0"/>
    <n v="3077.02"/>
    <n v="3077.02"/>
    <n v="6154.04"/>
    <n v="50"/>
    <x v="0"/>
    <s v="MXN"/>
    <x v="0"/>
    <s v="Corporate"/>
    <n v="0"/>
    <n v="0"/>
    <d v="2018-10-01T00:00:00"/>
    <d v="2018-10-31T00:00:00"/>
    <s v="CURRENT"/>
    <s v="Y"/>
    <m/>
  </r>
  <r>
    <x v="3296"/>
    <x v="3708"/>
    <x v="1"/>
    <x v="1"/>
    <s v="A"/>
    <s v="CNM980114PI2"/>
    <x v="6991"/>
    <x v="0"/>
    <n v="0"/>
    <n v="3077.02"/>
    <n v="3077.02"/>
    <n v="6154.04"/>
    <n v="50"/>
    <x v="0"/>
    <s v="MXN"/>
    <x v="0"/>
    <s v="Corporate"/>
    <n v="0"/>
    <n v="0"/>
    <d v="2018-10-01T00:00:00"/>
    <d v="2018-10-31T00:00:00"/>
    <s v="CURRENT"/>
    <s v="Y"/>
    <m/>
  </r>
  <r>
    <x v="3297"/>
    <x v="3709"/>
    <x v="2"/>
    <x v="2"/>
    <s v="A"/>
    <s v="PPC980624U16"/>
    <x v="6992"/>
    <x v="0"/>
    <n v="0"/>
    <n v="7131.06"/>
    <n v="7131.0550000000003"/>
    <n v="14262.11"/>
    <n v="50"/>
    <x v="0"/>
    <s v="MXN"/>
    <x v="0"/>
    <s v="Corporate"/>
    <n v="0"/>
    <n v="0"/>
    <d v="2018-10-01T00:00:00"/>
    <d v="2018-10-31T00:00:00"/>
    <s v="CURRENT"/>
    <s v="Y"/>
    <m/>
  </r>
  <r>
    <x v="3297"/>
    <x v="3709"/>
    <x v="1"/>
    <x v="1"/>
    <s v="A"/>
    <s v="CNM980114PI2"/>
    <x v="6993"/>
    <x v="0"/>
    <n v="0"/>
    <n v="7131.06"/>
    <n v="7131.0550000000003"/>
    <n v="14262.11"/>
    <n v="50"/>
    <x v="0"/>
    <s v="USD"/>
    <x v="0"/>
    <s v="Corporate"/>
    <n v="0"/>
    <n v="0"/>
    <d v="2018-10-01T00:00:00"/>
    <d v="2018-10-31T00:00:00"/>
    <s v="CURRENT"/>
    <s v="Y"/>
    <m/>
  </r>
  <r>
    <x v="3298"/>
    <x v="3710"/>
    <x v="2"/>
    <x v="2"/>
    <s v="A"/>
    <s v="PPC980624U16"/>
    <x v="6994"/>
    <x v="0"/>
    <n v="0"/>
    <n v="2382.4499999999998"/>
    <n v="2382.4450000000002"/>
    <n v="4764.8900000000003"/>
    <n v="50"/>
    <x v="0"/>
    <s v="MXN"/>
    <x v="0"/>
    <s v="Corporate"/>
    <n v="0"/>
    <n v="0"/>
    <d v="2018-10-01T00:00:00"/>
    <d v="2018-10-31T00:00:00"/>
    <s v="CURRENT"/>
    <s v="Y"/>
    <m/>
  </r>
  <r>
    <x v="3298"/>
    <x v="3710"/>
    <x v="1"/>
    <x v="1"/>
    <s v="A"/>
    <s v="CNM980114PI2"/>
    <x v="6995"/>
    <x v="0"/>
    <n v="0"/>
    <n v="2382.4499999999998"/>
    <n v="2382.4450000000002"/>
    <n v="4764.8900000000003"/>
    <n v="50"/>
    <x v="0"/>
    <s v="MXN"/>
    <x v="0"/>
    <s v="Corporate"/>
    <n v="0"/>
    <n v="0"/>
    <d v="2018-10-01T00:00:00"/>
    <d v="2018-10-31T00:00:00"/>
    <s v="CURRENT"/>
    <s v="Y"/>
    <m/>
  </r>
  <r>
    <x v="3299"/>
    <x v="3711"/>
    <x v="2"/>
    <x v="2"/>
    <s v="A"/>
    <s v="PPC980624U16"/>
    <x v="6996"/>
    <x v="0"/>
    <n v="0"/>
    <n v="2511"/>
    <n v="2510.9949999999999"/>
    <n v="5021.99"/>
    <n v="50"/>
    <x v="0"/>
    <s v="MXN"/>
    <x v="0"/>
    <s v="Corporate"/>
    <n v="0"/>
    <n v="0"/>
    <d v="2018-10-01T00:00:00"/>
    <d v="2018-10-31T00:00:00"/>
    <s v="CURRENT"/>
    <s v="Y"/>
    <m/>
  </r>
  <r>
    <x v="3299"/>
    <x v="3711"/>
    <x v="1"/>
    <x v="1"/>
    <s v="A"/>
    <s v="CNM980114PI2"/>
    <x v="6997"/>
    <x v="0"/>
    <n v="0"/>
    <n v="2511"/>
    <n v="2510.9949999999999"/>
    <n v="5021.99"/>
    <n v="50"/>
    <x v="0"/>
    <s v="USD"/>
    <x v="0"/>
    <s v="Corporate"/>
    <n v="0"/>
    <n v="0"/>
    <d v="2018-10-01T00:00:00"/>
    <d v="2018-10-31T00:00:00"/>
    <s v="CURRENT"/>
    <s v="Y"/>
    <m/>
  </r>
  <r>
    <x v="3300"/>
    <x v="3712"/>
    <x v="2"/>
    <x v="2"/>
    <s v="A"/>
    <s v="PPC980624U16"/>
    <x v="6998"/>
    <x v="0"/>
    <n v="0"/>
    <n v="2858.67"/>
    <n v="2858.665"/>
    <n v="5717.33"/>
    <n v="50"/>
    <x v="0"/>
    <s v="MXN"/>
    <x v="0"/>
    <s v="Corporate"/>
    <n v="0"/>
    <n v="0"/>
    <d v="2018-10-01T00:00:00"/>
    <d v="2018-10-31T00:00:00"/>
    <s v="CURRENT"/>
    <s v="Y"/>
    <m/>
  </r>
  <r>
    <x v="3300"/>
    <x v="3712"/>
    <x v="1"/>
    <x v="1"/>
    <s v="A"/>
    <s v="CNM980114PI2"/>
    <x v="6999"/>
    <x v="0"/>
    <n v="0"/>
    <n v="2858.67"/>
    <n v="2858.665"/>
    <n v="5717.33"/>
    <n v="50"/>
    <x v="0"/>
    <s v="USD"/>
    <x v="0"/>
    <s v="Corporate"/>
    <n v="0"/>
    <n v="0"/>
    <d v="2018-10-01T00:00:00"/>
    <d v="2018-10-31T00:00:00"/>
    <s v="CURRENT"/>
    <s v="Y"/>
    <m/>
  </r>
  <r>
    <x v="3301"/>
    <x v="3713"/>
    <x v="3"/>
    <x v="3"/>
    <s v="A"/>
    <s v="RDI841003QJ4"/>
    <x v="7000"/>
    <x v="0"/>
    <n v="0"/>
    <n v="6808.57"/>
    <n v="6808.57"/>
    <n v="6808.57"/>
    <n v="100"/>
    <x v="0"/>
    <s v="MXN"/>
    <x v="0"/>
    <s v="Corporate"/>
    <n v="0"/>
    <n v="0"/>
    <d v="2018-10-01T00:00:00"/>
    <d v="2018-10-31T00:00:00"/>
    <s v="CURRENT"/>
    <s v="Y"/>
    <d v="2011-05-01T00:00:00"/>
  </r>
  <r>
    <x v="3302"/>
    <x v="3714"/>
    <x v="3"/>
    <x v="3"/>
    <s v="A"/>
    <s v="RDI841003QJ4"/>
    <x v="7001"/>
    <x v="0"/>
    <n v="0"/>
    <n v="12901.52"/>
    <n v="12901.52"/>
    <n v="12901.52"/>
    <n v="100"/>
    <x v="0"/>
    <s v="MXN"/>
    <x v="0"/>
    <s v="Corporate"/>
    <n v="0"/>
    <n v="0"/>
    <d v="2018-10-01T00:00:00"/>
    <d v="2018-10-31T00:00:00"/>
    <s v="CURRENT"/>
    <s v="Y"/>
    <d v="2012-02-01T00:00:00"/>
  </r>
  <r>
    <x v="3303"/>
    <x v="3715"/>
    <x v="3"/>
    <x v="3"/>
    <s v="A"/>
    <s v="RDI841003QJ4"/>
    <x v="7002"/>
    <x v="0"/>
    <n v="0"/>
    <n v="4079.77"/>
    <n v="4079.77"/>
    <n v="4079.77"/>
    <n v="100"/>
    <x v="0"/>
    <s v="MXN"/>
    <x v="0"/>
    <s v="Corporate"/>
    <n v="0"/>
    <n v="4079.77"/>
    <d v="2018-10-01T00:00:00"/>
    <d v="2018-10-31T00:00:00"/>
    <s v="CURRENT"/>
    <s v="Y"/>
    <d v="2011-09-01T00:00:00"/>
  </r>
  <r>
    <x v="3304"/>
    <x v="3716"/>
    <x v="2"/>
    <x v="2"/>
    <s v="A"/>
    <s v="PPC980624U16"/>
    <x v="7003"/>
    <x v="0"/>
    <n v="0"/>
    <n v="5436.13"/>
    <n v="5436.1310000000003"/>
    <n v="16308.41"/>
    <n v="33.333300000000001"/>
    <x v="0"/>
    <s v="MXN"/>
    <x v="0"/>
    <s v="Corporate"/>
    <n v="0"/>
    <n v="0"/>
    <d v="2018-10-01T00:00:00"/>
    <d v="2018-10-31T00:00:00"/>
    <s v="CURRENT"/>
    <s v="Y"/>
    <m/>
  </r>
  <r>
    <x v="3304"/>
    <x v="3716"/>
    <x v="3"/>
    <x v="3"/>
    <s v="A"/>
    <s v="RDI841003QJ4"/>
    <x v="7004"/>
    <x v="0"/>
    <n v="0"/>
    <n v="5436.13"/>
    <n v="5436.1310000000003"/>
    <n v="16308.41"/>
    <n v="33.333300000000001"/>
    <x v="0"/>
    <s v="MXN"/>
    <x v="0"/>
    <s v="Corporate"/>
    <n v="0"/>
    <n v="0"/>
    <d v="2018-10-01T00:00:00"/>
    <d v="2018-10-31T00:00:00"/>
    <s v="CURRENT"/>
    <s v="Y"/>
    <s v="01-AUG-11"/>
  </r>
  <r>
    <x v="3304"/>
    <x v="3716"/>
    <x v="1"/>
    <x v="1"/>
    <s v="A"/>
    <s v="CNM980114PI2"/>
    <x v="7005"/>
    <x v="0"/>
    <n v="0"/>
    <n v="5436.13"/>
    <n v="5436.1310000000003"/>
    <n v="16308.41"/>
    <n v="33.333300000000001"/>
    <x v="0"/>
    <m/>
    <x v="0"/>
    <s v="Corporate"/>
    <n v="0"/>
    <n v="0"/>
    <d v="2018-10-01T00:00:00"/>
    <d v="2018-10-31T00:00:00"/>
    <s v="CURRENT"/>
    <s v="Y"/>
    <m/>
  </r>
  <r>
    <x v="3305"/>
    <x v="3717"/>
    <x v="2"/>
    <x v="2"/>
    <s v="A"/>
    <s v="PPC980624U16"/>
    <x v="7006"/>
    <x v="0"/>
    <n v="0"/>
    <n v="4079.77"/>
    <n v="4079.7649999999999"/>
    <n v="8159.53"/>
    <n v="50"/>
    <x v="0"/>
    <s v="MXN"/>
    <x v="0"/>
    <s v="Corporate"/>
    <n v="0"/>
    <n v="0"/>
    <d v="2018-10-01T00:00:00"/>
    <d v="2018-10-31T00:00:00"/>
    <s v="CURRENT"/>
    <s v="Y"/>
    <m/>
  </r>
  <r>
    <x v="3305"/>
    <x v="3717"/>
    <x v="3"/>
    <x v="3"/>
    <s v="A"/>
    <s v="RDI841003QJ4"/>
    <x v="7007"/>
    <x v="0"/>
    <n v="4000"/>
    <n v="79.77"/>
    <n v="4079.7649999999999"/>
    <n v="8159.53"/>
    <n v="50"/>
    <x v="0"/>
    <s v="MXN"/>
    <x v="0"/>
    <s v="Corporate"/>
    <n v="0"/>
    <n v="4079.7649999999999"/>
    <d v="2018-10-01T00:00:00"/>
    <d v="2018-10-31T00:00:00"/>
    <s v="CURRENT"/>
    <s v="Y"/>
    <d v="2011-09-01T00:00:00"/>
  </r>
  <r>
    <x v="3306"/>
    <x v="3718"/>
    <x v="1"/>
    <x v="1"/>
    <s v="A"/>
    <s v="CNM980114PI2"/>
    <x v="7008"/>
    <x v="0"/>
    <n v="0"/>
    <n v="1535.61"/>
    <n v="1535.605"/>
    <n v="6142.42"/>
    <n v="25"/>
    <x v="1"/>
    <s v="MXN"/>
    <x v="1"/>
    <s v="Corporate"/>
    <n v="0"/>
    <n v="0"/>
    <d v="2018-10-01T00:00:00"/>
    <d v="2018-10-31T00:00:00"/>
    <s v="CURRENT"/>
    <s v="Y"/>
    <m/>
  </r>
  <r>
    <x v="3306"/>
    <x v="3718"/>
    <x v="1"/>
    <x v="1"/>
    <s v="A"/>
    <s v="CNM980114PI2"/>
    <x v="7009"/>
    <x v="0"/>
    <n v="0"/>
    <n v="1535.61"/>
    <n v="1535.605"/>
    <n v="6142.42"/>
    <n v="25"/>
    <x v="1"/>
    <s v="MXN"/>
    <x v="1"/>
    <s v="User"/>
    <n v="13.178000000000001"/>
    <n v="0"/>
    <d v="2018-10-01T00:00:00"/>
    <d v="2018-10-31T00:00:00"/>
    <s v="CURRENT"/>
    <s v="Y"/>
    <m/>
  </r>
  <r>
    <x v="3306"/>
    <x v="3718"/>
    <x v="3"/>
    <x v="3"/>
    <s v="A"/>
    <s v="RDI841003QJ4"/>
    <x v="7010"/>
    <x v="0"/>
    <n v="0"/>
    <n v="3042.22"/>
    <n v="3042.2159999999999"/>
    <n v="6142.42"/>
    <n v="50.61889"/>
    <x v="1"/>
    <s v="MXN"/>
    <x v="1"/>
    <s v="User"/>
    <n v="0"/>
    <n v="3042.2159999999999"/>
    <d v="2018-10-01T00:00:00"/>
    <d v="2018-10-31T00:00:00"/>
    <s v="CURRENT"/>
    <s v="Y"/>
    <s v="01-DEC-14"/>
  </r>
  <r>
    <x v="3306"/>
    <x v="3718"/>
    <x v="2"/>
    <x v="2"/>
    <s v="A"/>
    <s v="PPC980624U16"/>
    <x v="7011"/>
    <x v="0"/>
    <n v="0"/>
    <n v="1535.61"/>
    <n v="1535.605"/>
    <n v="6142.42"/>
    <n v="25"/>
    <x v="1"/>
    <s v="MXN"/>
    <x v="1"/>
    <s v="Corporate"/>
    <n v="0"/>
    <n v="0"/>
    <d v="2018-10-01T00:00:00"/>
    <d v="2018-10-31T00:00:00"/>
    <s v="CURRENT"/>
    <s v="Y"/>
    <m/>
  </r>
  <r>
    <x v="3307"/>
    <x v="3719"/>
    <x v="3"/>
    <x v="3"/>
    <s v="A"/>
    <s v="RDI841003QJ4"/>
    <x v="7012"/>
    <x v="0"/>
    <n v="4000"/>
    <n v="5567.77"/>
    <n v="9567.77"/>
    <n v="19135.54"/>
    <n v="50"/>
    <x v="0"/>
    <s v="MXN"/>
    <x v="0"/>
    <s v="Corporate"/>
    <n v="0"/>
    <n v="0"/>
    <d v="2018-10-01T00:00:00"/>
    <d v="2018-10-31T00:00:00"/>
    <s v="CURRENT"/>
    <s v="Y"/>
    <d v="2011-05-01T00:00:00"/>
  </r>
  <r>
    <x v="3307"/>
    <x v="3719"/>
    <x v="2"/>
    <x v="2"/>
    <s v="A"/>
    <s v="PPC980624U16"/>
    <x v="7013"/>
    <x v="0"/>
    <n v="0"/>
    <n v="9567.77"/>
    <n v="9567.77"/>
    <n v="19135.54"/>
    <n v="50"/>
    <x v="0"/>
    <s v="MXN"/>
    <x v="0"/>
    <s v="Corporate"/>
    <n v="0"/>
    <n v="0"/>
    <d v="2018-10-01T00:00:00"/>
    <d v="2018-10-31T00:00:00"/>
    <s v="CURRENT"/>
    <s v="Y"/>
    <m/>
  </r>
  <r>
    <x v="3308"/>
    <x v="3720"/>
    <x v="2"/>
    <x v="2"/>
    <s v="A"/>
    <s v="PPC980624U16"/>
    <x v="7014"/>
    <x v="0"/>
    <n v="0"/>
    <n v="6316.56"/>
    <n v="6316.5550000000003"/>
    <n v="12633.11"/>
    <n v="50"/>
    <x v="0"/>
    <s v="MXN"/>
    <x v="0"/>
    <s v="Corporate"/>
    <n v="0"/>
    <n v="0"/>
    <d v="2018-10-01T00:00:00"/>
    <d v="2018-10-31T00:00:00"/>
    <s v="CURRENT"/>
    <s v="Y"/>
    <m/>
  </r>
  <r>
    <x v="3308"/>
    <x v="3720"/>
    <x v="3"/>
    <x v="3"/>
    <s v="A"/>
    <s v="RDI841003QJ4"/>
    <x v="7015"/>
    <x v="0"/>
    <n v="0"/>
    <n v="6316.56"/>
    <n v="6316.5550000000003"/>
    <n v="12633.11"/>
    <n v="50"/>
    <x v="0"/>
    <s v="MXN"/>
    <x v="0"/>
    <s v="Corporate"/>
    <n v="0"/>
    <n v="0"/>
    <d v="2018-10-01T00:00:00"/>
    <d v="2018-10-31T00:00:00"/>
    <s v="CURRENT"/>
    <s v="Y"/>
    <s v="01-AUG-11"/>
  </r>
  <r>
    <x v="3309"/>
    <x v="3721"/>
    <x v="1"/>
    <x v="1"/>
    <s v="A"/>
    <s v="CNM980114PI2"/>
    <x v="7016"/>
    <x v="0"/>
    <n v="0"/>
    <n v="8876.41"/>
    <n v="8876.41"/>
    <n v="8876.41"/>
    <n v="100"/>
    <x v="0"/>
    <s v="MXN"/>
    <x v="0"/>
    <s v="Corporate"/>
    <n v="0"/>
    <n v="0"/>
    <d v="2018-10-01T00:00:00"/>
    <d v="2018-10-31T00:00:00"/>
    <s v="CURRENT"/>
    <s v="Y"/>
    <m/>
  </r>
  <r>
    <x v="3310"/>
    <x v="3722"/>
    <x v="3"/>
    <x v="3"/>
    <s v="A"/>
    <s v="RDI841003QJ4"/>
    <x v="7017"/>
    <x v="0"/>
    <n v="0"/>
    <n v="11355.36"/>
    <n v="11355.36"/>
    <n v="11355.36"/>
    <n v="100"/>
    <x v="0"/>
    <s v="MXN"/>
    <x v="0"/>
    <s v="Corporate"/>
    <n v="0"/>
    <n v="11355.36"/>
    <d v="2018-10-01T00:00:00"/>
    <d v="2018-10-31T00:00:00"/>
    <s v="CURRENT"/>
    <s v="Y"/>
    <d v="2011-09-01T00:00:00"/>
  </r>
  <r>
    <x v="3311"/>
    <x v="3723"/>
    <x v="1"/>
    <x v="1"/>
    <s v="A"/>
    <s v="CNM980114PI2"/>
    <x v="7018"/>
    <x v="0"/>
    <n v="0"/>
    <n v="9803.4500000000007"/>
    <n v="9803.4500000000007"/>
    <n v="19606.900000000001"/>
    <n v="50"/>
    <x v="0"/>
    <s v="MXN"/>
    <x v="0"/>
    <s v="Corporate"/>
    <n v="0"/>
    <n v="0"/>
    <d v="2018-10-01T00:00:00"/>
    <d v="2018-10-31T00:00:00"/>
    <s v="CURRENT"/>
    <s v="Y"/>
    <m/>
  </r>
  <r>
    <x v="3311"/>
    <x v="3723"/>
    <x v="3"/>
    <x v="3"/>
    <s v="A"/>
    <s v="RDI841003QJ4"/>
    <x v="7019"/>
    <x v="0"/>
    <n v="0"/>
    <n v="9803.4500000000007"/>
    <n v="9803.4500000000007"/>
    <n v="19606.900000000001"/>
    <n v="50"/>
    <x v="0"/>
    <s v="MXN"/>
    <x v="0"/>
    <s v="Corporate"/>
    <n v="0"/>
    <n v="0"/>
    <d v="2018-10-01T00:00:00"/>
    <d v="2018-10-31T00:00:00"/>
    <s v="CURRENT"/>
    <s v="Y"/>
    <s v="01-JAN-12"/>
  </r>
  <r>
    <x v="3312"/>
    <x v="3724"/>
    <x v="3"/>
    <x v="3"/>
    <s v="A"/>
    <s v="RDI841003QJ4"/>
    <x v="7020"/>
    <x v="0"/>
    <n v="0"/>
    <n v="6164.75"/>
    <n v="6164.75"/>
    <n v="6164.75"/>
    <n v="100"/>
    <x v="0"/>
    <s v="MXN"/>
    <x v="0"/>
    <s v="Corporate"/>
    <n v="0"/>
    <n v="6164.75"/>
    <d v="2018-10-01T00:00:00"/>
    <d v="2018-10-31T00:00:00"/>
    <s v="CURRENT"/>
    <s v="Y"/>
    <d v="2011-09-01T00:00:00"/>
  </r>
  <r>
    <x v="3313"/>
    <x v="3725"/>
    <x v="2"/>
    <x v="2"/>
    <s v="A"/>
    <s v="PPC980624U16"/>
    <x v="7021"/>
    <x v="0"/>
    <n v="0"/>
    <n v="2744.96"/>
    <n v="2744.9639999999999"/>
    <n v="8234.9"/>
    <n v="33.333300000000001"/>
    <x v="0"/>
    <s v="MXN"/>
    <x v="0"/>
    <s v="Corporate"/>
    <n v="0"/>
    <n v="0"/>
    <d v="2018-10-01T00:00:00"/>
    <d v="2018-10-31T00:00:00"/>
    <s v="CURRENT"/>
    <s v="Y"/>
    <m/>
  </r>
  <r>
    <x v="3313"/>
    <x v="3725"/>
    <x v="3"/>
    <x v="3"/>
    <s v="A"/>
    <s v="RDI841003QJ4"/>
    <x v="7022"/>
    <x v="0"/>
    <n v="0"/>
    <n v="2744.96"/>
    <n v="2744.9639999999999"/>
    <n v="8234.9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3313"/>
    <x v="3725"/>
    <x v="1"/>
    <x v="1"/>
    <s v="A"/>
    <s v="CNM980114PI2"/>
    <x v="7023"/>
    <x v="0"/>
    <n v="0"/>
    <n v="2744.96"/>
    <n v="2744.9639999999999"/>
    <n v="8234.9"/>
    <n v="33.333300000000001"/>
    <x v="0"/>
    <s v="MXN"/>
    <x v="0"/>
    <s v="Corporate"/>
    <n v="0"/>
    <n v="0"/>
    <d v="2018-10-01T00:00:00"/>
    <d v="2018-10-31T00:00:00"/>
    <s v="CURRENT"/>
    <s v="Y"/>
    <m/>
  </r>
  <r>
    <x v="3314"/>
    <x v="3726"/>
    <x v="1"/>
    <x v="1"/>
    <s v="A"/>
    <s v="CNM980114PI2"/>
    <x v="7024"/>
    <x v="0"/>
    <n v="0"/>
    <n v="3424.87"/>
    <n v="3424.87"/>
    <n v="6849.74"/>
    <n v="50"/>
    <x v="0"/>
    <s v="MXN"/>
    <x v="0"/>
    <s v="Corporate"/>
    <n v="0"/>
    <n v="0"/>
    <d v="2018-10-01T00:00:00"/>
    <d v="2018-10-31T00:00:00"/>
    <s v="CURRENT"/>
    <s v="Y"/>
    <m/>
  </r>
  <r>
    <x v="3314"/>
    <x v="3726"/>
    <x v="1"/>
    <x v="1"/>
    <s v="A"/>
    <s v="CNM980114PI2"/>
    <x v="7025"/>
    <x v="0"/>
    <n v="0"/>
    <n v="3424.87"/>
    <n v="3424.87"/>
    <n v="6849.74"/>
    <n v="50"/>
    <x v="0"/>
    <s v="MXN"/>
    <x v="0"/>
    <s v="Corporate"/>
    <n v="0"/>
    <n v="0"/>
    <d v="2018-10-01T00:00:00"/>
    <d v="2018-10-31T00:00:00"/>
    <s v="CURRENT"/>
    <s v="Y"/>
    <m/>
  </r>
  <r>
    <x v="3315"/>
    <x v="3727"/>
    <x v="1"/>
    <x v="1"/>
    <s v="A"/>
    <s v="CNM980114PI2"/>
    <x v="7026"/>
    <x v="0"/>
    <n v="0"/>
    <n v="7517.53"/>
    <n v="7517.53"/>
    <n v="7517.53"/>
    <n v="100"/>
    <x v="0"/>
    <s v="MXN"/>
    <x v="0"/>
    <s v="Corporate"/>
    <n v="0"/>
    <n v="0"/>
    <d v="2018-10-01T00:00:00"/>
    <d v="2018-10-31T00:00:00"/>
    <s v="CURRENT"/>
    <s v="Y"/>
    <m/>
  </r>
  <r>
    <x v="3316"/>
    <x v="3728"/>
    <x v="1"/>
    <x v="1"/>
    <s v="A"/>
    <s v="CNM980114PI2"/>
    <x v="7027"/>
    <x v="0"/>
    <n v="0"/>
    <n v="6535.64"/>
    <n v="6535.6350000000002"/>
    <n v="13071.27"/>
    <n v="50"/>
    <x v="0"/>
    <s v="MXN"/>
    <x v="0"/>
    <s v="Corporate"/>
    <n v="0"/>
    <n v="0"/>
    <d v="2018-10-01T00:00:00"/>
    <d v="2018-10-31T00:00:00"/>
    <s v="CURRENT"/>
    <s v="Y"/>
    <m/>
  </r>
  <r>
    <x v="3316"/>
    <x v="3728"/>
    <x v="1"/>
    <x v="1"/>
    <s v="A"/>
    <s v="CNM980114PI2"/>
    <x v="7028"/>
    <x v="0"/>
    <n v="0"/>
    <n v="6535.64"/>
    <n v="6535.6350000000002"/>
    <n v="13071.27"/>
    <n v="50"/>
    <x v="0"/>
    <s v="MXN"/>
    <x v="0"/>
    <s v="Corporate"/>
    <n v="0"/>
    <n v="0"/>
    <d v="2018-10-01T00:00:00"/>
    <d v="2018-10-31T00:00:00"/>
    <s v="CURRENT"/>
    <s v="Y"/>
    <m/>
  </r>
  <r>
    <x v="3317"/>
    <x v="3729"/>
    <x v="1"/>
    <x v="1"/>
    <s v="A"/>
    <s v="CNM980114PI2"/>
    <x v="7029"/>
    <x v="0"/>
    <n v="0"/>
    <n v="7808.71"/>
    <n v="7808.71"/>
    <n v="7808.71"/>
    <n v="100"/>
    <x v="0"/>
    <s v="MXN"/>
    <x v="0"/>
    <s v="Corporate"/>
    <n v="0"/>
    <n v="0"/>
    <d v="2018-10-01T00:00:00"/>
    <d v="2018-10-31T00:00:00"/>
    <s v="CURRENT"/>
    <s v="Y"/>
    <m/>
  </r>
  <r>
    <x v="3318"/>
    <x v="3730"/>
    <x v="1"/>
    <x v="1"/>
    <s v="A"/>
    <s v="CNM980114PI2"/>
    <x v="7030"/>
    <x v="0"/>
    <n v="0"/>
    <n v="5642.42"/>
    <n v="5642.4210000000003"/>
    <n v="16927.28"/>
    <n v="33.333300000000001"/>
    <x v="0"/>
    <s v="MXN"/>
    <x v="0"/>
    <s v="Corporate"/>
    <n v="0"/>
    <n v="0"/>
    <d v="2018-10-01T00:00:00"/>
    <d v="2018-10-31T00:00:00"/>
    <s v="CURRENT"/>
    <s v="Y"/>
    <m/>
  </r>
  <r>
    <x v="3318"/>
    <x v="3731"/>
    <x v="1"/>
    <x v="1"/>
    <s v="A"/>
    <s v="CNM980114PI2"/>
    <x v="7031"/>
    <x v="0"/>
    <n v="0"/>
    <n v="16487.64"/>
    <n v="16487.64"/>
    <n v="16487.64"/>
    <n v="100"/>
    <x v="0"/>
    <s v="MXN"/>
    <x v="0"/>
    <s v="Corporate"/>
    <n v="0"/>
    <n v="0"/>
    <d v="2018-10-01T00:00:00"/>
    <d v="2018-10-31T00:00:00"/>
    <s v="CURRENT"/>
    <s v="Y"/>
    <m/>
  </r>
  <r>
    <x v="3318"/>
    <x v="3730"/>
    <x v="1"/>
    <x v="1"/>
    <s v="A"/>
    <s v="CNM980114PI2"/>
    <x v="7031"/>
    <x v="0"/>
    <n v="0"/>
    <n v="5642.42"/>
    <n v="5642.4210000000003"/>
    <n v="16927.28"/>
    <n v="33.333300000000001"/>
    <x v="0"/>
    <s v="MXN"/>
    <x v="0"/>
    <s v="Corporate"/>
    <n v="0"/>
    <n v="0"/>
    <d v="2018-10-01T00:00:00"/>
    <d v="2018-10-31T00:00:00"/>
    <s v="CURRENT"/>
    <s v="Y"/>
    <m/>
  </r>
  <r>
    <x v="3318"/>
    <x v="3730"/>
    <x v="2"/>
    <x v="2"/>
    <s v="A"/>
    <s v="PPC980624U16"/>
    <x v="7032"/>
    <x v="0"/>
    <n v="0"/>
    <n v="5642.42"/>
    <n v="5642.4210000000003"/>
    <n v="16927.28"/>
    <n v="33.333300000000001"/>
    <x v="0"/>
    <s v="MXN"/>
    <x v="0"/>
    <s v="Corporate"/>
    <n v="0"/>
    <n v="0"/>
    <d v="2018-10-01T00:00:00"/>
    <d v="2018-10-31T00:00:00"/>
    <s v="CURRENT"/>
    <s v="Y"/>
    <m/>
  </r>
  <r>
    <x v="3319"/>
    <x v="3732"/>
    <x v="1"/>
    <x v="1"/>
    <s v="A"/>
    <s v="CNM980114PI2"/>
    <x v="7033"/>
    <x v="0"/>
    <n v="0"/>
    <n v="4552.01"/>
    <n v="4552.0050000000001"/>
    <n v="13656.03"/>
    <n v="33.333300000000001"/>
    <x v="0"/>
    <s v="MXN"/>
    <x v="0"/>
    <s v="Corporate"/>
    <n v="0"/>
    <n v="0"/>
    <d v="2018-10-01T00:00:00"/>
    <d v="2018-10-31T00:00:00"/>
    <s v="CURRENT"/>
    <s v="Y"/>
    <m/>
  </r>
  <r>
    <x v="3319"/>
    <x v="3732"/>
    <x v="3"/>
    <x v="3"/>
    <s v="A"/>
    <s v="RDI841003QJ4"/>
    <x v="7034"/>
    <x v="0"/>
    <n v="4000"/>
    <n v="349.87"/>
    <n v="4349.8720000000003"/>
    <n v="13656.03"/>
    <n v="33.333300000000001"/>
    <x v="0"/>
    <s v="MXN"/>
    <x v="0"/>
    <s v="Corporate"/>
    <n v="0"/>
    <n v="4349.8720000000003"/>
    <d v="2018-10-01T00:00:00"/>
    <d v="2018-10-31T00:00:00"/>
    <s v="CURRENT"/>
    <s v="Y"/>
    <d v="2011-11-01T00:00:00"/>
  </r>
  <r>
    <x v="3319"/>
    <x v="3732"/>
    <x v="2"/>
    <x v="2"/>
    <s v="A"/>
    <s v="PPC980624U16"/>
    <x v="7035"/>
    <x v="0"/>
    <n v="0"/>
    <n v="4552.01"/>
    <n v="4552.0050000000001"/>
    <n v="13656.03"/>
    <n v="33.333300000000001"/>
    <x v="0"/>
    <s v="MXN"/>
    <x v="0"/>
    <s v="Corporate"/>
    <n v="0"/>
    <n v="0"/>
    <d v="2018-10-01T00:00:00"/>
    <d v="2018-10-31T00:00:00"/>
    <s v="CURRENT"/>
    <s v="Y"/>
    <m/>
  </r>
  <r>
    <x v="3320"/>
    <x v="3733"/>
    <x v="3"/>
    <x v="3"/>
    <s v="A"/>
    <s v="RDI841003QJ4"/>
    <x v="7036"/>
    <x v="0"/>
    <n v="0"/>
    <n v="9150.9699999999993"/>
    <n v="9150.9699999999993"/>
    <n v="9150.9699999999993"/>
    <n v="100"/>
    <x v="0"/>
    <s v="MXN"/>
    <x v="0"/>
    <s v="Corporate"/>
    <n v="0"/>
    <n v="0"/>
    <d v="2018-10-01T00:00:00"/>
    <d v="2018-10-31T00:00:00"/>
    <s v="CURRENT"/>
    <s v="Y"/>
    <d v="2012-02-01T00:00:00"/>
  </r>
  <r>
    <x v="3321"/>
    <x v="3734"/>
    <x v="1"/>
    <x v="1"/>
    <s v="A"/>
    <s v="CNM980114PI2"/>
    <x v="7037"/>
    <x v="0"/>
    <n v="0"/>
    <n v="20549.189999999999"/>
    <n v="20549.189999999999"/>
    <n v="20549.189999999999"/>
    <n v="100"/>
    <x v="0"/>
    <s v="MXN"/>
    <x v="0"/>
    <s v="Corporate"/>
    <n v="0"/>
    <n v="0"/>
    <d v="2018-10-01T00:00:00"/>
    <d v="2018-10-31T00:00:00"/>
    <s v="CURRENT"/>
    <s v="Y"/>
    <m/>
  </r>
  <r>
    <x v="3322"/>
    <x v="3735"/>
    <x v="1"/>
    <x v="1"/>
    <s v="A"/>
    <s v="CNM980114PI2"/>
    <x v="7038"/>
    <x v="0"/>
    <n v="0"/>
    <n v="1717.66"/>
    <n v="1717.655"/>
    <n v="6870.62"/>
    <n v="25"/>
    <x v="0"/>
    <s v="MXN"/>
    <x v="0"/>
    <s v="Corporate"/>
    <n v="0"/>
    <n v="0"/>
    <d v="2018-10-01T00:00:00"/>
    <d v="2018-10-31T00:00:00"/>
    <s v="CURRENT"/>
    <s v="Y"/>
    <m/>
  </r>
  <r>
    <x v="3322"/>
    <x v="3735"/>
    <x v="4"/>
    <x v="4"/>
    <s v="A"/>
    <s v="ARE161205BX8"/>
    <x v="7039"/>
    <x v="0"/>
    <n v="0"/>
    <n v="1717.66"/>
    <n v="1717.655"/>
    <n v="6870.62"/>
    <n v="25"/>
    <x v="0"/>
    <s v="MXN"/>
    <x v="0"/>
    <s v="Corporate"/>
    <n v="0"/>
    <n v="0"/>
    <d v="2018-10-01T00:00:00"/>
    <d v="2018-10-31T00:00:00"/>
    <s v="CURRENT"/>
    <s v="Y"/>
    <m/>
  </r>
  <r>
    <x v="3322"/>
    <x v="3735"/>
    <x v="2"/>
    <x v="2"/>
    <s v="A"/>
    <s v="PPC980624U16"/>
    <x v="7040"/>
    <x v="0"/>
    <n v="0"/>
    <n v="1717.66"/>
    <n v="1717.655"/>
    <n v="6870.62"/>
    <n v="25"/>
    <x v="0"/>
    <s v="MXN"/>
    <x v="0"/>
    <s v="Corporate"/>
    <n v="0"/>
    <n v="0"/>
    <d v="2018-10-01T00:00:00"/>
    <d v="2018-10-31T00:00:00"/>
    <s v="CURRENT"/>
    <s v="Y"/>
    <m/>
  </r>
  <r>
    <x v="3322"/>
    <x v="3735"/>
    <x v="3"/>
    <x v="3"/>
    <s v="A"/>
    <s v="RDI841003QJ4"/>
    <x v="7041"/>
    <x v="0"/>
    <n v="0"/>
    <n v="1637.35"/>
    <n v="1637.35"/>
    <n v="6870.62"/>
    <n v="25"/>
    <x v="0"/>
    <s v="MXN"/>
    <x v="0"/>
    <s v="Corporate"/>
    <n v="0"/>
    <n v="1637.35"/>
    <d v="2018-10-01T00:00:00"/>
    <d v="2018-10-31T00:00:00"/>
    <s v="CURRENT"/>
    <s v="Y"/>
    <s v="01-DEC-11"/>
  </r>
  <r>
    <x v="3323"/>
    <x v="3736"/>
    <x v="1"/>
    <x v="1"/>
    <s v="A"/>
    <s v="CNM980114PI2"/>
    <x v="7042"/>
    <x v="0"/>
    <n v="0"/>
    <n v="7449.9"/>
    <n v="7449.9030000000002"/>
    <n v="29799.61"/>
    <n v="25"/>
    <x v="0"/>
    <s v="MXN"/>
    <x v="0"/>
    <s v="Corporate"/>
    <n v="0"/>
    <n v="0"/>
    <d v="2018-10-01T00:00:00"/>
    <d v="2018-10-31T00:00:00"/>
    <s v="CURRENT"/>
    <s v="Y"/>
    <m/>
  </r>
  <r>
    <x v="3323"/>
    <x v="3736"/>
    <x v="2"/>
    <x v="2"/>
    <s v="A"/>
    <s v="PPC980624U16"/>
    <x v="7043"/>
    <x v="0"/>
    <n v="0"/>
    <n v="7449.9"/>
    <n v="7449.9030000000002"/>
    <n v="29799.61"/>
    <n v="25"/>
    <x v="0"/>
    <s v="MXN"/>
    <x v="0"/>
    <s v="Corporate"/>
    <n v="0"/>
    <n v="0"/>
    <d v="2018-10-01T00:00:00"/>
    <d v="2018-10-31T00:00:00"/>
    <s v="CURRENT"/>
    <s v="Y"/>
    <m/>
  </r>
  <r>
    <x v="3323"/>
    <x v="3736"/>
    <x v="1"/>
    <x v="1"/>
    <s v="A"/>
    <s v="CNM980114PI2"/>
    <x v="7044"/>
    <x v="0"/>
    <n v="0"/>
    <n v="7449.9"/>
    <n v="7449.9030000000002"/>
    <n v="29799.61"/>
    <n v="25"/>
    <x v="0"/>
    <s v="MXN"/>
    <x v="0"/>
    <s v="Corporate"/>
    <n v="0"/>
    <n v="0"/>
    <d v="2018-10-01T00:00:00"/>
    <d v="2018-10-31T00:00:00"/>
    <s v="CURRENT"/>
    <s v="Y"/>
    <m/>
  </r>
  <r>
    <x v="3323"/>
    <x v="3736"/>
    <x v="3"/>
    <x v="3"/>
    <s v="A"/>
    <s v="RDI841003QJ4"/>
    <x v="7045"/>
    <x v="0"/>
    <n v="0"/>
    <n v="7449.9"/>
    <n v="7449.9030000000002"/>
    <n v="29799.61"/>
    <n v="25"/>
    <x v="0"/>
    <s v="MXN"/>
    <x v="0"/>
    <s v="Corporate"/>
    <n v="0"/>
    <n v="0"/>
    <d v="2018-10-01T00:00:00"/>
    <d v="2018-10-31T00:00:00"/>
    <s v="CURRENT"/>
    <s v="Y"/>
    <m/>
  </r>
  <r>
    <x v="3324"/>
    <x v="3737"/>
    <x v="4"/>
    <x v="4"/>
    <s v="A"/>
    <s v="ARE161205BX8"/>
    <x v="7046"/>
    <x v="0"/>
    <n v="0"/>
    <n v="5677.79"/>
    <n v="5677.7939999999999"/>
    <n v="17033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324"/>
    <x v="3737"/>
    <x v="1"/>
    <x v="1"/>
    <s v="A"/>
    <s v="CNM980114PI2"/>
    <x v="7047"/>
    <x v="0"/>
    <n v="0"/>
    <n v="5677.79"/>
    <n v="5677.7939999999999"/>
    <n v="17033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324"/>
    <x v="3737"/>
    <x v="2"/>
    <x v="2"/>
    <s v="A"/>
    <s v="PPC980624U16"/>
    <x v="7048"/>
    <x v="0"/>
    <n v="0"/>
    <n v="5677.79"/>
    <n v="5677.7939999999999"/>
    <n v="17033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325"/>
    <x v="3738"/>
    <x v="1"/>
    <x v="1"/>
    <s v="A"/>
    <s v="CNM980114PI2"/>
    <x v="7049"/>
    <x v="0"/>
    <n v="0"/>
    <n v="13741.23"/>
    <n v="13741.23"/>
    <n v="13741.23"/>
    <n v="100"/>
    <x v="0"/>
    <s v="MXN"/>
    <x v="0"/>
    <s v="Corporate"/>
    <n v="0"/>
    <n v="0"/>
    <d v="2018-10-01T00:00:00"/>
    <d v="2018-10-31T00:00:00"/>
    <s v="CURRENT"/>
    <s v="Y"/>
    <m/>
  </r>
  <r>
    <x v="3326"/>
    <x v="3739"/>
    <x v="2"/>
    <x v="2"/>
    <s v="A"/>
    <s v="PPC980624U16"/>
    <x v="7050"/>
    <x v="0"/>
    <n v="0"/>
    <n v="14773.85"/>
    <n v="14773.85"/>
    <n v="14773.85"/>
    <n v="100"/>
    <x v="0"/>
    <s v="MXN"/>
    <x v="0"/>
    <s v="Corporate"/>
    <n v="0"/>
    <n v="0"/>
    <d v="2018-10-01T00:00:00"/>
    <d v="2018-10-31T00:00:00"/>
    <s v="CURRENT"/>
    <s v="Y"/>
    <m/>
  </r>
  <r>
    <x v="3326"/>
    <x v="3740"/>
    <x v="1"/>
    <x v="1"/>
    <s v="A"/>
    <s v="CNM980114PI2"/>
    <x v="7051"/>
    <x v="0"/>
    <n v="0"/>
    <n v="15269.45"/>
    <n v="15269.45"/>
    <n v="15269.45"/>
    <n v="100"/>
    <x v="0"/>
    <s v="MXN"/>
    <x v="0"/>
    <s v="Corporate"/>
    <n v="0"/>
    <n v="0"/>
    <d v="2018-10-01T00:00:00"/>
    <d v="2018-10-31T00:00:00"/>
    <s v="CURRENT"/>
    <s v="Y"/>
    <m/>
  </r>
  <r>
    <x v="3326"/>
    <x v="3741"/>
    <x v="1"/>
    <x v="1"/>
    <s v="A"/>
    <s v="CNM980114PI2"/>
    <x v="7052"/>
    <x v="0"/>
    <n v="0"/>
    <n v="35486.239999999998"/>
    <n v="35486.239999999998"/>
    <n v="35486.239999999998"/>
    <n v="100"/>
    <x v="0"/>
    <s v="MXN"/>
    <x v="0"/>
    <s v="Corporate"/>
    <n v="0"/>
    <n v="0"/>
    <d v="2018-10-01T00:00:00"/>
    <d v="2018-10-31T00:00:00"/>
    <s v="CURRENT"/>
    <s v="Y"/>
    <m/>
  </r>
  <r>
    <x v="3327"/>
    <x v="3742"/>
    <x v="4"/>
    <x v="4"/>
    <s v="A"/>
    <s v="ARE161205BX8"/>
    <x v="7053"/>
    <x v="0"/>
    <n v="0"/>
    <n v="3435.31"/>
    <n v="3435.3069999999998"/>
    <n v="10305.93"/>
    <n v="33.333300000000001"/>
    <x v="0"/>
    <s v="MXN"/>
    <x v="0"/>
    <s v="Corporate"/>
    <n v="0"/>
    <n v="0"/>
    <d v="2018-10-01T00:00:00"/>
    <d v="2018-10-31T00:00:00"/>
    <s v="CURRENT"/>
    <s v="Y"/>
    <m/>
  </r>
  <r>
    <x v="3327"/>
    <x v="3742"/>
    <x v="1"/>
    <x v="1"/>
    <s v="A"/>
    <s v="CNM980114PI2"/>
    <x v="7054"/>
    <x v="0"/>
    <n v="0"/>
    <n v="3435.31"/>
    <n v="3435.3069999999998"/>
    <n v="10305.93"/>
    <n v="33.333300000000001"/>
    <x v="0"/>
    <s v="MXN"/>
    <x v="0"/>
    <s v="Corporate"/>
    <n v="0"/>
    <n v="0"/>
    <d v="2018-10-01T00:00:00"/>
    <d v="2018-10-31T00:00:00"/>
    <s v="CURRENT"/>
    <s v="Y"/>
    <m/>
  </r>
  <r>
    <x v="3327"/>
    <x v="3742"/>
    <x v="2"/>
    <x v="2"/>
    <s v="A"/>
    <s v="PPC980624U16"/>
    <x v="7055"/>
    <x v="0"/>
    <n v="0"/>
    <n v="3435.31"/>
    <n v="3435.3069999999998"/>
    <n v="10305.93"/>
    <n v="33.333300000000001"/>
    <x v="0"/>
    <s v="MXN"/>
    <x v="0"/>
    <s v="Corporate"/>
    <n v="0"/>
    <n v="0"/>
    <d v="2018-10-01T00:00:00"/>
    <d v="2018-10-31T00:00:00"/>
    <s v="CURRENT"/>
    <s v="Y"/>
    <m/>
  </r>
  <r>
    <x v="3328"/>
    <x v="3743"/>
    <x v="1"/>
    <x v="1"/>
    <s v="A"/>
    <s v="CNM980114PI2"/>
    <x v="7056"/>
    <x v="0"/>
    <n v="0"/>
    <n v="5229.12"/>
    <n v="5229.125"/>
    <n v="15687.39"/>
    <n v="33.333300000000001"/>
    <x v="0"/>
    <s v="MXN"/>
    <x v="0"/>
    <s v="Corporate"/>
    <n v="0"/>
    <n v="0"/>
    <d v="2018-10-01T00:00:00"/>
    <d v="2018-10-31T00:00:00"/>
    <s v="CURRENT"/>
    <s v="Y"/>
    <m/>
  </r>
  <r>
    <x v="3328"/>
    <x v="3743"/>
    <x v="1"/>
    <x v="1"/>
    <s v="A"/>
    <s v="CNM980114PI2"/>
    <x v="7057"/>
    <x v="0"/>
    <n v="0"/>
    <n v="5229.12"/>
    <n v="5229.125"/>
    <n v="15687.39"/>
    <n v="33.333300000000001"/>
    <x v="0"/>
    <s v="MXN"/>
    <x v="0"/>
    <s v="Corporate"/>
    <n v="0"/>
    <n v="0"/>
    <d v="2018-10-01T00:00:00"/>
    <d v="2018-10-31T00:00:00"/>
    <s v="CURRENT"/>
    <s v="Y"/>
    <m/>
  </r>
  <r>
    <x v="3328"/>
    <x v="3743"/>
    <x v="2"/>
    <x v="2"/>
    <s v="A"/>
    <s v="PPC980624U16"/>
    <x v="7058"/>
    <x v="0"/>
    <n v="0"/>
    <n v="5229.12"/>
    <n v="5229.125"/>
    <n v="15687.39"/>
    <n v="33.333300000000001"/>
    <x v="0"/>
    <s v="MXN"/>
    <x v="0"/>
    <s v="Corporate"/>
    <n v="0"/>
    <n v="0"/>
    <d v="2018-10-01T00:00:00"/>
    <d v="2018-10-31T00:00:00"/>
    <s v="CURRENT"/>
    <s v="Y"/>
    <m/>
  </r>
  <r>
    <x v="3329"/>
    <x v="3744"/>
    <x v="1"/>
    <x v="1"/>
    <s v="A"/>
    <s v="CNM980114PI2"/>
    <x v="7059"/>
    <x v="0"/>
    <n v="0"/>
    <n v="6060.7"/>
    <n v="6060.7"/>
    <n v="12121.4"/>
    <n v="50"/>
    <x v="0"/>
    <s v="MXN"/>
    <x v="0"/>
    <s v="Corporate"/>
    <n v="0"/>
    <n v="0"/>
    <d v="2018-10-01T00:00:00"/>
    <d v="2018-10-31T00:00:00"/>
    <s v="CURRENT"/>
    <s v="Y"/>
    <m/>
  </r>
  <r>
    <x v="3329"/>
    <x v="3745"/>
    <x v="1"/>
    <x v="1"/>
    <s v="A"/>
    <s v="CNM980114PI2"/>
    <x v="7059"/>
    <x v="0"/>
    <n v="0"/>
    <n v="6536.42"/>
    <n v="6536.415"/>
    <n v="13072.83"/>
    <n v="50"/>
    <x v="0"/>
    <s v="MXN"/>
    <x v="0"/>
    <s v="Corporate"/>
    <n v="0"/>
    <n v="0"/>
    <d v="2018-10-01T00:00:00"/>
    <d v="2018-10-31T00:00:00"/>
    <s v="CURRENT"/>
    <s v="Y"/>
    <m/>
  </r>
  <r>
    <x v="3329"/>
    <x v="3745"/>
    <x v="2"/>
    <x v="2"/>
    <s v="A"/>
    <s v="PPC980624U16"/>
    <x v="7060"/>
    <x v="0"/>
    <n v="0"/>
    <n v="6536.42"/>
    <n v="6536.415"/>
    <n v="13072.83"/>
    <n v="50"/>
    <x v="0"/>
    <s v="MXN"/>
    <x v="0"/>
    <s v="Corporate"/>
    <n v="0"/>
    <n v="0"/>
    <d v="2018-10-01T00:00:00"/>
    <d v="2018-10-31T00:00:00"/>
    <s v="CURRENT"/>
    <s v="Y"/>
    <m/>
  </r>
  <r>
    <x v="3329"/>
    <x v="3744"/>
    <x v="2"/>
    <x v="2"/>
    <s v="A"/>
    <s v="PPC980624U16"/>
    <x v="7060"/>
    <x v="0"/>
    <n v="0"/>
    <n v="6060.7"/>
    <n v="6060.7"/>
    <n v="12121.4"/>
    <n v="50"/>
    <x v="0"/>
    <s v="MXN"/>
    <x v="0"/>
    <s v="Corporate"/>
    <n v="0"/>
    <n v="0"/>
    <d v="2018-10-01T00:00:00"/>
    <d v="2018-10-31T00:00:00"/>
    <s v="CURRENT"/>
    <s v="Y"/>
    <m/>
  </r>
  <r>
    <x v="3330"/>
    <x v="3746"/>
    <x v="2"/>
    <x v="2"/>
    <s v="A"/>
    <s v="PPC980624U16"/>
    <x v="7061"/>
    <x v="0"/>
    <n v="0"/>
    <n v="8574.34"/>
    <n v="8574.3449999999993"/>
    <n v="25723.06"/>
    <n v="33.333300000000001"/>
    <x v="0"/>
    <s v="MXN"/>
    <x v="0"/>
    <s v="Corporate"/>
    <n v="0"/>
    <n v="0"/>
    <d v="2018-10-01T00:00:00"/>
    <d v="2018-10-31T00:00:00"/>
    <s v="CURRENT"/>
    <s v="Y"/>
    <m/>
  </r>
  <r>
    <x v="3330"/>
    <x v="3746"/>
    <x v="3"/>
    <x v="3"/>
    <s v="A"/>
    <s v="RDI841003QJ4"/>
    <x v="7062"/>
    <x v="0"/>
    <n v="0"/>
    <n v="7794.86"/>
    <n v="7794.8590000000004"/>
    <n v="25723.06"/>
    <n v="33.333300000000001"/>
    <x v="0"/>
    <s v="MXN"/>
    <x v="0"/>
    <s v="Corporate"/>
    <n v="0"/>
    <n v="7794.8590000000004"/>
    <d v="2018-10-01T00:00:00"/>
    <d v="2018-10-31T00:00:00"/>
    <s v="CURRENT"/>
    <s v="Y"/>
    <s v="01-DEC-16"/>
  </r>
  <r>
    <x v="3330"/>
    <x v="3746"/>
    <x v="1"/>
    <x v="1"/>
    <s v="A"/>
    <s v="CNM980114PI2"/>
    <x v="7063"/>
    <x v="0"/>
    <n v="0"/>
    <n v="8574.34"/>
    <n v="8574.3449999999993"/>
    <n v="25723.06"/>
    <n v="33.333300000000001"/>
    <x v="0"/>
    <s v="MXN"/>
    <x v="0"/>
    <s v="Corporate"/>
    <n v="0"/>
    <n v="0"/>
    <d v="2018-10-01T00:00:00"/>
    <d v="2018-10-31T00:00:00"/>
    <s v="CURRENT"/>
    <s v="Y"/>
    <m/>
  </r>
  <r>
    <x v="3331"/>
    <x v="3747"/>
    <x v="4"/>
    <x v="4"/>
    <s v="A"/>
    <s v="ARE161205BX8"/>
    <x v="7064"/>
    <x v="0"/>
    <n v="0"/>
    <n v="9171.84"/>
    <n v="9171.8349999999991"/>
    <n v="18343.669999999998"/>
    <n v="50"/>
    <x v="0"/>
    <s v="MXN"/>
    <x v="0"/>
    <s v="Corporate"/>
    <n v="0"/>
    <n v="0"/>
    <d v="2018-10-01T00:00:00"/>
    <d v="2018-10-31T00:00:00"/>
    <s v="CURRENT"/>
    <s v="Y"/>
    <m/>
  </r>
  <r>
    <x v="3331"/>
    <x v="3747"/>
    <x v="1"/>
    <x v="1"/>
    <s v="A"/>
    <s v="CNM980114PI2"/>
    <x v="7065"/>
    <x v="0"/>
    <n v="0"/>
    <n v="9171.84"/>
    <n v="9171.8349999999991"/>
    <n v="18343.669999999998"/>
    <n v="50"/>
    <x v="0"/>
    <s v="MXN"/>
    <x v="0"/>
    <s v="Corporate"/>
    <n v="0"/>
    <n v="0"/>
    <d v="2018-10-01T00:00:00"/>
    <d v="2018-10-31T00:00:00"/>
    <s v="CURRENT"/>
    <s v="Y"/>
    <m/>
  </r>
  <r>
    <x v="3332"/>
    <x v="3748"/>
    <x v="1"/>
    <x v="1"/>
    <s v="A"/>
    <s v="CNM980114PI2"/>
    <x v="7066"/>
    <x v="0"/>
    <n v="0"/>
    <n v="16992.63"/>
    <n v="16992.63"/>
    <n v="16992.63"/>
    <n v="100"/>
    <x v="0"/>
    <s v="MXN"/>
    <x v="0"/>
    <s v="Corporate"/>
    <n v="0"/>
    <n v="0"/>
    <d v="2018-10-01T00:00:00"/>
    <d v="2018-10-31T00:00:00"/>
    <s v="CURRENT"/>
    <s v="Y"/>
    <m/>
  </r>
  <r>
    <x v="3333"/>
    <x v="3749"/>
    <x v="2"/>
    <x v="2"/>
    <s v="A"/>
    <s v="PPC980624U16"/>
    <x v="7067"/>
    <x v="0"/>
    <n v="0"/>
    <n v="12254.3"/>
    <n v="12254.303"/>
    <n v="32678.14"/>
    <n v="37.5"/>
    <x v="0"/>
    <s v="MXN"/>
    <x v="0"/>
    <s v="Corporate"/>
    <n v="0"/>
    <n v="0"/>
    <d v="2018-10-01T00:00:00"/>
    <d v="2018-10-31T00:00:00"/>
    <s v="CURRENT"/>
    <s v="Y"/>
    <m/>
  </r>
  <r>
    <x v="3333"/>
    <x v="3749"/>
    <x v="1"/>
    <x v="1"/>
    <s v="A"/>
    <s v="CNM980114PI2"/>
    <x v="7068"/>
    <x v="0"/>
    <n v="0"/>
    <n v="8169.54"/>
    <n v="8169.5349999999999"/>
    <n v="32678.14"/>
    <n v="25"/>
    <x v="0"/>
    <s v="MXN"/>
    <x v="0"/>
    <s v="Corporate"/>
    <n v="0"/>
    <n v="0"/>
    <d v="2018-10-01T00:00:00"/>
    <d v="2018-10-31T00:00:00"/>
    <s v="CURRENT"/>
    <s v="Y"/>
    <m/>
  </r>
  <r>
    <x v="3333"/>
    <x v="3749"/>
    <x v="1"/>
    <x v="1"/>
    <s v="A"/>
    <s v="CNM980114PI2"/>
    <x v="7069"/>
    <x v="0"/>
    <n v="0"/>
    <n v="12254.3"/>
    <n v="12254.303"/>
    <n v="32678.14"/>
    <n v="37.5"/>
    <x v="0"/>
    <s v="MXN"/>
    <x v="0"/>
    <s v="Corporate"/>
    <n v="0"/>
    <n v="0"/>
    <d v="2018-10-01T00:00:00"/>
    <d v="2018-10-31T00:00:00"/>
    <s v="CURRENT"/>
    <s v="Y"/>
    <m/>
  </r>
  <r>
    <x v="3334"/>
    <x v="3750"/>
    <x v="2"/>
    <x v="2"/>
    <s v="A"/>
    <s v="PPC980624U16"/>
    <x v="7070"/>
    <x v="0"/>
    <n v="0"/>
    <n v="8497.34"/>
    <n v="8497.3349999999991"/>
    <n v="16994.669999999998"/>
    <n v="50"/>
    <x v="0"/>
    <s v="MXN"/>
    <x v="0"/>
    <s v="Corporate"/>
    <n v="0"/>
    <n v="0"/>
    <d v="2018-10-01T00:00:00"/>
    <d v="2018-10-31T00:00:00"/>
    <s v="CURRENT"/>
    <s v="Y"/>
    <m/>
  </r>
  <r>
    <x v="3334"/>
    <x v="3750"/>
    <x v="1"/>
    <x v="1"/>
    <s v="A"/>
    <s v="CNM980114PI2"/>
    <x v="7071"/>
    <x v="0"/>
    <n v="0"/>
    <n v="8497.34"/>
    <n v="8497.3349999999991"/>
    <n v="16994.669999999998"/>
    <n v="50"/>
    <x v="0"/>
    <s v="MXN"/>
    <x v="0"/>
    <s v="Corporate"/>
    <n v="0"/>
    <n v="0"/>
    <d v="2018-10-01T00:00:00"/>
    <d v="2018-10-31T00:00:00"/>
    <s v="CURRENT"/>
    <s v="Y"/>
    <m/>
  </r>
  <r>
    <x v="3335"/>
    <x v="3751"/>
    <x v="4"/>
    <x v="4"/>
    <s v="A"/>
    <s v="ARE161205BX8"/>
    <x v="7072"/>
    <x v="0"/>
    <n v="0"/>
    <n v="5882.78"/>
    <n v="5882.7749999999996"/>
    <n v="11765.55"/>
    <n v="50"/>
    <x v="0"/>
    <s v="MXN"/>
    <x v="0"/>
    <s v="Corporate"/>
    <n v="0"/>
    <n v="0"/>
    <d v="2018-10-01T00:00:00"/>
    <d v="2018-10-31T00:00:00"/>
    <s v="CURRENT"/>
    <s v="Y"/>
    <m/>
  </r>
  <r>
    <x v="3335"/>
    <x v="3751"/>
    <x v="1"/>
    <x v="1"/>
    <s v="A"/>
    <s v="CNM980114PI2"/>
    <x v="7073"/>
    <x v="0"/>
    <n v="0"/>
    <n v="5882.78"/>
    <n v="5882.7749999999996"/>
    <n v="11765.55"/>
    <n v="50"/>
    <x v="0"/>
    <s v="MXN"/>
    <x v="0"/>
    <s v="Corporate"/>
    <n v="0"/>
    <n v="0"/>
    <d v="2018-10-01T00:00:00"/>
    <d v="2018-10-31T00:00:00"/>
    <s v="CURRENT"/>
    <s v="Y"/>
    <m/>
  </r>
  <r>
    <x v="3336"/>
    <x v="3752"/>
    <x v="1"/>
    <x v="1"/>
    <s v="A"/>
    <s v="CNM980114PI2"/>
    <x v="7074"/>
    <x v="0"/>
    <n v="0"/>
    <n v="2614.25"/>
    <n v="2614.2530000000002"/>
    <n v="10457.01"/>
    <n v="25"/>
    <x v="0"/>
    <s v="MXN"/>
    <x v="0"/>
    <s v="Corporate"/>
    <n v="0"/>
    <n v="0"/>
    <d v="2018-10-01T00:00:00"/>
    <d v="2018-10-31T00:00:00"/>
    <s v="CURRENT"/>
    <s v="Y"/>
    <m/>
  </r>
  <r>
    <x v="3336"/>
    <x v="3752"/>
    <x v="4"/>
    <x v="4"/>
    <s v="A"/>
    <s v="ARE161205BX8"/>
    <x v="7075"/>
    <x v="0"/>
    <n v="0"/>
    <n v="2614.25"/>
    <n v="2614.2530000000002"/>
    <n v="10457.01"/>
    <n v="25"/>
    <x v="0"/>
    <s v="MXN"/>
    <x v="0"/>
    <s v="Corporate"/>
    <n v="0"/>
    <n v="0"/>
    <d v="2018-10-01T00:00:00"/>
    <d v="2018-10-31T00:00:00"/>
    <s v="CURRENT"/>
    <s v="Y"/>
    <m/>
  </r>
  <r>
    <x v="3336"/>
    <x v="3752"/>
    <x v="2"/>
    <x v="2"/>
    <s v="A"/>
    <s v="PPC980624U16"/>
    <x v="7076"/>
    <x v="0"/>
    <n v="0"/>
    <n v="2614.25"/>
    <n v="2614.2530000000002"/>
    <n v="10457.01"/>
    <n v="25"/>
    <x v="0"/>
    <s v="MXN"/>
    <x v="0"/>
    <s v="Corporate"/>
    <n v="0"/>
    <n v="0"/>
    <d v="2018-10-01T00:00:00"/>
    <d v="2018-10-31T00:00:00"/>
    <s v="CURRENT"/>
    <s v="Y"/>
    <m/>
  </r>
  <r>
    <x v="3336"/>
    <x v="3752"/>
    <x v="1"/>
    <x v="1"/>
    <s v="A"/>
    <s v="CNM980114PI2"/>
    <x v="7077"/>
    <x v="0"/>
    <n v="0"/>
    <n v="2614.25"/>
    <n v="2614.2530000000002"/>
    <n v="10457.01"/>
    <n v="25"/>
    <x v="0"/>
    <s v="MXN"/>
    <x v="0"/>
    <s v="Corporate"/>
    <n v="0"/>
    <n v="0"/>
    <d v="2018-10-01T00:00:00"/>
    <d v="2018-10-31T00:00:00"/>
    <s v="CURRENT"/>
    <s v="Y"/>
    <m/>
  </r>
  <r>
    <x v="3337"/>
    <x v="3753"/>
    <x v="1"/>
    <x v="1"/>
    <s v="A"/>
    <s v="CNM980114PI2"/>
    <x v="7078"/>
    <x v="0"/>
    <n v="0"/>
    <n v="11649.55"/>
    <n v="11649.545"/>
    <n v="23299.09"/>
    <n v="50"/>
    <x v="0"/>
    <s v="MXN"/>
    <x v="0"/>
    <s v="Corporate"/>
    <n v="0"/>
    <n v="0"/>
    <d v="2018-10-01T00:00:00"/>
    <d v="2018-10-31T00:00:00"/>
    <s v="CURRENT"/>
    <s v="Y"/>
    <m/>
  </r>
  <r>
    <x v="3337"/>
    <x v="3753"/>
    <x v="1"/>
    <x v="1"/>
    <s v="A"/>
    <s v="CNM980114PI2"/>
    <x v="7079"/>
    <x v="0"/>
    <n v="0"/>
    <n v="11649.55"/>
    <n v="11649.545"/>
    <n v="23299.09"/>
    <n v="50"/>
    <x v="0"/>
    <s v="MXN"/>
    <x v="0"/>
    <s v="Corporate"/>
    <n v="0"/>
    <n v="0"/>
    <d v="2018-10-01T00:00:00"/>
    <d v="2018-10-31T00:00:00"/>
    <s v="CURRENT"/>
    <s v="Y"/>
    <m/>
  </r>
  <r>
    <x v="3338"/>
    <x v="3754"/>
    <x v="1"/>
    <x v="1"/>
    <s v="A"/>
    <s v="CNM980114PI2"/>
    <x v="7080"/>
    <x v="0"/>
    <n v="0"/>
    <n v="7842.77"/>
    <n v="7842.77"/>
    <n v="7842.77"/>
    <n v="100"/>
    <x v="0"/>
    <s v="MXN"/>
    <x v="0"/>
    <s v="Corporate"/>
    <n v="0"/>
    <n v="0"/>
    <d v="2018-10-01T00:00:00"/>
    <d v="2018-10-31T00:00:00"/>
    <s v="CURRENT"/>
    <s v="Y"/>
    <m/>
  </r>
  <r>
    <x v="3339"/>
    <x v="3755"/>
    <x v="3"/>
    <x v="3"/>
    <s v="A"/>
    <s v="RDI841003QJ4"/>
    <x v="7081"/>
    <x v="0"/>
    <n v="0"/>
    <n v="13138.88"/>
    <n v="13138.88"/>
    <n v="13138.88"/>
    <n v="100"/>
    <x v="0"/>
    <s v="MXN"/>
    <x v="0"/>
    <s v="Corporate"/>
    <n v="0"/>
    <n v="0"/>
    <d v="2018-10-01T00:00:00"/>
    <d v="2018-10-31T00:00:00"/>
    <s v="CURRENT"/>
    <s v="Y"/>
    <m/>
  </r>
  <r>
    <x v="3340"/>
    <x v="3756"/>
    <x v="5"/>
    <x v="5"/>
    <s v="A"/>
    <s v="OPE070326DNA"/>
    <x v="7082"/>
    <x v="0"/>
    <n v="0"/>
    <n v="7383.87"/>
    <n v="7383.8649999999998"/>
    <n v="14767.73"/>
    <n v="50"/>
    <x v="0"/>
    <s v="MXN"/>
    <x v="0"/>
    <s v="Corporate"/>
    <n v="0"/>
    <n v="0"/>
    <d v="2018-10-01T00:00:00"/>
    <d v="2018-10-31T00:00:00"/>
    <s v="CURRENT"/>
    <s v="Y"/>
    <m/>
  </r>
  <r>
    <x v="3340"/>
    <x v="3756"/>
    <x v="3"/>
    <x v="3"/>
    <s v="A"/>
    <s v="RDI841003QJ4"/>
    <x v="7083"/>
    <x v="0"/>
    <n v="4000"/>
    <n v="3383.87"/>
    <n v="7383.8649999999998"/>
    <n v="14767.73"/>
    <n v="50"/>
    <x v="0"/>
    <s v="MXN"/>
    <x v="0"/>
    <s v="Corporate"/>
    <n v="0"/>
    <n v="0"/>
    <d v="2018-10-01T00:00:00"/>
    <d v="2018-10-31T00:00:00"/>
    <s v="CURRENT"/>
    <s v="Y"/>
    <d v="2012-05-01T00:00:00"/>
  </r>
  <r>
    <x v="3341"/>
    <x v="3757"/>
    <x v="1"/>
    <x v="1"/>
    <s v="A"/>
    <s v="CNM980114PI2"/>
    <x v="7084"/>
    <x v="0"/>
    <n v="0"/>
    <n v="19653.93"/>
    <n v="19653.93"/>
    <n v="19653.93"/>
    <n v="100"/>
    <x v="0"/>
    <s v="MXN"/>
    <x v="0"/>
    <s v="Corporate"/>
    <n v="0"/>
    <n v="0"/>
    <d v="2018-10-01T00:00:00"/>
    <d v="2018-10-31T00:00:00"/>
    <s v="CURRENT"/>
    <s v="Y"/>
    <m/>
  </r>
  <r>
    <x v="3342"/>
    <x v="3758"/>
    <x v="3"/>
    <x v="3"/>
    <s v="A"/>
    <s v="RDI841003QJ4"/>
    <x v="7085"/>
    <x v="0"/>
    <n v="0"/>
    <n v="11111.9"/>
    <n v="11111.9"/>
    <n v="11111.9"/>
    <n v="100"/>
    <x v="0"/>
    <s v="MXN"/>
    <x v="0"/>
    <s v="Corporate"/>
    <n v="0"/>
    <n v="0"/>
    <d v="2018-10-01T00:00:00"/>
    <d v="2018-10-31T00:00:00"/>
    <s v="CURRENT"/>
    <s v="Y"/>
    <d v="2012-02-01T00:00:00"/>
  </r>
  <r>
    <x v="3343"/>
    <x v="3759"/>
    <x v="3"/>
    <x v="3"/>
    <s v="A"/>
    <s v="RDI841003QJ4"/>
    <x v="7086"/>
    <x v="0"/>
    <n v="0"/>
    <n v="19653.93"/>
    <n v="19653.93"/>
    <n v="19653.93"/>
    <n v="100"/>
    <x v="0"/>
    <s v="MXN"/>
    <x v="0"/>
    <s v="Corporate"/>
    <n v="0"/>
    <n v="0"/>
    <d v="2018-10-01T00:00:00"/>
    <d v="2018-10-31T00:00:00"/>
    <s v="CURRENT"/>
    <s v="Y"/>
    <s v="01-APR-12"/>
  </r>
  <r>
    <x v="3344"/>
    <x v="3760"/>
    <x v="0"/>
    <x v="0"/>
    <s v="A"/>
    <s v="TPT890516JP5"/>
    <x v="7087"/>
    <x v="0"/>
    <n v="0"/>
    <n v="2164"/>
    <n v="2163.9949999999999"/>
    <n v="8655.98"/>
    <n v="25"/>
    <x v="0"/>
    <s v="MXN"/>
    <x v="0"/>
    <s v="Corporate"/>
    <n v="0"/>
    <n v="0"/>
    <d v="2018-10-01T00:00:00"/>
    <d v="2018-10-31T00:00:00"/>
    <s v="CURRENT"/>
    <s v="Y"/>
    <m/>
  </r>
  <r>
    <x v="3344"/>
    <x v="3760"/>
    <x v="3"/>
    <x v="3"/>
    <s v="A"/>
    <s v="RDI841003QJ4"/>
    <x v="7088"/>
    <x v="0"/>
    <n v="0"/>
    <n v="2164"/>
    <n v="2163.9949999999999"/>
    <n v="8655.98"/>
    <n v="25"/>
    <x v="0"/>
    <s v="MXN"/>
    <x v="0"/>
    <s v="Corporate"/>
    <n v="0"/>
    <n v="0"/>
    <d v="2018-10-01T00:00:00"/>
    <d v="2018-10-31T00:00:00"/>
    <s v="CURRENT"/>
    <s v="Y"/>
    <s v="01-APR-18"/>
  </r>
  <r>
    <x v="3344"/>
    <x v="3760"/>
    <x v="4"/>
    <x v="4"/>
    <s v="A"/>
    <s v="ARE161205BX8"/>
    <x v="7089"/>
    <x v="0"/>
    <n v="0"/>
    <n v="2164"/>
    <n v="2163.9949999999999"/>
    <n v="8655.98"/>
    <n v="25"/>
    <x v="0"/>
    <s v="MXN"/>
    <x v="0"/>
    <s v="Corporate"/>
    <n v="0"/>
    <n v="0"/>
    <d v="2018-10-01T00:00:00"/>
    <d v="2018-10-31T00:00:00"/>
    <s v="CURRENT"/>
    <s v="Y"/>
    <m/>
  </r>
  <r>
    <x v="3344"/>
    <x v="3760"/>
    <x v="1"/>
    <x v="1"/>
    <s v="A"/>
    <s v="CNM980114PI2"/>
    <x v="7090"/>
    <x v="0"/>
    <n v="0"/>
    <n v="2164"/>
    <n v="2163.9949999999999"/>
    <n v="8655.98"/>
    <n v="25"/>
    <x v="0"/>
    <s v="MXN"/>
    <x v="0"/>
    <s v="Corporate"/>
    <n v="0"/>
    <n v="0"/>
    <d v="2018-10-01T00:00:00"/>
    <d v="2018-10-31T00:00:00"/>
    <s v="CURRENT"/>
    <s v="Y"/>
    <m/>
  </r>
  <r>
    <x v="3345"/>
    <x v="3761"/>
    <x v="1"/>
    <x v="1"/>
    <s v="A"/>
    <s v="CNM980114PI2"/>
    <x v="7091"/>
    <x v="0"/>
    <n v="0"/>
    <n v="3213.2"/>
    <n v="3213.2040000000002"/>
    <n v="9639.6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345"/>
    <x v="3761"/>
    <x v="4"/>
    <x v="4"/>
    <s v="A"/>
    <s v="ARE161205BX8"/>
    <x v="7092"/>
    <x v="0"/>
    <n v="0"/>
    <n v="3213.2"/>
    <n v="3213.2040000000002"/>
    <n v="9639.6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345"/>
    <x v="3761"/>
    <x v="1"/>
    <x v="1"/>
    <s v="A"/>
    <s v="CNM980114PI2"/>
    <x v="7093"/>
    <x v="0"/>
    <n v="0"/>
    <n v="3213.2"/>
    <n v="3213.2040000000002"/>
    <n v="9639.6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346"/>
    <x v="3762"/>
    <x v="3"/>
    <x v="3"/>
    <s v="A"/>
    <s v="RDI841003QJ4"/>
    <x v="7094"/>
    <x v="0"/>
    <n v="0"/>
    <n v="4371.71"/>
    <n v="4371.7060000000001"/>
    <n v="13115.13"/>
    <n v="33.333300000000001"/>
    <x v="0"/>
    <s v="MXN"/>
    <x v="0"/>
    <s v="Corporate"/>
    <n v="0"/>
    <n v="0"/>
    <d v="2018-10-01T00:00:00"/>
    <d v="2018-10-31T00:00:00"/>
    <s v="CURRENT"/>
    <s v="Y"/>
    <d v="2014-10-01T00:00:00"/>
  </r>
  <r>
    <x v="3346"/>
    <x v="3762"/>
    <x v="4"/>
    <x v="4"/>
    <s v="A"/>
    <s v="ARE161205BX8"/>
    <x v="7095"/>
    <x v="0"/>
    <n v="0"/>
    <n v="4371.71"/>
    <n v="4371.7060000000001"/>
    <n v="13115.13"/>
    <n v="33.333300000000001"/>
    <x v="0"/>
    <s v="MXN"/>
    <x v="0"/>
    <s v="Corporate"/>
    <n v="0"/>
    <n v="0"/>
    <d v="2018-10-01T00:00:00"/>
    <d v="2018-10-31T00:00:00"/>
    <s v="CURRENT"/>
    <s v="Y"/>
    <m/>
  </r>
  <r>
    <x v="3346"/>
    <x v="3762"/>
    <x v="1"/>
    <x v="1"/>
    <s v="A"/>
    <s v="CNM980114PI2"/>
    <x v="7096"/>
    <x v="0"/>
    <n v="0"/>
    <n v="4371.71"/>
    <n v="4371.7060000000001"/>
    <n v="13115.13"/>
    <n v="33.333300000000001"/>
    <x v="0"/>
    <s v="MXN"/>
    <x v="0"/>
    <s v="Corporate"/>
    <n v="0"/>
    <n v="0"/>
    <d v="2018-10-01T00:00:00"/>
    <d v="2018-10-31T00:00:00"/>
    <s v="CURRENT"/>
    <s v="Y"/>
    <m/>
  </r>
  <r>
    <x v="3347"/>
    <x v="3763"/>
    <x v="2"/>
    <x v="2"/>
    <s v="A"/>
    <s v="PPC980624U16"/>
    <x v="7097"/>
    <x v="0"/>
    <n v="0"/>
    <n v="6557.57"/>
    <n v="6557.5649999999996"/>
    <n v="13115.13"/>
    <n v="50"/>
    <x v="0"/>
    <s v="MXN"/>
    <x v="0"/>
    <s v="Corporate"/>
    <n v="0"/>
    <n v="0"/>
    <d v="2018-10-01T00:00:00"/>
    <d v="2018-10-31T00:00:00"/>
    <s v="CURRENT"/>
    <s v="Y"/>
    <m/>
  </r>
  <r>
    <x v="3347"/>
    <x v="3763"/>
    <x v="1"/>
    <x v="1"/>
    <s v="A"/>
    <s v="CNM980114PI2"/>
    <x v="7098"/>
    <x v="0"/>
    <n v="0"/>
    <n v="6557.57"/>
    <n v="6557.5649999999996"/>
    <n v="13115.13"/>
    <n v="50"/>
    <x v="0"/>
    <s v="MXN"/>
    <x v="0"/>
    <s v="Corporate"/>
    <n v="0"/>
    <n v="0"/>
    <d v="2018-10-01T00:00:00"/>
    <d v="2018-10-31T00:00:00"/>
    <s v="CURRENT"/>
    <s v="Y"/>
    <m/>
  </r>
  <r>
    <x v="3348"/>
    <x v="3764"/>
    <x v="2"/>
    <x v="2"/>
    <s v="A"/>
    <s v="PPC980624U16"/>
    <x v="7099"/>
    <x v="0"/>
    <n v="0"/>
    <n v="3116.21"/>
    <n v="3116.2130000000002"/>
    <n v="12464.85"/>
    <n v="25"/>
    <x v="0"/>
    <s v="MXN"/>
    <x v="0"/>
    <s v="Corporate"/>
    <n v="0"/>
    <n v="0"/>
    <d v="2018-10-01T00:00:00"/>
    <d v="2018-10-31T00:00:00"/>
    <s v="CURRENT"/>
    <s v="Y"/>
    <m/>
  </r>
  <r>
    <x v="3348"/>
    <x v="3764"/>
    <x v="4"/>
    <x v="4"/>
    <s v="A"/>
    <s v="ARE161205BX8"/>
    <x v="7100"/>
    <x v="0"/>
    <n v="0"/>
    <n v="3116.21"/>
    <n v="3116.2130000000002"/>
    <n v="12464.85"/>
    <n v="25"/>
    <x v="0"/>
    <s v="MXN"/>
    <x v="0"/>
    <s v="Corporate"/>
    <n v="0"/>
    <n v="0"/>
    <d v="2018-10-01T00:00:00"/>
    <d v="2018-10-31T00:00:00"/>
    <s v="CURRENT"/>
    <s v="Y"/>
    <m/>
  </r>
  <r>
    <x v="3348"/>
    <x v="3764"/>
    <x v="1"/>
    <x v="1"/>
    <s v="A"/>
    <s v="CNM980114PI2"/>
    <x v="7101"/>
    <x v="0"/>
    <n v="0"/>
    <n v="3116.21"/>
    <n v="3116.2130000000002"/>
    <n v="12464.85"/>
    <n v="25"/>
    <x v="0"/>
    <s v="MXN"/>
    <x v="0"/>
    <s v="Corporate"/>
    <n v="0"/>
    <n v="0"/>
    <d v="2018-10-01T00:00:00"/>
    <d v="2018-10-31T00:00:00"/>
    <s v="CURRENT"/>
    <s v="Y"/>
    <m/>
  </r>
  <r>
    <x v="3348"/>
    <x v="3764"/>
    <x v="3"/>
    <x v="3"/>
    <s v="A"/>
    <s v="RDI841003QJ4"/>
    <x v="7102"/>
    <x v="0"/>
    <n v="4000"/>
    <n v="0"/>
    <n v="3116.2130000000002"/>
    <n v="12464.85"/>
    <n v="25"/>
    <x v="0"/>
    <s v="MXN"/>
    <x v="0"/>
    <s v="Corporate"/>
    <n v="0"/>
    <n v="3116.2130000000002"/>
    <d v="2018-10-01T00:00:00"/>
    <d v="2018-10-31T00:00:00"/>
    <s v="CURRENT"/>
    <s v="Y"/>
    <d v="2012-05-01T00:00:00"/>
  </r>
  <r>
    <x v="3349"/>
    <x v="3765"/>
    <x v="1"/>
    <x v="1"/>
    <s v="A"/>
    <s v="CNM980114PI2"/>
    <x v="7103"/>
    <x v="0"/>
    <n v="0"/>
    <n v="9854.16"/>
    <n v="9854.16"/>
    <n v="9854.16"/>
    <n v="100"/>
    <x v="0"/>
    <s v="MXN"/>
    <x v="0"/>
    <s v="Corporate"/>
    <n v="0"/>
    <n v="0"/>
    <d v="2018-10-01T00:00:00"/>
    <d v="2018-10-31T00:00:00"/>
    <s v="CURRENT"/>
    <s v="Y"/>
    <m/>
  </r>
  <r>
    <x v="3350"/>
    <x v="3766"/>
    <x v="3"/>
    <x v="3"/>
    <s v="A"/>
    <s v="RDI841003QJ4"/>
    <x v="7104"/>
    <x v="0"/>
    <n v="0"/>
    <n v="11152.74"/>
    <n v="11152.74"/>
    <n v="11152.74"/>
    <n v="100"/>
    <x v="0"/>
    <s v="MXN"/>
    <x v="0"/>
    <s v="Corporate"/>
    <n v="0"/>
    <n v="0"/>
    <d v="2018-10-01T00:00:00"/>
    <d v="2018-10-31T00:00:00"/>
    <s v="CURRENT"/>
    <s v="Y"/>
    <d v="2012-05-01T00:00:00"/>
  </r>
  <r>
    <x v="3351"/>
    <x v="3767"/>
    <x v="3"/>
    <x v="3"/>
    <s v="A"/>
    <s v="RDI841003QJ4"/>
    <x v="7105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d v="2012-10-01T00:00:00"/>
  </r>
  <r>
    <x v="3351"/>
    <x v="3767"/>
    <x v="4"/>
    <x v="4"/>
    <s v="A"/>
    <s v="ARE161205BX8"/>
    <x v="7106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352"/>
    <x v="3768"/>
    <x v="3"/>
    <x v="3"/>
    <s v="A"/>
    <s v="RDI841003QJ4"/>
    <x v="7107"/>
    <x v="0"/>
    <n v="0"/>
    <n v="6332.59"/>
    <n v="6332.59"/>
    <n v="6643.17"/>
    <n v="100"/>
    <x v="0"/>
    <s v="MXN"/>
    <x v="0"/>
    <s v="Corporate"/>
    <n v="0"/>
    <n v="6332.59"/>
    <d v="2018-10-01T00:00:00"/>
    <d v="2018-10-31T00:00:00"/>
    <s v="CURRENT"/>
    <s v="Y"/>
    <d v="2012-09-01T00:00:00"/>
  </r>
  <r>
    <x v="3353"/>
    <x v="3769"/>
    <x v="3"/>
    <x v="3"/>
    <s v="A"/>
    <s v="RDI841003QJ4"/>
    <x v="7108"/>
    <x v="0"/>
    <n v="0"/>
    <n v="4583.38"/>
    <n v="4583.38"/>
    <n v="9166.76"/>
    <n v="50"/>
    <x v="0"/>
    <s v="MXN"/>
    <x v="0"/>
    <s v="Corporate"/>
    <n v="0"/>
    <n v="4583.38"/>
    <d v="2018-10-01T00:00:00"/>
    <d v="2018-10-31T00:00:00"/>
    <s v="CURRENT"/>
    <s v="Y"/>
    <d v="2012-09-01T00:00:00"/>
  </r>
  <r>
    <x v="3353"/>
    <x v="3769"/>
    <x v="2"/>
    <x v="2"/>
    <s v="A"/>
    <s v="PPC980624U16"/>
    <x v="7109"/>
    <x v="0"/>
    <n v="0"/>
    <n v="4583.38"/>
    <n v="4583.38"/>
    <n v="9166.76"/>
    <n v="50"/>
    <x v="0"/>
    <s v="MXN"/>
    <x v="0"/>
    <s v="Corporate"/>
    <n v="0"/>
    <n v="0"/>
    <d v="2018-10-01T00:00:00"/>
    <d v="2018-10-31T00:00:00"/>
    <s v="CURRENT"/>
    <s v="Y"/>
    <m/>
  </r>
  <r>
    <x v="3354"/>
    <x v="3770"/>
    <x v="4"/>
    <x v="4"/>
    <s v="A"/>
    <s v="ARE161205BX8"/>
    <x v="7110"/>
    <x v="0"/>
    <n v="0"/>
    <n v="6560.82"/>
    <n v="6560.82"/>
    <n v="13121.64"/>
    <n v="50"/>
    <x v="0"/>
    <s v="MXN"/>
    <x v="0"/>
    <s v="Corporate"/>
    <n v="0"/>
    <n v="0"/>
    <d v="2018-10-01T00:00:00"/>
    <d v="2018-10-31T00:00:00"/>
    <s v="CURRENT"/>
    <s v="Y"/>
    <m/>
  </r>
  <r>
    <x v="3354"/>
    <x v="3770"/>
    <x v="3"/>
    <x v="3"/>
    <s v="A"/>
    <s v="RDI841003QJ4"/>
    <x v="7111"/>
    <x v="0"/>
    <n v="0"/>
    <n v="6560.82"/>
    <n v="6560.82"/>
    <n v="13121.64"/>
    <n v="50"/>
    <x v="0"/>
    <s v="MXN"/>
    <x v="0"/>
    <s v="Corporate"/>
    <n v="0"/>
    <n v="6560.82"/>
    <d v="2018-10-01T00:00:00"/>
    <d v="2018-10-31T00:00:00"/>
    <s v="CURRENT"/>
    <s v="Y"/>
    <d v="2012-06-01T00:00:00"/>
  </r>
  <r>
    <x v="3355"/>
    <x v="3771"/>
    <x v="2"/>
    <x v="2"/>
    <s v="A"/>
    <s v="PPC980624U16"/>
    <x v="7112"/>
    <x v="0"/>
    <n v="0"/>
    <n v="4592.57"/>
    <n v="4592.5649999999996"/>
    <n v="9185.1299999999992"/>
    <n v="50"/>
    <x v="0"/>
    <s v="MXN"/>
    <x v="0"/>
    <s v="Corporate"/>
    <n v="0"/>
    <n v="0"/>
    <d v="2018-10-01T00:00:00"/>
    <d v="2018-10-31T00:00:00"/>
    <s v="CURRENT"/>
    <s v="Y"/>
    <m/>
  </r>
  <r>
    <x v="3355"/>
    <x v="3771"/>
    <x v="3"/>
    <x v="3"/>
    <s v="A"/>
    <s v="RDI841003QJ4"/>
    <x v="7113"/>
    <x v="0"/>
    <n v="0"/>
    <n v="4592.5600000000004"/>
    <n v="4592.5600000000004"/>
    <n v="9185.1299999999992"/>
    <n v="50"/>
    <x v="0"/>
    <s v="MXN"/>
    <x v="0"/>
    <s v="Corporate"/>
    <n v="0"/>
    <n v="4592.5600000000004"/>
    <d v="2018-10-01T00:00:00"/>
    <d v="2018-10-31T00:00:00"/>
    <s v="CURRENT"/>
    <s v="Y"/>
    <d v="2012-06-01T00:00:00"/>
  </r>
  <r>
    <x v="3356"/>
    <x v="3772"/>
    <x v="3"/>
    <x v="3"/>
    <s v="A"/>
    <s v="RDI841003QJ4"/>
    <x v="7114"/>
    <x v="0"/>
    <n v="4000"/>
    <n v="1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s v="01-JAN-13"/>
  </r>
  <r>
    <x v="3356"/>
    <x v="3772"/>
    <x v="1"/>
    <x v="1"/>
    <s v="A"/>
    <s v="CNM980114PI2"/>
    <x v="7115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357"/>
    <x v="3773"/>
    <x v="2"/>
    <x v="2"/>
    <s v="A"/>
    <s v="PPC980624U16"/>
    <x v="7116"/>
    <x v="0"/>
    <n v="0"/>
    <n v="2799.27"/>
    <n v="2799.2739999999999"/>
    <n v="8397.83"/>
    <n v="33.333300000000001"/>
    <x v="0"/>
    <s v="MXN"/>
    <x v="0"/>
    <s v="Corporate"/>
    <n v="0"/>
    <n v="0"/>
    <d v="2018-10-01T00:00:00"/>
    <d v="2018-10-31T00:00:00"/>
    <s v="CURRENT"/>
    <s v="Y"/>
    <m/>
  </r>
  <r>
    <x v="3357"/>
    <x v="3773"/>
    <x v="1"/>
    <x v="1"/>
    <s v="A"/>
    <s v="CNM980114PI2"/>
    <x v="7117"/>
    <x v="0"/>
    <n v="0"/>
    <n v="2799.27"/>
    <n v="2799.2739999999999"/>
    <n v="8397.83"/>
    <n v="33.333300000000001"/>
    <x v="0"/>
    <s v="MXN"/>
    <x v="0"/>
    <s v="Corporate"/>
    <n v="0"/>
    <n v="0"/>
    <d v="2018-10-01T00:00:00"/>
    <d v="2018-10-31T00:00:00"/>
    <s v="CURRENT"/>
    <s v="Y"/>
    <m/>
  </r>
  <r>
    <x v="3357"/>
    <x v="3773"/>
    <x v="3"/>
    <x v="3"/>
    <s v="A"/>
    <s v="RDI841003QJ4"/>
    <x v="7118"/>
    <x v="0"/>
    <n v="4000"/>
    <n v="0"/>
    <n v="2799.2739999999999"/>
    <n v="8397.83"/>
    <n v="33.333300000000001"/>
    <x v="0"/>
    <s v="MXN"/>
    <x v="0"/>
    <s v="Corporate"/>
    <n v="0"/>
    <n v="2799.2739999999999"/>
    <d v="2018-10-01T00:00:00"/>
    <d v="2018-10-31T00:00:00"/>
    <s v="CURRENT"/>
    <s v="Y"/>
    <d v="2012-06-01T00:00:00"/>
  </r>
  <r>
    <x v="3358"/>
    <x v="3774"/>
    <x v="4"/>
    <x v="4"/>
    <s v="A"/>
    <s v="ARE161205BX8"/>
    <x v="7119"/>
    <x v="0"/>
    <n v="0"/>
    <n v="4592.5600000000004"/>
    <n v="4592.5600000000004"/>
    <n v="9185.1200000000008"/>
    <n v="50"/>
    <x v="0"/>
    <s v="MXN"/>
    <x v="0"/>
    <s v="Corporate"/>
    <n v="0"/>
    <n v="0"/>
    <d v="2018-10-01T00:00:00"/>
    <d v="2018-10-31T00:00:00"/>
    <s v="CURRENT"/>
    <s v="Y"/>
    <m/>
  </r>
  <r>
    <x v="3358"/>
    <x v="3774"/>
    <x v="3"/>
    <x v="3"/>
    <s v="A"/>
    <s v="RDI841003QJ4"/>
    <x v="7120"/>
    <x v="0"/>
    <n v="0"/>
    <n v="4592.5600000000004"/>
    <n v="4592.5600000000004"/>
    <n v="9185.1200000000008"/>
    <n v="50"/>
    <x v="0"/>
    <s v="MXN"/>
    <x v="0"/>
    <s v="Corporate"/>
    <n v="0"/>
    <n v="0"/>
    <d v="2018-10-01T00:00:00"/>
    <d v="2018-10-31T00:00:00"/>
    <s v="CURRENT"/>
    <s v="Y"/>
    <s v="01-AUG-12"/>
  </r>
  <r>
    <x v="3359"/>
    <x v="3775"/>
    <x v="3"/>
    <x v="3"/>
    <s v="A"/>
    <s v="RDI841003QJ4"/>
    <x v="7121"/>
    <x v="0"/>
    <n v="4000"/>
    <n v="5917.09"/>
    <n v="9917.0849999999991"/>
    <n v="19834.169999999998"/>
    <n v="50"/>
    <x v="0"/>
    <s v="MXN"/>
    <x v="0"/>
    <s v="Corporate"/>
    <n v="0"/>
    <n v="0"/>
    <d v="2018-10-01T00:00:00"/>
    <d v="2018-10-31T00:00:00"/>
    <s v="CURRENT"/>
    <s v="Y"/>
    <d v="2012-10-01T00:00:00"/>
  </r>
  <r>
    <x v="3359"/>
    <x v="3775"/>
    <x v="2"/>
    <x v="2"/>
    <s v="A"/>
    <s v="PPC980624U16"/>
    <x v="7122"/>
    <x v="0"/>
    <n v="0"/>
    <n v="9917.09"/>
    <n v="9917.0849999999991"/>
    <n v="19834.169999999998"/>
    <n v="50"/>
    <x v="0"/>
    <s v="MXN"/>
    <x v="0"/>
    <s v="Corporate"/>
    <n v="0"/>
    <n v="0"/>
    <d v="2018-10-01T00:00:00"/>
    <d v="2018-10-31T00:00:00"/>
    <s v="CURRENT"/>
    <s v="Y"/>
    <m/>
  </r>
  <r>
    <x v="3360"/>
    <x v="3776"/>
    <x v="3"/>
    <x v="3"/>
    <s v="A"/>
    <s v="RDI841003QJ4"/>
    <x v="7123"/>
    <x v="0"/>
    <n v="0"/>
    <n v="9185.1200000000008"/>
    <n v="9185.1200000000008"/>
    <n v="9185.1200000000008"/>
    <n v="100"/>
    <x v="0"/>
    <s v="MXN"/>
    <x v="0"/>
    <s v="Corporate"/>
    <n v="0"/>
    <n v="9185.1200000000008"/>
    <d v="2018-10-01T00:00:00"/>
    <d v="2018-10-31T00:00:00"/>
    <s v="CURRENT"/>
    <s v="Y"/>
    <d v="2012-09-01T00:00:00"/>
  </r>
  <r>
    <x v="3361"/>
    <x v="3777"/>
    <x v="3"/>
    <x v="3"/>
    <s v="A"/>
    <s v="RDI841003QJ4"/>
    <x v="7124"/>
    <x v="0"/>
    <n v="4000"/>
    <n v="5964.76"/>
    <n v="9964.76"/>
    <n v="19929.52"/>
    <n v="50"/>
    <x v="0"/>
    <s v="MXN"/>
    <x v="0"/>
    <s v="Corporate"/>
    <n v="0"/>
    <n v="0"/>
    <d v="2018-10-01T00:00:00"/>
    <d v="2018-10-31T00:00:00"/>
    <s v="CURRENT"/>
    <s v="Y"/>
    <s v="01-JAN-13"/>
  </r>
  <r>
    <x v="3361"/>
    <x v="3777"/>
    <x v="1"/>
    <x v="1"/>
    <s v="A"/>
    <s v="CNM980114PI2"/>
    <x v="7125"/>
    <x v="0"/>
    <n v="0"/>
    <n v="9964.76"/>
    <n v="9964.76"/>
    <n v="19929.52"/>
    <n v="50"/>
    <x v="0"/>
    <s v="MXN"/>
    <x v="0"/>
    <s v="Corporate"/>
    <n v="0"/>
    <n v="0"/>
    <d v="2018-10-01T00:00:00"/>
    <d v="2018-10-31T00:00:00"/>
    <s v="CURRENT"/>
    <s v="Y"/>
    <m/>
  </r>
  <r>
    <x v="3362"/>
    <x v="3778"/>
    <x v="3"/>
    <x v="3"/>
    <s v="A"/>
    <s v="RDI841003QJ4"/>
    <x v="7126"/>
    <x v="0"/>
    <n v="0"/>
    <n v="10511.11"/>
    <n v="10511.11"/>
    <n v="10511.11"/>
    <n v="100"/>
    <x v="0"/>
    <s v="MXN"/>
    <x v="0"/>
    <s v="Corporate"/>
    <n v="0"/>
    <n v="0"/>
    <d v="2018-10-01T00:00:00"/>
    <d v="2018-10-31T00:00:00"/>
    <s v="CURRENT"/>
    <s v="Y"/>
    <s v="01-AUG-12"/>
  </r>
  <r>
    <x v="3363"/>
    <x v="3779"/>
    <x v="3"/>
    <x v="3"/>
    <s v="A"/>
    <s v="RDI841003QJ4"/>
    <x v="7127"/>
    <x v="0"/>
    <n v="0"/>
    <n v="13138.88"/>
    <n v="13138.88"/>
    <n v="13138.88"/>
    <n v="100"/>
    <x v="0"/>
    <s v="MXN"/>
    <x v="0"/>
    <s v="Corporate"/>
    <n v="0"/>
    <n v="0"/>
    <d v="2018-10-01T00:00:00"/>
    <d v="2018-10-31T00:00:00"/>
    <s v="CURRENT"/>
    <s v="Y"/>
    <s v="01-AUG-12"/>
  </r>
  <r>
    <x v="3364"/>
    <x v="3780"/>
    <x v="1"/>
    <x v="1"/>
    <s v="A"/>
    <s v="CNM980114PI2"/>
    <x v="7128"/>
    <x v="0"/>
    <n v="0"/>
    <n v="5255.54"/>
    <n v="5255.5450000000001"/>
    <n v="15766.65"/>
    <n v="33.333300000000001"/>
    <x v="0"/>
    <s v="MXN"/>
    <x v="0"/>
    <s v="Corporate"/>
    <n v="0"/>
    <n v="0"/>
    <d v="2018-10-01T00:00:00"/>
    <d v="2018-10-31T00:00:00"/>
    <s v="CURRENT"/>
    <s v="Y"/>
    <m/>
  </r>
  <r>
    <x v="3364"/>
    <x v="3780"/>
    <x v="1"/>
    <x v="1"/>
    <s v="A"/>
    <s v="CNM980114PI2"/>
    <x v="7129"/>
    <x v="0"/>
    <n v="0"/>
    <n v="5255.54"/>
    <n v="5255.5450000000001"/>
    <n v="15766.65"/>
    <n v="33.333300000000001"/>
    <x v="0"/>
    <s v="MXN"/>
    <x v="0"/>
    <s v="Corporate"/>
    <n v="0"/>
    <n v="0"/>
    <d v="2018-10-01T00:00:00"/>
    <d v="2018-10-31T00:00:00"/>
    <s v="CURRENT"/>
    <s v="Y"/>
    <m/>
  </r>
  <r>
    <x v="3364"/>
    <x v="3780"/>
    <x v="3"/>
    <x v="3"/>
    <s v="A"/>
    <s v="RDI841003QJ4"/>
    <x v="7130"/>
    <x v="0"/>
    <n v="4000"/>
    <n v="1255.54"/>
    <n v="5255.5450000000001"/>
    <n v="15766.65"/>
    <n v="33.333300000000001"/>
    <x v="0"/>
    <s v="MXN"/>
    <x v="0"/>
    <s v="Corporate"/>
    <n v="0"/>
    <n v="0"/>
    <d v="2018-10-01T00:00:00"/>
    <d v="2018-10-31T00:00:00"/>
    <s v="CURRENT"/>
    <s v="Y"/>
    <s v="01-AUG-12"/>
  </r>
  <r>
    <x v="3365"/>
    <x v="3781"/>
    <x v="3"/>
    <x v="3"/>
    <s v="A"/>
    <s v="RDI841003QJ4"/>
    <x v="7131"/>
    <x v="0"/>
    <n v="0"/>
    <n v="18394.439999999999"/>
    <n v="18394.439999999999"/>
    <n v="18394.439999999999"/>
    <n v="100"/>
    <x v="0"/>
    <s v="MXN"/>
    <x v="0"/>
    <s v="Corporate"/>
    <n v="0"/>
    <n v="18394.439999999999"/>
    <d v="2018-10-01T00:00:00"/>
    <d v="2018-10-31T00:00:00"/>
    <s v="CURRENT"/>
    <s v="Y"/>
    <d v="2012-07-01T00:00:00"/>
  </r>
  <r>
    <x v="3366"/>
    <x v="3782"/>
    <x v="3"/>
    <x v="3"/>
    <s v="A"/>
    <s v="RDI841003QJ4"/>
    <x v="7132"/>
    <x v="0"/>
    <n v="0"/>
    <n v="5684.73"/>
    <n v="5684.7250000000004"/>
    <n v="11369.45"/>
    <n v="50"/>
    <x v="0"/>
    <s v="MXN"/>
    <x v="0"/>
    <s v="Corporate"/>
    <n v="0"/>
    <n v="0"/>
    <d v="2018-10-01T00:00:00"/>
    <d v="2018-10-31T00:00:00"/>
    <s v="CURRENT"/>
    <s v="Y"/>
    <s v="01-APR-13"/>
  </r>
  <r>
    <x v="3366"/>
    <x v="3782"/>
    <x v="2"/>
    <x v="2"/>
    <s v="A"/>
    <s v="PPC980624U16"/>
    <x v="7133"/>
    <x v="0"/>
    <n v="0"/>
    <n v="5684.73"/>
    <n v="5684.7250000000004"/>
    <n v="11369.45"/>
    <n v="50"/>
    <x v="0"/>
    <s v="MXN"/>
    <x v="0"/>
    <s v="Corporate"/>
    <n v="0"/>
    <n v="0"/>
    <d v="2018-10-01T00:00:00"/>
    <d v="2018-10-31T00:00:00"/>
    <s v="CURRENT"/>
    <s v="Y"/>
    <m/>
  </r>
  <r>
    <x v="3367"/>
    <x v="3783"/>
    <x v="1"/>
    <x v="1"/>
    <s v="A"/>
    <s v="CNM980114PI2"/>
    <x v="7134"/>
    <x v="0"/>
    <n v="0"/>
    <n v="4256"/>
    <n v="4255.9979999999996"/>
    <n v="17023.990000000002"/>
    <n v="25"/>
    <x v="0"/>
    <s v="MXN"/>
    <x v="0"/>
    <s v="Corporate"/>
    <n v="0"/>
    <n v="0"/>
    <d v="2018-10-01T00:00:00"/>
    <d v="2018-10-31T00:00:00"/>
    <s v="CURRENT"/>
    <s v="Y"/>
    <m/>
  </r>
  <r>
    <x v="3367"/>
    <x v="3783"/>
    <x v="2"/>
    <x v="2"/>
    <s v="A"/>
    <s v="PPC980624U16"/>
    <x v="7135"/>
    <x v="0"/>
    <n v="0"/>
    <n v="4256"/>
    <n v="4255.9979999999996"/>
    <n v="17023.990000000002"/>
    <n v="25"/>
    <x v="0"/>
    <s v="MXN"/>
    <x v="0"/>
    <s v="Corporate"/>
    <n v="0"/>
    <n v="0"/>
    <d v="2018-10-01T00:00:00"/>
    <d v="2018-10-31T00:00:00"/>
    <s v="CURRENT"/>
    <s v="Y"/>
    <m/>
  </r>
  <r>
    <x v="3367"/>
    <x v="3783"/>
    <x v="4"/>
    <x v="4"/>
    <s v="A"/>
    <s v="ARE161205BX8"/>
    <x v="7136"/>
    <x v="0"/>
    <n v="0"/>
    <n v="4256"/>
    <n v="4255.9979999999996"/>
    <n v="17023.990000000002"/>
    <n v="25"/>
    <x v="0"/>
    <s v="MXN"/>
    <x v="0"/>
    <s v="Corporate"/>
    <n v="0"/>
    <n v="0"/>
    <d v="2018-10-01T00:00:00"/>
    <d v="2018-10-31T00:00:00"/>
    <s v="CURRENT"/>
    <s v="Y"/>
    <m/>
  </r>
  <r>
    <x v="3367"/>
    <x v="3783"/>
    <x v="3"/>
    <x v="3"/>
    <s v="A"/>
    <s v="RDI841003QJ4"/>
    <x v="7137"/>
    <x v="0"/>
    <n v="0"/>
    <n v="4256"/>
    <n v="4255.9979999999996"/>
    <n v="17023.990000000002"/>
    <n v="25"/>
    <x v="0"/>
    <s v="MXN"/>
    <x v="0"/>
    <s v="Corporate"/>
    <n v="0"/>
    <n v="0"/>
    <d v="2018-10-01T00:00:00"/>
    <d v="2018-10-31T00:00:00"/>
    <s v="CURRENT"/>
    <s v="Y"/>
    <s v="01-AUG-12"/>
  </r>
  <r>
    <x v="3368"/>
    <x v="3784"/>
    <x v="1"/>
    <x v="1"/>
    <s v="A"/>
    <s v="CNM980114PI2"/>
    <x v="7138"/>
    <x v="0"/>
    <n v="0"/>
    <n v="7007.4"/>
    <n v="7007.4"/>
    <n v="21022.22"/>
    <n v="33.333300000000001"/>
    <x v="0"/>
    <s v="MXN"/>
    <x v="0"/>
    <s v="Corporate"/>
    <n v="0"/>
    <n v="0"/>
    <d v="2018-10-01T00:00:00"/>
    <d v="2018-10-31T00:00:00"/>
    <s v="CURRENT"/>
    <s v="Y"/>
    <m/>
  </r>
  <r>
    <x v="3368"/>
    <x v="3784"/>
    <x v="4"/>
    <x v="4"/>
    <s v="A"/>
    <s v="ARE161205BX8"/>
    <x v="7139"/>
    <x v="0"/>
    <n v="0"/>
    <n v="7007.4"/>
    <n v="7007.4"/>
    <n v="21022.22"/>
    <n v="33.333300000000001"/>
    <x v="0"/>
    <s v="MXN"/>
    <x v="0"/>
    <s v="Corporate"/>
    <n v="0"/>
    <n v="0"/>
    <d v="2018-10-01T00:00:00"/>
    <d v="2018-10-31T00:00:00"/>
    <s v="CURRENT"/>
    <s v="Y"/>
    <m/>
  </r>
  <r>
    <x v="3368"/>
    <x v="3784"/>
    <x v="3"/>
    <x v="3"/>
    <s v="A"/>
    <s v="RDI841003QJ4"/>
    <x v="7140"/>
    <x v="0"/>
    <n v="0"/>
    <n v="7007.4"/>
    <n v="7007.4"/>
    <n v="21022.22"/>
    <n v="33.333300000000001"/>
    <x v="0"/>
    <s v="MXN"/>
    <x v="0"/>
    <s v="Corporate"/>
    <n v="0"/>
    <n v="7007.4"/>
    <d v="2018-10-01T00:00:00"/>
    <d v="2018-10-31T00:00:00"/>
    <s v="CURRENT"/>
    <s v="Y"/>
    <d v="2012-07-01T00:00:00"/>
  </r>
  <r>
    <x v="3369"/>
    <x v="3785"/>
    <x v="2"/>
    <x v="2"/>
    <s v="A"/>
    <s v="PPC980624U16"/>
    <x v="7141"/>
    <x v="0"/>
    <n v="0"/>
    <n v="3322"/>
    <n v="3321.9949999999999"/>
    <n v="9964.77"/>
    <n v="33.337400000000002"/>
    <x v="0"/>
    <s v="MXN"/>
    <x v="0"/>
    <s v="Corporate"/>
    <n v="0"/>
    <n v="0"/>
    <d v="2018-10-01T00:00:00"/>
    <d v="2018-10-31T00:00:00"/>
    <s v="CURRENT"/>
    <s v="Y"/>
    <m/>
  </r>
  <r>
    <x v="3369"/>
    <x v="3785"/>
    <x v="4"/>
    <x v="4"/>
    <s v="A"/>
    <s v="ARE161205BX8"/>
    <x v="7142"/>
    <x v="0"/>
    <n v="0"/>
    <n v="3320.7"/>
    <n v="3320.7"/>
    <n v="9964.77"/>
    <n v="33.324399999999997"/>
    <x v="0"/>
    <s v="MXN"/>
    <x v="0"/>
    <s v="Corporate"/>
    <n v="0"/>
    <n v="0"/>
    <d v="2018-10-01T00:00:00"/>
    <d v="2018-10-31T00:00:00"/>
    <s v="CURRENT"/>
    <s v="Y"/>
    <m/>
  </r>
  <r>
    <x v="3369"/>
    <x v="3785"/>
    <x v="3"/>
    <x v="3"/>
    <s v="A"/>
    <s v="RDI841003QJ4"/>
    <x v="7143"/>
    <x v="0"/>
    <n v="0"/>
    <n v="3322"/>
    <n v="3321.9949999999999"/>
    <n v="9964.77"/>
    <n v="33.337400000000002"/>
    <x v="0"/>
    <s v="MXN"/>
    <x v="0"/>
    <s v="Corporate"/>
    <n v="0"/>
    <n v="0"/>
    <d v="2018-10-01T00:00:00"/>
    <d v="2018-10-31T00:00:00"/>
    <s v="CURRENT"/>
    <s v="Y"/>
    <m/>
  </r>
  <r>
    <x v="3370"/>
    <x v="3786"/>
    <x v="3"/>
    <x v="3"/>
    <s v="A"/>
    <s v="RDI841003QJ4"/>
    <x v="7144"/>
    <x v="0"/>
    <n v="0"/>
    <n v="13171.23"/>
    <n v="13171.23"/>
    <n v="13171.23"/>
    <n v="100"/>
    <x v="0"/>
    <s v="MXN"/>
    <x v="0"/>
    <s v="Corporate"/>
    <n v="0"/>
    <n v="13171.23"/>
    <d v="2018-10-01T00:00:00"/>
    <d v="2018-10-31T00:00:00"/>
    <s v="CURRENT"/>
    <s v="Y"/>
    <d v="2012-09-01T00:00:00"/>
  </r>
  <r>
    <x v="3371"/>
    <x v="3787"/>
    <x v="3"/>
    <x v="3"/>
    <s v="A"/>
    <s v="RDI841003QJ4"/>
    <x v="7145"/>
    <x v="0"/>
    <n v="0"/>
    <n v="8844.9500000000007"/>
    <n v="8844.9500000000007"/>
    <n v="9255.9599999999991"/>
    <n v="100"/>
    <x v="0"/>
    <s v="MXN"/>
    <x v="0"/>
    <s v="Corporate"/>
    <n v="0"/>
    <n v="8844.9500000000007"/>
    <d v="2018-10-01T00:00:00"/>
    <d v="2018-10-31T00:00:00"/>
    <s v="CURRENT"/>
    <s v="Y"/>
    <d v="2012-11-01T00:00:00"/>
  </r>
  <r>
    <x v="3372"/>
    <x v="3788"/>
    <x v="3"/>
    <x v="3"/>
    <s v="A"/>
    <s v="RDI841003QJ4"/>
    <x v="7146"/>
    <x v="0"/>
    <n v="0"/>
    <n v="5680.28"/>
    <n v="5680.28"/>
    <n v="11907.16"/>
    <n v="50"/>
    <x v="0"/>
    <s v="MXN"/>
    <x v="0"/>
    <s v="Corporate"/>
    <n v="0"/>
    <n v="5680.28"/>
    <d v="2018-10-01T00:00:00"/>
    <d v="2018-10-31T00:00:00"/>
    <s v="CURRENT"/>
    <s v="Y"/>
    <s v="01-DEC-12"/>
  </r>
  <r>
    <x v="3372"/>
    <x v="3788"/>
    <x v="2"/>
    <x v="2"/>
    <s v="A"/>
    <s v="PPC980624U16"/>
    <x v="7147"/>
    <x v="0"/>
    <n v="0"/>
    <n v="5953.58"/>
    <n v="5953.58"/>
    <n v="11907.16"/>
    <n v="50"/>
    <x v="0"/>
    <s v="MXN"/>
    <x v="0"/>
    <s v="Corporate"/>
    <n v="0"/>
    <n v="0"/>
    <d v="2018-10-01T00:00:00"/>
    <d v="2018-10-31T00:00:00"/>
    <s v="CURRENT"/>
    <s v="Y"/>
    <m/>
  </r>
  <r>
    <x v="3373"/>
    <x v="3789"/>
    <x v="1"/>
    <x v="1"/>
    <s v="A"/>
    <s v="CNM980114PI2"/>
    <x v="7148"/>
    <x v="0"/>
    <n v="0"/>
    <n v="9219.8700000000008"/>
    <n v="9219.8649999999998"/>
    <n v="18439.73"/>
    <n v="50"/>
    <x v="0"/>
    <s v="MXN"/>
    <x v="0"/>
    <s v="Corporate"/>
    <n v="0"/>
    <n v="0"/>
    <d v="2018-10-01T00:00:00"/>
    <d v="2018-10-31T00:00:00"/>
    <s v="CURRENT"/>
    <s v="Y"/>
    <m/>
  </r>
  <r>
    <x v="3373"/>
    <x v="3789"/>
    <x v="4"/>
    <x v="4"/>
    <s v="A"/>
    <s v="ARE161205BX8"/>
    <x v="7149"/>
    <x v="0"/>
    <n v="0"/>
    <n v="9219.8700000000008"/>
    <n v="9219.8649999999998"/>
    <n v="18439.73"/>
    <n v="50"/>
    <x v="0"/>
    <s v="MXN"/>
    <x v="0"/>
    <s v="Corporate"/>
    <n v="0"/>
    <n v="0"/>
    <d v="2018-10-01T00:00:00"/>
    <d v="2018-10-31T00:00:00"/>
    <s v="CURRENT"/>
    <s v="Y"/>
    <m/>
  </r>
  <r>
    <x v="3374"/>
    <x v="3790"/>
    <x v="4"/>
    <x v="4"/>
    <s v="A"/>
    <s v="ARE161205BX8"/>
    <x v="7150"/>
    <x v="0"/>
    <n v="0"/>
    <n v="6256.34"/>
    <n v="6256.34"/>
    <n v="12512.68"/>
    <n v="50"/>
    <x v="0"/>
    <s v="MXN"/>
    <x v="0"/>
    <s v="Corporate"/>
    <n v="0"/>
    <n v="0"/>
    <d v="2018-10-01T00:00:00"/>
    <d v="2018-10-31T00:00:00"/>
    <s v="CURRENT"/>
    <s v="Y"/>
    <m/>
  </r>
  <r>
    <x v="3374"/>
    <x v="3790"/>
    <x v="1"/>
    <x v="1"/>
    <s v="A"/>
    <s v="CNM980114PI2"/>
    <x v="7151"/>
    <x v="0"/>
    <n v="0"/>
    <n v="6256.34"/>
    <n v="6256.34"/>
    <n v="12512.68"/>
    <n v="50"/>
    <x v="0"/>
    <s v="MXN"/>
    <x v="0"/>
    <s v="Corporate"/>
    <n v="0"/>
    <n v="0"/>
    <d v="2018-10-01T00:00:00"/>
    <d v="2018-10-31T00:00:00"/>
    <s v="CURRENT"/>
    <s v="Y"/>
    <m/>
  </r>
  <r>
    <x v="3375"/>
    <x v="3791"/>
    <x v="3"/>
    <x v="3"/>
    <s v="A"/>
    <s v="RDI841003QJ4"/>
    <x v="7152"/>
    <x v="0"/>
    <n v="0"/>
    <n v="11785.83"/>
    <n v="11785.83"/>
    <n v="11785.83"/>
    <n v="100"/>
    <x v="0"/>
    <s v="MXN"/>
    <x v="0"/>
    <s v="Corporate"/>
    <n v="0"/>
    <n v="0"/>
    <d v="2018-10-01T00:00:00"/>
    <d v="2018-10-31T00:00:00"/>
    <s v="CURRENT"/>
    <s v="Y"/>
    <m/>
  </r>
  <r>
    <x v="3376"/>
    <x v="3792"/>
    <x v="3"/>
    <x v="3"/>
    <s v="A"/>
    <s v="RDI841003QJ4"/>
    <x v="7153"/>
    <x v="0"/>
    <n v="0"/>
    <n v="3085.31"/>
    <n v="3085.3139999999999"/>
    <n v="9255.9500000000007"/>
    <n v="33.333300000000001"/>
    <x v="0"/>
    <s v="MXN"/>
    <x v="0"/>
    <s v="Corporate"/>
    <n v="0"/>
    <n v="0"/>
    <d v="2018-10-01T00:00:00"/>
    <d v="2018-10-31T00:00:00"/>
    <s v="CURRENT"/>
    <s v="Y"/>
    <d v="2012-10-01T00:00:00"/>
  </r>
  <r>
    <x v="3376"/>
    <x v="3792"/>
    <x v="1"/>
    <x v="1"/>
    <s v="A"/>
    <s v="CNM980114PI2"/>
    <x v="7154"/>
    <x v="0"/>
    <n v="0"/>
    <n v="3085.31"/>
    <n v="3085.3139999999999"/>
    <n v="9255.9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376"/>
    <x v="3792"/>
    <x v="4"/>
    <x v="4"/>
    <s v="A"/>
    <s v="ARE161205BX8"/>
    <x v="7155"/>
    <x v="0"/>
    <n v="0"/>
    <n v="3085.31"/>
    <n v="3085.3139999999999"/>
    <n v="9255.9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377"/>
    <x v="3793"/>
    <x v="3"/>
    <x v="3"/>
    <s v="A"/>
    <s v="RDI841003QJ4"/>
    <x v="7156"/>
    <x v="0"/>
    <n v="0"/>
    <n v="12673.36"/>
    <n v="12673.36"/>
    <n v="12673.36"/>
    <n v="100"/>
    <x v="0"/>
    <s v="MXN"/>
    <x v="0"/>
    <s v="Corporate"/>
    <n v="0"/>
    <n v="0"/>
    <d v="2018-10-01T00:00:00"/>
    <d v="2018-10-31T00:00:00"/>
    <s v="CURRENT"/>
    <s v="Y"/>
    <s v="01-AUG-12"/>
  </r>
  <r>
    <x v="3378"/>
    <x v="3794"/>
    <x v="3"/>
    <x v="3"/>
    <s v="A"/>
    <s v="RDI841003QJ4"/>
    <x v="7157"/>
    <x v="0"/>
    <n v="0"/>
    <n v="9878.42"/>
    <n v="9878.42"/>
    <n v="9878.42"/>
    <n v="100"/>
    <x v="0"/>
    <s v="MXN"/>
    <x v="0"/>
    <s v="Corporate"/>
    <n v="0"/>
    <n v="0"/>
    <d v="2018-10-01T00:00:00"/>
    <d v="2018-10-31T00:00:00"/>
    <s v="CURRENT"/>
    <s v="Y"/>
    <d v="2012-10-01T00:00:00"/>
  </r>
  <r>
    <x v="3379"/>
    <x v="3795"/>
    <x v="4"/>
    <x v="4"/>
    <s v="A"/>
    <s v="ARE161205BX8"/>
    <x v="7158"/>
    <x v="0"/>
    <n v="0"/>
    <n v="7136.98"/>
    <n v="7136.9750000000004"/>
    <n v="14273.95"/>
    <n v="50"/>
    <x v="0"/>
    <s v="MXN"/>
    <x v="0"/>
    <s v="Corporate"/>
    <n v="0"/>
    <n v="0"/>
    <d v="2018-10-01T00:00:00"/>
    <d v="2018-10-31T00:00:00"/>
    <s v="CURRENT"/>
    <s v="Y"/>
    <m/>
  </r>
  <r>
    <x v="3379"/>
    <x v="3795"/>
    <x v="3"/>
    <x v="3"/>
    <s v="A"/>
    <s v="RDI841003QJ4"/>
    <x v="7159"/>
    <x v="0"/>
    <n v="0"/>
    <n v="7136.98"/>
    <n v="7136.9750000000004"/>
    <n v="14273.95"/>
    <n v="50"/>
    <x v="0"/>
    <s v="MXN"/>
    <x v="0"/>
    <s v="Corporate"/>
    <n v="0"/>
    <n v="0"/>
    <d v="2018-10-01T00:00:00"/>
    <d v="2018-10-31T00:00:00"/>
    <s v="CURRENT"/>
    <s v="Y"/>
    <s v="01-AUG-12"/>
  </r>
  <r>
    <x v="3380"/>
    <x v="3796"/>
    <x v="3"/>
    <x v="3"/>
    <s v="A"/>
    <s v="RDI841003QJ4"/>
    <x v="7160"/>
    <x v="0"/>
    <n v="0"/>
    <n v="7244.18"/>
    <n v="7244.18"/>
    <n v="7244.18"/>
    <n v="100"/>
    <x v="0"/>
    <s v="MXN"/>
    <x v="0"/>
    <s v="Corporate"/>
    <n v="0"/>
    <n v="0"/>
    <d v="2018-10-01T00:00:00"/>
    <d v="2018-10-31T00:00:00"/>
    <s v="CURRENT"/>
    <s v="Y"/>
    <d v="2012-10-01T00:00:00"/>
  </r>
  <r>
    <x v="3381"/>
    <x v="3797"/>
    <x v="2"/>
    <x v="2"/>
    <s v="A"/>
    <s v="PPC980624U16"/>
    <x v="7161"/>
    <x v="0"/>
    <n v="0"/>
    <n v="9255.94"/>
    <n v="9255.94"/>
    <n v="9255.94"/>
    <n v="100"/>
    <x v="0"/>
    <s v="MXN"/>
    <x v="0"/>
    <s v="Corporate"/>
    <n v="0"/>
    <n v="0"/>
    <d v="2018-10-01T00:00:00"/>
    <d v="2018-10-31T00:00:00"/>
    <s v="CURRENT"/>
    <s v="Y"/>
    <m/>
  </r>
  <r>
    <x v="3382"/>
    <x v="3798"/>
    <x v="2"/>
    <x v="2"/>
    <s v="A"/>
    <s v="PPC980624U16"/>
    <x v="7162"/>
    <x v="0"/>
    <n v="0"/>
    <n v="7272.51"/>
    <n v="7272.51"/>
    <n v="7272.51"/>
    <n v="100"/>
    <x v="0"/>
    <s v="MXN"/>
    <x v="0"/>
    <s v="Corporate"/>
    <n v="0"/>
    <n v="0"/>
    <d v="2018-10-01T00:00:00"/>
    <d v="2018-10-31T00:00:00"/>
    <s v="CURRENT"/>
    <s v="Y"/>
    <m/>
  </r>
  <r>
    <x v="3383"/>
    <x v="3799"/>
    <x v="2"/>
    <x v="2"/>
    <s v="A"/>
    <s v="PPC980624U16"/>
    <x v="7163"/>
    <x v="0"/>
    <n v="0"/>
    <n v="7933.65"/>
    <n v="7933.65"/>
    <n v="7933.65"/>
    <n v="100"/>
    <x v="0"/>
    <s v="MXN"/>
    <x v="0"/>
    <s v="Corporate"/>
    <n v="0"/>
    <n v="0"/>
    <d v="2018-10-01T00:00:00"/>
    <d v="2018-10-31T00:00:00"/>
    <s v="CURRENT"/>
    <s v="Y"/>
    <m/>
  </r>
  <r>
    <x v="3384"/>
    <x v="3800"/>
    <x v="3"/>
    <x v="3"/>
    <s v="A"/>
    <s v="RDI841003QJ4"/>
    <x v="7164"/>
    <x v="0"/>
    <n v="0"/>
    <n v="7857.22"/>
    <n v="7857.22"/>
    <n v="7857.22"/>
    <n v="100"/>
    <x v="0"/>
    <s v="MXN"/>
    <x v="0"/>
    <s v="Corporate"/>
    <n v="0"/>
    <n v="0"/>
    <d v="2018-10-01T00:00:00"/>
    <d v="2018-10-31T00:00:00"/>
    <s v="CURRENT"/>
    <s v="Y"/>
    <s v="01-AUG-12"/>
  </r>
  <r>
    <x v="3385"/>
    <x v="3801"/>
    <x v="1"/>
    <x v="1"/>
    <s v="A"/>
    <s v="CNM980114PI2"/>
    <x v="7165"/>
    <x v="0"/>
    <n v="0"/>
    <n v="3305.69"/>
    <n v="3305.6930000000002"/>
    <n v="9917.09"/>
    <n v="33.333300000000001"/>
    <x v="0"/>
    <s v="MXN"/>
    <x v="0"/>
    <s v="Corporate"/>
    <n v="0"/>
    <n v="0"/>
    <d v="2018-10-01T00:00:00"/>
    <d v="2018-10-31T00:00:00"/>
    <s v="CURRENT"/>
    <s v="Y"/>
    <m/>
  </r>
  <r>
    <x v="3385"/>
    <x v="3801"/>
    <x v="4"/>
    <x v="4"/>
    <s v="A"/>
    <s v="ARE161205BX8"/>
    <x v="7166"/>
    <x v="0"/>
    <n v="0"/>
    <n v="3305.69"/>
    <n v="3305.6930000000002"/>
    <n v="9917.09"/>
    <n v="33.333300000000001"/>
    <x v="0"/>
    <s v="MXN"/>
    <x v="0"/>
    <s v="Corporate"/>
    <n v="0"/>
    <n v="0"/>
    <d v="2018-10-01T00:00:00"/>
    <d v="2018-10-31T00:00:00"/>
    <s v="CURRENT"/>
    <s v="Y"/>
    <m/>
  </r>
  <r>
    <x v="3385"/>
    <x v="3801"/>
    <x v="2"/>
    <x v="2"/>
    <s v="A"/>
    <s v="PPC980624U16"/>
    <x v="7167"/>
    <x v="0"/>
    <n v="0"/>
    <n v="3305.69"/>
    <n v="3305.6930000000002"/>
    <n v="9917.09"/>
    <n v="33.333300000000001"/>
    <x v="0"/>
    <s v="MXN"/>
    <x v="0"/>
    <s v="Corporate"/>
    <n v="0"/>
    <n v="0"/>
    <d v="2018-10-01T00:00:00"/>
    <d v="2018-10-31T00:00:00"/>
    <s v="CURRENT"/>
    <s v="Y"/>
    <m/>
  </r>
  <r>
    <x v="3386"/>
    <x v="3802"/>
    <x v="1"/>
    <x v="1"/>
    <s v="A"/>
    <s v="CNM980114PI2"/>
    <x v="7168"/>
    <x v="0"/>
    <n v="0"/>
    <n v="4820.17"/>
    <n v="4820.165"/>
    <n v="9640.33"/>
    <n v="50"/>
    <x v="0"/>
    <s v="MXN"/>
    <x v="0"/>
    <s v="Corporate"/>
    <n v="0"/>
    <n v="0"/>
    <d v="2018-10-01T00:00:00"/>
    <d v="2018-10-31T00:00:00"/>
    <s v="CURRENT"/>
    <s v="Y"/>
    <m/>
  </r>
  <r>
    <x v="3386"/>
    <x v="3802"/>
    <x v="2"/>
    <x v="2"/>
    <s v="A"/>
    <s v="PPC980624U16"/>
    <x v="7169"/>
    <x v="0"/>
    <n v="0"/>
    <n v="4820.17"/>
    <n v="4820.165"/>
    <n v="9640.33"/>
    <n v="50"/>
    <x v="0"/>
    <s v="MXN"/>
    <x v="0"/>
    <s v="Corporate"/>
    <n v="0"/>
    <n v="0"/>
    <d v="2018-10-01T00:00:00"/>
    <d v="2018-10-31T00:00:00"/>
    <s v="CURRENT"/>
    <s v="Y"/>
    <m/>
  </r>
  <r>
    <x v="3387"/>
    <x v="3803"/>
    <x v="2"/>
    <x v="2"/>
    <s v="A"/>
    <s v="PPC980624U16"/>
    <x v="7170"/>
    <x v="0"/>
    <n v="0"/>
    <n v="6569.44"/>
    <n v="6569.44"/>
    <n v="6569.44"/>
    <n v="100"/>
    <x v="0"/>
    <s v="MXN"/>
    <x v="0"/>
    <s v="Corporate"/>
    <n v="0"/>
    <n v="0"/>
    <d v="2018-10-01T00:00:00"/>
    <d v="2018-10-31T00:00:00"/>
    <s v="CURRENT"/>
    <s v="Y"/>
    <m/>
  </r>
  <r>
    <x v="3388"/>
    <x v="3804"/>
    <x v="1"/>
    <x v="1"/>
    <s v="A"/>
    <s v="CNM980114PI2"/>
    <x v="7171"/>
    <x v="0"/>
    <n v="0"/>
    <n v="1742.64"/>
    <n v="1742.6379999999999"/>
    <n v="6970.55"/>
    <n v="25"/>
    <x v="0"/>
    <s v="MXN"/>
    <x v="0"/>
    <s v="Corporate"/>
    <n v="0"/>
    <n v="0"/>
    <d v="2018-10-01T00:00:00"/>
    <d v="2018-10-31T00:00:00"/>
    <s v="CURRENT"/>
    <s v="Y"/>
    <m/>
  </r>
  <r>
    <x v="3388"/>
    <x v="3804"/>
    <x v="2"/>
    <x v="2"/>
    <s v="A"/>
    <s v="PPC980624U16"/>
    <x v="7172"/>
    <x v="0"/>
    <n v="0"/>
    <n v="1742.64"/>
    <n v="1742.6379999999999"/>
    <n v="6970.55"/>
    <n v="25"/>
    <x v="0"/>
    <s v="MXN"/>
    <x v="0"/>
    <s v="Corporate"/>
    <n v="0"/>
    <n v="0"/>
    <d v="2018-10-01T00:00:00"/>
    <d v="2018-10-31T00:00:00"/>
    <s v="CURRENT"/>
    <s v="Y"/>
    <m/>
  </r>
  <r>
    <x v="3388"/>
    <x v="3804"/>
    <x v="4"/>
    <x v="4"/>
    <s v="A"/>
    <s v="ARE161205BX8"/>
    <x v="7173"/>
    <x v="0"/>
    <n v="0"/>
    <n v="1742.64"/>
    <n v="1742.6379999999999"/>
    <n v="6970.55"/>
    <n v="25"/>
    <x v="0"/>
    <s v="MXN"/>
    <x v="0"/>
    <s v="Corporate"/>
    <n v="0"/>
    <n v="0"/>
    <d v="2018-10-01T00:00:00"/>
    <d v="2018-10-31T00:00:00"/>
    <s v="CURRENT"/>
    <s v="Y"/>
    <m/>
  </r>
  <r>
    <x v="3388"/>
    <x v="3804"/>
    <x v="1"/>
    <x v="1"/>
    <s v="A"/>
    <s v="CNM980114PI2"/>
    <x v="7174"/>
    <x v="0"/>
    <n v="0"/>
    <n v="1742.64"/>
    <n v="1742.6379999999999"/>
    <n v="6970.55"/>
    <n v="25"/>
    <x v="0"/>
    <s v="MXN"/>
    <x v="0"/>
    <s v="Corporate"/>
    <n v="0"/>
    <n v="0"/>
    <d v="2018-10-01T00:00:00"/>
    <d v="2018-10-31T00:00:00"/>
    <s v="CURRENT"/>
    <s v="Y"/>
    <m/>
  </r>
  <r>
    <x v="3389"/>
    <x v="3805"/>
    <x v="3"/>
    <x v="3"/>
    <s v="A"/>
    <s v="RDI841003QJ4"/>
    <x v="7175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s v="01-APR-16"/>
  </r>
  <r>
    <x v="3389"/>
    <x v="3805"/>
    <x v="2"/>
    <x v="2"/>
    <s v="A"/>
    <s v="PPC980624U16"/>
    <x v="7176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m/>
  </r>
  <r>
    <x v="3390"/>
    <x v="3806"/>
    <x v="2"/>
    <x v="2"/>
    <s v="A"/>
    <s v="PPC980624U16"/>
    <x v="7177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390"/>
    <x v="3806"/>
    <x v="1"/>
    <x v="1"/>
    <s v="A"/>
    <s v="CNM980114PI2"/>
    <x v="7178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390"/>
    <x v="3806"/>
    <x v="4"/>
    <x v="4"/>
    <s v="A"/>
    <s v="ARE161205BX8"/>
    <x v="7179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391"/>
    <x v="3807"/>
    <x v="4"/>
    <x v="4"/>
    <s v="A"/>
    <s v="ARE161205BX8"/>
    <x v="7180"/>
    <x v="0"/>
    <n v="0"/>
    <n v="4297.3999999999996"/>
    <n v="4297.3950000000004"/>
    <n v="8594.7900000000009"/>
    <n v="50"/>
    <x v="0"/>
    <s v="MXN"/>
    <x v="0"/>
    <s v="Corporate"/>
    <n v="0"/>
    <n v="0"/>
    <d v="2018-10-01T00:00:00"/>
    <d v="2018-10-31T00:00:00"/>
    <s v="CURRENT"/>
    <s v="Y"/>
    <m/>
  </r>
  <r>
    <x v="3391"/>
    <x v="3807"/>
    <x v="2"/>
    <x v="2"/>
    <s v="A"/>
    <s v="PPC980624U16"/>
    <x v="7181"/>
    <x v="0"/>
    <n v="0"/>
    <n v="4297.3999999999996"/>
    <n v="4297.3950000000004"/>
    <n v="8594.7900000000009"/>
    <n v="50"/>
    <x v="0"/>
    <s v="MXN"/>
    <x v="0"/>
    <s v="Corporate"/>
    <n v="0"/>
    <n v="0"/>
    <d v="2018-10-01T00:00:00"/>
    <d v="2018-10-31T00:00:00"/>
    <s v="CURRENT"/>
    <s v="Y"/>
    <m/>
  </r>
  <r>
    <x v="3392"/>
    <x v="3808"/>
    <x v="2"/>
    <x v="2"/>
    <s v="A"/>
    <s v="PPC980624U16"/>
    <x v="7182"/>
    <x v="0"/>
    <n v="0"/>
    <n v="8594.7900000000009"/>
    <n v="8594.7900000000009"/>
    <n v="8594.7900000000009"/>
    <n v="100"/>
    <x v="0"/>
    <s v="MXN"/>
    <x v="0"/>
    <s v="Corporate"/>
    <n v="0"/>
    <n v="0"/>
    <d v="2018-10-01T00:00:00"/>
    <d v="2018-10-31T00:00:00"/>
    <s v="CURRENT"/>
    <s v="Y"/>
    <d v="2012-07-01T00:00:00"/>
  </r>
  <r>
    <x v="3393"/>
    <x v="3809"/>
    <x v="2"/>
    <x v="2"/>
    <s v="A"/>
    <s v="PPC980624U16"/>
    <x v="7183"/>
    <x v="0"/>
    <n v="0"/>
    <n v="7933.65"/>
    <n v="7933.65"/>
    <n v="7933.65"/>
    <n v="100"/>
    <x v="0"/>
    <s v="MXN"/>
    <x v="0"/>
    <s v="Corporate"/>
    <n v="0"/>
    <n v="0"/>
    <d v="2018-10-01T00:00:00"/>
    <d v="2018-10-31T00:00:00"/>
    <s v="CURRENT"/>
    <s v="Y"/>
    <m/>
  </r>
  <r>
    <x v="3394"/>
    <x v="3810"/>
    <x v="2"/>
    <x v="2"/>
    <s v="A"/>
    <s v="PPC980624U16"/>
    <x v="7184"/>
    <x v="0"/>
    <n v="0"/>
    <n v="7933.68"/>
    <n v="7933.68"/>
    <n v="7933.68"/>
    <n v="100"/>
    <x v="0"/>
    <s v="MXN"/>
    <x v="0"/>
    <s v="Corporate"/>
    <n v="0"/>
    <n v="0"/>
    <d v="2018-10-01T00:00:00"/>
    <d v="2018-10-31T00:00:00"/>
    <s v="CURRENT"/>
    <s v="Y"/>
    <m/>
  </r>
  <r>
    <x v="3395"/>
    <x v="3811"/>
    <x v="2"/>
    <x v="2"/>
    <s v="A"/>
    <s v="PPC980624U16"/>
    <x v="7185"/>
    <x v="0"/>
    <n v="0"/>
    <n v="8594.7900000000009"/>
    <n v="8594.7900000000009"/>
    <n v="8594.7900000000009"/>
    <n v="100"/>
    <x v="0"/>
    <s v="MXN"/>
    <x v="0"/>
    <s v="Corporate"/>
    <n v="0"/>
    <n v="0"/>
    <d v="2018-10-01T00:00:00"/>
    <d v="2013-02-28T00:00:00"/>
    <s v="CURRENT"/>
    <s v="Y"/>
    <m/>
  </r>
  <r>
    <x v="3396"/>
    <x v="3812"/>
    <x v="2"/>
    <x v="2"/>
    <s v="A"/>
    <s v="PPC980624U16"/>
    <x v="7186"/>
    <x v="0"/>
    <n v="0"/>
    <n v="9261.14"/>
    <n v="9261.14"/>
    <n v="9261.14"/>
    <n v="100"/>
    <x v="0"/>
    <s v="MXN"/>
    <x v="0"/>
    <s v="Corporate"/>
    <n v="0"/>
    <n v="0"/>
    <d v="2018-10-01T00:00:00"/>
    <d v="2018-10-31T00:00:00"/>
    <s v="CURRENT"/>
    <s v="Y"/>
    <m/>
  </r>
  <r>
    <x v="3397"/>
    <x v="3813"/>
    <x v="4"/>
    <x v="4"/>
    <s v="A"/>
    <s v="ARE161205BX8"/>
    <x v="7187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m/>
  </r>
  <r>
    <x v="3397"/>
    <x v="3813"/>
    <x v="2"/>
    <x v="2"/>
    <s v="A"/>
    <s v="PPC980624U16"/>
    <x v="7188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m/>
  </r>
  <r>
    <x v="3398"/>
    <x v="3814"/>
    <x v="1"/>
    <x v="1"/>
    <s v="A"/>
    <s v="CNM980114PI2"/>
    <x v="7189"/>
    <x v="0"/>
    <n v="0"/>
    <n v="5292.08"/>
    <n v="5292.0749999999998"/>
    <n v="10584.15"/>
    <n v="50"/>
    <x v="0"/>
    <s v="MXN"/>
    <x v="0"/>
    <s v="Corporate"/>
    <n v="0"/>
    <n v="0"/>
    <d v="2018-10-01T00:00:00"/>
    <d v="2018-10-31T00:00:00"/>
    <s v="CURRENT"/>
    <s v="Y"/>
    <m/>
  </r>
  <r>
    <x v="3398"/>
    <x v="3814"/>
    <x v="4"/>
    <x v="4"/>
    <s v="A"/>
    <s v="ARE161205BX8"/>
    <x v="7190"/>
    <x v="0"/>
    <n v="0"/>
    <n v="5292.08"/>
    <n v="5292.0749999999998"/>
    <n v="10584.15"/>
    <n v="50"/>
    <x v="0"/>
    <s v="MXN"/>
    <x v="0"/>
    <s v="Corporate"/>
    <n v="0"/>
    <n v="0"/>
    <d v="2018-10-01T00:00:00"/>
    <d v="2018-10-31T00:00:00"/>
    <s v="CURRENT"/>
    <s v="Y"/>
    <m/>
  </r>
  <r>
    <x v="3399"/>
    <x v="3815"/>
    <x v="1"/>
    <x v="1"/>
    <s v="A"/>
    <s v="CNM980114PI2"/>
    <x v="7191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399"/>
    <x v="3815"/>
    <x v="4"/>
    <x v="4"/>
    <s v="A"/>
    <s v="ARE161205BX8"/>
    <x v="7192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399"/>
    <x v="3815"/>
    <x v="1"/>
    <x v="1"/>
    <s v="A"/>
    <s v="CNM980114PI2"/>
    <x v="7193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400"/>
    <x v="3816"/>
    <x v="1"/>
    <x v="1"/>
    <s v="A"/>
    <s v="CNM980114PI2"/>
    <x v="7194"/>
    <x v="0"/>
    <n v="0"/>
    <n v="2480.66"/>
    <n v="2480.6590000000001"/>
    <n v="7938.11"/>
    <n v="31.25"/>
    <x v="0"/>
    <s v="MXN"/>
    <x v="0"/>
    <s v="Corporate"/>
    <n v="0"/>
    <n v="0"/>
    <d v="2018-10-01T00:00:00"/>
    <d v="2018-10-31T00:00:00"/>
    <s v="CURRENT"/>
    <s v="Y"/>
    <m/>
  </r>
  <r>
    <x v="3400"/>
    <x v="3816"/>
    <x v="4"/>
    <x v="4"/>
    <s v="A"/>
    <s v="ARE161205BX8"/>
    <x v="7195"/>
    <x v="0"/>
    <n v="0"/>
    <n v="1984.53"/>
    <n v="1984.528"/>
    <n v="7938.11"/>
    <n v="25"/>
    <x v="0"/>
    <s v="MXN"/>
    <x v="0"/>
    <s v="Corporate"/>
    <n v="0"/>
    <n v="0"/>
    <d v="2018-10-01T00:00:00"/>
    <d v="2018-10-31T00:00:00"/>
    <s v="CURRENT"/>
    <s v="Y"/>
    <m/>
  </r>
  <r>
    <x v="3400"/>
    <x v="3816"/>
    <x v="1"/>
    <x v="1"/>
    <s v="A"/>
    <s v="CNM980114PI2"/>
    <x v="7196"/>
    <x v="0"/>
    <n v="0"/>
    <n v="2480.66"/>
    <n v="2480.6590000000001"/>
    <n v="7938.11"/>
    <n v="31.25"/>
    <x v="0"/>
    <s v="MXN"/>
    <x v="0"/>
    <s v="Corporate"/>
    <n v="0"/>
    <n v="0"/>
    <d v="2018-10-01T00:00:00"/>
    <d v="2018-10-31T00:00:00"/>
    <s v="CURRENT"/>
    <s v="Y"/>
    <m/>
  </r>
  <r>
    <x v="3400"/>
    <x v="3816"/>
    <x v="5"/>
    <x v="5"/>
    <s v="A"/>
    <s v="OPE070326DNA"/>
    <x v="7197"/>
    <x v="0"/>
    <n v="0"/>
    <n v="992.11"/>
    <n v="992.10500000000002"/>
    <n v="7938.11"/>
    <n v="12.497999999999999"/>
    <x v="0"/>
    <s v="MXN"/>
    <x v="0"/>
    <s v="Corporate"/>
    <n v="0"/>
    <n v="0"/>
    <d v="2018-10-01T00:00:00"/>
    <d v="2018-10-31T00:00:00"/>
    <s v="CURRENT"/>
    <s v="Y"/>
    <m/>
  </r>
  <r>
    <x v="3401"/>
    <x v="3817"/>
    <x v="1"/>
    <x v="1"/>
    <s v="A"/>
    <s v="CNM980114PI2"/>
    <x v="7198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m/>
  </r>
  <r>
    <x v="3401"/>
    <x v="3817"/>
    <x v="4"/>
    <x v="4"/>
    <s v="A"/>
    <s v="ARE161205BX8"/>
    <x v="7199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m/>
  </r>
  <r>
    <x v="3402"/>
    <x v="3818"/>
    <x v="0"/>
    <x v="0"/>
    <s v="A"/>
    <s v="TPT890516JP5"/>
    <x v="7200"/>
    <x v="0"/>
    <n v="0"/>
    <n v="2619.08"/>
    <n v="2619.0749999999998"/>
    <n v="10476.299999999999"/>
    <n v="25"/>
    <x v="0"/>
    <s v="MXN"/>
    <x v="0"/>
    <s v="Corporate"/>
    <n v="0"/>
    <n v="0"/>
    <d v="2018-10-01T00:00:00"/>
    <d v="2018-10-31T00:00:00"/>
    <s v="CURRENT"/>
    <s v="Y"/>
    <m/>
  </r>
  <r>
    <x v="3402"/>
    <x v="3818"/>
    <x v="2"/>
    <x v="2"/>
    <s v="A"/>
    <s v="PPC980624U16"/>
    <x v="7201"/>
    <x v="0"/>
    <n v="0"/>
    <n v="3928.61"/>
    <n v="3928.6129999999998"/>
    <n v="10476.299999999999"/>
    <n v="37.5"/>
    <x v="0"/>
    <s v="MXN"/>
    <x v="0"/>
    <s v="Corporate"/>
    <n v="0"/>
    <n v="0"/>
    <d v="2018-10-01T00:00:00"/>
    <d v="2018-10-31T00:00:00"/>
    <s v="CURRENT"/>
    <s v="Y"/>
    <m/>
  </r>
  <r>
    <x v="3402"/>
    <x v="3819"/>
    <x v="2"/>
    <x v="2"/>
    <s v="A"/>
    <s v="PPC980624U16"/>
    <x v="7201"/>
    <x v="0"/>
    <n v="0"/>
    <n v="2000"/>
    <n v="2000"/>
    <n v="2000"/>
    <n v="100"/>
    <x v="0"/>
    <s v="MXN"/>
    <x v="0"/>
    <s v="Corporate"/>
    <n v="0"/>
    <n v="0"/>
    <d v="2018-10-01T00:00:00"/>
    <d v="2018-10-31T00:00:00"/>
    <s v="CURRENT"/>
    <s v="Y"/>
    <m/>
  </r>
  <r>
    <x v="3402"/>
    <x v="3818"/>
    <x v="1"/>
    <x v="1"/>
    <s v="A"/>
    <s v="CNM980114PI2"/>
    <x v="7202"/>
    <x v="0"/>
    <n v="0"/>
    <n v="3928.61"/>
    <n v="3928.6129999999998"/>
    <n v="10476.299999999999"/>
    <n v="37.5"/>
    <x v="0"/>
    <s v="MXN"/>
    <x v="0"/>
    <s v="Corporate"/>
    <n v="0"/>
    <n v="0"/>
    <d v="2018-10-01T00:00:00"/>
    <d v="2018-10-31T00:00:00"/>
    <s v="CURRENT"/>
    <s v="Y"/>
    <m/>
  </r>
  <r>
    <x v="3403"/>
    <x v="3820"/>
    <x v="1"/>
    <x v="1"/>
    <s v="A"/>
    <s v="CNM980114PI2"/>
    <x v="7203"/>
    <x v="0"/>
    <n v="0"/>
    <n v="6611.39"/>
    <n v="6611.39"/>
    <n v="6611.39"/>
    <n v="100"/>
    <x v="0"/>
    <s v="MXN"/>
    <x v="0"/>
    <s v="Corporate"/>
    <n v="0"/>
    <n v="0"/>
    <d v="2018-10-01T00:00:00"/>
    <d v="2018-10-31T00:00:00"/>
    <s v="CURRENT"/>
    <s v="Y"/>
    <m/>
  </r>
  <r>
    <x v="3404"/>
    <x v="3821"/>
    <x v="1"/>
    <x v="1"/>
    <s v="A"/>
    <s v="CNM980114PI2"/>
    <x v="7204"/>
    <x v="0"/>
    <n v="0"/>
    <n v="3307.55"/>
    <n v="3307.5450000000001"/>
    <n v="6615.09"/>
    <n v="50"/>
    <x v="0"/>
    <s v="MXN"/>
    <x v="0"/>
    <s v="Corporate"/>
    <n v="0"/>
    <n v="0"/>
    <d v="2018-10-01T00:00:00"/>
    <d v="2018-10-31T00:00:00"/>
    <s v="CURRENT"/>
    <s v="Y"/>
    <m/>
  </r>
  <r>
    <x v="3404"/>
    <x v="3821"/>
    <x v="2"/>
    <x v="2"/>
    <s v="A"/>
    <s v="PPC980624U16"/>
    <x v="7205"/>
    <x v="0"/>
    <n v="0"/>
    <n v="3307.55"/>
    <n v="3307.5450000000001"/>
    <n v="6615.09"/>
    <n v="50"/>
    <x v="0"/>
    <s v="MXN"/>
    <x v="0"/>
    <s v="Corporate"/>
    <n v="0"/>
    <n v="0"/>
    <d v="2018-10-01T00:00:00"/>
    <d v="2018-10-31T00:00:00"/>
    <s v="CURRENT"/>
    <s v="Y"/>
    <m/>
  </r>
  <r>
    <x v="3405"/>
    <x v="3822"/>
    <x v="1"/>
    <x v="1"/>
    <s v="A"/>
    <s v="CNM980114PI2"/>
    <x v="7206"/>
    <x v="0"/>
    <n v="0"/>
    <n v="9219.8799999999992"/>
    <n v="9219.8799999999992"/>
    <n v="9219.8799999999992"/>
    <n v="100"/>
    <x v="0"/>
    <s v="MXN"/>
    <x v="0"/>
    <s v="Corporate"/>
    <n v="0"/>
    <n v="0"/>
    <d v="2018-10-01T00:00:00"/>
    <d v="2018-10-31T00:00:00"/>
    <s v="CURRENT"/>
    <s v="Y"/>
    <m/>
  </r>
  <r>
    <x v="3406"/>
    <x v="3823"/>
    <x v="1"/>
    <x v="1"/>
    <s v="A"/>
    <s v="CNM980114PI2"/>
    <x v="7207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m/>
  </r>
  <r>
    <x v="3406"/>
    <x v="3823"/>
    <x v="1"/>
    <x v="1"/>
    <s v="A"/>
    <s v="CNM980114PI2"/>
    <x v="7208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m/>
  </r>
  <r>
    <x v="3406"/>
    <x v="3823"/>
    <x v="2"/>
    <x v="2"/>
    <s v="A"/>
    <s v="PPC980624U16"/>
    <x v="7209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m/>
  </r>
  <r>
    <x v="3407"/>
    <x v="3824"/>
    <x v="1"/>
    <x v="1"/>
    <s v="A"/>
    <s v="CNM980114PI2"/>
    <x v="7210"/>
    <x v="0"/>
    <n v="0"/>
    <n v="2644.55"/>
    <n v="2644.5540000000001"/>
    <n v="13222.77"/>
    <n v="20"/>
    <x v="0"/>
    <s v="MXN"/>
    <x v="0"/>
    <s v="Corporate"/>
    <n v="0"/>
    <n v="0"/>
    <d v="2018-10-01T00:00:00"/>
    <d v="2018-10-31T00:00:00"/>
    <s v="CURRENT"/>
    <s v="Y"/>
    <m/>
  </r>
  <r>
    <x v="3407"/>
    <x v="3824"/>
    <x v="1"/>
    <x v="1"/>
    <s v="A"/>
    <s v="CNM980114PI2"/>
    <x v="7211"/>
    <x v="0"/>
    <n v="0"/>
    <n v="2644.55"/>
    <n v="2644.5540000000001"/>
    <n v="13222.77"/>
    <n v="20"/>
    <x v="0"/>
    <s v="MXN"/>
    <x v="0"/>
    <s v="Corporate"/>
    <n v="0"/>
    <n v="0"/>
    <d v="2018-10-01T00:00:00"/>
    <d v="2018-10-31T00:00:00"/>
    <s v="CURRENT"/>
    <s v="Y"/>
    <m/>
  </r>
  <r>
    <x v="3407"/>
    <x v="3824"/>
    <x v="2"/>
    <x v="2"/>
    <s v="A"/>
    <s v="PPC980624U16"/>
    <x v="7212"/>
    <x v="0"/>
    <n v="0"/>
    <n v="2644.55"/>
    <n v="2644.5540000000001"/>
    <n v="13222.77"/>
    <n v="20"/>
    <x v="0"/>
    <s v="MXN"/>
    <x v="0"/>
    <s v="Corporate"/>
    <n v="0"/>
    <n v="0"/>
    <d v="2018-10-01T00:00:00"/>
    <d v="2018-10-31T00:00:00"/>
    <s v="CURRENT"/>
    <s v="Y"/>
    <m/>
  </r>
  <r>
    <x v="3407"/>
    <x v="3824"/>
    <x v="3"/>
    <x v="3"/>
    <s v="A"/>
    <s v="RDI841003QJ4"/>
    <x v="7213"/>
    <x v="0"/>
    <n v="0"/>
    <n v="2644.55"/>
    <n v="2644.5540000000001"/>
    <n v="13222.77"/>
    <n v="20"/>
    <x v="0"/>
    <s v="MXN"/>
    <x v="0"/>
    <s v="Corporate"/>
    <n v="0"/>
    <n v="0"/>
    <d v="2018-10-01T00:00:00"/>
    <d v="2018-10-31T00:00:00"/>
    <s v="CURRENT"/>
    <s v="Y"/>
    <s v="01-APR-17"/>
  </r>
  <r>
    <x v="3407"/>
    <x v="3824"/>
    <x v="4"/>
    <x v="4"/>
    <s v="A"/>
    <s v="ARE161205BX8"/>
    <x v="7214"/>
    <x v="0"/>
    <n v="0"/>
    <n v="2644.55"/>
    <n v="2644.5540000000001"/>
    <n v="13222.77"/>
    <n v="20"/>
    <x v="0"/>
    <s v="MXN"/>
    <x v="0"/>
    <s v="Corporate"/>
    <n v="0"/>
    <n v="0"/>
    <d v="2018-10-01T00:00:00"/>
    <d v="2018-10-31T00:00:00"/>
    <s v="CURRENT"/>
    <s v="Y"/>
    <m/>
  </r>
  <r>
    <x v="3408"/>
    <x v="3825"/>
    <x v="1"/>
    <x v="1"/>
    <s v="A"/>
    <s v="CNM980114PI2"/>
    <x v="7215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408"/>
    <x v="3825"/>
    <x v="3"/>
    <x v="3"/>
    <s v="A"/>
    <s v="RDI841003QJ4"/>
    <x v="7216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409"/>
    <x v="3826"/>
    <x v="1"/>
    <x v="1"/>
    <s v="A"/>
    <s v="CNM980114PI2"/>
    <x v="7217"/>
    <x v="0"/>
    <n v="0"/>
    <n v="5953.58"/>
    <n v="5953.58"/>
    <n v="11907.16"/>
    <n v="50"/>
    <x v="0"/>
    <s v="MXN"/>
    <x v="0"/>
    <s v="Corporate"/>
    <n v="0"/>
    <n v="0"/>
    <d v="2018-10-01T00:00:00"/>
    <d v="2018-10-31T00:00:00"/>
    <s v="CURRENT"/>
    <s v="Y"/>
    <m/>
  </r>
  <r>
    <x v="3409"/>
    <x v="3826"/>
    <x v="4"/>
    <x v="4"/>
    <s v="A"/>
    <s v="ARE161205BX8"/>
    <x v="7218"/>
    <x v="0"/>
    <n v="0"/>
    <n v="5953.58"/>
    <n v="5953.58"/>
    <n v="11907.16"/>
    <n v="50"/>
    <x v="0"/>
    <s v="MXN"/>
    <x v="0"/>
    <s v="Corporate"/>
    <n v="0"/>
    <n v="0"/>
    <d v="2018-10-01T00:00:00"/>
    <d v="2018-10-31T00:00:00"/>
    <s v="CURRENT"/>
    <s v="Y"/>
    <m/>
  </r>
  <r>
    <x v="3410"/>
    <x v="3827"/>
    <x v="1"/>
    <x v="1"/>
    <s v="A"/>
    <s v="CNM980114PI2"/>
    <x v="7219"/>
    <x v="0"/>
    <n v="0"/>
    <n v="3969.05"/>
    <n v="3969.049"/>
    <n v="11907.16"/>
    <n v="33.333300000000001"/>
    <x v="0"/>
    <s v="MXN"/>
    <x v="0"/>
    <s v="Corporate"/>
    <n v="0"/>
    <n v="0"/>
    <d v="2018-10-01T00:00:00"/>
    <d v="2018-10-31T00:00:00"/>
    <s v="CURRENT"/>
    <s v="Y"/>
    <m/>
  </r>
  <r>
    <x v="3410"/>
    <x v="3827"/>
    <x v="2"/>
    <x v="2"/>
    <s v="A"/>
    <s v="PPC980624U16"/>
    <x v="7220"/>
    <x v="0"/>
    <n v="0"/>
    <n v="3969.05"/>
    <n v="3969.049"/>
    <n v="11907.16"/>
    <n v="33.333300000000001"/>
    <x v="0"/>
    <s v="MXN"/>
    <x v="0"/>
    <s v="Corporate"/>
    <n v="0"/>
    <n v="0"/>
    <d v="2018-10-01T00:00:00"/>
    <d v="2018-10-31T00:00:00"/>
    <s v="CURRENT"/>
    <s v="Y"/>
    <m/>
  </r>
  <r>
    <x v="3410"/>
    <x v="3827"/>
    <x v="3"/>
    <x v="3"/>
    <s v="A"/>
    <s v="RDI841003QJ4"/>
    <x v="7221"/>
    <x v="0"/>
    <n v="0"/>
    <n v="3786.85"/>
    <n v="3786.85"/>
    <n v="11907.16"/>
    <n v="33.333300000000001"/>
    <x v="0"/>
    <s v="MXN"/>
    <x v="0"/>
    <s v="Corporate"/>
    <n v="0"/>
    <n v="3786.85"/>
    <d v="2018-10-01T00:00:00"/>
    <d v="2018-10-31T00:00:00"/>
    <s v="CURRENT"/>
    <s v="Y"/>
    <s v="01-APR-17"/>
  </r>
  <r>
    <x v="3411"/>
    <x v="3828"/>
    <x v="2"/>
    <x v="2"/>
    <s v="A"/>
    <s v="PPC980624U16"/>
    <x v="7222"/>
    <x v="0"/>
    <n v="0"/>
    <n v="5238.1499999999996"/>
    <n v="5238.1499999999996"/>
    <n v="10476.299999999999"/>
    <n v="50"/>
    <x v="0"/>
    <s v="MXN"/>
    <x v="0"/>
    <s v="Corporate"/>
    <n v="0"/>
    <n v="0"/>
    <d v="2018-10-01T00:00:00"/>
    <d v="2018-10-31T00:00:00"/>
    <s v="CURRENT"/>
    <s v="Y"/>
    <m/>
  </r>
  <r>
    <x v="3411"/>
    <x v="3828"/>
    <x v="1"/>
    <x v="1"/>
    <s v="A"/>
    <s v="CNM980114PI2"/>
    <x v="7223"/>
    <x v="0"/>
    <n v="0"/>
    <n v="5238.1499999999996"/>
    <n v="5238.1499999999996"/>
    <n v="10476.299999999999"/>
    <n v="50"/>
    <x v="0"/>
    <s v="MXN"/>
    <x v="0"/>
    <s v="Corporate"/>
    <n v="0"/>
    <n v="0"/>
    <d v="2018-10-01T00:00:00"/>
    <d v="2018-10-31T00:00:00"/>
    <s v="CURRENT"/>
    <s v="Y"/>
    <m/>
  </r>
  <r>
    <x v="3412"/>
    <x v="3829"/>
    <x v="1"/>
    <x v="1"/>
    <s v="A"/>
    <s v="CNM980114PI2"/>
    <x v="7224"/>
    <x v="0"/>
    <n v="0"/>
    <n v="5268.5"/>
    <n v="5268.4949999999999"/>
    <n v="10536.99"/>
    <n v="50"/>
    <x v="0"/>
    <s v="MXN"/>
    <x v="0"/>
    <s v="Corporate"/>
    <n v="0"/>
    <n v="0"/>
    <d v="2018-10-01T00:00:00"/>
    <d v="2018-10-31T00:00:00"/>
    <s v="CURRENT"/>
    <s v="Y"/>
    <m/>
  </r>
  <r>
    <x v="3412"/>
    <x v="3829"/>
    <x v="1"/>
    <x v="1"/>
    <s v="A"/>
    <s v="CNM980114PI2"/>
    <x v="7225"/>
    <x v="0"/>
    <n v="0"/>
    <n v="5268.5"/>
    <n v="5268.4949999999999"/>
    <n v="10536.99"/>
    <n v="50"/>
    <x v="0"/>
    <s v="MXN"/>
    <x v="0"/>
    <s v="Corporate"/>
    <n v="0"/>
    <n v="0"/>
    <d v="2018-10-01T00:00:00"/>
    <d v="2018-10-31T00:00:00"/>
    <s v="CURRENT"/>
    <s v="Y"/>
    <m/>
  </r>
  <r>
    <x v="3413"/>
    <x v="3830"/>
    <x v="1"/>
    <x v="1"/>
    <s v="A"/>
    <s v="CNM980114PI2"/>
    <x v="7226"/>
    <x v="0"/>
    <n v="0"/>
    <n v="16369.22"/>
    <n v="16369.22"/>
    <n v="16369.22"/>
    <n v="100"/>
    <x v="0"/>
    <s v="MXN"/>
    <x v="0"/>
    <s v="Corporate"/>
    <n v="0"/>
    <n v="0"/>
    <d v="2018-10-01T00:00:00"/>
    <d v="2018-10-31T00:00:00"/>
    <s v="CURRENT"/>
    <s v="Y"/>
    <m/>
  </r>
  <r>
    <x v="3414"/>
    <x v="3831"/>
    <x v="1"/>
    <x v="1"/>
    <s v="A"/>
    <s v="CNM980114PI2"/>
    <x v="7227"/>
    <x v="0"/>
    <n v="0"/>
    <n v="4407.59"/>
    <n v="4407.5860000000002"/>
    <n v="13222.77"/>
    <n v="33.333300000000001"/>
    <x v="0"/>
    <s v="MXN"/>
    <x v="0"/>
    <s v="Corporate"/>
    <n v="0"/>
    <n v="0"/>
    <d v="2018-10-01T00:00:00"/>
    <d v="2018-10-31T00:00:00"/>
    <s v="CURRENT"/>
    <s v="Y"/>
    <m/>
  </r>
  <r>
    <x v="3414"/>
    <x v="3831"/>
    <x v="3"/>
    <x v="3"/>
    <s v="A"/>
    <s v="RDI841003QJ4"/>
    <x v="7228"/>
    <x v="0"/>
    <n v="0"/>
    <n v="4407.59"/>
    <n v="4407.5860000000002"/>
    <n v="13222.77"/>
    <n v="33.333300000000001"/>
    <x v="0"/>
    <s v="MXN"/>
    <x v="0"/>
    <s v="Corporate"/>
    <n v="0"/>
    <n v="4407.5860000000002"/>
    <d v="2018-10-01T00:00:00"/>
    <d v="2018-10-31T00:00:00"/>
    <s v="CURRENT"/>
    <s v="Y"/>
    <d v="2016-06-01T00:00:00"/>
  </r>
  <r>
    <x v="3414"/>
    <x v="3831"/>
    <x v="4"/>
    <x v="4"/>
    <s v="A"/>
    <s v="ARE161205BX8"/>
    <x v="7229"/>
    <x v="0"/>
    <n v="0"/>
    <n v="4567.96"/>
    <n v="4567.9650000000001"/>
    <n v="13222.77"/>
    <n v="34.546199999999999"/>
    <x v="0"/>
    <s v="MXN"/>
    <x v="0"/>
    <s v="Corporate"/>
    <n v="0"/>
    <n v="0"/>
    <d v="2018-10-01T00:00:00"/>
    <d v="2018-10-31T00:00:00"/>
    <s v="CURRENT"/>
    <s v="Y"/>
    <m/>
  </r>
  <r>
    <x v="3415"/>
    <x v="3832"/>
    <x v="3"/>
    <x v="3"/>
    <s v="A"/>
    <s v="RDI841003QJ4"/>
    <x v="7230"/>
    <x v="0"/>
    <n v="0"/>
    <n v="10519.02"/>
    <n v="10519.02"/>
    <n v="33075.43"/>
    <n v="33.333300000000001"/>
    <x v="0"/>
    <s v="MXN"/>
    <x v="0"/>
    <s v="Corporate"/>
    <n v="0"/>
    <n v="10519.02"/>
    <d v="2018-10-01T00:00:00"/>
    <d v="2018-10-31T00:00:00"/>
    <s v="CURRENT"/>
    <s v="Y"/>
    <d v="2012-11-01T00:00:00"/>
  </r>
  <r>
    <x v="3415"/>
    <x v="3832"/>
    <x v="2"/>
    <x v="2"/>
    <s v="A"/>
    <s v="PPC980624U16"/>
    <x v="7231"/>
    <x v="0"/>
    <n v="0"/>
    <n v="11025.13"/>
    <n v="11025.132"/>
    <n v="33075.43"/>
    <n v="33.333300000000001"/>
    <x v="0"/>
    <s v="MXN"/>
    <x v="0"/>
    <s v="Corporate"/>
    <n v="0"/>
    <n v="0"/>
    <d v="2018-10-01T00:00:00"/>
    <d v="2018-10-31T00:00:00"/>
    <s v="CURRENT"/>
    <s v="Y"/>
    <m/>
  </r>
  <r>
    <x v="3415"/>
    <x v="3832"/>
    <x v="1"/>
    <x v="1"/>
    <s v="A"/>
    <s v="CNM980114PI2"/>
    <x v="7232"/>
    <x v="0"/>
    <n v="0"/>
    <n v="11025.13"/>
    <n v="11025.132"/>
    <n v="33075.43"/>
    <n v="33.333300000000001"/>
    <x v="0"/>
    <s v="MXN"/>
    <x v="0"/>
    <s v="Corporate"/>
    <n v="0"/>
    <n v="0"/>
    <d v="2018-10-01T00:00:00"/>
    <d v="2018-10-31T00:00:00"/>
    <s v="CURRENT"/>
    <s v="Y"/>
    <m/>
  </r>
  <r>
    <x v="3416"/>
    <x v="3833"/>
    <x v="1"/>
    <x v="1"/>
    <s v="A"/>
    <s v="CNM980114PI2"/>
    <x v="7233"/>
    <x v="0"/>
    <n v="0"/>
    <n v="-2087.5700000000002"/>
    <n v="-2087.5680000000002"/>
    <n v="12525.38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3416"/>
    <x v="3833"/>
    <x v="1"/>
    <x v="1"/>
    <s v="A"/>
    <s v="CNM980114PI2"/>
    <x v="7233"/>
    <x v="0"/>
    <n v="0"/>
    <n v="4175.12"/>
    <n v="4175.1229999999996"/>
    <n v="12525.38"/>
    <n v="33.333300000000001"/>
    <x v="0"/>
    <s v="MXN"/>
    <x v="0"/>
    <s v="Corporate"/>
    <n v="0"/>
    <n v="0"/>
    <d v="2018-10-01T00:00:00"/>
    <d v="2018-10-31T00:00:00"/>
    <s v="CURRENT"/>
    <s v="Y"/>
    <m/>
  </r>
  <r>
    <x v="3416"/>
    <x v="3833"/>
    <x v="1"/>
    <x v="1"/>
    <s v="A"/>
    <s v="CNM980114PI2"/>
    <x v="7233"/>
    <x v="0"/>
    <n v="0"/>
    <n v="-673.41"/>
    <n v="-673.41499999999996"/>
    <n v="12525.38"/>
    <n v="-5.3764000000000003"/>
    <x v="0"/>
    <s v="MXN"/>
    <x v="0"/>
    <s v="Corporate"/>
    <n v="0"/>
    <n v="0"/>
    <s v="22-AUG-18"/>
    <s v="31-AUG-18"/>
    <s v="AUG-18      CREDIT"/>
    <s v="Y"/>
    <m/>
  </r>
  <r>
    <x v="3416"/>
    <x v="3833"/>
    <x v="8"/>
    <x v="8"/>
    <s v="A"/>
    <s v="ULT800610387"/>
    <x v="7234"/>
    <x v="0"/>
    <n v="0"/>
    <n v="4175.12"/>
    <n v="4175.1229999999996"/>
    <n v="12525.38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3416"/>
    <x v="3833"/>
    <x v="8"/>
    <x v="8"/>
    <s v="A"/>
    <s v="ULT800610387"/>
    <x v="7234"/>
    <x v="0"/>
    <n v="0"/>
    <n v="4175.12"/>
    <n v="4175.1229999999996"/>
    <n v="12525.38"/>
    <n v="33.333300000000001"/>
    <x v="0"/>
    <s v="MXN"/>
    <x v="0"/>
    <s v="Corporate"/>
    <n v="0"/>
    <n v="0"/>
    <d v="2018-10-01T00:00:00"/>
    <d v="2018-10-31T00:00:00"/>
    <s v="CURRENT"/>
    <s v="Y"/>
    <m/>
  </r>
  <r>
    <x v="3416"/>
    <x v="3833"/>
    <x v="8"/>
    <x v="8"/>
    <s v="A"/>
    <s v="ULT800610387"/>
    <x v="7234"/>
    <x v="0"/>
    <n v="0"/>
    <n v="1346.82"/>
    <n v="1346.817"/>
    <n v="12525.38"/>
    <n v="10.752700000000001"/>
    <x v="0"/>
    <s v="MXN"/>
    <x v="0"/>
    <s v="Corporate"/>
    <n v="0"/>
    <n v="0"/>
    <s v="22-AUG-18"/>
    <s v="31-AUG-18"/>
    <s v="AUG-18      BACKBILL"/>
    <s v="Y"/>
    <m/>
  </r>
  <r>
    <x v="3416"/>
    <x v="3833"/>
    <x v="3"/>
    <x v="3"/>
    <s v="A"/>
    <s v="RDI841003QJ4"/>
    <x v="7235"/>
    <x v="0"/>
    <n v="0"/>
    <n v="4175.12"/>
    <n v="4175.1229999999996"/>
    <n v="12525.38"/>
    <n v="33.333300000000001"/>
    <x v="0"/>
    <s v="MXN"/>
    <x v="0"/>
    <s v="Corporate"/>
    <n v="0"/>
    <n v="6262.69"/>
    <d v="2018-10-01T00:00:00"/>
    <d v="2018-10-31T00:00:00"/>
    <s v="CURRENT"/>
    <s v="Y"/>
    <s v="01-AUG-12"/>
  </r>
  <r>
    <x v="3416"/>
    <x v="3833"/>
    <x v="3"/>
    <x v="3"/>
    <s v="A"/>
    <s v="RDI841003QJ4"/>
    <x v="7235"/>
    <x v="0"/>
    <n v="0"/>
    <n v="-673.41"/>
    <n v="-673.41499999999996"/>
    <n v="12525.38"/>
    <n v="-5.3764000000000003"/>
    <x v="0"/>
    <s v="MXN"/>
    <x v="0"/>
    <s v="Corporate"/>
    <n v="0"/>
    <n v="6262.69"/>
    <s v="22-AUG-18"/>
    <s v="31-AUG-18"/>
    <s v="AUG-18      CREDIT"/>
    <s v="Y"/>
    <s v="01-AUG-12"/>
  </r>
  <r>
    <x v="3416"/>
    <x v="3833"/>
    <x v="3"/>
    <x v="3"/>
    <s v="A"/>
    <s v="RDI841003QJ4"/>
    <x v="7235"/>
    <x v="0"/>
    <n v="0"/>
    <n v="-2087.5700000000002"/>
    <n v="-2087.5680000000002"/>
    <n v="12525.38"/>
    <n v="-16.666699999999999"/>
    <x v="0"/>
    <s v="MXN"/>
    <x v="0"/>
    <s v="Corporate"/>
    <n v="0"/>
    <n v="6262.69"/>
    <d v="2018-09-01T00:00:00"/>
    <d v="2018-09-30T00:00:00"/>
    <s v="SEP-18      CREDIT"/>
    <s v="Y"/>
    <s v="01-AUG-12"/>
  </r>
  <r>
    <x v="3417"/>
    <x v="3834"/>
    <x v="3"/>
    <x v="3"/>
    <s v="A"/>
    <s v="RDI841003QJ4"/>
    <x v="7236"/>
    <x v="0"/>
    <n v="4000"/>
    <n v="0"/>
    <n v="3150.8249999999998"/>
    <n v="6585.62"/>
    <n v="50"/>
    <x v="0"/>
    <s v="MXN"/>
    <x v="0"/>
    <s v="Corporate"/>
    <n v="0"/>
    <n v="3150.8249999999998"/>
    <d v="2018-10-01T00:00:00"/>
    <d v="2018-10-31T00:00:00"/>
    <s v="CURRENT"/>
    <s v="Y"/>
    <d v="2012-05-01T00:00:00"/>
  </r>
  <r>
    <x v="3417"/>
    <x v="3834"/>
    <x v="1"/>
    <x v="1"/>
    <s v="A"/>
    <s v="CNM980114PI2"/>
    <x v="7237"/>
    <x v="0"/>
    <n v="0"/>
    <n v="3292.81"/>
    <n v="3292.81"/>
    <n v="6585.62"/>
    <n v="50"/>
    <x v="0"/>
    <s v="MXN"/>
    <x v="0"/>
    <s v="Corporate"/>
    <n v="0"/>
    <n v="0"/>
    <d v="2018-10-01T00:00:00"/>
    <d v="2018-10-31T00:00:00"/>
    <s v="CURRENT"/>
    <s v="Y"/>
    <m/>
  </r>
  <r>
    <x v="3418"/>
    <x v="3835"/>
    <x v="3"/>
    <x v="3"/>
    <s v="A"/>
    <s v="RDI841003QJ4"/>
    <x v="7238"/>
    <x v="0"/>
    <n v="0"/>
    <n v="9166.76"/>
    <n v="9166.76"/>
    <n v="18333.52"/>
    <n v="50"/>
    <x v="0"/>
    <s v="MXN"/>
    <x v="0"/>
    <s v="Corporate"/>
    <n v="0"/>
    <n v="9166.76"/>
    <d v="2018-10-01T00:00:00"/>
    <d v="2018-10-31T00:00:00"/>
    <s v="CURRENT"/>
    <s v="Y"/>
    <d v="2012-09-01T00:00:00"/>
  </r>
  <r>
    <x v="3418"/>
    <x v="3835"/>
    <x v="2"/>
    <x v="2"/>
    <s v="A"/>
    <s v="PPC980624U16"/>
    <x v="7239"/>
    <x v="0"/>
    <n v="0"/>
    <n v="9166.76"/>
    <n v="9166.76"/>
    <n v="18333.52"/>
    <n v="50"/>
    <x v="0"/>
    <s v="MXN"/>
    <x v="0"/>
    <s v="Corporate"/>
    <n v="0"/>
    <n v="0"/>
    <d v="2018-10-01T00:00:00"/>
    <d v="2018-10-31T00:00:00"/>
    <s v="CURRENT"/>
    <s v="Y"/>
    <m/>
  </r>
  <r>
    <x v="3419"/>
    <x v="3836"/>
    <x v="1"/>
    <x v="1"/>
    <s v="A"/>
    <s v="CNM980114PI2"/>
    <x v="7240"/>
    <x v="0"/>
    <n v="0"/>
    <n v="7933.67"/>
    <n v="7933.67"/>
    <n v="7933.67"/>
    <n v="100"/>
    <x v="0"/>
    <s v="MXN"/>
    <x v="0"/>
    <s v="Corporate"/>
    <n v="0"/>
    <n v="0"/>
    <d v="2018-10-01T00:00:00"/>
    <d v="2018-10-31T00:00:00"/>
    <s v="CURRENT"/>
    <s v="Y"/>
    <m/>
  </r>
  <r>
    <x v="3420"/>
    <x v="3837"/>
    <x v="1"/>
    <x v="1"/>
    <s v="A"/>
    <s v="CNM980114PI2"/>
    <x v="7241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420"/>
    <x v="3837"/>
    <x v="4"/>
    <x v="4"/>
    <s v="A"/>
    <s v="ARE161205BX8"/>
    <x v="7242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421"/>
    <x v="3838"/>
    <x v="1"/>
    <x v="1"/>
    <s v="A"/>
    <s v="CNM980114PI2"/>
    <x v="7243"/>
    <x v="0"/>
    <n v="0"/>
    <n v="8511.99"/>
    <n v="8511.99"/>
    <n v="8511.99"/>
    <n v="100"/>
    <x v="0"/>
    <s v="MXN"/>
    <x v="0"/>
    <s v="Corporate"/>
    <n v="0"/>
    <n v="0"/>
    <d v="2018-10-01T00:00:00"/>
    <d v="2018-10-31T00:00:00"/>
    <s v="CURRENT"/>
    <s v="Y"/>
    <m/>
  </r>
  <r>
    <x v="3422"/>
    <x v="3839"/>
    <x v="2"/>
    <x v="2"/>
    <s v="A"/>
    <s v="PPC980624U16"/>
    <x v="7244"/>
    <x v="0"/>
    <n v="0"/>
    <n v="4365.12"/>
    <n v="4365.1220000000003"/>
    <n v="13095.38"/>
    <n v="33.333300000000001"/>
    <x v="0"/>
    <s v="MXN"/>
    <x v="0"/>
    <s v="Corporate"/>
    <n v="0"/>
    <n v="0"/>
    <d v="2018-10-01T00:00:00"/>
    <d v="2018-10-31T00:00:00"/>
    <s v="CURRENT"/>
    <s v="Y"/>
    <m/>
  </r>
  <r>
    <x v="3422"/>
    <x v="3839"/>
    <x v="1"/>
    <x v="1"/>
    <s v="A"/>
    <s v="CNM980114PI2"/>
    <x v="7245"/>
    <x v="0"/>
    <n v="0"/>
    <n v="4365.12"/>
    <n v="4365.1220000000003"/>
    <n v="13095.38"/>
    <n v="33.333300000000001"/>
    <x v="0"/>
    <s v="MXN"/>
    <x v="0"/>
    <s v="Corporate"/>
    <n v="0"/>
    <n v="0"/>
    <d v="2018-10-01T00:00:00"/>
    <d v="2018-10-31T00:00:00"/>
    <s v="CURRENT"/>
    <s v="Y"/>
    <m/>
  </r>
  <r>
    <x v="3422"/>
    <x v="3839"/>
    <x v="3"/>
    <x v="3"/>
    <s v="A"/>
    <s v="RDI841003QJ4"/>
    <x v="7246"/>
    <x v="0"/>
    <n v="4000"/>
    <n v="365.12"/>
    <n v="4365.1220000000003"/>
    <n v="13095.38"/>
    <n v="33.333300000000001"/>
    <x v="0"/>
    <s v="MXN"/>
    <x v="0"/>
    <s v="Corporate"/>
    <n v="0"/>
    <n v="0"/>
    <d v="2018-10-01T00:00:00"/>
    <d v="2018-10-31T00:00:00"/>
    <s v="CURRENT"/>
    <s v="Y"/>
    <s v="01-AUG-12"/>
  </r>
  <r>
    <x v="3423"/>
    <x v="3840"/>
    <x v="3"/>
    <x v="3"/>
    <s v="A"/>
    <s v="RDI841003QJ4"/>
    <x v="7247"/>
    <x v="0"/>
    <n v="0"/>
    <n v="4410.0600000000004"/>
    <n v="4410.0559999999996"/>
    <n v="13230.18"/>
    <n v="33.333300000000001"/>
    <x v="0"/>
    <s v="MXN"/>
    <x v="0"/>
    <s v="Corporate"/>
    <n v="0"/>
    <n v="0"/>
    <d v="2018-10-01T00:00:00"/>
    <d v="2018-10-31T00:00:00"/>
    <s v="CURRENT"/>
    <s v="Y"/>
    <d v="2012-10-01T00:00:00"/>
  </r>
  <r>
    <x v="3423"/>
    <x v="3840"/>
    <x v="2"/>
    <x v="2"/>
    <s v="A"/>
    <s v="PPC980624U16"/>
    <x v="7248"/>
    <x v="0"/>
    <n v="0"/>
    <n v="4410.0600000000004"/>
    <n v="4410.0559999999996"/>
    <n v="13230.18"/>
    <n v="33.333300000000001"/>
    <x v="0"/>
    <s v="MXN"/>
    <x v="0"/>
    <s v="Corporate"/>
    <n v="0"/>
    <n v="0"/>
    <d v="2018-10-01T00:00:00"/>
    <d v="2018-10-31T00:00:00"/>
    <s v="CURRENT"/>
    <s v="Y"/>
    <m/>
  </r>
  <r>
    <x v="3423"/>
    <x v="3840"/>
    <x v="1"/>
    <x v="1"/>
    <s v="A"/>
    <s v="CNM980114PI2"/>
    <x v="7249"/>
    <x v="0"/>
    <n v="0"/>
    <n v="4410.0600000000004"/>
    <n v="4410.0559999999996"/>
    <n v="13230.18"/>
    <n v="33.333300000000001"/>
    <x v="0"/>
    <s v="MXN"/>
    <x v="0"/>
    <s v="Corporate"/>
    <n v="0"/>
    <n v="0"/>
    <d v="2018-10-01T00:00:00"/>
    <d v="2018-10-31T00:00:00"/>
    <s v="CURRENT"/>
    <s v="Y"/>
    <m/>
  </r>
  <r>
    <x v="3424"/>
    <x v="3841"/>
    <x v="1"/>
    <x v="1"/>
    <s v="A"/>
    <s v="CNM980114PI2"/>
    <x v="7250"/>
    <x v="0"/>
    <n v="0"/>
    <n v="9219.8799999999992"/>
    <n v="9219.8799999999992"/>
    <n v="9219.8799999999992"/>
    <n v="100"/>
    <x v="0"/>
    <s v="MXN"/>
    <x v="0"/>
    <s v="Corporate"/>
    <n v="0"/>
    <n v="0"/>
    <d v="2018-10-01T00:00:00"/>
    <d v="2018-10-31T00:00:00"/>
    <s v="CURRENT"/>
    <s v="Y"/>
    <m/>
  </r>
  <r>
    <x v="3425"/>
    <x v="3842"/>
    <x v="2"/>
    <x v="2"/>
    <s v="A"/>
    <s v="PPC980624U16"/>
    <x v="7251"/>
    <x v="0"/>
    <n v="0"/>
    <n v="4910.7700000000004"/>
    <n v="4910.7650000000003"/>
    <n v="9821.5300000000007"/>
    <n v="50"/>
    <x v="0"/>
    <s v="MXN"/>
    <x v="0"/>
    <s v="Corporate"/>
    <n v="0"/>
    <n v="0"/>
    <d v="2018-10-01T00:00:00"/>
    <d v="2018-10-31T00:00:00"/>
    <s v="CURRENT"/>
    <s v="Y"/>
    <m/>
  </r>
  <r>
    <x v="3425"/>
    <x v="3842"/>
    <x v="1"/>
    <x v="1"/>
    <s v="A"/>
    <s v="CNM980114PI2"/>
    <x v="7252"/>
    <x v="0"/>
    <n v="0"/>
    <n v="4910.7700000000004"/>
    <n v="4910.7650000000003"/>
    <n v="9821.5300000000007"/>
    <n v="50"/>
    <x v="0"/>
    <s v="MXN"/>
    <x v="0"/>
    <s v="Corporate"/>
    <n v="0"/>
    <n v="0"/>
    <d v="2018-10-01T00:00:00"/>
    <d v="2018-10-31T00:00:00"/>
    <s v="CURRENT"/>
    <s v="Y"/>
    <m/>
  </r>
  <r>
    <x v="3426"/>
    <x v="3843"/>
    <x v="6"/>
    <x v="6"/>
    <s v="A"/>
    <s v="AXT940727FP8"/>
    <x v="7253"/>
    <x v="0"/>
    <n v="0"/>
    <n v="4910.7700000000004"/>
    <n v="4910.7650000000003"/>
    <n v="9821.5300000000007"/>
    <n v="50"/>
    <x v="0"/>
    <s v="MXN"/>
    <x v="0"/>
    <s v="Corporate"/>
    <n v="0"/>
    <n v="0"/>
    <d v="2018-10-01T00:00:00"/>
    <d v="2018-10-31T00:00:00"/>
    <s v="CURRENT"/>
    <s v="Y"/>
    <m/>
  </r>
  <r>
    <x v="3426"/>
    <x v="3843"/>
    <x v="1"/>
    <x v="1"/>
    <s v="A"/>
    <s v="CNM980114PI2"/>
    <x v="7254"/>
    <x v="0"/>
    <n v="0"/>
    <n v="4910.7700000000004"/>
    <n v="4910.7650000000003"/>
    <n v="9821.5300000000007"/>
    <n v="50"/>
    <x v="0"/>
    <s v="MXN"/>
    <x v="0"/>
    <s v="Corporate"/>
    <n v="0"/>
    <n v="0"/>
    <d v="2018-10-01T00:00:00"/>
    <d v="2018-10-31T00:00:00"/>
    <s v="CURRENT"/>
    <s v="Y"/>
    <m/>
  </r>
  <r>
    <x v="3427"/>
    <x v="3844"/>
    <x v="0"/>
    <x v="0"/>
    <s v="A"/>
    <s v="TPT890516JP5"/>
    <x v="7255"/>
    <x v="0"/>
    <n v="0"/>
    <n v="5597.78"/>
    <n v="5597.7749999999996"/>
    <n v="11195.55"/>
    <n v="50"/>
    <x v="0"/>
    <s v="MXN"/>
    <x v="0"/>
    <s v="Corporate"/>
    <n v="0"/>
    <n v="0"/>
    <d v="2018-10-01T00:00:00"/>
    <d v="2018-10-31T00:00:00"/>
    <s v="CURRENT"/>
    <s v="Y"/>
    <m/>
  </r>
  <r>
    <x v="3427"/>
    <x v="3844"/>
    <x v="1"/>
    <x v="1"/>
    <s v="A"/>
    <s v="CNM980114PI2"/>
    <x v="7256"/>
    <x v="0"/>
    <n v="0"/>
    <n v="5597.78"/>
    <n v="5597.7749999999996"/>
    <n v="11195.55"/>
    <n v="50"/>
    <x v="0"/>
    <s v="MXN"/>
    <x v="0"/>
    <s v="Corporate"/>
    <n v="0"/>
    <n v="0"/>
    <d v="2018-10-01T00:00:00"/>
    <d v="2018-10-31T00:00:00"/>
    <s v="CURRENT"/>
    <s v="Y"/>
    <m/>
  </r>
  <r>
    <x v="3428"/>
    <x v="3845"/>
    <x v="1"/>
    <x v="1"/>
    <s v="A"/>
    <s v="CNM980114PI2"/>
    <x v="7257"/>
    <x v="0"/>
    <n v="0"/>
    <n v="29988.28"/>
    <n v="29988.28"/>
    <n v="29988.28"/>
    <n v="100"/>
    <x v="0"/>
    <s v="MXN"/>
    <x v="0"/>
    <s v="Corporate"/>
    <n v="0"/>
    <n v="0"/>
    <d v="2018-10-01T00:00:00"/>
    <d v="2018-10-31T00:00:00"/>
    <s v="CURRENT"/>
    <s v="Y"/>
    <m/>
  </r>
  <r>
    <x v="3429"/>
    <x v="3846"/>
    <x v="2"/>
    <x v="2"/>
    <s v="A"/>
    <s v="PPC980624U16"/>
    <x v="7258"/>
    <x v="0"/>
    <n v="0"/>
    <n v="5238.1499999999996"/>
    <n v="5238.1499999999996"/>
    <n v="10476.299999999999"/>
    <n v="50"/>
    <x v="0"/>
    <s v="MXN"/>
    <x v="0"/>
    <s v="Corporate"/>
    <n v="0"/>
    <n v="0"/>
    <d v="2018-10-01T00:00:00"/>
    <d v="2018-10-31T00:00:00"/>
    <s v="CURRENT"/>
    <s v="Y"/>
    <m/>
  </r>
  <r>
    <x v="3429"/>
    <x v="3846"/>
    <x v="1"/>
    <x v="1"/>
    <s v="A"/>
    <s v="CNM980114PI2"/>
    <x v="7259"/>
    <x v="0"/>
    <n v="0"/>
    <n v="5238.1499999999996"/>
    <n v="5238.1499999999996"/>
    <n v="10476.299999999999"/>
    <n v="50"/>
    <x v="0"/>
    <s v="MXN"/>
    <x v="0"/>
    <s v="Corporate"/>
    <n v="0"/>
    <n v="0"/>
    <d v="2018-10-01T00:00:00"/>
    <d v="2018-10-31T00:00:00"/>
    <s v="CURRENT"/>
    <s v="Y"/>
    <m/>
  </r>
  <r>
    <x v="3430"/>
    <x v="3847"/>
    <x v="1"/>
    <x v="1"/>
    <s v="A"/>
    <s v="CNM980114PI2"/>
    <x v="7260"/>
    <x v="0"/>
    <n v="0"/>
    <n v="4912.32"/>
    <n v="4912.32"/>
    <n v="9824.64"/>
    <n v="50"/>
    <x v="0"/>
    <s v="MXN"/>
    <x v="0"/>
    <s v="Corporate"/>
    <n v="0"/>
    <n v="0"/>
    <d v="2018-10-01T00:00:00"/>
    <d v="2018-10-31T00:00:00"/>
    <s v="CURRENT"/>
    <s v="Y"/>
    <m/>
  </r>
  <r>
    <x v="3430"/>
    <x v="3847"/>
    <x v="4"/>
    <x v="4"/>
    <s v="A"/>
    <s v="ARE161205BX8"/>
    <x v="7261"/>
    <x v="0"/>
    <n v="0"/>
    <n v="4912.32"/>
    <n v="4912.32"/>
    <n v="9824.64"/>
    <n v="50"/>
    <x v="0"/>
    <s v="MXN"/>
    <x v="0"/>
    <s v="Corporate"/>
    <n v="0"/>
    <n v="0"/>
    <d v="2018-10-01T00:00:00"/>
    <d v="2018-10-31T00:00:00"/>
    <s v="CURRENT"/>
    <s v="Y"/>
    <m/>
  </r>
  <r>
    <x v="3431"/>
    <x v="3848"/>
    <x v="3"/>
    <x v="3"/>
    <s v="A"/>
    <s v="RDI841003QJ4"/>
    <x v="7262"/>
    <x v="0"/>
    <n v="0"/>
    <n v="10132.15"/>
    <n v="10132.15"/>
    <n v="10629.08"/>
    <n v="100"/>
    <x v="0"/>
    <s v="MXN"/>
    <x v="0"/>
    <s v="Corporate"/>
    <n v="0"/>
    <n v="10132.15"/>
    <d v="2018-10-01T00:00:00"/>
    <d v="2018-10-31T00:00:00"/>
    <s v="CURRENT"/>
    <s v="Y"/>
    <s v="01-DEC-12"/>
  </r>
  <r>
    <x v="3432"/>
    <x v="3849"/>
    <x v="1"/>
    <x v="1"/>
    <s v="A"/>
    <s v="CNM980114PI2"/>
    <x v="7263"/>
    <x v="0"/>
    <n v="0"/>
    <n v="3321.59"/>
    <n v="3321.5880000000002"/>
    <n v="13286.35"/>
    <n v="25"/>
    <x v="0"/>
    <s v="MXN"/>
    <x v="0"/>
    <s v="Corporate"/>
    <n v="0"/>
    <n v="0"/>
    <d v="2018-10-01T00:00:00"/>
    <d v="2018-10-31T00:00:00"/>
    <s v="CURRENT"/>
    <s v="Y"/>
    <m/>
  </r>
  <r>
    <x v="3432"/>
    <x v="3849"/>
    <x v="1"/>
    <x v="1"/>
    <s v="A"/>
    <s v="CNM980114PI2"/>
    <x v="7264"/>
    <x v="0"/>
    <n v="0"/>
    <n v="3321.59"/>
    <n v="3321.5880000000002"/>
    <n v="13286.35"/>
    <n v="25"/>
    <x v="0"/>
    <s v="MXN"/>
    <x v="0"/>
    <s v="Corporate"/>
    <n v="0"/>
    <n v="0"/>
    <d v="2018-10-01T00:00:00"/>
    <d v="2018-10-31T00:00:00"/>
    <s v="CURRENT"/>
    <s v="Y"/>
    <m/>
  </r>
  <r>
    <x v="3432"/>
    <x v="3849"/>
    <x v="3"/>
    <x v="3"/>
    <s v="A"/>
    <s v="RDI841003QJ4"/>
    <x v="7265"/>
    <x v="0"/>
    <n v="0"/>
    <n v="3321.59"/>
    <n v="3321.5880000000002"/>
    <n v="13286.35"/>
    <n v="25"/>
    <x v="0"/>
    <s v="MXN"/>
    <x v="0"/>
    <s v="Corporate"/>
    <n v="0"/>
    <n v="0"/>
    <d v="2018-10-01T00:00:00"/>
    <d v="2018-10-31T00:00:00"/>
    <s v="CURRENT"/>
    <s v="Y"/>
    <d v="2016-05-01T00:00:00"/>
  </r>
  <r>
    <x v="3432"/>
    <x v="3849"/>
    <x v="2"/>
    <x v="2"/>
    <s v="A"/>
    <s v="PPC980624U16"/>
    <x v="7266"/>
    <x v="0"/>
    <n v="0"/>
    <n v="3321.59"/>
    <n v="3321.5880000000002"/>
    <n v="13286.35"/>
    <n v="25"/>
    <x v="0"/>
    <s v="MXN"/>
    <x v="0"/>
    <s v="Corporate"/>
    <n v="0"/>
    <n v="0"/>
    <d v="2018-10-01T00:00:00"/>
    <d v="2018-10-31T00:00:00"/>
    <s v="CURRENT"/>
    <s v="Y"/>
    <d v="2017-07-01T00:00:00"/>
  </r>
  <r>
    <x v="3433"/>
    <x v="3850"/>
    <x v="1"/>
    <x v="1"/>
    <s v="A"/>
    <s v="CNM980114PI2"/>
    <x v="7267"/>
    <x v="0"/>
    <n v="0"/>
    <n v="10578.21"/>
    <n v="10578.21"/>
    <n v="10578.21"/>
    <n v="100"/>
    <x v="0"/>
    <s v="MXN"/>
    <x v="0"/>
    <s v="Corporate"/>
    <n v="0"/>
    <n v="0"/>
    <d v="2018-10-01T00:00:00"/>
    <d v="2018-10-31T00:00:00"/>
    <s v="CURRENT"/>
    <s v="Y"/>
    <m/>
  </r>
  <r>
    <x v="3434"/>
    <x v="3851"/>
    <x v="2"/>
    <x v="2"/>
    <s v="A"/>
    <s v="PPC980624U16"/>
    <x v="7268"/>
    <x v="0"/>
    <n v="0"/>
    <n v="1964.3"/>
    <n v="1964.3009999999999"/>
    <n v="5892.91"/>
    <n v="33.333300000000001"/>
    <x v="0"/>
    <s v="MXN"/>
    <x v="0"/>
    <s v="Corporate"/>
    <n v="0"/>
    <n v="0"/>
    <d v="2018-10-01T00:00:00"/>
    <d v="2018-10-31T00:00:00"/>
    <s v="CURRENT"/>
    <s v="Y"/>
    <m/>
  </r>
  <r>
    <x v="3434"/>
    <x v="3851"/>
    <x v="1"/>
    <x v="1"/>
    <s v="A"/>
    <s v="CNM980114PI2"/>
    <x v="7269"/>
    <x v="0"/>
    <n v="0"/>
    <n v="1964.3"/>
    <n v="1964.3009999999999"/>
    <n v="5892.91"/>
    <n v="33.333300000000001"/>
    <x v="0"/>
    <s v="MXN"/>
    <x v="0"/>
    <s v="Corporate"/>
    <n v="0"/>
    <n v="0"/>
    <d v="2018-10-01T00:00:00"/>
    <d v="2018-10-31T00:00:00"/>
    <s v="CURRENT"/>
    <s v="Y"/>
    <m/>
  </r>
  <r>
    <x v="3434"/>
    <x v="3851"/>
    <x v="4"/>
    <x v="4"/>
    <s v="A"/>
    <s v="ARE161205BX8"/>
    <x v="7270"/>
    <x v="0"/>
    <n v="0"/>
    <n v="1964.3"/>
    <n v="1964.3009999999999"/>
    <n v="5892.91"/>
    <n v="33.333300000000001"/>
    <x v="0"/>
    <s v="MXN"/>
    <x v="0"/>
    <s v="Corporate"/>
    <n v="0"/>
    <n v="0"/>
    <d v="2018-10-01T00:00:00"/>
    <d v="2018-10-31T00:00:00"/>
    <s v="CURRENT"/>
    <s v="Y"/>
    <m/>
  </r>
  <r>
    <x v="3435"/>
    <x v="3852"/>
    <x v="1"/>
    <x v="1"/>
    <s v="A"/>
    <s v="CNM980114PI2"/>
    <x v="7271"/>
    <x v="0"/>
    <n v="0"/>
    <n v="3292.8"/>
    <n v="3292.8029999999999"/>
    <n v="9878.42"/>
    <n v="33.333300000000001"/>
    <x v="0"/>
    <s v="MXN"/>
    <x v="0"/>
    <s v="Corporate"/>
    <n v="0"/>
    <n v="0"/>
    <d v="2018-10-01T00:00:00"/>
    <d v="2018-10-31T00:00:00"/>
    <s v="CURRENT"/>
    <s v="Y"/>
    <m/>
  </r>
  <r>
    <x v="3435"/>
    <x v="3852"/>
    <x v="4"/>
    <x v="4"/>
    <s v="A"/>
    <s v="ARE161205BX8"/>
    <x v="7272"/>
    <x v="0"/>
    <n v="0"/>
    <n v="3292.8"/>
    <n v="3292.8029999999999"/>
    <n v="9878.42"/>
    <n v="33.333300000000001"/>
    <x v="0"/>
    <s v="MXN"/>
    <x v="0"/>
    <s v="Corporate"/>
    <n v="0"/>
    <n v="0"/>
    <d v="2018-10-01T00:00:00"/>
    <d v="2018-10-31T00:00:00"/>
    <s v="CURRENT"/>
    <s v="Y"/>
    <m/>
  </r>
  <r>
    <x v="3435"/>
    <x v="3852"/>
    <x v="2"/>
    <x v="2"/>
    <s v="A"/>
    <s v="PPC980624U16"/>
    <x v="7273"/>
    <x v="0"/>
    <n v="0"/>
    <n v="3292.8"/>
    <n v="3292.8029999999999"/>
    <n v="9878.42"/>
    <n v="33.333300000000001"/>
    <x v="0"/>
    <s v="MXN"/>
    <x v="0"/>
    <s v="Corporate"/>
    <n v="0"/>
    <n v="0"/>
    <d v="2018-10-01T00:00:00"/>
    <d v="2018-10-31T00:00:00"/>
    <s v="CURRENT"/>
    <s v="Y"/>
    <m/>
  </r>
  <r>
    <x v="3436"/>
    <x v="3853"/>
    <x v="1"/>
    <x v="1"/>
    <s v="A"/>
    <s v="CNM980114PI2"/>
    <x v="7274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m/>
  </r>
  <r>
    <x v="3436"/>
    <x v="3853"/>
    <x v="2"/>
    <x v="2"/>
    <s v="A"/>
    <s v="PPC980624U16"/>
    <x v="7275"/>
    <x v="0"/>
    <n v="0"/>
    <n v="2644.56"/>
    <n v="2644.5549999999998"/>
    <n v="5289.11"/>
    <n v="50"/>
    <x v="0"/>
    <s v="MXN"/>
    <x v="0"/>
    <s v="Corporate"/>
    <n v="0"/>
    <n v="0"/>
    <d v="2018-10-01T00:00:00"/>
    <d v="2018-10-31T00:00:00"/>
    <s v="CURRENT"/>
    <s v="Y"/>
    <m/>
  </r>
  <r>
    <x v="3437"/>
    <x v="3854"/>
    <x v="1"/>
    <x v="1"/>
    <s v="A"/>
    <s v="CNM980114PI2"/>
    <x v="7276"/>
    <x v="0"/>
    <n v="0"/>
    <n v="13222.77"/>
    <n v="13222.77"/>
    <n v="13222.77"/>
    <n v="100"/>
    <x v="0"/>
    <s v="MXN"/>
    <x v="0"/>
    <s v="Corporate"/>
    <n v="0"/>
    <n v="0"/>
    <d v="2018-10-01T00:00:00"/>
    <d v="2018-10-31T00:00:00"/>
    <s v="CURRENT"/>
    <s v="Y"/>
    <m/>
  </r>
  <r>
    <x v="3438"/>
    <x v="3855"/>
    <x v="3"/>
    <x v="3"/>
    <s v="A"/>
    <s v="RDI841003QJ4"/>
    <x v="7277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s v="01-APR-13"/>
  </r>
  <r>
    <x v="3438"/>
    <x v="3855"/>
    <x v="2"/>
    <x v="2"/>
    <s v="A"/>
    <s v="PPC980624U16"/>
    <x v="7278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m/>
  </r>
  <r>
    <x v="3438"/>
    <x v="3855"/>
    <x v="1"/>
    <x v="1"/>
    <s v="A"/>
    <s v="CNM980114PI2"/>
    <x v="7279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m/>
  </r>
  <r>
    <x v="3439"/>
    <x v="3856"/>
    <x v="4"/>
    <x v="4"/>
    <s v="A"/>
    <s v="ARE161205BX8"/>
    <x v="7280"/>
    <x v="0"/>
    <n v="0"/>
    <n v="7244.19"/>
    <n v="7244.19"/>
    <n v="14488.38"/>
    <n v="50"/>
    <x v="0"/>
    <s v="MXN"/>
    <x v="0"/>
    <s v="Corporate"/>
    <n v="0"/>
    <n v="0"/>
    <d v="2018-10-01T00:00:00"/>
    <d v="2018-10-31T00:00:00"/>
    <s v="CURRENT"/>
    <s v="Y"/>
    <m/>
  </r>
  <r>
    <x v="3439"/>
    <x v="3856"/>
    <x v="1"/>
    <x v="1"/>
    <s v="A"/>
    <s v="CNM980114PI2"/>
    <x v="7281"/>
    <x v="0"/>
    <n v="0"/>
    <n v="7244.19"/>
    <n v="7244.19"/>
    <n v="14488.38"/>
    <n v="50"/>
    <x v="0"/>
    <s v="MXN"/>
    <x v="0"/>
    <s v="Corporate"/>
    <n v="0"/>
    <n v="0"/>
    <d v="2018-10-01T00:00:00"/>
    <d v="2018-10-31T00:00:00"/>
    <s v="CURRENT"/>
    <s v="Y"/>
    <m/>
  </r>
  <r>
    <x v="3440"/>
    <x v="3857"/>
    <x v="2"/>
    <x v="2"/>
    <s v="A"/>
    <s v="PPC980624U16"/>
    <x v="7282"/>
    <x v="0"/>
    <n v="0"/>
    <n v="7902.75"/>
    <n v="7902.7449999999999"/>
    <n v="15805.49"/>
    <n v="50"/>
    <x v="0"/>
    <s v="MXN"/>
    <x v="0"/>
    <s v="Corporate"/>
    <n v="0"/>
    <n v="0"/>
    <d v="2018-10-01T00:00:00"/>
    <d v="2018-10-31T00:00:00"/>
    <s v="CURRENT"/>
    <s v="Y"/>
    <m/>
  </r>
  <r>
    <x v="3440"/>
    <x v="3857"/>
    <x v="1"/>
    <x v="1"/>
    <s v="A"/>
    <s v="CNM980114PI2"/>
    <x v="7283"/>
    <x v="0"/>
    <n v="0"/>
    <n v="7902.75"/>
    <n v="7902.7449999999999"/>
    <n v="15805.49"/>
    <n v="50"/>
    <x v="0"/>
    <s v="MXN"/>
    <x v="0"/>
    <s v="Corporate"/>
    <n v="0"/>
    <n v="0"/>
    <d v="2018-10-01T00:00:00"/>
    <d v="2018-10-31T00:00:00"/>
    <s v="CURRENT"/>
    <s v="Y"/>
    <m/>
  </r>
  <r>
    <x v="3441"/>
    <x v="3858"/>
    <x v="1"/>
    <x v="1"/>
    <s v="A"/>
    <s v="CNM980114PI2"/>
    <x v="7284"/>
    <x v="0"/>
    <n v="0"/>
    <n v="4435.1499999999996"/>
    <n v="4435.1450000000004"/>
    <n v="8870.2900000000009"/>
    <n v="50"/>
    <x v="0"/>
    <s v="MXN"/>
    <x v="0"/>
    <s v="Corporate"/>
    <n v="0"/>
    <n v="0"/>
    <d v="2018-10-01T00:00:00"/>
    <d v="2018-10-31T00:00:00"/>
    <s v="CURRENT"/>
    <s v="Y"/>
    <m/>
  </r>
  <r>
    <x v="3441"/>
    <x v="3859"/>
    <x v="1"/>
    <x v="1"/>
    <s v="A"/>
    <s v="CNM980114PI2"/>
    <x v="7284"/>
    <x v="0"/>
    <n v="0"/>
    <n v="1562.5"/>
    <n v="1562.5"/>
    <n v="3125"/>
    <n v="50"/>
    <x v="0"/>
    <s v="MXN"/>
    <x v="0"/>
    <s v="Corporate"/>
    <n v="0"/>
    <n v="0"/>
    <d v="2018-10-01T00:00:00"/>
    <d v="2018-10-31T00:00:00"/>
    <s v="CURRENT"/>
    <s v="Y"/>
    <m/>
  </r>
  <r>
    <x v="3441"/>
    <x v="3859"/>
    <x v="2"/>
    <x v="2"/>
    <s v="A"/>
    <s v="PPC980624U16"/>
    <x v="7285"/>
    <x v="0"/>
    <n v="0"/>
    <n v="1562.5"/>
    <n v="1562.5"/>
    <n v="3125"/>
    <n v="50"/>
    <x v="0"/>
    <s v="MXN"/>
    <x v="0"/>
    <s v="Corporate"/>
    <n v="0"/>
    <n v="0"/>
    <d v="2018-10-01T00:00:00"/>
    <d v="2018-10-31T00:00:00"/>
    <s v="CURRENT"/>
    <s v="Y"/>
    <m/>
  </r>
  <r>
    <x v="3441"/>
    <x v="3858"/>
    <x v="2"/>
    <x v="2"/>
    <s v="A"/>
    <s v="PPC980624U16"/>
    <x v="7285"/>
    <x v="0"/>
    <n v="0"/>
    <n v="4435.1499999999996"/>
    <n v="4435.1450000000004"/>
    <n v="8870.2900000000009"/>
    <n v="50"/>
    <x v="0"/>
    <s v="MXN"/>
    <x v="0"/>
    <s v="Corporate"/>
    <n v="0"/>
    <n v="0"/>
    <d v="2018-10-01T00:00:00"/>
    <d v="2018-10-31T00:00:00"/>
    <s v="CURRENT"/>
    <s v="Y"/>
    <m/>
  </r>
  <r>
    <x v="3442"/>
    <x v="3860"/>
    <x v="1"/>
    <x v="1"/>
    <s v="A"/>
    <s v="CNM980114PI2"/>
    <x v="7286"/>
    <x v="0"/>
    <n v="0"/>
    <n v="5009"/>
    <n v="5008.9949999999999"/>
    <n v="10017.99"/>
    <n v="50"/>
    <x v="0"/>
    <s v="MXN"/>
    <x v="0"/>
    <s v="Corporate"/>
    <n v="0"/>
    <n v="0"/>
    <d v="2018-10-01T00:00:00"/>
    <d v="2018-10-31T00:00:00"/>
    <s v="CURRENT"/>
    <s v="Y"/>
    <m/>
  </r>
  <r>
    <x v="3442"/>
    <x v="3860"/>
    <x v="2"/>
    <x v="2"/>
    <s v="A"/>
    <s v="PPC980624U16"/>
    <x v="7287"/>
    <x v="0"/>
    <n v="0"/>
    <n v="5009"/>
    <n v="5008.9949999999999"/>
    <n v="10017.99"/>
    <n v="50"/>
    <x v="0"/>
    <s v="MXN"/>
    <x v="0"/>
    <s v="Corporate"/>
    <n v="0"/>
    <n v="0"/>
    <d v="2018-10-01T00:00:00"/>
    <d v="2018-10-31T00:00:00"/>
    <s v="CURRENT"/>
    <s v="Y"/>
    <m/>
  </r>
  <r>
    <x v="3443"/>
    <x v="3861"/>
    <x v="1"/>
    <x v="1"/>
    <s v="A"/>
    <s v="CNM980114PI2"/>
    <x v="7288"/>
    <x v="0"/>
    <n v="0"/>
    <n v="4627.97"/>
    <n v="4627.97"/>
    <n v="9255.94"/>
    <n v="50"/>
    <x v="0"/>
    <s v="MXN"/>
    <x v="0"/>
    <s v="Corporate"/>
    <n v="0"/>
    <n v="0"/>
    <d v="2018-10-01T00:00:00"/>
    <d v="2018-10-31T00:00:00"/>
    <s v="CURRENT"/>
    <s v="Y"/>
    <m/>
  </r>
  <r>
    <x v="3443"/>
    <x v="3861"/>
    <x v="2"/>
    <x v="2"/>
    <s v="A"/>
    <s v="PPC980624U16"/>
    <x v="7289"/>
    <x v="0"/>
    <n v="0"/>
    <n v="4627.97"/>
    <n v="4627.97"/>
    <n v="9255.94"/>
    <n v="50"/>
    <x v="0"/>
    <s v="MXN"/>
    <x v="0"/>
    <s v="Corporate"/>
    <n v="0"/>
    <n v="0"/>
    <d v="2018-10-01T00:00:00"/>
    <d v="2018-10-31T00:00:00"/>
    <s v="CURRENT"/>
    <s v="Y"/>
    <m/>
  </r>
  <r>
    <x v="3444"/>
    <x v="3862"/>
    <x v="3"/>
    <x v="3"/>
    <s v="A"/>
    <s v="RDI841003QJ4"/>
    <x v="7290"/>
    <x v="0"/>
    <n v="0"/>
    <n v="6615.08"/>
    <n v="6615.08"/>
    <n v="13230.16"/>
    <n v="50"/>
    <x v="0"/>
    <s v="MXN"/>
    <x v="0"/>
    <s v="Corporate"/>
    <n v="0"/>
    <n v="6615.08"/>
    <d v="2018-10-01T00:00:00"/>
    <d v="2018-10-31T00:00:00"/>
    <s v="CURRENT"/>
    <s v="Y"/>
    <s v="01-DEC-12"/>
  </r>
  <r>
    <x v="3444"/>
    <x v="3862"/>
    <x v="2"/>
    <x v="2"/>
    <s v="A"/>
    <s v="PPC980624U16"/>
    <x v="7291"/>
    <x v="0"/>
    <n v="0"/>
    <n v="6615.08"/>
    <n v="6615.08"/>
    <n v="13230.16"/>
    <n v="50"/>
    <x v="0"/>
    <s v="MXN"/>
    <x v="0"/>
    <s v="Corporate"/>
    <n v="0"/>
    <n v="0"/>
    <d v="2018-10-01T00:00:00"/>
    <d v="2018-10-31T00:00:00"/>
    <s v="CURRENT"/>
    <s v="Y"/>
    <m/>
  </r>
  <r>
    <x v="3445"/>
    <x v="3863"/>
    <x v="1"/>
    <x v="1"/>
    <s v="A"/>
    <s v="CNM980114PI2"/>
    <x v="7292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m/>
  </r>
  <r>
    <x v="3445"/>
    <x v="3863"/>
    <x v="2"/>
    <x v="2"/>
    <s v="A"/>
    <s v="PPC980624U16"/>
    <x v="7293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m/>
  </r>
  <r>
    <x v="3445"/>
    <x v="3863"/>
    <x v="4"/>
    <x v="4"/>
    <s v="A"/>
    <s v="ARE161205BX8"/>
    <x v="7294"/>
    <x v="0"/>
    <n v="0"/>
    <n v="3966.83"/>
    <n v="3966.826"/>
    <n v="11900.49"/>
    <n v="33.333300000000001"/>
    <x v="0"/>
    <s v="MXN"/>
    <x v="0"/>
    <s v="Corporate"/>
    <n v="0"/>
    <n v="0"/>
    <d v="2018-10-01T00:00:00"/>
    <d v="2018-10-31T00:00:00"/>
    <s v="CURRENT"/>
    <s v="Y"/>
    <m/>
  </r>
  <r>
    <x v="3446"/>
    <x v="3864"/>
    <x v="1"/>
    <x v="1"/>
    <s v="A"/>
    <s v="CNM980114PI2"/>
    <x v="7295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446"/>
    <x v="3864"/>
    <x v="3"/>
    <x v="3"/>
    <s v="A"/>
    <s v="RDI841003QJ4"/>
    <x v="7296"/>
    <x v="0"/>
    <n v="0"/>
    <n v="3369.49"/>
    <n v="3369.49"/>
    <n v="10578.21"/>
    <n v="33.333300000000001"/>
    <x v="0"/>
    <s v="MXN"/>
    <x v="0"/>
    <s v="Corporate"/>
    <n v="0"/>
    <n v="3369.49"/>
    <d v="2018-10-01T00:00:00"/>
    <d v="2018-10-31T00:00:00"/>
    <s v="CURRENT"/>
    <s v="Y"/>
    <d v="2015-11-01T00:00:00"/>
  </r>
  <r>
    <x v="3446"/>
    <x v="3864"/>
    <x v="4"/>
    <x v="4"/>
    <s v="A"/>
    <s v="ARE161205BX8"/>
    <x v="7297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447"/>
    <x v="3865"/>
    <x v="1"/>
    <x v="1"/>
    <s v="A"/>
    <s v="CNM980114PI2"/>
    <x v="7298"/>
    <x v="0"/>
    <n v="0"/>
    <n v="11239.36"/>
    <n v="11239.36"/>
    <n v="11239.36"/>
    <n v="100"/>
    <x v="0"/>
    <s v="MXN"/>
    <x v="0"/>
    <s v="Corporate"/>
    <n v="0"/>
    <n v="0"/>
    <d v="2018-10-01T00:00:00"/>
    <d v="2018-10-31T00:00:00"/>
    <s v="CURRENT"/>
    <s v="Y"/>
    <m/>
  </r>
  <r>
    <x v="3448"/>
    <x v="3866"/>
    <x v="1"/>
    <x v="1"/>
    <s v="A"/>
    <s v="CNM980114PI2"/>
    <x v="7299"/>
    <x v="0"/>
    <n v="0"/>
    <n v="3492.1"/>
    <n v="3492.0970000000002"/>
    <n v="10476.2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448"/>
    <x v="3866"/>
    <x v="2"/>
    <x v="2"/>
    <s v="A"/>
    <s v="PPC980624U16"/>
    <x v="7300"/>
    <x v="0"/>
    <n v="0"/>
    <n v="3492.1"/>
    <n v="3492.0970000000002"/>
    <n v="10476.2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448"/>
    <x v="3866"/>
    <x v="4"/>
    <x v="4"/>
    <s v="A"/>
    <s v="ARE161205BX8"/>
    <x v="7301"/>
    <x v="0"/>
    <n v="0"/>
    <n v="3492.1"/>
    <n v="3492.0970000000002"/>
    <n v="10476.29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449"/>
    <x v="3867"/>
    <x v="1"/>
    <x v="1"/>
    <s v="A"/>
    <s v="CNM980114PI2"/>
    <x v="7302"/>
    <x v="0"/>
    <n v="0"/>
    <n v="7902.74"/>
    <n v="7902.74"/>
    <n v="7902.74"/>
    <n v="100"/>
    <x v="0"/>
    <s v="MXN"/>
    <x v="0"/>
    <s v="Corporate"/>
    <n v="0"/>
    <n v="0"/>
    <d v="2018-10-01T00:00:00"/>
    <d v="2018-10-31T00:00:00"/>
    <s v="CURRENT"/>
    <s v="Y"/>
    <m/>
  </r>
  <r>
    <x v="3450"/>
    <x v="3868"/>
    <x v="1"/>
    <x v="1"/>
    <s v="A"/>
    <s v="CNM980114PI2"/>
    <x v="7303"/>
    <x v="0"/>
    <n v="0"/>
    <n v="9501"/>
    <n v="9501"/>
    <n v="9501"/>
    <n v="100"/>
    <x v="0"/>
    <s v="MXN"/>
    <x v="0"/>
    <s v="Corporate"/>
    <n v="0"/>
    <n v="0"/>
    <d v="2018-10-01T00:00:00"/>
    <d v="2018-10-31T00:00:00"/>
    <s v="CURRENT"/>
    <s v="Y"/>
    <m/>
  </r>
  <r>
    <x v="3451"/>
    <x v="3869"/>
    <x v="1"/>
    <x v="1"/>
    <s v="A"/>
    <s v="CNM980114PI2"/>
    <x v="7304"/>
    <x v="0"/>
    <n v="0"/>
    <n v="12512.68"/>
    <n v="12512.68"/>
    <n v="12512.68"/>
    <n v="100"/>
    <x v="0"/>
    <s v="MXN"/>
    <x v="0"/>
    <s v="Corporate"/>
    <n v="0"/>
    <n v="0"/>
    <d v="2018-10-01T00:00:00"/>
    <d v="2018-10-31T00:00:00"/>
    <s v="CURRENT"/>
    <s v="Y"/>
    <m/>
  </r>
  <r>
    <x v="3452"/>
    <x v="3870"/>
    <x v="3"/>
    <x v="3"/>
    <s v="A"/>
    <s v="RDI841003QJ4"/>
    <x v="7305"/>
    <x v="0"/>
    <n v="0"/>
    <n v="4609.82"/>
    <n v="4609.82"/>
    <n v="9219.64"/>
    <n v="50"/>
    <x v="0"/>
    <s v="MXN"/>
    <x v="0"/>
    <s v="Corporate"/>
    <n v="0"/>
    <n v="0"/>
    <d v="2018-10-01T00:00:00"/>
    <d v="2018-10-31T00:00:00"/>
    <s v="CURRENT"/>
    <s v="Y"/>
    <d v="2016-03-01T00:00:00"/>
  </r>
  <r>
    <x v="3452"/>
    <x v="3870"/>
    <x v="1"/>
    <x v="1"/>
    <s v="A"/>
    <s v="CNM980114PI2"/>
    <x v="7306"/>
    <x v="0"/>
    <n v="0"/>
    <n v="4609.82"/>
    <n v="4609.82"/>
    <n v="9219.64"/>
    <n v="50"/>
    <x v="0"/>
    <s v="MXN"/>
    <x v="0"/>
    <s v="Corporate"/>
    <n v="0"/>
    <n v="0"/>
    <d v="2018-10-01T00:00:00"/>
    <d v="2018-10-31T00:00:00"/>
    <s v="CURRENT"/>
    <s v="Y"/>
    <m/>
  </r>
  <r>
    <x v="3453"/>
    <x v="3871"/>
    <x v="1"/>
    <x v="1"/>
    <s v="A"/>
    <s v="CNM980114PI2"/>
    <x v="7307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53"/>
    <x v="3871"/>
    <x v="4"/>
    <x v="4"/>
    <s v="A"/>
    <s v="ARE161205BX8"/>
    <x v="7308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53"/>
    <x v="3871"/>
    <x v="2"/>
    <x v="2"/>
    <s v="A"/>
    <s v="PPC980624U16"/>
    <x v="7309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54"/>
    <x v="3872"/>
    <x v="2"/>
    <x v="2"/>
    <s v="A"/>
    <s v="PPC980624U16"/>
    <x v="7310"/>
    <x v="0"/>
    <n v="0"/>
    <n v="7272.51"/>
    <n v="7272.51"/>
    <n v="7272.51"/>
    <n v="100"/>
    <x v="0"/>
    <s v="MXN"/>
    <x v="0"/>
    <s v="Corporate"/>
    <n v="0"/>
    <n v="0"/>
    <d v="2018-10-01T00:00:00"/>
    <d v="2018-10-31T00:00:00"/>
    <s v="CURRENT"/>
    <s v="Y"/>
    <m/>
  </r>
  <r>
    <x v="3455"/>
    <x v="3873"/>
    <x v="2"/>
    <x v="2"/>
    <s v="A"/>
    <s v="PPC980624U16"/>
    <x v="7311"/>
    <x v="0"/>
    <n v="0"/>
    <n v="4609.9399999999996"/>
    <n v="4609.9399999999996"/>
    <n v="9219.8799999999992"/>
    <n v="50"/>
    <x v="0"/>
    <s v="MXN"/>
    <x v="0"/>
    <s v="Corporate"/>
    <n v="0"/>
    <n v="0"/>
    <d v="2018-10-01T00:00:00"/>
    <d v="2018-10-31T00:00:00"/>
    <s v="CURRENT"/>
    <s v="Y"/>
    <m/>
  </r>
  <r>
    <x v="3455"/>
    <x v="3873"/>
    <x v="4"/>
    <x v="4"/>
    <s v="A"/>
    <s v="ARE161205BX8"/>
    <x v="7312"/>
    <x v="0"/>
    <n v="0"/>
    <n v="4609.9399999999996"/>
    <n v="4609.9399999999996"/>
    <n v="9219.8799999999992"/>
    <n v="50"/>
    <x v="0"/>
    <s v="MXN"/>
    <x v="0"/>
    <s v="Corporate"/>
    <n v="0"/>
    <n v="0"/>
    <d v="2018-10-01T00:00:00"/>
    <d v="2018-10-31T00:00:00"/>
    <s v="CURRENT"/>
    <s v="Y"/>
    <m/>
  </r>
  <r>
    <x v="3456"/>
    <x v="3874"/>
    <x v="2"/>
    <x v="2"/>
    <s v="A"/>
    <s v="PPC980624U16"/>
    <x v="7313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m/>
  </r>
  <r>
    <x v="3456"/>
    <x v="3874"/>
    <x v="1"/>
    <x v="1"/>
    <s v="A"/>
    <s v="CNM980114PI2"/>
    <x v="7314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m/>
  </r>
  <r>
    <x v="3456"/>
    <x v="3874"/>
    <x v="3"/>
    <x v="3"/>
    <s v="A"/>
    <s v="RDI841003QJ4"/>
    <x v="7315"/>
    <x v="0"/>
    <n v="0"/>
    <n v="2203.79"/>
    <n v="2203.7950000000001"/>
    <n v="6611.39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3457"/>
    <x v="3875"/>
    <x v="1"/>
    <x v="1"/>
    <s v="A"/>
    <s v="CNM980114PI2"/>
    <x v="7316"/>
    <x v="0"/>
    <n v="0"/>
    <n v="4187.21"/>
    <n v="4187.2089999999998"/>
    <n v="12561.64"/>
    <n v="33.333300000000001"/>
    <x v="0"/>
    <s v="MXN"/>
    <x v="0"/>
    <s v="Corporate"/>
    <n v="0"/>
    <n v="0"/>
    <d v="2018-10-01T00:00:00"/>
    <d v="2018-10-31T00:00:00"/>
    <s v="CURRENT"/>
    <s v="Y"/>
    <m/>
  </r>
  <r>
    <x v="3457"/>
    <x v="3875"/>
    <x v="1"/>
    <x v="1"/>
    <s v="A"/>
    <s v="CNM980114PI2"/>
    <x v="7317"/>
    <x v="0"/>
    <n v="0"/>
    <n v="4187.21"/>
    <n v="4187.2089999999998"/>
    <n v="12561.64"/>
    <n v="33.333300000000001"/>
    <x v="0"/>
    <s v="MXN"/>
    <x v="0"/>
    <s v="Corporate"/>
    <n v="0"/>
    <n v="0"/>
    <d v="2018-10-01T00:00:00"/>
    <d v="2018-10-31T00:00:00"/>
    <s v="CURRENT"/>
    <s v="Y"/>
    <m/>
  </r>
  <r>
    <x v="3457"/>
    <x v="3875"/>
    <x v="2"/>
    <x v="2"/>
    <s v="A"/>
    <s v="PPC980624U16"/>
    <x v="7318"/>
    <x v="0"/>
    <n v="0"/>
    <n v="4187.21"/>
    <n v="4187.2089999999998"/>
    <n v="12561.64"/>
    <n v="33.333300000000001"/>
    <x v="0"/>
    <s v="MXN"/>
    <x v="0"/>
    <s v="Corporate"/>
    <n v="0"/>
    <n v="0"/>
    <d v="2018-10-01T00:00:00"/>
    <d v="2018-10-31T00:00:00"/>
    <s v="CURRENT"/>
    <s v="Y"/>
    <m/>
  </r>
  <r>
    <x v="3458"/>
    <x v="3876"/>
    <x v="1"/>
    <x v="1"/>
    <s v="A"/>
    <s v="CNM980114PI2"/>
    <x v="7319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58"/>
    <x v="3876"/>
    <x v="4"/>
    <x v="4"/>
    <s v="A"/>
    <s v="ARE161205BX8"/>
    <x v="7320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58"/>
    <x v="3876"/>
    <x v="2"/>
    <x v="2"/>
    <s v="A"/>
    <s v="PPC980624U16"/>
    <x v="7321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59"/>
    <x v="3877"/>
    <x v="2"/>
    <x v="2"/>
    <s v="A"/>
    <s v="PPC980624U16"/>
    <x v="7322"/>
    <x v="0"/>
    <n v="0"/>
    <n v="6473.66"/>
    <n v="6473.66"/>
    <n v="12947.32"/>
    <n v="50"/>
    <x v="0"/>
    <s v="MXN"/>
    <x v="0"/>
    <s v="Corporate"/>
    <n v="0"/>
    <n v="0"/>
    <d v="2018-10-01T00:00:00"/>
    <d v="2018-10-31T00:00:00"/>
    <s v="CURRENT"/>
    <s v="Y"/>
    <m/>
  </r>
  <r>
    <x v="3459"/>
    <x v="3877"/>
    <x v="4"/>
    <x v="4"/>
    <s v="A"/>
    <s v="ARE161205BX8"/>
    <x v="7323"/>
    <x v="0"/>
    <n v="0"/>
    <n v="6473.66"/>
    <n v="6473.66"/>
    <n v="12947.32"/>
    <n v="50"/>
    <x v="0"/>
    <s v="MXN"/>
    <x v="0"/>
    <s v="Corporate"/>
    <n v="0"/>
    <n v="0"/>
    <d v="2018-10-01T00:00:00"/>
    <d v="2018-10-31T00:00:00"/>
    <s v="CURRENT"/>
    <s v="Y"/>
    <m/>
  </r>
  <r>
    <x v="3460"/>
    <x v="3878"/>
    <x v="2"/>
    <x v="2"/>
    <s v="A"/>
    <s v="PPC980624U16"/>
    <x v="7324"/>
    <x v="0"/>
    <n v="0"/>
    <n v="3969.05"/>
    <n v="3969.049"/>
    <n v="11907.16"/>
    <n v="33.333300000000001"/>
    <x v="0"/>
    <s v="MXN"/>
    <x v="0"/>
    <s v="Corporate"/>
    <n v="0"/>
    <n v="0"/>
    <d v="2018-10-01T00:00:00"/>
    <d v="2018-10-31T00:00:00"/>
    <s v="CURRENT"/>
    <s v="Y"/>
    <m/>
  </r>
  <r>
    <x v="3460"/>
    <x v="3878"/>
    <x v="4"/>
    <x v="4"/>
    <s v="A"/>
    <s v="ARE161205BX8"/>
    <x v="7325"/>
    <x v="0"/>
    <n v="0"/>
    <n v="3969.05"/>
    <n v="3969.049"/>
    <n v="11907.16"/>
    <n v="33.333300000000001"/>
    <x v="0"/>
    <s v="MXN"/>
    <x v="0"/>
    <s v="Corporate"/>
    <n v="0"/>
    <n v="0"/>
    <d v="2018-10-01T00:00:00"/>
    <d v="2018-10-31T00:00:00"/>
    <s v="CURRENT"/>
    <s v="Y"/>
    <m/>
  </r>
  <r>
    <x v="3460"/>
    <x v="3878"/>
    <x v="1"/>
    <x v="1"/>
    <s v="A"/>
    <s v="CNM980114PI2"/>
    <x v="7326"/>
    <x v="0"/>
    <n v="0"/>
    <n v="3969.05"/>
    <n v="3969.049"/>
    <n v="11907.16"/>
    <n v="33.333300000000001"/>
    <x v="0"/>
    <s v="MXN"/>
    <x v="0"/>
    <s v="Corporate"/>
    <n v="0"/>
    <n v="0"/>
    <d v="2018-10-01T00:00:00"/>
    <d v="2018-10-31T00:00:00"/>
    <s v="CURRENT"/>
    <s v="Y"/>
    <m/>
  </r>
  <r>
    <x v="3461"/>
    <x v="3879"/>
    <x v="2"/>
    <x v="2"/>
    <s v="A"/>
    <s v="PPC980624U16"/>
    <x v="7327"/>
    <x v="0"/>
    <n v="0"/>
    <n v="5927.07"/>
    <n v="5927.0649999999996"/>
    <n v="11854.13"/>
    <n v="50"/>
    <x v="0"/>
    <s v="MXN"/>
    <x v="0"/>
    <s v="Corporate"/>
    <n v="0"/>
    <n v="0"/>
    <d v="2018-10-01T00:00:00"/>
    <d v="2018-10-31T00:00:00"/>
    <s v="CURRENT"/>
    <s v="Y"/>
    <m/>
  </r>
  <r>
    <x v="3461"/>
    <x v="3879"/>
    <x v="4"/>
    <x v="4"/>
    <s v="A"/>
    <s v="ARE161205BX8"/>
    <x v="7328"/>
    <x v="0"/>
    <n v="0"/>
    <n v="5927.07"/>
    <n v="5927.0649999999996"/>
    <n v="11854.13"/>
    <n v="50"/>
    <x v="0"/>
    <s v="MXN"/>
    <x v="0"/>
    <s v="Corporate"/>
    <n v="0"/>
    <n v="0"/>
    <d v="2018-10-01T00:00:00"/>
    <d v="2018-10-31T00:00:00"/>
    <s v="CURRENT"/>
    <s v="Y"/>
    <m/>
  </r>
  <r>
    <x v="3462"/>
    <x v="3880"/>
    <x v="4"/>
    <x v="4"/>
    <s v="A"/>
    <s v="ARE161205BX8"/>
    <x v="7329"/>
    <x v="0"/>
    <n v="0"/>
    <n v="3622.09"/>
    <n v="3622.09"/>
    <n v="7244.18"/>
    <n v="50"/>
    <x v="0"/>
    <s v="MXN"/>
    <x v="0"/>
    <s v="Corporate"/>
    <n v="0"/>
    <n v="0"/>
    <d v="2018-10-01T00:00:00"/>
    <d v="2018-10-31T00:00:00"/>
    <s v="CURRENT"/>
    <s v="Y"/>
    <m/>
  </r>
  <r>
    <x v="3462"/>
    <x v="3880"/>
    <x v="2"/>
    <x v="2"/>
    <s v="A"/>
    <s v="PPC980624U16"/>
    <x v="7330"/>
    <x v="0"/>
    <n v="0"/>
    <n v="3622.09"/>
    <n v="3622.09"/>
    <n v="7244.18"/>
    <n v="50"/>
    <x v="0"/>
    <s v="MXN"/>
    <x v="0"/>
    <s v="Corporate"/>
    <n v="0"/>
    <n v="0"/>
    <d v="2018-10-01T00:00:00"/>
    <d v="2018-10-31T00:00:00"/>
    <s v="CURRENT"/>
    <s v="Y"/>
    <m/>
  </r>
  <r>
    <x v="3463"/>
    <x v="3881"/>
    <x v="2"/>
    <x v="2"/>
    <s v="A"/>
    <s v="PPC980624U16"/>
    <x v="7331"/>
    <x v="0"/>
    <n v="0"/>
    <n v="10584.15"/>
    <n v="10584.15"/>
    <n v="10584.15"/>
    <n v="100"/>
    <x v="0"/>
    <s v="MXN"/>
    <x v="0"/>
    <s v="Corporate"/>
    <n v="0"/>
    <n v="0"/>
    <d v="2018-10-01T00:00:00"/>
    <d v="2018-10-31T00:00:00"/>
    <s v="CURRENT"/>
    <s v="Y"/>
    <m/>
  </r>
  <r>
    <x v="3464"/>
    <x v="3882"/>
    <x v="2"/>
    <x v="2"/>
    <s v="A"/>
    <s v="PPC980624U16"/>
    <x v="7332"/>
    <x v="0"/>
    <n v="0"/>
    <n v="6152.23"/>
    <n v="6152.2250000000004"/>
    <n v="12304.45"/>
    <n v="50"/>
    <x v="0"/>
    <s v="MXN"/>
    <x v="0"/>
    <s v="Corporate"/>
    <n v="0"/>
    <n v="0"/>
    <d v="2018-10-01T00:00:00"/>
    <d v="2018-10-31T00:00:00"/>
    <s v="CURRENT"/>
    <s v="Y"/>
    <m/>
  </r>
  <r>
    <x v="3464"/>
    <x v="3882"/>
    <x v="4"/>
    <x v="4"/>
    <s v="A"/>
    <s v="ARE161205BX8"/>
    <x v="7333"/>
    <x v="0"/>
    <n v="0"/>
    <n v="6152.23"/>
    <n v="6152.2250000000004"/>
    <n v="12304.45"/>
    <n v="50"/>
    <x v="0"/>
    <s v="MXN"/>
    <x v="0"/>
    <s v="Corporate"/>
    <n v="0"/>
    <n v="0"/>
    <d v="2018-10-01T00:00:00"/>
    <d v="2018-10-31T00:00:00"/>
    <s v="CURRENT"/>
    <s v="Y"/>
    <m/>
  </r>
  <r>
    <x v="3465"/>
    <x v="3883"/>
    <x v="2"/>
    <x v="2"/>
    <s v="A"/>
    <s v="PPC980624U16"/>
    <x v="7334"/>
    <x v="0"/>
    <n v="0"/>
    <n v="5795.35"/>
    <n v="5795.35"/>
    <n v="11590.7"/>
    <n v="50"/>
    <x v="0"/>
    <s v="MXN"/>
    <x v="0"/>
    <s v="Corporate"/>
    <n v="0"/>
    <n v="0"/>
    <d v="2018-10-01T00:00:00"/>
    <d v="2018-10-31T00:00:00"/>
    <s v="CURRENT"/>
    <s v="Y"/>
    <m/>
  </r>
  <r>
    <x v="3465"/>
    <x v="3883"/>
    <x v="4"/>
    <x v="4"/>
    <s v="A"/>
    <s v="ARE161205BX8"/>
    <x v="7335"/>
    <x v="0"/>
    <n v="0"/>
    <n v="5795.35"/>
    <n v="5795.35"/>
    <n v="11590.7"/>
    <n v="50"/>
    <x v="0"/>
    <s v="MXN"/>
    <x v="0"/>
    <s v="Corporate"/>
    <n v="0"/>
    <n v="0"/>
    <d v="2018-10-01T00:00:00"/>
    <d v="2018-10-31T00:00:00"/>
    <s v="CURRENT"/>
    <s v="Y"/>
    <m/>
  </r>
  <r>
    <x v="3466"/>
    <x v="3884"/>
    <x v="2"/>
    <x v="2"/>
    <s v="A"/>
    <s v="PPC980624U16"/>
    <x v="7336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66"/>
    <x v="3884"/>
    <x v="4"/>
    <x v="4"/>
    <s v="A"/>
    <s v="ARE161205BX8"/>
    <x v="7337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66"/>
    <x v="3884"/>
    <x v="1"/>
    <x v="1"/>
    <s v="A"/>
    <s v="CNM980114PI2"/>
    <x v="7338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67"/>
    <x v="3885"/>
    <x v="2"/>
    <x v="2"/>
    <s v="A"/>
    <s v="PPC980624U16"/>
    <x v="7339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67"/>
    <x v="3885"/>
    <x v="1"/>
    <x v="1"/>
    <s v="A"/>
    <s v="CNM980114PI2"/>
    <x v="7340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67"/>
    <x v="3885"/>
    <x v="4"/>
    <x v="4"/>
    <s v="A"/>
    <s v="ARE161205BX8"/>
    <x v="7341"/>
    <x v="0"/>
    <n v="0"/>
    <n v="3746.45"/>
    <n v="3746.45"/>
    <n v="11239.36"/>
    <n v="33.333300000000001"/>
    <x v="0"/>
    <s v="MXN"/>
    <x v="0"/>
    <s v="Corporate"/>
    <n v="0"/>
    <n v="0"/>
    <d v="2018-10-01T00:00:00"/>
    <d v="2018-10-31T00:00:00"/>
    <s v="CURRENT"/>
    <s v="Y"/>
    <m/>
  </r>
  <r>
    <x v="3468"/>
    <x v="3886"/>
    <x v="1"/>
    <x v="1"/>
    <s v="A"/>
    <s v="CNM980114PI2"/>
    <x v="7342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68"/>
    <x v="3886"/>
    <x v="4"/>
    <x v="4"/>
    <s v="A"/>
    <s v="ARE161205BX8"/>
    <x v="7343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68"/>
    <x v="3886"/>
    <x v="2"/>
    <x v="2"/>
    <s v="A"/>
    <s v="PPC980624U16"/>
    <x v="7344"/>
    <x v="0"/>
    <n v="0"/>
    <n v="4083.08"/>
    <n v="4083.076"/>
    <n v="12249.24"/>
    <n v="33.333300000000001"/>
    <x v="0"/>
    <s v="MXN"/>
    <x v="0"/>
    <s v="Corporate"/>
    <n v="0"/>
    <n v="0"/>
    <d v="2018-10-01T00:00:00"/>
    <d v="2018-10-31T00:00:00"/>
    <s v="CURRENT"/>
    <s v="Y"/>
    <m/>
  </r>
  <r>
    <x v="3469"/>
    <x v="3887"/>
    <x v="2"/>
    <x v="2"/>
    <s v="A"/>
    <s v="PPC980624U16"/>
    <x v="7345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469"/>
    <x v="3887"/>
    <x v="1"/>
    <x v="1"/>
    <s v="A"/>
    <s v="CNM980114PI2"/>
    <x v="7346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469"/>
    <x v="3887"/>
    <x v="4"/>
    <x v="4"/>
    <s v="A"/>
    <s v="ARE161205BX8"/>
    <x v="7347"/>
    <x v="0"/>
    <n v="0"/>
    <n v="3526.07"/>
    <n v="3526.0729999999999"/>
    <n v="10578.23"/>
    <n v="33.333300000000001"/>
    <x v="0"/>
    <s v="MXN"/>
    <x v="0"/>
    <s v="Corporate"/>
    <n v="0"/>
    <n v="0"/>
    <d v="2018-10-01T00:00:00"/>
    <d v="2018-10-31T00:00:00"/>
    <s v="CURRENT"/>
    <s v="Y"/>
    <m/>
  </r>
  <r>
    <x v="3470"/>
    <x v="3888"/>
    <x v="1"/>
    <x v="1"/>
    <s v="A"/>
    <s v="CNM980114PI2"/>
    <x v="7348"/>
    <x v="0"/>
    <n v="0"/>
    <n v="2054.91"/>
    <n v="2054.915"/>
    <n v="6164.75"/>
    <n v="33.333300000000001"/>
    <x v="0"/>
    <s v="MXN"/>
    <x v="0"/>
    <s v="Corporate"/>
    <n v="0"/>
    <n v="0"/>
    <d v="2018-10-01T00:00:00"/>
    <d v="2018-10-31T00:00:00"/>
    <s v="CURRENT"/>
    <s v="Y"/>
    <m/>
  </r>
  <r>
    <x v="3470"/>
    <x v="3888"/>
    <x v="3"/>
    <x v="3"/>
    <s v="A"/>
    <s v="RDI841003QJ4"/>
    <x v="7349"/>
    <x v="0"/>
    <n v="0"/>
    <n v="1960.58"/>
    <n v="1960.5809999999999"/>
    <n v="6164.75"/>
    <n v="33.333300000000001"/>
    <x v="0"/>
    <s v="MXN"/>
    <x v="0"/>
    <s v="Corporate"/>
    <n v="0"/>
    <n v="1960.5809999999999"/>
    <d v="2018-10-01T00:00:00"/>
    <d v="2018-10-31T00:00:00"/>
    <s v="CURRENT"/>
    <s v="Y"/>
    <d v="2014-06-01T00:00:00"/>
  </r>
  <r>
    <x v="3470"/>
    <x v="3888"/>
    <x v="2"/>
    <x v="2"/>
    <s v="A"/>
    <s v="PPC980624U16"/>
    <x v="7350"/>
    <x v="0"/>
    <n v="0"/>
    <n v="2054.91"/>
    <n v="2054.915"/>
    <n v="6164.75"/>
    <n v="33.333300000000001"/>
    <x v="0"/>
    <s v="MXN"/>
    <x v="0"/>
    <s v="Corporate"/>
    <n v="0"/>
    <n v="0"/>
    <d v="2018-10-01T00:00:00"/>
    <d v="2018-10-31T00:00:00"/>
    <s v="CURRENT"/>
    <s v="Y"/>
    <m/>
  </r>
  <r>
    <x v="3471"/>
    <x v="3889"/>
    <x v="2"/>
    <x v="2"/>
    <s v="A"/>
    <s v="PPC980624U16"/>
    <x v="7351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m/>
  </r>
  <r>
    <x v="3471"/>
    <x v="3889"/>
    <x v="1"/>
    <x v="1"/>
    <s v="A"/>
    <s v="CNM980114PI2"/>
    <x v="7352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m/>
  </r>
  <r>
    <x v="3472"/>
    <x v="3890"/>
    <x v="1"/>
    <x v="1"/>
    <s v="A"/>
    <s v="CNM980114PI2"/>
    <x v="7353"/>
    <x v="0"/>
    <n v="0"/>
    <n v="10578.21"/>
    <n v="10578.21"/>
    <n v="10578.21"/>
    <n v="100"/>
    <x v="0"/>
    <s v="MXN"/>
    <x v="0"/>
    <s v="Corporate"/>
    <n v="0"/>
    <n v="0"/>
    <d v="2018-10-01T00:00:00"/>
    <d v="2018-10-31T00:00:00"/>
    <s v="CURRENT"/>
    <s v="Y"/>
    <m/>
  </r>
  <r>
    <x v="3473"/>
    <x v="3891"/>
    <x v="2"/>
    <x v="2"/>
    <s v="A"/>
    <s v="PPC980624U16"/>
    <x v="7354"/>
    <x v="0"/>
    <n v="0"/>
    <n v="5892.92"/>
    <n v="5892.92"/>
    <n v="5892.92"/>
    <n v="100"/>
    <x v="0"/>
    <s v="MXN"/>
    <x v="0"/>
    <s v="Corporate"/>
    <n v="0"/>
    <n v="0"/>
    <d v="2018-10-01T00:00:00"/>
    <d v="2018-10-31T00:00:00"/>
    <s v="CURRENT"/>
    <s v="Y"/>
    <m/>
  </r>
  <r>
    <x v="3474"/>
    <x v="3892"/>
    <x v="2"/>
    <x v="2"/>
    <s v="A"/>
    <s v="PPC980624U16"/>
    <x v="7355"/>
    <x v="0"/>
    <n v="0"/>
    <n v="11854.13"/>
    <n v="11854.13"/>
    <n v="11854.13"/>
    <n v="100"/>
    <x v="0"/>
    <s v="MXN"/>
    <x v="0"/>
    <s v="Corporate"/>
    <n v="0"/>
    <n v="0"/>
    <d v="2018-10-01T00:00:00"/>
    <d v="2018-10-31T00:00:00"/>
    <s v="CURRENT"/>
    <s v="Y"/>
    <m/>
  </r>
  <r>
    <x v="3475"/>
    <x v="3893"/>
    <x v="2"/>
    <x v="2"/>
    <s v="A"/>
    <s v="PPC980624U16"/>
    <x v="7356"/>
    <x v="0"/>
    <n v="0"/>
    <n v="4958.54"/>
    <n v="4958.54"/>
    <n v="9917.08"/>
    <n v="50"/>
    <x v="0"/>
    <s v="MXN"/>
    <x v="0"/>
    <s v="Corporate"/>
    <n v="0"/>
    <n v="0"/>
    <d v="2018-10-01T00:00:00"/>
    <d v="2018-10-31T00:00:00"/>
    <s v="CURRENT"/>
    <s v="Y"/>
    <m/>
  </r>
  <r>
    <x v="3475"/>
    <x v="3893"/>
    <x v="4"/>
    <x v="4"/>
    <s v="A"/>
    <s v="ARE161205BX8"/>
    <x v="7357"/>
    <x v="0"/>
    <n v="0"/>
    <n v="4958.54"/>
    <n v="4958.54"/>
    <n v="9917.08"/>
    <n v="50"/>
    <x v="0"/>
    <s v="MXN"/>
    <x v="0"/>
    <s v="Corporate"/>
    <n v="0"/>
    <n v="0"/>
    <d v="2018-10-01T00:00:00"/>
    <d v="2018-10-31T00:00:00"/>
    <s v="CURRENT"/>
    <s v="Y"/>
    <m/>
  </r>
  <r>
    <x v="3476"/>
    <x v="3894"/>
    <x v="2"/>
    <x v="2"/>
    <s v="A"/>
    <s v="PPC980624U16"/>
    <x v="7358"/>
    <x v="0"/>
    <n v="0"/>
    <n v="6585.62"/>
    <n v="6585.6149999999998"/>
    <n v="13171.23"/>
    <n v="50"/>
    <x v="0"/>
    <s v="MXN"/>
    <x v="0"/>
    <s v="Corporate"/>
    <n v="0"/>
    <n v="0"/>
    <d v="2018-10-01T00:00:00"/>
    <d v="2018-10-31T00:00:00"/>
    <s v="CURRENT"/>
    <s v="Y"/>
    <m/>
  </r>
  <r>
    <x v="3476"/>
    <x v="3894"/>
    <x v="1"/>
    <x v="1"/>
    <s v="A"/>
    <s v="CNM980114PI2"/>
    <x v="7359"/>
    <x v="0"/>
    <n v="0"/>
    <n v="6585.62"/>
    <n v="6585.6149999999998"/>
    <n v="13171.23"/>
    <n v="50"/>
    <x v="0"/>
    <s v="MXN"/>
    <x v="0"/>
    <s v="Corporate"/>
    <n v="0"/>
    <n v="0"/>
    <d v="2018-10-01T00:00:00"/>
    <d v="2018-10-31T00:00:00"/>
    <s v="CURRENT"/>
    <s v="Y"/>
    <m/>
  </r>
  <r>
    <x v="3477"/>
    <x v="3895"/>
    <x v="2"/>
    <x v="2"/>
    <s v="A"/>
    <s v="PPC980624U16"/>
    <x v="7360"/>
    <x v="0"/>
    <n v="0"/>
    <n v="10536.99"/>
    <n v="10536.99"/>
    <n v="10536.99"/>
    <n v="100"/>
    <x v="0"/>
    <s v="MXN"/>
    <x v="0"/>
    <s v="Corporate"/>
    <n v="0"/>
    <n v="0"/>
    <d v="2018-10-01T00:00:00"/>
    <d v="2018-10-31T00:00:00"/>
    <s v="CURRENT"/>
    <s v="Y"/>
    <m/>
  </r>
  <r>
    <x v="3478"/>
    <x v="3896"/>
    <x v="2"/>
    <x v="2"/>
    <s v="A"/>
    <s v="PPC980624U16"/>
    <x v="7361"/>
    <x v="0"/>
    <n v="0"/>
    <n v="1983.42"/>
    <n v="1983.4179999999999"/>
    <n v="7933.67"/>
    <n v="25"/>
    <x v="0"/>
    <s v="MXN"/>
    <x v="0"/>
    <s v="Corporate"/>
    <n v="0"/>
    <n v="0"/>
    <d v="2018-10-01T00:00:00"/>
    <d v="2018-10-31T00:00:00"/>
    <s v="CURRENT"/>
    <s v="Y"/>
    <m/>
  </r>
  <r>
    <x v="3478"/>
    <x v="3896"/>
    <x v="3"/>
    <x v="3"/>
    <s v="A"/>
    <s v="RDI841003QJ4"/>
    <x v="7362"/>
    <x v="0"/>
    <n v="0"/>
    <n v="1983.42"/>
    <n v="1983.4179999999999"/>
    <n v="7933.67"/>
    <n v="25"/>
    <x v="0"/>
    <s v="MXN"/>
    <x v="0"/>
    <s v="Corporate"/>
    <n v="0"/>
    <n v="0"/>
    <d v="2018-10-01T00:00:00"/>
    <d v="2018-10-31T00:00:00"/>
    <s v="CURRENT"/>
    <s v="Y"/>
    <m/>
  </r>
  <r>
    <x v="3478"/>
    <x v="3896"/>
    <x v="0"/>
    <x v="0"/>
    <s v="A"/>
    <s v="TPT890516JP5"/>
    <x v="7363"/>
    <x v="0"/>
    <n v="0"/>
    <n v="1983.42"/>
    <n v="1983.4179999999999"/>
    <n v="7933.67"/>
    <n v="25"/>
    <x v="0"/>
    <s v="MXN"/>
    <x v="0"/>
    <s v="Corporate"/>
    <n v="0"/>
    <n v="0"/>
    <d v="2018-10-01T00:00:00"/>
    <d v="2018-10-31T00:00:00"/>
    <s v="CURRENT"/>
    <s v="Y"/>
    <m/>
  </r>
  <r>
    <x v="3478"/>
    <x v="3896"/>
    <x v="1"/>
    <x v="1"/>
    <s v="A"/>
    <s v="CNM980114PI2"/>
    <x v="7364"/>
    <x v="0"/>
    <n v="0"/>
    <n v="1983.42"/>
    <n v="1983.4179999999999"/>
    <n v="7933.67"/>
    <n v="25"/>
    <x v="0"/>
    <s v="MXN"/>
    <x v="0"/>
    <s v="Corporate"/>
    <n v="0"/>
    <n v="0"/>
    <d v="2018-10-01T00:00:00"/>
    <d v="2018-10-31T00:00:00"/>
    <s v="CURRENT"/>
    <s v="Y"/>
    <m/>
  </r>
  <r>
    <x v="3479"/>
    <x v="3897"/>
    <x v="4"/>
    <x v="4"/>
    <s v="A"/>
    <s v="ARE161205BX8"/>
    <x v="7365"/>
    <x v="0"/>
    <n v="0"/>
    <n v="4873.3599999999997"/>
    <n v="4873.3549999999996"/>
    <n v="9746.7099999999991"/>
    <n v="50"/>
    <x v="0"/>
    <s v="MXN"/>
    <x v="0"/>
    <s v="Corporate"/>
    <n v="0"/>
    <n v="0"/>
    <d v="2018-10-01T00:00:00"/>
    <d v="2018-10-31T00:00:00"/>
    <s v="CURRENT"/>
    <s v="Y"/>
    <m/>
  </r>
  <r>
    <x v="3479"/>
    <x v="3897"/>
    <x v="2"/>
    <x v="2"/>
    <s v="A"/>
    <s v="PPC980624U16"/>
    <x v="7366"/>
    <x v="0"/>
    <n v="0"/>
    <n v="4873.3599999999997"/>
    <n v="4873.3549999999996"/>
    <n v="9746.7099999999991"/>
    <n v="50"/>
    <x v="0"/>
    <s v="MXN"/>
    <x v="0"/>
    <s v="Corporate"/>
    <n v="0"/>
    <n v="0"/>
    <d v="2018-10-01T00:00:00"/>
    <d v="2018-10-31T00:00:00"/>
    <s v="CURRENT"/>
    <s v="Y"/>
    <m/>
  </r>
  <r>
    <x v="3480"/>
    <x v="3898"/>
    <x v="1"/>
    <x v="1"/>
    <s v="A"/>
    <s v="CNM980114PI2"/>
    <x v="7367"/>
    <x v="0"/>
    <n v="0"/>
    <n v="2627.77"/>
    <n v="2627.77"/>
    <n v="5255.54"/>
    <n v="50"/>
    <x v="0"/>
    <s v="MXN"/>
    <x v="0"/>
    <s v="Corporate"/>
    <n v="0"/>
    <n v="0"/>
    <d v="2018-10-01T00:00:00"/>
    <d v="2018-10-31T00:00:00"/>
    <s v="CURRENT"/>
    <s v="Y"/>
    <m/>
  </r>
  <r>
    <x v="3480"/>
    <x v="3898"/>
    <x v="2"/>
    <x v="2"/>
    <s v="A"/>
    <s v="PPC980624U16"/>
    <x v="7368"/>
    <x v="0"/>
    <n v="0"/>
    <n v="2627.77"/>
    <n v="2627.77"/>
    <n v="5255.54"/>
    <n v="50"/>
    <x v="0"/>
    <s v="MXN"/>
    <x v="0"/>
    <s v="Corporate"/>
    <n v="0"/>
    <n v="0"/>
    <d v="2018-10-01T00:00:00"/>
    <d v="2018-10-31T00:00:00"/>
    <s v="CURRENT"/>
    <s v="Y"/>
    <m/>
  </r>
  <r>
    <x v="3481"/>
    <x v="3899"/>
    <x v="1"/>
    <x v="1"/>
    <s v="A"/>
    <s v="CNM980114PI2"/>
    <x v="7369"/>
    <x v="0"/>
    <n v="0"/>
    <n v="3526.07"/>
    <n v="3526.07"/>
    <n v="10578.22"/>
    <n v="33.333300000000001"/>
    <x v="0"/>
    <s v="MXN"/>
    <x v="0"/>
    <s v="Corporate"/>
    <n v="0"/>
    <n v="0"/>
    <d v="2018-10-01T00:00:00"/>
    <d v="2018-10-31T00:00:00"/>
    <s v="CURRENT"/>
    <s v="Y"/>
    <m/>
  </r>
  <r>
    <x v="3481"/>
    <x v="3899"/>
    <x v="2"/>
    <x v="2"/>
    <s v="A"/>
    <s v="PPC980624U16"/>
    <x v="7370"/>
    <x v="0"/>
    <n v="0"/>
    <n v="3526.07"/>
    <n v="3526.07"/>
    <n v="10578.22"/>
    <n v="33.333300000000001"/>
    <x v="0"/>
    <s v="MXN"/>
    <x v="0"/>
    <s v="Corporate"/>
    <n v="0"/>
    <n v="0"/>
    <d v="2018-10-01T00:00:00"/>
    <d v="2018-10-31T00:00:00"/>
    <s v="CURRENT"/>
    <s v="Y"/>
    <m/>
  </r>
  <r>
    <x v="3481"/>
    <x v="3899"/>
    <x v="4"/>
    <x v="4"/>
    <s v="A"/>
    <s v="ARE161205BX8"/>
    <x v="7371"/>
    <x v="0"/>
    <n v="0"/>
    <n v="3526.07"/>
    <n v="3526.07"/>
    <n v="10578.22"/>
    <n v="33.333300000000001"/>
    <x v="0"/>
    <s v="MXN"/>
    <x v="0"/>
    <s v="Corporate"/>
    <n v="0"/>
    <n v="0"/>
    <d v="2018-10-01T00:00:00"/>
    <d v="2018-10-31T00:00:00"/>
    <s v="CURRENT"/>
    <s v="Y"/>
    <m/>
  </r>
  <r>
    <x v="3482"/>
    <x v="3900"/>
    <x v="1"/>
    <x v="1"/>
    <s v="A"/>
    <s v="CNM980114PI2"/>
    <x v="7372"/>
    <x v="0"/>
    <n v="0"/>
    <n v="3748.55"/>
    <n v="3748.55"/>
    <n v="11245.66"/>
    <n v="33.333300000000001"/>
    <x v="0"/>
    <s v="MXN"/>
    <x v="0"/>
    <s v="Corporate"/>
    <n v="0"/>
    <n v="0"/>
    <d v="2018-10-01T00:00:00"/>
    <d v="2018-10-31T00:00:00"/>
    <s v="CURRENT"/>
    <s v="Y"/>
    <m/>
  </r>
  <r>
    <x v="3482"/>
    <x v="3900"/>
    <x v="3"/>
    <x v="3"/>
    <s v="A"/>
    <s v="RDI841003QJ4"/>
    <x v="7373"/>
    <x v="0"/>
    <n v="0"/>
    <n v="3748.55"/>
    <n v="3748.55"/>
    <n v="11245.66"/>
    <n v="33.333300000000001"/>
    <x v="0"/>
    <s v="MXN"/>
    <x v="0"/>
    <s v="Corporate"/>
    <n v="0"/>
    <n v="3748.55"/>
    <d v="2018-10-01T00:00:00"/>
    <d v="2018-10-31T00:00:00"/>
    <s v="CURRENT"/>
    <s v="Y"/>
    <d v="2014-09-01T00:00:00"/>
  </r>
  <r>
    <x v="3482"/>
    <x v="3900"/>
    <x v="4"/>
    <x v="4"/>
    <s v="A"/>
    <s v="ARE161205BX8"/>
    <x v="7374"/>
    <x v="0"/>
    <n v="0"/>
    <n v="3748.55"/>
    <n v="3748.55"/>
    <n v="11245.66"/>
    <n v="33.333300000000001"/>
    <x v="0"/>
    <s v="MXN"/>
    <x v="0"/>
    <s v="Corporate"/>
    <n v="0"/>
    <n v="0"/>
    <d v="2018-10-01T00:00:00"/>
    <d v="2018-10-31T00:00:00"/>
    <s v="CURRENT"/>
    <s v="Y"/>
    <m/>
  </r>
  <r>
    <x v="3483"/>
    <x v="3901"/>
    <x v="1"/>
    <x v="1"/>
    <s v="A"/>
    <s v="CNM980114PI2"/>
    <x v="7375"/>
    <x v="0"/>
    <n v="0"/>
    <n v="10584.15"/>
    <n v="10584.15"/>
    <n v="10584.15"/>
    <n v="100"/>
    <x v="0"/>
    <s v="MXN"/>
    <x v="0"/>
    <s v="Corporate"/>
    <n v="0"/>
    <n v="0"/>
    <d v="2018-10-01T00:00:00"/>
    <d v="2018-10-31T00:00:00"/>
    <s v="CURRENT"/>
    <s v="Y"/>
    <m/>
  </r>
  <r>
    <x v="3484"/>
    <x v="3902"/>
    <x v="1"/>
    <x v="1"/>
    <s v="A"/>
    <s v="CNM980114PI2"/>
    <x v="7376"/>
    <x v="0"/>
    <n v="0"/>
    <n v="9255.9500000000007"/>
    <n v="9255.9500000000007"/>
    <n v="9255.9500000000007"/>
    <n v="100"/>
    <x v="0"/>
    <s v="MXN"/>
    <x v="0"/>
    <s v="Corporate"/>
    <n v="0"/>
    <n v="0"/>
    <d v="2018-10-01T00:00:00"/>
    <d v="2018-10-31T00:00:00"/>
    <s v="CURRENT"/>
    <s v="Y"/>
    <m/>
  </r>
  <r>
    <x v="3485"/>
    <x v="3903"/>
    <x v="1"/>
    <x v="1"/>
    <s v="A"/>
    <s v="CNM980114PI2"/>
    <x v="7377"/>
    <x v="0"/>
    <n v="0"/>
    <n v="4407.59"/>
    <n v="4407.5860000000002"/>
    <n v="13222.77"/>
    <n v="33.333300000000001"/>
    <x v="0"/>
    <s v="MXN"/>
    <x v="0"/>
    <s v="Corporate"/>
    <n v="0"/>
    <n v="0"/>
    <d v="2018-10-01T00:00:00"/>
    <d v="2018-10-31T00:00:00"/>
    <s v="CURRENT"/>
    <s v="Y"/>
    <m/>
  </r>
  <r>
    <x v="3485"/>
    <x v="3903"/>
    <x v="3"/>
    <x v="3"/>
    <s v="A"/>
    <s v="RDI841003QJ4"/>
    <x v="7378"/>
    <x v="0"/>
    <n v="0"/>
    <n v="4211.87"/>
    <n v="4211.866"/>
    <n v="13222.77"/>
    <n v="33.333300000000001"/>
    <x v="0"/>
    <s v="MXN"/>
    <x v="0"/>
    <s v="Corporate"/>
    <n v="0"/>
    <n v="4211.866"/>
    <d v="2018-10-01T00:00:00"/>
    <d v="2018-10-31T00:00:00"/>
    <s v="CURRENT"/>
    <s v="Y"/>
    <s v="01-DEC-14"/>
  </r>
  <r>
    <x v="3485"/>
    <x v="3903"/>
    <x v="1"/>
    <x v="1"/>
    <s v="A"/>
    <s v="CNM980114PI2"/>
    <x v="7379"/>
    <x v="0"/>
    <n v="0"/>
    <n v="4407.59"/>
    <n v="4407.5860000000002"/>
    <n v="13222.77"/>
    <n v="33.333300000000001"/>
    <x v="0"/>
    <s v="MXN"/>
    <x v="0"/>
    <s v="Corporate"/>
    <n v="0"/>
    <n v="0"/>
    <d v="2018-10-01T00:00:00"/>
    <d v="2018-10-31T00:00:00"/>
    <s v="CURRENT"/>
    <s v="Y"/>
    <m/>
  </r>
  <r>
    <x v="3486"/>
    <x v="3904"/>
    <x v="1"/>
    <x v="1"/>
    <s v="A"/>
    <s v="CNM980114PI2"/>
    <x v="7380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486"/>
    <x v="3904"/>
    <x v="1"/>
    <x v="1"/>
    <s v="A"/>
    <s v="CNM980114PI2"/>
    <x v="7381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486"/>
    <x v="3904"/>
    <x v="2"/>
    <x v="2"/>
    <s v="A"/>
    <s v="PPC980624U16"/>
    <x v="7382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487"/>
    <x v="3905"/>
    <x v="2"/>
    <x v="2"/>
    <s v="A"/>
    <s v="PPC980624U16"/>
    <x v="7383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87"/>
    <x v="3905"/>
    <x v="1"/>
    <x v="1"/>
    <s v="A"/>
    <s v="CNM980114PI2"/>
    <x v="7384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87"/>
    <x v="3905"/>
    <x v="4"/>
    <x v="4"/>
    <s v="A"/>
    <s v="ARE161205BX8"/>
    <x v="7385"/>
    <x v="0"/>
    <n v="0"/>
    <n v="4187.21"/>
    <n v="4187.2060000000001"/>
    <n v="12561.63"/>
    <n v="33.333300000000001"/>
    <x v="0"/>
    <s v="MXN"/>
    <x v="0"/>
    <s v="Corporate"/>
    <n v="0"/>
    <n v="0"/>
    <d v="2018-10-01T00:00:00"/>
    <d v="2018-10-31T00:00:00"/>
    <s v="CURRENT"/>
    <s v="Y"/>
    <m/>
  </r>
  <r>
    <x v="3488"/>
    <x v="3906"/>
    <x v="1"/>
    <x v="1"/>
    <s v="A"/>
    <s v="CNM980114PI2"/>
    <x v="7386"/>
    <x v="0"/>
    <n v="0"/>
    <n v="8815.18"/>
    <n v="8815.1839999999993"/>
    <n v="13222.77"/>
    <n v="66.666700000000006"/>
    <x v="0"/>
    <s v="MXN"/>
    <x v="0"/>
    <s v="Corporate"/>
    <n v="0"/>
    <n v="0"/>
    <d v="2018-10-01T00:00:00"/>
    <d v="2018-10-31T00:00:00"/>
    <s v="CURRENT"/>
    <s v="Y"/>
    <m/>
  </r>
  <r>
    <x v="3488"/>
    <x v="3906"/>
    <x v="4"/>
    <x v="4"/>
    <s v="A"/>
    <s v="ARE161205BX8"/>
    <x v="7387"/>
    <x v="0"/>
    <n v="0"/>
    <n v="4407.59"/>
    <n v="4407.5860000000002"/>
    <n v="13222.77"/>
    <n v="33.333300000000001"/>
    <x v="0"/>
    <s v="MXN"/>
    <x v="0"/>
    <s v="Corporate"/>
    <n v="0"/>
    <n v="0"/>
    <d v="2018-10-01T00:00:00"/>
    <d v="2018-10-31T00:00:00"/>
    <s v="CURRENT"/>
    <s v="Y"/>
    <m/>
  </r>
  <r>
    <x v="3489"/>
    <x v="3907"/>
    <x v="1"/>
    <x v="1"/>
    <s v="A"/>
    <s v="CNM980114PI2"/>
    <x v="7388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489"/>
    <x v="3907"/>
    <x v="2"/>
    <x v="2"/>
    <s v="A"/>
    <s v="PPC980624U16"/>
    <x v="7389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490"/>
    <x v="3908"/>
    <x v="2"/>
    <x v="2"/>
    <s v="A"/>
    <s v="PPC980624U16"/>
    <x v="7390"/>
    <x v="0"/>
    <n v="0"/>
    <n v="6280.82"/>
    <n v="6280.8149999999996"/>
    <n v="12561.63"/>
    <n v="50"/>
    <x v="0"/>
    <s v="MXN"/>
    <x v="0"/>
    <s v="Corporate"/>
    <n v="0"/>
    <n v="0"/>
    <d v="2018-10-01T00:00:00"/>
    <d v="2018-10-31T00:00:00"/>
    <s v="CURRENT"/>
    <s v="Y"/>
    <m/>
  </r>
  <r>
    <x v="3490"/>
    <x v="3908"/>
    <x v="4"/>
    <x v="4"/>
    <s v="A"/>
    <s v="ARE161205BX8"/>
    <x v="7391"/>
    <x v="0"/>
    <n v="0"/>
    <n v="6280.82"/>
    <n v="6280.8149999999996"/>
    <n v="12561.63"/>
    <n v="50"/>
    <x v="0"/>
    <s v="MXN"/>
    <x v="0"/>
    <s v="Corporate"/>
    <n v="0"/>
    <n v="0"/>
    <d v="2018-10-01T00:00:00"/>
    <d v="2018-10-31T00:00:00"/>
    <s v="CURRENT"/>
    <s v="Y"/>
    <m/>
  </r>
  <r>
    <x v="3491"/>
    <x v="3909"/>
    <x v="1"/>
    <x v="1"/>
    <s v="A"/>
    <s v="CNM980114PI2"/>
    <x v="7392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491"/>
    <x v="3909"/>
    <x v="4"/>
    <x v="4"/>
    <s v="A"/>
    <s v="ARE161205BX8"/>
    <x v="7393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491"/>
    <x v="3909"/>
    <x v="2"/>
    <x v="2"/>
    <s v="A"/>
    <s v="PPC980624U16"/>
    <x v="7394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491"/>
    <x v="3909"/>
    <x v="1"/>
    <x v="1"/>
    <s v="A"/>
    <s v="CNM980114PI2"/>
    <x v="7395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492"/>
    <x v="3910"/>
    <x v="2"/>
    <x v="2"/>
    <s v="A"/>
    <s v="PPC980624U16"/>
    <x v="7396"/>
    <x v="0"/>
    <n v="0"/>
    <n v="5619.68"/>
    <n v="5619.68"/>
    <n v="11239.36"/>
    <n v="50"/>
    <x v="0"/>
    <s v="MXN"/>
    <x v="0"/>
    <s v="Corporate"/>
    <n v="0"/>
    <n v="0"/>
    <d v="2018-10-01T00:00:00"/>
    <d v="2018-10-31T00:00:00"/>
    <s v="CURRENT"/>
    <s v="Y"/>
    <m/>
  </r>
  <r>
    <x v="3492"/>
    <x v="3910"/>
    <x v="4"/>
    <x v="4"/>
    <s v="A"/>
    <s v="ARE161205BX8"/>
    <x v="7397"/>
    <x v="0"/>
    <n v="0"/>
    <n v="5619.68"/>
    <n v="5619.68"/>
    <n v="11239.36"/>
    <n v="50"/>
    <x v="0"/>
    <s v="MXN"/>
    <x v="0"/>
    <s v="Corporate"/>
    <n v="0"/>
    <n v="0"/>
    <d v="2018-10-01T00:00:00"/>
    <d v="2018-10-31T00:00:00"/>
    <s v="CURRENT"/>
    <s v="Y"/>
    <m/>
  </r>
  <r>
    <x v="3493"/>
    <x v="3911"/>
    <x v="2"/>
    <x v="2"/>
    <s v="A"/>
    <s v="PPC980624U16"/>
    <x v="7398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493"/>
    <x v="3911"/>
    <x v="4"/>
    <x v="4"/>
    <s v="A"/>
    <s v="ARE161205BX8"/>
    <x v="7399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494"/>
    <x v="3912"/>
    <x v="2"/>
    <x v="2"/>
    <s v="A"/>
    <s v="PPC980624U16"/>
    <x v="7400"/>
    <x v="0"/>
    <n v="0"/>
    <n v="6611.39"/>
    <n v="6611.39"/>
    <n v="6611.39"/>
    <n v="100"/>
    <x v="0"/>
    <s v="MXN"/>
    <x v="0"/>
    <s v="Corporate"/>
    <n v="0"/>
    <n v="0"/>
    <d v="2018-10-01T00:00:00"/>
    <d v="2018-10-31T00:00:00"/>
    <s v="CURRENT"/>
    <s v="Y"/>
    <m/>
  </r>
  <r>
    <x v="3495"/>
    <x v="3913"/>
    <x v="2"/>
    <x v="2"/>
    <s v="A"/>
    <s v="PPC980624U16"/>
    <x v="7401"/>
    <x v="0"/>
    <n v="0"/>
    <n v="5509.49"/>
    <n v="5509.4920000000002"/>
    <n v="13222.77"/>
    <n v="41.666699999999999"/>
    <x v="0"/>
    <s v="MXN"/>
    <x v="0"/>
    <s v="Corporate"/>
    <n v="0"/>
    <n v="0"/>
    <d v="2018-10-01T00:00:00"/>
    <d v="2018-10-31T00:00:00"/>
    <s v="CURRENT"/>
    <s v="Y"/>
    <m/>
  </r>
  <r>
    <x v="3495"/>
    <x v="3913"/>
    <x v="1"/>
    <x v="1"/>
    <s v="A"/>
    <s v="CNM980114PI2"/>
    <x v="7402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495"/>
    <x v="3913"/>
    <x v="4"/>
    <x v="4"/>
    <s v="A"/>
    <s v="ARE161205BX8"/>
    <x v="7403"/>
    <x v="0"/>
    <n v="0"/>
    <n v="4407.59"/>
    <n v="4407.5860000000002"/>
    <n v="13222.77"/>
    <n v="33.333300000000001"/>
    <x v="0"/>
    <s v="MXN"/>
    <x v="0"/>
    <s v="Corporate"/>
    <n v="0"/>
    <n v="0"/>
    <d v="2018-10-01T00:00:00"/>
    <d v="2018-10-31T00:00:00"/>
    <s v="CURRENT"/>
    <s v="Y"/>
    <m/>
  </r>
  <r>
    <x v="3496"/>
    <x v="3914"/>
    <x v="2"/>
    <x v="2"/>
    <s v="A"/>
    <s v="PPC980624U16"/>
    <x v="7404"/>
    <x v="0"/>
    <n v="0"/>
    <n v="6611.39"/>
    <n v="6611.39"/>
    <n v="6611.39"/>
    <n v="100"/>
    <x v="0"/>
    <s v="MXN"/>
    <x v="0"/>
    <s v="Corporate"/>
    <n v="0"/>
    <n v="0"/>
    <d v="2018-10-01T00:00:00"/>
    <d v="2018-10-31T00:00:00"/>
    <s v="CURRENT"/>
    <s v="Y"/>
    <m/>
  </r>
  <r>
    <x v="3497"/>
    <x v="3915"/>
    <x v="2"/>
    <x v="2"/>
    <s v="A"/>
    <s v="PPC980624U16"/>
    <x v="7405"/>
    <x v="0"/>
    <n v="0"/>
    <n v="6280.82"/>
    <n v="6280.8149999999996"/>
    <n v="12561.63"/>
    <n v="50"/>
    <x v="0"/>
    <s v="MXN"/>
    <x v="0"/>
    <s v="Corporate"/>
    <n v="0"/>
    <n v="0"/>
    <d v="2018-10-01T00:00:00"/>
    <d v="2018-10-31T00:00:00"/>
    <s v="CURRENT"/>
    <s v="Y"/>
    <m/>
  </r>
  <r>
    <x v="3497"/>
    <x v="3915"/>
    <x v="4"/>
    <x v="4"/>
    <s v="A"/>
    <s v="ARE161205BX8"/>
    <x v="7406"/>
    <x v="0"/>
    <n v="0"/>
    <n v="6280.82"/>
    <n v="6280.8149999999996"/>
    <n v="12561.63"/>
    <n v="50"/>
    <x v="0"/>
    <s v="MXN"/>
    <x v="0"/>
    <s v="Corporate"/>
    <n v="0"/>
    <n v="0"/>
    <d v="2018-10-01T00:00:00"/>
    <d v="2018-10-31T00:00:00"/>
    <s v="CURRENT"/>
    <s v="Y"/>
    <m/>
  </r>
  <r>
    <x v="3498"/>
    <x v="3916"/>
    <x v="2"/>
    <x v="2"/>
    <s v="A"/>
    <s v="PPC980624U16"/>
    <x v="7407"/>
    <x v="0"/>
    <n v="0"/>
    <n v="7276.6"/>
    <n v="7276.5950000000003"/>
    <n v="14553.19"/>
    <n v="50"/>
    <x v="0"/>
    <s v="MXN"/>
    <x v="0"/>
    <s v="Corporate"/>
    <n v="0"/>
    <n v="0"/>
    <d v="2018-10-01T00:00:00"/>
    <d v="2018-10-31T00:00:00"/>
    <s v="CURRENT"/>
    <s v="Y"/>
    <m/>
  </r>
  <r>
    <x v="3498"/>
    <x v="3916"/>
    <x v="4"/>
    <x v="4"/>
    <s v="A"/>
    <s v="ARE161205BX8"/>
    <x v="7408"/>
    <x v="0"/>
    <n v="0"/>
    <n v="7276.6"/>
    <n v="7276.5950000000003"/>
    <n v="14553.19"/>
    <n v="50"/>
    <x v="0"/>
    <s v="MXN"/>
    <x v="0"/>
    <s v="Corporate"/>
    <n v="0"/>
    <n v="0"/>
    <d v="2018-10-01T00:00:00"/>
    <d v="2018-10-31T00:00:00"/>
    <s v="CURRENT"/>
    <s v="Y"/>
    <m/>
  </r>
  <r>
    <x v="3499"/>
    <x v="3917"/>
    <x v="2"/>
    <x v="2"/>
    <s v="A"/>
    <s v="PPC980624U16"/>
    <x v="7409"/>
    <x v="0"/>
    <n v="0"/>
    <n v="7011.99"/>
    <n v="7011.99"/>
    <n v="7011.99"/>
    <n v="100"/>
    <x v="0"/>
    <s v="MXN"/>
    <x v="0"/>
    <s v="Corporate"/>
    <n v="0"/>
    <n v="0"/>
    <d v="2018-10-01T00:00:00"/>
    <d v="2018-10-31T00:00:00"/>
    <s v="CURRENT"/>
    <s v="Y"/>
    <m/>
  </r>
  <r>
    <x v="3500"/>
    <x v="3918"/>
    <x v="2"/>
    <x v="2"/>
    <s v="A"/>
    <s v="PPC980624U16"/>
    <x v="7410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00"/>
    <x v="3918"/>
    <x v="1"/>
    <x v="1"/>
    <s v="A"/>
    <s v="CNM980114PI2"/>
    <x v="7411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01"/>
    <x v="3919"/>
    <x v="2"/>
    <x v="2"/>
    <s v="A"/>
    <s v="PPC980624U16"/>
    <x v="7412"/>
    <x v="0"/>
    <n v="0"/>
    <n v="8594.81"/>
    <n v="8594.81"/>
    <n v="8594.81"/>
    <n v="100"/>
    <x v="0"/>
    <s v="MXN"/>
    <x v="0"/>
    <s v="Corporate"/>
    <n v="0"/>
    <n v="0"/>
    <d v="2018-10-01T00:00:00"/>
    <d v="2018-10-31T00:00:00"/>
    <s v="CURRENT"/>
    <s v="Y"/>
    <m/>
  </r>
  <r>
    <x v="3502"/>
    <x v="3920"/>
    <x v="2"/>
    <x v="2"/>
    <s v="A"/>
    <s v="PPC980624U16"/>
    <x v="7413"/>
    <x v="0"/>
    <n v="0"/>
    <n v="4627.9799999999996"/>
    <n v="4627.9750000000004"/>
    <n v="9255.9500000000007"/>
    <n v="50"/>
    <x v="0"/>
    <s v="MXN"/>
    <x v="0"/>
    <s v="Corporate"/>
    <n v="0"/>
    <n v="0"/>
    <d v="2018-10-01T00:00:00"/>
    <d v="2018-10-31T00:00:00"/>
    <s v="CURRENT"/>
    <s v="Y"/>
    <m/>
  </r>
  <r>
    <x v="3502"/>
    <x v="3920"/>
    <x v="3"/>
    <x v="3"/>
    <s v="A"/>
    <s v="RDI841003QJ4"/>
    <x v="7414"/>
    <x v="0"/>
    <n v="0"/>
    <n v="4627.9799999999996"/>
    <n v="4627.9750000000004"/>
    <n v="9255.9500000000007"/>
    <n v="50"/>
    <x v="0"/>
    <s v="MXN"/>
    <x v="0"/>
    <s v="Corporate"/>
    <n v="0"/>
    <n v="0"/>
    <d v="2018-10-01T00:00:00"/>
    <d v="2018-10-31T00:00:00"/>
    <s v="CURRENT"/>
    <s v="Y"/>
    <d v="2019-02-01T00:00:00"/>
  </r>
  <r>
    <x v="3503"/>
    <x v="3921"/>
    <x v="2"/>
    <x v="2"/>
    <s v="A"/>
    <s v="PPC980624U16"/>
    <x v="7415"/>
    <x v="0"/>
    <n v="0"/>
    <n v="5289.11"/>
    <n v="5289.11"/>
    <n v="5289.11"/>
    <n v="100"/>
    <x v="0"/>
    <s v="MXN"/>
    <x v="0"/>
    <s v="Corporate"/>
    <n v="0"/>
    <n v="0"/>
    <d v="2018-10-01T00:00:00"/>
    <d v="2018-10-31T00:00:00"/>
    <s v="CURRENT"/>
    <s v="Y"/>
    <m/>
  </r>
  <r>
    <x v="3504"/>
    <x v="3922"/>
    <x v="2"/>
    <x v="2"/>
    <s v="A"/>
    <s v="PPC980624U16"/>
    <x v="7416"/>
    <x v="0"/>
    <n v="0"/>
    <n v="4561.8599999999997"/>
    <n v="4561.8549999999996"/>
    <n v="9123.7099999999991"/>
    <n v="50"/>
    <x v="0"/>
    <s v="MXN"/>
    <x v="0"/>
    <s v="Corporate"/>
    <n v="0"/>
    <n v="0"/>
    <d v="2018-10-01T00:00:00"/>
    <d v="2018-10-31T00:00:00"/>
    <s v="CURRENT"/>
    <s v="Y"/>
    <m/>
  </r>
  <r>
    <x v="3504"/>
    <x v="3922"/>
    <x v="1"/>
    <x v="1"/>
    <s v="A"/>
    <s v="CNM980114PI2"/>
    <x v="7417"/>
    <x v="0"/>
    <n v="0"/>
    <n v="4561.8599999999997"/>
    <n v="4561.8549999999996"/>
    <n v="9123.7099999999991"/>
    <n v="50"/>
    <x v="0"/>
    <s v="MXN"/>
    <x v="0"/>
    <s v="Corporate"/>
    <n v="0"/>
    <n v="0"/>
    <d v="2018-10-01T00:00:00"/>
    <d v="2018-10-31T00:00:00"/>
    <s v="CURRENT"/>
    <s v="Y"/>
    <m/>
  </r>
  <r>
    <x v="3505"/>
    <x v="3923"/>
    <x v="2"/>
    <x v="2"/>
    <s v="A"/>
    <s v="PPC980624U16"/>
    <x v="7418"/>
    <x v="0"/>
    <n v="0"/>
    <n v="5292.08"/>
    <n v="5292.0749999999998"/>
    <n v="10584.15"/>
    <n v="50"/>
    <x v="0"/>
    <s v="MXN"/>
    <x v="0"/>
    <s v="Corporate"/>
    <n v="0"/>
    <n v="0"/>
    <d v="2018-10-01T00:00:00"/>
    <d v="2018-10-31T00:00:00"/>
    <s v="CURRENT"/>
    <s v="Y"/>
    <m/>
  </r>
  <r>
    <x v="3505"/>
    <x v="3923"/>
    <x v="3"/>
    <x v="3"/>
    <s v="A"/>
    <s v="RDI841003QJ4"/>
    <x v="7419"/>
    <x v="0"/>
    <n v="0"/>
    <n v="5049.09"/>
    <n v="5049.09"/>
    <n v="10584.15"/>
    <n v="50"/>
    <x v="0"/>
    <s v="MXN"/>
    <x v="0"/>
    <s v="Corporate"/>
    <n v="0"/>
    <n v="5049.09"/>
    <d v="2018-10-01T00:00:00"/>
    <d v="2018-10-31T00:00:00"/>
    <s v="CURRENT"/>
    <s v="Y"/>
    <s v="01-JAN-14"/>
  </r>
  <r>
    <x v="3506"/>
    <x v="3924"/>
    <x v="2"/>
    <x v="2"/>
    <s v="A"/>
    <s v="PPC980624U16"/>
    <x v="7420"/>
    <x v="0"/>
    <n v="0"/>
    <n v="5268.5"/>
    <n v="5268.4949999999999"/>
    <n v="10536.99"/>
    <n v="50"/>
    <x v="0"/>
    <s v="MXN"/>
    <x v="0"/>
    <s v="Corporate"/>
    <n v="0"/>
    <n v="0"/>
    <d v="2018-10-01T00:00:00"/>
    <d v="2018-10-31T00:00:00"/>
    <s v="CURRENT"/>
    <s v="Y"/>
    <m/>
  </r>
  <r>
    <x v="3506"/>
    <x v="3924"/>
    <x v="4"/>
    <x v="4"/>
    <s v="A"/>
    <s v="ARE161205BX8"/>
    <x v="7421"/>
    <x v="0"/>
    <n v="0"/>
    <n v="5268.5"/>
    <n v="5268.4949999999999"/>
    <n v="10536.99"/>
    <n v="50"/>
    <x v="0"/>
    <s v="MXN"/>
    <x v="0"/>
    <s v="Corporate"/>
    <n v="0"/>
    <n v="0"/>
    <d v="2018-10-01T00:00:00"/>
    <d v="2018-10-31T00:00:00"/>
    <s v="CURRENT"/>
    <s v="Y"/>
    <m/>
  </r>
  <r>
    <x v="3507"/>
    <x v="3925"/>
    <x v="2"/>
    <x v="2"/>
    <s v="A"/>
    <s v="PPC980624U16"/>
    <x v="7422"/>
    <x v="0"/>
    <n v="0"/>
    <n v="6585.62"/>
    <n v="6585.62"/>
    <n v="6585.62"/>
    <n v="100"/>
    <x v="0"/>
    <s v="MXN"/>
    <x v="0"/>
    <s v="Corporate"/>
    <n v="0"/>
    <n v="0"/>
    <d v="2018-10-01T00:00:00"/>
    <d v="2018-10-31T00:00:00"/>
    <s v="CURRENT"/>
    <s v="Y"/>
    <m/>
  </r>
  <r>
    <x v="3508"/>
    <x v="3926"/>
    <x v="1"/>
    <x v="1"/>
    <s v="A"/>
    <s v="CNM980114PI2"/>
    <x v="7423"/>
    <x v="0"/>
    <n v="0"/>
    <n v="3764.47"/>
    <n v="3764.4659999999999"/>
    <n v="11293.41"/>
    <n v="33.333300000000001"/>
    <x v="0"/>
    <s v="MXN"/>
    <x v="0"/>
    <s v="Corporate"/>
    <n v="0"/>
    <n v="0"/>
    <d v="2018-10-01T00:00:00"/>
    <d v="2018-10-31T00:00:00"/>
    <s v="CURRENT"/>
    <s v="Y"/>
    <m/>
  </r>
  <r>
    <x v="3508"/>
    <x v="3926"/>
    <x v="1"/>
    <x v="1"/>
    <s v="A"/>
    <s v="CNM980114PI2"/>
    <x v="7424"/>
    <x v="0"/>
    <n v="0"/>
    <n v="3764.47"/>
    <n v="3764.4659999999999"/>
    <n v="11293.41"/>
    <n v="33.333300000000001"/>
    <x v="0"/>
    <s v="MXN"/>
    <x v="0"/>
    <s v="Corporate"/>
    <n v="0"/>
    <n v="0"/>
    <d v="2018-10-01T00:00:00"/>
    <d v="2018-10-31T00:00:00"/>
    <s v="CURRENT"/>
    <s v="Y"/>
    <m/>
  </r>
  <r>
    <x v="3508"/>
    <x v="3926"/>
    <x v="2"/>
    <x v="2"/>
    <s v="A"/>
    <s v="PPC980624U16"/>
    <x v="7425"/>
    <x v="0"/>
    <n v="0"/>
    <n v="3764.47"/>
    <n v="3764.4659999999999"/>
    <n v="11293.41"/>
    <n v="33.333300000000001"/>
    <x v="0"/>
    <s v="MXN"/>
    <x v="0"/>
    <s v="Corporate"/>
    <n v="0"/>
    <n v="0"/>
    <d v="2018-10-01T00:00:00"/>
    <d v="2018-10-31T00:00:00"/>
    <s v="CURRENT"/>
    <s v="Y"/>
    <m/>
  </r>
  <r>
    <x v="3509"/>
    <x v="3927"/>
    <x v="1"/>
    <x v="1"/>
    <s v="A"/>
    <s v="CNM980114PI2"/>
    <x v="7426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509"/>
    <x v="3927"/>
    <x v="2"/>
    <x v="2"/>
    <s v="A"/>
    <s v="PPC980624U16"/>
    <x v="7427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509"/>
    <x v="3927"/>
    <x v="4"/>
    <x v="4"/>
    <s v="A"/>
    <s v="ARE161205BX8"/>
    <x v="7428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509"/>
    <x v="3927"/>
    <x v="1"/>
    <x v="1"/>
    <s v="A"/>
    <s v="CNM980114PI2"/>
    <x v="7429"/>
    <x v="0"/>
    <n v="0"/>
    <n v="3305.69"/>
    <n v="3305.6930000000002"/>
    <n v="13222.77"/>
    <n v="25"/>
    <x v="0"/>
    <s v="MXN"/>
    <x v="0"/>
    <s v="Corporate"/>
    <n v="0"/>
    <n v="0"/>
    <d v="2018-10-01T00:00:00"/>
    <d v="2018-10-31T00:00:00"/>
    <s v="CURRENT"/>
    <s v="Y"/>
    <m/>
  </r>
  <r>
    <x v="3510"/>
    <x v="3928"/>
    <x v="2"/>
    <x v="2"/>
    <s v="A"/>
    <s v="PPC980624U16"/>
    <x v="7430"/>
    <x v="0"/>
    <n v="0"/>
    <n v="8330.35"/>
    <n v="8330.35"/>
    <n v="8330.35"/>
    <n v="100"/>
    <x v="0"/>
    <s v="MXN"/>
    <x v="0"/>
    <s v="Corporate"/>
    <n v="0"/>
    <n v="0"/>
    <d v="2018-10-01T00:00:00"/>
    <d v="2018-10-31T00:00:00"/>
    <s v="CURRENT"/>
    <s v="Y"/>
    <m/>
  </r>
  <r>
    <x v="3511"/>
    <x v="3929"/>
    <x v="1"/>
    <x v="1"/>
    <s v="A"/>
    <s v="CNM980114PI2"/>
    <x v="7431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3511"/>
    <x v="3929"/>
    <x v="1"/>
    <x v="1"/>
    <s v="A"/>
    <s v="CNM980114PI2"/>
    <x v="7432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3512"/>
    <x v="3930"/>
    <x v="1"/>
    <x v="1"/>
    <s v="A"/>
    <s v="CNM980114PI2"/>
    <x v="7433"/>
    <x v="0"/>
    <n v="0"/>
    <n v="13230.18"/>
    <n v="13230.18"/>
    <n v="13230.18"/>
    <n v="100"/>
    <x v="0"/>
    <s v="MXN"/>
    <x v="0"/>
    <s v="Corporate"/>
    <n v="0"/>
    <n v="0"/>
    <d v="2018-10-01T00:00:00"/>
    <d v="2018-10-31T00:00:00"/>
    <s v="CURRENT"/>
    <s v="Y"/>
    <m/>
  </r>
  <r>
    <x v="3513"/>
    <x v="3931"/>
    <x v="2"/>
    <x v="2"/>
    <s v="A"/>
    <s v="PPC980624U16"/>
    <x v="7434"/>
    <x v="0"/>
    <n v="0"/>
    <n v="3951.37"/>
    <n v="3951.37"/>
    <n v="7902.74"/>
    <n v="50"/>
    <x v="0"/>
    <s v="MXN"/>
    <x v="0"/>
    <s v="Corporate"/>
    <n v="0"/>
    <n v="0"/>
    <d v="2018-10-01T00:00:00"/>
    <d v="2018-10-31T00:00:00"/>
    <s v="CURRENT"/>
    <s v="Y"/>
    <m/>
  </r>
  <r>
    <x v="3513"/>
    <x v="3931"/>
    <x v="4"/>
    <x v="4"/>
    <s v="A"/>
    <s v="ARE161205BX8"/>
    <x v="7435"/>
    <x v="0"/>
    <n v="0"/>
    <n v="3951.37"/>
    <n v="3951.37"/>
    <n v="7902.74"/>
    <n v="50"/>
    <x v="0"/>
    <s v="MXN"/>
    <x v="0"/>
    <s v="Corporate"/>
    <n v="0"/>
    <n v="0"/>
    <d v="2018-10-01T00:00:00"/>
    <d v="2018-10-31T00:00:00"/>
    <s v="CURRENT"/>
    <s v="Y"/>
    <m/>
  </r>
  <r>
    <x v="3514"/>
    <x v="3932"/>
    <x v="2"/>
    <x v="2"/>
    <s v="A"/>
    <s v="PPC980624U16"/>
    <x v="7436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514"/>
    <x v="3932"/>
    <x v="1"/>
    <x v="1"/>
    <s v="A"/>
    <s v="CNM980114PI2"/>
    <x v="7437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514"/>
    <x v="3932"/>
    <x v="1"/>
    <x v="1"/>
    <s v="A"/>
    <s v="CNM980114PI2"/>
    <x v="7438"/>
    <x v="0"/>
    <n v="0"/>
    <n v="3526.07"/>
    <n v="3526.067"/>
    <n v="10578.21"/>
    <n v="33.333300000000001"/>
    <x v="0"/>
    <s v="MXN"/>
    <x v="0"/>
    <s v="Corporate"/>
    <n v="0"/>
    <n v="0"/>
    <d v="2018-10-01T00:00:00"/>
    <d v="2018-10-31T00:00:00"/>
    <s v="CURRENT"/>
    <s v="Y"/>
    <m/>
  </r>
  <r>
    <x v="3515"/>
    <x v="3933"/>
    <x v="1"/>
    <x v="1"/>
    <s v="A"/>
    <s v="CNM980114PI2"/>
    <x v="7439"/>
    <x v="0"/>
    <n v="0"/>
    <n v="4627.97"/>
    <n v="4627.9669999999996"/>
    <n v="10578.21"/>
    <n v="43.75"/>
    <x v="0"/>
    <s v="MXN"/>
    <x v="0"/>
    <s v="Corporate"/>
    <n v="0"/>
    <n v="0"/>
    <d v="2018-10-01T00:00:00"/>
    <d v="2018-10-31T00:00:00"/>
    <s v="CURRENT"/>
    <s v="Y"/>
    <m/>
  </r>
  <r>
    <x v="3515"/>
    <x v="3933"/>
    <x v="4"/>
    <x v="4"/>
    <s v="A"/>
    <s v="ARE161205BX8"/>
    <x v="7440"/>
    <x v="0"/>
    <n v="0"/>
    <n v="4627.97"/>
    <n v="4627.9669999999996"/>
    <n v="10578.21"/>
    <n v="43.75"/>
    <x v="0"/>
    <s v="MXN"/>
    <x v="0"/>
    <s v="Corporate"/>
    <n v="0"/>
    <n v="0"/>
    <d v="2018-10-01T00:00:00"/>
    <d v="2018-10-31T00:00:00"/>
    <s v="CURRENT"/>
    <s v="Y"/>
    <m/>
  </r>
  <r>
    <x v="3515"/>
    <x v="3933"/>
    <x v="5"/>
    <x v="5"/>
    <s v="A"/>
    <s v="OPE070326DNA"/>
    <x v="7441"/>
    <x v="0"/>
    <n v="0"/>
    <n v="1322.28"/>
    <n v="1322.2760000000001"/>
    <n v="10578.21"/>
    <n v="12.5"/>
    <x v="0"/>
    <s v="MXN"/>
    <x v="0"/>
    <s v="Corporate"/>
    <n v="0"/>
    <n v="0"/>
    <d v="2018-10-01T00:00:00"/>
    <d v="2018-10-31T00:00:00"/>
    <s v="CURRENT"/>
    <s v="Y"/>
    <m/>
  </r>
  <r>
    <x v="3516"/>
    <x v="3934"/>
    <x v="1"/>
    <x v="1"/>
    <s v="A"/>
    <s v="CNM980114PI2"/>
    <x v="7442"/>
    <x v="0"/>
    <n v="0"/>
    <n v="10584.15"/>
    <n v="10584.15"/>
    <n v="10584.15"/>
    <n v="100"/>
    <x v="0"/>
    <s v="MXN"/>
    <x v="0"/>
    <s v="Corporate"/>
    <n v="0"/>
    <n v="0"/>
    <d v="2018-10-01T00:00:00"/>
    <d v="2018-10-31T00:00:00"/>
    <s v="CURRENT"/>
    <s v="Y"/>
    <m/>
  </r>
  <r>
    <x v="3517"/>
    <x v="3935"/>
    <x v="2"/>
    <x v="2"/>
    <s v="A"/>
    <s v="PPC980624U16"/>
    <x v="7443"/>
    <x v="0"/>
    <n v="0"/>
    <n v="4167.51"/>
    <n v="4167.51"/>
    <n v="8335.02"/>
    <n v="50"/>
    <x v="0"/>
    <s v="MXN"/>
    <x v="0"/>
    <s v="Corporate"/>
    <n v="0"/>
    <n v="0"/>
    <d v="2018-10-01T00:00:00"/>
    <d v="2018-10-31T00:00:00"/>
    <s v="CURRENT"/>
    <s v="Y"/>
    <m/>
  </r>
  <r>
    <x v="3517"/>
    <x v="3935"/>
    <x v="4"/>
    <x v="4"/>
    <s v="A"/>
    <s v="ARE161205BX8"/>
    <x v="7444"/>
    <x v="0"/>
    <n v="0"/>
    <n v="4167.51"/>
    <n v="4167.51"/>
    <n v="8335.02"/>
    <n v="50"/>
    <x v="0"/>
    <s v="MXN"/>
    <x v="0"/>
    <s v="Corporate"/>
    <n v="0"/>
    <n v="0"/>
    <d v="2018-10-01T00:00:00"/>
    <d v="2018-10-31T00:00:00"/>
    <s v="CURRENT"/>
    <s v="Y"/>
    <m/>
  </r>
  <r>
    <x v="3518"/>
    <x v="3936"/>
    <x v="2"/>
    <x v="2"/>
    <s v="A"/>
    <s v="PPC980624U16"/>
    <x v="7445"/>
    <x v="0"/>
    <n v="0"/>
    <n v="4627.9799999999996"/>
    <n v="4627.9750000000004"/>
    <n v="9255.9500000000007"/>
    <n v="50"/>
    <x v="0"/>
    <s v="MXN"/>
    <x v="0"/>
    <s v="Corporate"/>
    <n v="0"/>
    <n v="0"/>
    <d v="2018-10-01T00:00:00"/>
    <d v="2018-10-31T00:00:00"/>
    <s v="CURRENT"/>
    <s v="Y"/>
    <m/>
  </r>
  <r>
    <x v="3518"/>
    <x v="3936"/>
    <x v="4"/>
    <x v="4"/>
    <s v="A"/>
    <s v="ARE161205BX8"/>
    <x v="7446"/>
    <x v="0"/>
    <n v="0"/>
    <n v="4627.9799999999996"/>
    <n v="4627.9750000000004"/>
    <n v="9255.9500000000007"/>
    <n v="50"/>
    <x v="0"/>
    <s v="MXN"/>
    <x v="0"/>
    <s v="Corporate"/>
    <n v="0"/>
    <n v="0"/>
    <d v="2018-10-01T00:00:00"/>
    <d v="2018-10-31T00:00:00"/>
    <s v="CURRENT"/>
    <s v="Y"/>
    <m/>
  </r>
  <r>
    <x v="3519"/>
    <x v="3937"/>
    <x v="2"/>
    <x v="2"/>
    <s v="A"/>
    <s v="PPC980624U16"/>
    <x v="7447"/>
    <x v="0"/>
    <n v="0"/>
    <n v="2975.12"/>
    <n v="2975.123"/>
    <n v="11900.49"/>
    <n v="25"/>
    <x v="0"/>
    <s v="MXN"/>
    <x v="0"/>
    <s v="Corporate"/>
    <n v="0"/>
    <n v="0"/>
    <d v="2018-10-01T00:00:00"/>
    <d v="2018-10-31T00:00:00"/>
    <s v="CURRENT"/>
    <s v="Y"/>
    <m/>
  </r>
  <r>
    <x v="3519"/>
    <x v="3937"/>
    <x v="1"/>
    <x v="1"/>
    <s v="A"/>
    <s v="CNM980114PI2"/>
    <x v="7448"/>
    <x v="0"/>
    <n v="0"/>
    <n v="2975.12"/>
    <n v="2975.123"/>
    <n v="11900.49"/>
    <n v="25"/>
    <x v="0"/>
    <s v="MXN"/>
    <x v="0"/>
    <s v="Corporate"/>
    <n v="0"/>
    <n v="0"/>
    <d v="2018-10-01T00:00:00"/>
    <d v="2018-10-31T00:00:00"/>
    <s v="CURRENT"/>
    <s v="Y"/>
    <m/>
  </r>
  <r>
    <x v="3519"/>
    <x v="3937"/>
    <x v="4"/>
    <x v="4"/>
    <s v="A"/>
    <s v="ARE161205BX8"/>
    <x v="7449"/>
    <x v="0"/>
    <n v="0"/>
    <n v="2975.12"/>
    <n v="2975.123"/>
    <n v="11900.49"/>
    <n v="25"/>
    <x v="0"/>
    <s v="MXN"/>
    <x v="0"/>
    <s v="Corporate"/>
    <n v="0"/>
    <n v="0"/>
    <d v="2018-10-01T00:00:00"/>
    <d v="2018-10-31T00:00:00"/>
    <s v="CURRENT"/>
    <s v="Y"/>
    <m/>
  </r>
  <r>
    <x v="3519"/>
    <x v="3937"/>
    <x v="1"/>
    <x v="1"/>
    <s v="A"/>
    <s v="CNM980114PI2"/>
    <x v="7450"/>
    <x v="0"/>
    <n v="0"/>
    <n v="2975.12"/>
    <n v="2975.123"/>
    <n v="11900.49"/>
    <n v="25"/>
    <x v="0"/>
    <s v="MXN"/>
    <x v="0"/>
    <s v="Corporate"/>
    <n v="0"/>
    <n v="0"/>
    <d v="2018-10-01T00:00:00"/>
    <d v="2018-10-31T00:00:00"/>
    <s v="CURRENT"/>
    <s v="Y"/>
    <m/>
  </r>
  <r>
    <x v="3520"/>
    <x v="3938"/>
    <x v="1"/>
    <x v="1"/>
    <s v="A"/>
    <s v="CNM980114PI2"/>
    <x v="7451"/>
    <x v="0"/>
    <n v="0"/>
    <n v="10629.08"/>
    <n v="10629.08"/>
    <n v="10629.08"/>
    <n v="100"/>
    <x v="0"/>
    <s v="MXN"/>
    <x v="0"/>
    <s v="Corporate"/>
    <n v="0"/>
    <n v="0"/>
    <d v="2018-10-01T00:00:00"/>
    <d v="2018-10-31T00:00:00"/>
    <s v="CURRENT"/>
    <s v="Y"/>
    <m/>
  </r>
  <r>
    <x v="3521"/>
    <x v="3939"/>
    <x v="1"/>
    <x v="1"/>
    <s v="A"/>
    <s v="CNM980114PI2"/>
    <x v="7452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3521"/>
    <x v="3939"/>
    <x v="2"/>
    <x v="2"/>
    <s v="A"/>
    <s v="PPC980624U16"/>
    <x v="7453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3522"/>
    <x v="3940"/>
    <x v="3"/>
    <x v="3"/>
    <s v="A"/>
    <s v="RDI841003QJ4"/>
    <x v="7454"/>
    <x v="0"/>
    <n v="0"/>
    <n v="9255.94"/>
    <n v="9255.94"/>
    <n v="18511.88"/>
    <n v="50"/>
    <x v="0"/>
    <s v="MXN"/>
    <x v="0"/>
    <s v="Corporate"/>
    <n v="0"/>
    <n v="0"/>
    <d v="2018-10-01T00:00:00"/>
    <d v="2018-10-31T00:00:00"/>
    <s v="CURRENT"/>
    <s v="Y"/>
    <d v="2012-10-01T00:00:00"/>
  </r>
  <r>
    <x v="3522"/>
    <x v="3940"/>
    <x v="2"/>
    <x v="2"/>
    <s v="A"/>
    <s v="PPC980624U16"/>
    <x v="7455"/>
    <x v="0"/>
    <n v="0"/>
    <n v="9255.94"/>
    <n v="9255.94"/>
    <n v="18511.88"/>
    <n v="50"/>
    <x v="0"/>
    <s v="MXN"/>
    <x v="0"/>
    <s v="Corporate"/>
    <n v="0"/>
    <n v="0"/>
    <d v="2018-10-01T00:00:00"/>
    <d v="2018-10-31T00:00:00"/>
    <s v="CURRENT"/>
    <s v="Y"/>
    <m/>
  </r>
  <r>
    <x v="3523"/>
    <x v="3941"/>
    <x v="2"/>
    <x v="2"/>
    <s v="A"/>
    <s v="PPC980624U16"/>
    <x v="7456"/>
    <x v="0"/>
    <n v="0"/>
    <n v="10181.530000000001"/>
    <n v="10181.530000000001"/>
    <n v="10181.530000000001"/>
    <n v="100"/>
    <x v="0"/>
    <s v="MXN"/>
    <x v="0"/>
    <s v="Corporate"/>
    <n v="0"/>
    <n v="0"/>
    <d v="2018-10-01T00:00:00"/>
    <d v="2018-10-31T00:00:00"/>
    <s v="CURRENT"/>
    <s v="Y"/>
    <m/>
  </r>
  <r>
    <x v="3524"/>
    <x v="3942"/>
    <x v="2"/>
    <x v="2"/>
    <s v="A"/>
    <s v="PPC980624U16"/>
    <x v="7457"/>
    <x v="0"/>
    <n v="0"/>
    <n v="4099.0600000000004"/>
    <n v="4099.0600000000004"/>
    <n v="8198.1200000000008"/>
    <n v="50"/>
    <x v="0"/>
    <s v="MXN"/>
    <x v="0"/>
    <s v="Corporate"/>
    <n v="0"/>
    <n v="0"/>
    <d v="2018-10-01T00:00:00"/>
    <d v="2018-10-31T00:00:00"/>
    <s v="CURRENT"/>
    <s v="Y"/>
    <m/>
  </r>
  <r>
    <x v="3524"/>
    <x v="3942"/>
    <x v="1"/>
    <x v="1"/>
    <s v="A"/>
    <s v="CNM980114PI2"/>
    <x v="7458"/>
    <x v="0"/>
    <n v="0"/>
    <n v="4099.0600000000004"/>
    <n v="4099.0600000000004"/>
    <n v="8198.1200000000008"/>
    <n v="50"/>
    <x v="0"/>
    <s v="MXN"/>
    <x v="0"/>
    <s v="Corporate"/>
    <n v="0"/>
    <n v="0"/>
    <d v="2018-10-01T00:00:00"/>
    <d v="2018-10-31T00:00:00"/>
    <s v="CURRENT"/>
    <s v="Y"/>
    <m/>
  </r>
  <r>
    <x v="3525"/>
    <x v="3943"/>
    <x v="2"/>
    <x v="2"/>
    <s v="A"/>
    <s v="PPC980624U16"/>
    <x v="7459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25"/>
    <x v="3943"/>
    <x v="1"/>
    <x v="1"/>
    <s v="A"/>
    <s v="CNM980114PI2"/>
    <x v="7460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26"/>
    <x v="3944"/>
    <x v="2"/>
    <x v="2"/>
    <s v="A"/>
    <s v="PPC980624U16"/>
    <x v="7461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526"/>
    <x v="3944"/>
    <x v="4"/>
    <x v="4"/>
    <s v="A"/>
    <s v="ARE161205BX8"/>
    <x v="7462"/>
    <x v="0"/>
    <n v="0"/>
    <n v="5289.11"/>
    <n v="5289.1049999999996"/>
    <n v="10578.21"/>
    <n v="50"/>
    <x v="0"/>
    <s v="MXN"/>
    <x v="0"/>
    <s v="Corporate"/>
    <n v="0"/>
    <n v="0"/>
    <d v="2018-10-01T00:00:00"/>
    <d v="2018-10-31T00:00:00"/>
    <s v="CURRENT"/>
    <s v="Y"/>
    <m/>
  </r>
  <r>
    <x v="3527"/>
    <x v="3945"/>
    <x v="2"/>
    <x v="2"/>
    <s v="A"/>
    <s v="PPC980624U16"/>
    <x v="7463"/>
    <x v="0"/>
    <n v="0"/>
    <n v="6611.39"/>
    <n v="6611.39"/>
    <n v="6611.39"/>
    <n v="100"/>
    <x v="0"/>
    <s v="MXN"/>
    <x v="0"/>
    <s v="Corporate"/>
    <n v="0"/>
    <n v="0"/>
    <d v="2018-10-01T00:00:00"/>
    <d v="2018-10-31T00:00:00"/>
    <s v="CURRENT"/>
    <s v="Y"/>
    <m/>
  </r>
  <r>
    <x v="3528"/>
    <x v="3946"/>
    <x v="2"/>
    <x v="2"/>
    <s v="A"/>
    <s v="PPC980624U16"/>
    <x v="7464"/>
    <x v="0"/>
    <n v="0"/>
    <n v="7938.11"/>
    <n v="7938.11"/>
    <n v="7938.11"/>
    <n v="100"/>
    <x v="0"/>
    <s v="MXN"/>
    <x v="0"/>
    <s v="Corporate"/>
    <n v="0"/>
    <n v="0"/>
    <d v="2018-10-01T00:00:00"/>
    <d v="2018-10-31T00:00:00"/>
    <s v="CURRENT"/>
    <s v="Y"/>
    <m/>
  </r>
  <r>
    <x v="3529"/>
    <x v="3947"/>
    <x v="2"/>
    <x v="2"/>
    <s v="A"/>
    <s v="PPC980624U16"/>
    <x v="7465"/>
    <x v="0"/>
    <n v="0"/>
    <n v="9261.14"/>
    <n v="9261.14"/>
    <n v="9261.14"/>
    <n v="100"/>
    <x v="0"/>
    <s v="MXN"/>
    <x v="0"/>
    <s v="Corporate"/>
    <n v="0"/>
    <n v="0"/>
    <d v="2018-10-01T00:00:00"/>
    <d v="2018-10-31T00:00:00"/>
    <s v="CURRENT"/>
    <s v="Y"/>
    <m/>
  </r>
  <r>
    <x v="3530"/>
    <x v="3948"/>
    <x v="2"/>
    <x v="2"/>
    <s v="A"/>
    <s v="PPC980624U16"/>
    <x v="7466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530"/>
    <x v="3948"/>
    <x v="1"/>
    <x v="1"/>
    <s v="A"/>
    <s v="CNM980114PI2"/>
    <x v="7467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530"/>
    <x v="3948"/>
    <x v="4"/>
    <x v="4"/>
    <s v="A"/>
    <s v="ARE161205BX8"/>
    <x v="7468"/>
    <x v="0"/>
    <n v="0"/>
    <n v="3528.05"/>
    <n v="3528.047"/>
    <n v="10584.15"/>
    <n v="33.333300000000001"/>
    <x v="0"/>
    <s v="MXN"/>
    <x v="0"/>
    <s v="Corporate"/>
    <n v="0"/>
    <n v="0"/>
    <d v="2018-10-01T00:00:00"/>
    <d v="2018-10-31T00:00:00"/>
    <s v="CURRENT"/>
    <s v="Y"/>
    <m/>
  </r>
  <r>
    <x v="3531"/>
    <x v="3949"/>
    <x v="2"/>
    <x v="2"/>
    <s v="A"/>
    <s v="PPC980624U16"/>
    <x v="7469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531"/>
    <x v="3949"/>
    <x v="4"/>
    <x v="4"/>
    <s v="A"/>
    <s v="ARE161205BX8"/>
    <x v="7470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532"/>
    <x v="3950"/>
    <x v="2"/>
    <x v="2"/>
    <s v="A"/>
    <s v="PPC980624U16"/>
    <x v="7471"/>
    <x v="0"/>
    <n v="0"/>
    <n v="7604.23"/>
    <n v="7604.23"/>
    <n v="7604.23"/>
    <n v="100"/>
    <x v="0"/>
    <s v="MXN"/>
    <x v="0"/>
    <s v="Corporate"/>
    <n v="0"/>
    <n v="0"/>
    <d v="2018-10-01T00:00:00"/>
    <d v="2018-10-31T00:00:00"/>
    <s v="CURRENT"/>
    <s v="Y"/>
    <m/>
  </r>
  <r>
    <x v="3533"/>
    <x v="3951"/>
    <x v="2"/>
    <x v="2"/>
    <s v="A"/>
    <s v="PPC980624U16"/>
    <x v="7472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33"/>
    <x v="3951"/>
    <x v="4"/>
    <x v="4"/>
    <s v="A"/>
    <s v="ARE161205BX8"/>
    <x v="7473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34"/>
    <x v="3952"/>
    <x v="2"/>
    <x v="2"/>
    <s v="A"/>
    <s v="PPC980624U16"/>
    <x v="7474"/>
    <x v="0"/>
    <n v="0"/>
    <n v="9790.34"/>
    <n v="9790.34"/>
    <n v="9790.34"/>
    <n v="100"/>
    <x v="0"/>
    <s v="MXN"/>
    <x v="0"/>
    <s v="Corporate"/>
    <n v="0"/>
    <n v="0"/>
    <d v="2018-10-01T00:00:00"/>
    <d v="2018-10-31T00:00:00"/>
    <s v="CURRENT"/>
    <s v="Y"/>
    <m/>
  </r>
  <r>
    <x v="3535"/>
    <x v="3953"/>
    <x v="2"/>
    <x v="2"/>
    <s v="A"/>
    <s v="PPC980624U16"/>
    <x v="7475"/>
    <x v="0"/>
    <n v="0"/>
    <n v="2864.93"/>
    <n v="2864.9340000000002"/>
    <n v="8594.81"/>
    <n v="33.333300000000001"/>
    <x v="0"/>
    <s v="MXN"/>
    <x v="0"/>
    <s v="Corporate"/>
    <n v="0"/>
    <n v="0"/>
    <d v="2018-10-01T00:00:00"/>
    <d v="2018-10-31T00:00:00"/>
    <s v="CURRENT"/>
    <s v="Y"/>
    <m/>
  </r>
  <r>
    <x v="3535"/>
    <x v="3953"/>
    <x v="0"/>
    <x v="0"/>
    <s v="A"/>
    <s v="TPT890516JP5"/>
    <x v="7476"/>
    <x v="0"/>
    <n v="0"/>
    <n v="2864.93"/>
    <n v="2864.9340000000002"/>
    <n v="8594.81"/>
    <n v="33.333300000000001"/>
    <x v="0"/>
    <s v="MXN"/>
    <x v="0"/>
    <s v="Corporate"/>
    <n v="0"/>
    <n v="0"/>
    <d v="2018-10-01T00:00:00"/>
    <d v="2018-10-31T00:00:00"/>
    <s v="CURRENT"/>
    <s v="Y"/>
    <m/>
  </r>
  <r>
    <x v="3535"/>
    <x v="3953"/>
    <x v="4"/>
    <x v="4"/>
    <s v="A"/>
    <s v="ARE161205BX8"/>
    <x v="7477"/>
    <x v="0"/>
    <n v="0"/>
    <n v="2864.93"/>
    <n v="2864.9340000000002"/>
    <n v="8594.81"/>
    <n v="33.333300000000001"/>
    <x v="0"/>
    <s v="MXN"/>
    <x v="0"/>
    <s v="Corporate"/>
    <n v="0"/>
    <n v="0"/>
    <d v="2018-10-01T00:00:00"/>
    <d v="2018-10-31T00:00:00"/>
    <s v="CURRENT"/>
    <s v="Y"/>
    <m/>
  </r>
  <r>
    <x v="3536"/>
    <x v="3954"/>
    <x v="3"/>
    <x v="3"/>
    <s v="A"/>
    <s v="RDI841003QJ4"/>
    <x v="7478"/>
    <x v="0"/>
    <n v="0"/>
    <n v="5301.6"/>
    <n v="5301.5950000000003"/>
    <n v="11113.35"/>
    <n v="100"/>
    <x v="0"/>
    <s v="MXN"/>
    <x v="0"/>
    <s v="Corporate"/>
    <n v="0"/>
    <n v="5301.5950000000003"/>
    <d v="2018-10-01T00:00:00"/>
    <d v="2018-10-31T00:00:00"/>
    <s v="CURRENT"/>
    <s v="Y"/>
    <d v="2012-11-01T00:00:00"/>
  </r>
  <r>
    <x v="3537"/>
    <x v="3955"/>
    <x v="2"/>
    <x v="2"/>
    <s v="A"/>
    <s v="PPC980624U16"/>
    <x v="7479"/>
    <x v="0"/>
    <n v="0"/>
    <n v="6879.69"/>
    <n v="6879.69"/>
    <n v="6879.69"/>
    <n v="100"/>
    <x v="0"/>
    <s v="MXN"/>
    <x v="0"/>
    <s v="Corporate"/>
    <n v="0"/>
    <n v="0"/>
    <d v="2018-10-01T00:00:00"/>
    <d v="2018-10-31T00:00:00"/>
    <s v="CURRENT"/>
    <s v="Y"/>
    <m/>
  </r>
  <r>
    <x v="3538"/>
    <x v="3956"/>
    <x v="2"/>
    <x v="2"/>
    <s v="A"/>
    <s v="PPC980624U16"/>
    <x v="7480"/>
    <x v="0"/>
    <n v="0"/>
    <n v="6615.09"/>
    <n v="6615.09"/>
    <n v="6615.09"/>
    <n v="100"/>
    <x v="0"/>
    <s v="MXN"/>
    <x v="0"/>
    <s v="Corporate"/>
    <n v="0"/>
    <n v="0"/>
    <d v="2018-10-01T00:00:00"/>
    <d v="2018-10-31T00:00:00"/>
    <s v="CURRENT"/>
    <s v="Y"/>
    <m/>
  </r>
  <r>
    <x v="3539"/>
    <x v="3957"/>
    <x v="2"/>
    <x v="2"/>
    <s v="A"/>
    <s v="PPC980624U16"/>
    <x v="7481"/>
    <x v="0"/>
    <n v="0"/>
    <n v="2315.29"/>
    <n v="2315.2849999999999"/>
    <n v="9261.14"/>
    <n v="25"/>
    <x v="0"/>
    <s v="MXN"/>
    <x v="0"/>
    <s v="Corporate"/>
    <n v="0"/>
    <n v="0"/>
    <d v="2018-10-01T00:00:00"/>
    <d v="2018-10-31T00:00:00"/>
    <s v="CURRENT"/>
    <s v="Y"/>
    <m/>
  </r>
  <r>
    <x v="3539"/>
    <x v="3957"/>
    <x v="4"/>
    <x v="4"/>
    <s v="A"/>
    <s v="ARE161205BX8"/>
    <x v="7482"/>
    <x v="0"/>
    <n v="0"/>
    <n v="2315.29"/>
    <n v="2315.2849999999999"/>
    <n v="9261.14"/>
    <n v="25"/>
    <x v="0"/>
    <s v="MXN"/>
    <x v="0"/>
    <s v="Corporate"/>
    <n v="0"/>
    <n v="0"/>
    <d v="2018-10-01T00:00:00"/>
    <d v="2018-10-31T00:00:00"/>
    <s v="CURRENT"/>
    <s v="Y"/>
    <m/>
  </r>
  <r>
    <x v="3539"/>
    <x v="3957"/>
    <x v="1"/>
    <x v="1"/>
    <s v="A"/>
    <s v="CNM980114PI2"/>
    <x v="7483"/>
    <x v="0"/>
    <n v="0"/>
    <n v="2315.29"/>
    <n v="2315.2849999999999"/>
    <n v="9261.14"/>
    <n v="25"/>
    <x v="0"/>
    <s v="MXN"/>
    <x v="0"/>
    <s v="Corporate"/>
    <n v="0"/>
    <n v="0"/>
    <d v="2018-10-01T00:00:00"/>
    <d v="2018-10-31T00:00:00"/>
    <s v="CURRENT"/>
    <s v="Y"/>
    <m/>
  </r>
  <r>
    <x v="3539"/>
    <x v="3957"/>
    <x v="3"/>
    <x v="3"/>
    <s v="A"/>
    <s v="RDI841003QJ4"/>
    <x v="7484"/>
    <x v="0"/>
    <n v="0"/>
    <n v="2209"/>
    <n v="2209"/>
    <n v="9261.14"/>
    <n v="25"/>
    <x v="0"/>
    <s v="MXN"/>
    <x v="0"/>
    <s v="Corporate"/>
    <n v="0"/>
    <n v="2209"/>
    <d v="2018-10-01T00:00:00"/>
    <d v="2018-10-31T00:00:00"/>
    <s v="CURRENT"/>
    <s v="Y"/>
    <s v="01-JAN-14"/>
  </r>
  <r>
    <x v="3540"/>
    <x v="3958"/>
    <x v="2"/>
    <x v="2"/>
    <s v="A"/>
    <s v="PPC980624U16"/>
    <x v="7485"/>
    <x v="0"/>
    <n v="0"/>
    <n v="5292.06"/>
    <n v="5292.06"/>
    <n v="5292.06"/>
    <n v="100"/>
    <x v="0"/>
    <s v="MXN"/>
    <x v="0"/>
    <s v="Corporate"/>
    <n v="0"/>
    <n v="0"/>
    <d v="2018-10-01T00:00:00"/>
    <d v="2018-10-31T00:00:00"/>
    <s v="CURRENT"/>
    <s v="Y"/>
    <m/>
  </r>
  <r>
    <x v="3541"/>
    <x v="3959"/>
    <x v="2"/>
    <x v="2"/>
    <s v="A"/>
    <s v="PPC980624U16"/>
    <x v="7486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m/>
  </r>
  <r>
    <x v="3541"/>
    <x v="3959"/>
    <x v="3"/>
    <x v="3"/>
    <s v="A"/>
    <s v="RDI841003QJ4"/>
    <x v="7487"/>
    <x v="0"/>
    <n v="0"/>
    <n v="6611.39"/>
    <n v="6611.3850000000002"/>
    <n v="13222.77"/>
    <n v="50"/>
    <x v="0"/>
    <s v="MXN"/>
    <x v="0"/>
    <s v="Corporate"/>
    <n v="0"/>
    <n v="0"/>
    <d v="2018-10-01T00:00:00"/>
    <d v="2018-10-31T00:00:00"/>
    <s v="CURRENT"/>
    <s v="Y"/>
    <s v="01-APR-17"/>
  </r>
  <r>
    <x v="3542"/>
    <x v="3960"/>
    <x v="2"/>
    <x v="2"/>
    <s v="A"/>
    <s v="PPC980624U16"/>
    <x v="7488"/>
    <x v="0"/>
    <n v="0"/>
    <n v="5292.08"/>
    <n v="5292.0749999999998"/>
    <n v="10584.15"/>
    <n v="50"/>
    <x v="0"/>
    <s v="MXN"/>
    <x v="0"/>
    <s v="Corporate"/>
    <n v="0"/>
    <n v="0"/>
    <d v="2018-10-01T00:00:00"/>
    <d v="2018-10-31T00:00:00"/>
    <s v="CURRENT"/>
    <s v="Y"/>
    <m/>
  </r>
  <r>
    <x v="3542"/>
    <x v="3960"/>
    <x v="4"/>
    <x v="4"/>
    <s v="A"/>
    <s v="ARE161205BX8"/>
    <x v="7489"/>
    <x v="0"/>
    <n v="0"/>
    <n v="5292.08"/>
    <n v="5292.0749999999998"/>
    <n v="10584.15"/>
    <n v="50"/>
    <x v="0"/>
    <s v="MXN"/>
    <x v="0"/>
    <s v="Corporate"/>
    <n v="0"/>
    <n v="0"/>
    <d v="2018-10-01T00:00:00"/>
    <d v="2018-10-31T00:00:00"/>
    <s v="CURRENT"/>
    <s v="Y"/>
    <m/>
  </r>
  <r>
    <x v="3543"/>
    <x v="3961"/>
    <x v="2"/>
    <x v="2"/>
    <s v="A"/>
    <s v="PPC980624U16"/>
    <x v="7490"/>
    <x v="0"/>
    <n v="0"/>
    <n v="2112.2800000000002"/>
    <n v="2112.2809999999999"/>
    <n v="6336.85"/>
    <n v="33.333300000000001"/>
    <x v="0"/>
    <s v="MXN"/>
    <x v="0"/>
    <s v="Corporate"/>
    <n v="0"/>
    <n v="0"/>
    <d v="2018-10-01T00:00:00"/>
    <d v="2018-10-31T00:00:00"/>
    <s v="CURRENT"/>
    <s v="Y"/>
    <m/>
  </r>
  <r>
    <x v="3543"/>
    <x v="3961"/>
    <x v="1"/>
    <x v="1"/>
    <s v="A"/>
    <s v="CNM980114PI2"/>
    <x v="7491"/>
    <x v="0"/>
    <n v="0"/>
    <n v="2112.2800000000002"/>
    <n v="2112.2809999999999"/>
    <n v="6336.85"/>
    <n v="33.333300000000001"/>
    <x v="0"/>
    <s v="MXN"/>
    <x v="0"/>
    <s v="Corporate"/>
    <n v="0"/>
    <n v="0"/>
    <d v="2018-10-01T00:00:00"/>
    <d v="2018-10-31T00:00:00"/>
    <s v="CURRENT"/>
    <s v="Y"/>
    <m/>
  </r>
  <r>
    <x v="3543"/>
    <x v="3961"/>
    <x v="4"/>
    <x v="4"/>
    <s v="A"/>
    <s v="ARE161205BX8"/>
    <x v="7492"/>
    <x v="0"/>
    <n v="0"/>
    <n v="2112.2800000000002"/>
    <n v="2112.2809999999999"/>
    <n v="6336.85"/>
    <n v="33.333300000000001"/>
    <x v="0"/>
    <s v="MXN"/>
    <x v="0"/>
    <s v="Corporate"/>
    <n v="0"/>
    <n v="0"/>
    <d v="2018-10-01T00:00:00"/>
    <d v="2018-10-31T00:00:00"/>
    <s v="CURRENT"/>
    <s v="Y"/>
    <m/>
  </r>
  <r>
    <x v="3544"/>
    <x v="3962"/>
    <x v="2"/>
    <x v="2"/>
    <s v="A"/>
    <s v="PPC980624U16"/>
    <x v="7493"/>
    <x v="0"/>
    <n v="0"/>
    <n v="7404.75"/>
    <n v="7404.75"/>
    <n v="7404.75"/>
    <n v="100"/>
    <x v="0"/>
    <s v="MXN"/>
    <x v="0"/>
    <s v="Corporate"/>
    <n v="0"/>
    <n v="0"/>
    <d v="2018-10-01T00:00:00"/>
    <d v="2018-10-31T00:00:00"/>
    <s v="CURRENT"/>
    <s v="Y"/>
    <m/>
  </r>
  <r>
    <x v="3545"/>
    <x v="3963"/>
    <x v="2"/>
    <x v="2"/>
    <s v="A"/>
    <s v="PPC980624U16"/>
    <x v="7494"/>
    <x v="0"/>
    <n v="0"/>
    <n v="3307.54"/>
    <n v="3307.5430000000001"/>
    <n v="9922.64"/>
    <n v="33.333300000000001"/>
    <x v="0"/>
    <s v="MXN"/>
    <x v="0"/>
    <s v="Corporate"/>
    <n v="0"/>
    <n v="0"/>
    <d v="2018-10-01T00:00:00"/>
    <d v="2018-10-31T00:00:00"/>
    <s v="CURRENT"/>
    <s v="Y"/>
    <m/>
  </r>
  <r>
    <x v="3545"/>
    <x v="3963"/>
    <x v="1"/>
    <x v="1"/>
    <s v="A"/>
    <s v="CNM980114PI2"/>
    <x v="7495"/>
    <x v="0"/>
    <n v="0"/>
    <n v="3307.54"/>
    <n v="3307.5430000000001"/>
    <n v="9922.64"/>
    <n v="33.333300000000001"/>
    <x v="0"/>
    <s v="MXN"/>
    <x v="0"/>
    <s v="Corporate"/>
    <n v="0"/>
    <n v="0"/>
    <d v="2018-10-01T00:00:00"/>
    <d v="2018-10-31T00:00:00"/>
    <s v="CURRENT"/>
    <s v="Y"/>
    <m/>
  </r>
  <r>
    <x v="3545"/>
    <x v="3963"/>
    <x v="4"/>
    <x v="4"/>
    <s v="A"/>
    <s v="ARE161205BX8"/>
    <x v="7496"/>
    <x v="0"/>
    <n v="0"/>
    <n v="3307.54"/>
    <n v="3307.5430000000001"/>
    <n v="9922.64"/>
    <n v="33.333300000000001"/>
    <x v="0"/>
    <s v="MXN"/>
    <x v="0"/>
    <s v="Corporate"/>
    <n v="0"/>
    <n v="0"/>
    <d v="2018-10-01T00:00:00"/>
    <d v="2018-10-31T00:00:00"/>
    <s v="CURRENT"/>
    <s v="Y"/>
    <m/>
  </r>
  <r>
    <x v="3545"/>
    <x v="3964"/>
    <x v="4"/>
    <x v="4"/>
    <s v="A"/>
    <s v="ARE161205BX8"/>
    <x v="7496"/>
    <x v="0"/>
    <n v="0"/>
    <n v="2096.23"/>
    <n v="2096.23"/>
    <n v="2096.23"/>
    <n v="100"/>
    <x v="0"/>
    <s v="MXN"/>
    <x v="0"/>
    <s v="Corporate"/>
    <n v="0"/>
    <n v="0"/>
    <d v="2018-10-01T00:00:00"/>
    <d v="2018-10-31T00:00:00"/>
    <s v="CURRENT"/>
    <s v="Y"/>
    <m/>
  </r>
  <r>
    <x v="3546"/>
    <x v="3965"/>
    <x v="2"/>
    <x v="2"/>
    <s v="A"/>
    <s v="PPC980624U16"/>
    <x v="7497"/>
    <x v="0"/>
    <n v="0"/>
    <n v="3321.59"/>
    <n v="3321.587"/>
    <n v="9964.77"/>
    <n v="33.333300000000001"/>
    <x v="0"/>
    <s v="MXN"/>
    <x v="0"/>
    <s v="Corporate"/>
    <n v="0"/>
    <n v="0"/>
    <d v="2018-10-01T00:00:00"/>
    <d v="2018-10-31T00:00:00"/>
    <s v="CURRENT"/>
    <s v="Y"/>
    <m/>
  </r>
  <r>
    <x v="3546"/>
    <x v="3965"/>
    <x v="4"/>
    <x v="4"/>
    <s v="A"/>
    <s v="ARE161205BX8"/>
    <x v="7498"/>
    <x v="0"/>
    <n v="0"/>
    <n v="3321.59"/>
    <n v="3321.587"/>
    <n v="9964.77"/>
    <n v="33.333300000000001"/>
    <x v="0"/>
    <s v="MXN"/>
    <x v="0"/>
    <s v="Corporate"/>
    <n v="0"/>
    <n v="0"/>
    <d v="2018-10-01T00:00:00"/>
    <d v="2018-10-31T00:00:00"/>
    <s v="CURRENT"/>
    <s v="Y"/>
    <m/>
  </r>
  <r>
    <x v="3546"/>
    <x v="3965"/>
    <x v="1"/>
    <x v="1"/>
    <s v="A"/>
    <s v="CNM980114PI2"/>
    <x v="7499"/>
    <x v="0"/>
    <n v="0"/>
    <n v="3321.59"/>
    <n v="3321.587"/>
    <n v="9964.77"/>
    <n v="33.333300000000001"/>
    <x v="0"/>
    <s v="MXN"/>
    <x v="0"/>
    <s v="Corporate"/>
    <n v="0"/>
    <n v="0"/>
    <d v="2018-10-01T00:00:00"/>
    <d v="2018-10-31T00:00:00"/>
    <s v="CURRENT"/>
    <s v="Y"/>
    <m/>
  </r>
  <r>
    <x v="3547"/>
    <x v="3966"/>
    <x v="2"/>
    <x v="2"/>
    <s v="A"/>
    <s v="PPC980624U16"/>
    <x v="7500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547"/>
    <x v="3966"/>
    <x v="4"/>
    <x v="4"/>
    <s v="A"/>
    <s v="ARE161205BX8"/>
    <x v="7501"/>
    <x v="0"/>
    <n v="0"/>
    <n v="3966.84"/>
    <n v="3966.835"/>
    <n v="7933.67"/>
    <n v="50"/>
    <x v="0"/>
    <s v="MXN"/>
    <x v="0"/>
    <s v="Corporate"/>
    <n v="0"/>
    <n v="0"/>
    <d v="2018-10-01T00:00:00"/>
    <d v="2018-10-31T00:00:00"/>
    <s v="CURRENT"/>
    <s v="Y"/>
    <m/>
  </r>
  <r>
    <x v="3548"/>
    <x v="3967"/>
    <x v="2"/>
    <x v="2"/>
    <s v="A"/>
    <s v="PPC980624U16"/>
    <x v="7502"/>
    <x v="0"/>
    <n v="0"/>
    <n v="8467.32"/>
    <n v="8467.32"/>
    <n v="8467.32"/>
    <n v="100"/>
    <x v="0"/>
    <s v="MXN"/>
    <x v="0"/>
    <s v="Corporate"/>
    <n v="0"/>
    <n v="0"/>
    <d v="2018-10-01T00:00:00"/>
    <d v="2018-10-31T00:00:00"/>
    <s v="CURRENT"/>
    <s v="Y"/>
    <m/>
  </r>
  <r>
    <x v="3549"/>
    <x v="3968"/>
    <x v="2"/>
    <x v="2"/>
    <s v="A"/>
    <s v="PPC980624U16"/>
    <x v="7503"/>
    <x v="0"/>
    <n v="0"/>
    <n v="8202.7199999999993"/>
    <n v="8202.7199999999993"/>
    <n v="8202.7199999999993"/>
    <n v="100"/>
    <x v="0"/>
    <s v="MXN"/>
    <x v="0"/>
    <s v="Corporate"/>
    <n v="0"/>
    <n v="0"/>
    <d v="2018-10-01T00:00:00"/>
    <d v="2018-10-31T00:00:00"/>
    <s v="CURRENT"/>
    <s v="Y"/>
    <m/>
  </r>
  <r>
    <x v="3550"/>
    <x v="3969"/>
    <x v="2"/>
    <x v="2"/>
    <s v="A"/>
    <s v="PPC980624U16"/>
    <x v="7504"/>
    <x v="0"/>
    <n v="0"/>
    <n v="7987.73"/>
    <n v="7987.7259999999997"/>
    <n v="9128.83"/>
    <n v="87.5"/>
    <x v="0"/>
    <s v="MXN"/>
    <x v="0"/>
    <s v="Corporate"/>
    <n v="0"/>
    <n v="0"/>
    <d v="2018-10-01T00:00:00"/>
    <d v="2018-10-31T00:00:00"/>
    <s v="CURRENT"/>
    <s v="Y"/>
    <m/>
  </r>
  <r>
    <x v="3550"/>
    <x v="3969"/>
    <x v="5"/>
    <x v="5"/>
    <s v="A"/>
    <s v="OPE070326DNA"/>
    <x v="7505"/>
    <x v="0"/>
    <n v="0"/>
    <n v="1141.0999999999999"/>
    <n v="1141.104"/>
    <n v="9128.83"/>
    <n v="12.5"/>
    <x v="0"/>
    <s v="MXN"/>
    <x v="0"/>
    <s v="Corporate"/>
    <n v="0"/>
    <n v="0"/>
    <d v="2018-10-01T00:00:00"/>
    <d v="2018-10-31T00:00:00"/>
    <s v="CURRENT"/>
    <s v="Y"/>
    <m/>
  </r>
  <r>
    <x v="3551"/>
    <x v="3970"/>
    <x v="1"/>
    <x v="1"/>
    <s v="A"/>
    <s v="CNM980114PI2"/>
    <x v="7506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51"/>
    <x v="3970"/>
    <x v="2"/>
    <x v="2"/>
    <s v="A"/>
    <s v="PPC980624U16"/>
    <x v="7507"/>
    <x v="0"/>
    <n v="0"/>
    <n v="5950.25"/>
    <n v="5950.2449999999999"/>
    <n v="11900.49"/>
    <n v="50"/>
    <x v="0"/>
    <s v="MXN"/>
    <x v="0"/>
    <s v="Corporate"/>
    <n v="0"/>
    <n v="0"/>
    <d v="2018-10-01T00:00:00"/>
    <d v="2018-10-31T00:00:00"/>
    <s v="CURRENT"/>
    <s v="Y"/>
    <m/>
  </r>
  <r>
    <x v="3552"/>
    <x v="3971"/>
    <x v="1"/>
    <x v="1"/>
    <s v="A"/>
    <s v="CNM980114PI2"/>
    <x v="7508"/>
    <x v="0"/>
    <n v="0"/>
    <n v="13452.83"/>
    <n v="13452.83"/>
    <n v="13452.83"/>
    <n v="100"/>
    <x v="0"/>
    <s v="MXN"/>
    <x v="0"/>
    <s v="Corporate"/>
    <n v="0"/>
    <n v="0"/>
    <d v="2018-10-01T00:00:00"/>
    <d v="2018-10-31T00:00:00"/>
    <s v="CURRENT"/>
    <s v="Y"/>
    <m/>
  </r>
  <r>
    <x v="3553"/>
    <x v="3972"/>
    <x v="1"/>
    <x v="1"/>
    <s v="A"/>
    <s v="CNM980114PI2"/>
    <x v="7509"/>
    <x v="0"/>
    <n v="0"/>
    <n v="3985.91"/>
    <n v="3985.9050000000002"/>
    <n v="7971.81"/>
    <n v="50"/>
    <x v="0"/>
    <s v="MXN"/>
    <x v="0"/>
    <s v="Corporate"/>
    <n v="0"/>
    <n v="0"/>
    <d v="2018-10-01T00:00:00"/>
    <d v="2018-10-31T00:00:00"/>
    <s v="CURRENT"/>
    <s v="Y"/>
    <m/>
  </r>
  <r>
    <x v="3553"/>
    <x v="3972"/>
    <x v="4"/>
    <x v="4"/>
    <s v="A"/>
    <s v="ARE161205BX8"/>
    <x v="7510"/>
    <x v="0"/>
    <n v="0"/>
    <n v="3985.91"/>
    <n v="3985.9050000000002"/>
    <n v="7971.81"/>
    <n v="50"/>
    <x v="0"/>
    <s v="MXN"/>
    <x v="0"/>
    <s v="Corporate"/>
    <n v="0"/>
    <n v="0"/>
    <d v="2018-10-01T00:00:00"/>
    <d v="2018-10-31T00:00:00"/>
    <s v="CURRENT"/>
    <s v="Y"/>
    <m/>
  </r>
  <r>
    <x v="3554"/>
    <x v="3973"/>
    <x v="3"/>
    <x v="3"/>
    <s v="A"/>
    <s v="RDI841003QJ4"/>
    <x v="7511"/>
    <x v="0"/>
    <n v="0"/>
    <n v="3100.15"/>
    <n v="3100.1469999999999"/>
    <n v="9300.4500000000007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3554"/>
    <x v="3973"/>
    <x v="0"/>
    <x v="0"/>
    <s v="A"/>
    <s v="TPT890516JP5"/>
    <x v="7512"/>
    <x v="0"/>
    <n v="0"/>
    <n v="3100.15"/>
    <n v="3100.1469999999999"/>
    <n v="9300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554"/>
    <x v="3973"/>
    <x v="2"/>
    <x v="2"/>
    <s v="A"/>
    <s v="PPC980624U16"/>
    <x v="7513"/>
    <x v="0"/>
    <n v="0"/>
    <n v="3100.15"/>
    <n v="3100.1469999999999"/>
    <n v="9300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3555"/>
    <x v="3974"/>
    <x v="3"/>
    <x v="3"/>
    <s v="A"/>
    <s v="RDI841003QJ4"/>
    <x v="7514"/>
    <x v="0"/>
    <n v="0"/>
    <n v="4432.8100000000004"/>
    <n v="4432.8100000000004"/>
    <n v="9300.44"/>
    <n v="50"/>
    <x v="0"/>
    <s v="MXN"/>
    <x v="0"/>
    <s v="Corporate"/>
    <n v="0"/>
    <n v="4432.8100000000004"/>
    <d v="2018-10-01T00:00:00"/>
    <d v="2018-10-31T00:00:00"/>
    <s v="CURRENT"/>
    <s v="Y"/>
    <s v="01-DEC-12"/>
  </r>
  <r>
    <x v="3555"/>
    <x v="3974"/>
    <x v="4"/>
    <x v="4"/>
    <s v="A"/>
    <s v="ARE161205BX8"/>
    <x v="7515"/>
    <x v="0"/>
    <n v="0"/>
    <n v="4650.22"/>
    <n v="4650.22"/>
    <n v="9300.44"/>
    <n v="50"/>
    <x v="0"/>
    <s v="MXN"/>
    <x v="0"/>
    <s v="Corporate"/>
    <n v="0"/>
    <n v="0"/>
    <d v="2018-10-01T00:00:00"/>
    <d v="2018-10-31T00:00:00"/>
    <s v="CURRENT"/>
    <s v="Y"/>
    <m/>
  </r>
  <r>
    <x v="3556"/>
    <x v="3975"/>
    <x v="2"/>
    <x v="2"/>
    <s v="A"/>
    <s v="PPC980624U16"/>
    <x v="7516"/>
    <x v="0"/>
    <n v="0"/>
    <n v="3853.05"/>
    <n v="3853.0450000000001"/>
    <n v="7706.09"/>
    <n v="50"/>
    <x v="0"/>
    <s v="MXN"/>
    <x v="0"/>
    <s v="Corporate"/>
    <n v="0"/>
    <n v="0"/>
    <d v="2018-10-01T00:00:00"/>
    <d v="2018-10-31T00:00:00"/>
    <s v="CURRENT"/>
    <s v="Y"/>
    <m/>
  </r>
  <r>
    <x v="3556"/>
    <x v="3975"/>
    <x v="4"/>
    <x v="4"/>
    <s v="A"/>
    <s v="ARE161205BX8"/>
    <x v="7517"/>
    <x v="0"/>
    <n v="0"/>
    <n v="3853.05"/>
    <n v="3853.0450000000001"/>
    <n v="7706.09"/>
    <n v="50"/>
    <x v="0"/>
    <s v="MXN"/>
    <x v="0"/>
    <s v="Corporate"/>
    <n v="0"/>
    <n v="0"/>
    <d v="2018-10-01T00:00:00"/>
    <d v="2018-10-31T00:00:00"/>
    <s v="CURRENT"/>
    <s v="Y"/>
    <m/>
  </r>
  <r>
    <x v="3557"/>
    <x v="3976"/>
    <x v="1"/>
    <x v="1"/>
    <s v="A"/>
    <s v="CNM980114PI2"/>
    <x v="7518"/>
    <x v="0"/>
    <n v="0"/>
    <n v="5978.86"/>
    <n v="5978.86"/>
    <n v="11957.72"/>
    <n v="50"/>
    <x v="0"/>
    <s v="MXN"/>
    <x v="0"/>
    <s v="Corporate"/>
    <n v="0"/>
    <n v="0"/>
    <d v="2018-10-01T00:00:00"/>
    <d v="2018-10-31T00:00:00"/>
    <s v="CURRENT"/>
    <s v="Y"/>
    <m/>
  </r>
  <r>
    <x v="3557"/>
    <x v="3976"/>
    <x v="2"/>
    <x v="2"/>
    <s v="A"/>
    <s v="PPC980624U16"/>
    <x v="7519"/>
    <x v="0"/>
    <n v="0"/>
    <n v="5978.86"/>
    <n v="5978.86"/>
    <n v="11957.72"/>
    <n v="50"/>
    <x v="0"/>
    <s v="MXN"/>
    <x v="0"/>
    <s v="Corporate"/>
    <n v="0"/>
    <n v="0"/>
    <d v="2018-10-01T00:00:00"/>
    <d v="2018-10-31T00:00:00"/>
    <s v="CURRENT"/>
    <s v="Y"/>
    <m/>
  </r>
  <r>
    <x v="3558"/>
    <x v="3977"/>
    <x v="2"/>
    <x v="2"/>
    <s v="A"/>
    <s v="PPC980624U16"/>
    <x v="7520"/>
    <x v="0"/>
    <n v="0"/>
    <n v="2814.2"/>
    <n v="2814.1970000000001"/>
    <n v="8442.6"/>
    <n v="33.333300000000001"/>
    <x v="0"/>
    <s v="MXN"/>
    <x v="0"/>
    <s v="Corporate"/>
    <n v="0"/>
    <n v="0"/>
    <d v="2018-10-01T00:00:00"/>
    <d v="2018-10-31T00:00:00"/>
    <s v="CURRENT"/>
    <s v="Y"/>
    <m/>
  </r>
  <r>
    <x v="3558"/>
    <x v="3977"/>
    <x v="1"/>
    <x v="1"/>
    <s v="A"/>
    <s v="CNM980114PI2"/>
    <x v="7521"/>
    <x v="0"/>
    <n v="0"/>
    <n v="2814.2"/>
    <n v="2814.1970000000001"/>
    <n v="8442.6"/>
    <n v="33.333300000000001"/>
    <x v="0"/>
    <s v="MXN"/>
    <x v="0"/>
    <s v="Corporate"/>
    <n v="0"/>
    <n v="0"/>
    <d v="2018-10-01T00:00:00"/>
    <d v="2018-10-31T00:00:00"/>
    <s v="CURRENT"/>
    <s v="Y"/>
    <m/>
  </r>
  <r>
    <x v="3558"/>
    <x v="3977"/>
    <x v="4"/>
    <x v="4"/>
    <s v="A"/>
    <s v="ARE161205BX8"/>
    <x v="7522"/>
    <x v="0"/>
    <n v="0"/>
    <n v="2814.2"/>
    <n v="2814.1970000000001"/>
    <n v="8442.6"/>
    <n v="33.333300000000001"/>
    <x v="0"/>
    <s v="MXN"/>
    <x v="0"/>
    <s v="Corporate"/>
    <n v="0"/>
    <n v="0"/>
    <d v="2018-10-01T00:00:00"/>
    <d v="2018-10-31T00:00:00"/>
    <s v="CURRENT"/>
    <s v="Y"/>
    <m/>
  </r>
  <r>
    <x v="3559"/>
    <x v="3978"/>
    <x v="2"/>
    <x v="2"/>
    <s v="A"/>
    <s v="PPC980624U16"/>
    <x v="7523"/>
    <x v="0"/>
    <n v="0"/>
    <n v="9261.14"/>
    <n v="9261.14"/>
    <n v="9261.14"/>
    <n v="100"/>
    <x v="0"/>
    <s v="MXN"/>
    <x v="0"/>
    <s v="Corporate"/>
    <n v="0"/>
    <n v="0"/>
    <d v="2018-10-01T00:00:00"/>
    <d v="2018-10-31T00:00:00"/>
    <s v="CURRENT"/>
    <s v="Y"/>
    <m/>
  </r>
  <r>
    <x v="3560"/>
    <x v="3979"/>
    <x v="2"/>
    <x v="2"/>
    <s v="A"/>
    <s v="PPC980624U16"/>
    <x v="7524"/>
    <x v="0"/>
    <n v="0"/>
    <n v="2214.39"/>
    <n v="2214.3879999999999"/>
    <n v="6643.17"/>
    <n v="33.333300000000001"/>
    <x v="0"/>
    <s v="MXN"/>
    <x v="0"/>
    <s v="Corporate"/>
    <n v="0"/>
    <n v="0"/>
    <d v="2018-10-01T00:00:00"/>
    <d v="2018-10-31T00:00:00"/>
    <s v="CURRENT"/>
    <s v="Y"/>
    <m/>
  </r>
  <r>
    <x v="3560"/>
    <x v="3979"/>
    <x v="1"/>
    <x v="1"/>
    <s v="A"/>
    <s v="CNM980114PI2"/>
    <x v="7525"/>
    <x v="0"/>
    <n v="0"/>
    <n v="2214.39"/>
    <n v="2214.3879999999999"/>
    <n v="6643.17"/>
    <n v="33.333300000000001"/>
    <x v="0"/>
    <s v="MXN"/>
    <x v="0"/>
    <s v="Corporate"/>
    <n v="0"/>
    <n v="0"/>
    <d v="2018-10-01T00:00:00"/>
    <d v="2018-10-31T00:00:00"/>
    <s v="CURRENT"/>
    <s v="Y"/>
    <m/>
  </r>
  <r>
    <x v="3560"/>
    <x v="3979"/>
    <x v="4"/>
    <x v="4"/>
    <s v="A"/>
    <s v="ARE161205BX8"/>
    <x v="7526"/>
    <x v="0"/>
    <n v="0"/>
    <n v="2214.39"/>
    <n v="2214.3879999999999"/>
    <n v="6643.17"/>
    <n v="33.333300000000001"/>
    <x v="0"/>
    <s v="MXN"/>
    <x v="0"/>
    <s v="Corporate"/>
    <n v="0"/>
    <n v="0"/>
    <d v="2018-10-01T00:00:00"/>
    <d v="2018-10-31T00:00:00"/>
    <s v="CURRENT"/>
    <s v="Y"/>
    <m/>
  </r>
  <r>
    <x v="3561"/>
    <x v="3980"/>
    <x v="2"/>
    <x v="2"/>
    <s v="A"/>
    <s v="PPC980624U16"/>
    <x v="7527"/>
    <x v="0"/>
    <n v="0"/>
    <n v="3985.91"/>
    <n v="3985.9050000000002"/>
    <n v="7971.81"/>
    <n v="50"/>
    <x v="0"/>
    <s v="MXN"/>
    <x v="0"/>
    <s v="Corporate"/>
    <n v="0"/>
    <n v="0"/>
    <d v="2018-10-01T00:00:00"/>
    <d v="2018-10-31T00:00:00"/>
    <s v="CURRENT"/>
    <s v="Y"/>
    <m/>
  </r>
  <r>
    <x v="3561"/>
    <x v="3980"/>
    <x v="1"/>
    <x v="1"/>
    <s v="A"/>
    <s v="CNM980114PI2"/>
    <x v="7528"/>
    <x v="0"/>
    <n v="0"/>
    <n v="3985.91"/>
    <n v="3985.9050000000002"/>
    <n v="7971.81"/>
    <n v="50"/>
    <x v="0"/>
    <s v="MXN"/>
    <x v="0"/>
    <s v="Corporate"/>
    <n v="0"/>
    <n v="0"/>
    <d v="2018-10-01T00:00:00"/>
    <d v="2018-10-31T00:00:00"/>
    <s v="CURRENT"/>
    <s v="Y"/>
    <m/>
  </r>
  <r>
    <x v="3562"/>
    <x v="3981"/>
    <x v="1"/>
    <x v="1"/>
    <s v="A"/>
    <s v="CNM980114PI2"/>
    <x v="7529"/>
    <x v="0"/>
    <n v="0"/>
    <n v="43808.34"/>
    <n v="43808.334999999999"/>
    <n v="87616.67"/>
    <n v="50"/>
    <x v="0"/>
    <s v="MXN"/>
    <x v="0"/>
    <s v="Corporate"/>
    <n v="0"/>
    <n v="0"/>
    <d v="2018-10-01T00:00:00"/>
    <d v="2018-10-31T00:00:00"/>
    <s v="CURRENT"/>
    <s v="Y"/>
    <m/>
  </r>
  <r>
    <x v="3562"/>
    <x v="3981"/>
    <x v="2"/>
    <x v="2"/>
    <s v="A"/>
    <s v="PPC980624U16"/>
    <x v="7530"/>
    <x v="0"/>
    <n v="0"/>
    <n v="43808.34"/>
    <n v="43808.334999999999"/>
    <n v="87616.67"/>
    <n v="50"/>
    <x v="0"/>
    <s v="MXN"/>
    <x v="0"/>
    <s v="Corporate"/>
    <n v="0"/>
    <n v="0"/>
    <d v="2018-10-01T00:00:00"/>
    <d v="2018-10-31T00:00:00"/>
    <s v="CURRENT"/>
    <s v="Y"/>
    <m/>
  </r>
  <r>
    <x v="3563"/>
    <x v="3982"/>
    <x v="2"/>
    <x v="2"/>
    <s v="A"/>
    <s v="PPC980624U16"/>
    <x v="7531"/>
    <x v="0"/>
    <n v="0"/>
    <n v="5069.5"/>
    <n v="5069.5"/>
    <n v="5069.5"/>
    <n v="100"/>
    <x v="0"/>
    <s v="MXN"/>
    <x v="0"/>
    <s v="Corporate"/>
    <n v="0"/>
    <n v="0"/>
    <d v="2018-10-01T00:00:00"/>
    <d v="2018-10-31T00:00:00"/>
    <s v="CURRENT"/>
    <s v="Y"/>
    <m/>
  </r>
  <r>
    <x v="3564"/>
    <x v="3983"/>
    <x v="3"/>
    <x v="3"/>
    <s v="A"/>
    <s v="RDI841003QJ4"/>
    <x v="7532"/>
    <x v="0"/>
    <n v="0"/>
    <n v="4207.6099999999997"/>
    <n v="4207.6090000000004"/>
    <n v="13230.18"/>
    <n v="33.333300000000001"/>
    <x v="0"/>
    <s v="MXN"/>
    <x v="0"/>
    <s v="Corporate"/>
    <n v="0"/>
    <n v="4207.6090000000004"/>
    <d v="2018-10-01T00:00:00"/>
    <d v="2018-10-31T00:00:00"/>
    <s v="CURRENT"/>
    <s v="Y"/>
    <d v="2012-11-01T00:00:00"/>
  </r>
  <r>
    <x v="3564"/>
    <x v="3983"/>
    <x v="2"/>
    <x v="2"/>
    <s v="A"/>
    <s v="PPC980624U16"/>
    <x v="7533"/>
    <x v="0"/>
    <n v="0"/>
    <n v="4410.0600000000004"/>
    <n v="4410.0559999999996"/>
    <n v="13230.18"/>
    <n v="33.333300000000001"/>
    <x v="0"/>
    <s v="MXN"/>
    <x v="0"/>
    <s v="Corporate"/>
    <n v="0"/>
    <n v="0"/>
    <d v="2018-10-01T00:00:00"/>
    <d v="2018-10-31T00:00:00"/>
    <s v="CURRENT"/>
    <s v="Y"/>
    <m/>
  </r>
  <r>
    <x v="3564"/>
    <x v="3983"/>
    <x v="1"/>
    <x v="1"/>
    <s v="A"/>
    <s v="CNM980114PI2"/>
    <x v="7534"/>
    <x v="0"/>
    <n v="0"/>
    <n v="4982.66"/>
    <n v="4982.6580000000004"/>
    <n v="13230.18"/>
    <n v="37.661299999999997"/>
    <x v="0"/>
    <s v="MXN"/>
    <x v="0"/>
    <s v="Corporate"/>
    <n v="0"/>
    <n v="0"/>
    <d v="2018-10-01T00:00:00"/>
    <d v="2018-10-31T00:00:00"/>
    <s v="CURRENT"/>
    <s v="Y"/>
    <m/>
  </r>
  <r>
    <x v="3564"/>
    <x v="3984"/>
    <x v="1"/>
    <x v="1"/>
    <s v="A"/>
    <s v="CNM980114PI2"/>
    <x v="7534"/>
    <x v="0"/>
    <n v="0"/>
    <n v="4421.03"/>
    <n v="4421.03"/>
    <n v="4421.03"/>
    <n v="100"/>
    <x v="0"/>
    <s v="MXN"/>
    <x v="0"/>
    <s v="Corporate"/>
    <n v="0"/>
    <n v="0"/>
    <d v="2018-10-01T00:00:00"/>
    <d v="2018-10-31T00:00:00"/>
    <s v="CURRENT"/>
    <s v="Y"/>
    <m/>
  </r>
  <r>
    <x v="3565"/>
    <x v="3985"/>
    <x v="3"/>
    <x v="3"/>
    <s v="A"/>
    <s v="RDI841003QJ4"/>
    <x v="7535"/>
    <x v="0"/>
    <n v="0"/>
    <n v="8549"/>
    <n v="8549"/>
    <n v="17936.580000000002"/>
    <n v="50"/>
    <x v="0"/>
    <s v="MXN"/>
    <x v="0"/>
    <s v="Corporate"/>
    <n v="0"/>
    <n v="8549"/>
    <d v="2018-10-01T00:00:00"/>
    <d v="2018-10-31T00:00:00"/>
    <s v="CURRENT"/>
    <s v="Y"/>
    <s v="01-DEC-12"/>
  </r>
  <r>
    <x v="3565"/>
    <x v="3985"/>
    <x v="4"/>
    <x v="4"/>
    <s v="A"/>
    <s v="ARE161205BX8"/>
    <x v="7536"/>
    <x v="0"/>
    <n v="0"/>
    <n v="8968.2900000000009"/>
    <n v="8968.2900000000009"/>
    <n v="17936.580000000002"/>
    <n v="50"/>
    <x v="0"/>
    <s v="MXN"/>
    <x v="0"/>
    <s v="Corporate"/>
    <n v="0"/>
    <n v="0"/>
    <d v="2018-10-01T00:00:00"/>
    <d v="2018-10-31T00:00:00"/>
    <s v="CURRENT"/>
    <s v="Y"/>
    <m/>
  </r>
  <r>
    <x v="3565"/>
    <x v="3986"/>
    <x v="4"/>
    <x v="4"/>
    <s v="A"/>
    <s v="ARE161205BX8"/>
    <x v="7536"/>
    <x v="0"/>
    <n v="0"/>
    <n v="1672.81"/>
    <n v="1672.81"/>
    <n v="1672.81"/>
    <n v="100"/>
    <x v="0"/>
    <s v="MXN"/>
    <x v="0"/>
    <s v="Corporate"/>
    <n v="0"/>
    <n v="0"/>
    <d v="2018-10-01T00:00:00"/>
    <d v="2018-10-31T00:00:00"/>
    <s v="CURRENT"/>
    <s v="Y"/>
    <m/>
  </r>
  <r>
    <x v="3566"/>
    <x v="3987"/>
    <x v="2"/>
    <x v="2"/>
    <s v="A"/>
    <s v="PPC980624U16"/>
    <x v="7537"/>
    <x v="0"/>
    <n v="0"/>
    <n v="3379.65"/>
    <n v="3379.6529999999998"/>
    <n v="10138.96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566"/>
    <x v="3987"/>
    <x v="1"/>
    <x v="1"/>
    <s v="A"/>
    <s v="CNM980114PI2"/>
    <x v="7538"/>
    <x v="0"/>
    <n v="0"/>
    <n v="3379.65"/>
    <n v="3379.6529999999998"/>
    <n v="10138.96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566"/>
    <x v="3987"/>
    <x v="4"/>
    <x v="4"/>
    <s v="A"/>
    <s v="ARE161205BX8"/>
    <x v="7539"/>
    <x v="0"/>
    <n v="0"/>
    <n v="3379.65"/>
    <n v="3379.6529999999998"/>
    <n v="10138.96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3567"/>
    <x v="3988"/>
    <x v="1"/>
    <x v="1"/>
    <s v="A"/>
    <s v="CNM980114PI2"/>
    <x v="7540"/>
    <x v="0"/>
    <n v="0"/>
    <n v="3802.12"/>
    <n v="3802.1149999999998"/>
    <n v="7604.23"/>
    <n v="50"/>
    <x v="0"/>
    <s v="MXN"/>
    <x v="0"/>
    <s v="Corporate"/>
    <n v="0"/>
    <n v="0"/>
    <d v="2018-10-01T00:00:00"/>
    <d v="2018-10-31T00:00:00"/>
    <s v="CURRENT"/>
    <s v="Y"/>
    <m/>
  </r>
  <r>
    <x v="3567"/>
    <x v="3988"/>
    <x v="2"/>
    <x v="2"/>
    <s v="A"/>
    <s v="PPC980624U16"/>
    <x v="7541"/>
    <x v="0"/>
    <n v="0"/>
    <n v="3802.12"/>
    <n v="3802.1149999999998"/>
    <n v="7604.23"/>
    <n v="50"/>
    <x v="0"/>
    <s v="MXN"/>
    <x v="0"/>
    <s v="Corporate"/>
    <n v="0"/>
    <n v="0"/>
    <d v="2018-10-01T00:00:00"/>
    <d v="2018-10-31T00:00:00"/>
    <s v="CURRENT"/>
    <s v="Y"/>
    <m/>
  </r>
  <r>
    <x v="3568"/>
    <x v="3989"/>
    <x v="1"/>
    <x v="1"/>
    <s v="A"/>
    <s v="CNM980114PI2"/>
    <x v="7542"/>
    <x v="0"/>
    <n v="0"/>
    <n v="3783.17"/>
    <n v="3783.165"/>
    <n v="7566.33"/>
    <n v="50"/>
    <x v="0"/>
    <s v="MXN"/>
    <x v="0"/>
    <s v="Corporate"/>
    <n v="0"/>
    <n v="0"/>
    <d v="2018-10-01T00:00:00"/>
    <d v="2018-10-31T00:00:00"/>
    <s v="CURRENT"/>
    <s v="Y"/>
    <m/>
  </r>
  <r>
    <x v="3568"/>
    <x v="3989"/>
    <x v="2"/>
    <x v="2"/>
    <s v="A"/>
    <s v="PPC980624U16"/>
    <x v="7543"/>
    <x v="0"/>
    <n v="0"/>
    <n v="3783.17"/>
    <n v="3783.165"/>
    <n v="7566.33"/>
    <n v="50"/>
    <x v="0"/>
    <s v="MXN"/>
    <x v="0"/>
    <s v="Corporate"/>
    <n v="0"/>
    <n v="0"/>
    <d v="2018-10-01T00:00:00"/>
    <d v="2018-10-31T00:00:00"/>
    <s v="CURRENT"/>
    <s v="Y"/>
    <m/>
  </r>
  <r>
    <x v="3569"/>
    <x v="3990"/>
    <x v="1"/>
    <x v="1"/>
    <s v="A"/>
    <s v="CNM980114PI2"/>
    <x v="7544"/>
    <x v="0"/>
    <n v="0"/>
    <n v="11976.66"/>
    <n v="11976.66"/>
    <n v="11976.66"/>
    <n v="100"/>
    <x v="0"/>
    <s v="MXN"/>
    <x v="0"/>
    <s v="Corporate"/>
    <n v="0"/>
    <n v="0"/>
    <d v="2018-10-01T00:00:00"/>
    <d v="2018-10-31T00:00:00"/>
    <s v="CURRENT"/>
    <s v="Y"/>
    <m/>
  </r>
  <r>
    <x v="3570"/>
    <x v="3991"/>
    <x v="1"/>
    <x v="1"/>
    <s v="A"/>
    <s v="CNM980114PI2"/>
    <x v="7545"/>
    <x v="0"/>
    <n v="0"/>
    <n v="5067.2"/>
    <n v="5067.2"/>
    <n v="10134.4"/>
    <n v="50"/>
    <x v="0"/>
    <s v="MXN"/>
    <x v="0"/>
    <s v="Corporate"/>
    <n v="0"/>
    <n v="0"/>
    <d v="2018-10-01T00:00:00"/>
    <d v="2018-10-31T00:00:00"/>
    <s v="CURRENT"/>
    <s v="Y"/>
    <m/>
  </r>
  <r>
    <x v="3570"/>
    <x v="3991"/>
    <x v="0"/>
    <x v="0"/>
    <s v="A"/>
    <s v="TPT890516JP5"/>
    <x v="7546"/>
    <x v="0"/>
    <n v="0"/>
    <n v="5067.2"/>
    <n v="5067.2"/>
    <n v="10134.4"/>
    <n v="50"/>
    <x v="0"/>
    <s v="MXN"/>
    <x v="0"/>
    <s v="Corporate"/>
    <n v="0"/>
    <n v="0"/>
    <d v="2018-10-01T00:00:00"/>
    <d v="2018-10-31T00:00:00"/>
    <s v="CURRENT"/>
    <s v="Y"/>
    <m/>
  </r>
  <r>
    <x v="3571"/>
    <x v="3992"/>
    <x v="2"/>
    <x v="2"/>
    <s v="A"/>
    <s v="PPC980624U16"/>
    <x v="7547"/>
    <x v="0"/>
    <n v="0"/>
    <n v="1901.61"/>
    <n v="1901.615"/>
    <n v="5704.85"/>
    <n v="33.333300000000001"/>
    <x v="0"/>
    <s v="MXN"/>
    <x v="0"/>
    <s v="Corporate"/>
    <n v="0"/>
    <n v="0"/>
    <d v="2018-10-01T00:00:00"/>
    <d v="2018-10-31T00:00:00"/>
    <s v="CURRENT"/>
    <s v="Y"/>
    <m/>
  </r>
  <r>
    <x v="3571"/>
    <x v="3992"/>
    <x v="1"/>
    <x v="1"/>
    <s v="A"/>
    <s v="CNM980114PI2"/>
    <x v="7548"/>
    <x v="0"/>
    <n v="0"/>
    <n v="1901.61"/>
    <n v="1901.615"/>
    <n v="5704.85"/>
    <n v="33.333300000000001"/>
    <x v="0"/>
    <s v="MXN"/>
    <x v="0"/>
    <s v="Corporate"/>
    <n v="0"/>
    <n v="0"/>
    <d v="2018-10-01T00:00:00"/>
    <d v="2018-10-31T00:00:00"/>
    <s v="CURRENT"/>
    <s v="Y"/>
    <m/>
  </r>
  <r>
    <x v="3571"/>
    <x v="3992"/>
    <x v="1"/>
    <x v="1"/>
    <s v="A"/>
    <s v="CNM980114PI2"/>
    <x v="7549"/>
    <x v="0"/>
    <n v="0"/>
    <n v="1901.61"/>
    <n v="1901.615"/>
    <n v="5704.85"/>
    <n v="33.333300000000001"/>
    <x v="0"/>
    <s v="MXN"/>
    <x v="0"/>
    <s v="Corporate"/>
    <n v="0"/>
    <n v="0"/>
    <d v="2018-10-01T00:00:00"/>
    <d v="2018-10-31T00:00:00"/>
    <s v="CURRENT"/>
    <s v="Y"/>
    <m/>
  </r>
  <r>
    <x v="3572"/>
    <x v="3993"/>
    <x v="2"/>
    <x v="2"/>
    <s v="A"/>
    <s v="PPC980624U16"/>
    <x v="7550"/>
    <x v="0"/>
    <n v="0"/>
    <n v="6083.8"/>
    <n v="6083.8"/>
    <n v="6083.8"/>
    <n v="100"/>
    <x v="0"/>
    <s v="MXN"/>
    <x v="0"/>
    <s v="Corporate"/>
    <n v="0"/>
    <n v="0"/>
    <d v="2018-10-01T00:00:00"/>
    <d v="2018-10-31T00:00:00"/>
    <s v="CURRENT"/>
    <s v="Y"/>
    <m/>
  </r>
  <r>
    <x v="3573"/>
    <x v="3994"/>
    <x v="2"/>
    <x v="2"/>
    <s v="A"/>
    <s v="PPC980624U16"/>
    <x v="7551"/>
    <x v="0"/>
    <n v="0"/>
    <n v="7789.06"/>
    <n v="7789.0559999999996"/>
    <n v="23367.19"/>
    <n v="33.333300000000001"/>
    <x v="0"/>
    <s v="MXN"/>
    <x v="0"/>
    <s v="Corporate"/>
    <n v="0"/>
    <n v="0"/>
    <d v="2018-10-01T00:00:00"/>
    <d v="2018-10-31T00:00:00"/>
    <s v="CURRENT"/>
    <s v="Y"/>
    <m/>
  </r>
  <r>
    <x v="3573"/>
    <x v="3994"/>
    <x v="1"/>
    <x v="1"/>
    <s v="A"/>
    <s v="CNM980114PI2"/>
    <x v="7552"/>
    <x v="0"/>
    <n v="0"/>
    <n v="7789.06"/>
    <n v="7789.0559999999996"/>
    <n v="23367.19"/>
    <n v="33.333300000000001"/>
    <x v="0"/>
    <s v="MXN"/>
    <x v="0"/>
    <s v="Corporate"/>
    <n v="0"/>
    <n v="0"/>
    <d v="2018-10-01T00:00:00"/>
    <d v="2018-10-31T00:00:00"/>
    <s v="CURRENT"/>
    <s v="Y"/>
    <m/>
  </r>
  <r>
    <x v="3574"/>
    <x v="3995"/>
    <x v="2"/>
    <x v="2"/>
    <s v="A"/>
    <s v="PPC980624U16"/>
    <x v="7553"/>
    <x v="0"/>
    <n v="0"/>
    <n v="5102.3100000000004"/>
    <n v="5102.308"/>
    <n v="15306.94"/>
    <n v="33.333300000000001"/>
    <x v="0"/>
    <s v="MXN"/>
    <x v="0"/>
    <s v="Corporate"/>
    <n v="0"/>
    <n v="0"/>
    <d v="2018-10-01T00:00:00"/>
    <d v="2018-10-31T00:00:00"/>
    <s v="CURRENT"/>
    <s v="Y"/>
    <m/>
  </r>
  <r>
    <x v="3574"/>
    <x v="3995"/>
    <x v="1"/>
    <x v="1"/>
    <s v="A"/>
    <s v="CNM980114PI2"/>
    <x v="7554"/>
    <x v="0"/>
    <n v="0"/>
    <n v="5102.3100000000004"/>
    <n v="5102.308"/>
    <n v="15306.94"/>
    <n v="33.333300000000001"/>
    <x v="0"/>
    <s v="MXN"/>
    <x v="0"/>
    <s v="Corporate"/>
    <n v="0"/>
    <n v="0"/>
    <d v="2018-10-01T00:00:00"/>
    <d v="2018-10-31T00:00:00"/>
    <s v="CURRENT"/>
    <s v="Y"/>
    <m/>
  </r>
  <r>
    <x v="3574"/>
    <x v="3995"/>
    <x v="4"/>
    <x v="4"/>
    <s v="A"/>
    <s v="ARE161205BX8"/>
    <x v="7555"/>
    <x v="0"/>
    <n v="0"/>
    <n v="5102.3100000000004"/>
    <n v="5102.308"/>
    <n v="15306.94"/>
    <n v="33.333300000000001"/>
    <x v="0"/>
    <s v="MXN"/>
    <x v="0"/>
    <s v="Corporate"/>
    <n v="0"/>
    <n v="0"/>
    <d v="2018-10-01T00:00:00"/>
    <d v="2018-10-31T00:00:00"/>
    <s v="CURRENT"/>
    <s v="Y"/>
    <m/>
  </r>
  <r>
    <x v="3575"/>
    <x v="3996"/>
    <x v="2"/>
    <x v="2"/>
    <s v="A"/>
    <s v="PPC980624U16"/>
    <x v="7556"/>
    <x v="0"/>
    <n v="0"/>
    <n v="11862.96"/>
    <n v="11862.96"/>
    <n v="23725.919999999998"/>
    <n v="50"/>
    <x v="0"/>
    <s v="MXN"/>
    <x v="0"/>
    <s v="Corporate"/>
    <n v="0"/>
    <n v="0"/>
    <d v="2018-10-01T00:00:00"/>
    <d v="2018-10-31T00:00:00"/>
    <s v="CURRENT"/>
    <s v="Y"/>
    <m/>
  </r>
  <r>
    <x v="3575"/>
    <x v="3996"/>
    <x v="1"/>
    <x v="1"/>
    <s v="A"/>
    <s v="CNM980114PI2"/>
    <x v="7557"/>
    <x v="0"/>
    <n v="0"/>
    <n v="11862.96"/>
    <n v="11862.96"/>
    <n v="23725.919999999998"/>
    <n v="50"/>
    <x v="0"/>
    <s v="MXN"/>
    <x v="0"/>
    <s v="Corporate"/>
    <n v="0"/>
    <n v="0"/>
    <d v="2018-10-01T00:00:00"/>
    <d v="2018-10-31T00:00:00"/>
    <s v="CURRENT"/>
    <s v="Y"/>
    <m/>
  </r>
  <r>
    <x v="3576"/>
    <x v="3997"/>
    <x v="2"/>
    <x v="2"/>
    <s v="A"/>
    <s v="PPC980624U16"/>
    <x v="7558"/>
    <x v="0"/>
    <n v="0"/>
    <n v="10751.54"/>
    <n v="10751.54"/>
    <n v="10751.54"/>
    <n v="100"/>
    <x v="0"/>
    <s v="MXN"/>
    <x v="0"/>
    <s v="Corporate"/>
    <n v="0"/>
    <n v="0"/>
    <d v="2018-10-01T00:00:00"/>
    <d v="2018-10-31T00:00:00"/>
    <s v="CURRENT"/>
    <s v="Y"/>
    <m/>
  </r>
  <r>
    <x v="3577"/>
    <x v="3998"/>
    <x v="2"/>
    <x v="2"/>
    <s v="A"/>
    <s v="PPC980624U16"/>
    <x v="7559"/>
    <x v="0"/>
    <n v="0"/>
    <n v="7479.05"/>
    <n v="7479.0450000000001"/>
    <n v="14958.09"/>
    <n v="50"/>
    <x v="0"/>
    <s v="MXN"/>
    <x v="0"/>
    <s v="Corporate"/>
    <n v="0"/>
    <n v="0"/>
    <d v="2018-10-01T00:00:00"/>
    <d v="2018-10-31T00:00:00"/>
    <s v="CURRENT"/>
    <s v="Y"/>
    <m/>
  </r>
  <r>
    <x v="3577"/>
    <x v="3998"/>
    <x v="4"/>
    <x v="4"/>
    <s v="A"/>
    <s v="ARE161205BX8"/>
    <x v="7560"/>
    <x v="0"/>
    <n v="0"/>
    <n v="7479.05"/>
    <n v="7479.0450000000001"/>
    <n v="14958.09"/>
    <n v="50"/>
    <x v="0"/>
    <s v="MXN"/>
    <x v="0"/>
    <s v="Corporate"/>
    <n v="0"/>
    <n v="0"/>
    <d v="2018-10-01T00:00:00"/>
    <d v="2018-10-31T00:00:00"/>
    <s v="CURRENT"/>
    <s v="Y"/>
    <m/>
  </r>
  <r>
    <x v="3578"/>
    <x v="3999"/>
    <x v="2"/>
    <x v="2"/>
    <s v="A"/>
    <s v="PPC980624U16"/>
    <x v="7561"/>
    <x v="0"/>
    <n v="0"/>
    <n v="4452.7299999999996"/>
    <n v="4452.7299999999996"/>
    <n v="17810.919999999998"/>
    <n v="25"/>
    <x v="0"/>
    <s v="MXN"/>
    <x v="0"/>
    <s v="Corporate"/>
    <n v="0"/>
    <n v="0"/>
    <d v="2018-10-01T00:00:00"/>
    <d v="2018-10-31T00:00:00"/>
    <s v="CURRENT"/>
    <s v="Y"/>
    <m/>
  </r>
  <r>
    <x v="3578"/>
    <x v="3999"/>
    <x v="1"/>
    <x v="1"/>
    <s v="A"/>
    <s v="CNM980114PI2"/>
    <x v="7562"/>
    <x v="0"/>
    <n v="0"/>
    <n v="4452.7299999999996"/>
    <n v="4452.7299999999996"/>
    <n v="17810.919999999998"/>
    <n v="25"/>
    <x v="0"/>
    <s v="MXN"/>
    <x v="0"/>
    <s v="Corporate"/>
    <n v="0"/>
    <n v="0"/>
    <d v="2018-10-01T00:00:00"/>
    <d v="2018-10-31T00:00:00"/>
    <s v="CURRENT"/>
    <s v="Y"/>
    <m/>
  </r>
  <r>
    <x v="3578"/>
    <x v="3999"/>
    <x v="3"/>
    <x v="3"/>
    <s v="A"/>
    <s v="RDI841003QJ4"/>
    <x v="7563"/>
    <x v="0"/>
    <n v="0"/>
    <n v="4248.33"/>
    <n v="4248.3249999999998"/>
    <n v="17810.919999999998"/>
    <n v="25"/>
    <x v="0"/>
    <s v="MXN"/>
    <x v="0"/>
    <s v="Corporate"/>
    <n v="0"/>
    <n v="4248.3249999999998"/>
    <d v="2018-10-01T00:00:00"/>
    <d v="2018-10-31T00:00:00"/>
    <s v="CURRENT"/>
    <s v="Y"/>
    <s v="01-APR-17"/>
  </r>
  <r>
    <x v="3578"/>
    <x v="3999"/>
    <x v="4"/>
    <x v="4"/>
    <s v="A"/>
    <s v="ARE161205BX8"/>
    <x v="7564"/>
    <x v="0"/>
    <n v="0"/>
    <n v="4452.7299999999996"/>
    <n v="4452.7299999999996"/>
    <n v="17810.919999999998"/>
    <n v="25"/>
    <x v="0"/>
    <s v="MXN"/>
    <x v="0"/>
    <s v="Corporate"/>
    <n v="0"/>
    <n v="0"/>
    <d v="2018-10-01T00:00:00"/>
    <d v="2018-10-31T00:00:00"/>
    <s v="CURRENT"/>
    <s v="Y"/>
    <m/>
  </r>
  <r>
    <x v="3579"/>
    <x v="4000"/>
    <x v="1"/>
    <x v="1"/>
    <s v="A"/>
    <s v="CNM980114PI2"/>
    <x v="7565"/>
    <x v="0"/>
    <n v="0"/>
    <n v="4523.5"/>
    <n v="4523.4960000000001"/>
    <n v="13570.5"/>
    <n v="33.333300000000001"/>
    <x v="0"/>
    <s v="MXN"/>
    <x v="0"/>
    <s v="Corporate"/>
    <n v="0"/>
    <n v="0"/>
    <d v="2018-10-01T00:00:00"/>
    <d v="2018-10-31T00:00:00"/>
    <s v="CURRENT"/>
    <s v="Y"/>
    <m/>
  </r>
  <r>
    <x v="3579"/>
    <x v="4000"/>
    <x v="2"/>
    <x v="2"/>
    <s v="A"/>
    <s v="PPC980624U16"/>
    <x v="7566"/>
    <x v="0"/>
    <n v="0"/>
    <n v="4523.5"/>
    <n v="4523.4960000000001"/>
    <n v="13570.5"/>
    <n v="33.333300000000001"/>
    <x v="0"/>
    <s v="MXN"/>
    <x v="0"/>
    <s v="Corporate"/>
    <n v="0"/>
    <n v="0"/>
    <d v="2018-10-01T00:00:00"/>
    <d v="2018-10-31T00:00:00"/>
    <s v="CURRENT"/>
    <s v="Y"/>
    <m/>
  </r>
  <r>
    <x v="3579"/>
    <x v="4000"/>
    <x v="4"/>
    <x v="4"/>
    <s v="A"/>
    <s v="ARE161205BX8"/>
    <x v="7567"/>
    <x v="0"/>
    <n v="0"/>
    <n v="4523.5"/>
    <n v="4523.4960000000001"/>
    <n v="13570.5"/>
    <n v="33.333300000000001"/>
    <x v="0"/>
    <s v="MXN"/>
    <x v="0"/>
    <s v="Corporate"/>
    <n v="0"/>
    <n v="0"/>
    <d v="2018-10-01T00:00:00"/>
    <d v="2018-10-31T00:00:00"/>
    <s v="CURRENT"/>
    <s v="Y"/>
    <m/>
  </r>
  <r>
    <x v="3580"/>
    <x v="4001"/>
    <x v="2"/>
    <x v="2"/>
    <s v="A"/>
    <s v="PPC980624U16"/>
    <x v="7568"/>
    <x v="0"/>
    <n v="0"/>
    <n v="3089.8"/>
    <n v="3089.797"/>
    <n v="9269.4"/>
    <n v="33.333300000000001"/>
    <x v="0"/>
    <s v="MXN"/>
    <x v="0"/>
    <s v="Corporate"/>
    <n v="0"/>
    <n v="0"/>
    <d v="2018-10-01T00:00:00"/>
    <d v="2018-10-31T00:00:00"/>
    <s v="CURRENT"/>
    <s v="Y"/>
    <m/>
  </r>
  <r>
    <x v="3580"/>
    <x v="4001"/>
    <x v="1"/>
    <x v="1"/>
    <s v="A"/>
    <s v="CNM980114PI2"/>
    <x v="7569"/>
    <x v="0"/>
    <n v="0"/>
    <n v="3089.8"/>
    <n v="3089.797"/>
    <n v="9269.4"/>
    <n v="33.333300000000001"/>
    <x v="0"/>
    <s v="MXN"/>
    <x v="0"/>
    <s v="Corporate"/>
    <n v="0"/>
    <n v="0"/>
    <d v="2018-10-01T00:00:00"/>
    <d v="2018-10-31T00:00:00"/>
    <s v="CURRENT"/>
    <s v="Y"/>
    <m/>
  </r>
  <r>
    <x v="3580"/>
    <x v="4001"/>
    <x v="1"/>
    <x v="1"/>
    <s v="A"/>
    <s v="CNM980114PI2"/>
    <x v="7570"/>
    <x v="0"/>
    <n v="0"/>
    <n v="3089.8"/>
    <n v="3089.797"/>
    <n v="9269.4"/>
    <n v="33.333300000000001"/>
    <x v="0"/>
    <s v="MXN"/>
    <x v="0"/>
    <s v="Corporate"/>
    <n v="0"/>
    <n v="0"/>
    <d v="2018-10-01T00:00:00"/>
    <d v="2018-10-31T00:00:00"/>
    <s v="CURRENT"/>
    <s v="Y"/>
    <m/>
  </r>
  <r>
    <x v="3581"/>
    <x v="4002"/>
    <x v="2"/>
    <x v="2"/>
    <s v="A"/>
    <s v="PPC980624U16"/>
    <x v="7571"/>
    <x v="0"/>
    <n v="0"/>
    <n v="6331.86"/>
    <n v="6331.86"/>
    <n v="12663.72"/>
    <n v="50"/>
    <x v="0"/>
    <s v="MXN"/>
    <x v="0"/>
    <s v="Corporate"/>
    <n v="0"/>
    <n v="0"/>
    <d v="2018-10-01T00:00:00"/>
    <d v="2018-10-31T00:00:00"/>
    <s v="CURRENT"/>
    <s v="Y"/>
    <m/>
  </r>
  <r>
    <x v="3581"/>
    <x v="4002"/>
    <x v="1"/>
    <x v="1"/>
    <s v="A"/>
    <s v="CNM980114PI2"/>
    <x v="7572"/>
    <x v="0"/>
    <n v="0"/>
    <n v="6331.86"/>
    <n v="6331.86"/>
    <n v="12663.72"/>
    <n v="50"/>
    <x v="0"/>
    <s v="MXN"/>
    <x v="0"/>
    <s v="Corporate"/>
    <n v="0"/>
    <n v="0"/>
    <d v="2018-10-01T00:00:00"/>
    <d v="2018-10-31T00:00:00"/>
    <s v="CURRENT"/>
    <s v="Y"/>
    <m/>
  </r>
  <r>
    <x v="3582"/>
    <x v="4003"/>
    <x v="2"/>
    <x v="2"/>
    <s v="A"/>
    <s v="PPC980624U16"/>
    <x v="7573"/>
    <x v="0"/>
    <n v="0"/>
    <n v="3025.04"/>
    <n v="3025.04"/>
    <n v="6050.08"/>
    <n v="50"/>
    <x v="0"/>
    <s v="MXN"/>
    <x v="0"/>
    <s v="Corporate"/>
    <n v="0"/>
    <n v="0"/>
    <d v="2018-10-01T00:00:00"/>
    <d v="2018-10-31T00:00:00"/>
    <s v="CURRENT"/>
    <s v="Y"/>
    <m/>
  </r>
  <r>
    <x v="3582"/>
    <x v="4003"/>
    <x v="1"/>
    <x v="1"/>
    <s v="A"/>
    <s v="CNM980114PI2"/>
    <x v="7574"/>
    <x v="0"/>
    <n v="0"/>
    <n v="3025.04"/>
    <n v="3025.04"/>
    <n v="6050.08"/>
    <n v="50"/>
    <x v="0"/>
    <s v="MXN"/>
    <x v="0"/>
    <s v="Corporate"/>
    <n v="0"/>
    <n v="0"/>
    <d v="2018-10-01T00:00:00"/>
    <d v="2018-10-31T00:00:00"/>
    <s v="CURRENT"/>
    <s v="Y"/>
    <m/>
  </r>
  <r>
    <x v="3583"/>
    <x v="4004"/>
    <x v="2"/>
    <x v="2"/>
    <s v="A"/>
    <s v="PPC980624U16"/>
    <x v="7575"/>
    <x v="0"/>
    <n v="0"/>
    <n v="3713.23"/>
    <n v="3713.2249999999999"/>
    <n v="7426.45"/>
    <n v="50"/>
    <x v="0"/>
    <s v="MXN"/>
    <x v="0"/>
    <s v="Corporate"/>
    <n v="0"/>
    <n v="0"/>
    <d v="2018-10-01T00:00:00"/>
    <d v="2018-10-31T00:00:00"/>
    <s v="CURRENT"/>
    <s v="Y"/>
    <m/>
  </r>
  <r>
    <x v="3583"/>
    <x v="4004"/>
    <x v="1"/>
    <x v="1"/>
    <s v="A"/>
    <s v="CNM980114PI2"/>
    <x v="7576"/>
    <x v="0"/>
    <n v="0"/>
    <n v="3713.23"/>
    <n v="3713.2249999999999"/>
    <n v="7426.45"/>
    <n v="50"/>
    <x v="0"/>
    <s v="MXN"/>
    <x v="0"/>
    <s v="Corporate"/>
    <n v="0"/>
    <n v="0"/>
    <d v="2018-10-01T00:00:00"/>
    <d v="2018-10-31T00:00:00"/>
    <s v="CURRENT"/>
    <s v="Y"/>
    <m/>
  </r>
  <r>
    <x v="3584"/>
    <x v="4005"/>
    <x v="1"/>
    <x v="1"/>
    <s v="A"/>
    <s v="CNM980114PI2"/>
    <x v="7577"/>
    <x v="0"/>
    <n v="0"/>
    <n v="12255.88"/>
    <n v="12255.875"/>
    <n v="24511.75"/>
    <n v="50"/>
    <x v="0"/>
    <s v="MXN"/>
    <x v="0"/>
    <s v="Corporate"/>
    <n v="0"/>
    <n v="0"/>
    <d v="2018-10-01T00:00:00"/>
    <d v="2018-10-31T00:00:00"/>
    <s v="CURRENT"/>
    <s v="Y"/>
    <m/>
  </r>
  <r>
    <x v="3584"/>
    <x v="4005"/>
    <x v="2"/>
    <x v="2"/>
    <s v="A"/>
    <s v="PPC980624U16"/>
    <x v="7578"/>
    <x v="0"/>
    <n v="0"/>
    <n v="12255.88"/>
    <n v="12255.875"/>
    <n v="24511.75"/>
    <n v="50"/>
    <x v="0"/>
    <s v="MXN"/>
    <x v="0"/>
    <s v="Corporate"/>
    <n v="0"/>
    <n v="0"/>
    <d v="2018-10-01T00:00:00"/>
    <d v="2018-10-31T00:00:00"/>
    <s v="CURRENT"/>
    <s v="Y"/>
    <m/>
  </r>
  <r>
    <x v="3585"/>
    <x v="4006"/>
    <x v="1"/>
    <x v="1"/>
    <s v="A"/>
    <s v="CNM980114PI2"/>
    <x v="7579"/>
    <x v="0"/>
    <n v="0"/>
    <n v="4000"/>
    <n v="4000"/>
    <n v="8000"/>
    <n v="50"/>
    <x v="0"/>
    <s v="MXN"/>
    <x v="0"/>
    <s v="Corporate"/>
    <n v="0"/>
    <n v="0"/>
    <d v="2018-10-01T00:00:00"/>
    <d v="2018-10-31T00:00:00"/>
    <s v="CURRENT"/>
    <s v="Y"/>
    <m/>
  </r>
  <r>
    <x v="3585"/>
    <x v="4006"/>
    <x v="2"/>
    <x v="2"/>
    <s v="A"/>
    <s v="PPC980624U16"/>
    <x v="7580"/>
    <x v="0"/>
    <n v="0"/>
    <n v="4000"/>
    <n v="4000"/>
    <n v="8000"/>
    <n v="50"/>
    <x v="0"/>
    <s v="MXN"/>
    <x v="0"/>
    <s v="Corporate"/>
    <n v="0"/>
    <n v="0"/>
    <d v="2018-10-01T00:00:00"/>
    <d v="2018-10-31T00:00:00"/>
    <s v="CURRENT"/>
    <s v="Y"/>
    <m/>
  </r>
  <r>
    <x v="3586"/>
    <x v="4007"/>
    <x v="2"/>
    <x v="2"/>
    <s v="A"/>
    <s v="PPC980624U16"/>
    <x v="7581"/>
    <x v="0"/>
    <n v="0"/>
    <n v="6164.17"/>
    <n v="6164.17"/>
    <n v="6164.17"/>
    <n v="100"/>
    <x v="0"/>
    <s v="MXN"/>
    <x v="0"/>
    <s v="Corporate"/>
    <n v="0"/>
    <n v="0"/>
    <d v="2018-10-01T00:00:00"/>
    <d v="2018-10-31T00:00:00"/>
    <s v="CURRENT"/>
    <s v="Y"/>
    <m/>
  </r>
  <r>
    <x v="3587"/>
    <x v="4008"/>
    <x v="2"/>
    <x v="2"/>
    <s v="A"/>
    <s v="PPC980624U16"/>
    <x v="7582"/>
    <x v="0"/>
    <n v="0"/>
    <n v="9547.19"/>
    <n v="9547.19"/>
    <n v="9547.19"/>
    <n v="100"/>
    <x v="0"/>
    <s v="MXN"/>
    <x v="0"/>
    <s v="Corporate"/>
    <n v="0"/>
    <n v="0"/>
    <d v="2018-10-01T00:00:00"/>
    <d v="2018-10-31T00:00:00"/>
    <s v="CURRENT"/>
    <s v="Y"/>
    <m/>
  </r>
  <r>
    <x v="3588"/>
    <x v="4009"/>
    <x v="2"/>
    <x v="2"/>
    <s v="A"/>
    <s v="PPC980624U16"/>
    <x v="7583"/>
    <x v="0"/>
    <n v="0"/>
    <n v="3164.58"/>
    <n v="3164.5839999999998"/>
    <n v="9493.76"/>
    <n v="33.333300000000001"/>
    <x v="0"/>
    <s v="MXN"/>
    <x v="0"/>
    <s v="Corporate"/>
    <n v="0"/>
    <n v="0"/>
    <d v="2018-10-01T00:00:00"/>
    <d v="2018-10-31T00:00:00"/>
    <s v="CURRENT"/>
    <s v="Y"/>
    <m/>
  </r>
  <r>
    <x v="3588"/>
    <x v="4009"/>
    <x v="0"/>
    <x v="0"/>
    <s v="A"/>
    <s v="TPT890516JP5"/>
    <x v="7584"/>
    <x v="0"/>
    <n v="0"/>
    <n v="3164.58"/>
    <n v="3164.5839999999998"/>
    <n v="9493.76"/>
    <n v="33.333300000000001"/>
    <x v="0"/>
    <s v="MXN"/>
    <x v="0"/>
    <s v="Corporate"/>
    <n v="0"/>
    <n v="0"/>
    <d v="2018-10-01T00:00:00"/>
    <d v="2018-10-31T00:00:00"/>
    <s v="CURRENT"/>
    <s v="Y"/>
    <m/>
  </r>
  <r>
    <x v="3588"/>
    <x v="4009"/>
    <x v="4"/>
    <x v="4"/>
    <s v="A"/>
    <s v="ARE161205BX8"/>
    <x v="7585"/>
    <x v="0"/>
    <n v="0"/>
    <n v="3164.58"/>
    <n v="3164.5839999999998"/>
    <n v="9493.76"/>
    <n v="33.333300000000001"/>
    <x v="0"/>
    <s v="MXN"/>
    <x v="0"/>
    <s v="Corporate"/>
    <n v="0"/>
    <n v="0"/>
    <d v="2018-10-01T00:00:00"/>
    <d v="2018-10-31T00:00:00"/>
    <s v="CURRENT"/>
    <s v="Y"/>
    <m/>
  </r>
  <r>
    <x v="3589"/>
    <x v="4010"/>
    <x v="2"/>
    <x v="2"/>
    <s v="A"/>
    <s v="PPC980624U16"/>
    <x v="7586"/>
    <x v="0"/>
    <n v="0"/>
    <n v="9056.98"/>
    <n v="9056.98"/>
    <n v="9056.98"/>
    <n v="100"/>
    <x v="0"/>
    <s v="MXN"/>
    <x v="0"/>
    <s v="Corporate"/>
    <n v="0"/>
    <n v="0"/>
    <d v="2018-10-01T00:00:00"/>
    <d v="2018-10-31T00:00:00"/>
    <s v="CURRENT"/>
    <s v="Y"/>
    <m/>
  </r>
  <r>
    <x v="3590"/>
    <x v="4011"/>
    <x v="2"/>
    <x v="2"/>
    <s v="A"/>
    <s v="PPC980624U16"/>
    <x v="7587"/>
    <x v="0"/>
    <n v="0"/>
    <n v="2704.98"/>
    <n v="2704.98"/>
    <n v="5409.96"/>
    <n v="50"/>
    <x v="0"/>
    <s v="MXN"/>
    <x v="0"/>
    <s v="Corporate"/>
    <n v="0"/>
    <n v="0"/>
    <d v="2018-10-01T00:00:00"/>
    <d v="2018-10-31T00:00:00"/>
    <s v="CURRENT"/>
    <s v="Y"/>
    <m/>
  </r>
  <r>
    <x v="3590"/>
    <x v="4011"/>
    <x v="4"/>
    <x v="4"/>
    <s v="A"/>
    <s v="ARE161205BX8"/>
    <x v="7588"/>
    <x v="0"/>
    <n v="0"/>
    <n v="2704.98"/>
    <n v="2704.98"/>
    <n v="5409.96"/>
    <n v="50"/>
    <x v="0"/>
    <s v="MXN"/>
    <x v="0"/>
    <s v="Corporate"/>
    <n v="0"/>
    <n v="0"/>
    <d v="2018-10-01T00:00:00"/>
    <d v="2018-10-31T00:00:00"/>
    <s v="CURRENT"/>
    <s v="Y"/>
    <m/>
  </r>
  <r>
    <x v="3591"/>
    <x v="4012"/>
    <x v="2"/>
    <x v="2"/>
    <s v="A"/>
    <s v="PPC980624U16"/>
    <x v="7589"/>
    <x v="0"/>
    <n v="0"/>
    <n v="2031.85"/>
    <n v="2031.846"/>
    <n v="6083.9"/>
    <n v="33.397100000000002"/>
    <x v="0"/>
    <s v="MXN"/>
    <x v="0"/>
    <s v="Corporate"/>
    <n v="0"/>
    <n v="0"/>
    <d v="2018-10-01T00:00:00"/>
    <d v="2018-10-31T00:00:00"/>
    <s v="CURRENT"/>
    <s v="Y"/>
    <m/>
  </r>
  <r>
    <x v="3591"/>
    <x v="4012"/>
    <x v="1"/>
    <x v="1"/>
    <s v="A"/>
    <s v="CNM980114PI2"/>
    <x v="7590"/>
    <x v="0"/>
    <n v="0"/>
    <n v="2031.85"/>
    <n v="2031.846"/>
    <n v="6083.9"/>
    <n v="33.397100000000002"/>
    <x v="0"/>
    <s v="MXN"/>
    <x v="0"/>
    <s v="Corporate"/>
    <n v="0"/>
    <n v="0"/>
    <d v="2018-10-01T00:00:00"/>
    <d v="2018-10-31T00:00:00"/>
    <s v="CURRENT"/>
    <s v="Y"/>
    <m/>
  </r>
  <r>
    <x v="3591"/>
    <x v="4012"/>
    <x v="4"/>
    <x v="4"/>
    <s v="A"/>
    <s v="ARE161205BX8"/>
    <x v="7591"/>
    <x v="0"/>
    <n v="0"/>
    <n v="2020.21"/>
    <n v="2020.2139999999999"/>
    <n v="6083.9"/>
    <n v="33.2059"/>
    <x v="0"/>
    <s v="MXN"/>
    <x v="0"/>
    <s v="Corporate"/>
    <n v="0"/>
    <n v="0"/>
    <d v="2018-10-01T00:00:00"/>
    <d v="2018-10-31T00:00:00"/>
    <s v="CURRENT"/>
    <s v="Y"/>
    <m/>
  </r>
  <r>
    <x v="3592"/>
    <x v="4013"/>
    <x v="2"/>
    <x v="2"/>
    <s v="A"/>
    <s v="PPC980624U16"/>
    <x v="7592"/>
    <x v="0"/>
    <n v="0"/>
    <n v="6762.45"/>
    <n v="6762.45"/>
    <n v="6762.45"/>
    <n v="100"/>
    <x v="0"/>
    <s v="MXN"/>
    <x v="0"/>
    <s v="Corporate"/>
    <n v="0"/>
    <n v="0"/>
    <d v="2018-10-01T00:00:00"/>
    <d v="2018-10-31T00:00:00"/>
    <s v="CURRENT"/>
    <s v="Y"/>
    <m/>
  </r>
  <r>
    <x v="3593"/>
    <x v="4014"/>
    <x v="2"/>
    <x v="2"/>
    <s v="A"/>
    <s v="PPC980624U16"/>
    <x v="7593"/>
    <x v="0"/>
    <n v="0"/>
    <n v="7161.83"/>
    <n v="7161.83"/>
    <n v="7161.83"/>
    <n v="100"/>
    <x v="0"/>
    <s v="MXN"/>
    <x v="0"/>
    <s v="Corporate"/>
    <n v="0"/>
    <n v="0"/>
    <d v="2018-10-01T00:00:00"/>
    <d v="2018-10-31T00:00:00"/>
    <s v="CURRENT"/>
    <s v="Y"/>
    <m/>
  </r>
  <r>
    <x v="3594"/>
    <x v="4015"/>
    <x v="2"/>
    <x v="2"/>
    <s v="A"/>
    <s v="PPC980624U16"/>
    <x v="7594"/>
    <x v="0"/>
    <n v="0"/>
    <n v="6837.51"/>
    <n v="6837.51"/>
    <n v="6837.51"/>
    <n v="100"/>
    <x v="0"/>
    <s v="MXN"/>
    <x v="0"/>
    <s v="Corporate"/>
    <n v="0"/>
    <n v="0"/>
    <d v="2018-10-01T00:00:00"/>
    <d v="2018-10-31T00:00:00"/>
    <s v="CURRENT"/>
    <s v="Y"/>
    <m/>
  </r>
  <r>
    <x v="3595"/>
    <x v="4016"/>
    <x v="2"/>
    <x v="2"/>
    <s v="A"/>
    <s v="PPC980624U16"/>
    <x v="7595"/>
    <x v="0"/>
    <n v="0"/>
    <n v="7976.19"/>
    <n v="7976.19"/>
    <n v="7976.19"/>
    <n v="100"/>
    <x v="0"/>
    <s v="MXN"/>
    <x v="0"/>
    <s v="Corporate"/>
    <n v="0"/>
    <n v="0"/>
    <d v="2018-10-01T00:00:00"/>
    <d v="2018-10-31T00:00:00"/>
    <s v="CURRENT"/>
    <s v="Y"/>
    <m/>
  </r>
  <r>
    <x v="3596"/>
    <x v="4017"/>
    <x v="2"/>
    <x v="2"/>
    <s v="A"/>
    <s v="PPC980624U16"/>
    <x v="7596"/>
    <x v="0"/>
    <n v="0"/>
    <n v="6782.94"/>
    <n v="6782.94"/>
    <n v="6782.94"/>
    <n v="100"/>
    <x v="0"/>
    <s v="MXN"/>
    <x v="0"/>
    <s v="Corporate"/>
    <n v="0"/>
    <n v="0"/>
    <d v="2018-10-01T00:00:00"/>
    <d v="2018-10-31T00:00:00"/>
    <s v="CURRENT"/>
    <s v="Y"/>
    <m/>
  </r>
  <r>
    <x v="3597"/>
    <x v="4018"/>
    <x v="2"/>
    <x v="2"/>
    <s v="A"/>
    <s v="PPC980624U16"/>
    <x v="7597"/>
    <x v="0"/>
    <n v="0"/>
    <n v="9224.6"/>
    <n v="9224.6"/>
    <n v="9224.6"/>
    <n v="100"/>
    <x v="0"/>
    <s v="MXN"/>
    <x v="0"/>
    <s v="Corporate"/>
    <n v="0"/>
    <n v="0"/>
    <d v="2018-10-01T00:00:00"/>
    <d v="2018-10-31T00:00:00"/>
    <s v="CURRENT"/>
    <s v="Y"/>
    <m/>
  </r>
  <r>
    <x v="3598"/>
    <x v="4019"/>
    <x v="2"/>
    <x v="2"/>
    <s v="A"/>
    <s v="PPC980624U16"/>
    <x v="7598"/>
    <x v="0"/>
    <n v="0"/>
    <n v="6083.89"/>
    <n v="6083.89"/>
    <n v="6083.89"/>
    <n v="100"/>
    <x v="0"/>
    <s v="MXN"/>
    <x v="0"/>
    <s v="Corporate"/>
    <n v="0"/>
    <n v="0"/>
    <d v="2018-10-01T00:00:00"/>
    <d v="2018-10-31T00:00:00"/>
    <s v="CURRENT"/>
    <s v="Y"/>
    <m/>
  </r>
  <r>
    <x v="3599"/>
    <x v="4020"/>
    <x v="2"/>
    <x v="2"/>
    <s v="A"/>
    <s v="PPC980624U16"/>
    <x v="7599"/>
    <x v="0"/>
    <n v="0"/>
    <n v="7438.7"/>
    <n v="7438.7"/>
    <n v="7438.7"/>
    <n v="100"/>
    <x v="0"/>
    <s v="MXN"/>
    <x v="0"/>
    <s v="Corporate"/>
    <n v="0"/>
    <n v="0"/>
    <d v="2018-10-01T00:00:00"/>
    <d v="2018-10-31T00:00:00"/>
    <s v="CURRENT"/>
    <s v="Y"/>
    <m/>
  </r>
  <r>
    <x v="3600"/>
    <x v="4021"/>
    <x v="2"/>
    <x v="2"/>
    <s v="A"/>
    <s v="PPC980624U16"/>
    <x v="7600"/>
    <x v="0"/>
    <n v="0"/>
    <n v="9424.64"/>
    <n v="9424.64"/>
    <n v="9424.64"/>
    <n v="100"/>
    <x v="0"/>
    <s v="MXN"/>
    <x v="0"/>
    <s v="Corporate"/>
    <n v="0"/>
    <n v="0"/>
    <d v="2018-10-01T00:00:00"/>
    <d v="2018-10-31T00:00:00"/>
    <s v="CURRENT"/>
    <s v="Y"/>
    <m/>
  </r>
  <r>
    <x v="3601"/>
    <x v="4022"/>
    <x v="2"/>
    <x v="2"/>
    <s v="A"/>
    <s v="PPC980624U16"/>
    <x v="7601"/>
    <x v="0"/>
    <n v="0"/>
    <n v="2278.7399999999998"/>
    <n v="2278.7379999999998"/>
    <n v="6836.22"/>
    <n v="33.333300000000001"/>
    <x v="0"/>
    <s v="MXN"/>
    <x v="0"/>
    <s v="Corporate"/>
    <n v="0"/>
    <n v="0"/>
    <d v="2018-10-01T00:00:00"/>
    <d v="2018-10-31T00:00:00"/>
    <s v="CURRENT"/>
    <s v="Y"/>
    <m/>
  </r>
  <r>
    <x v="3601"/>
    <x v="4022"/>
    <x v="4"/>
    <x v="4"/>
    <s v="A"/>
    <s v="ARE161205BX8"/>
    <x v="7602"/>
    <x v="0"/>
    <n v="0"/>
    <n v="2278.7399999999998"/>
    <n v="2278.7379999999998"/>
    <n v="6836.22"/>
    <n v="33.333300000000001"/>
    <x v="0"/>
    <s v="MXN"/>
    <x v="0"/>
    <s v="Corporate"/>
    <n v="0"/>
    <n v="0"/>
    <d v="2018-10-01T00:00:00"/>
    <d v="2018-10-31T00:00:00"/>
    <s v="CURRENT"/>
    <s v="Y"/>
    <m/>
  </r>
  <r>
    <x v="3601"/>
    <x v="4022"/>
    <x v="1"/>
    <x v="1"/>
    <s v="A"/>
    <s v="CNM980114PI2"/>
    <x v="7603"/>
    <x v="0"/>
    <n v="0"/>
    <n v="2278.7399999999998"/>
    <n v="2278.7379999999998"/>
    <n v="6836.22"/>
    <n v="33.333300000000001"/>
    <x v="0"/>
    <s v="MXN"/>
    <x v="0"/>
    <s v="Corporate"/>
    <n v="0"/>
    <n v="0"/>
    <d v="2018-10-01T00:00:00"/>
    <d v="2018-10-31T00:00:00"/>
    <s v="CURRENT"/>
    <s v="Y"/>
    <m/>
  </r>
  <r>
    <x v="3602"/>
    <x v="4023"/>
    <x v="2"/>
    <x v="2"/>
    <s v="A"/>
    <s v="PPC980624U16"/>
    <x v="7604"/>
    <x v="0"/>
    <n v="0"/>
    <n v="6795.03"/>
    <n v="6795.03"/>
    <n v="6795.03"/>
    <n v="100"/>
    <x v="0"/>
    <s v="MXN"/>
    <x v="0"/>
    <s v="Corporate"/>
    <n v="0"/>
    <n v="0"/>
    <d v="2018-10-01T00:00:00"/>
    <d v="2018-10-31T00:00:00"/>
    <s v="CURRENT"/>
    <s v="Y"/>
    <m/>
  </r>
  <r>
    <x v="3603"/>
    <x v="4024"/>
    <x v="2"/>
    <x v="2"/>
    <s v="A"/>
    <s v="PPC980624U16"/>
    <x v="7605"/>
    <x v="0"/>
    <n v="0"/>
    <n v="8578.57"/>
    <n v="8578.5650000000005"/>
    <n v="17157.13"/>
    <n v="50"/>
    <x v="0"/>
    <s v="MXN"/>
    <x v="0"/>
    <s v="Corporate"/>
    <n v="0"/>
    <n v="0"/>
    <d v="2018-10-01T00:00:00"/>
    <d v="2018-10-31T00:00:00"/>
    <s v="CURRENT"/>
    <s v="Y"/>
    <m/>
  </r>
  <r>
    <x v="3603"/>
    <x v="4024"/>
    <x v="1"/>
    <x v="1"/>
    <s v="A"/>
    <s v="CNM980114PI2"/>
    <x v="7606"/>
    <x v="0"/>
    <n v="0"/>
    <n v="8578.57"/>
    <n v="8578.5650000000005"/>
    <n v="17157.13"/>
    <n v="50"/>
    <x v="0"/>
    <s v="MXN"/>
    <x v="0"/>
    <s v="Corporate"/>
    <n v="0"/>
    <n v="0"/>
    <d v="2018-10-01T00:00:00"/>
    <d v="2018-10-31T00:00:00"/>
    <s v="CURRENT"/>
    <s v="Y"/>
    <m/>
  </r>
  <r>
    <x v="3604"/>
    <x v="4025"/>
    <x v="2"/>
    <x v="2"/>
    <s v="A"/>
    <s v="PPC980624U16"/>
    <x v="7607"/>
    <x v="0"/>
    <n v="0"/>
    <n v="7930.03"/>
    <n v="7930.03"/>
    <n v="7930.03"/>
    <n v="100"/>
    <x v="0"/>
    <s v="MXN"/>
    <x v="0"/>
    <s v="Corporate"/>
    <n v="0"/>
    <n v="0"/>
    <d v="2018-10-01T00:00:00"/>
    <d v="2018-10-31T00:00:00"/>
    <s v="CURRENT"/>
    <s v="Y"/>
    <m/>
  </r>
  <r>
    <x v="3605"/>
    <x v="4026"/>
    <x v="2"/>
    <x v="2"/>
    <s v="A"/>
    <s v="PPC980624U16"/>
    <x v="7608"/>
    <x v="0"/>
    <n v="0"/>
    <n v="4958.38"/>
    <n v="4958.38"/>
    <n v="4958.38"/>
    <n v="100"/>
    <x v="0"/>
    <s v="MXN"/>
    <x v="0"/>
    <s v="Corporate"/>
    <n v="0"/>
    <n v="0"/>
    <d v="2018-10-01T00:00:00"/>
    <d v="2018-10-31T00:00:00"/>
    <s v="CURRENT"/>
    <s v="Y"/>
    <m/>
  </r>
  <r>
    <x v="3606"/>
    <x v="4027"/>
    <x v="2"/>
    <x v="2"/>
    <s v="A"/>
    <s v="PPC980624U16"/>
    <x v="7609"/>
    <x v="0"/>
    <n v="0"/>
    <n v="6686.88"/>
    <n v="6686.88"/>
    <n v="6686.88"/>
    <n v="100"/>
    <x v="0"/>
    <s v="MXN"/>
    <x v="0"/>
    <s v="Corporate"/>
    <n v="0"/>
    <n v="0"/>
    <d v="2018-10-01T00:00:00"/>
    <d v="2018-10-31T00:00:00"/>
    <s v="CURRENT"/>
    <s v="Y"/>
    <m/>
  </r>
  <r>
    <x v="3607"/>
    <x v="4028"/>
    <x v="2"/>
    <x v="2"/>
    <s v="A"/>
    <s v="PPC980624U16"/>
    <x v="7610"/>
    <x v="0"/>
    <n v="0"/>
    <n v="3082.08"/>
    <n v="3082.0830000000001"/>
    <n v="12328.33"/>
    <n v="25"/>
    <x v="0"/>
    <s v="MXN"/>
    <x v="0"/>
    <s v="Corporate"/>
    <n v="0"/>
    <n v="0"/>
    <d v="2018-10-01T00:00:00"/>
    <d v="2018-10-31T00:00:00"/>
    <s v="CURRENT"/>
    <s v="Y"/>
    <m/>
  </r>
  <r>
    <x v="3607"/>
    <x v="4028"/>
    <x v="1"/>
    <x v="1"/>
    <s v="A"/>
    <s v="CNM980114PI2"/>
    <x v="7611"/>
    <x v="0"/>
    <n v="0"/>
    <n v="3082.08"/>
    <n v="3082.0830000000001"/>
    <n v="12328.33"/>
    <n v="25"/>
    <x v="0"/>
    <s v="MXN"/>
    <x v="0"/>
    <s v="Corporate"/>
    <n v="0"/>
    <n v="0"/>
    <d v="2018-10-01T00:00:00"/>
    <d v="2018-10-31T00:00:00"/>
    <s v="CURRENT"/>
    <s v="Y"/>
    <m/>
  </r>
  <r>
    <x v="3607"/>
    <x v="4028"/>
    <x v="6"/>
    <x v="6"/>
    <s v="A"/>
    <s v="AXT940727FP8"/>
    <x v="7612"/>
    <x v="0"/>
    <n v="0"/>
    <n v="3082.08"/>
    <n v="3082.0830000000001"/>
    <n v="12328.33"/>
    <n v="25"/>
    <x v="0"/>
    <s v="MXN"/>
    <x v="0"/>
    <s v="Corporate"/>
    <n v="0"/>
    <n v="0"/>
    <d v="2018-10-01T00:00:00"/>
    <d v="2018-10-31T00:00:00"/>
    <s v="CURRENT"/>
    <s v="Y"/>
    <m/>
  </r>
  <r>
    <x v="3607"/>
    <x v="4028"/>
    <x v="4"/>
    <x v="4"/>
    <s v="A"/>
    <s v="ARE161205BX8"/>
    <x v="7613"/>
    <x v="0"/>
    <n v="0"/>
    <n v="3082.08"/>
    <n v="3082.0830000000001"/>
    <n v="12328.33"/>
    <n v="25"/>
    <x v="0"/>
    <s v="MXN"/>
    <x v="0"/>
    <s v="Corporate"/>
    <n v="0"/>
    <n v="0"/>
    <d v="2018-10-01T00:00:00"/>
    <d v="2018-10-31T00:00:00"/>
    <s v="CURRENT"/>
    <s v="Y"/>
    <m/>
  </r>
  <r>
    <x v="3608"/>
    <x v="4029"/>
    <x v="2"/>
    <x v="2"/>
    <s v="A"/>
    <s v="PPC980624U16"/>
    <x v="7614"/>
    <x v="0"/>
    <n v="0"/>
    <n v="3076.88"/>
    <n v="3076.88"/>
    <n v="6153.76"/>
    <n v="50"/>
    <x v="0"/>
    <s v="MXN"/>
    <x v="0"/>
    <s v="Corporate"/>
    <n v="0"/>
    <n v="0"/>
    <d v="2018-10-01T00:00:00"/>
    <d v="2018-10-31T00:00:00"/>
    <s v="CURRENT"/>
    <s v="Y"/>
    <m/>
  </r>
  <r>
    <x v="3608"/>
    <x v="4029"/>
    <x v="0"/>
    <x v="0"/>
    <s v="A"/>
    <s v="TPT890516JP5"/>
    <x v="7615"/>
    <x v="0"/>
    <n v="0"/>
    <n v="3076.88"/>
    <n v="3076.88"/>
    <n v="6153.76"/>
    <n v="50"/>
    <x v="0"/>
    <s v="MXN"/>
    <x v="0"/>
    <s v="Corporate"/>
    <n v="0"/>
    <n v="0"/>
    <d v="2018-10-01T00:00:00"/>
    <d v="2018-10-31T00:00:00"/>
    <s v="CURRENT"/>
    <s v="Y"/>
    <m/>
  </r>
  <r>
    <x v="3609"/>
    <x v="4030"/>
    <x v="2"/>
    <x v="2"/>
    <s v="A"/>
    <s v="PPC980624U16"/>
    <x v="7616"/>
    <x v="0"/>
    <n v="0"/>
    <n v="2383.77"/>
    <n v="2383.7649999999999"/>
    <n v="4767.53"/>
    <n v="50"/>
    <x v="0"/>
    <s v="MXN"/>
    <x v="0"/>
    <s v="Corporate"/>
    <n v="0"/>
    <n v="0"/>
    <d v="2018-10-01T00:00:00"/>
    <d v="2018-10-31T00:00:00"/>
    <s v="CURRENT"/>
    <s v="Y"/>
    <m/>
  </r>
  <r>
    <x v="3610"/>
    <x v="4031"/>
    <x v="2"/>
    <x v="2"/>
    <s v="A"/>
    <s v="PPC980624U16"/>
    <x v="7617"/>
    <x v="0"/>
    <n v="0"/>
    <n v="2531.66"/>
    <n v="2531.6640000000002"/>
    <n v="7595"/>
    <n v="33.333300000000001"/>
    <x v="0"/>
    <s v="MXN"/>
    <x v="0"/>
    <s v="Corporate"/>
    <n v="0"/>
    <n v="0"/>
    <d v="2018-10-01T00:00:00"/>
    <d v="2018-10-31T00:00:00"/>
    <s v="CURRENT"/>
    <s v="Y"/>
    <m/>
  </r>
  <r>
    <x v="3610"/>
    <x v="4031"/>
    <x v="1"/>
    <x v="1"/>
    <s v="A"/>
    <s v="CNM980114PI2"/>
    <x v="7618"/>
    <x v="0"/>
    <n v="0"/>
    <n v="2531.66"/>
    <n v="2531.6640000000002"/>
    <n v="7595"/>
    <n v="33.333300000000001"/>
    <x v="0"/>
    <s v="MXN"/>
    <x v="0"/>
    <s v="Corporate"/>
    <n v="0"/>
    <n v="0"/>
    <d v="2018-10-01T00:00:00"/>
    <d v="2018-10-31T00:00:00"/>
    <s v="CURRENT"/>
    <s v="Y"/>
    <m/>
  </r>
  <r>
    <x v="3610"/>
    <x v="4032"/>
    <x v="4"/>
    <x v="4"/>
    <s v="A"/>
    <s v="ARE161205BX8"/>
    <x v="7619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3610"/>
    <x v="4031"/>
    <x v="4"/>
    <x v="4"/>
    <s v="A"/>
    <s v="ARE161205BX8"/>
    <x v="7619"/>
    <x v="0"/>
    <n v="0"/>
    <n v="2531.66"/>
    <n v="2531.6640000000002"/>
    <n v="7595"/>
    <n v="33.333300000000001"/>
    <x v="0"/>
    <s v="MXN"/>
    <x v="0"/>
    <s v="Corporate"/>
    <n v="0"/>
    <n v="0"/>
    <d v="2018-10-01T00:00:00"/>
    <d v="2018-10-31T00:00:00"/>
    <s v="CURRENT"/>
    <s v="Y"/>
    <m/>
  </r>
  <r>
    <x v="3611"/>
    <x v="4033"/>
    <x v="2"/>
    <x v="2"/>
    <s v="A"/>
    <s v="PPC980624U16"/>
    <x v="7620"/>
    <x v="0"/>
    <n v="0"/>
    <n v="6562.77"/>
    <n v="6562.77"/>
    <n v="6562.77"/>
    <n v="100"/>
    <x v="0"/>
    <s v="MXN"/>
    <x v="0"/>
    <s v="Corporate"/>
    <n v="0"/>
    <n v="0"/>
    <d v="2018-10-01T00:00:00"/>
    <d v="2018-10-31T00:00:00"/>
    <s v="CURRENT"/>
    <s v="Y"/>
    <m/>
  </r>
  <r>
    <x v="3612"/>
    <x v="4034"/>
    <x v="2"/>
    <x v="2"/>
    <s v="A"/>
    <s v="PPC980624U16"/>
    <x v="7621"/>
    <x v="0"/>
    <n v="0"/>
    <n v="9249.7199999999993"/>
    <n v="9249.7199999999993"/>
    <n v="9249.7199999999993"/>
    <n v="100"/>
    <x v="0"/>
    <s v="MXN"/>
    <x v="0"/>
    <s v="Corporate"/>
    <n v="0"/>
    <n v="0"/>
    <d v="2018-10-01T00:00:00"/>
    <d v="2018-10-31T00:00:00"/>
    <s v="CURREN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s v="01-AUG-18"/>
    <s v="31-AUG-18"/>
    <s v="AUG-18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7-11-01T00:00:00"/>
    <d v="2017-11-30T00:00:00"/>
    <s v="NOV-17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s v="01-DEC-17"/>
    <s v="31-DEC-17"/>
    <s v="DEC-17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7-01T00:00:00"/>
    <d v="2018-07-31T00:00:00"/>
    <s v="JUL-18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7-10-01T00:00:00"/>
    <d v="2017-10-31T00:00:00"/>
    <s v="OCT-17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6-01T00:00:00"/>
    <d v="2018-06-30T00:00:00"/>
    <s v="JUN-18      CREDI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7-07-01T00:00:00"/>
    <d v="2017-07-31T00:00:00"/>
    <s v="JUL-17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7-10-01T00:00:00"/>
    <d v="2017-10-31T00:00:00"/>
    <s v="OCT-17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s v="01-JAN-18"/>
    <s v="31-JAN-18"/>
    <s v="JAN-18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s v="01-APR-18"/>
    <s v="30-APR-18"/>
    <s v="APR-18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7-01T00:00:00"/>
    <d v="2018-07-31T00:00:00"/>
    <s v="JUL-18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7-07-01T00:00:00"/>
    <d v="2017-07-31T00:00:00"/>
    <s v="JUL-17      CREDI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7-11-01T00:00:00"/>
    <d v="2017-11-30T00:00:00"/>
    <s v="NOV-17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s v="01-AUG-17"/>
    <s v="31-AUG-17"/>
    <s v="AUG-17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2-01T00:00:00"/>
    <d v="2018-02-28T00:00:00"/>
    <s v="FEB-18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9-01T00:00:00"/>
    <d v="2018-09-30T00:00:00"/>
    <s v="SEP-18      CREDI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s v="01-DEC-17"/>
    <s v="31-DEC-17"/>
    <s v="DEC-17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5-01T00:00:00"/>
    <d v="2018-05-31T00:00:00"/>
    <s v="MAY-18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7-09-01T00:00:00"/>
    <d v="2017-09-30T00:00:00"/>
    <s v="SEP-17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s v="01-JAN-18"/>
    <s v="31-JAN-18"/>
    <s v="JAN-18      CREDI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3-01T00:00:00"/>
    <d v="2018-03-31T00:00:00"/>
    <s v="MAR-18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6-01T00:00:00"/>
    <d v="2018-06-30T00:00:00"/>
    <s v="JUN-18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9-01T00:00:00"/>
    <d v="2018-09-30T00:00:00"/>
    <s v="SEP-18      BACKBILL"/>
    <s v="Y"/>
    <m/>
  </r>
  <r>
    <x v="3613"/>
    <x v="4035"/>
    <x v="2"/>
    <x v="2"/>
    <s v="A"/>
    <s v="PPC980624U16"/>
    <x v="7622"/>
    <x v="0"/>
    <n v="0"/>
    <n v="5426.36"/>
    <n v="5426.36"/>
    <n v="5426.36"/>
    <n v="100"/>
    <x v="0"/>
    <s v="MXN"/>
    <x v="0"/>
    <s v="Corporate"/>
    <n v="0"/>
    <n v="0"/>
    <d v="2018-10-01T00:00:00"/>
    <d v="2018-10-31T00:00:00"/>
    <s v="CURREN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7-09-01T00:00:00"/>
    <d v="2017-09-30T00:00:00"/>
    <s v="SEP-17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s v="01-AUG-18"/>
    <s v="31-AUG-18"/>
    <s v="AUG-18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5-01T00:00:00"/>
    <d v="2018-05-31T00:00:00"/>
    <s v="MAY-18      CREDIT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d v="2018-03-01T00:00:00"/>
    <d v="2018-03-31T00:00:00"/>
    <s v="MAR-18      CREDIT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d v="2018-02-01T00:00:00"/>
    <d v="2018-02-28T00:00:00"/>
    <s v="FEB-18      BACKBILL"/>
    <s v="Y"/>
    <m/>
  </r>
  <r>
    <x v="3613"/>
    <x v="4035"/>
    <x v="2"/>
    <x v="2"/>
    <s v="A"/>
    <s v="PPC980624U16"/>
    <x v="7622"/>
    <x v="0"/>
    <n v="0"/>
    <n v="2532.3000000000002"/>
    <n v="2532.3009999999999"/>
    <n v="2532.3009999999999"/>
    <n v="100"/>
    <x v="0"/>
    <s v="MXN"/>
    <x v="0"/>
    <s v="Corporate"/>
    <n v="0"/>
    <n v="0"/>
    <s v="01-AUG-17"/>
    <s v="31-AUG-17"/>
    <s v="AUG-17      BACKBILL"/>
    <s v="Y"/>
    <m/>
  </r>
  <r>
    <x v="3613"/>
    <x v="4035"/>
    <x v="2"/>
    <x v="2"/>
    <s v="A"/>
    <s v="PPC980624U16"/>
    <x v="7622"/>
    <x v="0"/>
    <n v="0"/>
    <n v="-2135.86"/>
    <n v="-2135.8589999999999"/>
    <n v="-2135.8589999999999"/>
    <n v="100"/>
    <x v="0"/>
    <s v="MXN"/>
    <x v="0"/>
    <s v="Corporate"/>
    <n v="0"/>
    <n v="0"/>
    <s v="01-APR-18"/>
    <s v="30-APR-18"/>
    <s v="APR-18      CREDIT"/>
    <s v="Y"/>
    <m/>
  </r>
  <r>
    <x v="3614"/>
    <x v="4036"/>
    <x v="2"/>
    <x v="2"/>
    <s v="A"/>
    <s v="PPC980624U16"/>
    <x v="7623"/>
    <x v="0"/>
    <n v="0"/>
    <n v="6781.24"/>
    <n v="6781.24"/>
    <n v="6781.24"/>
    <n v="100"/>
    <x v="0"/>
    <s v="MXN"/>
    <x v="0"/>
    <s v="Corporate"/>
    <n v="0"/>
    <n v="0"/>
    <d v="2018-10-01T00:00:00"/>
    <d v="2018-10-31T00:00:00"/>
    <s v="CURRENT"/>
    <s v="Y"/>
    <m/>
  </r>
  <r>
    <x v="3615"/>
    <x v="4037"/>
    <x v="2"/>
    <x v="2"/>
    <s v="A"/>
    <s v="PPC980624U16"/>
    <x v="7624"/>
    <x v="0"/>
    <n v="0"/>
    <n v="5961.56"/>
    <n v="5961.5550000000003"/>
    <n v="11923.11"/>
    <n v="50"/>
    <x v="0"/>
    <s v="MXN"/>
    <x v="0"/>
    <s v="Corporate"/>
    <n v="0"/>
    <n v="0"/>
    <d v="2018-10-01T00:00:00"/>
    <d v="2018-10-31T00:00:00"/>
    <s v="CURRENT"/>
    <s v="Y"/>
    <m/>
  </r>
  <r>
    <x v="3615"/>
    <x v="4037"/>
    <x v="1"/>
    <x v="1"/>
    <s v="A"/>
    <s v="CNM980114PI2"/>
    <x v="7625"/>
    <x v="0"/>
    <n v="0"/>
    <n v="5961.56"/>
    <n v="5961.5550000000003"/>
    <n v="11923.11"/>
    <n v="50"/>
    <x v="0"/>
    <s v="MXN"/>
    <x v="0"/>
    <s v="Corporate"/>
    <n v="0"/>
    <n v="0"/>
    <d v="2018-10-01T00:00:00"/>
    <d v="2018-10-31T00:00:00"/>
    <s v="CURRENT"/>
    <s v="Y"/>
    <m/>
  </r>
  <r>
    <x v="3616"/>
    <x v="4038"/>
    <x v="2"/>
    <x v="2"/>
    <s v="A"/>
    <s v="PPC980624U16"/>
    <x v="7626"/>
    <x v="0"/>
    <n v="0"/>
    <n v="6418.21"/>
    <n v="6418.21"/>
    <n v="6418.21"/>
    <n v="100"/>
    <x v="0"/>
    <s v="MXN"/>
    <x v="0"/>
    <s v="Corporate"/>
    <n v="0"/>
    <n v="0"/>
    <d v="2018-10-01T00:00:00"/>
    <d v="2018-10-31T00:00:00"/>
    <s v="CURRENT"/>
    <s v="Y"/>
    <m/>
  </r>
  <r>
    <x v="3617"/>
    <x v="4039"/>
    <x v="2"/>
    <x v="2"/>
    <s v="A"/>
    <s v="PPC980624U16"/>
    <x v="7627"/>
    <x v="0"/>
    <n v="0"/>
    <n v="3729.68"/>
    <n v="3729.6750000000002"/>
    <n v="7459.35"/>
    <n v="50"/>
    <x v="0"/>
    <s v="MXN"/>
    <x v="0"/>
    <s v="Corporate"/>
    <n v="0"/>
    <n v="0"/>
    <d v="2018-10-01T00:00:00"/>
    <d v="2018-10-31T00:00:00"/>
    <s v="CURRENT"/>
    <s v="Y"/>
    <m/>
  </r>
  <r>
    <x v="3617"/>
    <x v="4039"/>
    <x v="1"/>
    <x v="1"/>
    <s v="A"/>
    <s v="CNM980114PI2"/>
    <x v="7628"/>
    <x v="0"/>
    <n v="0"/>
    <n v="3729.68"/>
    <n v="3729.6750000000002"/>
    <n v="7459.35"/>
    <n v="50"/>
    <x v="0"/>
    <s v="MXN"/>
    <x v="0"/>
    <s v="Corporate"/>
    <n v="0"/>
    <n v="0"/>
    <d v="2018-10-01T00:00:00"/>
    <d v="2018-10-31T00:00:00"/>
    <s v="CURRENT"/>
    <s v="Y"/>
    <m/>
  </r>
  <r>
    <x v="3618"/>
    <x v="4040"/>
    <x v="2"/>
    <x v="2"/>
    <s v="A"/>
    <s v="PPC980624U16"/>
    <x v="7629"/>
    <x v="0"/>
    <n v="0"/>
    <n v="8939.11"/>
    <n v="8939.11"/>
    <n v="8939.11"/>
    <n v="100"/>
    <x v="0"/>
    <s v="MXN"/>
    <x v="0"/>
    <s v="Corporate"/>
    <n v="0"/>
    <n v="0"/>
    <d v="2018-10-01T00:00:00"/>
    <d v="2018-10-31T00:00:00"/>
    <s v="CURRENT"/>
    <s v="Y"/>
    <m/>
  </r>
  <r>
    <x v="3619"/>
    <x v="4041"/>
    <x v="2"/>
    <x v="2"/>
    <s v="A"/>
    <s v="PPC980624U16"/>
    <x v="7630"/>
    <x v="0"/>
    <n v="0"/>
    <n v="5455.54"/>
    <n v="5455.54"/>
    <n v="5455.54"/>
    <n v="100"/>
    <x v="0"/>
    <s v="MXN"/>
    <x v="0"/>
    <s v="Corporate"/>
    <n v="0"/>
    <n v="0"/>
    <d v="2018-10-01T00:00:00"/>
    <d v="2018-10-31T00:00:00"/>
    <s v="CURRENT"/>
    <s v="Y"/>
    <m/>
  </r>
  <r>
    <x v="3620"/>
    <x v="4042"/>
    <x v="2"/>
    <x v="2"/>
    <s v="A"/>
    <s v="PPC980624U16"/>
    <x v="7631"/>
    <x v="0"/>
    <n v="0"/>
    <n v="11409.27"/>
    <n v="11409.27"/>
    <n v="11409.27"/>
    <n v="100"/>
    <x v="0"/>
    <s v="MXN"/>
    <x v="0"/>
    <s v="Corporate"/>
    <n v="0"/>
    <n v="0"/>
    <d v="2018-10-01T00:00:00"/>
    <d v="2018-10-31T00:00:00"/>
    <s v="CURRENT"/>
    <s v="Y"/>
    <m/>
  </r>
  <r>
    <x v="3621"/>
    <x v="4043"/>
    <x v="2"/>
    <x v="2"/>
    <s v="A"/>
    <s v="PPC980624U16"/>
    <x v="7632"/>
    <x v="0"/>
    <n v="0"/>
    <n v="6853.3"/>
    <n v="6853.2950000000001"/>
    <n v="13706.59"/>
    <n v="50"/>
    <x v="0"/>
    <s v="MXN"/>
    <x v="0"/>
    <s v="Corporate"/>
    <n v="0"/>
    <n v="0"/>
    <d v="2018-10-01T00:00:00"/>
    <d v="2018-10-31T00:00:00"/>
    <s v="CURRENT"/>
    <s v="Y"/>
    <m/>
  </r>
  <r>
    <x v="3621"/>
    <x v="4043"/>
    <x v="1"/>
    <x v="1"/>
    <s v="A"/>
    <s v="CNM980114PI2"/>
    <x v="7633"/>
    <x v="0"/>
    <n v="0"/>
    <n v="6853.3"/>
    <n v="6853.2950000000001"/>
    <n v="13706.59"/>
    <n v="50"/>
    <x v="0"/>
    <s v="MXN"/>
    <x v="0"/>
    <s v="Corporate"/>
    <n v="0"/>
    <n v="0"/>
    <d v="2018-10-01T00:00:00"/>
    <d v="2018-10-31T00:00:00"/>
    <s v="CURRENT"/>
    <s v="Y"/>
    <m/>
  </r>
  <r>
    <x v="3622"/>
    <x v="4044"/>
    <x v="2"/>
    <x v="2"/>
    <s v="A"/>
    <s v="PPC980624U16"/>
    <x v="7634"/>
    <x v="0"/>
    <n v="0"/>
    <n v="6110.2"/>
    <n v="6110.2"/>
    <n v="6110.2"/>
    <n v="100"/>
    <x v="0"/>
    <s v="MXN"/>
    <x v="0"/>
    <s v="Corporate"/>
    <n v="0"/>
    <n v="0"/>
    <d v="2018-10-01T00:00:00"/>
    <d v="2018-10-31T00:00:00"/>
    <s v="CURRENT"/>
    <s v="Y"/>
    <m/>
  </r>
  <r>
    <x v="3623"/>
    <x v="4045"/>
    <x v="2"/>
    <x v="2"/>
    <s v="A"/>
    <s v="PPC980624U16"/>
    <x v="7635"/>
    <x v="0"/>
    <n v="0"/>
    <n v="13613.13"/>
    <n v="13613.13"/>
    <n v="13613.13"/>
    <n v="100"/>
    <x v="0"/>
    <s v="MXN"/>
    <x v="0"/>
    <s v="Corporate"/>
    <n v="0"/>
    <n v="0"/>
    <d v="2018-10-01T00:00:00"/>
    <d v="2018-10-31T00:00:00"/>
    <s v="CURRENT"/>
    <s v="Y"/>
    <m/>
  </r>
  <r>
    <x v="3624"/>
    <x v="4046"/>
    <x v="2"/>
    <x v="2"/>
    <s v="A"/>
    <s v="PPC980624U16"/>
    <x v="7636"/>
    <x v="0"/>
    <n v="0"/>
    <n v="3390.62"/>
    <n v="3390.62"/>
    <n v="6781.24"/>
    <n v="50"/>
    <x v="0"/>
    <s v="MXN"/>
    <x v="0"/>
    <s v="Corporate"/>
    <n v="0"/>
    <n v="0"/>
    <d v="2018-10-01T00:00:00"/>
    <d v="2018-10-31T00:00:00"/>
    <s v="CURRENT"/>
    <s v="Y"/>
    <m/>
  </r>
  <r>
    <x v="3624"/>
    <x v="4046"/>
    <x v="3"/>
    <x v="3"/>
    <s v="A"/>
    <s v="RDI841003QJ4"/>
    <x v="7637"/>
    <x v="0"/>
    <n v="0"/>
    <n v="3390.62"/>
    <n v="3390.62"/>
    <n v="6781.24"/>
    <n v="50"/>
    <x v="0"/>
    <s v="MXN"/>
    <x v="0"/>
    <s v="Corporate"/>
    <n v="0"/>
    <n v="0"/>
    <d v="2018-10-01T00:00:00"/>
    <d v="2018-10-31T00:00:00"/>
    <s v="CURRENT"/>
    <s v="Y"/>
    <d v="2017-02-01T00:00:00"/>
  </r>
  <r>
    <x v="3625"/>
    <x v="4047"/>
    <x v="2"/>
    <x v="2"/>
    <s v="A"/>
    <s v="PPC980624U16"/>
    <x v="7638"/>
    <x v="0"/>
    <n v="0"/>
    <n v="5379.58"/>
    <n v="5379.5810000000001"/>
    <n v="16138.76"/>
    <n v="33.333300000000001"/>
    <x v="0"/>
    <s v="MXN"/>
    <x v="0"/>
    <s v="Corporate"/>
    <n v="0"/>
    <n v="0"/>
    <d v="2018-10-01T00:00:00"/>
    <d v="2018-10-31T00:00:00"/>
    <s v="CURRENT"/>
    <s v="Y"/>
    <m/>
  </r>
  <r>
    <x v="3625"/>
    <x v="4047"/>
    <x v="0"/>
    <x v="0"/>
    <s v="A"/>
    <s v="TPT890516JP5"/>
    <x v="7639"/>
    <x v="0"/>
    <n v="0"/>
    <n v="5379.58"/>
    <n v="5379.5810000000001"/>
    <n v="16138.76"/>
    <n v="33.333300000000001"/>
    <x v="0"/>
    <s v="MXN"/>
    <x v="0"/>
    <s v="Corporate"/>
    <n v="0"/>
    <n v="0"/>
    <d v="2018-10-01T00:00:00"/>
    <d v="2018-10-31T00:00:00"/>
    <s v="CURRENT"/>
    <s v="Y"/>
    <m/>
  </r>
  <r>
    <x v="3625"/>
    <x v="4047"/>
    <x v="1"/>
    <x v="1"/>
    <s v="A"/>
    <s v="CNM980114PI2"/>
    <x v="7640"/>
    <x v="0"/>
    <n v="0"/>
    <n v="5379.58"/>
    <n v="5379.5810000000001"/>
    <n v="16138.76"/>
    <n v="33.333300000000001"/>
    <x v="0"/>
    <s v="MXN"/>
    <x v="0"/>
    <s v="Corporate"/>
    <n v="0"/>
    <n v="0"/>
    <d v="2018-10-01T00:00:00"/>
    <d v="2018-10-31T00:00:00"/>
    <s v="CURRENT"/>
    <s v="Y"/>
    <m/>
  </r>
  <r>
    <x v="3626"/>
    <x v="4048"/>
    <x v="2"/>
    <x v="2"/>
    <s v="A"/>
    <s v="PPC980624U16"/>
    <x v="7641"/>
    <x v="0"/>
    <n v="0"/>
    <n v="9924.77"/>
    <n v="9924.77"/>
    <n v="9924.77"/>
    <n v="100"/>
    <x v="0"/>
    <s v="MXN"/>
    <x v="0"/>
    <s v="Corporate"/>
    <n v="0"/>
    <n v="0"/>
    <d v="2018-10-01T00:00:00"/>
    <d v="2018-10-31T00:00:00"/>
    <s v="CURRENT"/>
    <s v="Y"/>
    <m/>
  </r>
  <r>
    <x v="3627"/>
    <x v="4049"/>
    <x v="2"/>
    <x v="2"/>
    <s v="A"/>
    <s v="PPC980624U16"/>
    <x v="7642"/>
    <x v="0"/>
    <n v="0"/>
    <n v="3933.61"/>
    <n v="3933.6129999999998"/>
    <n v="11800.85"/>
    <n v="33.333300000000001"/>
    <x v="0"/>
    <s v="MXN"/>
    <x v="0"/>
    <s v="Corporate"/>
    <n v="0"/>
    <n v="0"/>
    <d v="2018-10-01T00:00:00"/>
    <d v="2018-10-31T00:00:00"/>
    <s v="CURRENT"/>
    <s v="Y"/>
    <m/>
  </r>
  <r>
    <x v="3627"/>
    <x v="4049"/>
    <x v="1"/>
    <x v="1"/>
    <s v="A"/>
    <s v="CNM980114PI2"/>
    <x v="7643"/>
    <x v="0"/>
    <n v="0"/>
    <n v="3933.61"/>
    <n v="3933.6129999999998"/>
    <n v="11800.85"/>
    <n v="33.333300000000001"/>
    <x v="0"/>
    <s v="MXN"/>
    <x v="0"/>
    <s v="Corporate"/>
    <n v="0"/>
    <n v="0"/>
    <d v="2018-10-01T00:00:00"/>
    <d v="2018-10-31T00:00:00"/>
    <s v="CURRENT"/>
    <s v="Y"/>
    <m/>
  </r>
  <r>
    <x v="3627"/>
    <x v="4049"/>
    <x v="3"/>
    <x v="3"/>
    <s v="A"/>
    <s v="RDI841003QJ4"/>
    <x v="7644"/>
    <x v="0"/>
    <n v="0"/>
    <n v="3933.61"/>
    <n v="3933.6129999999998"/>
    <n v="11800.85"/>
    <n v="33.333300000000001"/>
    <x v="0"/>
    <s v="MXN"/>
    <x v="0"/>
    <s v="Corporate"/>
    <n v="0"/>
    <n v="0"/>
    <d v="2018-10-01T00:00:00"/>
    <d v="2018-10-31T00:00:00"/>
    <s v="CURRENT"/>
    <s v="Y"/>
    <d v="2017-02-01T00:00:00"/>
  </r>
  <r>
    <x v="3628"/>
    <x v="4050"/>
    <x v="2"/>
    <x v="2"/>
    <s v="A"/>
    <s v="PPC980624U16"/>
    <x v="7645"/>
    <x v="0"/>
    <n v="0"/>
    <n v="6104.66"/>
    <n v="6104.66"/>
    <n v="6104.66"/>
    <n v="100"/>
    <x v="0"/>
    <s v="MXN"/>
    <x v="0"/>
    <s v="Corporate"/>
    <n v="0"/>
    <n v="0"/>
    <d v="2018-10-01T00:00:00"/>
    <d v="2018-10-31T00:00:00"/>
    <s v="CURRENT"/>
    <s v="Y"/>
    <m/>
  </r>
  <r>
    <x v="3629"/>
    <x v="4051"/>
    <x v="2"/>
    <x v="2"/>
    <s v="A"/>
    <s v="PPC980624U16"/>
    <x v="7646"/>
    <x v="0"/>
    <n v="0"/>
    <n v="3390.71"/>
    <n v="3390.71"/>
    <n v="10172.14"/>
    <n v="33.333300000000001"/>
    <x v="0"/>
    <s v="MXN"/>
    <x v="0"/>
    <s v="Corporate"/>
    <n v="0"/>
    <n v="0"/>
    <d v="2018-10-01T00:00:00"/>
    <d v="2018-10-31T00:00:00"/>
    <s v="CURRENT"/>
    <s v="Y"/>
    <m/>
  </r>
  <r>
    <x v="3629"/>
    <x v="4051"/>
    <x v="4"/>
    <x v="4"/>
    <s v="A"/>
    <s v="ARE161205BX8"/>
    <x v="7647"/>
    <x v="0"/>
    <n v="0"/>
    <n v="3390.71"/>
    <n v="3390.71"/>
    <n v="10172.14"/>
    <n v="33.333300000000001"/>
    <x v="0"/>
    <s v="MXN"/>
    <x v="0"/>
    <s v="Corporate"/>
    <n v="0"/>
    <n v="0"/>
    <d v="2018-10-01T00:00:00"/>
    <d v="2018-10-31T00:00:00"/>
    <s v="CURRENT"/>
    <s v="Y"/>
    <m/>
  </r>
  <r>
    <x v="3629"/>
    <x v="4051"/>
    <x v="1"/>
    <x v="1"/>
    <s v="A"/>
    <s v="CNM980114PI2"/>
    <x v="7648"/>
    <x v="0"/>
    <n v="0"/>
    <n v="3390.71"/>
    <n v="3390.71"/>
    <n v="10172.14"/>
    <n v="33.333300000000001"/>
    <x v="0"/>
    <s v="MXN"/>
    <x v="0"/>
    <s v="Corporate"/>
    <n v="0"/>
    <n v="0"/>
    <d v="2018-10-01T00:00:00"/>
    <d v="2018-10-31T00:00:00"/>
    <s v="CURRENT"/>
    <s v="Y"/>
    <m/>
  </r>
  <r>
    <x v="3630"/>
    <x v="4052"/>
    <x v="2"/>
    <x v="2"/>
    <s v="A"/>
    <s v="PPC980624U16"/>
    <x v="7649"/>
    <x v="0"/>
    <n v="0"/>
    <n v="6137.47"/>
    <n v="6137.47"/>
    <n v="6137.47"/>
    <n v="100"/>
    <x v="0"/>
    <s v="MXN"/>
    <x v="0"/>
    <s v="Corporate"/>
    <n v="0"/>
    <n v="0"/>
    <d v="2018-10-01T00:00:00"/>
    <d v="2018-10-31T00:00:00"/>
    <s v="CURRENT"/>
    <s v="Y"/>
    <m/>
  </r>
  <r>
    <x v="3631"/>
    <x v="4053"/>
    <x v="1"/>
    <x v="1"/>
    <s v="A"/>
    <s v="CNM980114PI2"/>
    <x v="7650"/>
    <x v="0"/>
    <n v="0"/>
    <n v="7944.95"/>
    <n v="7944.95"/>
    <n v="15889.9"/>
    <n v="50"/>
    <x v="0"/>
    <s v="MXN"/>
    <x v="0"/>
    <s v="Corporate"/>
    <n v="0"/>
    <n v="0"/>
    <d v="2018-10-01T00:00:00"/>
    <d v="2018-10-31T00:00:00"/>
    <s v="CURRENT"/>
    <s v="Y"/>
    <m/>
  </r>
  <r>
    <x v="3631"/>
    <x v="4053"/>
    <x v="2"/>
    <x v="2"/>
    <s v="A"/>
    <s v="PPC980624U16"/>
    <x v="7651"/>
    <x v="0"/>
    <n v="0"/>
    <n v="7944.95"/>
    <n v="7944.95"/>
    <n v="15889.9"/>
    <n v="50"/>
    <x v="0"/>
    <s v="MXN"/>
    <x v="0"/>
    <s v="Corporate"/>
    <n v="0"/>
    <n v="0"/>
    <d v="2018-10-01T00:00:00"/>
    <d v="2018-10-31T00:00:00"/>
    <s v="CURRENT"/>
    <s v="Y"/>
    <m/>
  </r>
  <r>
    <x v="3632"/>
    <x v="4054"/>
    <x v="5"/>
    <x v="5"/>
    <s v="A"/>
    <s v="OPE070326DNA"/>
    <x v="7652"/>
    <x v="0"/>
    <n v="0"/>
    <n v="592.91999999999996"/>
    <n v="592.91499999999996"/>
    <n v="4748.07"/>
    <n v="12.487500000000001"/>
    <x v="0"/>
    <s v="MXN"/>
    <x v="0"/>
    <s v="Corporate"/>
    <n v="0"/>
    <n v="0"/>
    <d v="2018-10-01T00:00:00"/>
    <d v="2018-10-31T00:00:00"/>
    <s v="CURRENT"/>
    <s v="Y"/>
    <m/>
  </r>
  <r>
    <x v="3632"/>
    <x v="4054"/>
    <x v="2"/>
    <x v="2"/>
    <s v="A"/>
    <s v="PPC980624U16"/>
    <x v="7653"/>
    <x v="0"/>
    <n v="0"/>
    <n v="4155.04"/>
    <n v="4155.0360000000001"/>
    <n v="4748.07"/>
    <n v="87.51"/>
    <x v="0"/>
    <s v="MXN"/>
    <x v="0"/>
    <s v="Corporate"/>
    <n v="0"/>
    <n v="0"/>
    <d v="2018-10-01T00:00:00"/>
    <d v="2018-10-31T00:00:00"/>
    <s v="CURRENT"/>
    <s v="Y"/>
    <m/>
  </r>
  <r>
    <x v="3633"/>
    <x v="4055"/>
    <x v="2"/>
    <x v="2"/>
    <s v="A"/>
    <s v="PPC980624U16"/>
    <x v="7654"/>
    <x v="0"/>
    <n v="0"/>
    <n v="2864.15"/>
    <n v="2864.15"/>
    <n v="5728.3"/>
    <n v="50"/>
    <x v="0"/>
    <s v="MXN"/>
    <x v="0"/>
    <s v="Corporate"/>
    <n v="0"/>
    <n v="0"/>
    <d v="2018-10-01T00:00:00"/>
    <d v="2018-10-31T00:00:00"/>
    <s v="CURRENT"/>
    <s v="Y"/>
    <m/>
  </r>
  <r>
    <x v="3633"/>
    <x v="4055"/>
    <x v="1"/>
    <x v="1"/>
    <s v="A"/>
    <s v="CNM980114PI2"/>
    <x v="7655"/>
    <x v="0"/>
    <n v="0"/>
    <n v="2864.15"/>
    <n v="2864.15"/>
    <n v="5728.3"/>
    <n v="50"/>
    <x v="0"/>
    <s v="MXN"/>
    <x v="0"/>
    <s v="Corporate"/>
    <n v="0"/>
    <n v="0"/>
    <d v="2018-10-01T00:00:00"/>
    <d v="2018-10-31T00:00:00"/>
    <s v="CURRENT"/>
    <s v="Y"/>
    <m/>
  </r>
  <r>
    <x v="3634"/>
    <x v="4056"/>
    <x v="2"/>
    <x v="2"/>
    <s v="A"/>
    <s v="PPC980624U16"/>
    <x v="7656"/>
    <x v="0"/>
    <n v="0"/>
    <n v="7452.27"/>
    <n v="7452.27"/>
    <n v="7452.27"/>
    <n v="100"/>
    <x v="0"/>
    <s v="MXN"/>
    <x v="0"/>
    <s v="Corporate"/>
    <n v="0"/>
    <n v="0"/>
    <d v="2018-10-01T00:00:00"/>
    <d v="2018-10-31T00:00:00"/>
    <s v="CURRENT"/>
    <s v="Y"/>
    <m/>
  </r>
  <r>
    <x v="3635"/>
    <x v="4057"/>
    <x v="2"/>
    <x v="2"/>
    <s v="A"/>
    <s v="PPC980624U16"/>
    <x v="7657"/>
    <x v="0"/>
    <n v="0"/>
    <n v="6782.95"/>
    <n v="6782.95"/>
    <n v="6782.95"/>
    <n v="100"/>
    <x v="0"/>
    <s v="MXN"/>
    <x v="0"/>
    <s v="Corporate"/>
    <n v="0"/>
    <n v="0"/>
    <d v="2018-10-01T00:00:00"/>
    <d v="2018-10-31T00:00:00"/>
    <s v="CURRENT"/>
    <s v="Y"/>
    <m/>
  </r>
  <r>
    <x v="3636"/>
    <x v="4058"/>
    <x v="2"/>
    <x v="2"/>
    <s v="A"/>
    <s v="PPC980624U16"/>
    <x v="7658"/>
    <x v="0"/>
    <n v="0"/>
    <n v="4412.26"/>
    <n v="4412.2550000000001"/>
    <n v="8824.51"/>
    <n v="50"/>
    <x v="0"/>
    <s v="MXN"/>
    <x v="0"/>
    <s v="Corporate"/>
    <n v="0"/>
    <n v="0"/>
    <d v="2018-10-01T00:00:00"/>
    <d v="2018-10-31T00:00:00"/>
    <s v="CURRENT"/>
    <s v="Y"/>
    <m/>
  </r>
  <r>
    <x v="3636"/>
    <x v="4058"/>
    <x v="1"/>
    <x v="1"/>
    <s v="A"/>
    <s v="CNM980114PI2"/>
    <x v="7659"/>
    <x v="0"/>
    <n v="0"/>
    <n v="4412.26"/>
    <n v="4412.2550000000001"/>
    <n v="8824.51"/>
    <n v="50"/>
    <x v="0"/>
    <s v="MXN"/>
    <x v="0"/>
    <s v="Corporate"/>
    <n v="0"/>
    <n v="0"/>
    <d v="2018-10-01T00:00:00"/>
    <d v="2018-10-31T00:00:00"/>
    <s v="CURRENT"/>
    <s v="Y"/>
    <m/>
  </r>
  <r>
    <x v="3637"/>
    <x v="4059"/>
    <x v="2"/>
    <x v="2"/>
    <s v="A"/>
    <s v="PPC980624U16"/>
    <x v="7660"/>
    <x v="0"/>
    <n v="0"/>
    <n v="4066.5"/>
    <n v="4066.4989999999998"/>
    <n v="12199.51"/>
    <n v="33.333300000000001"/>
    <x v="0"/>
    <s v="MXN"/>
    <x v="0"/>
    <s v="Corporate"/>
    <n v="0"/>
    <n v="0"/>
    <d v="2018-10-01T00:00:00"/>
    <d v="2018-10-31T00:00:00"/>
    <s v="CURRENT"/>
    <s v="Y"/>
    <m/>
  </r>
  <r>
    <x v="3637"/>
    <x v="4059"/>
    <x v="1"/>
    <x v="1"/>
    <s v="A"/>
    <s v="CNM980114PI2"/>
    <x v="7661"/>
    <x v="0"/>
    <n v="0"/>
    <n v="4066.5"/>
    <n v="4066.4989999999998"/>
    <n v="12199.51"/>
    <n v="33.333300000000001"/>
    <x v="0"/>
    <s v="MXN"/>
    <x v="0"/>
    <s v="Corporate"/>
    <n v="0"/>
    <n v="0"/>
    <d v="2018-10-01T00:00:00"/>
    <d v="2018-10-31T00:00:00"/>
    <s v="CURRENT"/>
    <s v="Y"/>
    <m/>
  </r>
  <r>
    <x v="3638"/>
    <x v="4060"/>
    <x v="2"/>
    <x v="2"/>
    <s v="A"/>
    <s v="PPC980624U16"/>
    <x v="7662"/>
    <x v="0"/>
    <n v="0"/>
    <n v="5436.03"/>
    <n v="5436.03"/>
    <n v="5436.03"/>
    <n v="100"/>
    <x v="0"/>
    <s v="MXN"/>
    <x v="0"/>
    <s v="Corporate"/>
    <n v="0"/>
    <n v="0"/>
    <d v="2018-10-01T00:00:00"/>
    <d v="2018-10-31T00:00:00"/>
    <s v="CURRENT"/>
    <s v="Y"/>
    <m/>
  </r>
  <r>
    <x v="3639"/>
    <x v="4061"/>
    <x v="2"/>
    <x v="2"/>
    <s v="A"/>
    <s v="PPC980624U16"/>
    <x v="7663"/>
    <x v="0"/>
    <n v="0"/>
    <n v="4226.84"/>
    <n v="4226.84"/>
    <n v="4226.84"/>
    <n v="100"/>
    <x v="0"/>
    <s v="MXN"/>
    <x v="0"/>
    <s v="Corporate"/>
    <n v="0"/>
    <n v="0"/>
    <d v="2018-10-01T00:00:00"/>
    <d v="2018-10-31T00:00:00"/>
    <s v="CURRENT"/>
    <s v="Y"/>
    <m/>
  </r>
  <r>
    <x v="3640"/>
    <x v="4062"/>
    <x v="2"/>
    <x v="2"/>
    <s v="A"/>
    <s v="PPC980624U16"/>
    <x v="7664"/>
    <x v="0"/>
    <n v="0"/>
    <n v="5407.91"/>
    <n v="5407.91"/>
    <n v="5407.91"/>
    <n v="100"/>
    <x v="0"/>
    <s v="MXN"/>
    <x v="0"/>
    <s v="Corporate"/>
    <n v="0"/>
    <n v="0"/>
    <d v="2018-10-01T00:00:00"/>
    <d v="2018-10-31T00:00:00"/>
    <s v="CURRENT"/>
    <s v="Y"/>
    <m/>
  </r>
  <r>
    <x v="3641"/>
    <x v="4063"/>
    <x v="2"/>
    <x v="2"/>
    <s v="A"/>
    <s v="PPC980624U16"/>
    <x v="7665"/>
    <x v="0"/>
    <n v="0"/>
    <n v="4057.47"/>
    <n v="4057.47"/>
    <n v="4057.47"/>
    <n v="100"/>
    <x v="0"/>
    <s v="MXN"/>
    <x v="0"/>
    <s v="Corporate"/>
    <n v="0"/>
    <n v="0"/>
    <d v="2018-10-01T00:00:00"/>
    <d v="2018-10-31T00:00:00"/>
    <s v="CURRENT"/>
    <s v="Y"/>
    <m/>
  </r>
  <r>
    <x v="3642"/>
    <x v="4064"/>
    <x v="2"/>
    <x v="2"/>
    <s v="A"/>
    <s v="PPC980624U16"/>
    <x v="7666"/>
    <x v="0"/>
    <n v="0"/>
    <n v="5409.96"/>
    <n v="5409.96"/>
    <n v="5409.96"/>
    <n v="100"/>
    <x v="0"/>
    <s v="MXN"/>
    <x v="0"/>
    <s v="Corporate"/>
    <n v="0"/>
    <n v="0"/>
    <d v="2018-10-01T00:00:00"/>
    <d v="2018-10-31T00:00:00"/>
    <s v="CURRENT"/>
    <s v="Y"/>
    <m/>
  </r>
  <r>
    <x v="3643"/>
    <x v="4065"/>
    <x v="2"/>
    <x v="2"/>
    <s v="A"/>
    <s v="PPC980624U16"/>
    <x v="7667"/>
    <x v="0"/>
    <n v="0"/>
    <n v="3561.83"/>
    <n v="3561.8310000000001"/>
    <n v="4069.78"/>
    <n v="87.519000000000005"/>
    <x v="0"/>
    <s v="MXN"/>
    <x v="0"/>
    <s v="Corporate"/>
    <n v="0"/>
    <n v="0"/>
    <d v="2018-10-01T00:00:00"/>
    <d v="2018-10-31T00:00:00"/>
    <s v="CURRENT"/>
    <s v="Y"/>
    <m/>
  </r>
  <r>
    <x v="3643"/>
    <x v="4065"/>
    <x v="5"/>
    <x v="5"/>
    <s v="A"/>
    <s v="OPE070326DNA"/>
    <x v="7668"/>
    <x v="0"/>
    <n v="0"/>
    <n v="507.95"/>
    <n v="507.94900000000001"/>
    <n v="4069.78"/>
    <n v="12.481"/>
    <x v="0"/>
    <s v="MXN"/>
    <x v="0"/>
    <s v="Corporate"/>
    <n v="0"/>
    <n v="0"/>
    <d v="2018-10-01T00:00:00"/>
    <d v="2018-10-31T00:00:00"/>
    <s v="CURRENT"/>
    <s v="Y"/>
    <m/>
  </r>
  <r>
    <x v="3644"/>
    <x v="4066"/>
    <x v="2"/>
    <x v="2"/>
    <s v="A"/>
    <s v="PPC980624U16"/>
    <x v="7669"/>
    <x v="0"/>
    <n v="0"/>
    <n v="5426.36"/>
    <n v="5426.36"/>
    <n v="5426.36"/>
    <n v="100"/>
    <x v="0"/>
    <s v="MXN"/>
    <x v="0"/>
    <s v="Corporate"/>
    <n v="0"/>
    <n v="0"/>
    <d v="2018-10-01T00:00:00"/>
    <d v="2018-10-31T00:00:00"/>
    <s v="CURRENT"/>
    <s v="Y"/>
    <m/>
  </r>
  <r>
    <x v="3645"/>
    <x v="4067"/>
    <x v="1"/>
    <x v="1"/>
    <s v="A"/>
    <s v="CNM980114PI2"/>
    <x v="7670"/>
    <x v="0"/>
    <n v="0"/>
    <n v="3594.97"/>
    <n v="3594.97"/>
    <n v="7189.94"/>
    <n v="50"/>
    <x v="0"/>
    <s v="MXN"/>
    <x v="0"/>
    <s v="Corporate"/>
    <n v="0"/>
    <n v="0"/>
    <d v="2018-10-01T00:00:00"/>
    <d v="2018-10-31T00:00:00"/>
    <s v="CURRENT"/>
    <s v="Y"/>
    <m/>
  </r>
  <r>
    <x v="3645"/>
    <x v="4067"/>
    <x v="2"/>
    <x v="2"/>
    <s v="A"/>
    <s v="PPC980624U16"/>
    <x v="7671"/>
    <x v="0"/>
    <n v="0"/>
    <n v="3594.97"/>
    <n v="3594.97"/>
    <n v="7189.94"/>
    <n v="50"/>
    <x v="0"/>
    <s v="MXN"/>
    <x v="0"/>
    <s v="Corporate"/>
    <n v="0"/>
    <n v="0"/>
    <d v="2018-10-01T00:00:00"/>
    <d v="2018-10-31T00:00:00"/>
    <s v="CURRENT"/>
    <s v="Y"/>
    <m/>
  </r>
  <r>
    <x v="3646"/>
    <x v="4068"/>
    <x v="1"/>
    <x v="1"/>
    <s v="A"/>
    <s v="CNM980114PI2"/>
    <x v="7672"/>
    <x v="0"/>
    <n v="0"/>
    <n v="3379.94"/>
    <n v="3379.94"/>
    <n v="6759.88"/>
    <n v="50"/>
    <x v="0"/>
    <s v="MXN"/>
    <x v="0"/>
    <s v="Corporate"/>
    <n v="0"/>
    <n v="0"/>
    <d v="2018-10-01T00:00:00"/>
    <d v="2018-10-31T00:00:00"/>
    <s v="CURRENT"/>
    <s v="Y"/>
    <m/>
  </r>
  <r>
    <x v="3646"/>
    <x v="4068"/>
    <x v="2"/>
    <x v="2"/>
    <s v="A"/>
    <s v="PPC980624U16"/>
    <x v="7673"/>
    <x v="0"/>
    <n v="0"/>
    <n v="3379.94"/>
    <n v="3379.94"/>
    <n v="6759.88"/>
    <n v="50"/>
    <x v="0"/>
    <s v="MXN"/>
    <x v="0"/>
    <s v="Corporate"/>
    <n v="0"/>
    <n v="0"/>
    <d v="2018-10-01T00:00:00"/>
    <d v="2018-10-31T00:00:00"/>
    <s v="CURRENT"/>
    <s v="Y"/>
    <m/>
  </r>
  <r>
    <x v="3647"/>
    <x v="4069"/>
    <x v="1"/>
    <x v="1"/>
    <s v="A"/>
    <s v="CNM980114PI2"/>
    <x v="7674"/>
    <x v="0"/>
    <n v="0"/>
    <n v="3397.52"/>
    <n v="3397.5149999999999"/>
    <n v="6795.03"/>
    <n v="50"/>
    <x v="0"/>
    <s v="MXN"/>
    <x v="0"/>
    <s v="Corporate"/>
    <n v="0"/>
    <n v="0"/>
    <d v="2018-10-01T00:00:00"/>
    <d v="2018-10-31T00:00:00"/>
    <s v="CURRENT"/>
    <s v="Y"/>
    <m/>
  </r>
  <r>
    <x v="3647"/>
    <x v="4069"/>
    <x v="2"/>
    <x v="2"/>
    <s v="A"/>
    <s v="PPC980624U16"/>
    <x v="7675"/>
    <x v="0"/>
    <n v="0"/>
    <n v="3397.52"/>
    <n v="3397.5149999999999"/>
    <n v="6795.03"/>
    <n v="50"/>
    <x v="0"/>
    <s v="MXN"/>
    <x v="0"/>
    <s v="Corporate"/>
    <n v="0"/>
    <n v="0"/>
    <d v="2018-10-01T00:00:00"/>
    <d v="2018-10-31T00:00:00"/>
    <s v="CURRENT"/>
    <s v="Y"/>
    <m/>
  </r>
  <r>
    <x v="3648"/>
    <x v="4070"/>
    <x v="2"/>
    <x v="2"/>
    <s v="A"/>
    <s v="PPC980624U16"/>
    <x v="7676"/>
    <x v="0"/>
    <n v="0"/>
    <n v="5831.87"/>
    <n v="5831.87"/>
    <n v="5831.87"/>
    <n v="100"/>
    <x v="0"/>
    <s v="MXN"/>
    <x v="0"/>
    <s v="Corporate"/>
    <n v="0"/>
    <n v="0"/>
    <d v="2018-10-01T00:00:00"/>
    <d v="2018-10-31T00:00:00"/>
    <s v="CURRENT"/>
    <s v="Y"/>
    <m/>
  </r>
  <r>
    <x v="3649"/>
    <x v="4071"/>
    <x v="2"/>
    <x v="2"/>
    <s v="A"/>
    <s v="PPC980624U16"/>
    <x v="7677"/>
    <x v="0"/>
    <n v="0"/>
    <n v="1761.2"/>
    <n v="1761.2"/>
    <n v="3522.4"/>
    <n v="50"/>
    <x v="0"/>
    <s v="MXN"/>
    <x v="0"/>
    <s v="Corporate"/>
    <n v="0"/>
    <n v="0"/>
    <d v="2018-10-01T00:00:00"/>
    <d v="2018-10-31T00:00:00"/>
    <s v="CURRENT"/>
    <s v="Y"/>
    <m/>
  </r>
  <r>
    <x v="3649"/>
    <x v="4071"/>
    <x v="4"/>
    <x v="4"/>
    <s v="A"/>
    <s v="ARE161205BX8"/>
    <x v="7678"/>
    <x v="0"/>
    <n v="0"/>
    <n v="1761.2"/>
    <n v="1761.2"/>
    <n v="3522.4"/>
    <n v="50"/>
    <x v="0"/>
    <s v="MXN"/>
    <x v="0"/>
    <s v="Corporate"/>
    <n v="0"/>
    <n v="0"/>
    <d v="2018-10-01T00:00:00"/>
    <d v="2018-10-31T00:00:00"/>
    <s v="CURRENT"/>
    <s v="Y"/>
    <m/>
  </r>
  <r>
    <x v="3650"/>
    <x v="4072"/>
    <x v="2"/>
    <x v="2"/>
    <s v="A"/>
    <s v="PPC980624U16"/>
    <x v="7679"/>
    <x v="0"/>
    <n v="0"/>
    <n v="7562.29"/>
    <n v="7562.29"/>
    <n v="7562.29"/>
    <n v="100"/>
    <x v="0"/>
    <s v="MXN"/>
    <x v="0"/>
    <s v="Corporate"/>
    <n v="0"/>
    <n v="0"/>
    <d v="2018-10-01T00:00:00"/>
    <d v="2018-10-31T00:00:00"/>
    <s v="CURRENT"/>
    <s v="Y"/>
    <m/>
  </r>
  <r>
    <x v="3651"/>
    <x v="4073"/>
    <x v="2"/>
    <x v="2"/>
    <s v="A"/>
    <s v="PPC980624U16"/>
    <x v="7680"/>
    <x v="0"/>
    <n v="0"/>
    <n v="6410.25"/>
    <n v="6410.25"/>
    <n v="6410.25"/>
    <n v="100"/>
    <x v="0"/>
    <s v="MXN"/>
    <x v="0"/>
    <s v="Corporate"/>
    <n v="0"/>
    <n v="0"/>
    <d v="2018-10-01T00:00:00"/>
    <d v="2018-10-31T00:00:00"/>
    <s v="CURRENT"/>
    <s v="Y"/>
    <m/>
  </r>
  <r>
    <x v="3652"/>
    <x v="4074"/>
    <x v="2"/>
    <x v="2"/>
    <s v="A"/>
    <s v="PPC980624U16"/>
    <x v="7681"/>
    <x v="0"/>
    <n v="0"/>
    <n v="10809.99"/>
    <n v="10809.985000000001"/>
    <n v="21619.97"/>
    <n v="50"/>
    <x v="0"/>
    <s v="MXN"/>
    <x v="0"/>
    <s v="Corporate"/>
    <n v="0"/>
    <n v="0"/>
    <d v="2018-10-01T00:00:00"/>
    <d v="2018-10-31T00:00:00"/>
    <s v="CURRENT"/>
    <s v="Y"/>
    <m/>
  </r>
  <r>
    <x v="3652"/>
    <x v="4074"/>
    <x v="1"/>
    <x v="1"/>
    <s v="A"/>
    <s v="CNM980114PI2"/>
    <x v="7682"/>
    <x v="0"/>
    <n v="0"/>
    <n v="10809.99"/>
    <n v="10809.985000000001"/>
    <n v="21619.97"/>
    <n v="50"/>
    <x v="0"/>
    <s v="MXN"/>
    <x v="0"/>
    <s v="Corporate"/>
    <n v="0"/>
    <n v="0"/>
    <d v="2018-10-01T00:00:00"/>
    <d v="2018-10-31T00:00:00"/>
    <s v="CURRENT"/>
    <s v="Y"/>
    <m/>
  </r>
  <r>
    <x v="3653"/>
    <x v="4075"/>
    <x v="2"/>
    <x v="2"/>
    <s v="A"/>
    <s v="PPC980624U16"/>
    <x v="7683"/>
    <x v="0"/>
    <n v="0"/>
    <n v="5852.91"/>
    <n v="5852.91"/>
    <n v="5852.91"/>
    <n v="100"/>
    <x v="0"/>
    <s v="MXN"/>
    <x v="0"/>
    <s v="Corporate"/>
    <n v="0"/>
    <n v="0"/>
    <d v="2018-10-01T00:00:00"/>
    <d v="2018-10-31T00:00:00"/>
    <s v="CURRENT"/>
    <s v="Y"/>
    <m/>
  </r>
  <r>
    <x v="3654"/>
    <x v="4076"/>
    <x v="2"/>
    <x v="2"/>
    <s v="A"/>
    <s v="PPC980624U16"/>
    <x v="7684"/>
    <x v="0"/>
    <n v="0"/>
    <n v="10282.85"/>
    <n v="10282.85"/>
    <n v="10282.85"/>
    <n v="100"/>
    <x v="0"/>
    <s v="MXN"/>
    <x v="0"/>
    <s v="Corporate"/>
    <n v="0"/>
    <n v="0"/>
    <d v="2018-10-01T00:00:00"/>
    <d v="2018-10-31T00:00:00"/>
    <s v="CURRENT"/>
    <s v="Y"/>
    <m/>
  </r>
  <r>
    <x v="3655"/>
    <x v="4077"/>
    <x v="2"/>
    <x v="2"/>
    <s v="A"/>
    <s v="PPC980624U16"/>
    <x v="7685"/>
    <x v="0"/>
    <n v="0"/>
    <n v="7930.03"/>
    <n v="7930.03"/>
    <n v="7930.03"/>
    <n v="100"/>
    <x v="0"/>
    <s v="MXN"/>
    <x v="0"/>
    <s v="Corporate"/>
    <n v="0"/>
    <n v="0"/>
    <d v="2018-10-01T00:00:00"/>
    <d v="2018-10-31T00:00:00"/>
    <s v="CURRENT"/>
    <s v="Y"/>
    <m/>
  </r>
  <r>
    <x v="3656"/>
    <x v="4078"/>
    <x v="2"/>
    <x v="2"/>
    <s v="A"/>
    <s v="PPC980624U16"/>
    <x v="7686"/>
    <x v="0"/>
    <n v="0"/>
    <n v="2718.02"/>
    <n v="2718.0149999999999"/>
    <n v="5436.03"/>
    <n v="50"/>
    <x v="0"/>
    <s v="MXN"/>
    <x v="0"/>
    <s v="Corporate"/>
    <n v="0"/>
    <n v="0"/>
    <d v="2018-10-01T00:00:00"/>
    <d v="2018-10-31T00:00:00"/>
    <s v="CURRENT"/>
    <s v="Y"/>
    <m/>
  </r>
  <r>
    <x v="3656"/>
    <x v="4078"/>
    <x v="4"/>
    <x v="4"/>
    <s v="A"/>
    <s v="ARE161205BX8"/>
    <x v="7687"/>
    <x v="0"/>
    <n v="0"/>
    <n v="2718.02"/>
    <n v="2718.0149999999999"/>
    <n v="5436.03"/>
    <n v="50"/>
    <x v="0"/>
    <s v="MXN"/>
    <x v="0"/>
    <s v="Corporate"/>
    <n v="0"/>
    <n v="0"/>
    <d v="2018-10-01T00:00:00"/>
    <d v="2018-10-31T00:00:00"/>
    <s v="CURRENT"/>
    <s v="Y"/>
    <m/>
  </r>
  <r>
    <x v="3657"/>
    <x v="4079"/>
    <x v="2"/>
    <x v="2"/>
    <s v="A"/>
    <s v="PPC980624U16"/>
    <x v="7688"/>
    <x v="0"/>
    <n v="0"/>
    <n v="3360.07"/>
    <n v="3360.0729999999999"/>
    <n v="10080.23"/>
    <n v="33.333300000000001"/>
    <x v="0"/>
    <s v="MXN"/>
    <x v="0"/>
    <s v="Corporate"/>
    <n v="0"/>
    <n v="0"/>
    <d v="2018-10-01T00:00:00"/>
    <d v="2018-10-31T00:00:00"/>
    <s v="CURRENT"/>
    <s v="Y"/>
    <m/>
  </r>
  <r>
    <x v="3657"/>
    <x v="4079"/>
    <x v="1"/>
    <x v="1"/>
    <s v="A"/>
    <s v="CNM980114PI2"/>
    <x v="7689"/>
    <x v="0"/>
    <n v="0"/>
    <n v="3360.07"/>
    <n v="3360.0729999999999"/>
    <n v="10080.23"/>
    <n v="33.333300000000001"/>
    <x v="0"/>
    <s v="MXN"/>
    <x v="0"/>
    <s v="Corporate"/>
    <n v="0"/>
    <n v="0"/>
    <d v="2018-10-01T00:00:00"/>
    <d v="2018-10-31T00:00:00"/>
    <s v="CURRENT"/>
    <s v="Y"/>
    <m/>
  </r>
  <r>
    <x v="3657"/>
    <x v="4079"/>
    <x v="0"/>
    <x v="0"/>
    <s v="A"/>
    <s v="TPT890516JP5"/>
    <x v="7690"/>
    <x v="0"/>
    <n v="0"/>
    <n v="3360.07"/>
    <n v="3360.0729999999999"/>
    <n v="10080.23"/>
    <n v="33.333300000000001"/>
    <x v="0"/>
    <s v="MXN"/>
    <x v="0"/>
    <s v="Corporate"/>
    <n v="0"/>
    <n v="0"/>
    <d v="2018-10-01T00:00:00"/>
    <d v="2018-10-31T00:00:00"/>
    <s v="CURRENT"/>
    <s v="Y"/>
    <m/>
  </r>
  <r>
    <x v="3658"/>
    <x v="4080"/>
    <x v="2"/>
    <x v="2"/>
    <s v="A"/>
    <s v="PPC980624U16"/>
    <x v="7691"/>
    <x v="0"/>
    <n v="0"/>
    <n v="7524.72"/>
    <n v="7524.72"/>
    <n v="7524.72"/>
    <n v="100"/>
    <x v="0"/>
    <s v="MXN"/>
    <x v="0"/>
    <s v="Corporate"/>
    <n v="0"/>
    <n v="0"/>
    <d v="2018-10-01T00:00:00"/>
    <d v="2018-10-31T00:00:00"/>
    <s v="CURRENT"/>
    <s v="Y"/>
    <m/>
  </r>
  <r>
    <x v="3659"/>
    <x v="4081"/>
    <x v="2"/>
    <x v="2"/>
    <s v="A"/>
    <s v="PPC980624U16"/>
    <x v="7692"/>
    <x v="0"/>
    <n v="0"/>
    <n v="30878.560000000001"/>
    <n v="30878.560000000001"/>
    <n v="30878.560000000001"/>
    <n v="100"/>
    <x v="0"/>
    <s v="MXN"/>
    <x v="0"/>
    <s v="Corporate"/>
    <n v="0"/>
    <n v="0"/>
    <d v="2018-10-01T00:00:00"/>
    <d v="2018-10-31T00:00:00"/>
    <s v="CURRENT"/>
    <s v="Y"/>
    <m/>
  </r>
  <r>
    <x v="3660"/>
    <x v="4082"/>
    <x v="2"/>
    <x v="2"/>
    <s v="A"/>
    <s v="PPC980624U16"/>
    <x v="7693"/>
    <x v="0"/>
    <n v="0"/>
    <n v="3760.64"/>
    <n v="3760.64"/>
    <n v="3760.64"/>
    <n v="100"/>
    <x v="0"/>
    <s v="MXN"/>
    <x v="0"/>
    <s v="Corporate"/>
    <n v="0"/>
    <n v="0"/>
    <d v="2018-10-01T00:00:00"/>
    <d v="2018-10-31T00:00:00"/>
    <s v="CURRENT"/>
    <s v="Y"/>
    <m/>
  </r>
  <r>
    <x v="3661"/>
    <x v="4083"/>
    <x v="2"/>
    <x v="2"/>
    <s v="A"/>
    <s v="PPC980624U16"/>
    <x v="7694"/>
    <x v="0"/>
    <n v="0"/>
    <n v="6795.03"/>
    <n v="6795.03"/>
    <n v="6795.03"/>
    <n v="100"/>
    <x v="0"/>
    <s v="MXN"/>
    <x v="0"/>
    <s v="Corporate"/>
    <n v="0"/>
    <n v="0"/>
    <d v="2018-10-01T00:00:00"/>
    <d v="2018-10-31T00:00:00"/>
    <s v="CURRENT"/>
    <s v="Y"/>
    <m/>
  </r>
  <r>
    <x v="3662"/>
    <x v="4084"/>
    <x v="2"/>
    <x v="2"/>
    <s v="A"/>
    <s v="PPC980624U16"/>
    <x v="7695"/>
    <x v="0"/>
    <n v="0"/>
    <n v="7031.41"/>
    <n v="7031.41"/>
    <n v="14062.82"/>
    <n v="50"/>
    <x v="0"/>
    <s v="MXN"/>
    <x v="0"/>
    <s v="Corporate"/>
    <n v="0"/>
    <n v="0"/>
    <d v="2018-10-01T00:00:00"/>
    <d v="2018-10-31T00:00:00"/>
    <s v="CURRENT"/>
    <s v="Y"/>
    <m/>
  </r>
  <r>
    <x v="3662"/>
    <x v="4084"/>
    <x v="1"/>
    <x v="1"/>
    <s v="A"/>
    <s v="CNM980114PI2"/>
    <x v="7696"/>
    <x v="0"/>
    <n v="0"/>
    <n v="7031.41"/>
    <n v="7031.41"/>
    <n v="14062.82"/>
    <n v="50"/>
    <x v="0"/>
    <s v="MXN"/>
    <x v="0"/>
    <s v="Corporate"/>
    <n v="0"/>
    <n v="0"/>
    <d v="2018-10-01T00:00:00"/>
    <d v="2018-10-31T00:00:00"/>
    <s v="CURRENT"/>
    <s v="Y"/>
    <m/>
  </r>
  <r>
    <x v="3663"/>
    <x v="4085"/>
    <x v="2"/>
    <x v="2"/>
    <s v="A"/>
    <s v="PPC980624U16"/>
    <x v="7697"/>
    <x v="0"/>
    <n v="0"/>
    <n v="5712.9"/>
    <n v="5712.9"/>
    <n v="11425.8"/>
    <n v="50"/>
    <x v="0"/>
    <s v="MXN"/>
    <x v="0"/>
    <s v="Corporate"/>
    <n v="0"/>
    <n v="0"/>
    <d v="2018-10-01T00:00:00"/>
    <d v="2018-10-31T00:00:00"/>
    <s v="CURRENT"/>
    <s v="Y"/>
    <m/>
  </r>
  <r>
    <x v="3663"/>
    <x v="4085"/>
    <x v="1"/>
    <x v="1"/>
    <s v="A"/>
    <s v="CNM980114PI2"/>
    <x v="7698"/>
    <x v="0"/>
    <n v="0"/>
    <n v="5712.9"/>
    <n v="5712.9"/>
    <n v="11425.8"/>
    <n v="50"/>
    <x v="0"/>
    <s v="MXN"/>
    <x v="0"/>
    <s v="Corporate"/>
    <n v="0"/>
    <n v="0"/>
    <d v="2018-10-01T00:00:00"/>
    <d v="2018-10-31T00:00:00"/>
    <s v="CURRENT"/>
    <s v="Y"/>
    <m/>
  </r>
  <r>
    <x v="3664"/>
    <x v="4086"/>
    <x v="2"/>
    <x v="2"/>
    <s v="A"/>
    <s v="PPC980624U16"/>
    <x v="7699"/>
    <x v="0"/>
    <n v="0"/>
    <n v="5815.72"/>
    <n v="5815.72"/>
    <n v="5815.72"/>
    <n v="100"/>
    <x v="0"/>
    <s v="MXN"/>
    <x v="0"/>
    <s v="Corporate"/>
    <n v="0"/>
    <n v="0"/>
    <d v="2018-10-01T00:00:00"/>
    <d v="2018-10-31T00:00:00"/>
    <s v="CURRENT"/>
    <s v="Y"/>
    <m/>
  </r>
  <r>
    <x v="3665"/>
    <x v="4087"/>
    <x v="2"/>
    <x v="2"/>
    <s v="A"/>
    <s v="PPC980624U16"/>
    <x v="7700"/>
    <x v="0"/>
    <n v="0"/>
    <n v="5602.66"/>
    <n v="5602.6549999999997"/>
    <n v="11205.31"/>
    <n v="50"/>
    <x v="0"/>
    <s v="MXN"/>
    <x v="0"/>
    <s v="Corporate"/>
    <n v="0"/>
    <n v="0"/>
    <d v="2018-10-01T00:00:00"/>
    <d v="2018-10-31T00:00:00"/>
    <s v="CURRENT"/>
    <s v="Y"/>
    <m/>
  </r>
  <r>
    <x v="3665"/>
    <x v="4087"/>
    <x v="1"/>
    <x v="1"/>
    <s v="A"/>
    <s v="CNM980114PI2"/>
    <x v="7701"/>
    <x v="0"/>
    <n v="0"/>
    <n v="5602.66"/>
    <n v="5602.6549999999997"/>
    <n v="11205.31"/>
    <n v="50"/>
    <x v="0"/>
    <s v="MXN"/>
    <x v="0"/>
    <s v="Corporate"/>
    <n v="0"/>
    <n v="0"/>
    <d v="2018-10-01T00:00:00"/>
    <d v="2018-10-31T00:00:00"/>
    <s v="CURRENT"/>
    <s v="Y"/>
    <m/>
  </r>
  <r>
    <x v="3666"/>
    <x v="4088"/>
    <x v="2"/>
    <x v="2"/>
    <s v="A"/>
    <s v="PPC980624U16"/>
    <x v="7702"/>
    <x v="0"/>
    <n v="0"/>
    <n v="5155.05"/>
    <n v="5155.05"/>
    <n v="5155.05"/>
    <n v="100"/>
    <x v="0"/>
    <s v="MXN"/>
    <x v="0"/>
    <s v="Corporate"/>
    <n v="0"/>
    <n v="0"/>
    <d v="2018-10-01T00:00:00"/>
    <d v="2018-10-31T00:00:00"/>
    <s v="CURRENT"/>
    <s v="Y"/>
    <m/>
  </r>
  <r>
    <x v="3667"/>
    <x v="4089"/>
    <x v="2"/>
    <x v="2"/>
    <s v="A"/>
    <s v="PPC980624U16"/>
    <x v="7703"/>
    <x v="0"/>
    <n v="0"/>
    <n v="5073.82"/>
    <n v="5073.82"/>
    <n v="10147.64"/>
    <n v="50"/>
    <x v="0"/>
    <s v="MXN"/>
    <x v="0"/>
    <s v="Corporate"/>
    <n v="0"/>
    <n v="0"/>
    <d v="2018-10-01T00:00:00"/>
    <d v="2018-10-31T00:00:00"/>
    <s v="CURRENT"/>
    <s v="Y"/>
    <m/>
  </r>
  <r>
    <x v="3667"/>
    <x v="4089"/>
    <x v="1"/>
    <x v="1"/>
    <s v="A"/>
    <s v="CNM980114PI2"/>
    <x v="7704"/>
    <x v="0"/>
    <n v="0"/>
    <n v="5073.82"/>
    <n v="5073.82"/>
    <n v="10147.64"/>
    <n v="50"/>
    <x v="0"/>
    <s v="MXN"/>
    <x v="0"/>
    <s v="Corporate"/>
    <n v="0"/>
    <n v="0"/>
    <d v="2018-10-01T00:00:00"/>
    <d v="2018-10-31T00:00:00"/>
    <s v="CURRENT"/>
    <s v="Y"/>
    <m/>
  </r>
  <r>
    <x v="3668"/>
    <x v="4090"/>
    <x v="2"/>
    <x v="2"/>
    <s v="A"/>
    <s v="PPC980624U16"/>
    <x v="7705"/>
    <x v="0"/>
    <n v="0"/>
    <n v="16913.04"/>
    <n v="16913.04"/>
    <n v="16913.04"/>
    <n v="100"/>
    <x v="0"/>
    <s v="MXN"/>
    <x v="0"/>
    <s v="Corporate"/>
    <n v="0"/>
    <n v="0"/>
    <d v="2018-10-01T00:00:00"/>
    <d v="2018-10-31T00:00:00"/>
    <s v="CURRENT"/>
    <s v="Y"/>
    <m/>
  </r>
  <r>
    <x v="3669"/>
    <x v="4091"/>
    <x v="2"/>
    <x v="2"/>
    <s v="A"/>
    <s v="PPC980624U16"/>
    <x v="7706"/>
    <x v="0"/>
    <n v="0"/>
    <n v="6053.67"/>
    <n v="6053.67"/>
    <n v="12107.34"/>
    <n v="50"/>
    <x v="0"/>
    <s v="MXN"/>
    <x v="0"/>
    <s v="Corporate"/>
    <n v="0"/>
    <n v="0"/>
    <d v="2018-10-01T00:00:00"/>
    <d v="2018-10-31T00:00:00"/>
    <s v="CURRENT"/>
    <s v="Y"/>
    <m/>
  </r>
  <r>
    <x v="3669"/>
    <x v="4091"/>
    <x v="3"/>
    <x v="3"/>
    <s v="A"/>
    <s v="RDI841003QJ4"/>
    <x v="7707"/>
    <x v="0"/>
    <n v="0"/>
    <n v="6053.67"/>
    <n v="6053.67"/>
    <n v="12107.34"/>
    <n v="50"/>
    <x v="0"/>
    <s v="MXN"/>
    <x v="0"/>
    <s v="Corporate"/>
    <n v="0"/>
    <n v="0"/>
    <d v="2018-10-01T00:00:00"/>
    <d v="2018-10-31T00:00:00"/>
    <s v="CURRENT"/>
    <s v="Y"/>
    <s v="01-APR-17"/>
  </r>
  <r>
    <x v="3670"/>
    <x v="4092"/>
    <x v="2"/>
    <x v="2"/>
    <s v="A"/>
    <s v="PPC980624U16"/>
    <x v="7708"/>
    <x v="0"/>
    <n v="0"/>
    <n v="6054.74"/>
    <n v="6054.74"/>
    <n v="12109.48"/>
    <n v="50"/>
    <x v="0"/>
    <s v="MXN"/>
    <x v="0"/>
    <s v="Corporate"/>
    <n v="0"/>
    <n v="0"/>
    <d v="2018-10-01T00:00:00"/>
    <d v="2018-10-31T00:00:00"/>
    <s v="CURRENT"/>
    <s v="Y"/>
    <m/>
  </r>
  <r>
    <x v="3670"/>
    <x v="4092"/>
    <x v="1"/>
    <x v="1"/>
    <s v="A"/>
    <s v="CNM980114PI2"/>
    <x v="7709"/>
    <x v="0"/>
    <n v="0"/>
    <n v="6054.74"/>
    <n v="6054.74"/>
    <n v="12109.48"/>
    <n v="50"/>
    <x v="0"/>
    <s v="MXN"/>
    <x v="0"/>
    <s v="Corporate"/>
    <n v="0"/>
    <n v="0"/>
    <d v="2018-10-01T00:00:00"/>
    <d v="2018-10-31T00:00:00"/>
    <s v="CURRENT"/>
    <s v="Y"/>
    <m/>
  </r>
  <r>
    <x v="3671"/>
    <x v="4093"/>
    <x v="1"/>
    <x v="1"/>
    <s v="A"/>
    <s v="CNM980114PI2"/>
    <x v="7710"/>
    <x v="0"/>
    <n v="0"/>
    <n v="9821"/>
    <n v="9821"/>
    <n v="19642"/>
    <n v="50"/>
    <x v="0"/>
    <s v="MXN"/>
    <x v="0"/>
    <s v="Corporate"/>
    <n v="0"/>
    <n v="0"/>
    <d v="2018-10-01T00:00:00"/>
    <d v="2018-10-31T00:00:00"/>
    <s v="CURRENT"/>
    <s v="Y"/>
    <m/>
  </r>
  <r>
    <x v="3671"/>
    <x v="4093"/>
    <x v="2"/>
    <x v="2"/>
    <s v="A"/>
    <s v="PPC980624U16"/>
    <x v="7711"/>
    <x v="0"/>
    <n v="0"/>
    <n v="9821"/>
    <n v="9821"/>
    <n v="19642"/>
    <n v="50"/>
    <x v="0"/>
    <s v="MXN"/>
    <x v="0"/>
    <s v="Corporate"/>
    <n v="0"/>
    <n v="0"/>
    <d v="2018-10-01T00:00:00"/>
    <d v="2018-10-31T00:00:00"/>
    <s v="CURRENT"/>
    <s v="Y"/>
    <m/>
  </r>
  <r>
    <x v="3672"/>
    <x v="4094"/>
    <x v="2"/>
    <x v="2"/>
    <s v="A"/>
    <s v="PPC980624U16"/>
    <x v="7712"/>
    <x v="0"/>
    <n v="0"/>
    <n v="6823.13"/>
    <n v="6823.125"/>
    <n v="13646.25"/>
    <n v="50"/>
    <x v="0"/>
    <s v="MXN"/>
    <x v="0"/>
    <s v="Corporate"/>
    <n v="0"/>
    <n v="0"/>
    <d v="2018-10-01T00:00:00"/>
    <d v="2018-10-31T00:00:00"/>
    <s v="CURRENT"/>
    <s v="Y"/>
    <m/>
  </r>
  <r>
    <x v="3672"/>
    <x v="4094"/>
    <x v="1"/>
    <x v="1"/>
    <s v="A"/>
    <s v="CNM980114PI2"/>
    <x v="7713"/>
    <x v="0"/>
    <n v="0"/>
    <n v="6823.13"/>
    <n v="6823.125"/>
    <n v="13646.25"/>
    <n v="50"/>
    <x v="0"/>
    <s v="MXN"/>
    <x v="0"/>
    <s v="Corporate"/>
    <n v="0"/>
    <n v="0"/>
    <d v="2018-10-01T00:00:00"/>
    <d v="2018-10-31T00:00:00"/>
    <s v="CURRENT"/>
    <s v="Y"/>
    <m/>
  </r>
  <r>
    <x v="3673"/>
    <x v="4095"/>
    <x v="2"/>
    <x v="2"/>
    <s v="A"/>
    <s v="PPC980624U16"/>
    <x v="7714"/>
    <x v="0"/>
    <n v="0"/>
    <n v="7721.45"/>
    <n v="7721.451"/>
    <n v="17649.03"/>
    <n v="43.75"/>
    <x v="0"/>
    <s v="MXN"/>
    <x v="0"/>
    <s v="Corporate"/>
    <n v="0"/>
    <n v="0"/>
    <d v="2018-10-01T00:00:00"/>
    <d v="2018-10-31T00:00:00"/>
    <s v="CURRENT"/>
    <s v="Y"/>
    <m/>
  </r>
  <r>
    <x v="3673"/>
    <x v="4095"/>
    <x v="1"/>
    <x v="1"/>
    <s v="A"/>
    <s v="CNM980114PI2"/>
    <x v="7715"/>
    <x v="0"/>
    <n v="0"/>
    <n v="7721.45"/>
    <n v="7721.451"/>
    <n v="17649.03"/>
    <n v="43.75"/>
    <x v="0"/>
    <s v="MXN"/>
    <x v="0"/>
    <s v="Corporate"/>
    <n v="0"/>
    <n v="0"/>
    <d v="2018-10-01T00:00:00"/>
    <d v="2018-10-31T00:00:00"/>
    <s v="CURRENT"/>
    <s v="Y"/>
    <m/>
  </r>
  <r>
    <x v="3673"/>
    <x v="4095"/>
    <x v="5"/>
    <x v="5"/>
    <s v="A"/>
    <s v="OPE070326DNA"/>
    <x v="7716"/>
    <x v="0"/>
    <n v="0"/>
    <n v="2206.13"/>
    <n v="2206.1289999999999"/>
    <n v="17649.03"/>
    <n v="12.5"/>
    <x v="0"/>
    <s v="MXN"/>
    <x v="0"/>
    <s v="Corporate"/>
    <n v="0"/>
    <n v="0"/>
    <d v="2018-10-01T00:00:00"/>
    <d v="2018-10-31T00:00:00"/>
    <s v="CURRENT"/>
    <s v="Y"/>
    <m/>
  </r>
  <r>
    <x v="3674"/>
    <x v="4096"/>
    <x v="2"/>
    <x v="2"/>
    <s v="A"/>
    <s v="PPC980624U16"/>
    <x v="7717"/>
    <x v="0"/>
    <n v="0"/>
    <n v="13560.55"/>
    <n v="13560.55"/>
    <n v="13560.55"/>
    <n v="100"/>
    <x v="0"/>
    <s v="MXN"/>
    <x v="0"/>
    <s v="Corporate"/>
    <n v="0"/>
    <n v="0"/>
    <d v="2018-10-01T00:00:00"/>
    <d v="2018-10-31T00:00:00"/>
    <s v="CURRENT"/>
    <s v="Y"/>
    <m/>
  </r>
  <r>
    <x v="3675"/>
    <x v="4097"/>
    <x v="2"/>
    <x v="2"/>
    <s v="A"/>
    <s v="PPC980624U16"/>
    <x v="7718"/>
    <x v="0"/>
    <n v="0"/>
    <n v="10676.45"/>
    <n v="10676.45"/>
    <n v="10676.45"/>
    <n v="100"/>
    <x v="0"/>
    <s v="MXN"/>
    <x v="0"/>
    <s v="Corporate"/>
    <n v="0"/>
    <n v="0"/>
    <d v="2018-10-01T00:00:00"/>
    <d v="2018-10-31T00:00:00"/>
    <s v="CURRENT"/>
    <s v="Y"/>
    <m/>
  </r>
  <r>
    <x v="3676"/>
    <x v="4098"/>
    <x v="2"/>
    <x v="2"/>
    <s v="A"/>
    <s v="PPC980624U16"/>
    <x v="7719"/>
    <x v="0"/>
    <n v="0"/>
    <n v="8617.0300000000007"/>
    <n v="8617.0300000000007"/>
    <n v="8617.0300000000007"/>
    <n v="100"/>
    <x v="0"/>
    <s v="MXN"/>
    <x v="0"/>
    <s v="Corporate"/>
    <n v="0"/>
    <n v="0"/>
    <d v="2018-10-01T00:00:00"/>
    <d v="2018-10-31T00:00:00"/>
    <s v="CURRENT"/>
    <s v="Y"/>
    <m/>
  </r>
  <r>
    <x v="3677"/>
    <x v="4099"/>
    <x v="2"/>
    <x v="2"/>
    <s v="A"/>
    <s v="PPC980624U16"/>
    <x v="7720"/>
    <x v="0"/>
    <n v="0"/>
    <n v="4414.2"/>
    <n v="4414.2"/>
    <n v="8828.4"/>
    <n v="50"/>
    <x v="0"/>
    <s v="MXN"/>
    <x v="0"/>
    <s v="Corporate"/>
    <n v="0"/>
    <n v="0"/>
    <d v="2018-10-01T00:00:00"/>
    <d v="2018-10-31T00:00:00"/>
    <s v="CURRENT"/>
    <s v="Y"/>
    <m/>
  </r>
  <r>
    <x v="3677"/>
    <x v="4099"/>
    <x v="3"/>
    <x v="3"/>
    <s v="A"/>
    <s v="RDI841003QJ4"/>
    <x v="7721"/>
    <x v="0"/>
    <n v="0"/>
    <n v="4211.58"/>
    <n v="4211.58"/>
    <n v="8828.4"/>
    <n v="50"/>
    <x v="0"/>
    <s v="MXN"/>
    <x v="0"/>
    <s v="Corporate"/>
    <n v="0"/>
    <n v="4211.58"/>
    <d v="2018-10-01T00:00:00"/>
    <d v="2018-10-31T00:00:00"/>
    <s v="CURRENT"/>
    <s v="Y"/>
    <s v="01-APR-17"/>
  </r>
  <r>
    <x v="3678"/>
    <x v="4100"/>
    <x v="2"/>
    <x v="2"/>
    <s v="A"/>
    <s v="PPC980624U16"/>
    <x v="7722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3678"/>
    <x v="4100"/>
    <x v="4"/>
    <x v="4"/>
    <s v="A"/>
    <s v="ARE161205BX8"/>
    <x v="7723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3679"/>
    <x v="4101"/>
    <x v="2"/>
    <x v="2"/>
    <s v="A"/>
    <s v="PPC980624U16"/>
    <x v="7724"/>
    <x v="0"/>
    <n v="0"/>
    <n v="8923.27"/>
    <n v="8923.27"/>
    <n v="8923.27"/>
    <n v="100"/>
    <x v="0"/>
    <s v="MXN"/>
    <x v="0"/>
    <s v="Corporate"/>
    <n v="0"/>
    <n v="0"/>
    <d v="2018-10-01T00:00:00"/>
    <d v="2018-10-31T00:00:00"/>
    <s v="CURRENT"/>
    <s v="Y"/>
    <m/>
  </r>
  <r>
    <x v="3680"/>
    <x v="4102"/>
    <x v="2"/>
    <x v="2"/>
    <s v="A"/>
    <s v="PPC980624U16"/>
    <x v="7725"/>
    <x v="0"/>
    <n v="0"/>
    <n v="2494.71"/>
    <n v="2494.7130000000002"/>
    <n v="7794.03"/>
    <n v="32.008000000000003"/>
    <x v="0"/>
    <s v="MXN"/>
    <x v="0"/>
    <s v="Corporate"/>
    <n v="0"/>
    <n v="0"/>
    <d v="2018-10-01T00:00:00"/>
    <d v="2018-10-31T00:00:00"/>
    <s v="CURRENT"/>
    <s v="Y"/>
    <m/>
  </r>
  <r>
    <x v="3680"/>
    <x v="4102"/>
    <x v="1"/>
    <x v="1"/>
    <s v="A"/>
    <s v="CNM980114PI2"/>
    <x v="7726"/>
    <x v="0"/>
    <n v="0"/>
    <n v="2494.71"/>
    <n v="2494.7130000000002"/>
    <n v="7794.03"/>
    <n v="32.008000000000003"/>
    <x v="0"/>
    <s v="MXN"/>
    <x v="0"/>
    <s v="Corporate"/>
    <n v="0"/>
    <n v="0"/>
    <d v="2018-10-01T00:00:00"/>
    <d v="2018-10-31T00:00:00"/>
    <s v="CURRENT"/>
    <s v="Y"/>
    <m/>
  </r>
  <r>
    <x v="3680"/>
    <x v="4102"/>
    <x v="4"/>
    <x v="4"/>
    <s v="A"/>
    <s v="ARE161205BX8"/>
    <x v="7727"/>
    <x v="0"/>
    <n v="0"/>
    <n v="2804.61"/>
    <n v="2804.6120000000001"/>
    <n v="7794.03"/>
    <n v="35.984099999999998"/>
    <x v="0"/>
    <s v="MXN"/>
    <x v="0"/>
    <s v="Corporate"/>
    <n v="0"/>
    <n v="0"/>
    <d v="2018-10-01T00:00:00"/>
    <d v="2018-10-31T00:00:00"/>
    <s v="CURRENT"/>
    <s v="Y"/>
    <m/>
  </r>
  <r>
    <x v="3681"/>
    <x v="4103"/>
    <x v="2"/>
    <x v="2"/>
    <s v="A"/>
    <s v="PPC980624U16"/>
    <x v="7728"/>
    <x v="0"/>
    <n v="0"/>
    <n v="7308.91"/>
    <n v="7308.91"/>
    <n v="7308.91"/>
    <n v="100"/>
    <x v="0"/>
    <s v="MXN"/>
    <x v="0"/>
    <s v="Corporate"/>
    <n v="0"/>
    <n v="0"/>
    <d v="2018-10-01T00:00:00"/>
    <d v="2018-10-31T00:00:00"/>
    <s v="CURRENT"/>
    <s v="Y"/>
    <m/>
  </r>
  <r>
    <x v="3682"/>
    <x v="4104"/>
    <x v="2"/>
    <x v="2"/>
    <s v="A"/>
    <s v="PPC980624U16"/>
    <x v="7729"/>
    <x v="0"/>
    <n v="0"/>
    <n v="6539.75"/>
    <n v="6539.75"/>
    <n v="6539.75"/>
    <n v="100"/>
    <x v="0"/>
    <s v="MXN"/>
    <x v="0"/>
    <s v="Corporate"/>
    <n v="0"/>
    <n v="0"/>
    <d v="2018-10-01T00:00:00"/>
    <d v="2018-10-31T00:00:00"/>
    <s v="CURRENT"/>
    <s v="Y"/>
    <m/>
  </r>
  <r>
    <x v="3683"/>
    <x v="4105"/>
    <x v="2"/>
    <x v="2"/>
    <s v="A"/>
    <s v="PPC980624U16"/>
    <x v="7730"/>
    <x v="0"/>
    <n v="0"/>
    <n v="5273.42"/>
    <n v="5273.42"/>
    <n v="10546.84"/>
    <n v="50"/>
    <x v="0"/>
    <s v="MXN"/>
    <x v="0"/>
    <s v="Corporate"/>
    <n v="0"/>
    <n v="0"/>
    <d v="2018-10-01T00:00:00"/>
    <d v="2018-10-31T00:00:00"/>
    <s v="CURRENT"/>
    <s v="Y"/>
    <m/>
  </r>
  <r>
    <x v="3683"/>
    <x v="4105"/>
    <x v="1"/>
    <x v="1"/>
    <s v="A"/>
    <s v="CNM980114PI2"/>
    <x v="7731"/>
    <x v="0"/>
    <n v="0"/>
    <n v="5273.42"/>
    <n v="5273.42"/>
    <n v="10546.84"/>
    <n v="50"/>
    <x v="0"/>
    <s v="MXN"/>
    <x v="0"/>
    <s v="Corporate"/>
    <n v="0"/>
    <n v="0"/>
    <d v="2018-10-01T00:00:00"/>
    <d v="2018-10-31T00:00:00"/>
    <s v="CURRENT"/>
    <s v="Y"/>
    <m/>
  </r>
  <r>
    <x v="3684"/>
    <x v="4106"/>
    <x v="2"/>
    <x v="2"/>
    <s v="A"/>
    <s v="PPC980624U16"/>
    <x v="7732"/>
    <x v="0"/>
    <n v="0"/>
    <n v="15776.24"/>
    <n v="15776.24"/>
    <n v="15776.24"/>
    <n v="100"/>
    <x v="0"/>
    <s v="MXN"/>
    <x v="0"/>
    <s v="Corporate"/>
    <n v="0"/>
    <n v="0"/>
    <d v="2018-10-01T00:00:00"/>
    <d v="2018-10-31T00:00:00"/>
    <s v="CURRENT"/>
    <s v="Y"/>
    <m/>
  </r>
  <r>
    <x v="3685"/>
    <x v="4107"/>
    <x v="2"/>
    <x v="2"/>
    <s v="A"/>
    <s v="PPC980624U16"/>
    <x v="7733"/>
    <x v="0"/>
    <n v="0"/>
    <n v="3515.61"/>
    <n v="3515.61"/>
    <n v="10546.84"/>
    <n v="33.333300000000001"/>
    <x v="0"/>
    <s v="MXN"/>
    <x v="0"/>
    <s v="Corporate"/>
    <n v="0"/>
    <n v="0"/>
    <d v="2018-10-01T00:00:00"/>
    <d v="2018-10-31T00:00:00"/>
    <s v="CURRENT"/>
    <s v="Y"/>
    <m/>
  </r>
  <r>
    <x v="3685"/>
    <x v="4107"/>
    <x v="0"/>
    <x v="0"/>
    <s v="A"/>
    <s v="TPT890516JP5"/>
    <x v="7734"/>
    <x v="0"/>
    <n v="0"/>
    <n v="3515.61"/>
    <n v="3515.61"/>
    <n v="10546.84"/>
    <n v="33.333300000000001"/>
    <x v="0"/>
    <s v="MXN"/>
    <x v="0"/>
    <s v="Corporate"/>
    <n v="0"/>
    <n v="0"/>
    <d v="2018-10-01T00:00:00"/>
    <d v="2018-10-31T00:00:00"/>
    <s v="CURRENT"/>
    <s v="Y"/>
    <m/>
  </r>
  <r>
    <x v="3686"/>
    <x v="4108"/>
    <x v="2"/>
    <x v="2"/>
    <s v="A"/>
    <s v="PPC980624U16"/>
    <x v="7735"/>
    <x v="0"/>
    <n v="0"/>
    <n v="17578.060000000001"/>
    <n v="17578.060000000001"/>
    <n v="17578.060000000001"/>
    <n v="100"/>
    <x v="0"/>
    <s v="MXN"/>
    <x v="0"/>
    <s v="Corporate"/>
    <n v="0"/>
    <n v="0"/>
    <d v="2018-10-01T00:00:00"/>
    <d v="2018-10-31T00:00:00"/>
    <s v="CURRENT"/>
    <s v="Y"/>
    <m/>
  </r>
  <r>
    <x v="3687"/>
    <x v="4109"/>
    <x v="2"/>
    <x v="2"/>
    <s v="A"/>
    <s v="PPC980624U16"/>
    <x v="7736"/>
    <x v="0"/>
    <n v="0"/>
    <n v="4394.5200000000004"/>
    <n v="4394.5200000000004"/>
    <n v="8789.0400000000009"/>
    <n v="50"/>
    <x v="0"/>
    <s v="MXN"/>
    <x v="0"/>
    <s v="Corporate"/>
    <n v="0"/>
    <n v="0"/>
    <d v="2018-10-01T00:00:00"/>
    <d v="2018-10-31T00:00:00"/>
    <s v="CURRENT"/>
    <s v="Y"/>
    <m/>
  </r>
  <r>
    <x v="3687"/>
    <x v="4109"/>
    <x v="1"/>
    <x v="1"/>
    <s v="A"/>
    <s v="CNM980114PI2"/>
    <x v="7737"/>
    <x v="0"/>
    <n v="0"/>
    <n v="4394.5200000000004"/>
    <n v="4394.5200000000004"/>
    <n v="8789.0400000000009"/>
    <n v="50"/>
    <x v="0"/>
    <s v="MXN"/>
    <x v="0"/>
    <s v="Corporate"/>
    <n v="0"/>
    <n v="0"/>
    <d v="2018-10-01T00:00:00"/>
    <d v="2018-10-31T00:00:00"/>
    <s v="CURRENT"/>
    <s v="Y"/>
    <m/>
  </r>
  <r>
    <x v="3688"/>
    <x v="4110"/>
    <x v="2"/>
    <x v="2"/>
    <s v="A"/>
    <s v="PPC980624U16"/>
    <x v="7738"/>
    <x v="0"/>
    <n v="0"/>
    <n v="5444.26"/>
    <n v="5444.26"/>
    <n v="5444.26"/>
    <n v="100"/>
    <x v="0"/>
    <s v="MXN"/>
    <x v="0"/>
    <s v="Corporate"/>
    <n v="0"/>
    <n v="0"/>
    <d v="2018-10-01T00:00:00"/>
    <d v="2018-10-31T00:00:00"/>
    <s v="CURRENT"/>
    <s v="Y"/>
    <m/>
  </r>
  <r>
    <x v="3689"/>
    <x v="4111"/>
    <x v="2"/>
    <x v="2"/>
    <s v="A"/>
    <s v="PPC980624U16"/>
    <x v="7739"/>
    <x v="0"/>
    <n v="0"/>
    <n v="7562.29"/>
    <n v="7562.29"/>
    <n v="7562.29"/>
    <n v="100"/>
    <x v="0"/>
    <s v="MXN"/>
    <x v="0"/>
    <s v="Corporate"/>
    <n v="0"/>
    <n v="0"/>
    <d v="2018-10-01T00:00:00"/>
    <d v="2018-10-31T00:00:00"/>
    <s v="CURRENT"/>
    <s v="Y"/>
    <m/>
  </r>
  <r>
    <x v="3690"/>
    <x v="4112"/>
    <x v="2"/>
    <x v="2"/>
    <s v="A"/>
    <s v="PPC980624U16"/>
    <x v="7740"/>
    <x v="0"/>
    <n v="0"/>
    <n v="5333.19"/>
    <n v="5333.19"/>
    <n v="5333.19"/>
    <n v="100"/>
    <x v="0"/>
    <s v="MXN"/>
    <x v="0"/>
    <s v="Corporate"/>
    <n v="0"/>
    <n v="0"/>
    <d v="2018-10-01T00:00:00"/>
    <d v="2018-10-31T00:00:00"/>
    <s v="CURRENT"/>
    <s v="Y"/>
    <m/>
  </r>
  <r>
    <x v="3691"/>
    <x v="4113"/>
    <x v="2"/>
    <x v="2"/>
    <s v="A"/>
    <s v="PPC980624U16"/>
    <x v="7741"/>
    <x v="0"/>
    <n v="0"/>
    <n v="6756.58"/>
    <n v="6756.58"/>
    <n v="6756.58"/>
    <n v="100"/>
    <x v="0"/>
    <s v="MXN"/>
    <x v="0"/>
    <s v="Corporate"/>
    <n v="0"/>
    <n v="0"/>
    <d v="2018-10-01T00:00:00"/>
    <d v="2018-10-31T00:00:00"/>
    <s v="CURRENT"/>
    <s v="Y"/>
    <m/>
  </r>
  <r>
    <x v="3692"/>
    <x v="4114"/>
    <x v="2"/>
    <x v="2"/>
    <s v="A"/>
    <s v="PPC980624U16"/>
    <x v="7742"/>
    <x v="0"/>
    <n v="0"/>
    <n v="642.21"/>
    <n v="642.20500000000004"/>
    <n v="1284.4100000000001"/>
    <n v="50"/>
    <x v="0"/>
    <s v="MXN"/>
    <x v="0"/>
    <s v="Corporate"/>
    <n v="0"/>
    <n v="0"/>
    <d v="2018-10-01T00:00:00"/>
    <d v="2018-10-31T00:00:00"/>
    <s v="CURRENT"/>
    <s v="Y"/>
    <m/>
  </r>
  <r>
    <x v="3692"/>
    <x v="4114"/>
    <x v="1"/>
    <x v="1"/>
    <s v="A"/>
    <s v="CNM980114PI2"/>
    <x v="7743"/>
    <x v="0"/>
    <n v="0"/>
    <n v="642.21"/>
    <n v="642.20500000000004"/>
    <n v="1284.4100000000001"/>
    <n v="50"/>
    <x v="0"/>
    <s v="MXN"/>
    <x v="0"/>
    <s v="Corporate"/>
    <n v="0"/>
    <n v="0"/>
    <d v="2018-10-01T00:00:00"/>
    <d v="2018-10-31T00:00:00"/>
    <s v="CURRENT"/>
    <s v="Y"/>
    <m/>
  </r>
  <r>
    <x v="3693"/>
    <x v="4115"/>
    <x v="2"/>
    <x v="2"/>
    <s v="A"/>
    <s v="PPC980624U16"/>
    <x v="7744"/>
    <x v="0"/>
    <n v="0"/>
    <n v="4538.9799999999996"/>
    <n v="4538.9750000000004"/>
    <n v="9077.9500000000007"/>
    <n v="50"/>
    <x v="0"/>
    <s v="MXN"/>
    <x v="0"/>
    <s v="Corporate"/>
    <n v="0"/>
    <n v="0"/>
    <d v="2018-10-01T00:00:00"/>
    <d v="2018-10-31T00:00:00"/>
    <s v="CURRENT"/>
    <s v="Y"/>
    <m/>
  </r>
  <r>
    <x v="3693"/>
    <x v="4115"/>
    <x v="3"/>
    <x v="3"/>
    <s v="A"/>
    <s v="RDI841003QJ4"/>
    <x v="7745"/>
    <x v="0"/>
    <n v="0"/>
    <n v="4538.9799999999996"/>
    <n v="4538.9750000000004"/>
    <n v="9077.9500000000007"/>
    <n v="50"/>
    <x v="0"/>
    <s v="MXN"/>
    <x v="0"/>
    <s v="Corporate"/>
    <n v="0"/>
    <n v="0"/>
    <d v="2018-10-01T00:00:00"/>
    <d v="2018-10-31T00:00:00"/>
    <s v="CURRENT"/>
    <s v="Y"/>
    <s v="01-APR-17"/>
  </r>
  <r>
    <x v="3694"/>
    <x v="4116"/>
    <x v="2"/>
    <x v="2"/>
    <s v="A"/>
    <s v="PPC980624U16"/>
    <x v="7746"/>
    <x v="0"/>
    <n v="0"/>
    <n v="6738.61"/>
    <n v="6738.61"/>
    <n v="6738.61"/>
    <n v="100"/>
    <x v="0"/>
    <s v="MXN"/>
    <x v="0"/>
    <s v="Corporate"/>
    <n v="0"/>
    <n v="0"/>
    <d v="2018-10-01T00:00:00"/>
    <d v="2018-10-31T00:00:00"/>
    <s v="CURRENT"/>
    <s v="Y"/>
    <m/>
  </r>
  <r>
    <x v="3695"/>
    <x v="4117"/>
    <x v="2"/>
    <x v="2"/>
    <s v="A"/>
    <s v="PPC980624U16"/>
    <x v="7747"/>
    <x v="0"/>
    <n v="0"/>
    <n v="10207.950000000001"/>
    <n v="10207.950000000001"/>
    <n v="10207.950000000001"/>
    <n v="100"/>
    <x v="0"/>
    <s v="MXN"/>
    <x v="0"/>
    <s v="Corporate"/>
    <n v="0"/>
    <n v="0"/>
    <d v="2018-10-01T00:00:00"/>
    <d v="2018-10-31T00:00:00"/>
    <s v="CURRENT"/>
    <s v="Y"/>
    <m/>
  </r>
  <r>
    <x v="3696"/>
    <x v="4118"/>
    <x v="5"/>
    <x v="5"/>
    <s v="A"/>
    <s v="OPE070326DNA"/>
    <x v="7748"/>
    <x v="0"/>
    <n v="0"/>
    <n v="1322.76"/>
    <n v="1322.7560000000001"/>
    <n v="10589.42"/>
    <n v="12.491300000000001"/>
    <x v="0"/>
    <s v="MXN"/>
    <x v="0"/>
    <s v="Corporate"/>
    <n v="0"/>
    <n v="0"/>
    <d v="2018-10-01T00:00:00"/>
    <d v="2018-10-31T00:00:00"/>
    <s v="CURRENT"/>
    <s v="Y"/>
    <m/>
  </r>
  <r>
    <x v="3696"/>
    <x v="4118"/>
    <x v="2"/>
    <x v="2"/>
    <s v="A"/>
    <s v="PPC980624U16"/>
    <x v="7749"/>
    <x v="0"/>
    <n v="0"/>
    <n v="9266.7999999999993"/>
    <n v="9266.8009999999995"/>
    <n v="10589.42"/>
    <n v="87.51"/>
    <x v="0"/>
    <s v="MXN"/>
    <x v="0"/>
    <s v="Corporate"/>
    <n v="0"/>
    <n v="0"/>
    <d v="2018-10-01T00:00:00"/>
    <d v="2018-10-31T00:00:00"/>
    <s v="CURRENT"/>
    <s v="Y"/>
    <m/>
  </r>
  <r>
    <x v="3697"/>
    <x v="4119"/>
    <x v="2"/>
    <x v="2"/>
    <s v="A"/>
    <s v="PPC980624U16"/>
    <x v="7750"/>
    <x v="0"/>
    <n v="0"/>
    <n v="5300.31"/>
    <n v="5300.31"/>
    <n v="5300.31"/>
    <n v="100"/>
    <x v="0"/>
    <s v="MXN"/>
    <x v="0"/>
    <s v="Corporate"/>
    <n v="0"/>
    <n v="0"/>
    <d v="2018-10-01T00:00:00"/>
    <d v="2018-10-31T00:00:00"/>
    <s v="CURRENT"/>
    <s v="Y"/>
    <m/>
  </r>
  <r>
    <x v="3698"/>
    <x v="4120"/>
    <x v="2"/>
    <x v="2"/>
    <s v="A"/>
    <s v="PPC980624U16"/>
    <x v="7751"/>
    <x v="0"/>
    <n v="0"/>
    <n v="5257.44"/>
    <n v="5257.44"/>
    <n v="5257.44"/>
    <n v="100"/>
    <x v="0"/>
    <s v="MXN"/>
    <x v="0"/>
    <s v="Corporate"/>
    <n v="0"/>
    <n v="0"/>
    <d v="2018-10-01T00:00:00"/>
    <d v="2018-10-31T00:00:00"/>
    <s v="CURRENT"/>
    <s v="Y"/>
    <m/>
  </r>
  <r>
    <x v="3699"/>
    <x v="4121"/>
    <x v="2"/>
    <x v="2"/>
    <s v="A"/>
    <s v="PPC980624U16"/>
    <x v="7752"/>
    <x v="0"/>
    <n v="0"/>
    <n v="10147.620000000001"/>
    <n v="10147.620000000001"/>
    <n v="10147.620000000001"/>
    <n v="100"/>
    <x v="0"/>
    <s v="MXN"/>
    <x v="0"/>
    <s v="Corporate"/>
    <n v="0"/>
    <n v="0"/>
    <d v="2018-10-01T00:00:00"/>
    <d v="2018-10-31T00:00:00"/>
    <s v="CURRENT"/>
    <s v="Y"/>
    <m/>
  </r>
  <r>
    <x v="3700"/>
    <x v="4122"/>
    <x v="2"/>
    <x v="2"/>
    <s v="A"/>
    <s v="PPC980624U16"/>
    <x v="7753"/>
    <x v="0"/>
    <n v="0"/>
    <n v="7044.67"/>
    <n v="7044.67"/>
    <n v="7044.67"/>
    <n v="100"/>
    <x v="0"/>
    <s v="MXN"/>
    <x v="0"/>
    <s v="Corporate"/>
    <n v="0"/>
    <n v="0"/>
    <d v="2018-10-01T00:00:00"/>
    <d v="2018-10-31T00:00:00"/>
    <s v="CURRENT"/>
    <s v="Y"/>
    <m/>
  </r>
  <r>
    <x v="3701"/>
    <x v="4123"/>
    <x v="2"/>
    <x v="2"/>
    <s v="A"/>
    <s v="PPC980624U16"/>
    <x v="7754"/>
    <x v="0"/>
    <n v="0"/>
    <n v="15110.51"/>
    <n v="15110.51"/>
    <n v="15110.51"/>
    <n v="100"/>
    <x v="0"/>
    <s v="MXN"/>
    <x v="0"/>
    <s v="Corporate"/>
    <n v="0"/>
    <n v="0"/>
    <d v="2018-10-01T00:00:00"/>
    <d v="2018-10-31T00:00:00"/>
    <s v="CURRENT"/>
    <s v="Y"/>
    <m/>
  </r>
  <r>
    <x v="3702"/>
    <x v="4124"/>
    <x v="2"/>
    <x v="2"/>
    <s v="A"/>
    <s v="PPC980624U16"/>
    <x v="7755"/>
    <x v="0"/>
    <n v="0"/>
    <n v="8531.93"/>
    <n v="8531.93"/>
    <n v="8531.93"/>
    <n v="100"/>
    <x v="0"/>
    <s v="MXN"/>
    <x v="0"/>
    <s v="Corporate"/>
    <n v="0"/>
    <n v="0"/>
    <d v="2018-10-01T00:00:00"/>
    <d v="2018-10-31T00:00:00"/>
    <s v="CURRENT"/>
    <s v="Y"/>
    <m/>
  </r>
  <r>
    <x v="3703"/>
    <x v="4125"/>
    <x v="2"/>
    <x v="2"/>
    <s v="A"/>
    <s v="PPC980624U16"/>
    <x v="7756"/>
    <x v="0"/>
    <n v="0"/>
    <n v="4104.3900000000003"/>
    <n v="4104.3900000000003"/>
    <n v="4104.3900000000003"/>
    <n v="100"/>
    <x v="0"/>
    <s v="MXN"/>
    <x v="0"/>
    <s v="Corporate"/>
    <n v="0"/>
    <n v="0"/>
    <d v="2018-10-01T00:00:00"/>
    <d v="2018-10-31T00:00:00"/>
    <s v="CURRENT"/>
    <s v="Y"/>
    <m/>
  </r>
  <r>
    <x v="3703"/>
    <x v="4126"/>
    <x v="2"/>
    <x v="2"/>
    <s v="A"/>
    <s v="PPC980624U16"/>
    <x v="7756"/>
    <x v="0"/>
    <n v="0"/>
    <n v="3934.38"/>
    <n v="3934.38"/>
    <n v="3934.38"/>
    <n v="100"/>
    <x v="0"/>
    <s v="MXN"/>
    <x v="0"/>
    <s v="Corporate"/>
    <n v="0"/>
    <n v="0"/>
    <d v="2018-10-01T00:00:00"/>
    <d v="2018-10-31T00:00:00"/>
    <s v="CURRENT"/>
    <s v="Y"/>
    <m/>
  </r>
  <r>
    <x v="3704"/>
    <x v="4127"/>
    <x v="1"/>
    <x v="1"/>
    <s v="A"/>
    <s v="CNM980114PI2"/>
    <x v="7757"/>
    <x v="0"/>
    <n v="0"/>
    <n v="5623.18"/>
    <n v="5623.1750000000002"/>
    <n v="11246.35"/>
    <n v="50"/>
    <x v="0"/>
    <s v="MXN"/>
    <x v="0"/>
    <s v="Corporate"/>
    <n v="0"/>
    <n v="0"/>
    <d v="2018-10-01T00:00:00"/>
    <d v="2018-10-31T00:00:00"/>
    <s v="CURRENT"/>
    <s v="Y"/>
    <m/>
  </r>
  <r>
    <x v="3704"/>
    <x v="4127"/>
    <x v="2"/>
    <x v="2"/>
    <s v="A"/>
    <s v="PPC980624U16"/>
    <x v="7758"/>
    <x v="0"/>
    <n v="0"/>
    <n v="5623.18"/>
    <n v="5623.1750000000002"/>
    <n v="11246.35"/>
    <n v="50"/>
    <x v="0"/>
    <s v="MXN"/>
    <x v="0"/>
    <s v="Corporate"/>
    <n v="0"/>
    <n v="0"/>
    <d v="2018-10-01T00:00:00"/>
    <d v="2018-10-31T00:00:00"/>
    <s v="CURRENT"/>
    <s v="Y"/>
    <m/>
  </r>
  <r>
    <x v="3705"/>
    <x v="4128"/>
    <x v="2"/>
    <x v="2"/>
    <s v="A"/>
    <s v="PPC980624U16"/>
    <x v="7759"/>
    <x v="0"/>
    <n v="0"/>
    <n v="17647.91"/>
    <n v="17647.91"/>
    <n v="17647.91"/>
    <n v="100"/>
    <x v="0"/>
    <s v="MXN"/>
    <x v="0"/>
    <s v="Corporate"/>
    <n v="0"/>
    <n v="0"/>
    <d v="2018-10-01T00:00:00"/>
    <d v="2018-10-31T00:00:00"/>
    <s v="CURRENT"/>
    <s v="Y"/>
    <m/>
  </r>
  <r>
    <x v="3706"/>
    <x v="4129"/>
    <x v="2"/>
    <x v="2"/>
    <s v="A"/>
    <s v="PPC980624U16"/>
    <x v="7760"/>
    <x v="0"/>
    <n v="0"/>
    <n v="8610.64"/>
    <n v="8610.64"/>
    <n v="8610.64"/>
    <n v="100"/>
    <x v="0"/>
    <s v="MXN"/>
    <x v="0"/>
    <s v="Corporate"/>
    <n v="0"/>
    <n v="0"/>
    <d v="2018-10-01T00:00:00"/>
    <d v="2018-10-31T00:00:00"/>
    <s v="CURRENT"/>
    <s v="Y"/>
    <m/>
  </r>
  <r>
    <x v="3707"/>
    <x v="4130"/>
    <x v="2"/>
    <x v="2"/>
    <s v="A"/>
    <s v="PPC980624U16"/>
    <x v="7761"/>
    <x v="0"/>
    <n v="0"/>
    <n v="5125"/>
    <n v="5125"/>
    <n v="10250"/>
    <n v="50"/>
    <x v="0"/>
    <s v="MXN"/>
    <x v="0"/>
    <s v="Corporate"/>
    <n v="0"/>
    <n v="0"/>
    <d v="2018-10-01T00:00:00"/>
    <d v="2018-10-31T00:00:00"/>
    <s v="CURRENT"/>
    <s v="Y"/>
    <m/>
  </r>
  <r>
    <x v="3708"/>
    <x v="4131"/>
    <x v="2"/>
    <x v="2"/>
    <s v="A"/>
    <s v="PPC980624U16"/>
    <x v="7762"/>
    <x v="0"/>
    <n v="0"/>
    <n v="3948.01"/>
    <n v="3948.01"/>
    <n v="7896.02"/>
    <n v="50"/>
    <x v="0"/>
    <s v="MXN"/>
    <x v="0"/>
    <s v="Corporate"/>
    <n v="0"/>
    <n v="0"/>
    <d v="2018-10-01T00:00:00"/>
    <d v="2018-10-31T00:00:00"/>
    <s v="CURRENT"/>
    <s v="Y"/>
    <m/>
  </r>
  <r>
    <x v="3709"/>
    <x v="4132"/>
    <x v="2"/>
    <x v="2"/>
    <s v="A"/>
    <s v="PPC980624U16"/>
    <x v="7763"/>
    <x v="0"/>
    <n v="0"/>
    <n v="7800.63"/>
    <n v="7800.63"/>
    <n v="7800.63"/>
    <n v="100"/>
    <x v="0"/>
    <s v="MXN"/>
    <x v="0"/>
    <s v="Corporate"/>
    <n v="0"/>
    <n v="0"/>
    <d v="2018-10-01T00:00:00"/>
    <d v="2018-10-31T00:00:00"/>
    <s v="CURRENT"/>
    <s v="Y"/>
    <m/>
  </r>
  <r>
    <x v="3710"/>
    <x v="4133"/>
    <x v="2"/>
    <x v="2"/>
    <s v="A"/>
    <s v="PPC980624U16"/>
    <x v="7764"/>
    <x v="0"/>
    <n v="0"/>
    <n v="7446.06"/>
    <n v="7446.06"/>
    <n v="7446.06"/>
    <n v="100"/>
    <x v="0"/>
    <s v="MXN"/>
    <x v="0"/>
    <s v="Corporate"/>
    <n v="0"/>
    <n v="0"/>
    <d v="2018-10-01T00:00:00"/>
    <d v="2018-10-31T00:00:00"/>
    <s v="CURRENT"/>
    <s v="Y"/>
    <m/>
  </r>
  <r>
    <x v="3711"/>
    <x v="4134"/>
    <x v="2"/>
    <x v="2"/>
    <s v="A"/>
    <s v="PPC980624U16"/>
    <x v="7765"/>
    <x v="0"/>
    <n v="0"/>
    <n v="8194.0499999999993"/>
    <n v="8194.0509999999995"/>
    <n v="9364.6299999999992"/>
    <n v="87.5"/>
    <x v="0"/>
    <s v="MXN"/>
    <x v="0"/>
    <s v="Corporate"/>
    <n v="0"/>
    <n v="0"/>
    <d v="2018-10-01T00:00:00"/>
    <d v="2018-10-31T00:00:00"/>
    <s v="CURRENT"/>
    <s v="Y"/>
    <m/>
  </r>
  <r>
    <x v="3711"/>
    <x v="4134"/>
    <x v="5"/>
    <x v="5"/>
    <s v="A"/>
    <s v="OPE070326DNA"/>
    <x v="7766"/>
    <x v="0"/>
    <n v="0"/>
    <n v="1170.58"/>
    <n v="1170.579"/>
    <n v="9364.6299999999992"/>
    <n v="12.5"/>
    <x v="0"/>
    <s v="MXN"/>
    <x v="0"/>
    <s v="Corporate"/>
    <n v="0"/>
    <n v="0"/>
    <d v="2018-10-01T00:00:00"/>
    <d v="2018-10-31T00:00:00"/>
    <s v="CURRENT"/>
    <s v="Y"/>
    <m/>
  </r>
  <r>
    <x v="3712"/>
    <x v="4135"/>
    <x v="2"/>
    <x v="2"/>
    <s v="A"/>
    <s v="PPC980624U16"/>
    <x v="7767"/>
    <x v="0"/>
    <n v="0"/>
    <n v="8500"/>
    <n v="8500"/>
    <n v="8500"/>
    <n v="100"/>
    <x v="0"/>
    <s v="MXN"/>
    <x v="0"/>
    <s v="Corporate"/>
    <n v="0"/>
    <n v="0"/>
    <d v="2018-10-01T00:00:00"/>
    <d v="2018-10-31T00:00:00"/>
    <s v="CURRENT"/>
    <s v="Y"/>
    <m/>
  </r>
  <r>
    <x v="3713"/>
    <x v="4136"/>
    <x v="2"/>
    <x v="2"/>
    <s v="A"/>
    <s v="PPC980624U16"/>
    <x v="7768"/>
    <x v="0"/>
    <n v="0"/>
    <n v="9894.7099999999991"/>
    <n v="9894.7099999999991"/>
    <n v="9894.7099999999991"/>
    <n v="100"/>
    <x v="0"/>
    <s v="MXN"/>
    <x v="0"/>
    <s v="Corporate"/>
    <n v="0"/>
    <n v="0"/>
    <d v="2018-10-01T00:00:00"/>
    <d v="2018-10-31T00:00:00"/>
    <s v="CURRENT"/>
    <s v="Y"/>
    <m/>
  </r>
  <r>
    <x v="3714"/>
    <x v="4137"/>
    <x v="2"/>
    <x v="2"/>
    <s v="A"/>
    <s v="PPC980624U16"/>
    <x v="7769"/>
    <x v="0"/>
    <n v="0"/>
    <n v="7346.25"/>
    <n v="7346.25"/>
    <n v="7346.25"/>
    <n v="100"/>
    <x v="0"/>
    <s v="MXN"/>
    <x v="0"/>
    <s v="Corporate"/>
    <n v="0"/>
    <n v="0"/>
    <d v="2018-10-01T00:00:00"/>
    <d v="2018-10-31T00:00:00"/>
    <s v="CURRENT"/>
    <s v="Y"/>
    <m/>
  </r>
  <r>
    <x v="3715"/>
    <x v="4138"/>
    <x v="2"/>
    <x v="2"/>
    <s v="A"/>
    <s v="PPC980624U16"/>
    <x v="7770"/>
    <x v="0"/>
    <n v="0"/>
    <n v="2092.94"/>
    <n v="2092.94"/>
    <n v="4185.88"/>
    <n v="50"/>
    <x v="0"/>
    <s v="MXN"/>
    <x v="0"/>
    <s v="Corporate"/>
    <n v="0"/>
    <n v="0"/>
    <d v="2018-10-01T00:00:00"/>
    <d v="2018-10-31T00:00:00"/>
    <s v="CURRENT"/>
    <s v="Y"/>
    <m/>
  </r>
  <r>
    <x v="3715"/>
    <x v="4138"/>
    <x v="3"/>
    <x v="3"/>
    <s v="A"/>
    <s v="RDI841003QJ4"/>
    <x v="7771"/>
    <x v="0"/>
    <n v="0"/>
    <n v="2092.94"/>
    <n v="2092.94"/>
    <n v="4185.88"/>
    <n v="50"/>
    <x v="0"/>
    <s v="MXN"/>
    <x v="0"/>
    <s v="Corporate"/>
    <n v="0"/>
    <n v="0"/>
    <d v="2018-10-01T00:00:00"/>
    <d v="2018-10-31T00:00:00"/>
    <s v="CURRENT"/>
    <s v="Y"/>
    <s v="01-APR-18"/>
  </r>
  <r>
    <x v="3716"/>
    <x v="4139"/>
    <x v="2"/>
    <x v="2"/>
    <s v="A"/>
    <s v="PPC980624U16"/>
    <x v="7772"/>
    <x v="0"/>
    <n v="0"/>
    <n v="12111.35"/>
    <n v="12111.35"/>
    <n v="12111.35"/>
    <n v="100"/>
    <x v="0"/>
    <s v="MXN"/>
    <x v="0"/>
    <s v="Corporate"/>
    <n v="0"/>
    <n v="0"/>
    <d v="2018-10-01T00:00:00"/>
    <d v="2018-10-31T00:00:00"/>
    <s v="CURRENT"/>
    <s v="Y"/>
    <m/>
  </r>
  <r>
    <x v="3717"/>
    <x v="4140"/>
    <x v="2"/>
    <x v="2"/>
    <s v="A"/>
    <s v="PPC980624U16"/>
    <x v="7773"/>
    <x v="0"/>
    <n v="0"/>
    <n v="7039.8"/>
    <n v="7039.8"/>
    <n v="7039.8"/>
    <n v="100"/>
    <x v="0"/>
    <s v="MXN"/>
    <x v="0"/>
    <s v="Corporate"/>
    <n v="0"/>
    <n v="0"/>
    <d v="2018-10-01T00:00:00"/>
    <d v="2018-10-31T00:00:00"/>
    <s v="CURRENT"/>
    <s v="Y"/>
    <m/>
  </r>
  <r>
    <x v="3718"/>
    <x v="4141"/>
    <x v="2"/>
    <x v="2"/>
    <s v="A"/>
    <s v="PPC980624U16"/>
    <x v="7774"/>
    <x v="0"/>
    <n v="0"/>
    <n v="3494.09"/>
    <n v="3494.09"/>
    <n v="3494.09"/>
    <n v="100"/>
    <x v="0"/>
    <s v="MXN"/>
    <x v="0"/>
    <s v="Corporate"/>
    <n v="0"/>
    <n v="0"/>
    <d v="2018-10-01T00:00:00"/>
    <d v="2018-10-31T00:00:00"/>
    <s v="CURRENT"/>
    <s v="Y"/>
    <m/>
  </r>
  <r>
    <x v="3719"/>
    <x v="4142"/>
    <x v="2"/>
    <x v="2"/>
    <s v="A"/>
    <s v="PPC980624U16"/>
    <x v="7775"/>
    <x v="0"/>
    <n v="0"/>
    <n v="7067.64"/>
    <n v="7067.64"/>
    <n v="7067.64"/>
    <n v="100"/>
    <x v="0"/>
    <s v="MXN"/>
    <x v="0"/>
    <s v="Corporate"/>
    <n v="0"/>
    <n v="0"/>
    <d v="2018-10-01T00:00:00"/>
    <d v="2018-10-31T00:00:00"/>
    <s v="CURRENT"/>
    <s v="Y"/>
    <m/>
  </r>
  <r>
    <x v="3720"/>
    <x v="4143"/>
    <x v="2"/>
    <x v="2"/>
    <s v="A"/>
    <s v="PPC980624U16"/>
    <x v="7776"/>
    <x v="0"/>
    <n v="0"/>
    <n v="9182.7900000000009"/>
    <n v="9182.7900000000009"/>
    <n v="9182.7900000000009"/>
    <n v="100"/>
    <x v="0"/>
    <s v="MXN"/>
    <x v="0"/>
    <s v="Corporate"/>
    <n v="0"/>
    <n v="0"/>
    <d v="2018-10-01T00:00:00"/>
    <d v="2018-10-31T00:00:00"/>
    <s v="CURRENT"/>
    <s v="Y"/>
    <m/>
  </r>
  <r>
    <x v="3721"/>
    <x v="4144"/>
    <x v="2"/>
    <x v="2"/>
    <s v="A"/>
    <s v="PPC980624U16"/>
    <x v="7777"/>
    <x v="0"/>
    <n v="0"/>
    <n v="5249.39"/>
    <n v="5249.3950000000004"/>
    <n v="15748.2"/>
    <n v="33.333300000000001"/>
    <x v="0"/>
    <s v="MXN"/>
    <x v="0"/>
    <s v="Corporate"/>
    <n v="0"/>
    <n v="0"/>
    <d v="2018-10-01T00:00:00"/>
    <d v="2018-10-31T00:00:00"/>
    <s v="CURRENT"/>
    <s v="Y"/>
    <m/>
  </r>
  <r>
    <x v="3721"/>
    <x v="4144"/>
    <x v="1"/>
    <x v="1"/>
    <s v="A"/>
    <s v="CNM980114PI2"/>
    <x v="7778"/>
    <x v="0"/>
    <n v="0"/>
    <n v="5249.39"/>
    <n v="5249.3950000000004"/>
    <n v="15748.2"/>
    <n v="33.333300000000001"/>
    <x v="0"/>
    <s v="MXN"/>
    <x v="0"/>
    <s v="Corporate"/>
    <n v="0"/>
    <n v="0"/>
    <d v="2018-10-01T00:00:00"/>
    <d v="2018-10-31T00:00:00"/>
    <s v="CURRENT"/>
    <s v="Y"/>
    <m/>
  </r>
  <r>
    <x v="3722"/>
    <x v="4145"/>
    <x v="2"/>
    <x v="2"/>
    <s v="A"/>
    <s v="PPC980624U16"/>
    <x v="7779"/>
    <x v="0"/>
    <n v="0"/>
    <n v="7893.08"/>
    <n v="7893.08"/>
    <n v="7893.08"/>
    <n v="100"/>
    <x v="0"/>
    <s v="MXN"/>
    <x v="0"/>
    <s v="Corporate"/>
    <n v="0"/>
    <n v="0"/>
    <d v="2018-10-01T00:00:00"/>
    <d v="2018-10-31T00:00:00"/>
    <s v="CURRENT"/>
    <s v="Y"/>
    <m/>
  </r>
  <r>
    <x v="3723"/>
    <x v="4146"/>
    <x v="2"/>
    <x v="2"/>
    <s v="A"/>
    <s v="PPC980624U16"/>
    <x v="7780"/>
    <x v="0"/>
    <n v="0"/>
    <n v="10205.58"/>
    <n v="10205.58"/>
    <n v="10205.58"/>
    <n v="100"/>
    <x v="0"/>
    <s v="MXN"/>
    <x v="0"/>
    <s v="Corporate"/>
    <n v="0"/>
    <n v="0"/>
    <d v="2018-10-01T00:00:00"/>
    <d v="2018-10-31T00:00:00"/>
    <s v="CURRENT"/>
    <s v="Y"/>
    <m/>
  </r>
  <r>
    <x v="3724"/>
    <x v="4147"/>
    <x v="2"/>
    <x v="2"/>
    <s v="A"/>
    <s v="PPC980624U16"/>
    <x v="7781"/>
    <x v="0"/>
    <n v="0"/>
    <n v="6988.21"/>
    <n v="6988.21"/>
    <n v="6988.21"/>
    <n v="100"/>
    <x v="0"/>
    <s v="MXN"/>
    <x v="0"/>
    <s v="Corporate"/>
    <n v="0"/>
    <n v="0"/>
    <d v="2018-10-01T00:00:00"/>
    <d v="2018-10-31T00:00:00"/>
    <s v="CURRENT"/>
    <s v="Y"/>
    <m/>
  </r>
  <r>
    <x v="3725"/>
    <x v="4148"/>
    <x v="2"/>
    <x v="2"/>
    <s v="A"/>
    <s v="PPC980624U16"/>
    <x v="7782"/>
    <x v="0"/>
    <n v="0"/>
    <n v="11019.34"/>
    <n v="11019.34"/>
    <n v="11019.34"/>
    <n v="100"/>
    <x v="0"/>
    <s v="MXN"/>
    <x v="0"/>
    <s v="Corporate"/>
    <n v="0"/>
    <n v="0"/>
    <d v="2018-10-01T00:00:00"/>
    <d v="2018-10-31T00:00:00"/>
    <s v="CURRENT"/>
    <s v="Y"/>
    <m/>
  </r>
  <r>
    <x v="3726"/>
    <x v="4149"/>
    <x v="1"/>
    <x v="1"/>
    <s v="A"/>
    <s v="CNM980114PI2"/>
    <x v="7783"/>
    <x v="0"/>
    <n v="0"/>
    <n v="4839.33"/>
    <n v="4839.3249999999998"/>
    <n v="9678.65"/>
    <n v="50"/>
    <x v="0"/>
    <s v="MXN"/>
    <x v="0"/>
    <s v="Corporate"/>
    <n v="0"/>
    <n v="0"/>
    <d v="2018-10-01T00:00:00"/>
    <d v="2018-10-31T00:00:00"/>
    <s v="CURRENT"/>
    <s v="Y"/>
    <m/>
  </r>
  <r>
    <x v="3726"/>
    <x v="4149"/>
    <x v="2"/>
    <x v="2"/>
    <s v="A"/>
    <s v="PPC980624U16"/>
    <x v="7784"/>
    <x v="0"/>
    <n v="0"/>
    <n v="4839.33"/>
    <n v="4839.3249999999998"/>
    <n v="9678.65"/>
    <n v="50"/>
    <x v="0"/>
    <s v="MXN"/>
    <x v="0"/>
    <s v="Corporate"/>
    <n v="0"/>
    <n v="0"/>
    <d v="2018-10-01T00:00:00"/>
    <d v="2018-10-31T00:00:00"/>
    <s v="CURRENT"/>
    <s v="Y"/>
    <m/>
  </r>
  <r>
    <x v="3727"/>
    <x v="4150"/>
    <x v="2"/>
    <x v="2"/>
    <s v="A"/>
    <s v="PPC980624U16"/>
    <x v="7785"/>
    <x v="0"/>
    <n v="0"/>
    <n v="6887.08"/>
    <n v="6887.08"/>
    <n v="13774.16"/>
    <n v="50"/>
    <x v="0"/>
    <s v="MXN"/>
    <x v="0"/>
    <s v="Corporate"/>
    <n v="0"/>
    <n v="0"/>
    <d v="2018-10-01T00:00:00"/>
    <d v="2018-10-31T00:00:00"/>
    <s v="CURRENT"/>
    <s v="Y"/>
    <m/>
  </r>
  <r>
    <x v="3727"/>
    <x v="4150"/>
    <x v="0"/>
    <x v="0"/>
    <s v="A"/>
    <s v="TPT890516JP5"/>
    <x v="7786"/>
    <x v="0"/>
    <n v="0"/>
    <n v="6887.08"/>
    <n v="6887.08"/>
    <n v="13774.16"/>
    <n v="50"/>
    <x v="0"/>
    <s v="MXN"/>
    <x v="0"/>
    <s v="Corporate"/>
    <n v="0"/>
    <n v="0"/>
    <d v="2018-10-01T00:00:00"/>
    <d v="2018-10-31T00:00:00"/>
    <s v="CURRENT"/>
    <s v="Y"/>
    <m/>
  </r>
  <r>
    <x v="3728"/>
    <x v="4151"/>
    <x v="2"/>
    <x v="2"/>
    <s v="A"/>
    <s v="PPC980624U16"/>
    <x v="7787"/>
    <x v="0"/>
    <n v="0"/>
    <n v="5229.18"/>
    <n v="5229.18"/>
    <n v="10458.36"/>
    <n v="50"/>
    <x v="0"/>
    <s v="MXN"/>
    <x v="0"/>
    <s v="Corporate"/>
    <n v="0"/>
    <n v="0"/>
    <d v="2018-10-01T00:00:00"/>
    <d v="2018-10-31T00:00:00"/>
    <s v="CURRENT"/>
    <s v="Y"/>
    <m/>
  </r>
  <r>
    <x v="3728"/>
    <x v="4151"/>
    <x v="1"/>
    <x v="1"/>
    <s v="A"/>
    <s v="CNM980114PI2"/>
    <x v="7788"/>
    <x v="0"/>
    <n v="0"/>
    <n v="5229.18"/>
    <n v="5229.18"/>
    <n v="10458.36"/>
    <n v="50"/>
    <x v="0"/>
    <s v="MXN"/>
    <x v="0"/>
    <s v="Corporate"/>
    <n v="0"/>
    <n v="0"/>
    <d v="2018-10-01T00:00:00"/>
    <d v="2018-10-31T00:00:00"/>
    <s v="CURRENT"/>
    <s v="Y"/>
    <m/>
  </r>
  <r>
    <x v="3729"/>
    <x v="4152"/>
    <x v="2"/>
    <x v="2"/>
    <s v="A"/>
    <s v="PPC980624U16"/>
    <x v="7789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3730"/>
    <x v="4153"/>
    <x v="2"/>
    <x v="2"/>
    <s v="A"/>
    <s v="PPC980624U16"/>
    <x v="7790"/>
    <x v="0"/>
    <n v="0"/>
    <n v="5326.49"/>
    <n v="5326.49"/>
    <n v="5326.49"/>
    <n v="100"/>
    <x v="0"/>
    <s v="MXN"/>
    <x v="0"/>
    <s v="Corporate"/>
    <n v="0"/>
    <n v="0"/>
    <d v="2018-10-01T00:00:00"/>
    <d v="2018-10-31T00:00:00"/>
    <s v="CURRENT"/>
    <s v="Y"/>
    <m/>
  </r>
  <r>
    <x v="3731"/>
    <x v="4154"/>
    <x v="2"/>
    <x v="2"/>
    <s v="A"/>
    <s v="PPC980624U16"/>
    <x v="7791"/>
    <x v="0"/>
    <n v="0"/>
    <n v="6214.24"/>
    <n v="6214.24"/>
    <n v="6214.24"/>
    <n v="100"/>
    <x v="0"/>
    <s v="MXN"/>
    <x v="0"/>
    <s v="Corporate"/>
    <n v="0"/>
    <n v="0"/>
    <d v="2018-10-01T00:00:00"/>
    <d v="2018-10-31T00:00:00"/>
    <s v="CURRENT"/>
    <s v="Y"/>
    <m/>
  </r>
  <r>
    <x v="3732"/>
    <x v="4155"/>
    <x v="2"/>
    <x v="2"/>
    <s v="A"/>
    <s v="PPC980624U16"/>
    <x v="7792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3733"/>
    <x v="4156"/>
    <x v="2"/>
    <x v="2"/>
    <s v="A"/>
    <s v="PPC980624U16"/>
    <x v="7793"/>
    <x v="0"/>
    <n v="0"/>
    <n v="5972.35"/>
    <n v="5972.3450000000003"/>
    <n v="11944.69"/>
    <n v="50"/>
    <x v="0"/>
    <s v="MXN"/>
    <x v="0"/>
    <s v="Corporate"/>
    <n v="0"/>
    <n v="0"/>
    <d v="2018-10-01T00:00:00"/>
    <d v="2018-10-31T00:00:00"/>
    <s v="CURRENT"/>
    <s v="Y"/>
    <m/>
  </r>
  <r>
    <x v="3733"/>
    <x v="4156"/>
    <x v="1"/>
    <x v="1"/>
    <s v="A"/>
    <s v="CNM980114PI2"/>
    <x v="7794"/>
    <x v="0"/>
    <n v="0"/>
    <n v="5972.35"/>
    <n v="5972.3450000000003"/>
    <n v="11944.69"/>
    <n v="50"/>
    <x v="0"/>
    <s v="MXN"/>
    <x v="0"/>
    <s v="Corporate"/>
    <n v="0"/>
    <n v="0"/>
    <d v="2018-10-01T00:00:00"/>
    <d v="2018-10-31T00:00:00"/>
    <s v="CURRENT"/>
    <s v="Y"/>
    <m/>
  </r>
  <r>
    <x v="3734"/>
    <x v="4157"/>
    <x v="1"/>
    <x v="1"/>
    <s v="A"/>
    <s v="CNM980114PI2"/>
    <x v="7795"/>
    <x v="0"/>
    <n v="0"/>
    <n v="10643.41"/>
    <n v="10643.41"/>
    <n v="10643.41"/>
    <n v="100"/>
    <x v="0"/>
    <s v="MXN"/>
    <x v="0"/>
    <s v="Corporate"/>
    <n v="0"/>
    <n v="0"/>
    <d v="2018-10-01T00:00:00"/>
    <d v="2018-10-31T00:00:00"/>
    <s v="CURRENT"/>
    <s v="Y"/>
    <m/>
  </r>
  <r>
    <x v="3735"/>
    <x v="4158"/>
    <x v="2"/>
    <x v="2"/>
    <s v="A"/>
    <s v="PPC980624U16"/>
    <x v="7796"/>
    <x v="0"/>
    <n v="0"/>
    <n v="5810.41"/>
    <n v="5810.41"/>
    <n v="11620.82"/>
    <n v="50"/>
    <x v="0"/>
    <s v="MXN"/>
    <x v="0"/>
    <s v="Corporate"/>
    <n v="0"/>
    <n v="0"/>
    <d v="2018-10-01T00:00:00"/>
    <d v="2018-10-31T00:00:00"/>
    <s v="CURRENT"/>
    <s v="Y"/>
    <m/>
  </r>
  <r>
    <x v="3735"/>
    <x v="4158"/>
    <x v="3"/>
    <x v="3"/>
    <s v="A"/>
    <s v="RDI841003QJ4"/>
    <x v="7797"/>
    <x v="0"/>
    <n v="0"/>
    <n v="4626.9799999999996"/>
    <n v="4626.9799999999996"/>
    <n v="11620.82"/>
    <n v="50"/>
    <x v="0"/>
    <s v="MXN"/>
    <x v="0"/>
    <s v="Corporate"/>
    <n v="0"/>
    <n v="4626.9799999999996"/>
    <d v="2018-10-01T00:00:00"/>
    <d v="2018-10-31T00:00:00"/>
    <s v="CURRENT"/>
    <s v="Y"/>
    <d v="2016-11-01T00:00:00"/>
  </r>
  <r>
    <x v="3736"/>
    <x v="4159"/>
    <x v="2"/>
    <x v="2"/>
    <s v="A"/>
    <s v="PPC980624U16"/>
    <x v="7798"/>
    <x v="0"/>
    <n v="0"/>
    <n v="8827.7199999999993"/>
    <n v="8827.7199999999993"/>
    <n v="8827.7199999999993"/>
    <n v="100"/>
    <x v="0"/>
    <s v="MXN"/>
    <x v="0"/>
    <s v="Corporate"/>
    <n v="0"/>
    <n v="0"/>
    <d v="2018-10-01T00:00:00"/>
    <d v="2018-10-31T00:00:00"/>
    <s v="CURRENT"/>
    <s v="Y"/>
    <m/>
  </r>
  <r>
    <x v="3737"/>
    <x v="4160"/>
    <x v="2"/>
    <x v="2"/>
    <s v="A"/>
    <s v="PPC980624U16"/>
    <x v="7799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3738"/>
    <x v="4161"/>
    <x v="2"/>
    <x v="2"/>
    <s v="A"/>
    <s v="PPC980624U16"/>
    <x v="7800"/>
    <x v="0"/>
    <n v="0"/>
    <n v="8992.14"/>
    <n v="8992.14"/>
    <n v="8992.14"/>
    <n v="100"/>
    <x v="0"/>
    <s v="MXN"/>
    <x v="0"/>
    <s v="Corporate"/>
    <n v="0"/>
    <n v="0"/>
    <d v="2018-10-01T00:00:00"/>
    <d v="2018-10-31T00:00:00"/>
    <s v="CURRENT"/>
    <s v="Y"/>
    <m/>
  </r>
  <r>
    <x v="3739"/>
    <x v="4162"/>
    <x v="2"/>
    <x v="2"/>
    <s v="A"/>
    <s v="PPC980624U16"/>
    <x v="7801"/>
    <x v="0"/>
    <n v="0"/>
    <n v="8642.1"/>
    <n v="8642.1"/>
    <n v="8642.1"/>
    <n v="100"/>
    <x v="0"/>
    <s v="MXN"/>
    <x v="0"/>
    <s v="Corporate"/>
    <n v="0"/>
    <n v="0"/>
    <d v="2018-10-01T00:00:00"/>
    <d v="2018-10-31T00:00:00"/>
    <s v="CURRENT"/>
    <s v="Y"/>
    <m/>
  </r>
  <r>
    <x v="3740"/>
    <x v="4163"/>
    <x v="2"/>
    <x v="2"/>
    <s v="A"/>
    <s v="PPC980624U16"/>
    <x v="7802"/>
    <x v="0"/>
    <n v="0"/>
    <n v="9253.08"/>
    <n v="9253.08"/>
    <n v="9253.08"/>
    <n v="100"/>
    <x v="0"/>
    <s v="MXN"/>
    <x v="0"/>
    <s v="Corporate"/>
    <n v="0"/>
    <n v="0"/>
    <d v="2018-10-01T00:00:00"/>
    <d v="2018-10-31T00:00:00"/>
    <s v="CURRENT"/>
    <s v="Y"/>
    <m/>
  </r>
  <r>
    <x v="3741"/>
    <x v="4164"/>
    <x v="2"/>
    <x v="2"/>
    <s v="A"/>
    <s v="PPC980624U16"/>
    <x v="7803"/>
    <x v="0"/>
    <n v="0"/>
    <n v="2689.79"/>
    <n v="2689.7869999999998"/>
    <n v="8069.37"/>
    <n v="33.333300000000001"/>
    <x v="0"/>
    <s v="MXN"/>
    <x v="0"/>
    <s v="Corporate"/>
    <n v="0"/>
    <n v="0"/>
    <d v="2018-10-01T00:00:00"/>
    <d v="2018-10-31T00:00:00"/>
    <s v="CURRENT"/>
    <s v="Y"/>
    <m/>
  </r>
  <r>
    <x v="3741"/>
    <x v="4164"/>
    <x v="15"/>
    <x v="15"/>
    <s v="A"/>
    <s v="STR900622ES9"/>
    <x v="7804"/>
    <x v="0"/>
    <n v="0"/>
    <n v="2689.79"/>
    <n v="2689.7869999999998"/>
    <n v="8069.37"/>
    <n v="33.333300000000001"/>
    <x v="0"/>
    <s v="MXN"/>
    <x v="0"/>
    <s v="Corporate"/>
    <n v="0"/>
    <n v="0"/>
    <d v="2018-10-01T00:00:00"/>
    <d v="2018-10-31T00:00:00"/>
    <s v="CURRENT"/>
    <s v="Y"/>
    <m/>
  </r>
  <r>
    <x v="3741"/>
    <x v="4164"/>
    <x v="0"/>
    <x v="0"/>
    <s v="A"/>
    <s v="TPT890516JP5"/>
    <x v="7805"/>
    <x v="0"/>
    <n v="0"/>
    <n v="2689.79"/>
    <n v="2689.7869999999998"/>
    <n v="8069.37"/>
    <n v="33.333300000000001"/>
    <x v="0"/>
    <s v="MXN"/>
    <x v="0"/>
    <s v="Corporate"/>
    <n v="0"/>
    <n v="0"/>
    <d v="2018-10-01T00:00:00"/>
    <d v="2018-10-31T00:00:00"/>
    <s v="CURRENT"/>
    <s v="Y"/>
    <m/>
  </r>
  <r>
    <x v="3742"/>
    <x v="4165"/>
    <x v="2"/>
    <x v="2"/>
    <s v="A"/>
    <s v="PPC980624U16"/>
    <x v="7806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2"/>
    <x v="4165"/>
    <x v="1"/>
    <x v="1"/>
    <s v="A"/>
    <s v="CNM980114PI2"/>
    <x v="7807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2"/>
    <x v="4165"/>
    <x v="1"/>
    <x v="1"/>
    <s v="A"/>
    <s v="CNM980114PI2"/>
    <x v="7808"/>
    <x v="0"/>
    <n v="0"/>
    <n v="3045.29"/>
    <n v="3045.29"/>
    <n v="9135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3"/>
    <x v="4166"/>
    <x v="2"/>
    <x v="2"/>
    <s v="A"/>
    <s v="PPC980624U16"/>
    <x v="7809"/>
    <x v="0"/>
    <n v="0"/>
    <n v="7041.15"/>
    <n v="7041.1450000000004"/>
    <n v="14082.29"/>
    <n v="50"/>
    <x v="0"/>
    <s v="MXN"/>
    <x v="0"/>
    <s v="Corporate"/>
    <n v="0"/>
    <n v="0"/>
    <d v="2018-10-01T00:00:00"/>
    <d v="2018-10-31T00:00:00"/>
    <s v="CURRENT"/>
    <s v="Y"/>
    <m/>
  </r>
  <r>
    <x v="3743"/>
    <x v="4166"/>
    <x v="0"/>
    <x v="0"/>
    <s v="A"/>
    <s v="TPT890516JP5"/>
    <x v="7810"/>
    <x v="0"/>
    <n v="0"/>
    <n v="7041.15"/>
    <n v="7041.1450000000004"/>
    <n v="14082.29"/>
    <n v="50"/>
    <x v="0"/>
    <s v="MXN"/>
    <x v="0"/>
    <s v="Corporate"/>
    <n v="0"/>
    <n v="0"/>
    <d v="2018-10-01T00:00:00"/>
    <d v="2018-10-31T00:00:00"/>
    <s v="CURRENT"/>
    <s v="Y"/>
    <m/>
  </r>
  <r>
    <x v="3744"/>
    <x v="4167"/>
    <x v="2"/>
    <x v="2"/>
    <s v="A"/>
    <s v="PPC980624U16"/>
    <x v="7811"/>
    <x v="0"/>
    <n v="0"/>
    <n v="9310.59"/>
    <n v="9310.59"/>
    <n v="9310.59"/>
    <n v="100"/>
    <x v="0"/>
    <s v="MXN"/>
    <x v="0"/>
    <s v="Corporate"/>
    <n v="0"/>
    <n v="0"/>
    <d v="2018-10-01T00:00:00"/>
    <d v="2018-10-31T00:00:00"/>
    <s v="CURRENT"/>
    <s v="Y"/>
    <m/>
  </r>
  <r>
    <x v="3745"/>
    <x v="4168"/>
    <x v="1"/>
    <x v="1"/>
    <s v="A"/>
    <s v="CNM980114PI2"/>
    <x v="7812"/>
    <x v="0"/>
    <n v="0"/>
    <n v="2938.79"/>
    <n v="2938.79"/>
    <n v="8816.3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5"/>
    <x v="4168"/>
    <x v="2"/>
    <x v="2"/>
    <s v="A"/>
    <s v="PPC980624U16"/>
    <x v="7813"/>
    <x v="0"/>
    <n v="0"/>
    <n v="2938.79"/>
    <n v="2938.79"/>
    <n v="8816.3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5"/>
    <x v="4168"/>
    <x v="1"/>
    <x v="1"/>
    <s v="A"/>
    <s v="CNM980114PI2"/>
    <x v="7814"/>
    <x v="0"/>
    <n v="0"/>
    <n v="2938.79"/>
    <n v="2938.79"/>
    <n v="8816.3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3746"/>
    <x v="4169"/>
    <x v="2"/>
    <x v="2"/>
    <s v="A"/>
    <s v="PPC980624U16"/>
    <x v="7815"/>
    <x v="0"/>
    <n v="0"/>
    <n v="3575.83"/>
    <n v="3575.83"/>
    <n v="7151.66"/>
    <n v="50"/>
    <x v="0"/>
    <s v="MXN"/>
    <x v="0"/>
    <s v="Corporate"/>
    <n v="0"/>
    <n v="0"/>
    <d v="2018-10-01T00:00:00"/>
    <d v="2018-10-31T00:00:00"/>
    <s v="CURRENT"/>
    <s v="Y"/>
    <m/>
  </r>
  <r>
    <x v="3746"/>
    <x v="4169"/>
    <x v="1"/>
    <x v="1"/>
    <s v="A"/>
    <s v="CNM980114PI2"/>
    <x v="7816"/>
    <x v="0"/>
    <n v="0"/>
    <n v="3575.83"/>
    <n v="3575.83"/>
    <n v="7151.66"/>
    <n v="50"/>
    <x v="0"/>
    <s v="MXN"/>
    <x v="0"/>
    <s v="Corporate"/>
    <n v="0"/>
    <n v="0"/>
    <d v="2018-10-01T00:00:00"/>
    <d v="2018-10-31T00:00:00"/>
    <s v="CURRENT"/>
    <s v="Y"/>
    <m/>
  </r>
  <r>
    <x v="3747"/>
    <x v="4170"/>
    <x v="2"/>
    <x v="2"/>
    <s v="A"/>
    <s v="PPC980624U16"/>
    <x v="7817"/>
    <x v="0"/>
    <n v="0"/>
    <n v="5917.2"/>
    <n v="5917.2"/>
    <n v="5917.2"/>
    <n v="100"/>
    <x v="0"/>
    <s v="MXN"/>
    <x v="0"/>
    <s v="Corporate"/>
    <n v="0"/>
    <n v="0"/>
    <d v="2018-10-01T00:00:00"/>
    <d v="2018-10-31T00:00:00"/>
    <s v="CURRENT"/>
    <s v="Y"/>
    <m/>
  </r>
  <r>
    <x v="3748"/>
    <x v="4171"/>
    <x v="2"/>
    <x v="2"/>
    <s v="A"/>
    <s v="PPC980624U16"/>
    <x v="7818"/>
    <x v="0"/>
    <n v="0"/>
    <n v="1849.75"/>
    <n v="1849.75"/>
    <n v="1849.75"/>
    <n v="100"/>
    <x v="0"/>
    <s v="MXN"/>
    <x v="0"/>
    <s v="Corporate"/>
    <n v="0"/>
    <n v="0"/>
    <d v="2018-09-01T00:00:00"/>
    <d v="2018-09-30T00:00:00"/>
    <s v="SEP-18      BACKBILL"/>
    <s v="Y"/>
    <m/>
  </r>
  <r>
    <x v="3748"/>
    <x v="4171"/>
    <x v="2"/>
    <x v="2"/>
    <s v="A"/>
    <s v="PPC980624U16"/>
    <x v="7818"/>
    <x v="0"/>
    <n v="0"/>
    <n v="14614.27"/>
    <n v="14614.27"/>
    <n v="14614.27"/>
    <n v="100"/>
    <x v="0"/>
    <s v="MXN"/>
    <x v="0"/>
    <s v="Corporate"/>
    <n v="0"/>
    <n v="0"/>
    <d v="2018-10-01T00:00:00"/>
    <d v="2018-10-31T00:00:00"/>
    <s v="CURRENT"/>
    <s v="Y"/>
    <m/>
  </r>
  <r>
    <x v="3749"/>
    <x v="4172"/>
    <x v="2"/>
    <x v="2"/>
    <s v="A"/>
    <s v="PPC980624U16"/>
    <x v="7819"/>
    <x v="0"/>
    <n v="0"/>
    <n v="2495.27"/>
    <n v="2495.2649999999999"/>
    <n v="4990.53"/>
    <n v="50"/>
    <x v="0"/>
    <s v="MXN"/>
    <x v="0"/>
    <s v="Corporate"/>
    <n v="0"/>
    <n v="0"/>
    <d v="2018-10-01T00:00:00"/>
    <d v="2018-10-31T00:00:00"/>
    <s v="CURRENT"/>
    <s v="Y"/>
    <m/>
  </r>
  <r>
    <x v="3749"/>
    <x v="4172"/>
    <x v="0"/>
    <x v="0"/>
    <s v="A"/>
    <s v="TPT890516JP5"/>
    <x v="7820"/>
    <x v="0"/>
    <n v="0"/>
    <n v="2495.27"/>
    <n v="2495.2649999999999"/>
    <n v="4990.53"/>
    <n v="50"/>
    <x v="0"/>
    <s v="MXN"/>
    <x v="0"/>
    <s v="Corporate"/>
    <n v="0"/>
    <n v="0"/>
    <d v="2018-10-01T00:00:00"/>
    <d v="2018-10-31T00:00:00"/>
    <s v="CURRENT"/>
    <s v="Y"/>
    <m/>
  </r>
  <r>
    <x v="3750"/>
    <x v="4173"/>
    <x v="1"/>
    <x v="1"/>
    <s v="A"/>
    <s v="CNM980114PI2"/>
    <x v="7821"/>
    <x v="0"/>
    <n v="0"/>
    <n v="5481.52"/>
    <n v="5481.52"/>
    <n v="10963.04"/>
    <n v="50"/>
    <x v="0"/>
    <s v="MXN"/>
    <x v="0"/>
    <s v="Corporate"/>
    <n v="0"/>
    <n v="0"/>
    <d v="2018-10-01T00:00:00"/>
    <d v="2018-10-31T00:00:00"/>
    <s v="CURRENT"/>
    <s v="Y"/>
    <m/>
  </r>
  <r>
    <x v="3750"/>
    <x v="4173"/>
    <x v="2"/>
    <x v="2"/>
    <s v="A"/>
    <s v="PPC980624U16"/>
    <x v="7822"/>
    <x v="0"/>
    <n v="0"/>
    <n v="5481.52"/>
    <n v="5481.52"/>
    <n v="10963.04"/>
    <n v="50"/>
    <x v="0"/>
    <s v="MXN"/>
    <x v="0"/>
    <s v="Corporate"/>
    <n v="0"/>
    <n v="0"/>
    <d v="2018-10-01T00:00:00"/>
    <d v="2018-10-31T00:00:00"/>
    <s v="CURRENT"/>
    <s v="Y"/>
    <m/>
  </r>
  <r>
    <x v="3751"/>
    <x v="4174"/>
    <x v="2"/>
    <x v="2"/>
    <s v="A"/>
    <s v="PPC980624U16"/>
    <x v="7823"/>
    <x v="0"/>
    <n v="0"/>
    <n v="5517.6"/>
    <n v="5517.5950000000003"/>
    <n v="11035.19"/>
    <n v="50"/>
    <x v="0"/>
    <s v="MXN"/>
    <x v="0"/>
    <s v="Corporate"/>
    <n v="0"/>
    <n v="0"/>
    <d v="2018-10-01T00:00:00"/>
    <d v="2018-10-31T00:00:00"/>
    <s v="CURRENT"/>
    <s v="Y"/>
    <m/>
  </r>
  <r>
    <x v="3751"/>
    <x v="4174"/>
    <x v="3"/>
    <x v="3"/>
    <s v="A"/>
    <s v="RDI841003QJ4"/>
    <x v="7824"/>
    <x v="0"/>
    <n v="0"/>
    <n v="5264.31"/>
    <n v="5264.31"/>
    <n v="11035.19"/>
    <n v="50"/>
    <x v="0"/>
    <s v="MXN"/>
    <x v="0"/>
    <s v="Corporate"/>
    <n v="0"/>
    <n v="5264.31"/>
    <d v="2018-10-01T00:00:00"/>
    <d v="2018-10-31T00:00:00"/>
    <s v="CURRENT"/>
    <s v="Y"/>
    <d v="2017-03-01T00:00:00"/>
  </r>
  <r>
    <x v="3752"/>
    <x v="4175"/>
    <x v="2"/>
    <x v="2"/>
    <s v="A"/>
    <s v="PPC980624U16"/>
    <x v="7825"/>
    <x v="0"/>
    <n v="0"/>
    <n v="8789.0300000000007"/>
    <n v="8789.0300000000007"/>
    <n v="8789.0300000000007"/>
    <n v="100"/>
    <x v="0"/>
    <s v="MXN"/>
    <x v="0"/>
    <s v="Corporate"/>
    <n v="0"/>
    <n v="0"/>
    <d v="2018-10-01T00:00:00"/>
    <d v="2018-10-31T00:00:00"/>
    <s v="CURRENT"/>
    <s v="Y"/>
    <m/>
  </r>
  <r>
    <x v="3753"/>
    <x v="4176"/>
    <x v="2"/>
    <x v="2"/>
    <s v="A"/>
    <s v="PPC980624U16"/>
    <x v="7826"/>
    <x v="0"/>
    <n v="0"/>
    <n v="10911.88"/>
    <n v="10911.88"/>
    <n v="10911.88"/>
    <n v="100"/>
    <x v="0"/>
    <s v="MXN"/>
    <x v="0"/>
    <s v="Corporate"/>
    <n v="0"/>
    <n v="0"/>
    <d v="2018-10-01T00:00:00"/>
    <d v="2018-10-31T00:00:00"/>
    <s v="CURRENT"/>
    <s v="Y"/>
    <m/>
  </r>
  <r>
    <x v="3754"/>
    <x v="4177"/>
    <x v="2"/>
    <x v="2"/>
    <s v="A"/>
    <s v="PPC980624U16"/>
    <x v="7827"/>
    <x v="0"/>
    <n v="0"/>
    <n v="6152.33"/>
    <n v="6152.33"/>
    <n v="6152.33"/>
    <n v="100"/>
    <x v="0"/>
    <s v="MXN"/>
    <x v="0"/>
    <s v="Corporate"/>
    <n v="0"/>
    <n v="0"/>
    <d v="2018-10-01T00:00:00"/>
    <d v="2018-10-31T00:00:00"/>
    <s v="CURRENT"/>
    <s v="Y"/>
    <m/>
  </r>
  <r>
    <x v="3755"/>
    <x v="4178"/>
    <x v="2"/>
    <x v="2"/>
    <s v="A"/>
    <s v="PPC980624U16"/>
    <x v="7828"/>
    <x v="0"/>
    <n v="0"/>
    <n v="3145.76"/>
    <n v="3145.76"/>
    <n v="6291.52"/>
    <n v="50"/>
    <x v="0"/>
    <s v="MXN"/>
    <x v="0"/>
    <s v="Corporate"/>
    <n v="0"/>
    <n v="0"/>
    <d v="2018-10-01T00:00:00"/>
    <d v="2018-10-31T00:00:00"/>
    <s v="CURRENT"/>
    <s v="Y"/>
    <m/>
  </r>
  <r>
    <x v="3755"/>
    <x v="4178"/>
    <x v="1"/>
    <x v="1"/>
    <s v="A"/>
    <s v="CNM980114PI2"/>
    <x v="7829"/>
    <x v="0"/>
    <n v="0"/>
    <n v="3145.76"/>
    <n v="3145.76"/>
    <n v="6291.52"/>
    <n v="50"/>
    <x v="0"/>
    <s v="MXN"/>
    <x v="0"/>
    <s v="Corporate"/>
    <n v="0"/>
    <n v="0"/>
    <d v="2018-10-01T00:00:00"/>
    <d v="2018-10-31T00:00:00"/>
    <s v="CURRENT"/>
    <s v="Y"/>
    <m/>
  </r>
  <r>
    <x v="3756"/>
    <x v="4179"/>
    <x v="2"/>
    <x v="2"/>
    <s v="A"/>
    <s v="PPC980624U16"/>
    <x v="7830"/>
    <x v="0"/>
    <n v="0"/>
    <n v="8336.25"/>
    <n v="8336.25"/>
    <n v="8336.25"/>
    <n v="100"/>
    <x v="0"/>
    <s v="MXN"/>
    <x v="0"/>
    <s v="Corporate"/>
    <n v="0"/>
    <n v="0"/>
    <d v="2018-10-01T00:00:00"/>
    <d v="2018-10-31T00:00:00"/>
    <s v="CURRENT"/>
    <s v="Y"/>
    <m/>
  </r>
  <r>
    <x v="3757"/>
    <x v="4180"/>
    <x v="2"/>
    <x v="2"/>
    <s v="A"/>
    <s v="PPC980624U16"/>
    <x v="7831"/>
    <x v="0"/>
    <n v="0"/>
    <n v="5505.07"/>
    <n v="5505.07"/>
    <n v="5505.07"/>
    <n v="100"/>
    <x v="0"/>
    <s v="MXN"/>
    <x v="0"/>
    <s v="Corporate"/>
    <n v="0"/>
    <n v="0"/>
    <d v="2018-10-01T00:00:00"/>
    <d v="2018-10-31T00:00:00"/>
    <s v="CURRENT"/>
    <s v="Y"/>
    <m/>
  </r>
  <r>
    <x v="3758"/>
    <x v="4181"/>
    <x v="5"/>
    <x v="5"/>
    <s v="A"/>
    <s v="OPE070326DNA"/>
    <x v="7832"/>
    <x v="0"/>
    <n v="0"/>
    <n v="589.83000000000004"/>
    <n v="589.82899999999995"/>
    <n v="4718.63"/>
    <n v="12.5"/>
    <x v="0"/>
    <s v="MXN"/>
    <x v="0"/>
    <s v="Corporate"/>
    <n v="0"/>
    <n v="0"/>
    <d v="2018-10-01T00:00:00"/>
    <d v="2018-10-31T00:00:00"/>
    <s v="CURRENT"/>
    <s v="Y"/>
    <m/>
  </r>
  <r>
    <x v="3758"/>
    <x v="4181"/>
    <x v="2"/>
    <x v="2"/>
    <s v="A"/>
    <s v="PPC980624U16"/>
    <x v="7833"/>
    <x v="0"/>
    <n v="0"/>
    <n v="2064.4"/>
    <n v="2064.4009999999998"/>
    <n v="4718.63"/>
    <n v="43.75"/>
    <x v="0"/>
    <s v="MXN"/>
    <x v="0"/>
    <s v="Corporate"/>
    <n v="0"/>
    <n v="0"/>
    <d v="2018-10-01T00:00:00"/>
    <d v="2018-10-31T00:00:00"/>
    <s v="CURRENT"/>
    <s v="Y"/>
    <m/>
  </r>
  <r>
    <x v="3758"/>
    <x v="4181"/>
    <x v="3"/>
    <x v="3"/>
    <s v="A"/>
    <s v="RDI841003QJ4"/>
    <x v="7834"/>
    <x v="0"/>
    <n v="0"/>
    <n v="2064.4"/>
    <n v="2064.4009999999998"/>
    <n v="4718.63"/>
    <n v="43.75"/>
    <x v="0"/>
    <s v="MXN"/>
    <x v="0"/>
    <s v="Corporate"/>
    <n v="0"/>
    <n v="0"/>
    <d v="2018-10-01T00:00:00"/>
    <d v="2018-10-31T00:00:00"/>
    <s v="CURRENT"/>
    <s v="Y"/>
    <d v="2018-10-01T00:00:00"/>
  </r>
  <r>
    <x v="3759"/>
    <x v="4182"/>
    <x v="2"/>
    <x v="2"/>
    <s v="A"/>
    <s v="PPC980624U16"/>
    <x v="7835"/>
    <x v="0"/>
    <n v="0"/>
    <n v="2752.54"/>
    <n v="2752.5349999999999"/>
    <n v="5505.07"/>
    <n v="50"/>
    <x v="0"/>
    <s v="MXN"/>
    <x v="0"/>
    <s v="Corporate"/>
    <n v="0"/>
    <n v="0"/>
    <d v="2018-10-01T00:00:00"/>
    <d v="2018-10-31T00:00:00"/>
    <s v="CURRENT"/>
    <s v="Y"/>
    <m/>
  </r>
  <r>
    <x v="3759"/>
    <x v="4182"/>
    <x v="3"/>
    <x v="3"/>
    <s v="A"/>
    <s v="RDI841003QJ4"/>
    <x v="7836"/>
    <x v="0"/>
    <n v="0"/>
    <n v="2752.54"/>
    <n v="2752.5349999999999"/>
    <n v="5505.07"/>
    <n v="50"/>
    <x v="0"/>
    <s v="MXN"/>
    <x v="0"/>
    <s v="Corporate"/>
    <n v="0"/>
    <n v="0"/>
    <d v="2018-10-01T00:00:00"/>
    <d v="2018-10-31T00:00:00"/>
    <s v="CURRENT"/>
    <s v="Y"/>
    <d v="2018-10-01T00:00:00"/>
  </r>
  <r>
    <x v="3760"/>
    <x v="4183"/>
    <x v="2"/>
    <x v="2"/>
    <s v="A"/>
    <s v="PPC980624U16"/>
    <x v="7837"/>
    <x v="0"/>
    <n v="0"/>
    <n v="4991.3100000000004"/>
    <n v="4991.3100000000004"/>
    <n v="4991.3100000000004"/>
    <n v="100"/>
    <x v="0"/>
    <s v="MXN"/>
    <x v="0"/>
    <s v="Corporate"/>
    <n v="0"/>
    <n v="0"/>
    <d v="2018-10-01T00:00:00"/>
    <d v="2018-10-31T00:00:00"/>
    <s v="CURRENT"/>
    <s v="Y"/>
    <m/>
  </r>
  <r>
    <x v="3761"/>
    <x v="4184"/>
    <x v="2"/>
    <x v="2"/>
    <s v="A"/>
    <s v="PPC980624U16"/>
    <x v="7838"/>
    <x v="0"/>
    <n v="0"/>
    <n v="6306.42"/>
    <n v="6306.42"/>
    <n v="6306.42"/>
    <n v="100"/>
    <x v="0"/>
    <s v="MXN"/>
    <x v="0"/>
    <s v="Corporate"/>
    <n v="0"/>
    <n v="0"/>
    <d v="2018-10-01T00:00:00"/>
    <d v="2018-10-31T00:00:00"/>
    <s v="CURRENT"/>
    <s v="Y"/>
    <m/>
  </r>
  <r>
    <x v="3762"/>
    <x v="4185"/>
    <x v="2"/>
    <x v="2"/>
    <s v="A"/>
    <s v="PPC980624U16"/>
    <x v="7839"/>
    <x v="0"/>
    <n v="0"/>
    <n v="11937.61"/>
    <n v="11937.61"/>
    <n v="11937.61"/>
    <n v="100"/>
    <x v="0"/>
    <s v="MXN"/>
    <x v="0"/>
    <s v="Corporate"/>
    <n v="0"/>
    <n v="0"/>
    <d v="2018-10-01T00:00:00"/>
    <d v="2018-10-31T00:00:00"/>
    <s v="CURRENT"/>
    <s v="Y"/>
    <m/>
  </r>
  <r>
    <x v="3763"/>
    <x v="4186"/>
    <x v="2"/>
    <x v="2"/>
    <s v="A"/>
    <s v="PPC980624U16"/>
    <x v="7840"/>
    <x v="0"/>
    <n v="0"/>
    <n v="8363.4"/>
    <n v="8363.4"/>
    <n v="8363.4"/>
    <n v="100"/>
    <x v="0"/>
    <s v="MXN"/>
    <x v="0"/>
    <s v="Corporate"/>
    <n v="0"/>
    <n v="0"/>
    <d v="2018-10-01T00:00:00"/>
    <d v="2018-10-31T00:00:00"/>
    <s v="CURRENT"/>
    <s v="Y"/>
    <m/>
  </r>
  <r>
    <x v="3764"/>
    <x v="4187"/>
    <x v="2"/>
    <x v="2"/>
    <s v="A"/>
    <s v="PPC980624U16"/>
    <x v="7841"/>
    <x v="0"/>
    <n v="0"/>
    <n v="10593.26"/>
    <n v="10593.26"/>
    <n v="10593.26"/>
    <n v="100"/>
    <x v="0"/>
    <s v="MXN"/>
    <x v="0"/>
    <s v="Corporate"/>
    <n v="0"/>
    <n v="0"/>
    <d v="2018-10-01T00:00:00"/>
    <d v="2018-10-31T00:00:00"/>
    <s v="CURRENT"/>
    <s v="Y"/>
    <m/>
  </r>
  <r>
    <x v="3765"/>
    <x v="4188"/>
    <x v="2"/>
    <x v="2"/>
    <s v="A"/>
    <s v="PPC980624U16"/>
    <x v="7842"/>
    <x v="0"/>
    <n v="0"/>
    <n v="4136.17"/>
    <n v="4136.165"/>
    <n v="8272.33"/>
    <n v="50"/>
    <x v="0"/>
    <s v="MXN"/>
    <x v="0"/>
    <s v="Corporate"/>
    <n v="0"/>
    <n v="0"/>
    <d v="2018-10-01T00:00:00"/>
    <d v="2018-10-31T00:00:00"/>
    <s v="CURRENT"/>
    <s v="Y"/>
    <m/>
  </r>
  <r>
    <x v="3765"/>
    <x v="4188"/>
    <x v="6"/>
    <x v="6"/>
    <s v="A"/>
    <s v="AXT940727FP8"/>
    <x v="7843"/>
    <x v="0"/>
    <n v="0"/>
    <n v="4136.17"/>
    <n v="4136.165"/>
    <n v="8272.33"/>
    <n v="50"/>
    <x v="0"/>
    <s v="USD"/>
    <x v="0"/>
    <s v="Corporate"/>
    <n v="0"/>
    <n v="0"/>
    <d v="2018-10-01T00:00:00"/>
    <d v="2018-10-31T00:00:00"/>
    <s v="CURRENT"/>
    <s v="Y"/>
    <m/>
  </r>
  <r>
    <x v="3766"/>
    <x v="4189"/>
    <x v="2"/>
    <x v="2"/>
    <s v="A"/>
    <s v="PPC980624U16"/>
    <x v="7844"/>
    <x v="0"/>
    <n v="0"/>
    <n v="3256.37"/>
    <n v="3256.37"/>
    <n v="6512.74"/>
    <n v="50"/>
    <x v="0"/>
    <s v="MXN"/>
    <x v="0"/>
    <s v="Corporate"/>
    <n v="0"/>
    <n v="0"/>
    <d v="2018-10-01T00:00:00"/>
    <d v="2018-10-31T00:00:00"/>
    <s v="CURRENT"/>
    <s v="Y"/>
    <m/>
  </r>
  <r>
    <x v="3766"/>
    <x v="4189"/>
    <x v="1"/>
    <x v="1"/>
    <s v="A"/>
    <s v="CNM980114PI2"/>
    <x v="7845"/>
    <x v="0"/>
    <n v="0"/>
    <n v="3256.37"/>
    <n v="3256.37"/>
    <n v="6512.74"/>
    <n v="50"/>
    <x v="0"/>
    <s v="MXN"/>
    <x v="0"/>
    <s v="Corporate"/>
    <n v="0"/>
    <n v="0"/>
    <d v="2018-10-01T00:00:00"/>
    <d v="2018-10-31T00:00:00"/>
    <s v="CURRENT"/>
    <s v="Y"/>
    <m/>
  </r>
  <r>
    <x v="3767"/>
    <x v="4190"/>
    <x v="2"/>
    <x v="2"/>
    <s v="A"/>
    <s v="PPC980624U16"/>
    <x v="7846"/>
    <x v="0"/>
    <n v="0"/>
    <n v="3502.2"/>
    <n v="3502.2"/>
    <n v="3502.2"/>
    <n v="100"/>
    <x v="0"/>
    <s v="MXN"/>
    <x v="0"/>
    <s v="Corporate"/>
    <n v="0"/>
    <n v="0"/>
    <d v="2018-10-01T00:00:00"/>
    <d v="2018-10-31T00:00:00"/>
    <s v="CURRENT"/>
    <s v="Y"/>
    <m/>
  </r>
  <r>
    <x v="3768"/>
    <x v="4191"/>
    <x v="3"/>
    <x v="3"/>
    <s v="A"/>
    <s v="RDI841003QJ4"/>
    <x v="7847"/>
    <x v="0"/>
    <n v="0"/>
    <n v="15159.24"/>
    <n v="15159.24"/>
    <n v="15159.24"/>
    <n v="100"/>
    <x v="0"/>
    <s v="MXN"/>
    <x v="0"/>
    <s v="Corporate"/>
    <n v="0"/>
    <n v="0"/>
    <d v="2018-10-01T00:00:00"/>
    <d v="2018-10-31T00:00:00"/>
    <s v="CURRENT"/>
    <s v="Y"/>
    <d v="2013-05-01T00:00:00"/>
  </r>
  <r>
    <x v="3769"/>
    <x v="4192"/>
    <x v="1"/>
    <x v="1"/>
    <s v="A"/>
    <s v="CNM980114PI2"/>
    <x v="7848"/>
    <x v="0"/>
    <n v="0"/>
    <n v="2947.63"/>
    <n v="2947.63"/>
    <n v="8842.9"/>
    <n v="33.333300000000001"/>
    <x v="0"/>
    <s v="MXN"/>
    <x v="0"/>
    <s v="Corporate"/>
    <n v="0"/>
    <n v="0"/>
    <d v="2018-10-01T00:00:00"/>
    <d v="2018-10-31T00:00:00"/>
    <s v="CURRENT"/>
    <s v="Y"/>
    <m/>
  </r>
  <r>
    <x v="3769"/>
    <x v="4192"/>
    <x v="2"/>
    <x v="2"/>
    <s v="A"/>
    <s v="PPC980624U16"/>
    <x v="7849"/>
    <x v="0"/>
    <n v="0"/>
    <n v="2947.63"/>
    <n v="2947.63"/>
    <n v="8842.9"/>
    <n v="33.333300000000001"/>
    <x v="0"/>
    <s v="MXN"/>
    <x v="0"/>
    <s v="Corporate"/>
    <n v="0"/>
    <n v="0"/>
    <d v="2018-10-01T00:00:00"/>
    <d v="2018-10-31T00:00:00"/>
    <s v="CURRENT"/>
    <s v="Y"/>
    <m/>
  </r>
  <r>
    <x v="3769"/>
    <x v="4192"/>
    <x v="4"/>
    <x v="4"/>
    <s v="A"/>
    <s v="ARE161205BX8"/>
    <x v="7850"/>
    <x v="0"/>
    <n v="0"/>
    <n v="2947.63"/>
    <n v="2947.63"/>
    <n v="8842.9"/>
    <n v="33.333300000000001"/>
    <x v="0"/>
    <s v="MXN"/>
    <x v="0"/>
    <s v="Corporate"/>
    <n v="0"/>
    <n v="0"/>
    <d v="2018-10-01T00:00:00"/>
    <d v="2018-10-31T00:00:00"/>
    <s v="CURRENT"/>
    <s v="Y"/>
    <m/>
  </r>
  <r>
    <x v="3770"/>
    <x v="4193"/>
    <x v="2"/>
    <x v="2"/>
    <s v="A"/>
    <s v="PPC980624U16"/>
    <x v="7851"/>
    <x v="0"/>
    <n v="0"/>
    <n v="4063.84"/>
    <n v="4063.84"/>
    <n v="8127.68"/>
    <n v="50"/>
    <x v="0"/>
    <s v="MXN"/>
    <x v="0"/>
    <s v="Corporate"/>
    <n v="0"/>
    <n v="0"/>
    <d v="2018-10-01T00:00:00"/>
    <d v="2018-10-31T00:00:00"/>
    <s v="CURRENT"/>
    <s v="Y"/>
    <m/>
  </r>
  <r>
    <x v="3770"/>
    <x v="4194"/>
    <x v="3"/>
    <x v="3"/>
    <s v="A"/>
    <s v="RDI841003QJ4"/>
    <x v="7852"/>
    <x v="0"/>
    <n v="0"/>
    <n v="5010.92"/>
    <n v="5010.92"/>
    <n v="5252.02"/>
    <n v="100"/>
    <x v="0"/>
    <s v="MXN"/>
    <x v="0"/>
    <s v="Corporate"/>
    <n v="0"/>
    <n v="5010.92"/>
    <d v="2018-10-01T00:00:00"/>
    <d v="2018-10-31T00:00:00"/>
    <s v="CURRENT"/>
    <s v="Y"/>
    <d v="2013-06-01T00:00:00"/>
  </r>
  <r>
    <x v="3770"/>
    <x v="4193"/>
    <x v="3"/>
    <x v="3"/>
    <s v="A"/>
    <s v="RDI841003QJ4"/>
    <x v="7852"/>
    <x v="0"/>
    <n v="0"/>
    <n v="4063.84"/>
    <n v="4063.84"/>
    <n v="8127.68"/>
    <n v="50"/>
    <x v="0"/>
    <s v="MXN"/>
    <x v="0"/>
    <s v="Corporate"/>
    <n v="0"/>
    <n v="4063.84"/>
    <d v="2018-10-01T00:00:00"/>
    <d v="2018-10-31T00:00:00"/>
    <s v="CURRENT"/>
    <s v="Y"/>
    <d v="2013-06-01T00:00:00"/>
  </r>
  <r>
    <x v="3771"/>
    <x v="4195"/>
    <x v="2"/>
    <x v="2"/>
    <s v="A"/>
    <s v="PPC980624U16"/>
    <x v="7853"/>
    <x v="0"/>
    <n v="0"/>
    <n v="6381.15"/>
    <n v="6381.1469999999999"/>
    <n v="19143.46"/>
    <n v="33.333300000000001"/>
    <x v="0"/>
    <s v="MXN"/>
    <x v="0"/>
    <s v="Corporate"/>
    <n v="0"/>
    <n v="0"/>
    <d v="2018-10-01T00:00:00"/>
    <d v="2018-10-31T00:00:00"/>
    <s v="CURRENT"/>
    <s v="Y"/>
    <m/>
  </r>
  <r>
    <x v="3771"/>
    <x v="4195"/>
    <x v="0"/>
    <x v="0"/>
    <s v="A"/>
    <s v="TPT890516JP5"/>
    <x v="7854"/>
    <x v="0"/>
    <n v="0"/>
    <n v="6381.15"/>
    <n v="6381.1469999999999"/>
    <n v="19143.46"/>
    <n v="33.333300000000001"/>
    <x v="0"/>
    <s v="MXN"/>
    <x v="0"/>
    <s v="Corporate"/>
    <n v="0"/>
    <n v="0"/>
    <d v="2018-10-01T00:00:00"/>
    <d v="2018-10-31T00:00:00"/>
    <s v="CURRENT"/>
    <s v="Y"/>
    <m/>
  </r>
  <r>
    <x v="3771"/>
    <x v="4195"/>
    <x v="1"/>
    <x v="1"/>
    <s v="A"/>
    <s v="CNM980114PI2"/>
    <x v="7855"/>
    <x v="0"/>
    <n v="0"/>
    <n v="6381.15"/>
    <n v="6381.1469999999999"/>
    <n v="19143.46"/>
    <n v="33.333300000000001"/>
    <x v="0"/>
    <s v="MXN"/>
    <x v="0"/>
    <s v="Corporate"/>
    <n v="0"/>
    <n v="0"/>
    <d v="2018-10-01T00:00:00"/>
    <d v="2018-10-31T00:00:00"/>
    <s v="CURRENT"/>
    <s v="Y"/>
    <m/>
  </r>
  <r>
    <x v="3772"/>
    <x v="4196"/>
    <x v="2"/>
    <x v="2"/>
    <s v="A"/>
    <s v="PPC980624U16"/>
    <x v="7856"/>
    <x v="0"/>
    <n v="0"/>
    <n v="14611.32"/>
    <n v="14611.32"/>
    <n v="29222.639999999999"/>
    <n v="50"/>
    <x v="0"/>
    <s v="MXN"/>
    <x v="0"/>
    <s v="Corporate"/>
    <n v="0"/>
    <n v="0"/>
    <d v="2018-10-01T00:00:00"/>
    <d v="2018-10-31T00:00:00"/>
    <s v="CURRENT"/>
    <s v="Y"/>
    <m/>
  </r>
  <r>
    <x v="3772"/>
    <x v="4196"/>
    <x v="1"/>
    <x v="1"/>
    <s v="A"/>
    <s v="CNM980114PI2"/>
    <x v="7857"/>
    <x v="0"/>
    <n v="0"/>
    <n v="14611.32"/>
    <n v="14611.32"/>
    <n v="29222.639999999999"/>
    <n v="50"/>
    <x v="0"/>
    <s v="MXN"/>
    <x v="0"/>
    <s v="Corporate"/>
    <n v="0"/>
    <n v="0"/>
    <d v="2018-10-01T00:00:00"/>
    <d v="2018-10-31T00:00:00"/>
    <s v="CURRENT"/>
    <s v="Y"/>
    <m/>
  </r>
  <r>
    <x v="3773"/>
    <x v="4197"/>
    <x v="2"/>
    <x v="2"/>
    <s v="A"/>
    <s v="PPC980624U16"/>
    <x v="7858"/>
    <x v="0"/>
    <n v="0"/>
    <n v="9946.8700000000008"/>
    <n v="9946.8649999999998"/>
    <n v="19893.73"/>
    <n v="50"/>
    <x v="0"/>
    <s v="MXN"/>
    <x v="0"/>
    <s v="Corporate"/>
    <n v="0"/>
    <n v="0"/>
    <d v="2018-10-01T00:00:00"/>
    <d v="2018-10-31T00:00:00"/>
    <s v="CURRENT"/>
    <s v="Y"/>
    <m/>
  </r>
  <r>
    <x v="3773"/>
    <x v="4197"/>
    <x v="1"/>
    <x v="1"/>
    <s v="A"/>
    <s v="CNM980114PI2"/>
    <x v="7859"/>
    <x v="0"/>
    <n v="0"/>
    <n v="9946.8700000000008"/>
    <n v="9946.8649999999998"/>
    <n v="19893.73"/>
    <n v="50"/>
    <x v="0"/>
    <s v="MXN"/>
    <x v="0"/>
    <s v="Corporate"/>
    <n v="0"/>
    <n v="0"/>
    <d v="2018-10-01T00:00:00"/>
    <d v="2018-10-31T00:00:00"/>
    <s v="CURRENT"/>
    <s v="Y"/>
    <m/>
  </r>
  <r>
    <x v="3774"/>
    <x v="4198"/>
    <x v="1"/>
    <x v="1"/>
    <s v="A"/>
    <s v="CNM980114PI2"/>
    <x v="7860"/>
    <x v="0"/>
    <n v="0"/>
    <n v="3481.01"/>
    <n v="3481.01"/>
    <n v="10443.0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774"/>
    <x v="4198"/>
    <x v="2"/>
    <x v="2"/>
    <s v="A"/>
    <s v="PPC980624U16"/>
    <x v="7861"/>
    <x v="0"/>
    <n v="0"/>
    <n v="3481.01"/>
    <n v="3481.01"/>
    <n v="10443.0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774"/>
    <x v="4198"/>
    <x v="1"/>
    <x v="1"/>
    <s v="A"/>
    <s v="CNM980114PI2"/>
    <x v="7862"/>
    <x v="0"/>
    <n v="0"/>
    <n v="3481.01"/>
    <n v="3481.01"/>
    <n v="10443.0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3775"/>
    <x v="4199"/>
    <x v="1"/>
    <x v="1"/>
    <s v="A"/>
    <s v="CNM980114PI2"/>
    <x v="7863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3775"/>
    <x v="4199"/>
    <x v="2"/>
    <x v="2"/>
    <s v="A"/>
    <s v="PPC980624U16"/>
    <x v="7864"/>
    <x v="0"/>
    <n v="0"/>
    <n v="4438.74"/>
    <n v="4438.7349999999997"/>
    <n v="8877.4699999999993"/>
    <n v="50"/>
    <x v="0"/>
    <s v="MXN"/>
    <x v="0"/>
    <s v="Corporate"/>
    <n v="0"/>
    <n v="0"/>
    <d v="2018-10-01T00:00:00"/>
    <d v="2018-10-31T00:00:00"/>
    <s v="CURRENT"/>
    <s v="Y"/>
    <m/>
  </r>
  <r>
    <x v="3776"/>
    <x v="4200"/>
    <x v="2"/>
    <x v="2"/>
    <s v="A"/>
    <s v="PPC980624U16"/>
    <x v="7865"/>
    <x v="0"/>
    <n v="0"/>
    <n v="40938.1"/>
    <n v="40938.1"/>
    <n v="40938.1"/>
    <n v="100"/>
    <x v="0"/>
    <s v="MXN"/>
    <x v="0"/>
    <s v="Corporate"/>
    <n v="0"/>
    <n v="0"/>
    <d v="2018-10-01T00:00:00"/>
    <d v="2018-10-31T00:00:00"/>
    <s v="CURRENT"/>
    <s v="Y"/>
    <m/>
  </r>
  <r>
    <x v="3777"/>
    <x v="4201"/>
    <x v="2"/>
    <x v="2"/>
    <s v="A"/>
    <s v="PPC980624U16"/>
    <x v="7866"/>
    <x v="0"/>
    <n v="0"/>
    <n v="4204.5"/>
    <n v="4204.5029999999997"/>
    <n v="12613.52"/>
    <n v="33.333300000000001"/>
    <x v="0"/>
    <s v="MXN"/>
    <x v="0"/>
    <s v="Corporate"/>
    <n v="0"/>
    <n v="0"/>
    <d v="2018-10-01T00:00:00"/>
    <d v="2018-10-31T00:00:00"/>
    <s v="CURRENT"/>
    <s v="Y"/>
    <m/>
  </r>
  <r>
    <x v="3777"/>
    <x v="4201"/>
    <x v="3"/>
    <x v="3"/>
    <s v="A"/>
    <s v="RDI841003QJ4"/>
    <x v="7867"/>
    <x v="0"/>
    <n v="0"/>
    <n v="4204.5"/>
    <n v="4204.5029999999997"/>
    <n v="12613.52"/>
    <n v="33.333300000000001"/>
    <x v="0"/>
    <s v="MXN"/>
    <x v="0"/>
    <s v="Corporate"/>
    <n v="0"/>
    <n v="0"/>
    <d v="2018-10-01T00:00:00"/>
    <d v="2018-10-31T00:00:00"/>
    <s v="CURRENT"/>
    <s v="Y"/>
    <m/>
  </r>
  <r>
    <x v="3777"/>
    <x v="4201"/>
    <x v="4"/>
    <x v="4"/>
    <s v="A"/>
    <s v="ARE161205BX8"/>
    <x v="7868"/>
    <x v="0"/>
    <n v="0"/>
    <n v="4204.5"/>
    <n v="4204.5029999999997"/>
    <n v="12613.52"/>
    <n v="33.333300000000001"/>
    <x v="0"/>
    <s v="MXN"/>
    <x v="0"/>
    <s v="Corporate"/>
    <n v="0"/>
    <n v="0"/>
    <d v="2018-10-01T00:00:00"/>
    <d v="2018-10-31T00:00:00"/>
    <s v="CURRENT"/>
    <s v="Y"/>
    <m/>
  </r>
  <r>
    <x v="3778"/>
    <x v="4202"/>
    <x v="1"/>
    <x v="1"/>
    <s v="A"/>
    <s v="CNM980114PI2"/>
    <x v="7869"/>
    <x v="0"/>
    <n v="0"/>
    <n v="5208.63"/>
    <n v="5208.6319999999996"/>
    <n v="15625.91"/>
    <n v="33.333300000000001"/>
    <x v="0"/>
    <s v="MXN"/>
    <x v="0"/>
    <s v="Corporate"/>
    <n v="0"/>
    <n v="0"/>
    <d v="2018-10-01T00:00:00"/>
    <d v="2018-10-31T00:00:00"/>
    <s v="CURRENT"/>
    <s v="Y"/>
    <m/>
  </r>
  <r>
    <x v="3778"/>
    <x v="4202"/>
    <x v="2"/>
    <x v="2"/>
    <s v="A"/>
    <s v="PPC980624U16"/>
    <x v="7870"/>
    <x v="0"/>
    <n v="0"/>
    <n v="5208.63"/>
    <n v="5208.6319999999996"/>
    <n v="15625.91"/>
    <n v="33.333300000000001"/>
    <x v="0"/>
    <s v="MXN"/>
    <x v="0"/>
    <s v="Corporate"/>
    <n v="0"/>
    <n v="0"/>
    <d v="2018-10-01T00:00:00"/>
    <d v="2018-10-31T00:00:00"/>
    <s v="CURRENT"/>
    <s v="Y"/>
    <m/>
  </r>
  <r>
    <x v="3778"/>
    <x v="4202"/>
    <x v="0"/>
    <x v="0"/>
    <s v="A"/>
    <s v="TPT890516JP5"/>
    <x v="7871"/>
    <x v="0"/>
    <n v="0"/>
    <n v="5208.63"/>
    <n v="5208.6319999999996"/>
    <n v="15625.91"/>
    <n v="33.333300000000001"/>
    <x v="0"/>
    <s v="MXN"/>
    <x v="0"/>
    <s v="Corporate"/>
    <n v="0"/>
    <n v="0"/>
    <d v="2018-10-01T00:00:00"/>
    <d v="2018-10-31T00:00:00"/>
    <s v="CURRENT"/>
    <s v="Y"/>
    <m/>
  </r>
  <r>
    <x v="3779"/>
    <x v="4203"/>
    <x v="2"/>
    <x v="2"/>
    <s v="A"/>
    <s v="PPC980624U16"/>
    <x v="7872"/>
    <x v="0"/>
    <n v="0"/>
    <n v="7086.82"/>
    <n v="7086.82"/>
    <n v="14173.64"/>
    <n v="50"/>
    <x v="0"/>
    <s v="MXN"/>
    <x v="0"/>
    <s v="Corporate"/>
    <n v="0"/>
    <n v="0"/>
    <d v="2018-10-01T00:00:00"/>
    <d v="2018-10-31T00:00:00"/>
    <s v="CURRENT"/>
    <s v="Y"/>
    <m/>
  </r>
  <r>
    <x v="3779"/>
    <x v="4203"/>
    <x v="3"/>
    <x v="3"/>
    <s v="A"/>
    <s v="RDI841003QJ4"/>
    <x v="7873"/>
    <x v="0"/>
    <n v="0"/>
    <n v="6761.5"/>
    <n v="6761.4949999999999"/>
    <n v="14173.64"/>
    <n v="50"/>
    <x v="0"/>
    <s v="MXN"/>
    <x v="0"/>
    <s v="Corporate"/>
    <n v="0"/>
    <n v="6761.4949999999999"/>
    <d v="2018-10-01T00:00:00"/>
    <d v="2018-10-31T00:00:00"/>
    <s v="CURRENT"/>
    <s v="Y"/>
    <d v="2013-05-01T00:00:00"/>
  </r>
  <r>
    <x v="3780"/>
    <x v="4204"/>
    <x v="2"/>
    <x v="2"/>
    <s v="A"/>
    <s v="PPC980624U16"/>
    <x v="7874"/>
    <x v="0"/>
    <n v="0"/>
    <n v="3076.88"/>
    <n v="3076.88"/>
    <n v="6153.76"/>
    <n v="50"/>
    <x v="0"/>
    <s v="MXN"/>
    <x v="0"/>
    <s v="Corporate"/>
    <n v="0"/>
    <n v="0"/>
    <d v="2018-10-01T00:00:00"/>
    <d v="2018-10-31T00:00:00"/>
    <s v="CURRENT"/>
    <s v="Y"/>
    <m/>
  </r>
  <r>
    <x v="3780"/>
    <x v="4204"/>
    <x v="3"/>
    <x v="3"/>
    <s v="A"/>
    <s v="RDI841003QJ4"/>
    <x v="7875"/>
    <x v="0"/>
    <n v="0"/>
    <n v="2940.25"/>
    <n v="2940.25"/>
    <n v="6153.76"/>
    <n v="50"/>
    <x v="0"/>
    <s v="MXN"/>
    <x v="0"/>
    <s v="Corporate"/>
    <n v="0"/>
    <n v="2940.25"/>
    <d v="2018-10-01T00:00:00"/>
    <d v="2018-10-31T00:00:00"/>
    <s v="CURRENT"/>
    <s v="Y"/>
    <d v="2013-06-01T00:00:00"/>
  </r>
  <r>
    <x v="3781"/>
    <x v="4205"/>
    <x v="2"/>
    <x v="2"/>
    <s v="A"/>
    <s v="PPC980624U16"/>
    <x v="7876"/>
    <x v="0"/>
    <n v="0"/>
    <n v="6102.05"/>
    <n v="6102.05"/>
    <n v="12204.1"/>
    <n v="50"/>
    <x v="0"/>
    <s v="MXN"/>
    <x v="0"/>
    <s v="Corporate"/>
    <n v="0"/>
    <n v="0"/>
    <d v="2018-10-01T00:00:00"/>
    <d v="2018-10-31T00:00:00"/>
    <s v="CURRENT"/>
    <s v="Y"/>
    <m/>
  </r>
  <r>
    <x v="3781"/>
    <x v="4205"/>
    <x v="4"/>
    <x v="4"/>
    <s v="A"/>
    <s v="ARE161205BX8"/>
    <x v="7877"/>
    <x v="0"/>
    <n v="0"/>
    <n v="6102.05"/>
    <n v="6102.05"/>
    <n v="12204.1"/>
    <n v="50"/>
    <x v="0"/>
    <s v="MXN"/>
    <x v="0"/>
    <s v="Corporate"/>
    <n v="0"/>
    <n v="0"/>
    <d v="2018-10-01T00:00:00"/>
    <d v="2018-10-31T00:00:00"/>
    <s v="CURRENT"/>
    <s v="Y"/>
    <m/>
  </r>
  <r>
    <x v="3782"/>
    <x v="4206"/>
    <x v="2"/>
    <x v="2"/>
    <s v="A"/>
    <s v="PPC980624U16"/>
    <x v="7878"/>
    <x v="0"/>
    <n v="0"/>
    <n v="4833.97"/>
    <n v="4833.97"/>
    <n v="9667.94"/>
    <n v="50"/>
    <x v="0"/>
    <s v="MXN"/>
    <x v="0"/>
    <s v="Corporate"/>
    <n v="0"/>
    <n v="0"/>
    <d v="2018-10-01T00:00:00"/>
    <d v="2018-10-31T00:00:00"/>
    <s v="CURRENT"/>
    <s v="Y"/>
    <m/>
  </r>
  <r>
    <x v="3782"/>
    <x v="4206"/>
    <x v="1"/>
    <x v="1"/>
    <s v="A"/>
    <s v="CNM980114PI2"/>
    <x v="7879"/>
    <x v="0"/>
    <n v="0"/>
    <n v="4833.97"/>
    <n v="4833.97"/>
    <n v="9667.94"/>
    <n v="50"/>
    <x v="0"/>
    <s v="MXN"/>
    <x v="0"/>
    <s v="Corporate"/>
    <n v="0"/>
    <n v="0"/>
    <d v="2018-10-01T00:00:00"/>
    <d v="2018-10-31T00:00:00"/>
    <s v="CURRENT"/>
    <s v="Y"/>
    <m/>
  </r>
  <r>
    <x v="3783"/>
    <x v="4207"/>
    <x v="2"/>
    <x v="2"/>
    <s v="A"/>
    <s v="PPC980624U16"/>
    <x v="7880"/>
    <x v="0"/>
    <n v="0"/>
    <n v="11937.61"/>
    <n v="11937.61"/>
    <n v="11937.61"/>
    <n v="100"/>
    <x v="0"/>
    <s v="MXN"/>
    <x v="0"/>
    <s v="Corporate"/>
    <n v="0"/>
    <n v="0"/>
    <d v="2018-10-01T00:00:00"/>
    <d v="2018-10-31T00:00:00"/>
    <s v="CURRENT"/>
    <s v="Y"/>
    <m/>
  </r>
  <r>
    <x v="3784"/>
    <x v="4208"/>
    <x v="2"/>
    <x v="2"/>
    <s v="A"/>
    <s v="PPC980624U16"/>
    <x v="7881"/>
    <x v="0"/>
    <n v="0"/>
    <n v="17115.28"/>
    <n v="17115.28"/>
    <n v="17115.28"/>
    <n v="100"/>
    <x v="0"/>
    <s v="MXN"/>
    <x v="0"/>
    <s v="Corporate"/>
    <n v="0"/>
    <n v="0"/>
    <d v="2018-10-01T00:00:00"/>
    <d v="2018-10-31T00:00:00"/>
    <s v="CURRENT"/>
    <s v="Y"/>
    <m/>
  </r>
  <r>
    <x v="3785"/>
    <x v="4209"/>
    <x v="1"/>
    <x v="1"/>
    <s v="A"/>
    <s v="CNM980114PI2"/>
    <x v="7882"/>
    <x v="0"/>
    <n v="0"/>
    <n v="3550.99"/>
    <n v="3550.99"/>
    <n v="7101.98"/>
    <n v="50"/>
    <x v="0"/>
    <s v="MXN"/>
    <x v="0"/>
    <s v="Corporate"/>
    <n v="0"/>
    <n v="0"/>
    <d v="2018-10-01T00:00:00"/>
    <d v="2018-10-31T00:00:00"/>
    <s v="CURRENT"/>
    <s v="Y"/>
    <m/>
  </r>
  <r>
    <x v="3785"/>
    <x v="4209"/>
    <x v="2"/>
    <x v="2"/>
    <s v="A"/>
    <s v="PPC980624U16"/>
    <x v="7883"/>
    <x v="0"/>
    <n v="0"/>
    <n v="3550.99"/>
    <n v="3550.99"/>
    <n v="7101.98"/>
    <n v="50"/>
    <x v="0"/>
    <s v="MXN"/>
    <x v="0"/>
    <s v="Corporate"/>
    <n v="0"/>
    <n v="0"/>
    <d v="2018-10-01T00:00:00"/>
    <d v="2018-10-31T00:00:00"/>
    <s v="CURRENT"/>
    <s v="Y"/>
    <m/>
  </r>
  <r>
    <x v="3786"/>
    <x v="4210"/>
    <x v="2"/>
    <x v="2"/>
    <s v="A"/>
    <s v="PPC980624U16"/>
    <x v="7884"/>
    <x v="0"/>
    <n v="0"/>
    <n v="7910.14"/>
    <n v="7910.14"/>
    <n v="7910.14"/>
    <n v="100"/>
    <x v="0"/>
    <s v="MXN"/>
    <x v="0"/>
    <s v="Corporate"/>
    <n v="0"/>
    <n v="0"/>
    <d v="2018-10-01T00:00:00"/>
    <d v="2018-10-31T00:00:00"/>
    <s v="CURRENT"/>
    <s v="Y"/>
    <m/>
  </r>
  <r>
    <x v="3787"/>
    <x v="4211"/>
    <x v="2"/>
    <x v="2"/>
    <s v="A"/>
    <s v="PPC980624U16"/>
    <x v="7885"/>
    <x v="0"/>
    <n v="0"/>
    <n v="46618.59"/>
    <n v="46618.59"/>
    <n v="46618.59"/>
    <n v="100"/>
    <x v="0"/>
    <s v="MXN"/>
    <x v="0"/>
    <s v="Corporate"/>
    <n v="0"/>
    <n v="0"/>
    <d v="2018-10-01T00:00:00"/>
    <d v="2018-10-31T00:00:00"/>
    <s v="CURRENT"/>
    <s v="Y"/>
    <m/>
  </r>
  <r>
    <x v="3788"/>
    <x v="4212"/>
    <x v="2"/>
    <x v="2"/>
    <s v="A"/>
    <s v="PPC980624U16"/>
    <x v="7886"/>
    <x v="0"/>
    <n v="0"/>
    <n v="7227.7"/>
    <n v="7227.7"/>
    <n v="7227.7"/>
    <n v="100"/>
    <x v="0"/>
    <s v="MXN"/>
    <x v="0"/>
    <s v="Corporate"/>
    <n v="0"/>
    <n v="0"/>
    <d v="2018-10-01T00:00:00"/>
    <d v="2018-10-31T00:00:00"/>
    <s v="CURRENT"/>
    <s v="Y"/>
    <m/>
  </r>
  <r>
    <x v="3789"/>
    <x v="4213"/>
    <x v="2"/>
    <x v="2"/>
    <s v="A"/>
    <s v="PPC980624U16"/>
    <x v="7887"/>
    <x v="0"/>
    <n v="0"/>
    <n v="8778.9"/>
    <n v="8778.9"/>
    <n v="8778.9"/>
    <n v="100"/>
    <x v="0"/>
    <s v="MXN"/>
    <x v="0"/>
    <s v="Corporate"/>
    <n v="0"/>
    <n v="0"/>
    <d v="2018-10-01T00:00:00"/>
    <d v="2018-10-31T00:00:00"/>
    <s v="CURRENT"/>
    <s v="Y"/>
    <m/>
  </r>
  <r>
    <x v="3790"/>
    <x v="4214"/>
    <x v="2"/>
    <x v="2"/>
    <s v="A"/>
    <s v="PPC980624U16"/>
    <x v="7888"/>
    <x v="0"/>
    <n v="0"/>
    <n v="12321.77"/>
    <n v="12321.77"/>
    <n v="12321.77"/>
    <n v="100"/>
    <x v="0"/>
    <s v="MXN"/>
    <x v="0"/>
    <s v="Corporate"/>
    <n v="0"/>
    <n v="0"/>
    <d v="2018-10-01T00:00:00"/>
    <d v="2018-10-31T00:00:00"/>
    <s v="CURRENT"/>
    <s v="Y"/>
    <m/>
  </r>
  <r>
    <x v="3791"/>
    <x v="4215"/>
    <x v="2"/>
    <x v="2"/>
    <s v="A"/>
    <s v="PPC980624U16"/>
    <x v="7889"/>
    <x v="0"/>
    <n v="0"/>
    <n v="17328.419999999998"/>
    <n v="17328.419999999998"/>
    <n v="17328.419999999998"/>
    <n v="100"/>
    <x v="0"/>
    <s v="MXN"/>
    <x v="0"/>
    <s v="Corporate"/>
    <n v="0"/>
    <n v="0"/>
    <d v="2018-10-01T00:00:00"/>
    <d v="2018-10-31T00:00:00"/>
    <s v="CURRENT"/>
    <s v="Y"/>
    <m/>
  </r>
  <r>
    <x v="3792"/>
    <x v="4216"/>
    <x v="2"/>
    <x v="2"/>
    <s v="A"/>
    <s v="PPC980624U16"/>
    <x v="7890"/>
    <x v="0"/>
    <n v="0"/>
    <n v="11456.44"/>
    <n v="11456.434999999999"/>
    <n v="22912.87"/>
    <n v="50"/>
    <x v="0"/>
    <s v="MXN"/>
    <x v="0"/>
    <s v="Corporate"/>
    <n v="0"/>
    <n v="0"/>
    <d v="2018-10-01T00:00:00"/>
    <d v="2018-10-31T00:00:00"/>
    <s v="CURRENT"/>
    <s v="Y"/>
    <m/>
  </r>
  <r>
    <x v="3792"/>
    <x v="4216"/>
    <x v="4"/>
    <x v="4"/>
    <s v="A"/>
    <s v="ARE161205BX8"/>
    <x v="7891"/>
    <x v="0"/>
    <n v="0"/>
    <n v="11456.44"/>
    <n v="11456.434999999999"/>
    <n v="22912.87"/>
    <n v="50"/>
    <x v="0"/>
    <s v="MXN"/>
    <x v="0"/>
    <s v="Corporate"/>
    <n v="0"/>
    <n v="0"/>
    <d v="2018-10-01T00:00:00"/>
    <d v="2018-10-31T00:00:00"/>
    <s v="CURRENT"/>
    <s v="Y"/>
    <m/>
  </r>
  <r>
    <x v="3793"/>
    <x v="4217"/>
    <x v="2"/>
    <x v="2"/>
    <s v="A"/>
    <s v="PPC980624U16"/>
    <x v="7892"/>
    <x v="0"/>
    <n v="0"/>
    <n v="8127.91"/>
    <n v="8127.91"/>
    <n v="8127.91"/>
    <n v="100"/>
    <x v="0"/>
    <s v="MXN"/>
    <x v="0"/>
    <s v="Corporate"/>
    <n v="0"/>
    <n v="0"/>
    <d v="2018-10-01T00:00:00"/>
    <d v="2018-10-31T00:00:00"/>
    <s v="CURRENT"/>
    <s v="Y"/>
    <m/>
  </r>
  <r>
    <x v="3794"/>
    <x v="4218"/>
    <x v="2"/>
    <x v="2"/>
    <s v="A"/>
    <s v="PPC980624U16"/>
    <x v="7893"/>
    <x v="0"/>
    <n v="0"/>
    <n v="7382.8"/>
    <n v="7382.8"/>
    <n v="7382.8"/>
    <n v="100"/>
    <x v="0"/>
    <s v="MXN"/>
    <x v="0"/>
    <s v="Corporate"/>
    <n v="0"/>
    <n v="0"/>
    <d v="2018-10-01T00:00:00"/>
    <d v="2018-10-31T00:00:00"/>
    <s v="CURRENT"/>
    <s v="Y"/>
    <m/>
  </r>
  <r>
    <x v="3795"/>
    <x v="4219"/>
    <x v="2"/>
    <x v="2"/>
    <s v="A"/>
    <s v="PPC980624U16"/>
    <x v="7894"/>
    <x v="0"/>
    <n v="0"/>
    <n v="1265.33"/>
    <n v="1265.33"/>
    <n v="1265.33"/>
    <n v="100"/>
    <x v="1"/>
    <s v="MXN"/>
    <x v="1"/>
    <s v="Corporate"/>
    <n v="0"/>
    <n v="0"/>
    <d v="2018-10-01T00:00:00"/>
    <d v="2018-10-31T00:00:00"/>
    <s v="CURRENT"/>
    <s v="Y"/>
    <m/>
  </r>
  <r>
    <x v="3795"/>
    <x v="4220"/>
    <x v="2"/>
    <x v="2"/>
    <s v="A"/>
    <s v="PPC980624U16"/>
    <x v="7894"/>
    <x v="0"/>
    <n v="0"/>
    <n v="6"/>
    <n v="6"/>
    <n v="6"/>
    <n v="100"/>
    <x v="1"/>
    <s v="MXN"/>
    <x v="1"/>
    <s v="Corporate"/>
    <n v="0"/>
    <n v="0"/>
    <d v="2018-10-01T00:00:00"/>
    <d v="2018-10-31T00:00:00"/>
    <s v="CURRENT"/>
    <s v="Y"/>
    <m/>
  </r>
  <r>
    <x v="3796"/>
    <x v="4221"/>
    <x v="2"/>
    <x v="2"/>
    <s v="A"/>
    <s v="PPC980624U16"/>
    <x v="7895"/>
    <x v="0"/>
    <n v="0"/>
    <n v="3739.48"/>
    <n v="3739.4749999999999"/>
    <n v="7478.95"/>
    <n v="50"/>
    <x v="0"/>
    <s v="MXN"/>
    <x v="0"/>
    <s v="Corporate"/>
    <n v="0"/>
    <n v="0"/>
    <d v="2018-10-01T00:00:00"/>
    <d v="2018-10-31T00:00:00"/>
    <s v="CURRENT"/>
    <s v="Y"/>
    <m/>
  </r>
  <r>
    <x v="3796"/>
    <x v="4221"/>
    <x v="1"/>
    <x v="1"/>
    <s v="A"/>
    <s v="CNM980114PI2"/>
    <x v="7896"/>
    <x v="0"/>
    <n v="0"/>
    <n v="3739.48"/>
    <n v="3739.4749999999999"/>
    <n v="7478.95"/>
    <n v="50"/>
    <x v="0"/>
    <s v="MXN"/>
    <x v="0"/>
    <s v="Corporate"/>
    <n v="0"/>
    <n v="0"/>
    <d v="2018-10-01T00:00:00"/>
    <d v="2018-10-31T00:00:00"/>
    <s v="CURRENT"/>
    <s v="Y"/>
    <m/>
  </r>
  <r>
    <x v="3797"/>
    <x v="4222"/>
    <x v="2"/>
    <x v="2"/>
    <s v="A"/>
    <s v="PPC980624U16"/>
    <x v="7897"/>
    <x v="0"/>
    <n v="0"/>
    <n v="3724.63"/>
    <n v="3724.63"/>
    <n v="7449.26"/>
    <n v="50"/>
    <x v="0"/>
    <s v="MXN"/>
    <x v="0"/>
    <s v="Corporate"/>
    <n v="0"/>
    <n v="0"/>
    <d v="2018-10-01T00:00:00"/>
    <d v="2018-10-31T00:00:00"/>
    <s v="CURRENT"/>
    <s v="Y"/>
    <m/>
  </r>
  <r>
    <x v="3797"/>
    <x v="4222"/>
    <x v="1"/>
    <x v="1"/>
    <s v="A"/>
    <s v="CNM980114PI2"/>
    <x v="7898"/>
    <x v="0"/>
    <n v="0"/>
    <n v="3724.63"/>
    <n v="3724.63"/>
    <n v="7449.26"/>
    <n v="50"/>
    <x v="0"/>
    <s v="MXN"/>
    <x v="0"/>
    <s v="Corporate"/>
    <n v="0"/>
    <n v="0"/>
    <d v="2018-10-01T00:00:00"/>
    <d v="2018-10-31T00:00:00"/>
    <s v="CURRENT"/>
    <s v="Y"/>
    <m/>
  </r>
  <r>
    <x v="3798"/>
    <x v="4223"/>
    <x v="2"/>
    <x v="2"/>
    <s v="A"/>
    <s v="PPC980624U16"/>
    <x v="7899"/>
    <x v="0"/>
    <n v="0"/>
    <n v="20934.02"/>
    <n v="20934.02"/>
    <n v="20934.02"/>
    <n v="100"/>
    <x v="0"/>
    <s v="MXN"/>
    <x v="0"/>
    <s v="Corporate"/>
    <n v="0"/>
    <n v="0"/>
    <d v="2018-10-01T00:00:00"/>
    <d v="2018-10-31T00:00:00"/>
    <s v="CURRENT"/>
    <s v="Y"/>
    <m/>
  </r>
  <r>
    <x v="3799"/>
    <x v="4224"/>
    <x v="2"/>
    <x v="2"/>
    <s v="A"/>
    <s v="PPC980624U16"/>
    <x v="7900"/>
    <x v="0"/>
    <n v="0"/>
    <n v="9384.0499999999993"/>
    <n v="9384.0480000000007"/>
    <n v="19342.57"/>
    <n v="48.515000000000001"/>
    <x v="0"/>
    <s v="MXN"/>
    <x v="0"/>
    <s v="Corporate"/>
    <n v="0"/>
    <n v="0"/>
    <d v="2018-10-01T00:00:00"/>
    <d v="2018-10-31T00:00:00"/>
    <s v="CURRENT"/>
    <s v="Y"/>
    <m/>
  </r>
  <r>
    <x v="3799"/>
    <x v="4224"/>
    <x v="4"/>
    <x v="4"/>
    <s v="A"/>
    <s v="ARE161205BX8"/>
    <x v="7901"/>
    <x v="0"/>
    <n v="0"/>
    <n v="9958.52"/>
    <n v="9958.5220000000008"/>
    <n v="19342.57"/>
    <n v="51.484999999999999"/>
    <x v="0"/>
    <s v="MXN"/>
    <x v="0"/>
    <s v="Corporate"/>
    <n v="0"/>
    <n v="0"/>
    <d v="2018-10-01T00:00:00"/>
    <d v="2018-10-31T00:00:00"/>
    <s v="CURRENT"/>
    <s v="Y"/>
    <m/>
  </r>
  <r>
    <x v="3800"/>
    <x v="4225"/>
    <x v="2"/>
    <x v="2"/>
    <s v="A"/>
    <s v="PPC980624U16"/>
    <x v="7902"/>
    <x v="0"/>
    <n v="0"/>
    <n v="3117.25"/>
    <n v="3117.2449999999999"/>
    <n v="6234.49"/>
    <n v="50"/>
    <x v="0"/>
    <s v="MXN"/>
    <x v="0"/>
    <s v="Corporate"/>
    <n v="0"/>
    <n v="0"/>
    <d v="2018-10-01T00:00:00"/>
    <d v="2018-10-31T00:00:00"/>
    <s v="CURRENT"/>
    <s v="Y"/>
    <m/>
  </r>
  <r>
    <x v="3801"/>
    <x v="4226"/>
    <x v="2"/>
    <x v="2"/>
    <s v="A"/>
    <s v="PPC980624U16"/>
    <x v="7903"/>
    <x v="0"/>
    <n v="0"/>
    <n v="4110.8"/>
    <n v="4110.7950000000001"/>
    <n v="8221.59"/>
    <n v="50"/>
    <x v="0"/>
    <s v="MXN"/>
    <x v="0"/>
    <s v="Corporate"/>
    <n v="0"/>
    <n v="0"/>
    <d v="2018-10-01T00:00:00"/>
    <d v="2018-10-31T00:00:00"/>
    <s v="CURRENT"/>
    <s v="Y"/>
    <m/>
  </r>
  <r>
    <x v="3801"/>
    <x v="4226"/>
    <x v="1"/>
    <x v="1"/>
    <s v="A"/>
    <s v="CNM980114PI2"/>
    <x v="7904"/>
    <x v="0"/>
    <n v="0"/>
    <n v="4110.8"/>
    <n v="4110.7950000000001"/>
    <n v="8221.59"/>
    <n v="50"/>
    <x v="0"/>
    <s v="MXN"/>
    <x v="0"/>
    <s v="Corporate"/>
    <n v="0"/>
    <n v="0"/>
    <d v="2018-10-01T00:00:00"/>
    <d v="2018-10-31T00:00:00"/>
    <s v="CURRENT"/>
    <s v="Y"/>
    <m/>
  </r>
  <r>
    <x v="3802"/>
    <x v="4227"/>
    <x v="2"/>
    <x v="2"/>
    <s v="A"/>
    <s v="PPC980624U16"/>
    <x v="7905"/>
    <x v="0"/>
    <n v="0"/>
    <n v="7136.6"/>
    <n v="7136.5950000000003"/>
    <n v="14273.19"/>
    <n v="50"/>
    <x v="0"/>
    <s v="MXN"/>
    <x v="0"/>
    <s v="Corporate"/>
    <n v="0"/>
    <n v="0"/>
    <d v="2018-10-01T00:00:00"/>
    <d v="2018-10-31T00:00:00"/>
    <s v="CURRENT"/>
    <s v="Y"/>
    <m/>
  </r>
  <r>
    <x v="3802"/>
    <x v="4227"/>
    <x v="4"/>
    <x v="4"/>
    <s v="A"/>
    <s v="ARE161205BX8"/>
    <x v="7906"/>
    <x v="0"/>
    <n v="0"/>
    <n v="7136.6"/>
    <n v="7136.5950000000003"/>
    <n v="14273.19"/>
    <n v="50"/>
    <x v="0"/>
    <s v="MXN"/>
    <x v="0"/>
    <s v="Corporate"/>
    <n v="0"/>
    <n v="0"/>
    <d v="2018-10-01T00:00:00"/>
    <d v="2018-10-31T00:00:00"/>
    <s v="CURRENT"/>
    <s v="Y"/>
    <m/>
  </r>
  <r>
    <x v="3803"/>
    <x v="4228"/>
    <x v="2"/>
    <x v="2"/>
    <s v="A"/>
    <s v="PPC980624U16"/>
    <x v="7907"/>
    <x v="0"/>
    <n v="0"/>
    <n v="8562.5300000000007"/>
    <n v="8562.5300000000007"/>
    <n v="17125.060000000001"/>
    <n v="50"/>
    <x v="0"/>
    <s v="MXN"/>
    <x v="0"/>
    <s v="Corporate"/>
    <n v="0"/>
    <n v="0"/>
    <d v="2018-10-01T00:00:00"/>
    <d v="2018-10-31T00:00:00"/>
    <s v="CURRENT"/>
    <s v="Y"/>
    <m/>
  </r>
  <r>
    <x v="3803"/>
    <x v="4228"/>
    <x v="1"/>
    <x v="1"/>
    <s v="A"/>
    <s v="CNM980114PI2"/>
    <x v="7908"/>
    <x v="0"/>
    <n v="0"/>
    <n v="8562.5300000000007"/>
    <n v="8562.5300000000007"/>
    <n v="17125.060000000001"/>
    <n v="50"/>
    <x v="0"/>
    <s v="MXN"/>
    <x v="0"/>
    <s v="Corporate"/>
    <n v="0"/>
    <n v="0"/>
    <d v="2018-10-01T00:00:00"/>
    <d v="2018-10-31T00:00:00"/>
    <s v="CURRENT"/>
    <s v="Y"/>
    <m/>
  </r>
  <r>
    <x v="3804"/>
    <x v="4229"/>
    <x v="2"/>
    <x v="2"/>
    <s v="A"/>
    <s v="PPC980624U16"/>
    <x v="7909"/>
    <x v="0"/>
    <n v="0"/>
    <n v="8790.4"/>
    <n v="8790.3950000000004"/>
    <n v="17580.79"/>
    <n v="50"/>
    <x v="0"/>
    <s v="MXN"/>
    <x v="0"/>
    <s v="Corporate"/>
    <n v="0"/>
    <n v="0"/>
    <d v="2018-10-01T00:00:00"/>
    <d v="2018-10-31T00:00:00"/>
    <s v="CURRENT"/>
    <s v="Y"/>
    <m/>
  </r>
  <r>
    <x v="3804"/>
    <x v="4229"/>
    <x v="1"/>
    <x v="1"/>
    <s v="A"/>
    <s v="CNM980114PI2"/>
    <x v="7910"/>
    <x v="0"/>
    <n v="0"/>
    <n v="8790.4"/>
    <n v="8790.3950000000004"/>
    <n v="17580.79"/>
    <n v="50"/>
    <x v="0"/>
    <s v="MXN"/>
    <x v="0"/>
    <s v="Corporate"/>
    <n v="0"/>
    <n v="0"/>
    <d v="2018-10-01T00:00:00"/>
    <d v="2018-10-31T00:00:00"/>
    <s v="CURRENT"/>
    <s v="Y"/>
    <m/>
  </r>
  <r>
    <x v="3805"/>
    <x v="4230"/>
    <x v="2"/>
    <x v="2"/>
    <s v="A"/>
    <s v="PPC980624U16"/>
    <x v="7911"/>
    <x v="0"/>
    <n v="0"/>
    <n v="8405.02"/>
    <n v="8405.02"/>
    <n v="8405.02"/>
    <n v="100"/>
    <x v="0"/>
    <s v="MXN"/>
    <x v="0"/>
    <s v="Corporate"/>
    <n v="0"/>
    <n v="0"/>
    <d v="2018-10-01T00:00:00"/>
    <d v="2018-10-31T00:00:00"/>
    <s v="CURRENT"/>
    <s v="Y"/>
    <m/>
  </r>
  <r>
    <x v="3806"/>
    <x v="4231"/>
    <x v="2"/>
    <x v="2"/>
    <s v="A"/>
    <s v="PPC980624U16"/>
    <x v="7912"/>
    <x v="0"/>
    <n v="0"/>
    <n v="15612.37"/>
    <n v="15612.37"/>
    <n v="15612.37"/>
    <n v="100"/>
    <x v="0"/>
    <s v="MXN"/>
    <x v="0"/>
    <s v="Corporate"/>
    <n v="0"/>
    <n v="0"/>
    <d v="2018-10-01T00:00:00"/>
    <d v="2018-10-31T00:00:00"/>
    <s v="CURRENT"/>
    <s v="Y"/>
    <m/>
  </r>
  <r>
    <x v="3807"/>
    <x v="4232"/>
    <x v="2"/>
    <x v="2"/>
    <s v="A"/>
    <s v="PPC980624U16"/>
    <x v="7913"/>
    <x v="0"/>
    <n v="0"/>
    <n v="9730.5499999999993"/>
    <n v="9730.5499999999993"/>
    <n v="9730.5499999999993"/>
    <n v="100"/>
    <x v="0"/>
    <s v="MXN"/>
    <x v="0"/>
    <s v="Corporate"/>
    <n v="0"/>
    <n v="0"/>
    <d v="2018-10-01T00:00:00"/>
    <d v="2018-10-31T00:00:00"/>
    <s v="CURRENT"/>
    <s v="Y"/>
    <m/>
  </r>
  <r>
    <x v="3808"/>
    <x v="4233"/>
    <x v="2"/>
    <x v="2"/>
    <s v="A"/>
    <s v="PPC980624U16"/>
    <x v="7914"/>
    <x v="0"/>
    <n v="0"/>
    <n v="17754.95"/>
    <n v="17754.95"/>
    <n v="17754.95"/>
    <n v="100"/>
    <x v="0"/>
    <s v="MXN"/>
    <x v="0"/>
    <s v="Corporate"/>
    <n v="0"/>
    <n v="0"/>
    <d v="2018-10-01T00:00:00"/>
    <d v="2018-10-31T00:00:00"/>
    <s v="CURRENT"/>
    <s v="Y"/>
    <m/>
  </r>
  <r>
    <x v="3809"/>
    <x v="4234"/>
    <x v="2"/>
    <x v="2"/>
    <s v="A"/>
    <s v="PPC980624U16"/>
    <x v="7915"/>
    <x v="0"/>
    <n v="0"/>
    <n v="8736.36"/>
    <n v="8736.36"/>
    <n v="17472.72"/>
    <n v="50"/>
    <x v="0"/>
    <s v="MXN"/>
    <x v="0"/>
    <s v="Corporate"/>
    <n v="0"/>
    <n v="0"/>
    <d v="2018-10-01T00:00:00"/>
    <d v="2018-10-31T00:00:00"/>
    <s v="CURRENT"/>
    <s v="Y"/>
    <m/>
  </r>
  <r>
    <x v="3809"/>
    <x v="4234"/>
    <x v="4"/>
    <x v="4"/>
    <s v="A"/>
    <s v="ARE161205BX8"/>
    <x v="7916"/>
    <x v="0"/>
    <n v="0"/>
    <n v="8736.36"/>
    <n v="8736.36"/>
    <n v="17472.72"/>
    <n v="50"/>
    <x v="0"/>
    <s v="MXN"/>
    <x v="0"/>
    <s v="Corporate"/>
    <n v="0"/>
    <n v="0"/>
    <d v="2018-10-01T00:00:00"/>
    <d v="2018-10-31T00:00:00"/>
    <s v="CURRENT"/>
    <s v="Y"/>
    <m/>
  </r>
  <r>
    <x v="3810"/>
    <x v="4235"/>
    <x v="2"/>
    <x v="2"/>
    <s v="A"/>
    <s v="PPC980624U16"/>
    <x v="7917"/>
    <x v="0"/>
    <n v="0"/>
    <n v="8674.02"/>
    <n v="8674.02"/>
    <n v="8674.02"/>
    <n v="100"/>
    <x v="0"/>
    <s v="MXN"/>
    <x v="0"/>
    <s v="Corporate"/>
    <n v="0"/>
    <n v="0"/>
    <d v="2018-10-01T00:00:00"/>
    <d v="2018-10-31T00:00:00"/>
    <s v="CURRENT"/>
    <s v="Y"/>
    <m/>
  </r>
  <r>
    <x v="3811"/>
    <x v="4236"/>
    <x v="2"/>
    <x v="2"/>
    <s v="A"/>
    <s v="PPC980624U16"/>
    <x v="7918"/>
    <x v="0"/>
    <n v="0"/>
    <n v="5326.49"/>
    <n v="5326.4849999999997"/>
    <n v="10652.97"/>
    <n v="50"/>
    <x v="0"/>
    <s v="MXN"/>
    <x v="0"/>
    <s v="Corporate"/>
    <n v="0"/>
    <n v="0"/>
    <d v="2018-10-01T00:00:00"/>
    <d v="2018-10-31T00:00:00"/>
    <s v="CURRENT"/>
    <s v="Y"/>
    <m/>
  </r>
  <r>
    <x v="3811"/>
    <x v="4236"/>
    <x v="1"/>
    <x v="1"/>
    <s v="A"/>
    <s v="CNM980114PI2"/>
    <x v="7919"/>
    <x v="0"/>
    <n v="0"/>
    <n v="5326.49"/>
    <n v="5326.4849999999997"/>
    <n v="10652.97"/>
    <n v="50"/>
    <x v="0"/>
    <s v="MXN"/>
    <x v="0"/>
    <s v="Corporate"/>
    <n v="0"/>
    <n v="0"/>
    <d v="2018-10-01T00:00:00"/>
    <d v="2018-10-31T00:00:00"/>
    <s v="CURRENT"/>
    <s v="Y"/>
    <m/>
  </r>
  <r>
    <x v="3812"/>
    <x v="4237"/>
    <x v="2"/>
    <x v="2"/>
    <s v="A"/>
    <s v="PPC980624U16"/>
    <x v="7920"/>
    <x v="0"/>
    <n v="0"/>
    <n v="4487.3500000000004"/>
    <n v="4487.3500000000004"/>
    <n v="8974.7000000000007"/>
    <n v="50"/>
    <x v="0"/>
    <s v="MXN"/>
    <x v="0"/>
    <s v="Corporate"/>
    <n v="0"/>
    <n v="0"/>
    <d v="2018-10-01T00:00:00"/>
    <d v="2018-10-31T00:00:00"/>
    <s v="CURRENT"/>
    <s v="Y"/>
    <m/>
  </r>
  <r>
    <x v="3812"/>
    <x v="4237"/>
    <x v="1"/>
    <x v="1"/>
    <s v="A"/>
    <s v="CNM980114PI2"/>
    <x v="7921"/>
    <x v="0"/>
    <n v="0"/>
    <n v="4487.3500000000004"/>
    <n v="4487.3500000000004"/>
    <n v="8974.7000000000007"/>
    <n v="50"/>
    <x v="0"/>
    <s v="MXN"/>
    <x v="0"/>
    <s v="Corporate"/>
    <n v="0"/>
    <n v="0"/>
    <d v="2018-10-01T00:00:00"/>
    <d v="2018-10-31T00:00:00"/>
    <s v="CURRENT"/>
    <s v="Y"/>
    <m/>
  </r>
  <r>
    <x v="3813"/>
    <x v="4238"/>
    <x v="2"/>
    <x v="2"/>
    <s v="A"/>
    <s v="PPC980624U16"/>
    <x v="7922"/>
    <x v="0"/>
    <n v="0"/>
    <n v="9462.34"/>
    <n v="9462.34"/>
    <n v="9462.34"/>
    <n v="100"/>
    <x v="0"/>
    <s v="MXN"/>
    <x v="0"/>
    <s v="Corporate"/>
    <n v="0"/>
    <n v="0"/>
    <d v="2018-10-01T00:00:00"/>
    <d v="2018-10-31T00:00:00"/>
    <s v="CURRENT"/>
    <s v="Y"/>
    <m/>
  </r>
  <r>
    <x v="3814"/>
    <x v="4239"/>
    <x v="2"/>
    <x v="2"/>
    <s v="A"/>
    <s v="PPC980624U16"/>
    <x v="7923"/>
    <x v="0"/>
    <n v="0"/>
    <n v="8823.65"/>
    <n v="8823.65"/>
    <n v="8823.65"/>
    <n v="100"/>
    <x v="0"/>
    <s v="MXN"/>
    <x v="0"/>
    <s v="Corporate"/>
    <n v="0"/>
    <n v="0"/>
    <d v="2018-10-01T00:00:00"/>
    <d v="2018-10-31T00:00:00"/>
    <s v="CURRENT"/>
    <s v="Y"/>
    <m/>
  </r>
  <r>
    <x v="3815"/>
    <x v="4240"/>
    <x v="2"/>
    <x v="2"/>
    <s v="A"/>
    <s v="PPC980624U16"/>
    <x v="7924"/>
    <x v="0"/>
    <n v="0"/>
    <n v="23927.84"/>
    <n v="23927.84"/>
    <n v="23927.84"/>
    <n v="100"/>
    <x v="0"/>
    <s v="MXN"/>
    <x v="0"/>
    <s v="Corporate"/>
    <n v="0"/>
    <n v="0"/>
    <d v="2018-10-01T00:00:00"/>
    <d v="2018-10-31T00:00:00"/>
    <s v="CURRENT"/>
    <s v="Y"/>
    <m/>
  </r>
  <r>
    <x v="3816"/>
    <x v="4241"/>
    <x v="2"/>
    <x v="2"/>
    <s v="A"/>
    <s v="PPC980624U16"/>
    <x v="7925"/>
    <x v="0"/>
    <n v="0"/>
    <n v="7104.64"/>
    <n v="7104.64"/>
    <n v="7104.64"/>
    <n v="100"/>
    <x v="0"/>
    <s v="MXN"/>
    <x v="0"/>
    <s v="Corporate"/>
    <n v="0"/>
    <n v="0"/>
    <d v="2018-10-01T00:00:00"/>
    <d v="2018-10-31T00:00:00"/>
    <s v="CURRENT"/>
    <s v="Y"/>
    <m/>
  </r>
  <r>
    <x v="3817"/>
    <x v="4242"/>
    <x v="2"/>
    <x v="2"/>
    <s v="A"/>
    <s v="PPC980624U16"/>
    <x v="7926"/>
    <x v="0"/>
    <n v="0"/>
    <n v="10963.04"/>
    <n v="10963.04"/>
    <n v="10963.04"/>
    <n v="100"/>
    <x v="0"/>
    <s v="MXN"/>
    <x v="0"/>
    <s v="Corporate"/>
    <n v="0"/>
    <n v="0"/>
    <d v="2018-10-01T00:00:00"/>
    <d v="2018-10-31T00:00:00"/>
    <s v="CURRENT"/>
    <s v="Y"/>
    <m/>
  </r>
  <r>
    <x v="3818"/>
    <x v="4243"/>
    <x v="2"/>
    <x v="2"/>
    <s v="A"/>
    <s v="PPC980624U16"/>
    <x v="7927"/>
    <x v="0"/>
    <n v="0"/>
    <n v="10193.25"/>
    <n v="10193.25"/>
    <n v="10193.25"/>
    <n v="100"/>
    <x v="0"/>
    <s v="MXN"/>
    <x v="0"/>
    <s v="Corporate"/>
    <n v="0"/>
    <n v="0"/>
    <d v="2018-10-01T00:00:00"/>
    <d v="2018-10-31T00:00:00"/>
    <s v="CURRENT"/>
    <s v="Y"/>
    <m/>
  </r>
  <r>
    <x v="3819"/>
    <x v="4244"/>
    <x v="2"/>
    <x v="2"/>
    <s v="A"/>
    <s v="PPC980624U16"/>
    <x v="7928"/>
    <x v="0"/>
    <n v="0"/>
    <n v="2916.67"/>
    <n v="2916.665"/>
    <n v="5833.33"/>
    <n v="50"/>
    <x v="0"/>
    <s v="MXN"/>
    <x v="0"/>
    <s v="Corporate"/>
    <n v="0"/>
    <n v="0"/>
    <d v="2018-10-01T00:00:00"/>
    <d v="2018-10-31T00:00:00"/>
    <s v="CURRENT"/>
    <s v="Y"/>
    <m/>
  </r>
  <r>
    <x v="3819"/>
    <x v="4245"/>
    <x v="2"/>
    <x v="2"/>
    <s v="A"/>
    <s v="PPC980624U16"/>
    <x v="7928"/>
    <x v="0"/>
    <n v="0"/>
    <n v="730.03"/>
    <n v="730.03"/>
    <n v="1460.06"/>
    <n v="50"/>
    <x v="0"/>
    <s v="MXN"/>
    <x v="0"/>
    <s v="Corporate"/>
    <n v="0"/>
    <n v="0"/>
    <d v="2018-10-01T00:00:00"/>
    <d v="2018-10-31T00:00:00"/>
    <s v="CURRENT"/>
    <s v="Y"/>
    <m/>
  </r>
  <r>
    <x v="3819"/>
    <x v="4246"/>
    <x v="2"/>
    <x v="2"/>
    <s v="A"/>
    <s v="PPC980624U16"/>
    <x v="7928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3820"/>
    <x v="4247"/>
    <x v="2"/>
    <x v="2"/>
    <s v="A"/>
    <s v="PPC980624U16"/>
    <x v="7929"/>
    <x v="0"/>
    <n v="0"/>
    <n v="2991.59"/>
    <n v="2991.59"/>
    <n v="5983.18"/>
    <n v="50"/>
    <x v="0"/>
    <s v="MXN"/>
    <x v="0"/>
    <s v="Corporate"/>
    <n v="0"/>
    <n v="0"/>
    <d v="2018-10-01T00:00:00"/>
    <d v="2018-10-31T00:00:00"/>
    <s v="CURRENT"/>
    <s v="Y"/>
    <m/>
  </r>
  <r>
    <x v="3820"/>
    <x v="4247"/>
    <x v="1"/>
    <x v="1"/>
    <s v="A"/>
    <s v="CNM980114PI2"/>
    <x v="7930"/>
    <x v="0"/>
    <n v="0"/>
    <n v="2991.59"/>
    <n v="2991.59"/>
    <n v="5983.18"/>
    <n v="50"/>
    <x v="0"/>
    <s v="MXN"/>
    <x v="0"/>
    <s v="Corporate"/>
    <n v="0"/>
    <n v="0"/>
    <d v="2018-10-01T00:00:00"/>
    <d v="2018-10-31T00:00:00"/>
    <s v="CURRENT"/>
    <s v="Y"/>
    <m/>
  </r>
  <r>
    <x v="3821"/>
    <x v="4248"/>
    <x v="2"/>
    <x v="2"/>
    <s v="A"/>
    <s v="PPC980624U16"/>
    <x v="7931"/>
    <x v="0"/>
    <n v="0"/>
    <n v="11322.24"/>
    <n v="11322.235000000001"/>
    <n v="22644.47"/>
    <n v="50"/>
    <x v="0"/>
    <s v="MXN"/>
    <x v="0"/>
    <s v="Corporate"/>
    <n v="0"/>
    <n v="0"/>
    <d v="2018-10-01T00:00:00"/>
    <d v="2018-10-31T00:00:00"/>
    <s v="CURRENT"/>
    <s v="Y"/>
    <m/>
  </r>
  <r>
    <x v="3821"/>
    <x v="4248"/>
    <x v="1"/>
    <x v="1"/>
    <s v="A"/>
    <s v="CNM980114PI2"/>
    <x v="7932"/>
    <x v="0"/>
    <n v="0"/>
    <n v="11322.24"/>
    <n v="11322.235000000001"/>
    <n v="22644.47"/>
    <n v="50"/>
    <x v="0"/>
    <s v="MXN"/>
    <x v="0"/>
    <s v="Corporate"/>
    <n v="0"/>
    <n v="0"/>
    <d v="2018-10-01T00:00:00"/>
    <d v="2018-10-31T00:00:00"/>
    <s v="CURRENT"/>
    <s v="Y"/>
    <m/>
  </r>
  <r>
    <x v="3822"/>
    <x v="4249"/>
    <x v="2"/>
    <x v="2"/>
    <s v="A"/>
    <s v="PPC980624U16"/>
    <x v="7933"/>
    <x v="0"/>
    <n v="0"/>
    <n v="6833.73"/>
    <n v="6833.73"/>
    <n v="6833.73"/>
    <n v="100"/>
    <x v="0"/>
    <s v="MXN"/>
    <x v="2"/>
    <s v="Corporate"/>
    <n v="0"/>
    <n v="0"/>
    <d v="2018-10-01T00:00:00"/>
    <d v="2018-10-31T00:00:00"/>
    <s v="CURRENT"/>
    <s v="Y"/>
    <m/>
  </r>
  <r>
    <x v="3823"/>
    <x v="4250"/>
    <x v="2"/>
    <x v="2"/>
    <s v="A"/>
    <s v="PPC980624U16"/>
    <x v="7934"/>
    <x v="0"/>
    <n v="0"/>
    <n v="7017.37"/>
    <n v="7017.37"/>
    <n v="14034.74"/>
    <n v="50"/>
    <x v="0"/>
    <s v="MXN"/>
    <x v="0"/>
    <s v="Corporate"/>
    <n v="0"/>
    <n v="0"/>
    <d v="2018-10-01T00:00:00"/>
    <d v="2018-10-31T00:00:00"/>
    <s v="CURRENT"/>
    <s v="Y"/>
    <m/>
  </r>
  <r>
    <x v="3823"/>
    <x v="4250"/>
    <x v="1"/>
    <x v="1"/>
    <s v="A"/>
    <s v="CNM980114PI2"/>
    <x v="7935"/>
    <x v="0"/>
    <n v="0"/>
    <n v="7017.37"/>
    <n v="7017.37"/>
    <n v="14034.74"/>
    <n v="50"/>
    <x v="0"/>
    <s v="MXN"/>
    <x v="0"/>
    <s v="Corporate"/>
    <n v="0"/>
    <n v="0"/>
    <d v="2018-10-01T00:00:00"/>
    <d v="2018-10-31T00:00:00"/>
    <s v="CURRENT"/>
    <s v="Y"/>
    <m/>
  </r>
  <r>
    <x v="3824"/>
    <x v="4251"/>
    <x v="2"/>
    <x v="2"/>
    <s v="A"/>
    <s v="PPC980624U16"/>
    <x v="7936"/>
    <x v="0"/>
    <n v="0"/>
    <n v="14455.45"/>
    <n v="14455.45"/>
    <n v="14455.45"/>
    <n v="100"/>
    <x v="0"/>
    <s v="MXN"/>
    <x v="0"/>
    <s v="Corporate"/>
    <n v="0"/>
    <n v="0"/>
    <d v="2018-10-01T00:00:00"/>
    <d v="2018-10-31T00:00:00"/>
    <s v="CURRENT"/>
    <s v="Y"/>
    <m/>
  </r>
  <r>
    <x v="3825"/>
    <x v="4252"/>
    <x v="2"/>
    <x v="2"/>
    <s v="A"/>
    <s v="PPC980624U16"/>
    <x v="7937"/>
    <x v="0"/>
    <n v="0"/>
    <n v="11376.63"/>
    <n v="11376.63"/>
    <n v="11376.63"/>
    <n v="100"/>
    <x v="0"/>
    <s v="MXN"/>
    <x v="0"/>
    <s v="Corporate"/>
    <n v="0"/>
    <n v="0"/>
    <d v="2018-10-01T00:00:00"/>
    <d v="2018-10-31T00:00:00"/>
    <s v="CURRENT"/>
    <s v="Y"/>
    <m/>
  </r>
  <r>
    <x v="3826"/>
    <x v="4253"/>
    <x v="2"/>
    <x v="2"/>
    <s v="A"/>
    <s v="PPC980624U16"/>
    <x v="7938"/>
    <x v="0"/>
    <n v="0"/>
    <n v="11143.13"/>
    <n v="11143.125"/>
    <n v="22286.25"/>
    <n v="50"/>
    <x v="0"/>
    <s v="MXN"/>
    <x v="0"/>
    <s v="Corporate"/>
    <n v="0"/>
    <n v="0"/>
    <d v="2018-10-01T00:00:00"/>
    <d v="2018-10-31T00:00:00"/>
    <s v="CURRENT"/>
    <s v="Y"/>
    <m/>
  </r>
  <r>
    <x v="3826"/>
    <x v="4253"/>
    <x v="1"/>
    <x v="1"/>
    <s v="A"/>
    <s v="CNM980114PI2"/>
    <x v="7939"/>
    <x v="0"/>
    <n v="0"/>
    <n v="11143.13"/>
    <n v="11143.125"/>
    <n v="22286.25"/>
    <n v="50"/>
    <x v="0"/>
    <s v="MXN"/>
    <x v="0"/>
    <s v="Corporate"/>
    <n v="0"/>
    <n v="0"/>
    <d v="2018-10-01T00:00:00"/>
    <d v="2018-10-31T00:00:00"/>
    <s v="CURRENT"/>
    <s v="Y"/>
    <m/>
  </r>
  <r>
    <x v="3827"/>
    <x v="4254"/>
    <x v="2"/>
    <x v="2"/>
    <s v="A"/>
    <s v="PPC980624U16"/>
    <x v="7940"/>
    <x v="0"/>
    <n v="0"/>
    <n v="14617.39"/>
    <n v="14617.39"/>
    <n v="14617.39"/>
    <n v="100"/>
    <x v="0"/>
    <s v="MXN"/>
    <x v="0"/>
    <s v="Corporate"/>
    <n v="0"/>
    <n v="0"/>
    <d v="2018-10-01T00:00:00"/>
    <d v="2018-10-31T00:00:00"/>
    <s v="CURRENT"/>
    <s v="Y"/>
    <m/>
  </r>
  <r>
    <x v="3828"/>
    <x v="4255"/>
    <x v="2"/>
    <x v="2"/>
    <s v="A"/>
    <s v="PPC980624U16"/>
    <x v="7941"/>
    <x v="0"/>
    <n v="0"/>
    <n v="20302.59"/>
    <n v="20302.59"/>
    <n v="20302.59"/>
    <n v="100"/>
    <x v="0"/>
    <s v="MXN"/>
    <x v="0"/>
    <s v="Corporate"/>
    <n v="0"/>
    <n v="0"/>
    <d v="2018-10-01T00:00:00"/>
    <d v="2018-10-31T00:00:00"/>
    <s v="CURRENT"/>
    <s v="Y"/>
    <m/>
  </r>
  <r>
    <x v="3829"/>
    <x v="4256"/>
    <x v="2"/>
    <x v="2"/>
    <s v="A"/>
    <s v="PPC980624U16"/>
    <x v="7942"/>
    <x v="0"/>
    <n v="0"/>
    <n v="11020.5"/>
    <n v="11020.5"/>
    <n v="11020.5"/>
    <n v="100"/>
    <x v="0"/>
    <s v="MXN"/>
    <x v="0"/>
    <s v="Corporate"/>
    <n v="0"/>
    <n v="0"/>
    <d v="2018-10-01T00:00:00"/>
    <d v="2018-10-31T00:00:00"/>
    <s v="CURRENT"/>
    <s v="Y"/>
    <m/>
  </r>
  <r>
    <x v="3830"/>
    <x v="4257"/>
    <x v="2"/>
    <x v="2"/>
    <s v="A"/>
    <s v="PPC980624U16"/>
    <x v="7943"/>
    <x v="0"/>
    <n v="0"/>
    <n v="11326.45"/>
    <n v="11326.45"/>
    <n v="11326.45"/>
    <n v="100"/>
    <x v="0"/>
    <s v="MXN"/>
    <x v="0"/>
    <s v="Corporate"/>
    <n v="0"/>
    <n v="0"/>
    <d v="2018-10-01T00:00:00"/>
    <d v="2018-10-31T00:00:00"/>
    <s v="CURRENT"/>
    <s v="Y"/>
    <m/>
  </r>
  <r>
    <x v="3831"/>
    <x v="4258"/>
    <x v="1"/>
    <x v="1"/>
    <s v="A"/>
    <s v="CNM980114PI2"/>
    <x v="7944"/>
    <x v="0"/>
    <n v="0"/>
    <n v="14940.7"/>
    <n v="14940.7"/>
    <n v="29881.4"/>
    <n v="50"/>
    <x v="0"/>
    <s v="MXN"/>
    <x v="0"/>
    <s v="Corporate"/>
    <n v="0"/>
    <n v="0"/>
    <d v="2018-10-01T00:00:00"/>
    <d v="2018-10-31T00:00:00"/>
    <s v="CURRENT"/>
    <s v="Y"/>
    <m/>
  </r>
  <r>
    <x v="3831"/>
    <x v="4258"/>
    <x v="2"/>
    <x v="2"/>
    <s v="A"/>
    <s v="PPC980624U16"/>
    <x v="7945"/>
    <x v="0"/>
    <n v="0"/>
    <n v="14940.7"/>
    <n v="14940.7"/>
    <n v="29881.4"/>
    <n v="50"/>
    <x v="0"/>
    <s v="MXN"/>
    <x v="0"/>
    <s v="Corporate"/>
    <n v="0"/>
    <n v="0"/>
    <d v="2018-10-01T00:00:00"/>
    <d v="2018-10-31T00:00:00"/>
    <s v="CURRENT"/>
    <s v="Y"/>
    <m/>
  </r>
  <r>
    <x v="3832"/>
    <x v="4259"/>
    <x v="2"/>
    <x v="2"/>
    <s v="A"/>
    <s v="PPC980624U16"/>
    <x v="7946"/>
    <x v="0"/>
    <n v="0"/>
    <n v="3678.9"/>
    <n v="3678.9029999999998"/>
    <n v="11036.72"/>
    <n v="33.333300000000001"/>
    <x v="0"/>
    <s v="MXN"/>
    <x v="0"/>
    <s v="Corporate"/>
    <n v="0"/>
    <n v="0"/>
    <d v="2018-10-01T00:00:00"/>
    <d v="2018-10-31T00:00:00"/>
    <s v="CURRENT"/>
    <s v="Y"/>
    <m/>
  </r>
  <r>
    <x v="3832"/>
    <x v="4259"/>
    <x v="1"/>
    <x v="1"/>
    <s v="A"/>
    <s v="CNM980114PI2"/>
    <x v="7947"/>
    <x v="0"/>
    <n v="0"/>
    <n v="3678.9"/>
    <n v="3678.9029999999998"/>
    <n v="11036.72"/>
    <n v="33.333300000000001"/>
    <x v="0"/>
    <s v="MXN"/>
    <x v="0"/>
    <s v="Corporate"/>
    <n v="0"/>
    <n v="0"/>
    <d v="2018-10-01T00:00:00"/>
    <d v="2018-10-31T00:00:00"/>
    <s v="CURRENT"/>
    <s v="Y"/>
    <m/>
  </r>
  <r>
    <x v="3832"/>
    <x v="4259"/>
    <x v="4"/>
    <x v="4"/>
    <s v="A"/>
    <s v="ARE161205BX8"/>
    <x v="7948"/>
    <x v="0"/>
    <n v="0"/>
    <n v="3678.9"/>
    <n v="3678.9029999999998"/>
    <n v="11036.72"/>
    <n v="33.333300000000001"/>
    <x v="0"/>
    <s v="MXN"/>
    <x v="0"/>
    <s v="Corporate"/>
    <n v="0"/>
    <n v="0"/>
    <d v="2018-10-01T00:00:00"/>
    <d v="2018-10-31T00:00:00"/>
    <s v="CURRENT"/>
    <s v="Y"/>
    <m/>
  </r>
  <r>
    <x v="3833"/>
    <x v="4260"/>
    <x v="2"/>
    <x v="2"/>
    <s v="A"/>
    <s v="PPC980624U16"/>
    <x v="7949"/>
    <x v="0"/>
    <n v="0"/>
    <n v="8770.23"/>
    <n v="8770.23"/>
    <n v="8770.23"/>
    <n v="100"/>
    <x v="0"/>
    <s v="MXN"/>
    <x v="0"/>
    <s v="Corporate"/>
    <n v="0"/>
    <n v="0"/>
    <d v="2018-10-01T00:00:00"/>
    <d v="2018-10-31T00:00:00"/>
    <s v="CURRENT"/>
    <s v="Y"/>
    <m/>
  </r>
  <r>
    <x v="3834"/>
    <x v="4261"/>
    <x v="2"/>
    <x v="2"/>
    <s v="A"/>
    <s v="PPC980624U16"/>
    <x v="7950"/>
    <x v="0"/>
    <n v="0"/>
    <n v="551.71"/>
    <n v="551.70500000000004"/>
    <n v="1103.4100000000001"/>
    <n v="50"/>
    <x v="1"/>
    <s v="MXN"/>
    <x v="1"/>
    <s v="Corporate"/>
    <n v="0"/>
    <n v="0"/>
    <d v="2018-10-01T00:00:00"/>
    <d v="2018-10-31T00:00:00"/>
    <s v="CURRENT"/>
    <s v="Y"/>
    <m/>
  </r>
  <r>
    <x v="3834"/>
    <x v="4261"/>
    <x v="1"/>
    <x v="1"/>
    <s v="A"/>
    <s v="CNM980114PI2"/>
    <x v="7951"/>
    <x v="0"/>
    <n v="0"/>
    <n v="7163.28"/>
    <n v="7163.2830000000004"/>
    <n v="1103.4100000000001"/>
    <n v="50"/>
    <x v="1"/>
    <s v="MXN"/>
    <x v="0"/>
    <s v="User"/>
    <n v="12.984"/>
    <n v="0"/>
    <d v="2018-10-01T00:00:00"/>
    <d v="2018-10-31T00:00:00"/>
    <s v="CURRENT"/>
    <s v="Y"/>
    <m/>
  </r>
  <r>
    <x v="3835"/>
    <x v="4262"/>
    <x v="3"/>
    <x v="3"/>
    <s v="A"/>
    <s v="RDI841003QJ4"/>
    <x v="7952"/>
    <x v="0"/>
    <n v="0"/>
    <n v="1311.19"/>
    <n v="1311.19"/>
    <n v="2622.38"/>
    <n v="50"/>
    <x v="0"/>
    <s v="MXN"/>
    <x v="0"/>
    <s v="Corporate"/>
    <n v="0"/>
    <n v="0"/>
    <d v="2018-10-01T00:00:00"/>
    <d v="2018-10-31T00:00:00"/>
    <s v="CURRENT"/>
    <s v="Y"/>
    <d v="2014-09-01T00:00:00"/>
  </r>
  <r>
    <x v="3835"/>
    <x v="4262"/>
    <x v="2"/>
    <x v="2"/>
    <s v="A"/>
    <s v="PPC980624U16"/>
    <x v="7953"/>
    <x v="0"/>
    <n v="0"/>
    <n v="1311.19"/>
    <n v="1311.19"/>
    <n v="2622.38"/>
    <n v="50"/>
    <x v="0"/>
    <s v="MXN"/>
    <x v="0"/>
    <s v="Corporate"/>
    <n v="0"/>
    <n v="0"/>
    <d v="2018-10-01T00:00:00"/>
    <d v="2018-10-31T00:00:00"/>
    <s v="CURRENT"/>
    <s v="Y"/>
    <m/>
  </r>
  <r>
    <x v="3835"/>
    <x v="4263"/>
    <x v="2"/>
    <x v="2"/>
    <s v="A"/>
    <s v="PPC980624U16"/>
    <x v="7953"/>
    <x v="0"/>
    <n v="0"/>
    <n v="1570.64"/>
    <n v="1570.64"/>
    <n v="3141.28"/>
    <n v="50"/>
    <x v="0"/>
    <s v="MXN"/>
    <x v="0"/>
    <s v="Corporate"/>
    <n v="0"/>
    <n v="0"/>
    <d v="2018-10-01T00:00:00"/>
    <d v="2018-10-31T00:00:00"/>
    <s v="CURRENT"/>
    <s v="Y"/>
    <m/>
  </r>
  <r>
    <x v="3836"/>
    <x v="4264"/>
    <x v="2"/>
    <x v="2"/>
    <s v="A"/>
    <s v="PPC980624U16"/>
    <x v="7954"/>
    <x v="0"/>
    <n v="0"/>
    <n v="9451.82"/>
    <n v="9451.82"/>
    <n v="9451.82"/>
    <n v="100"/>
    <x v="0"/>
    <s v="MXN"/>
    <x v="0"/>
    <s v="Corporate"/>
    <n v="0"/>
    <n v="0"/>
    <d v="2018-10-01T00:00:00"/>
    <d v="2018-10-31T00:00:00"/>
    <s v="CURRENT"/>
    <s v="Y"/>
    <m/>
  </r>
  <r>
    <x v="3837"/>
    <x v="4265"/>
    <x v="2"/>
    <x v="2"/>
    <s v="A"/>
    <s v="PPC980624U16"/>
    <x v="7955"/>
    <x v="0"/>
    <n v="0"/>
    <n v="18178.36"/>
    <n v="18178.355"/>
    <n v="36356.71"/>
    <n v="50"/>
    <x v="0"/>
    <s v="MXN"/>
    <x v="0"/>
    <s v="Corporate"/>
    <n v="0"/>
    <n v="0"/>
    <d v="2018-10-01T00:00:00"/>
    <d v="2018-10-31T00:00:00"/>
    <s v="CURRENT"/>
    <s v="Y"/>
    <m/>
  </r>
  <r>
    <x v="3837"/>
    <x v="4265"/>
    <x v="4"/>
    <x v="4"/>
    <s v="A"/>
    <s v="ARE161205BX8"/>
    <x v="7956"/>
    <x v="0"/>
    <n v="0"/>
    <n v="18178.36"/>
    <n v="18178.355"/>
    <n v="36356.71"/>
    <n v="50"/>
    <x v="0"/>
    <s v="MXN"/>
    <x v="0"/>
    <s v="Corporate"/>
    <n v="0"/>
    <n v="0"/>
    <d v="2018-10-01T00:00:00"/>
    <d v="2018-10-31T00:00:00"/>
    <s v="CURRENT"/>
    <s v="Y"/>
    <m/>
  </r>
  <r>
    <x v="3838"/>
    <x v="4266"/>
    <x v="2"/>
    <x v="2"/>
    <s v="A"/>
    <s v="PPC980624U16"/>
    <x v="7957"/>
    <x v="0"/>
    <n v="0"/>
    <n v="4493.47"/>
    <n v="4493.47"/>
    <n v="8986.94"/>
    <n v="50"/>
    <x v="0"/>
    <s v="MXN"/>
    <x v="0"/>
    <s v="Corporate"/>
    <n v="0"/>
    <n v="0"/>
    <d v="2018-10-01T00:00:00"/>
    <d v="2018-10-31T00:00:00"/>
    <s v="CURRENT"/>
    <s v="Y"/>
    <m/>
  </r>
  <r>
    <x v="3838"/>
    <x v="4266"/>
    <x v="1"/>
    <x v="1"/>
    <s v="A"/>
    <s v="CNM980114PI2"/>
    <x v="7958"/>
    <x v="0"/>
    <n v="0"/>
    <n v="4493.47"/>
    <n v="4493.47"/>
    <n v="8986.94"/>
    <n v="50"/>
    <x v="0"/>
    <s v="MXN"/>
    <x v="0"/>
    <s v="Corporate"/>
    <n v="0"/>
    <n v="0"/>
    <d v="2018-10-01T00:00:00"/>
    <d v="2018-10-31T00:00:00"/>
    <s v="CURRENT"/>
    <s v="Y"/>
    <m/>
  </r>
  <r>
    <x v="3839"/>
    <x v="4267"/>
    <x v="2"/>
    <x v="2"/>
    <s v="A"/>
    <s v="PPC980624U16"/>
    <x v="7959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m/>
  </r>
  <r>
    <x v="3839"/>
    <x v="4267"/>
    <x v="3"/>
    <x v="3"/>
    <s v="A"/>
    <s v="RDI841003QJ4"/>
    <x v="7960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s v="01-APR-15"/>
  </r>
  <r>
    <x v="3839"/>
    <x v="4267"/>
    <x v="1"/>
    <x v="1"/>
    <s v="A"/>
    <s v="CNM980114PI2"/>
    <x v="7961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m/>
  </r>
  <r>
    <x v="3839"/>
    <x v="4267"/>
    <x v="0"/>
    <x v="0"/>
    <s v="A"/>
    <s v="TPT890516JP5"/>
    <x v="7962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m/>
  </r>
  <r>
    <x v="3839"/>
    <x v="4267"/>
    <x v="4"/>
    <x v="4"/>
    <s v="A"/>
    <s v="ARE161205BX8"/>
    <x v="7963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m/>
  </r>
  <r>
    <x v="3839"/>
    <x v="4267"/>
    <x v="1"/>
    <x v="1"/>
    <s v="A"/>
    <s v="CNM980114PI2"/>
    <x v="7964"/>
    <x v="0"/>
    <n v="0"/>
    <n v="8403.23"/>
    <n v="8403.2270000000008"/>
    <n v="50419.26"/>
    <n v="16.666699999999999"/>
    <x v="0"/>
    <s v="MXN"/>
    <x v="0"/>
    <s v="Corporate"/>
    <n v="0"/>
    <n v="0"/>
    <d v="2018-10-01T00:00:00"/>
    <d v="2018-10-31T00:00:00"/>
    <s v="CURRENT"/>
    <s v="Y"/>
    <m/>
  </r>
  <r>
    <x v="3840"/>
    <x v="4268"/>
    <x v="2"/>
    <x v="2"/>
    <s v="A"/>
    <s v="PPC980624U16"/>
    <x v="7965"/>
    <x v="0"/>
    <n v="0"/>
    <n v="3151.02"/>
    <n v="3151.0169999999998"/>
    <n v="9435.0300000000007"/>
    <n v="33.396999999999998"/>
    <x v="0"/>
    <s v="MXN"/>
    <x v="0"/>
    <s v="Corporate"/>
    <n v="0"/>
    <n v="0"/>
    <d v="2018-10-01T00:00:00"/>
    <d v="2018-10-31T00:00:00"/>
    <s v="CURRENT"/>
    <s v="Y"/>
    <m/>
  </r>
  <r>
    <x v="3840"/>
    <x v="4268"/>
    <x v="1"/>
    <x v="1"/>
    <s v="A"/>
    <s v="CNM980114PI2"/>
    <x v="7966"/>
    <x v="0"/>
    <n v="0"/>
    <n v="3151.02"/>
    <n v="3151.0169999999998"/>
    <n v="9435.0300000000007"/>
    <n v="33.396999999999998"/>
    <x v="0"/>
    <s v="MXN"/>
    <x v="0"/>
    <s v="Corporate"/>
    <n v="0"/>
    <n v="0"/>
    <d v="2018-10-01T00:00:00"/>
    <d v="2018-10-31T00:00:00"/>
    <s v="CURRENT"/>
    <s v="Y"/>
    <m/>
  </r>
  <r>
    <x v="3840"/>
    <x v="4268"/>
    <x v="4"/>
    <x v="4"/>
    <s v="A"/>
    <s v="ARE161205BX8"/>
    <x v="7967"/>
    <x v="0"/>
    <n v="0"/>
    <n v="3133"/>
    <n v="3132.9960000000001"/>
    <n v="9435.0300000000007"/>
    <n v="33.206000000000003"/>
    <x v="0"/>
    <s v="MXN"/>
    <x v="0"/>
    <s v="Corporate"/>
    <n v="0"/>
    <n v="0"/>
    <d v="2018-10-01T00:00:00"/>
    <d v="2018-10-31T00:00:00"/>
    <s v="CURRENT"/>
    <s v="Y"/>
    <m/>
  </r>
  <r>
    <x v="3841"/>
    <x v="4269"/>
    <x v="2"/>
    <x v="2"/>
    <s v="A"/>
    <s v="PPC980624U16"/>
    <x v="7968"/>
    <x v="0"/>
    <n v="0"/>
    <n v="6822.8"/>
    <n v="6822.8"/>
    <n v="6822.8"/>
    <n v="100"/>
    <x v="0"/>
    <s v="MXN"/>
    <x v="0"/>
    <s v="Corporate"/>
    <n v="0"/>
    <n v="0"/>
    <d v="2018-10-01T00:00:00"/>
    <d v="2018-10-31T00:00:00"/>
    <s v="CURRENT"/>
    <s v="Y"/>
    <m/>
  </r>
  <r>
    <x v="3842"/>
    <x v="4270"/>
    <x v="2"/>
    <x v="2"/>
    <s v="A"/>
    <s v="PPC980624U16"/>
    <x v="7969"/>
    <x v="0"/>
    <n v="0"/>
    <n v="37428.29"/>
    <n v="37428.29"/>
    <n v="37428.29"/>
    <n v="100"/>
    <x v="0"/>
    <s v="MXN"/>
    <x v="0"/>
    <s v="Corporate"/>
    <n v="0"/>
    <n v="0"/>
    <d v="2018-10-01T00:00:00"/>
    <d v="2018-10-31T00:00:00"/>
    <s v="CURRENT"/>
    <s v="Y"/>
    <m/>
  </r>
  <r>
    <x v="3843"/>
    <x v="4271"/>
    <x v="2"/>
    <x v="2"/>
    <s v="A"/>
    <s v="PPC980624U16"/>
    <x v="7970"/>
    <x v="0"/>
    <n v="0"/>
    <n v="14173.75"/>
    <n v="14173.75"/>
    <n v="14173.75"/>
    <n v="100"/>
    <x v="0"/>
    <s v="MXN"/>
    <x v="0"/>
    <s v="Corporate"/>
    <n v="0"/>
    <n v="0"/>
    <d v="2018-10-01T00:00:00"/>
    <d v="2018-10-31T00:00:00"/>
    <s v="CURRENT"/>
    <s v="Y"/>
    <m/>
  </r>
  <r>
    <x v="3844"/>
    <x v="4272"/>
    <x v="2"/>
    <x v="2"/>
    <s v="A"/>
    <s v="PPC980624U16"/>
    <x v="7971"/>
    <x v="0"/>
    <n v="0"/>
    <n v="14092"/>
    <n v="14092.003000000001"/>
    <n v="42276.05"/>
    <n v="33.333300000000001"/>
    <x v="0"/>
    <s v="MXN"/>
    <x v="0"/>
    <s v="Corporate"/>
    <n v="0"/>
    <n v="0"/>
    <d v="2018-10-01T00:00:00"/>
    <d v="2018-10-31T00:00:00"/>
    <s v="CURRENT"/>
    <s v="Y"/>
    <m/>
  </r>
  <r>
    <x v="3844"/>
    <x v="4272"/>
    <x v="1"/>
    <x v="1"/>
    <s v="A"/>
    <s v="CNM980114PI2"/>
    <x v="7972"/>
    <x v="0"/>
    <n v="0"/>
    <n v="14092"/>
    <n v="14092.003000000001"/>
    <n v="42276.05"/>
    <n v="33.333300000000001"/>
    <x v="0"/>
    <s v="MXN"/>
    <x v="0"/>
    <s v="Corporate"/>
    <n v="0"/>
    <n v="0"/>
    <d v="2018-10-01T00:00:00"/>
    <d v="2018-10-31T00:00:00"/>
    <s v="CURRENT"/>
    <s v="Y"/>
    <m/>
  </r>
  <r>
    <x v="3844"/>
    <x v="4272"/>
    <x v="3"/>
    <x v="3"/>
    <s v="A"/>
    <s v="RDI841003QJ4"/>
    <x v="7973"/>
    <x v="0"/>
    <n v="0"/>
    <n v="14092"/>
    <n v="14092.003000000001"/>
    <n v="42276.05"/>
    <n v="33.333300000000001"/>
    <x v="0"/>
    <s v="MXN"/>
    <x v="0"/>
    <s v="Corporate"/>
    <n v="0"/>
    <n v="14092.003000000001"/>
    <d v="2018-10-01T00:00:00"/>
    <d v="2018-10-31T00:00:00"/>
    <s v="CURRENT"/>
    <s v="Y"/>
    <d v="2013-09-01T00:00:00"/>
  </r>
  <r>
    <x v="3845"/>
    <x v="4273"/>
    <x v="2"/>
    <x v="2"/>
    <s v="A"/>
    <s v="PPC980624U16"/>
    <x v="7974"/>
    <x v="0"/>
    <n v="0"/>
    <n v="6807.57"/>
    <n v="6807.57"/>
    <n v="6807.57"/>
    <n v="100"/>
    <x v="0"/>
    <s v="MXN"/>
    <x v="0"/>
    <s v="Corporate"/>
    <n v="0"/>
    <n v="0"/>
    <d v="2018-10-01T00:00:00"/>
    <d v="2018-10-31T00:00:00"/>
    <s v="CURRENT"/>
    <s v="Y"/>
    <m/>
  </r>
  <r>
    <x v="3846"/>
    <x v="4274"/>
    <x v="2"/>
    <x v="2"/>
    <s v="A"/>
    <s v="PPC980624U16"/>
    <x v="7975"/>
    <x v="0"/>
    <n v="0"/>
    <n v="9385.1200000000008"/>
    <n v="9385.1200000000008"/>
    <n v="18770.240000000002"/>
    <n v="50"/>
    <x v="0"/>
    <s v="MXN"/>
    <x v="0"/>
    <s v="Corporate"/>
    <n v="0"/>
    <n v="0"/>
    <d v="2018-10-01T00:00:00"/>
    <d v="2018-10-31T00:00:00"/>
    <s v="CURRENT"/>
    <s v="Y"/>
    <m/>
  </r>
  <r>
    <x v="3846"/>
    <x v="4274"/>
    <x v="1"/>
    <x v="1"/>
    <s v="A"/>
    <s v="CNM980114PI2"/>
    <x v="7976"/>
    <x v="0"/>
    <n v="0"/>
    <n v="9385.1200000000008"/>
    <n v="9385.1200000000008"/>
    <n v="18770.240000000002"/>
    <n v="50"/>
    <x v="0"/>
    <s v="MXN"/>
    <x v="0"/>
    <s v="Corporate"/>
    <n v="0"/>
    <n v="0"/>
    <d v="2018-10-01T00:00:00"/>
    <d v="2018-10-31T00:00:00"/>
    <s v="CURRENT"/>
    <s v="Y"/>
    <m/>
  </r>
  <r>
    <x v="3847"/>
    <x v="4275"/>
    <x v="2"/>
    <x v="2"/>
    <s v="A"/>
    <s v="PPC980624U16"/>
    <x v="7977"/>
    <x v="0"/>
    <n v="0"/>
    <n v="9785.74"/>
    <n v="9785.7350000000006"/>
    <n v="19571.47"/>
    <n v="50"/>
    <x v="0"/>
    <s v="MXN"/>
    <x v="0"/>
    <s v="Corporate"/>
    <n v="0"/>
    <n v="0"/>
    <d v="2018-10-01T00:00:00"/>
    <d v="2018-10-31T00:00:00"/>
    <s v="CURRENT"/>
    <s v="Y"/>
    <m/>
  </r>
  <r>
    <x v="3847"/>
    <x v="4275"/>
    <x v="4"/>
    <x v="4"/>
    <s v="A"/>
    <s v="ARE161205BX8"/>
    <x v="7978"/>
    <x v="0"/>
    <n v="0"/>
    <n v="9785.74"/>
    <n v="9785.7350000000006"/>
    <n v="19571.47"/>
    <n v="50"/>
    <x v="0"/>
    <s v="MXN"/>
    <x v="0"/>
    <s v="Corporate"/>
    <n v="0"/>
    <n v="0"/>
    <d v="2018-10-01T00:00:00"/>
    <d v="2018-10-31T00:00:00"/>
    <s v="CURRENT"/>
    <s v="Y"/>
    <m/>
  </r>
  <r>
    <x v="3848"/>
    <x v="4276"/>
    <x v="2"/>
    <x v="2"/>
    <s v="A"/>
    <s v="PPC980624U16"/>
    <x v="7979"/>
    <x v="0"/>
    <n v="0"/>
    <n v="19342.560000000001"/>
    <n v="19342.560000000001"/>
    <n v="19342.560000000001"/>
    <n v="100"/>
    <x v="0"/>
    <s v="MXN"/>
    <x v="0"/>
    <s v="Corporate"/>
    <n v="0"/>
    <n v="0"/>
    <d v="2018-10-01T00:00:00"/>
    <d v="2018-10-31T00:00:00"/>
    <s v="CURRENT"/>
    <s v="Y"/>
    <m/>
  </r>
  <r>
    <x v="3849"/>
    <x v="4277"/>
    <x v="2"/>
    <x v="2"/>
    <s v="A"/>
    <s v="PPC980624U16"/>
    <x v="7980"/>
    <x v="0"/>
    <n v="0"/>
    <n v="3811.18"/>
    <n v="3811.1750000000002"/>
    <n v="7622.35"/>
    <n v="50"/>
    <x v="0"/>
    <s v="MXN"/>
    <x v="0"/>
    <s v="Corporate"/>
    <n v="0"/>
    <n v="0"/>
    <d v="2018-10-01T00:00:00"/>
    <d v="2018-10-31T00:00:00"/>
    <s v="CURRENT"/>
    <s v="Y"/>
    <m/>
  </r>
  <r>
    <x v="3849"/>
    <x v="4277"/>
    <x v="1"/>
    <x v="1"/>
    <s v="A"/>
    <s v="CNM980114PI2"/>
    <x v="7981"/>
    <x v="0"/>
    <n v="0"/>
    <n v="3811.18"/>
    <n v="3811.1750000000002"/>
    <n v="7622.35"/>
    <n v="50"/>
    <x v="0"/>
    <s v="MXN"/>
    <x v="0"/>
    <s v="Corporate"/>
    <n v="0"/>
    <n v="0"/>
    <d v="2018-10-01T00:00:00"/>
    <d v="2018-10-31T00:00:00"/>
    <s v="CURRENT"/>
    <s v="Y"/>
    <m/>
  </r>
  <r>
    <x v="3850"/>
    <x v="4278"/>
    <x v="2"/>
    <x v="2"/>
    <s v="A"/>
    <s v="PPC980624U16"/>
    <x v="7982"/>
    <x v="0"/>
    <n v="0"/>
    <n v="4791.6099999999997"/>
    <n v="4791.6049999999996"/>
    <n v="19166.419999999998"/>
    <n v="25"/>
    <x v="0"/>
    <s v="MXN"/>
    <x v="0"/>
    <s v="Corporate"/>
    <n v="0"/>
    <n v="0"/>
    <d v="2018-10-01T00:00:00"/>
    <d v="2018-10-31T00:00:00"/>
    <s v="CURRENT"/>
    <s v="Y"/>
    <m/>
  </r>
  <r>
    <x v="3850"/>
    <x v="4278"/>
    <x v="1"/>
    <x v="1"/>
    <s v="A"/>
    <s v="CNM980114PI2"/>
    <x v="7983"/>
    <x v="0"/>
    <n v="0"/>
    <n v="4791.6099999999997"/>
    <n v="4791.6049999999996"/>
    <n v="19166.419999999998"/>
    <n v="25"/>
    <x v="0"/>
    <s v="MXN"/>
    <x v="0"/>
    <s v="Corporate"/>
    <n v="0"/>
    <n v="0"/>
    <d v="2018-10-01T00:00:00"/>
    <d v="2018-10-31T00:00:00"/>
    <s v="CURRENT"/>
    <s v="Y"/>
    <m/>
  </r>
  <r>
    <x v="3850"/>
    <x v="4278"/>
    <x v="1"/>
    <x v="1"/>
    <s v="A"/>
    <s v="CNM980114PI2"/>
    <x v="7984"/>
    <x v="0"/>
    <n v="0"/>
    <n v="4791.6099999999997"/>
    <n v="4791.6049999999996"/>
    <n v="19166.419999999998"/>
    <n v="25"/>
    <x v="0"/>
    <s v="MXN"/>
    <x v="0"/>
    <s v="Corporate"/>
    <n v="0"/>
    <n v="0"/>
    <d v="2018-10-01T00:00:00"/>
    <d v="2018-10-31T00:00:00"/>
    <s v="CURRENT"/>
    <s v="Y"/>
    <m/>
  </r>
  <r>
    <x v="3851"/>
    <x v="4279"/>
    <x v="2"/>
    <x v="2"/>
    <s v="A"/>
    <s v="PPC980624U16"/>
    <x v="7985"/>
    <x v="0"/>
    <n v="0"/>
    <n v="5581.19"/>
    <n v="5581.19"/>
    <n v="11162.38"/>
    <n v="50"/>
    <x v="0"/>
    <s v="MXN"/>
    <x v="0"/>
    <s v="Corporate"/>
    <n v="0"/>
    <n v="0"/>
    <d v="2018-10-01T00:00:00"/>
    <d v="2018-10-31T00:00:00"/>
    <s v="CURRENT"/>
    <s v="Y"/>
    <m/>
  </r>
  <r>
    <x v="3851"/>
    <x v="4279"/>
    <x v="3"/>
    <x v="3"/>
    <s v="A"/>
    <s v="RDI841003QJ4"/>
    <x v="7986"/>
    <x v="0"/>
    <n v="0"/>
    <n v="5581.19"/>
    <n v="5581.19"/>
    <n v="11162.38"/>
    <n v="50"/>
    <x v="0"/>
    <s v="MXN"/>
    <x v="0"/>
    <s v="Corporate"/>
    <n v="0"/>
    <n v="0"/>
    <d v="2018-10-01T00:00:00"/>
    <d v="2018-10-31T00:00:00"/>
    <s v="CURRENT"/>
    <s v="Y"/>
    <d v="2013-10-01T00:00:00"/>
  </r>
  <r>
    <x v="3852"/>
    <x v="4280"/>
    <x v="2"/>
    <x v="2"/>
    <s v="A"/>
    <s v="PPC980624U16"/>
    <x v="7987"/>
    <x v="0"/>
    <n v="0"/>
    <n v="14044.57"/>
    <n v="14044.57"/>
    <n v="14044.57"/>
    <n v="100"/>
    <x v="0"/>
    <s v="MXN"/>
    <x v="0"/>
    <s v="Corporate"/>
    <n v="0"/>
    <n v="0"/>
    <d v="2018-10-01T00:00:00"/>
    <d v="2018-10-31T00:00:00"/>
    <s v="CURRENT"/>
    <s v="Y"/>
    <m/>
  </r>
  <r>
    <x v="3853"/>
    <x v="4281"/>
    <x v="2"/>
    <x v="2"/>
    <s v="A"/>
    <s v="PPC980624U16"/>
    <x v="7988"/>
    <x v="0"/>
    <n v="0"/>
    <n v="9215.44"/>
    <n v="9215.4449999999997"/>
    <n v="18869.259999999998"/>
    <n v="48.8384"/>
    <x v="0"/>
    <s v="MXN"/>
    <x v="0"/>
    <s v="Corporate"/>
    <n v="0"/>
    <n v="0"/>
    <d v="2018-10-01T00:00:00"/>
    <d v="2018-10-31T00:00:00"/>
    <s v="CURRENT"/>
    <s v="Y"/>
    <m/>
  </r>
  <r>
    <x v="3853"/>
    <x v="4281"/>
    <x v="4"/>
    <x v="4"/>
    <s v="A"/>
    <s v="ARE161205BX8"/>
    <x v="7989"/>
    <x v="0"/>
    <n v="0"/>
    <n v="9653.82"/>
    <n v="9653.8150000000005"/>
    <n v="18869.259999999998"/>
    <n v="51.1616"/>
    <x v="0"/>
    <s v="MXN"/>
    <x v="0"/>
    <s v="Corporate"/>
    <n v="0"/>
    <n v="0"/>
    <d v="2018-10-01T00:00:00"/>
    <d v="2018-10-31T00:00:00"/>
    <s v="CURRENT"/>
    <s v="Y"/>
    <m/>
  </r>
  <r>
    <x v="3854"/>
    <x v="4282"/>
    <x v="2"/>
    <x v="2"/>
    <s v="A"/>
    <s v="PPC980624U16"/>
    <x v="7990"/>
    <x v="0"/>
    <n v="0"/>
    <n v="18365.580000000002"/>
    <n v="18365.580000000002"/>
    <n v="18365.580000000002"/>
    <n v="100"/>
    <x v="0"/>
    <s v="MXN"/>
    <x v="0"/>
    <s v="Corporate"/>
    <n v="0"/>
    <n v="0"/>
    <d v="2018-10-01T00:00:00"/>
    <d v="2018-10-31T00:00:00"/>
    <s v="CURRENT"/>
    <s v="Y"/>
    <m/>
  </r>
  <r>
    <x v="3855"/>
    <x v="4283"/>
    <x v="2"/>
    <x v="2"/>
    <s v="A"/>
    <s v="PPC980624U16"/>
    <x v="7991"/>
    <x v="0"/>
    <n v="0"/>
    <n v="16919.12"/>
    <n v="16919.120999999999"/>
    <n v="33026.71"/>
    <n v="51.2286"/>
    <x v="0"/>
    <s v="MXN"/>
    <x v="0"/>
    <s v="Corporate"/>
    <n v="0"/>
    <n v="0"/>
    <d v="2018-10-01T00:00:00"/>
    <d v="2018-10-31T00:00:00"/>
    <s v="CURRENT"/>
    <s v="Y"/>
    <m/>
  </r>
  <r>
    <x v="3855"/>
    <x v="4283"/>
    <x v="1"/>
    <x v="1"/>
    <s v="A"/>
    <s v="CNM980114PI2"/>
    <x v="7992"/>
    <x v="0"/>
    <n v="0"/>
    <n v="16107.59"/>
    <n v="16107.589"/>
    <n v="33026.71"/>
    <n v="48.7714"/>
    <x v="0"/>
    <s v="MXN"/>
    <x v="0"/>
    <s v="Corporate"/>
    <n v="0"/>
    <n v="0"/>
    <d v="2018-10-01T00:00:00"/>
    <d v="2018-10-31T00:00:00"/>
    <s v="CURRENT"/>
    <s v="Y"/>
    <m/>
  </r>
  <r>
    <x v="3855"/>
    <x v="4284"/>
    <x v="1"/>
    <x v="1"/>
    <s v="A"/>
    <s v="CNM980114PI2"/>
    <x v="7992"/>
    <x v="0"/>
    <n v="0"/>
    <n v="4979.58"/>
    <n v="4979.58"/>
    <n v="4979.58"/>
    <n v="100"/>
    <x v="0"/>
    <s v="MXN"/>
    <x v="0"/>
    <s v="Corporate"/>
    <n v="0"/>
    <n v="0"/>
    <d v="2018-10-01T00:00:00"/>
    <d v="2018-10-31T00:00:00"/>
    <s v="CURRENT"/>
    <s v="Y"/>
    <m/>
  </r>
  <r>
    <x v="3856"/>
    <x v="4285"/>
    <x v="2"/>
    <x v="2"/>
    <s v="A"/>
    <s v="PPC980624U16"/>
    <x v="7993"/>
    <x v="0"/>
    <n v="0"/>
    <n v="4318.63"/>
    <n v="4318.625"/>
    <n v="17274.5"/>
    <n v="25"/>
    <x v="0"/>
    <s v="MXN"/>
    <x v="0"/>
    <s v="Corporate"/>
    <n v="0"/>
    <n v="0"/>
    <d v="2018-10-01T00:00:00"/>
    <d v="2018-10-31T00:00:00"/>
    <s v="CURRENT"/>
    <s v="Y"/>
    <m/>
  </r>
  <r>
    <x v="3856"/>
    <x v="4285"/>
    <x v="1"/>
    <x v="1"/>
    <s v="A"/>
    <s v="CNM980114PI2"/>
    <x v="7994"/>
    <x v="0"/>
    <n v="0"/>
    <n v="4318.63"/>
    <n v="4318.625"/>
    <n v="17274.5"/>
    <n v="25"/>
    <x v="0"/>
    <s v="MXN"/>
    <x v="0"/>
    <s v="Corporate"/>
    <n v="0"/>
    <n v="0"/>
    <d v="2018-10-01T00:00:00"/>
    <d v="2018-10-31T00:00:00"/>
    <s v="CURRENT"/>
    <s v="Y"/>
    <m/>
  </r>
  <r>
    <x v="3856"/>
    <x v="4285"/>
    <x v="4"/>
    <x v="4"/>
    <s v="A"/>
    <s v="ARE161205BX8"/>
    <x v="7995"/>
    <x v="0"/>
    <n v="0"/>
    <n v="4318.63"/>
    <n v="4318.625"/>
    <n v="17274.5"/>
    <n v="25"/>
    <x v="0"/>
    <s v="MXN"/>
    <x v="0"/>
    <s v="Corporate"/>
    <n v="0"/>
    <n v="0"/>
    <d v="2018-10-01T00:00:00"/>
    <d v="2018-10-31T00:00:00"/>
    <s v="CURRENT"/>
    <s v="Y"/>
    <m/>
  </r>
  <r>
    <x v="3856"/>
    <x v="4285"/>
    <x v="1"/>
    <x v="1"/>
    <s v="A"/>
    <s v="CNM980114PI2"/>
    <x v="7996"/>
    <x v="0"/>
    <n v="0"/>
    <n v="4318.63"/>
    <n v="4318.625"/>
    <n v="17274.5"/>
    <n v="25"/>
    <x v="0"/>
    <s v="MXN"/>
    <x v="0"/>
    <s v="Corporate"/>
    <n v="0"/>
    <n v="0"/>
    <d v="2018-10-01T00:00:00"/>
    <d v="2018-10-31T00:00:00"/>
    <s v="CURRENT"/>
    <s v="Y"/>
    <m/>
  </r>
  <r>
    <x v="3857"/>
    <x v="4286"/>
    <x v="2"/>
    <x v="2"/>
    <s v="A"/>
    <s v="PPC980624U16"/>
    <x v="7997"/>
    <x v="0"/>
    <n v="0"/>
    <n v="7062.16"/>
    <n v="7062.16"/>
    <n v="7062.16"/>
    <n v="100"/>
    <x v="0"/>
    <s v="MXN"/>
    <x v="0"/>
    <s v="Corporate"/>
    <n v="0"/>
    <n v="0"/>
    <d v="2018-10-01T00:00:00"/>
    <d v="2018-10-31T00:00:00"/>
    <s v="CURRENT"/>
    <s v="Y"/>
    <m/>
  </r>
  <r>
    <x v="3858"/>
    <x v="4287"/>
    <x v="2"/>
    <x v="2"/>
    <s v="A"/>
    <s v="PPC980624U16"/>
    <x v="7998"/>
    <x v="0"/>
    <n v="0"/>
    <n v="6185.7"/>
    <n v="6185.6989999999996"/>
    <n v="18306.03"/>
    <n v="33.790500000000002"/>
    <x v="0"/>
    <s v="MXN"/>
    <x v="0"/>
    <s v="Corporate"/>
    <n v="0"/>
    <n v="0"/>
    <d v="2018-10-01T00:00:00"/>
    <d v="2018-10-31T00:00:00"/>
    <s v="CURRENT"/>
    <s v="Y"/>
    <m/>
  </r>
  <r>
    <x v="3858"/>
    <x v="4287"/>
    <x v="1"/>
    <x v="1"/>
    <s v="A"/>
    <s v="CNM980114PI2"/>
    <x v="7999"/>
    <x v="0"/>
    <n v="0"/>
    <n v="6185.7"/>
    <n v="6185.6989999999996"/>
    <n v="18306.03"/>
    <n v="33.790500000000002"/>
    <x v="0"/>
    <s v="MXN"/>
    <x v="0"/>
    <s v="Corporate"/>
    <n v="0"/>
    <n v="0"/>
    <d v="2018-10-01T00:00:00"/>
    <d v="2018-10-31T00:00:00"/>
    <s v="CURRENT"/>
    <s v="Y"/>
    <m/>
  </r>
  <r>
    <x v="3858"/>
    <x v="4287"/>
    <x v="4"/>
    <x v="4"/>
    <s v="A"/>
    <s v="ARE161205BX8"/>
    <x v="8000"/>
    <x v="0"/>
    <n v="0"/>
    <n v="5934.63"/>
    <n v="5934.6319999999996"/>
    <n v="18306.03"/>
    <n v="32.418999999999997"/>
    <x v="0"/>
    <s v="MXN"/>
    <x v="0"/>
    <s v="Corporate"/>
    <n v="0"/>
    <n v="0"/>
    <d v="2018-10-01T00:00:00"/>
    <d v="2018-10-31T00:00:00"/>
    <s v="CURRENT"/>
    <s v="Y"/>
    <m/>
  </r>
  <r>
    <x v="3859"/>
    <x v="4288"/>
    <x v="2"/>
    <x v="2"/>
    <s v="A"/>
    <s v="PPC980624U16"/>
    <x v="8001"/>
    <x v="0"/>
    <n v="0"/>
    <n v="5326.49"/>
    <n v="5326.4849999999997"/>
    <n v="7101.98"/>
    <n v="75"/>
    <x v="0"/>
    <s v="MXN"/>
    <x v="0"/>
    <s v="Corporate"/>
    <n v="0"/>
    <n v="0"/>
    <d v="2018-10-01T00:00:00"/>
    <d v="2018-10-31T00:00:00"/>
    <s v="CURRENT"/>
    <s v="Y"/>
    <m/>
  </r>
  <r>
    <x v="3859"/>
    <x v="4288"/>
    <x v="1"/>
    <x v="1"/>
    <s v="A"/>
    <s v="CNM980114PI2"/>
    <x v="8002"/>
    <x v="0"/>
    <n v="0"/>
    <n v="1775.5"/>
    <n v="1775.4949999999999"/>
    <n v="7101.98"/>
    <n v="25"/>
    <x v="0"/>
    <s v="MXN"/>
    <x v="0"/>
    <s v="Corporate"/>
    <n v="0"/>
    <n v="0"/>
    <d v="2018-10-01T00:00:00"/>
    <d v="2018-10-31T00:00:00"/>
    <s v="CURRENT"/>
    <s v="Y"/>
    <m/>
  </r>
  <r>
    <x v="3860"/>
    <x v="4289"/>
    <x v="1"/>
    <x v="1"/>
    <s v="A"/>
    <s v="CNM980114PI2"/>
    <x v="8003"/>
    <x v="0"/>
    <n v="0"/>
    <n v="6415.88"/>
    <n v="6415.884"/>
    <n v="19247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3860"/>
    <x v="4289"/>
    <x v="2"/>
    <x v="2"/>
    <s v="A"/>
    <s v="PPC980624U16"/>
    <x v="8004"/>
    <x v="0"/>
    <n v="0"/>
    <n v="6415.88"/>
    <n v="6415.884"/>
    <n v="19247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3860"/>
    <x v="4289"/>
    <x v="0"/>
    <x v="0"/>
    <s v="A"/>
    <s v="TPT890516JP5"/>
    <x v="8005"/>
    <x v="0"/>
    <n v="0"/>
    <n v="6415.88"/>
    <n v="6415.884"/>
    <n v="19247.6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3861"/>
    <x v="4290"/>
    <x v="2"/>
    <x v="2"/>
    <s v="A"/>
    <s v="PPC980624U16"/>
    <x v="8006"/>
    <x v="0"/>
    <n v="0"/>
    <n v="21140.87"/>
    <n v="21140.87"/>
    <n v="21140.87"/>
    <n v="100"/>
    <x v="0"/>
    <s v="MXN"/>
    <x v="0"/>
    <s v="Corporate"/>
    <n v="0"/>
    <n v="0"/>
    <d v="2018-10-01T00:00:00"/>
    <d v="2018-10-31T00:00:00"/>
    <s v="CURRENT"/>
    <s v="Y"/>
    <m/>
  </r>
  <r>
    <x v="3862"/>
    <x v="4291"/>
    <x v="2"/>
    <x v="2"/>
    <s v="A"/>
    <s v="PPC980624U16"/>
    <x v="8007"/>
    <x v="0"/>
    <n v="0"/>
    <n v="17885.439999999999"/>
    <n v="17885.439999999999"/>
    <n v="17885.439999999999"/>
    <n v="100"/>
    <x v="0"/>
    <s v="MXN"/>
    <x v="0"/>
    <s v="Corporate"/>
    <n v="0"/>
    <n v="0"/>
    <d v="2018-10-01T00:00:00"/>
    <d v="2018-10-31T00:00:00"/>
    <s v="CURRENT"/>
    <s v="Y"/>
    <m/>
  </r>
  <r>
    <x v="3863"/>
    <x v="4292"/>
    <x v="2"/>
    <x v="2"/>
    <s v="A"/>
    <s v="PPC980624U16"/>
    <x v="8008"/>
    <x v="0"/>
    <n v="0"/>
    <n v="4967.63"/>
    <n v="4967.63"/>
    <n v="9935.26"/>
    <n v="50"/>
    <x v="0"/>
    <s v="MXN"/>
    <x v="0"/>
    <s v="Corporate"/>
    <n v="0"/>
    <n v="0"/>
    <d v="2018-10-01T00:00:00"/>
    <d v="2018-10-31T00:00:00"/>
    <s v="CURRENT"/>
    <s v="Y"/>
    <m/>
  </r>
  <r>
    <x v="3863"/>
    <x v="4292"/>
    <x v="1"/>
    <x v="1"/>
    <s v="A"/>
    <s v="CNM980114PI2"/>
    <x v="8009"/>
    <x v="0"/>
    <n v="0"/>
    <n v="4967.63"/>
    <n v="4967.63"/>
    <n v="9935.26"/>
    <n v="50"/>
    <x v="0"/>
    <s v="MXN"/>
    <x v="0"/>
    <s v="Corporate"/>
    <n v="0"/>
    <n v="0"/>
    <d v="2018-10-01T00:00:00"/>
    <d v="2018-10-31T00:00:00"/>
    <s v="CURRENT"/>
    <s v="Y"/>
    <m/>
  </r>
  <r>
    <x v="3864"/>
    <x v="4293"/>
    <x v="2"/>
    <x v="2"/>
    <s v="A"/>
    <s v="PPC980624U16"/>
    <x v="8010"/>
    <x v="0"/>
    <n v="0"/>
    <n v="5558.19"/>
    <n v="5558.19"/>
    <n v="11116.38"/>
    <n v="50"/>
    <x v="0"/>
    <s v="MXN"/>
    <x v="0"/>
    <s v="Corporate"/>
    <n v="0"/>
    <n v="0"/>
    <d v="2018-10-01T00:00:00"/>
    <d v="2018-10-31T00:00:00"/>
    <s v="CURRENT"/>
    <s v="Y"/>
    <m/>
  </r>
  <r>
    <x v="3864"/>
    <x v="4293"/>
    <x v="1"/>
    <x v="1"/>
    <s v="A"/>
    <s v="CNM980114PI2"/>
    <x v="8011"/>
    <x v="0"/>
    <n v="0"/>
    <n v="5558.19"/>
    <n v="5558.19"/>
    <n v="11116.38"/>
    <n v="50"/>
    <x v="0"/>
    <s v="MXN"/>
    <x v="0"/>
    <s v="Corporate"/>
    <n v="0"/>
    <n v="0"/>
    <d v="2018-10-01T00:00:00"/>
    <d v="2018-10-31T00:00:00"/>
    <s v="CURRENT"/>
    <s v="Y"/>
    <m/>
  </r>
  <r>
    <x v="3865"/>
    <x v="4294"/>
    <x v="2"/>
    <x v="2"/>
    <s v="A"/>
    <s v="PPC980624U16"/>
    <x v="8012"/>
    <x v="0"/>
    <n v="0"/>
    <n v="2906.62"/>
    <n v="2906.62"/>
    <n v="8719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865"/>
    <x v="4294"/>
    <x v="1"/>
    <x v="1"/>
    <s v="A"/>
    <s v="CNM980114PI2"/>
    <x v="8013"/>
    <x v="0"/>
    <n v="0"/>
    <n v="2906.62"/>
    <n v="2906.62"/>
    <n v="8719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865"/>
    <x v="4294"/>
    <x v="4"/>
    <x v="4"/>
    <s v="A"/>
    <s v="ARE161205BX8"/>
    <x v="8014"/>
    <x v="0"/>
    <n v="0"/>
    <n v="2906.62"/>
    <n v="2906.62"/>
    <n v="8719.8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3866"/>
    <x v="4295"/>
    <x v="2"/>
    <x v="2"/>
    <s v="A"/>
    <s v="PPC980624U16"/>
    <x v="8015"/>
    <x v="0"/>
    <n v="0"/>
    <n v="8872.76"/>
    <n v="8872.7579999999998"/>
    <n v="26618.3"/>
    <n v="33.333300000000001"/>
    <x v="0"/>
    <s v="MXN"/>
    <x v="0"/>
    <s v="Corporate"/>
    <n v="0"/>
    <n v="0"/>
    <d v="2018-10-01T00:00:00"/>
    <d v="2018-10-31T00:00:00"/>
    <s v="CURRENT"/>
    <s v="Y"/>
    <m/>
  </r>
  <r>
    <x v="3866"/>
    <x v="4295"/>
    <x v="0"/>
    <x v="0"/>
    <s v="A"/>
    <s v="TPT890516JP5"/>
    <x v="8016"/>
    <x v="0"/>
    <n v="0"/>
    <n v="8872.76"/>
    <n v="8872.7579999999998"/>
    <n v="26618.3"/>
    <n v="33.333300000000001"/>
    <x v="0"/>
    <s v="MXN"/>
    <x v="0"/>
    <s v="Corporate"/>
    <n v="0"/>
    <n v="0"/>
    <d v="2018-10-01T00:00:00"/>
    <d v="2018-10-31T00:00:00"/>
    <s v="CURRENT"/>
    <s v="Y"/>
    <m/>
  </r>
  <r>
    <x v="3866"/>
    <x v="4295"/>
    <x v="1"/>
    <x v="1"/>
    <s v="A"/>
    <s v="CNM980114PI2"/>
    <x v="8017"/>
    <x v="0"/>
    <n v="0"/>
    <n v="8872.76"/>
    <n v="8872.7579999999998"/>
    <n v="26618.3"/>
    <n v="33.333300000000001"/>
    <x v="0"/>
    <s v="MXN"/>
    <x v="0"/>
    <s v="Corporate"/>
    <n v="0"/>
    <n v="0"/>
    <d v="2018-10-01T00:00:00"/>
    <d v="2018-10-31T00:00:00"/>
    <s v="CURRENT"/>
    <s v="Y"/>
    <m/>
  </r>
  <r>
    <x v="3867"/>
    <x v="4296"/>
    <x v="2"/>
    <x v="2"/>
    <s v="A"/>
    <s v="PPC980624U16"/>
    <x v="8018"/>
    <x v="0"/>
    <n v="0"/>
    <n v="6897.15"/>
    <n v="6897.15"/>
    <n v="13794.3"/>
    <n v="50"/>
    <x v="0"/>
    <s v="MXN"/>
    <x v="0"/>
    <s v="Corporate"/>
    <n v="0"/>
    <n v="0"/>
    <d v="2018-10-01T00:00:00"/>
    <d v="2018-10-31T00:00:00"/>
    <s v="CURRENT"/>
    <s v="Y"/>
    <m/>
  </r>
  <r>
    <x v="3867"/>
    <x v="4296"/>
    <x v="4"/>
    <x v="4"/>
    <s v="A"/>
    <s v="ARE161205BX8"/>
    <x v="8019"/>
    <x v="0"/>
    <n v="0"/>
    <n v="6897.15"/>
    <n v="6897.15"/>
    <n v="13794.3"/>
    <n v="50"/>
    <x v="0"/>
    <s v="MXN"/>
    <x v="0"/>
    <s v="Corporate"/>
    <n v="0"/>
    <n v="0"/>
    <d v="2018-10-01T00:00:00"/>
    <d v="2018-10-31T00:00:00"/>
    <s v="CURRENT"/>
    <s v="Y"/>
    <m/>
  </r>
  <r>
    <x v="3868"/>
    <x v="4297"/>
    <x v="2"/>
    <x v="2"/>
    <s v="A"/>
    <s v="PPC980624U16"/>
    <x v="8020"/>
    <x v="0"/>
    <n v="0"/>
    <n v="6887.08"/>
    <n v="6887.08"/>
    <n v="13774.16"/>
    <n v="50"/>
    <x v="0"/>
    <s v="MXN"/>
    <x v="0"/>
    <s v="Corporate"/>
    <n v="0"/>
    <n v="0"/>
    <d v="2018-10-01T00:00:00"/>
    <d v="2018-10-31T00:00:00"/>
    <s v="CURRENT"/>
    <s v="Y"/>
    <m/>
  </r>
  <r>
    <x v="3868"/>
    <x v="4297"/>
    <x v="0"/>
    <x v="0"/>
    <s v="A"/>
    <s v="TPT890516JP5"/>
    <x v="8021"/>
    <x v="0"/>
    <n v="0"/>
    <n v="6887.08"/>
    <n v="6887.08"/>
    <n v="13774.16"/>
    <n v="50"/>
    <x v="0"/>
    <s v="MXN"/>
    <x v="0"/>
    <s v="Corporate"/>
    <n v="0"/>
    <n v="0"/>
    <d v="2018-10-01T00:00:00"/>
    <d v="2018-10-31T00:00:00"/>
    <s v="CURRENT"/>
    <s v="Y"/>
    <m/>
  </r>
  <r>
    <x v="3869"/>
    <x v="4298"/>
    <x v="2"/>
    <x v="2"/>
    <s v="A"/>
    <s v="PPC980624U16"/>
    <x v="8022"/>
    <x v="0"/>
    <n v="0"/>
    <n v="7474.17"/>
    <n v="7474.17"/>
    <n v="7474.17"/>
    <n v="100"/>
    <x v="0"/>
    <s v="MXN"/>
    <x v="0"/>
    <s v="Corporate"/>
    <n v="0"/>
    <n v="0"/>
    <d v="2018-10-01T00:00:00"/>
    <d v="2018-10-31T00:00:00"/>
    <s v="CURRENT"/>
    <s v="Y"/>
    <m/>
  </r>
  <r>
    <x v="3870"/>
    <x v="4299"/>
    <x v="2"/>
    <x v="2"/>
    <s v="A"/>
    <s v="PPC980624U16"/>
    <x v="8023"/>
    <x v="0"/>
    <n v="0"/>
    <n v="1576.6"/>
    <n v="1576.6020000000001"/>
    <n v="4729.8100000000004"/>
    <n v="33.333300000000001"/>
    <x v="0"/>
    <s v="MXN"/>
    <x v="0"/>
    <s v="Corporate"/>
    <n v="0"/>
    <n v="0"/>
    <d v="2018-10-01T00:00:00"/>
    <d v="2018-10-31T00:00:00"/>
    <s v="CURRENT"/>
    <s v="Y"/>
    <m/>
  </r>
  <r>
    <x v="3870"/>
    <x v="4299"/>
    <x v="1"/>
    <x v="1"/>
    <s v="A"/>
    <s v="CNM980114PI2"/>
    <x v="8024"/>
    <x v="0"/>
    <n v="0"/>
    <n v="1576.6"/>
    <n v="1576.6020000000001"/>
    <n v="4729.8100000000004"/>
    <n v="33.333300000000001"/>
    <x v="0"/>
    <s v="MXN"/>
    <x v="0"/>
    <s v="Corporate"/>
    <n v="0"/>
    <n v="0"/>
    <d v="2018-10-01T00:00:00"/>
    <d v="2018-10-31T00:00:00"/>
    <s v="CURRENT"/>
    <s v="Y"/>
    <m/>
  </r>
  <r>
    <x v="3871"/>
    <x v="4300"/>
    <x v="2"/>
    <x v="2"/>
    <s v="A"/>
    <s v="PPC980624U16"/>
    <x v="8025"/>
    <x v="0"/>
    <n v="0"/>
    <n v="11240.16"/>
    <n v="11240.159"/>
    <n v="33206.67"/>
    <n v="33.8491"/>
    <x v="0"/>
    <s v="MXN"/>
    <x v="0"/>
    <s v="Corporate"/>
    <n v="0"/>
    <n v="0"/>
    <d v="2018-10-01T00:00:00"/>
    <d v="2018-10-31T00:00:00"/>
    <s v="CURRENT"/>
    <s v="Y"/>
    <m/>
  </r>
  <r>
    <x v="3871"/>
    <x v="4300"/>
    <x v="4"/>
    <x v="4"/>
    <s v="A"/>
    <s v="ARE161205BX8"/>
    <x v="8026"/>
    <x v="0"/>
    <n v="0"/>
    <n v="10726.39"/>
    <n v="10726.385"/>
    <n v="33206.67"/>
    <n v="32.301900000000003"/>
    <x v="0"/>
    <s v="MXN"/>
    <x v="0"/>
    <s v="Corporate"/>
    <n v="0"/>
    <n v="0"/>
    <d v="2018-10-01T00:00:00"/>
    <d v="2018-10-31T00:00:00"/>
    <s v="CURRENT"/>
    <s v="Y"/>
    <m/>
  </r>
  <r>
    <x v="3871"/>
    <x v="4300"/>
    <x v="1"/>
    <x v="1"/>
    <s v="A"/>
    <s v="CNM980114PI2"/>
    <x v="8027"/>
    <x v="0"/>
    <n v="0"/>
    <n v="11240.16"/>
    <n v="11240.159"/>
    <n v="33206.67"/>
    <n v="33.8491"/>
    <x v="0"/>
    <s v="MXN"/>
    <x v="0"/>
    <s v="Corporate"/>
    <n v="0"/>
    <n v="0"/>
    <d v="2018-10-01T00:00:00"/>
    <d v="2018-10-31T00:00:00"/>
    <s v="CURRENT"/>
    <s v="Y"/>
    <m/>
  </r>
  <r>
    <x v="3872"/>
    <x v="4301"/>
    <x v="2"/>
    <x v="2"/>
    <s v="A"/>
    <s v="PPC980624U16"/>
    <x v="8028"/>
    <x v="0"/>
    <n v="0"/>
    <n v="4720.7"/>
    <n v="4720.7"/>
    <n v="9441.4"/>
    <n v="50"/>
    <x v="0"/>
    <s v="MXN"/>
    <x v="0"/>
    <s v="Corporate"/>
    <n v="0"/>
    <n v="0"/>
    <d v="2018-10-01T00:00:00"/>
    <d v="2018-10-31T00:00:00"/>
    <s v="CURRENT"/>
    <s v="Y"/>
    <m/>
  </r>
  <r>
    <x v="3872"/>
    <x v="4301"/>
    <x v="1"/>
    <x v="1"/>
    <s v="A"/>
    <s v="CNM980114PI2"/>
    <x v="8029"/>
    <x v="0"/>
    <n v="0"/>
    <n v="4720.7"/>
    <n v="4720.7"/>
    <n v="9441.4"/>
    <n v="50"/>
    <x v="0"/>
    <s v="MXN"/>
    <x v="0"/>
    <s v="Corporate"/>
    <n v="0"/>
    <n v="0"/>
    <d v="2018-10-01T00:00:00"/>
    <d v="2018-10-31T00:00:00"/>
    <s v="CURRENT"/>
    <s v="Y"/>
    <m/>
  </r>
  <r>
    <x v="3873"/>
    <x v="4302"/>
    <x v="2"/>
    <x v="2"/>
    <s v="A"/>
    <s v="PPC980624U16"/>
    <x v="8030"/>
    <x v="0"/>
    <n v="0"/>
    <n v="6722.03"/>
    <n v="6722.03"/>
    <n v="6722.03"/>
    <n v="100"/>
    <x v="0"/>
    <s v="MXN"/>
    <x v="0"/>
    <s v="Corporate"/>
    <n v="0"/>
    <n v="0"/>
    <d v="2018-10-01T00:00:00"/>
    <d v="2018-10-31T00:00:00"/>
    <s v="CURRENT"/>
    <s v="Y"/>
    <m/>
  </r>
  <r>
    <x v="3874"/>
    <x v="4303"/>
    <x v="2"/>
    <x v="2"/>
    <s v="A"/>
    <s v="PPC980624U16"/>
    <x v="8031"/>
    <x v="0"/>
    <n v="0"/>
    <n v="8753.35"/>
    <n v="8753.35"/>
    <n v="8753.35"/>
    <n v="100"/>
    <x v="0"/>
    <s v="MXN"/>
    <x v="0"/>
    <s v="Corporate"/>
    <n v="0"/>
    <n v="0"/>
    <d v="2018-10-01T00:00:00"/>
    <d v="2018-10-31T00:00:00"/>
    <s v="CURRENT"/>
    <s v="Y"/>
    <m/>
  </r>
  <r>
    <x v="3875"/>
    <x v="4304"/>
    <x v="2"/>
    <x v="2"/>
    <s v="A"/>
    <s v="PPC980624U16"/>
    <x v="8032"/>
    <x v="0"/>
    <n v="0"/>
    <n v="14526.02"/>
    <n v="14526.02"/>
    <n v="29052.04"/>
    <n v="50"/>
    <x v="0"/>
    <s v="MXN"/>
    <x v="0"/>
    <s v="Corporate"/>
    <n v="0"/>
    <n v="0"/>
    <d v="2018-10-01T00:00:00"/>
    <d v="2018-10-31T00:00:00"/>
    <s v="CURRENT"/>
    <s v="Y"/>
    <m/>
  </r>
  <r>
    <x v="3875"/>
    <x v="4304"/>
    <x v="1"/>
    <x v="1"/>
    <s v="A"/>
    <s v="CNM980114PI2"/>
    <x v="8033"/>
    <x v="0"/>
    <n v="0"/>
    <n v="14526.02"/>
    <n v="14526.02"/>
    <n v="29052.04"/>
    <n v="50"/>
    <x v="0"/>
    <s v="MXN"/>
    <x v="0"/>
    <s v="Corporate"/>
    <n v="0"/>
    <n v="0"/>
    <d v="2018-10-01T00:00:00"/>
    <d v="2018-10-31T00:00:00"/>
    <s v="CURRENT"/>
    <s v="Y"/>
    <m/>
  </r>
  <r>
    <x v="3876"/>
    <x v="4305"/>
    <x v="2"/>
    <x v="2"/>
    <s v="A"/>
    <s v="PPC980624U16"/>
    <x v="8034"/>
    <x v="0"/>
    <n v="0"/>
    <n v="11658.59"/>
    <n v="11658.59"/>
    <n v="11658.59"/>
    <n v="100"/>
    <x v="0"/>
    <s v="MXN"/>
    <x v="0"/>
    <s v="Corporate"/>
    <n v="0"/>
    <n v="0"/>
    <d v="2018-10-01T00:00:00"/>
    <d v="2018-10-31T00:00:00"/>
    <s v="CURRENT"/>
    <s v="Y"/>
    <m/>
  </r>
  <r>
    <x v="3877"/>
    <x v="4306"/>
    <x v="2"/>
    <x v="2"/>
    <s v="A"/>
    <s v="PPC980624U16"/>
    <x v="8035"/>
    <x v="0"/>
    <n v="0"/>
    <n v="9946.5"/>
    <n v="9946.5"/>
    <n v="9946.5"/>
    <n v="100"/>
    <x v="0"/>
    <s v="MXN"/>
    <x v="0"/>
    <s v="Corporate"/>
    <n v="0"/>
    <n v="0"/>
    <d v="2018-10-01T00:00:00"/>
    <d v="2018-10-31T00:00:00"/>
    <s v="CURRENT"/>
    <s v="Y"/>
    <m/>
  </r>
  <r>
    <x v="3878"/>
    <x v="4307"/>
    <x v="1"/>
    <x v="1"/>
    <s v="A"/>
    <s v="CNM980114PI2"/>
    <x v="8036"/>
    <x v="0"/>
    <n v="0"/>
    <n v="4629.1099999999997"/>
    <n v="4629.1099999999997"/>
    <n v="9258.2199999999993"/>
    <n v="50"/>
    <x v="0"/>
    <s v="MXN"/>
    <x v="0"/>
    <s v="Corporate"/>
    <n v="0"/>
    <n v="0"/>
    <d v="2018-10-01T00:00:00"/>
    <d v="2018-10-31T00:00:00"/>
    <s v="CURRENT"/>
    <s v="Y"/>
    <m/>
  </r>
  <r>
    <x v="3878"/>
    <x v="4307"/>
    <x v="2"/>
    <x v="2"/>
    <s v="A"/>
    <s v="PPC980624U16"/>
    <x v="8037"/>
    <x v="0"/>
    <n v="0"/>
    <n v="4629.1099999999997"/>
    <n v="4629.1099999999997"/>
    <n v="9258.2199999999993"/>
    <n v="50"/>
    <x v="0"/>
    <s v="MXN"/>
    <x v="0"/>
    <s v="Corporate"/>
    <n v="0"/>
    <n v="0"/>
    <d v="2018-10-01T00:00:00"/>
    <d v="2018-10-31T00:00:00"/>
    <s v="CURRENT"/>
    <s v="Y"/>
    <m/>
  </r>
  <r>
    <x v="3879"/>
    <x v="4308"/>
    <x v="2"/>
    <x v="2"/>
    <s v="A"/>
    <s v="PPC980624U16"/>
    <x v="8038"/>
    <x v="0"/>
    <n v="0"/>
    <n v="3729.64"/>
    <n v="3729.6350000000002"/>
    <n v="7459.27"/>
    <n v="50"/>
    <x v="0"/>
    <s v="MXN"/>
    <x v="0"/>
    <s v="Corporate"/>
    <n v="0"/>
    <n v="0"/>
    <d v="2018-10-01T00:00:00"/>
    <d v="2018-10-31T00:00:00"/>
    <s v="CURRENT"/>
    <s v="Y"/>
    <m/>
  </r>
  <r>
    <x v="3879"/>
    <x v="4308"/>
    <x v="4"/>
    <x v="4"/>
    <s v="A"/>
    <s v="ARE161205BX8"/>
    <x v="8039"/>
    <x v="0"/>
    <n v="0"/>
    <n v="3729.64"/>
    <n v="3729.6350000000002"/>
    <n v="7459.27"/>
    <n v="50"/>
    <x v="0"/>
    <s v="MXN"/>
    <x v="0"/>
    <s v="Corporate"/>
    <n v="0"/>
    <n v="0"/>
    <d v="2018-10-01T00:00:00"/>
    <d v="2018-10-31T00:00:00"/>
    <s v="CURRENT"/>
    <s v="Y"/>
    <m/>
  </r>
  <r>
    <x v="3880"/>
    <x v="4309"/>
    <x v="2"/>
    <x v="2"/>
    <s v="A"/>
    <s v="PPC980624U16"/>
    <x v="8040"/>
    <x v="0"/>
    <n v="0"/>
    <n v="9510.11"/>
    <n v="9510.1149999999998"/>
    <n v="18448.259999999998"/>
    <n v="51.550199999999997"/>
    <x v="0"/>
    <s v="MXN"/>
    <x v="0"/>
    <s v="Corporate"/>
    <n v="0"/>
    <n v="0"/>
    <d v="2018-10-01T00:00:00"/>
    <d v="2018-10-31T00:00:00"/>
    <s v="CURRENT"/>
    <s v="Y"/>
    <m/>
  </r>
  <r>
    <x v="3880"/>
    <x v="4309"/>
    <x v="4"/>
    <x v="4"/>
    <s v="A"/>
    <s v="ARE161205BX8"/>
    <x v="8041"/>
    <x v="0"/>
    <n v="0"/>
    <n v="8938.15"/>
    <n v="8938.1450000000004"/>
    <n v="18448.259999999998"/>
    <n v="48.449800000000003"/>
    <x v="0"/>
    <s v="MXN"/>
    <x v="0"/>
    <s v="Corporate"/>
    <n v="0"/>
    <n v="0"/>
    <d v="2018-10-01T00:00:00"/>
    <d v="2018-10-31T00:00:00"/>
    <s v="CURRENT"/>
    <s v="Y"/>
    <m/>
  </r>
  <r>
    <x v="3881"/>
    <x v="4310"/>
    <x v="2"/>
    <x v="2"/>
    <s v="A"/>
    <s v="PPC980624U16"/>
    <x v="8042"/>
    <x v="0"/>
    <n v="0"/>
    <n v="10535.28"/>
    <n v="10535.28"/>
    <n v="10535.28"/>
    <n v="100"/>
    <x v="0"/>
    <s v="MXN"/>
    <x v="0"/>
    <s v="Corporate"/>
    <n v="0"/>
    <n v="0"/>
    <d v="2018-10-01T00:00:00"/>
    <d v="2018-10-31T00:00:00"/>
    <s v="CURRENT"/>
    <s v="Y"/>
    <m/>
  </r>
  <r>
    <x v="3882"/>
    <x v="4311"/>
    <x v="2"/>
    <x v="2"/>
    <s v="A"/>
    <s v="PPC980624U16"/>
    <x v="8043"/>
    <x v="0"/>
    <n v="0"/>
    <n v="9297.6299999999992"/>
    <n v="9297.6299999999992"/>
    <n v="9297.6299999999992"/>
    <n v="100"/>
    <x v="0"/>
    <s v="MXN"/>
    <x v="0"/>
    <s v="Corporate"/>
    <n v="0"/>
    <n v="0"/>
    <d v="2018-10-01T00:00:00"/>
    <d v="2018-10-31T00:00:00"/>
    <s v="CURRENT"/>
    <s v="Y"/>
    <m/>
  </r>
  <r>
    <x v="3883"/>
    <x v="4312"/>
    <x v="2"/>
    <x v="2"/>
    <s v="A"/>
    <s v="PPC980624U16"/>
    <x v="8044"/>
    <x v="0"/>
    <n v="0"/>
    <n v="39890.019999999997"/>
    <n v="39890.019999999997"/>
    <n v="39890.019999999997"/>
    <n v="100"/>
    <x v="0"/>
    <s v="MXN"/>
    <x v="0"/>
    <s v="Corporate"/>
    <n v="0"/>
    <n v="0"/>
    <d v="2018-10-01T00:00:00"/>
    <d v="2018-10-31T00:00:00"/>
    <s v="CURRENT"/>
    <s v="Y"/>
    <m/>
  </r>
  <r>
    <x v="3884"/>
    <x v="4313"/>
    <x v="2"/>
    <x v="2"/>
    <s v="A"/>
    <s v="PPC980624U16"/>
    <x v="8045"/>
    <x v="0"/>
    <n v="0"/>
    <n v="56048.88"/>
    <n v="56048.88"/>
    <n v="56048.88"/>
    <n v="100"/>
    <x v="0"/>
    <s v="MXN"/>
    <x v="0"/>
    <s v="Corporate"/>
    <n v="0"/>
    <n v="0"/>
    <d v="2018-10-01T00:00:00"/>
    <d v="2018-10-31T00:00:00"/>
    <s v="CURRENT"/>
    <s v="Y"/>
    <m/>
  </r>
  <r>
    <x v="3885"/>
    <x v="4314"/>
    <x v="2"/>
    <x v="2"/>
    <s v="A"/>
    <s v="PPC980624U16"/>
    <x v="8046"/>
    <x v="0"/>
    <n v="0"/>
    <n v="2718.02"/>
    <n v="2718.0149999999999"/>
    <n v="5436.03"/>
    <n v="50"/>
    <x v="0"/>
    <s v="MXN"/>
    <x v="0"/>
    <s v="Corporate"/>
    <n v="0"/>
    <n v="0"/>
    <d v="2018-10-01T00:00:00"/>
    <d v="2018-10-31T00:00:00"/>
    <s v="CURRENT"/>
    <s v="Y"/>
    <m/>
  </r>
  <r>
    <x v="3886"/>
    <x v="4315"/>
    <x v="2"/>
    <x v="2"/>
    <s v="A"/>
    <s v="PPC980624U16"/>
    <x v="8047"/>
    <x v="0"/>
    <n v="0"/>
    <n v="12067.67"/>
    <n v="12067.669"/>
    <n v="26514.54"/>
    <n v="45.513399999999997"/>
    <x v="0"/>
    <s v="MXN"/>
    <x v="0"/>
    <s v="Corporate"/>
    <n v="0"/>
    <n v="0"/>
    <d v="2018-10-01T00:00:00"/>
    <d v="2018-10-31T00:00:00"/>
    <s v="CURRENT"/>
    <s v="Y"/>
    <m/>
  </r>
  <r>
    <x v="3886"/>
    <x v="4315"/>
    <x v="4"/>
    <x v="4"/>
    <s v="A"/>
    <s v="ARE161205BX8"/>
    <x v="8048"/>
    <x v="0"/>
    <n v="0"/>
    <n v="14446.87"/>
    <n v="14446.870999999999"/>
    <n v="26514.54"/>
    <n v="54.486600000000003"/>
    <x v="0"/>
    <s v="MXN"/>
    <x v="0"/>
    <s v="Corporate"/>
    <n v="0"/>
    <n v="0"/>
    <d v="2018-10-01T00:00:00"/>
    <d v="2018-10-31T00:00:00"/>
    <s v="CURRENT"/>
    <s v="Y"/>
    <m/>
  </r>
  <r>
    <x v="3887"/>
    <x v="4316"/>
    <x v="2"/>
    <x v="2"/>
    <s v="A"/>
    <s v="PPC980624U16"/>
    <x v="8049"/>
    <x v="0"/>
    <n v="0"/>
    <n v="2115.9499999999998"/>
    <n v="2115.9479999999999"/>
    <n v="6347.85"/>
    <n v="33.333300000000001"/>
    <x v="0"/>
    <s v="MXN"/>
    <x v="0"/>
    <s v="Corporate"/>
    <n v="0"/>
    <n v="0"/>
    <d v="2018-10-01T00:00:00"/>
    <d v="2018-10-31T00:00:00"/>
    <s v="CURRENT"/>
    <s v="Y"/>
    <m/>
  </r>
  <r>
    <x v="3887"/>
    <x v="4316"/>
    <x v="1"/>
    <x v="1"/>
    <s v="A"/>
    <s v="CNM980114PI2"/>
    <x v="8050"/>
    <x v="0"/>
    <n v="0"/>
    <n v="2115.9499999999998"/>
    <n v="2115.9479999999999"/>
    <n v="6347.85"/>
    <n v="33.333300000000001"/>
    <x v="0"/>
    <s v="MXN"/>
    <x v="0"/>
    <s v="Corporate"/>
    <n v="0"/>
    <n v="0"/>
    <d v="2018-10-01T00:00:00"/>
    <d v="2018-10-31T00:00:00"/>
    <s v="CURRENT"/>
    <s v="Y"/>
    <m/>
  </r>
  <r>
    <x v="3887"/>
    <x v="4316"/>
    <x v="3"/>
    <x v="3"/>
    <s v="A"/>
    <s v="RDI841003QJ4"/>
    <x v="8051"/>
    <x v="0"/>
    <n v="0"/>
    <n v="2115.9499999999998"/>
    <n v="2115.9479999999999"/>
    <n v="6347.85"/>
    <n v="33.333300000000001"/>
    <x v="0"/>
    <s v="MXN"/>
    <x v="0"/>
    <s v="Corporate"/>
    <n v="0"/>
    <n v="2115.9479999999999"/>
    <d v="2018-10-01T00:00:00"/>
    <d v="2018-10-31T00:00:00"/>
    <s v="CURRENT"/>
    <s v="Y"/>
    <d v="2017-07-01T00:00:00"/>
  </r>
  <r>
    <x v="3887"/>
    <x v="4317"/>
    <x v="3"/>
    <x v="3"/>
    <s v="A"/>
    <s v="RDI841003QJ4"/>
    <x v="8051"/>
    <x v="0"/>
    <n v="0"/>
    <n v="2761.58"/>
    <n v="2761.58"/>
    <n v="2761.58"/>
    <n v="100"/>
    <x v="0"/>
    <s v="MXN"/>
    <x v="0"/>
    <s v="Corporate"/>
    <n v="0"/>
    <n v="2761.58"/>
    <d v="2018-10-01T00:00:00"/>
    <d v="2018-10-31T00:00:00"/>
    <s v="CURRENT"/>
    <s v="Y"/>
    <d v="2017-07-01T00:00:00"/>
  </r>
  <r>
    <x v="3888"/>
    <x v="4318"/>
    <x v="2"/>
    <x v="2"/>
    <s v="A"/>
    <s v="PPC980624U16"/>
    <x v="8052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3889"/>
    <x v="4319"/>
    <x v="2"/>
    <x v="2"/>
    <s v="A"/>
    <s v="PPC980624U16"/>
    <x v="8053"/>
    <x v="0"/>
    <n v="0"/>
    <n v="9804.69"/>
    <n v="9804.6869999999999"/>
    <n v="29414.09"/>
    <n v="33.333300000000001"/>
    <x v="0"/>
    <s v="MXN"/>
    <x v="0"/>
    <s v="Corporate"/>
    <n v="0"/>
    <n v="0"/>
    <d v="2018-10-01T00:00:00"/>
    <d v="2018-10-31T00:00:00"/>
    <s v="CURRENT"/>
    <s v="Y"/>
    <m/>
  </r>
  <r>
    <x v="3889"/>
    <x v="4319"/>
    <x v="1"/>
    <x v="1"/>
    <s v="A"/>
    <s v="CNM980114PI2"/>
    <x v="8054"/>
    <x v="0"/>
    <n v="0"/>
    <n v="9804.69"/>
    <n v="9804.6869999999999"/>
    <n v="29414.09"/>
    <n v="33.333300000000001"/>
    <x v="0"/>
    <s v="MXN"/>
    <x v="0"/>
    <s v="Corporate"/>
    <n v="0"/>
    <n v="0"/>
    <d v="2018-10-01T00:00:00"/>
    <d v="2018-10-31T00:00:00"/>
    <s v="CURRENT"/>
    <s v="Y"/>
    <m/>
  </r>
  <r>
    <x v="3889"/>
    <x v="4319"/>
    <x v="4"/>
    <x v="4"/>
    <s v="A"/>
    <s v="ARE161205BX8"/>
    <x v="8055"/>
    <x v="0"/>
    <n v="0"/>
    <n v="9804.69"/>
    <n v="9804.6869999999999"/>
    <n v="29414.09"/>
    <n v="33.333300000000001"/>
    <x v="0"/>
    <s v="MXN"/>
    <x v="0"/>
    <s v="Corporate"/>
    <n v="0"/>
    <n v="0"/>
    <d v="2018-10-01T00:00:00"/>
    <d v="2018-10-31T00:00:00"/>
    <s v="CURRENT"/>
    <s v="Y"/>
    <m/>
  </r>
  <r>
    <x v="3890"/>
    <x v="4320"/>
    <x v="1"/>
    <x v="1"/>
    <s v="A"/>
    <s v="CNM980114PI2"/>
    <x v="8056"/>
    <x v="0"/>
    <n v="0"/>
    <n v="4077.01"/>
    <n v="4077.01"/>
    <n v="8154.02"/>
    <n v="50"/>
    <x v="0"/>
    <s v="MXN"/>
    <x v="0"/>
    <s v="Corporate"/>
    <n v="0"/>
    <n v="0"/>
    <d v="2018-10-01T00:00:00"/>
    <d v="2018-10-31T00:00:00"/>
    <s v="CURRENT"/>
    <s v="Y"/>
    <m/>
  </r>
  <r>
    <x v="3890"/>
    <x v="4320"/>
    <x v="2"/>
    <x v="2"/>
    <s v="A"/>
    <s v="PPC980624U16"/>
    <x v="8057"/>
    <x v="0"/>
    <n v="0"/>
    <n v="4077.01"/>
    <n v="4077.01"/>
    <n v="8154.02"/>
    <n v="50"/>
    <x v="0"/>
    <s v="MXN"/>
    <x v="0"/>
    <s v="Corporate"/>
    <n v="0"/>
    <n v="0"/>
    <d v="2018-10-01T00:00:00"/>
    <d v="2018-10-31T00:00:00"/>
    <s v="CURRENT"/>
    <s v="Y"/>
    <m/>
  </r>
  <r>
    <x v="3891"/>
    <x v="4321"/>
    <x v="2"/>
    <x v="2"/>
    <s v="A"/>
    <s v="PPC980624U16"/>
    <x v="8058"/>
    <x v="0"/>
    <n v="0"/>
    <n v="5979.74"/>
    <n v="5979.741"/>
    <n v="6833.99"/>
    <n v="87.5"/>
    <x v="0"/>
    <s v="MXN"/>
    <x v="0"/>
    <s v="Corporate"/>
    <n v="0"/>
    <n v="0"/>
    <d v="2018-10-01T00:00:00"/>
    <d v="2018-10-31T00:00:00"/>
    <s v="CURRENT"/>
    <s v="Y"/>
    <m/>
  </r>
  <r>
    <x v="3891"/>
    <x v="4321"/>
    <x v="5"/>
    <x v="5"/>
    <s v="A"/>
    <s v="OPE070326DNA"/>
    <x v="8059"/>
    <x v="0"/>
    <n v="0"/>
    <n v="854.25"/>
    <n v="854.24900000000002"/>
    <n v="6833.99"/>
    <n v="12.5"/>
    <x v="0"/>
    <s v="MXN"/>
    <x v="0"/>
    <s v="Corporate"/>
    <n v="0"/>
    <n v="0"/>
    <d v="2018-10-01T00:00:00"/>
    <d v="2018-10-31T00:00:00"/>
    <s v="CURRENT"/>
    <s v="Y"/>
    <m/>
  </r>
  <r>
    <x v="3892"/>
    <x v="4322"/>
    <x v="2"/>
    <x v="2"/>
    <s v="A"/>
    <s v="PPC980624U16"/>
    <x v="8060"/>
    <x v="0"/>
    <n v="0"/>
    <n v="26123.25"/>
    <n v="26123.25"/>
    <n v="26123.25"/>
    <n v="100"/>
    <x v="0"/>
    <s v="MXN"/>
    <x v="0"/>
    <s v="Corporate"/>
    <n v="0"/>
    <n v="0"/>
    <d v="2018-10-01T00:00:00"/>
    <d v="2018-10-31T00:00:00"/>
    <s v="CURRENT"/>
    <s v="Y"/>
    <m/>
  </r>
  <r>
    <x v="3893"/>
    <x v="4323"/>
    <x v="2"/>
    <x v="2"/>
    <s v="A"/>
    <s v="PPC980624U16"/>
    <x v="8061"/>
    <x v="0"/>
    <n v="0"/>
    <n v="10113.219999999999"/>
    <n v="10113.219999999999"/>
    <n v="10113.219999999999"/>
    <n v="100"/>
    <x v="0"/>
    <s v="MXN"/>
    <x v="0"/>
    <s v="Corporate"/>
    <n v="0"/>
    <n v="0"/>
    <d v="2018-10-01T00:00:00"/>
    <d v="2018-10-31T00:00:00"/>
    <s v="CURRENT"/>
    <s v="Y"/>
    <m/>
  </r>
  <r>
    <x v="3894"/>
    <x v="4324"/>
    <x v="2"/>
    <x v="2"/>
    <s v="A"/>
    <s v="PPC980624U16"/>
    <x v="8062"/>
    <x v="0"/>
    <n v="0"/>
    <n v="16574.66"/>
    <n v="16574.66"/>
    <n v="16574.66"/>
    <n v="100"/>
    <x v="0"/>
    <s v="MXN"/>
    <x v="0"/>
    <s v="Corporate"/>
    <n v="0"/>
    <n v="0"/>
    <d v="2018-10-01T00:00:00"/>
    <d v="2018-10-31T00:00:00"/>
    <s v="CURRENT"/>
    <s v="Y"/>
    <m/>
  </r>
  <r>
    <x v="3895"/>
    <x v="4325"/>
    <x v="2"/>
    <x v="2"/>
    <s v="A"/>
    <s v="PPC980624U16"/>
    <x v="8063"/>
    <x v="0"/>
    <n v="0"/>
    <n v="9270.4500000000007"/>
    <n v="9270.4500000000007"/>
    <n v="9270.4500000000007"/>
    <n v="100"/>
    <x v="0"/>
    <s v="MXN"/>
    <x v="0"/>
    <s v="Corporate"/>
    <n v="0"/>
    <n v="0"/>
    <d v="2018-10-01T00:00:00"/>
    <d v="2018-10-31T00:00:00"/>
    <s v="CURRENT"/>
    <s v="Y"/>
    <m/>
  </r>
  <r>
    <x v="3896"/>
    <x v="4326"/>
    <x v="2"/>
    <x v="2"/>
    <s v="A"/>
    <s v="PPC980624U16"/>
    <x v="8064"/>
    <x v="0"/>
    <n v="0"/>
    <n v="7452.27"/>
    <n v="7452.27"/>
    <n v="29809.08"/>
    <n v="25"/>
    <x v="0"/>
    <s v="MXN"/>
    <x v="0"/>
    <s v="Corporate"/>
    <n v="0"/>
    <n v="0"/>
    <d v="2018-10-01T00:00:00"/>
    <d v="2018-10-31T00:00:00"/>
    <s v="CURRENT"/>
    <s v="Y"/>
    <m/>
  </r>
  <r>
    <x v="3896"/>
    <x v="4326"/>
    <x v="4"/>
    <x v="4"/>
    <s v="A"/>
    <s v="ARE161205BX8"/>
    <x v="8065"/>
    <x v="0"/>
    <n v="0"/>
    <n v="7452.27"/>
    <n v="7452.27"/>
    <n v="29809.08"/>
    <n v="25"/>
    <x v="0"/>
    <s v="MXN"/>
    <x v="0"/>
    <s v="Corporate"/>
    <n v="0"/>
    <n v="0"/>
    <d v="2018-10-01T00:00:00"/>
    <d v="2018-10-31T00:00:00"/>
    <s v="CURRENT"/>
    <s v="Y"/>
    <m/>
  </r>
  <r>
    <x v="3896"/>
    <x v="4327"/>
    <x v="1"/>
    <x v="1"/>
    <s v="A"/>
    <s v="CNM980114PI2"/>
    <x v="8066"/>
    <x v="0"/>
    <n v="0"/>
    <n v="6373.19"/>
    <n v="6373.19"/>
    <n v="6373.19"/>
    <n v="100"/>
    <x v="0"/>
    <s v="MXN"/>
    <x v="0"/>
    <s v="Corporate"/>
    <n v="0"/>
    <n v="0"/>
    <d v="2018-10-01T00:00:00"/>
    <d v="2018-10-31T00:00:00"/>
    <s v="CURRENT"/>
    <s v="Y"/>
    <m/>
  </r>
  <r>
    <x v="3896"/>
    <x v="4326"/>
    <x v="1"/>
    <x v="1"/>
    <s v="A"/>
    <s v="CNM980114PI2"/>
    <x v="8066"/>
    <x v="0"/>
    <n v="0"/>
    <n v="7452.27"/>
    <n v="7452.27"/>
    <n v="29809.08"/>
    <n v="25"/>
    <x v="0"/>
    <s v="MXN"/>
    <x v="0"/>
    <s v="Corporate"/>
    <n v="0"/>
    <n v="0"/>
    <d v="2018-10-01T00:00:00"/>
    <d v="2018-10-31T00:00:00"/>
    <s v="CURRENT"/>
    <s v="Y"/>
    <m/>
  </r>
  <r>
    <x v="3897"/>
    <x v="4328"/>
    <x v="2"/>
    <x v="2"/>
    <s v="A"/>
    <s v="PPC980624U16"/>
    <x v="8067"/>
    <x v="0"/>
    <n v="0"/>
    <n v="14559.5"/>
    <n v="14559.5"/>
    <n v="29119"/>
    <n v="50"/>
    <x v="0"/>
    <s v="MXN"/>
    <x v="0"/>
    <s v="Corporate"/>
    <n v="0"/>
    <n v="0"/>
    <d v="2018-10-01T00:00:00"/>
    <d v="2018-10-31T00:00:00"/>
    <s v="CURRENT"/>
    <s v="Y"/>
    <m/>
  </r>
  <r>
    <x v="3897"/>
    <x v="4328"/>
    <x v="4"/>
    <x v="4"/>
    <s v="A"/>
    <s v="ARE161205BX8"/>
    <x v="8068"/>
    <x v="0"/>
    <n v="0"/>
    <n v="14559.5"/>
    <n v="14559.5"/>
    <n v="29119"/>
    <n v="50"/>
    <x v="0"/>
    <s v="MXN"/>
    <x v="0"/>
    <s v="Corporate"/>
    <n v="0"/>
    <n v="0"/>
    <d v="2018-10-01T00:00:00"/>
    <d v="2018-10-31T00:00:00"/>
    <s v="CURRENT"/>
    <s v="Y"/>
    <m/>
  </r>
  <r>
    <x v="3898"/>
    <x v="4329"/>
    <x v="2"/>
    <x v="2"/>
    <s v="A"/>
    <s v="PPC980624U16"/>
    <x v="8069"/>
    <x v="0"/>
    <n v="0"/>
    <n v="7308.91"/>
    <n v="7308.91"/>
    <n v="7308.91"/>
    <n v="100"/>
    <x v="0"/>
    <s v="MXN"/>
    <x v="0"/>
    <s v="Corporate"/>
    <n v="0"/>
    <n v="0"/>
    <d v="2018-10-01T00:00:00"/>
    <d v="2018-10-31T00:00:00"/>
    <s v="CURRENT"/>
    <s v="Y"/>
    <m/>
  </r>
  <r>
    <x v="3899"/>
    <x v="4330"/>
    <x v="2"/>
    <x v="2"/>
    <s v="A"/>
    <s v="PPC980624U16"/>
    <x v="8070"/>
    <x v="0"/>
    <n v="0"/>
    <n v="36767.629999999997"/>
    <n v="36767.629999999997"/>
    <n v="36767.629999999997"/>
    <n v="100"/>
    <x v="0"/>
    <s v="MXN"/>
    <x v="0"/>
    <s v="Corporate"/>
    <n v="0"/>
    <n v="0"/>
    <d v="2018-10-01T00:00:00"/>
    <d v="2018-10-31T00:00:00"/>
    <s v="CURRENT"/>
    <s v="Y"/>
    <m/>
  </r>
  <r>
    <x v="3900"/>
    <x v="4331"/>
    <x v="2"/>
    <x v="2"/>
    <s v="A"/>
    <s v="PPC980624U16"/>
    <x v="8071"/>
    <x v="0"/>
    <n v="0"/>
    <n v="6317.82"/>
    <n v="6317.82"/>
    <n v="6317.82"/>
    <n v="100"/>
    <x v="0"/>
    <s v="MXN"/>
    <x v="0"/>
    <s v="Corporate"/>
    <n v="0"/>
    <n v="0"/>
    <d v="2018-10-01T00:00:00"/>
    <d v="2018-10-31T00:00:00"/>
    <s v="CURRENT"/>
    <s v="Y"/>
    <m/>
  </r>
  <r>
    <x v="3901"/>
    <x v="4332"/>
    <x v="2"/>
    <x v="2"/>
    <s v="A"/>
    <s v="PPC980624U16"/>
    <x v="8072"/>
    <x v="0"/>
    <n v="0"/>
    <n v="3782.48"/>
    <n v="3782.48"/>
    <n v="7564.96"/>
    <n v="50"/>
    <x v="0"/>
    <s v="MXN"/>
    <x v="0"/>
    <s v="Corporate"/>
    <n v="0"/>
    <n v="0"/>
    <d v="2018-10-01T00:00:00"/>
    <d v="2018-10-31T00:00:00"/>
    <s v="CURRENT"/>
    <s v="Y"/>
    <m/>
  </r>
  <r>
    <x v="3902"/>
    <x v="4333"/>
    <x v="1"/>
    <x v="1"/>
    <s v="A"/>
    <s v="CNM980114PI2"/>
    <x v="8073"/>
    <x v="0"/>
    <n v="0"/>
    <n v="2727.77"/>
    <n v="2727.77"/>
    <n v="5455.54"/>
    <n v="50"/>
    <x v="0"/>
    <s v="MXN"/>
    <x v="0"/>
    <s v="Corporate"/>
    <n v="0"/>
    <n v="0"/>
    <d v="2018-10-01T00:00:00"/>
    <d v="2018-10-31T00:00:00"/>
    <s v="CURRENT"/>
    <s v="Y"/>
    <m/>
  </r>
  <r>
    <x v="3902"/>
    <x v="4333"/>
    <x v="2"/>
    <x v="2"/>
    <s v="A"/>
    <s v="PPC980624U16"/>
    <x v="8074"/>
    <x v="0"/>
    <n v="0"/>
    <n v="2727.77"/>
    <n v="2727.77"/>
    <n v="5455.54"/>
    <n v="50"/>
    <x v="0"/>
    <s v="MXN"/>
    <x v="0"/>
    <s v="Corporate"/>
    <n v="0"/>
    <n v="0"/>
    <d v="2018-10-01T00:00:00"/>
    <d v="2018-10-31T00:00:00"/>
    <s v="CURRENT"/>
    <s v="Y"/>
    <m/>
  </r>
  <r>
    <x v="3903"/>
    <x v="4334"/>
    <x v="2"/>
    <x v="2"/>
    <s v="A"/>
    <s v="PPC980624U16"/>
    <x v="8075"/>
    <x v="0"/>
    <n v="0"/>
    <n v="5257.43"/>
    <n v="5257.43"/>
    <n v="5257.43"/>
    <n v="100"/>
    <x v="0"/>
    <s v="MXN"/>
    <x v="0"/>
    <s v="Corporate"/>
    <n v="0"/>
    <n v="0"/>
    <d v="2018-10-01T00:00:00"/>
    <d v="2018-10-31T00:00:00"/>
    <s v="CURRENT"/>
    <s v="Y"/>
    <m/>
  </r>
  <r>
    <x v="3904"/>
    <x v="4335"/>
    <x v="2"/>
    <x v="2"/>
    <s v="A"/>
    <s v="PPC980624U16"/>
    <x v="8076"/>
    <x v="0"/>
    <n v="0"/>
    <n v="6151.34"/>
    <n v="6151.34"/>
    <n v="6151.34"/>
    <n v="100"/>
    <x v="0"/>
    <s v="MXN"/>
    <x v="0"/>
    <s v="Corporate"/>
    <n v="0"/>
    <n v="0"/>
    <d v="2018-10-01T00:00:00"/>
    <d v="2018-10-31T00:00:00"/>
    <s v="CURRENT"/>
    <s v="Y"/>
    <m/>
  </r>
  <r>
    <x v="3905"/>
    <x v="4336"/>
    <x v="2"/>
    <x v="2"/>
    <s v="A"/>
    <s v="PPC980624U16"/>
    <x v="8077"/>
    <x v="0"/>
    <n v="0"/>
    <n v="7031.24"/>
    <n v="7031.24"/>
    <n v="7031.24"/>
    <n v="100"/>
    <x v="0"/>
    <s v="MXN"/>
    <x v="0"/>
    <s v="Corporate"/>
    <n v="0"/>
    <n v="0"/>
    <d v="2018-10-01T00:00:00"/>
    <d v="2018-10-31T00:00:00"/>
    <s v="CURRENT"/>
    <s v="Y"/>
    <m/>
  </r>
  <r>
    <x v="3906"/>
    <x v="4337"/>
    <x v="2"/>
    <x v="2"/>
    <s v="A"/>
    <s v="PPC980624U16"/>
    <x v="8078"/>
    <x v="0"/>
    <n v="0"/>
    <n v="6115.52"/>
    <n v="6115.52"/>
    <n v="6115.52"/>
    <n v="100"/>
    <x v="0"/>
    <s v="MXN"/>
    <x v="0"/>
    <s v="Corporate"/>
    <n v="0"/>
    <n v="0"/>
    <d v="2018-10-01T00:00:00"/>
    <d v="2018-10-31T00:00:00"/>
    <s v="CURRENT"/>
    <s v="Y"/>
    <m/>
  </r>
  <r>
    <x v="3907"/>
    <x v="4338"/>
    <x v="2"/>
    <x v="2"/>
    <s v="A"/>
    <s v="PPC980624U16"/>
    <x v="8079"/>
    <x v="0"/>
    <n v="0"/>
    <n v="24861.82"/>
    <n v="24861.82"/>
    <n v="24861.82"/>
    <n v="100"/>
    <x v="0"/>
    <s v="MXN"/>
    <x v="0"/>
    <s v="Corporate"/>
    <n v="0"/>
    <n v="0"/>
    <d v="2018-10-01T00:00:00"/>
    <d v="2018-10-31T00:00:00"/>
    <s v="CURRENT"/>
    <s v="Y"/>
    <m/>
  </r>
  <r>
    <x v="3908"/>
    <x v="4339"/>
    <x v="2"/>
    <x v="2"/>
    <s v="A"/>
    <s v="PPC980624U16"/>
    <x v="8080"/>
    <x v="0"/>
    <n v="0"/>
    <n v="3614"/>
    <n v="3614"/>
    <n v="3614"/>
    <n v="100"/>
    <x v="0"/>
    <s v="MXN"/>
    <x v="0"/>
    <s v="Corporate"/>
    <n v="0"/>
    <n v="0"/>
    <d v="2018-10-01T00:00:00"/>
    <d v="2018-10-31T00:00:00"/>
    <s v="CURRENT"/>
    <s v="Y"/>
    <m/>
  </r>
  <r>
    <x v="3909"/>
    <x v="4340"/>
    <x v="2"/>
    <x v="2"/>
    <s v="A"/>
    <s v="PPC980624U16"/>
    <x v="8081"/>
    <x v="0"/>
    <n v="0"/>
    <n v="4102.5"/>
    <n v="4102.5"/>
    <n v="4102.5"/>
    <n v="100"/>
    <x v="0"/>
    <s v="MXN"/>
    <x v="0"/>
    <s v="Corporate"/>
    <n v="0"/>
    <n v="0"/>
    <d v="2018-10-01T00:00:00"/>
    <d v="2018-10-31T00:00:00"/>
    <s v="CURRENT"/>
    <s v="Y"/>
    <m/>
  </r>
  <r>
    <x v="3910"/>
    <x v="4341"/>
    <x v="2"/>
    <x v="2"/>
    <s v="A"/>
    <s v="PPC980624U16"/>
    <x v="8082"/>
    <x v="0"/>
    <n v="0"/>
    <n v="7426.43"/>
    <n v="7426.43"/>
    <n v="7426.43"/>
    <n v="100"/>
    <x v="0"/>
    <s v="MXN"/>
    <x v="0"/>
    <s v="Corporate"/>
    <n v="0"/>
    <n v="0"/>
    <d v="2018-10-01T00:00:00"/>
    <d v="2018-10-31T00:00:00"/>
    <s v="CURRENT"/>
    <s v="Y"/>
    <m/>
  </r>
  <r>
    <x v="3911"/>
    <x v="4342"/>
    <x v="2"/>
    <x v="2"/>
    <s v="A"/>
    <s v="PPC980624U16"/>
    <x v="8083"/>
    <x v="0"/>
    <n v="0"/>
    <n v="24671.62"/>
    <n v="24671.62"/>
    <n v="24671.62"/>
    <n v="100"/>
    <x v="0"/>
    <s v="MXN"/>
    <x v="0"/>
    <s v="Corporate"/>
    <n v="0"/>
    <n v="0"/>
    <d v="2018-10-01T00:00:00"/>
    <d v="2018-10-31T00:00:00"/>
    <s v="CURRENT"/>
    <s v="Y"/>
    <m/>
  </r>
  <r>
    <x v="3912"/>
    <x v="4343"/>
    <x v="2"/>
    <x v="2"/>
    <s v="A"/>
    <s v="PPC980624U16"/>
    <x v="8084"/>
    <x v="0"/>
    <n v="0"/>
    <n v="17608.11"/>
    <n v="17608.11"/>
    <n v="17608.11"/>
    <n v="100"/>
    <x v="0"/>
    <s v="MXN"/>
    <x v="0"/>
    <s v="Corporate"/>
    <n v="0"/>
    <n v="0"/>
    <d v="2018-10-01T00:00:00"/>
    <d v="2018-10-31T00:00:00"/>
    <s v="CURRENT"/>
    <s v="Y"/>
    <m/>
  </r>
  <r>
    <x v="3913"/>
    <x v="4344"/>
    <x v="2"/>
    <x v="2"/>
    <s v="A"/>
    <s v="PPC980624U16"/>
    <x v="8085"/>
    <x v="0"/>
    <n v="0"/>
    <n v="17708.98"/>
    <n v="17708.98"/>
    <n v="17708.98"/>
    <n v="100"/>
    <x v="0"/>
    <s v="MXN"/>
    <x v="0"/>
    <s v="Corporate"/>
    <n v="0"/>
    <n v="0"/>
    <d v="2018-10-01T00:00:00"/>
    <d v="2018-10-31T00:00:00"/>
    <s v="CURRENT"/>
    <s v="Y"/>
    <m/>
  </r>
  <r>
    <x v="3914"/>
    <x v="4345"/>
    <x v="2"/>
    <x v="2"/>
    <s v="A"/>
    <s v="PPC980624U16"/>
    <x v="8086"/>
    <x v="0"/>
    <n v="0"/>
    <n v="9532.14"/>
    <n v="9532.14"/>
    <n v="19064.28"/>
    <n v="50"/>
    <x v="0"/>
    <s v="MXN"/>
    <x v="0"/>
    <s v="Corporate"/>
    <n v="0"/>
    <n v="0"/>
    <d v="2018-10-01T00:00:00"/>
    <d v="2018-10-31T00:00:00"/>
    <s v="CURRENT"/>
    <s v="Y"/>
    <m/>
  </r>
  <r>
    <x v="3914"/>
    <x v="4345"/>
    <x v="4"/>
    <x v="4"/>
    <s v="A"/>
    <s v="ARE161205BX8"/>
    <x v="8087"/>
    <x v="0"/>
    <n v="0"/>
    <n v="9532.14"/>
    <n v="9532.14"/>
    <n v="19064.28"/>
    <n v="50"/>
    <x v="0"/>
    <s v="MXN"/>
    <x v="0"/>
    <s v="Corporate"/>
    <n v="0"/>
    <n v="0"/>
    <d v="2018-10-01T00:00:00"/>
    <d v="2018-10-31T00:00:00"/>
    <s v="CURRENT"/>
    <s v="Y"/>
    <m/>
  </r>
  <r>
    <x v="3915"/>
    <x v="4346"/>
    <x v="2"/>
    <x v="2"/>
    <s v="A"/>
    <s v="PPC980624U16"/>
    <x v="8088"/>
    <x v="0"/>
    <n v="0"/>
    <n v="5865.02"/>
    <n v="5865.0219999999999"/>
    <n v="12089.09"/>
    <n v="48.515000000000001"/>
    <x v="0"/>
    <s v="MXN"/>
    <x v="0"/>
    <s v="Corporate"/>
    <n v="0"/>
    <n v="0"/>
    <d v="2018-10-01T00:00:00"/>
    <d v="2018-10-31T00:00:00"/>
    <s v="CURRENT"/>
    <s v="Y"/>
    <m/>
  </r>
  <r>
    <x v="3915"/>
    <x v="4346"/>
    <x v="4"/>
    <x v="4"/>
    <s v="A"/>
    <s v="ARE161205BX8"/>
    <x v="8089"/>
    <x v="0"/>
    <n v="0"/>
    <n v="6224.07"/>
    <n v="6224.0680000000002"/>
    <n v="12089.09"/>
    <n v="51.484999999999999"/>
    <x v="0"/>
    <s v="MXN"/>
    <x v="0"/>
    <s v="Corporate"/>
    <n v="0"/>
    <n v="0"/>
    <d v="2018-10-01T00:00:00"/>
    <d v="2018-10-31T00:00:00"/>
    <s v="CURRENT"/>
    <s v="Y"/>
    <m/>
  </r>
  <r>
    <x v="3916"/>
    <x v="4347"/>
    <x v="2"/>
    <x v="2"/>
    <s v="A"/>
    <s v="PPC980624U16"/>
    <x v="8090"/>
    <x v="0"/>
    <n v="0"/>
    <n v="9437.8700000000008"/>
    <n v="9437.8700000000008"/>
    <n v="9437.8700000000008"/>
    <n v="100"/>
    <x v="0"/>
    <s v="MXN"/>
    <x v="0"/>
    <s v="Corporate"/>
    <n v="0"/>
    <n v="0"/>
    <d v="2018-10-01T00:00:00"/>
    <d v="2018-10-31T00:00:00"/>
    <s v="CURRENT"/>
    <s v="Y"/>
    <m/>
  </r>
  <r>
    <x v="3917"/>
    <x v="4348"/>
    <x v="2"/>
    <x v="2"/>
    <s v="A"/>
    <s v="PPC980624U16"/>
    <x v="8091"/>
    <x v="0"/>
    <n v="0"/>
    <n v="4962.3900000000003"/>
    <n v="4962.3850000000002"/>
    <n v="9924.77"/>
    <n v="50"/>
    <x v="0"/>
    <s v="MXN"/>
    <x v="0"/>
    <s v="Corporate"/>
    <n v="0"/>
    <n v="0"/>
    <d v="2018-10-01T00:00:00"/>
    <d v="2018-10-31T00:00:00"/>
    <s v="CURRENT"/>
    <s v="Y"/>
    <m/>
  </r>
  <r>
    <x v="3917"/>
    <x v="4348"/>
    <x v="4"/>
    <x v="4"/>
    <s v="A"/>
    <s v="ARE161205BX8"/>
    <x v="8092"/>
    <x v="0"/>
    <n v="0"/>
    <n v="4962.3900000000003"/>
    <n v="4962.3850000000002"/>
    <n v="9924.77"/>
    <n v="50"/>
    <x v="0"/>
    <s v="MXN"/>
    <x v="0"/>
    <s v="Corporate"/>
    <n v="0"/>
    <n v="0"/>
    <d v="2018-10-01T00:00:00"/>
    <d v="2018-10-31T00:00:00"/>
    <s v="CURRENT"/>
    <s v="Y"/>
    <m/>
  </r>
  <r>
    <x v="3918"/>
    <x v="4349"/>
    <x v="2"/>
    <x v="2"/>
    <s v="A"/>
    <s v="PPC980624U16"/>
    <x v="8093"/>
    <x v="0"/>
    <n v="0"/>
    <n v="8169.79"/>
    <n v="8169.79"/>
    <n v="8169.79"/>
    <n v="100"/>
    <x v="0"/>
    <s v="MXN"/>
    <x v="0"/>
    <s v="Corporate"/>
    <n v="0"/>
    <n v="0"/>
    <d v="2018-10-01T00:00:00"/>
    <d v="2018-10-31T00:00:00"/>
    <s v="CURRENT"/>
    <s v="Y"/>
    <m/>
  </r>
  <r>
    <x v="3919"/>
    <x v="4350"/>
    <x v="2"/>
    <x v="2"/>
    <s v="A"/>
    <s v="PPC980624U16"/>
    <x v="8094"/>
    <x v="0"/>
    <n v="0"/>
    <n v="9244.09"/>
    <n v="9244.09"/>
    <n v="9244.09"/>
    <n v="100"/>
    <x v="0"/>
    <s v="MXN"/>
    <x v="0"/>
    <s v="Corporate"/>
    <n v="0"/>
    <n v="0"/>
    <d v="2018-10-01T00:00:00"/>
    <d v="2018-10-31T00:00:00"/>
    <s v="CURRENT"/>
    <s v="Y"/>
    <m/>
  </r>
  <r>
    <x v="3920"/>
    <x v="4351"/>
    <x v="2"/>
    <x v="2"/>
    <s v="A"/>
    <s v="PPC980624U16"/>
    <x v="8095"/>
    <x v="0"/>
    <n v="0"/>
    <n v="6076.17"/>
    <n v="6076.17"/>
    <n v="6076.17"/>
    <n v="100"/>
    <x v="0"/>
    <s v="MXN"/>
    <x v="0"/>
    <s v="Corporate"/>
    <n v="0"/>
    <n v="0"/>
    <d v="2018-10-01T00:00:00"/>
    <d v="2018-10-31T00:00:00"/>
    <s v="CURRENT"/>
    <s v="Y"/>
    <m/>
  </r>
  <r>
    <x v="3921"/>
    <x v="4352"/>
    <x v="2"/>
    <x v="2"/>
    <s v="A"/>
    <s v="PPC980624U16"/>
    <x v="8096"/>
    <x v="0"/>
    <n v="0"/>
    <n v="3350.28"/>
    <n v="3350.28"/>
    <n v="13401.12"/>
    <n v="25"/>
    <x v="0"/>
    <s v="MXN"/>
    <x v="0"/>
    <s v="Corporate"/>
    <n v="0"/>
    <n v="0"/>
    <d v="2018-10-01T00:00:00"/>
    <d v="2018-10-31T00:00:00"/>
    <s v="CURRENT"/>
    <s v="Y"/>
    <m/>
  </r>
  <r>
    <x v="3921"/>
    <x v="4352"/>
    <x v="4"/>
    <x v="4"/>
    <s v="A"/>
    <s v="ARE161205BX8"/>
    <x v="8097"/>
    <x v="0"/>
    <n v="0"/>
    <n v="3350.28"/>
    <n v="3350.28"/>
    <n v="13401.12"/>
    <n v="25"/>
    <x v="0"/>
    <s v="MXN"/>
    <x v="0"/>
    <s v="Corporate"/>
    <n v="0"/>
    <n v="0"/>
    <d v="2018-10-01T00:00:00"/>
    <d v="2018-10-31T00:00:00"/>
    <s v="CURRENT"/>
    <s v="Y"/>
    <m/>
  </r>
  <r>
    <x v="3921"/>
    <x v="4352"/>
    <x v="1"/>
    <x v="1"/>
    <s v="A"/>
    <s v="CNM980114PI2"/>
    <x v="8098"/>
    <x v="0"/>
    <n v="0"/>
    <n v="3350.28"/>
    <n v="3350.28"/>
    <n v="13401.12"/>
    <n v="25"/>
    <x v="0"/>
    <s v="MXN"/>
    <x v="0"/>
    <s v="Corporate"/>
    <n v="0"/>
    <n v="0"/>
    <d v="2018-10-01T00:00:00"/>
    <d v="2018-10-31T00:00:00"/>
    <s v="CURRENT"/>
    <s v="Y"/>
    <m/>
  </r>
  <r>
    <x v="3922"/>
    <x v="4353"/>
    <x v="2"/>
    <x v="2"/>
    <s v="A"/>
    <s v="PPC980624U16"/>
    <x v="8099"/>
    <x v="0"/>
    <n v="0"/>
    <n v="6071.82"/>
    <n v="6071.82"/>
    <n v="6071.82"/>
    <n v="100"/>
    <x v="0"/>
    <s v="MXN"/>
    <x v="0"/>
    <s v="Corporate"/>
    <n v="0"/>
    <n v="0"/>
    <d v="2018-10-01T00:00:00"/>
    <d v="2018-10-31T00:00:00"/>
    <s v="CURRENT"/>
    <s v="Y"/>
    <m/>
  </r>
  <r>
    <x v="3923"/>
    <x v="4354"/>
    <x v="2"/>
    <x v="2"/>
    <s v="A"/>
    <s v="PPC980624U16"/>
    <x v="8100"/>
    <x v="0"/>
    <n v="0"/>
    <n v="6533.68"/>
    <n v="6533.6840000000002"/>
    <n v="19601.07"/>
    <n v="33.333300000000001"/>
    <x v="0"/>
    <s v="MXN"/>
    <x v="0"/>
    <s v="Corporate"/>
    <n v="0"/>
    <n v="0"/>
    <d v="2018-10-01T00:00:00"/>
    <d v="2018-10-31T00:00:00"/>
    <s v="CURRENT"/>
    <s v="Y"/>
    <m/>
  </r>
  <r>
    <x v="3923"/>
    <x v="4354"/>
    <x v="1"/>
    <x v="1"/>
    <s v="A"/>
    <s v="CNM980114PI2"/>
    <x v="8101"/>
    <x v="0"/>
    <n v="0"/>
    <n v="6533.68"/>
    <n v="6533.6840000000002"/>
    <n v="19601.07"/>
    <n v="33.333300000000001"/>
    <x v="0"/>
    <s v="MXN"/>
    <x v="0"/>
    <s v="Corporate"/>
    <n v="0"/>
    <n v="0"/>
    <d v="2018-10-01T00:00:00"/>
    <d v="2018-10-31T00:00:00"/>
    <s v="CURRENT"/>
    <s v="Y"/>
    <m/>
  </r>
  <r>
    <x v="3923"/>
    <x v="4354"/>
    <x v="4"/>
    <x v="4"/>
    <s v="A"/>
    <s v="ARE161205BX8"/>
    <x v="8102"/>
    <x v="0"/>
    <n v="0"/>
    <n v="6533.68"/>
    <n v="6533.6840000000002"/>
    <n v="19601.07"/>
    <n v="33.333300000000001"/>
    <x v="0"/>
    <s v="MXN"/>
    <x v="0"/>
    <s v="Corporate"/>
    <n v="0"/>
    <n v="0"/>
    <d v="2018-10-01T00:00:00"/>
    <d v="2018-10-31T00:00:00"/>
    <s v="CURRENT"/>
    <s v="Y"/>
    <m/>
  </r>
  <r>
    <x v="3924"/>
    <x v="4355"/>
    <x v="2"/>
    <x v="2"/>
    <s v="A"/>
    <s v="PPC980624U16"/>
    <x v="8103"/>
    <x v="0"/>
    <n v="0"/>
    <n v="4858.22"/>
    <n v="4858.2150000000001"/>
    <n v="9716.43"/>
    <n v="50"/>
    <x v="0"/>
    <s v="MXN"/>
    <x v="0"/>
    <s v="Corporate"/>
    <n v="0"/>
    <n v="0"/>
    <d v="2018-10-01T00:00:00"/>
    <d v="2018-10-31T00:00:00"/>
    <s v="CURRENT"/>
    <s v="Y"/>
    <m/>
  </r>
  <r>
    <x v="3924"/>
    <x v="4355"/>
    <x v="4"/>
    <x v="4"/>
    <s v="A"/>
    <s v="ARE161205BX8"/>
    <x v="8104"/>
    <x v="0"/>
    <n v="0"/>
    <n v="4858.22"/>
    <n v="4858.2150000000001"/>
    <n v="9716.43"/>
    <n v="50"/>
    <x v="0"/>
    <s v="MXN"/>
    <x v="0"/>
    <s v="Corporate"/>
    <n v="0"/>
    <n v="0"/>
    <d v="2018-10-01T00:00:00"/>
    <d v="2018-10-31T00:00:00"/>
    <s v="CURRENT"/>
    <s v="Y"/>
    <m/>
  </r>
  <r>
    <x v="3925"/>
    <x v="4356"/>
    <x v="2"/>
    <x v="2"/>
    <s v="A"/>
    <s v="PPC980624U16"/>
    <x v="8105"/>
    <x v="0"/>
    <n v="0"/>
    <n v="12509.88"/>
    <n v="12509.88"/>
    <n v="12509.88"/>
    <n v="100"/>
    <x v="0"/>
    <s v="MXN"/>
    <x v="0"/>
    <s v="Corporate"/>
    <n v="0"/>
    <n v="0"/>
    <d v="2018-10-01T00:00:00"/>
    <d v="2018-10-31T00:00:00"/>
    <s v="CURRENT"/>
    <s v="Y"/>
    <m/>
  </r>
  <r>
    <x v="3926"/>
    <x v="4357"/>
    <x v="2"/>
    <x v="2"/>
    <s v="A"/>
    <s v="PPC980624U16"/>
    <x v="8106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3926"/>
    <x v="4357"/>
    <x v="1"/>
    <x v="1"/>
    <s v="A"/>
    <s v="CNM980114PI2"/>
    <x v="8107"/>
    <x v="0"/>
    <n v="0"/>
    <n v="4591.3999999999996"/>
    <n v="4591.3950000000004"/>
    <n v="9182.7900000000009"/>
    <n v="50"/>
    <x v="0"/>
    <s v="MXN"/>
    <x v="0"/>
    <s v="Corporate"/>
    <n v="0"/>
    <n v="0"/>
    <d v="2018-10-01T00:00:00"/>
    <d v="2018-10-31T00:00:00"/>
    <s v="CURRENT"/>
    <s v="Y"/>
    <m/>
  </r>
  <r>
    <x v="3927"/>
    <x v="4358"/>
    <x v="2"/>
    <x v="2"/>
    <s v="A"/>
    <s v="PPC980624U16"/>
    <x v="8108"/>
    <x v="0"/>
    <n v="0"/>
    <n v="7894.51"/>
    <n v="7894.51"/>
    <n v="7894.51"/>
    <n v="100"/>
    <x v="0"/>
    <s v="MXN"/>
    <x v="0"/>
    <s v="Corporate"/>
    <n v="0"/>
    <n v="0"/>
    <d v="2018-10-01T00:00:00"/>
    <d v="2018-10-31T00:00:00"/>
    <s v="CURRENT"/>
    <s v="Y"/>
    <m/>
  </r>
  <r>
    <x v="3928"/>
    <x v="4359"/>
    <x v="2"/>
    <x v="2"/>
    <s v="A"/>
    <s v="PPC980624U16"/>
    <x v="8109"/>
    <x v="0"/>
    <n v="0"/>
    <n v="12311.79"/>
    <n v="12311.79"/>
    <n v="12311.79"/>
    <n v="100"/>
    <x v="0"/>
    <s v="MXN"/>
    <x v="0"/>
    <s v="Corporate"/>
    <n v="0"/>
    <n v="0"/>
    <d v="2018-10-01T00:00:00"/>
    <d v="2018-10-31T00:00:00"/>
    <s v="CURRENT"/>
    <s v="Y"/>
    <m/>
  </r>
  <r>
    <x v="3929"/>
    <x v="4360"/>
    <x v="2"/>
    <x v="2"/>
    <s v="A"/>
    <s v="PPC980624U16"/>
    <x v="8110"/>
    <x v="0"/>
    <n v="0"/>
    <n v="6722.83"/>
    <n v="6722.83"/>
    <n v="6722.83"/>
    <n v="100"/>
    <x v="0"/>
    <s v="MXN"/>
    <x v="0"/>
    <s v="Corporate"/>
    <n v="0"/>
    <n v="0"/>
    <d v="2018-10-01T00:00:00"/>
    <d v="2018-10-31T00:00:00"/>
    <s v="CURRENT"/>
    <s v="Y"/>
    <m/>
  </r>
  <r>
    <x v="3930"/>
    <x v="4361"/>
    <x v="2"/>
    <x v="2"/>
    <s v="A"/>
    <s v="PPC980624U16"/>
    <x v="8111"/>
    <x v="0"/>
    <n v="0"/>
    <n v="5912.91"/>
    <n v="5912.91"/>
    <n v="5912.91"/>
    <n v="100"/>
    <x v="0"/>
    <s v="MXN"/>
    <x v="0"/>
    <s v="Corporate"/>
    <n v="0"/>
    <n v="0"/>
    <d v="2018-10-01T00:00:00"/>
    <d v="2018-10-31T00:00:00"/>
    <s v="CURRENT"/>
    <s v="Y"/>
    <m/>
  </r>
  <r>
    <x v="3931"/>
    <x v="4362"/>
    <x v="2"/>
    <x v="2"/>
    <s v="A"/>
    <s v="PPC980624U16"/>
    <x v="8112"/>
    <x v="0"/>
    <n v="0"/>
    <n v="8403.56"/>
    <n v="8403.56"/>
    <n v="8403.56"/>
    <n v="100"/>
    <x v="0"/>
    <s v="MXN"/>
    <x v="0"/>
    <s v="Corporate"/>
    <n v="0"/>
    <n v="0"/>
    <d v="2018-10-01T00:00:00"/>
    <d v="2018-10-31T00:00:00"/>
    <s v="CURRENT"/>
    <s v="Y"/>
    <m/>
  </r>
  <r>
    <x v="3932"/>
    <x v="4363"/>
    <x v="2"/>
    <x v="2"/>
    <s v="A"/>
    <s v="PPC980624U16"/>
    <x v="8113"/>
    <x v="0"/>
    <n v="0"/>
    <n v="6742.14"/>
    <n v="6742.14"/>
    <n v="6742.14"/>
    <n v="100"/>
    <x v="0"/>
    <s v="MXN"/>
    <x v="0"/>
    <s v="Corporate"/>
    <n v="0"/>
    <n v="0"/>
    <d v="2018-10-01T00:00:00"/>
    <d v="2018-10-31T00:00:00"/>
    <s v="CURRENT"/>
    <s v="Y"/>
    <m/>
  </r>
  <r>
    <x v="3933"/>
    <x v="4364"/>
    <x v="2"/>
    <x v="2"/>
    <s v="A"/>
    <s v="PPC980624U16"/>
    <x v="8114"/>
    <x v="0"/>
    <n v="0"/>
    <n v="6317.82"/>
    <n v="6317.82"/>
    <n v="6317.82"/>
    <n v="100"/>
    <x v="0"/>
    <s v="MXN"/>
    <x v="0"/>
    <s v="Corporate"/>
    <n v="0"/>
    <n v="0"/>
    <d v="2018-10-01T00:00:00"/>
    <d v="2018-10-31T00:00:00"/>
    <s v="CURRENT"/>
    <s v="Y"/>
    <m/>
  </r>
  <r>
    <x v="3934"/>
    <x v="4365"/>
    <x v="2"/>
    <x v="2"/>
    <s v="A"/>
    <s v="PPC980624U16"/>
    <x v="8115"/>
    <x v="0"/>
    <n v="0"/>
    <n v="5899.4"/>
    <n v="5899.4"/>
    <n v="5899.4"/>
    <n v="100"/>
    <x v="0"/>
    <s v="MXN"/>
    <x v="0"/>
    <s v="Corporate"/>
    <n v="0"/>
    <n v="0"/>
    <d v="2018-10-01T00:00:00"/>
    <d v="2018-10-31T00:00:00"/>
    <s v="CURRENT"/>
    <s v="Y"/>
    <m/>
  </r>
  <r>
    <x v="3935"/>
    <x v="4366"/>
    <x v="2"/>
    <x v="2"/>
    <s v="A"/>
    <s v="PPC980624U16"/>
    <x v="8116"/>
    <x v="0"/>
    <n v="0"/>
    <n v="2475.98"/>
    <n v="2475.98"/>
    <n v="4951.96"/>
    <n v="50"/>
    <x v="0"/>
    <s v="MXN"/>
    <x v="0"/>
    <s v="Corporate"/>
    <n v="0"/>
    <n v="0"/>
    <d v="2018-10-01T00:00:00"/>
    <d v="2018-10-31T00:00:00"/>
    <s v="CURRENT"/>
    <s v="Y"/>
    <m/>
  </r>
  <r>
    <x v="3936"/>
    <x v="4367"/>
    <x v="2"/>
    <x v="2"/>
    <s v="A"/>
    <s v="PPC980624U16"/>
    <x v="8117"/>
    <x v="0"/>
    <n v="0"/>
    <n v="12358.81"/>
    <n v="12358.81"/>
    <n v="12358.81"/>
    <n v="100"/>
    <x v="0"/>
    <s v="MXN"/>
    <x v="0"/>
    <s v="Corporate"/>
    <n v="0"/>
    <n v="0"/>
    <d v="2018-10-01T00:00:00"/>
    <d v="2018-10-31T00:00:00"/>
    <s v="CURRENT"/>
    <s v="Y"/>
    <m/>
  </r>
  <r>
    <x v="3937"/>
    <x v="4368"/>
    <x v="1"/>
    <x v="1"/>
    <s v="A"/>
    <s v="CNM980114PI2"/>
    <x v="8118"/>
    <x v="0"/>
    <n v="0"/>
    <n v="5305.69"/>
    <n v="5305.6850000000004"/>
    <n v="10611.37"/>
    <n v="50"/>
    <x v="0"/>
    <s v="MXN"/>
    <x v="0"/>
    <s v="Corporate"/>
    <n v="0"/>
    <n v="0"/>
    <d v="2018-10-01T00:00:00"/>
    <d v="2018-10-31T00:00:00"/>
    <s v="CURRENT"/>
    <s v="Y"/>
    <m/>
  </r>
  <r>
    <x v="3937"/>
    <x v="4368"/>
    <x v="2"/>
    <x v="2"/>
    <s v="A"/>
    <s v="PPC980624U16"/>
    <x v="8119"/>
    <x v="0"/>
    <n v="0"/>
    <n v="5305.69"/>
    <n v="5305.6850000000004"/>
    <n v="10611.37"/>
    <n v="50"/>
    <x v="0"/>
    <s v="MXN"/>
    <x v="0"/>
    <s v="Corporate"/>
    <n v="0"/>
    <n v="0"/>
    <d v="2018-10-01T00:00:00"/>
    <d v="2018-10-31T00:00:00"/>
    <s v="CURRENT"/>
    <s v="Y"/>
    <m/>
  </r>
  <r>
    <x v="3938"/>
    <x v="4369"/>
    <x v="2"/>
    <x v="2"/>
    <s v="A"/>
    <s v="PPC980624U16"/>
    <x v="8120"/>
    <x v="0"/>
    <n v="0"/>
    <n v="7068.48"/>
    <n v="7068.48"/>
    <n v="7068.48"/>
    <n v="100"/>
    <x v="0"/>
    <s v="MXN"/>
    <x v="0"/>
    <s v="Corporate"/>
    <n v="0"/>
    <n v="0"/>
    <d v="2018-10-01T00:00:00"/>
    <d v="2018-10-31T00:00:00"/>
    <s v="CURRENT"/>
    <s v="Y"/>
    <m/>
  </r>
  <r>
    <x v="3939"/>
    <x v="4370"/>
    <x v="2"/>
    <x v="2"/>
    <s v="A"/>
    <s v="PPC980624U16"/>
    <x v="8121"/>
    <x v="0"/>
    <n v="0"/>
    <n v="5881.8"/>
    <n v="5881.8"/>
    <n v="5881.8"/>
    <n v="100"/>
    <x v="0"/>
    <s v="MXN"/>
    <x v="0"/>
    <s v="Corporate"/>
    <n v="0"/>
    <n v="0"/>
    <d v="2018-10-01T00:00:00"/>
    <d v="2018-10-31T00:00:00"/>
    <s v="CURRENT"/>
    <s v="Y"/>
    <m/>
  </r>
  <r>
    <x v="3940"/>
    <x v="4371"/>
    <x v="2"/>
    <x v="2"/>
    <s v="A"/>
    <s v="PPC980624U16"/>
    <x v="8122"/>
    <x v="0"/>
    <n v="0"/>
    <n v="6281.01"/>
    <n v="6281.01"/>
    <n v="6281.01"/>
    <n v="100"/>
    <x v="0"/>
    <s v="MXN"/>
    <x v="0"/>
    <s v="Corporate"/>
    <n v="0"/>
    <n v="0"/>
    <d v="2018-10-01T00:00:00"/>
    <d v="2018-10-31T00:00:00"/>
    <s v="CURRENT"/>
    <s v="Y"/>
    <m/>
  </r>
  <r>
    <x v="3941"/>
    <x v="4372"/>
    <x v="2"/>
    <x v="2"/>
    <s v="A"/>
    <s v="PPC980624U16"/>
    <x v="8123"/>
    <x v="0"/>
    <n v="0"/>
    <n v="5393.49"/>
    <n v="5393.4849999999997"/>
    <n v="21573.94"/>
    <n v="25"/>
    <x v="0"/>
    <s v="MXN"/>
    <x v="0"/>
    <s v="Corporate"/>
    <n v="0"/>
    <n v="0"/>
    <d v="2018-10-01T00:00:00"/>
    <d v="2018-10-31T00:00:00"/>
    <s v="CURRENT"/>
    <s v="Y"/>
    <m/>
  </r>
  <r>
    <x v="3941"/>
    <x v="4372"/>
    <x v="1"/>
    <x v="1"/>
    <s v="A"/>
    <s v="CNM980114PI2"/>
    <x v="8124"/>
    <x v="0"/>
    <n v="0"/>
    <n v="5393.49"/>
    <n v="5393.4849999999997"/>
    <n v="21573.94"/>
    <n v="25"/>
    <x v="0"/>
    <s v="MXN"/>
    <x v="0"/>
    <s v="Corporate"/>
    <n v="0"/>
    <n v="0"/>
    <d v="2018-10-01T00:00:00"/>
    <d v="2018-10-31T00:00:00"/>
    <s v="CURRENT"/>
    <s v="Y"/>
    <m/>
  </r>
  <r>
    <x v="3941"/>
    <x v="4372"/>
    <x v="1"/>
    <x v="1"/>
    <s v="A"/>
    <s v="CNM980114PI2"/>
    <x v="8125"/>
    <x v="0"/>
    <n v="0"/>
    <n v="5393.49"/>
    <n v="5393.4849999999997"/>
    <n v="21573.94"/>
    <n v="25"/>
    <x v="0"/>
    <s v="MXN"/>
    <x v="0"/>
    <s v="Corporate"/>
    <n v="0"/>
    <n v="0"/>
    <d v="2018-10-01T00:00:00"/>
    <d v="2018-10-31T00:00:00"/>
    <s v="CURRENT"/>
    <s v="Y"/>
    <m/>
  </r>
  <r>
    <x v="3941"/>
    <x v="4372"/>
    <x v="4"/>
    <x v="4"/>
    <s v="A"/>
    <s v="ARE161205BX8"/>
    <x v="8126"/>
    <x v="0"/>
    <n v="0"/>
    <n v="5393.49"/>
    <n v="5393.4849999999997"/>
    <n v="21573.94"/>
    <n v="25"/>
    <x v="0"/>
    <s v="MXN"/>
    <x v="0"/>
    <s v="Corporate"/>
    <n v="0"/>
    <n v="0"/>
    <d v="2018-10-01T00:00:00"/>
    <d v="2018-10-31T00:00:00"/>
    <s v="CURRENT"/>
    <s v="Y"/>
    <m/>
  </r>
  <r>
    <x v="3942"/>
    <x v="4373"/>
    <x v="2"/>
    <x v="2"/>
    <s v="A"/>
    <s v="PPC980624U16"/>
    <x v="8127"/>
    <x v="0"/>
    <n v="0"/>
    <n v="21298.55"/>
    <n v="21298.55"/>
    <n v="21298.55"/>
    <n v="100"/>
    <x v="0"/>
    <s v="MXN"/>
    <x v="0"/>
    <s v="Corporate"/>
    <n v="0"/>
    <n v="0"/>
    <d v="2018-10-01T00:00:00"/>
    <d v="2018-10-31T00:00:00"/>
    <s v="CURRENT"/>
    <s v="Y"/>
    <m/>
  </r>
  <r>
    <x v="3943"/>
    <x v="4374"/>
    <x v="2"/>
    <x v="2"/>
    <s v="A"/>
    <s v="PPC980624U16"/>
    <x v="8128"/>
    <x v="0"/>
    <n v="0"/>
    <n v="5279.86"/>
    <n v="5279.8549999999996"/>
    <n v="10559.71"/>
    <n v="50"/>
    <x v="0"/>
    <s v="MXN"/>
    <x v="0"/>
    <s v="Corporate"/>
    <n v="0"/>
    <n v="0"/>
    <d v="2018-10-01T00:00:00"/>
    <d v="2018-10-31T00:00:00"/>
    <s v="CURRENT"/>
    <s v="Y"/>
    <m/>
  </r>
  <r>
    <x v="3943"/>
    <x v="4374"/>
    <x v="4"/>
    <x v="4"/>
    <s v="A"/>
    <s v="ARE161205BX8"/>
    <x v="8129"/>
    <x v="0"/>
    <n v="0"/>
    <n v="5279.86"/>
    <n v="5279.8549999999996"/>
    <n v="10559.71"/>
    <n v="50"/>
    <x v="0"/>
    <s v="MXN"/>
    <x v="0"/>
    <s v="Corporate"/>
    <n v="0"/>
    <n v="0"/>
    <d v="2018-10-01T00:00:00"/>
    <d v="2018-10-31T00:00:00"/>
    <s v="CURRENT"/>
    <s v="Y"/>
    <m/>
  </r>
  <r>
    <x v="3944"/>
    <x v="4375"/>
    <x v="2"/>
    <x v="2"/>
    <s v="A"/>
    <s v="PPC980624U16"/>
    <x v="8130"/>
    <x v="0"/>
    <n v="0"/>
    <n v="18456.189999999999"/>
    <n v="18456.189999999999"/>
    <n v="18456.189999999999"/>
    <n v="100"/>
    <x v="0"/>
    <s v="MXN"/>
    <x v="0"/>
    <s v="Corporate"/>
    <n v="0"/>
    <n v="0"/>
    <d v="2018-10-01T00:00:00"/>
    <d v="2018-10-31T00:00:00"/>
    <s v="CURRENT"/>
    <s v="Y"/>
    <m/>
  </r>
  <r>
    <x v="3945"/>
    <x v="4376"/>
    <x v="2"/>
    <x v="2"/>
    <s v="A"/>
    <s v="PPC980624U16"/>
    <x v="8131"/>
    <x v="0"/>
    <n v="0"/>
    <n v="4977.28"/>
    <n v="4977.2749999999996"/>
    <n v="9954.5499999999993"/>
    <n v="50"/>
    <x v="0"/>
    <s v="MXN"/>
    <x v="0"/>
    <s v="Corporate"/>
    <n v="0"/>
    <n v="0"/>
    <d v="2018-10-01T00:00:00"/>
    <d v="2018-10-31T00:00:00"/>
    <s v="CURRENT"/>
    <s v="Y"/>
    <m/>
  </r>
  <r>
    <x v="3945"/>
    <x v="4376"/>
    <x v="1"/>
    <x v="1"/>
    <s v="A"/>
    <s v="CNM980114PI2"/>
    <x v="8132"/>
    <x v="0"/>
    <n v="0"/>
    <n v="4977.28"/>
    <n v="4977.2749999999996"/>
    <n v="9954.5499999999993"/>
    <n v="50"/>
    <x v="0"/>
    <s v="MXN"/>
    <x v="0"/>
    <s v="Corporate"/>
    <n v="0"/>
    <n v="0"/>
    <d v="2018-10-01T00:00:00"/>
    <d v="2018-10-31T00:00:00"/>
    <s v="CURRENT"/>
    <s v="Y"/>
    <m/>
  </r>
  <r>
    <x v="3946"/>
    <x v="4377"/>
    <x v="2"/>
    <x v="2"/>
    <s v="A"/>
    <s v="PPC980624U16"/>
    <x v="8133"/>
    <x v="0"/>
    <n v="0"/>
    <n v="7618.85"/>
    <n v="7618.85"/>
    <n v="7618.85"/>
    <n v="100"/>
    <x v="0"/>
    <s v="MXN"/>
    <x v="0"/>
    <s v="Corporate"/>
    <n v="0"/>
    <n v="0"/>
    <d v="2018-10-01T00:00:00"/>
    <d v="2018-10-31T00:00:00"/>
    <s v="CURRENT"/>
    <s v="Y"/>
    <m/>
  </r>
  <r>
    <x v="3947"/>
    <x v="4378"/>
    <x v="2"/>
    <x v="2"/>
    <s v="A"/>
    <s v="PPC980624U16"/>
    <x v="8134"/>
    <x v="0"/>
    <n v="0"/>
    <n v="5286.08"/>
    <n v="5286.0749999999998"/>
    <n v="10572.15"/>
    <n v="50"/>
    <x v="0"/>
    <s v="MXN"/>
    <x v="0"/>
    <s v="Corporate"/>
    <n v="0"/>
    <n v="0"/>
    <d v="2018-10-01T00:00:00"/>
    <d v="2018-10-31T00:00:00"/>
    <s v="CURRENT"/>
    <s v="Y"/>
    <m/>
  </r>
  <r>
    <x v="3947"/>
    <x v="4378"/>
    <x v="1"/>
    <x v="1"/>
    <s v="A"/>
    <s v="CNM980114PI2"/>
    <x v="8135"/>
    <x v="0"/>
    <n v="0"/>
    <n v="5286.08"/>
    <n v="5286.0749999999998"/>
    <n v="10572.15"/>
    <n v="50"/>
    <x v="0"/>
    <s v="MXN"/>
    <x v="0"/>
    <s v="Corporate"/>
    <n v="0"/>
    <n v="0"/>
    <d v="2018-10-01T00:00:00"/>
    <d v="2018-10-31T00:00:00"/>
    <s v="CURRENT"/>
    <s v="Y"/>
    <m/>
  </r>
  <r>
    <x v="3948"/>
    <x v="4379"/>
    <x v="2"/>
    <x v="2"/>
    <s v="A"/>
    <s v="PPC980624U16"/>
    <x v="8136"/>
    <x v="0"/>
    <n v="0"/>
    <n v="4905.91"/>
    <n v="4905.9059999999999"/>
    <n v="5606.75"/>
    <n v="87.5"/>
    <x v="0"/>
    <s v="MXN"/>
    <x v="0"/>
    <s v="Corporate"/>
    <n v="0"/>
    <n v="0"/>
    <d v="2018-10-01T00:00:00"/>
    <d v="2018-10-31T00:00:00"/>
    <s v="CURRENT"/>
    <s v="Y"/>
    <m/>
  </r>
  <r>
    <x v="3948"/>
    <x v="4379"/>
    <x v="5"/>
    <x v="5"/>
    <s v="A"/>
    <s v="OPE070326DNA"/>
    <x v="8137"/>
    <x v="0"/>
    <n v="0"/>
    <n v="700.84"/>
    <n v="700.84400000000005"/>
    <n v="5606.75"/>
    <n v="12.5"/>
    <x v="0"/>
    <s v="MXN"/>
    <x v="0"/>
    <s v="Corporate"/>
    <n v="0"/>
    <n v="0"/>
    <d v="2018-10-01T00:00:00"/>
    <d v="2018-10-31T00:00:00"/>
    <s v="CURRENT"/>
    <s v="Y"/>
    <m/>
  </r>
  <r>
    <x v="3949"/>
    <x v="4380"/>
    <x v="2"/>
    <x v="2"/>
    <s v="A"/>
    <s v="PPC980624U16"/>
    <x v="8138"/>
    <x v="0"/>
    <n v="0"/>
    <n v="7705.23"/>
    <n v="7705.23"/>
    <n v="7705.23"/>
    <n v="100"/>
    <x v="0"/>
    <s v="MXN"/>
    <x v="0"/>
    <s v="Corporate"/>
    <n v="0"/>
    <n v="0"/>
    <d v="2018-10-01T00:00:00"/>
    <d v="2018-10-31T00:00:00"/>
    <s v="CURRENT"/>
    <s v="Y"/>
    <m/>
  </r>
  <r>
    <x v="3950"/>
    <x v="4381"/>
    <x v="2"/>
    <x v="2"/>
    <s v="A"/>
    <s v="PPC980624U16"/>
    <x v="8139"/>
    <x v="0"/>
    <n v="0"/>
    <n v="13817.96"/>
    <n v="13817.96"/>
    <n v="13817.96"/>
    <n v="100"/>
    <x v="0"/>
    <s v="MXN"/>
    <x v="0"/>
    <s v="Corporate"/>
    <n v="0"/>
    <n v="0"/>
    <d v="2018-10-01T00:00:00"/>
    <d v="2018-10-31T00:00:00"/>
    <s v="CURRENT"/>
    <s v="Y"/>
    <m/>
  </r>
  <r>
    <x v="3951"/>
    <x v="4382"/>
    <x v="2"/>
    <x v="2"/>
    <s v="A"/>
    <s v="PPC980624U16"/>
    <x v="8140"/>
    <x v="0"/>
    <n v="0"/>
    <n v="6082.66"/>
    <n v="6082.66"/>
    <n v="6082.66"/>
    <n v="100"/>
    <x v="0"/>
    <s v="MXN"/>
    <x v="0"/>
    <s v="Corporate"/>
    <n v="0"/>
    <n v="0"/>
    <d v="2018-10-01T00:00:00"/>
    <d v="2018-10-31T00:00:00"/>
    <s v="CURRENT"/>
    <s v="Y"/>
    <m/>
  </r>
  <r>
    <x v="3952"/>
    <x v="4383"/>
    <x v="2"/>
    <x v="2"/>
    <s v="A"/>
    <s v="PPC980624U16"/>
    <x v="8141"/>
    <x v="0"/>
    <n v="0"/>
    <n v="9224.5300000000007"/>
    <n v="9224.5300000000007"/>
    <n v="9224.5300000000007"/>
    <n v="100"/>
    <x v="0"/>
    <s v="MXN"/>
    <x v="0"/>
    <s v="Corporate"/>
    <n v="0"/>
    <n v="0"/>
    <d v="2018-10-01T00:00:00"/>
    <d v="2018-10-31T00:00:00"/>
    <s v="CURRENT"/>
    <s v="Y"/>
    <m/>
  </r>
  <r>
    <x v="3953"/>
    <x v="4384"/>
    <x v="2"/>
    <x v="2"/>
    <s v="A"/>
    <s v="PPC980624U16"/>
    <x v="8142"/>
    <x v="0"/>
    <n v="0"/>
    <n v="6228.05"/>
    <n v="6228.0529999999999"/>
    <n v="20253.830000000002"/>
    <n v="30.75"/>
    <x v="0"/>
    <s v="MXN"/>
    <x v="0"/>
    <s v="Corporate"/>
    <n v="0"/>
    <n v="0"/>
    <d v="2018-10-01T00:00:00"/>
    <d v="2018-10-31T00:00:00"/>
    <s v="CURRENT"/>
    <s v="Y"/>
    <m/>
  </r>
  <r>
    <x v="3953"/>
    <x v="4384"/>
    <x v="4"/>
    <x v="4"/>
    <s v="A"/>
    <s v="ARE161205BX8"/>
    <x v="8143"/>
    <x v="0"/>
    <n v="0"/>
    <n v="7797.72"/>
    <n v="7797.7250000000004"/>
    <n v="20253.830000000002"/>
    <n v="38.5"/>
    <x v="0"/>
    <s v="MXN"/>
    <x v="0"/>
    <s v="Corporate"/>
    <n v="0"/>
    <n v="0"/>
    <d v="2018-10-01T00:00:00"/>
    <d v="2018-10-31T00:00:00"/>
    <s v="CURRENT"/>
    <s v="Y"/>
    <m/>
  </r>
  <r>
    <x v="3953"/>
    <x v="4384"/>
    <x v="1"/>
    <x v="1"/>
    <s v="A"/>
    <s v="CNM980114PI2"/>
    <x v="8144"/>
    <x v="0"/>
    <n v="0"/>
    <n v="6228.05"/>
    <n v="6228.0529999999999"/>
    <n v="20253.830000000002"/>
    <n v="30.75"/>
    <x v="0"/>
    <s v="MXN"/>
    <x v="0"/>
    <s v="Corporate"/>
    <n v="0"/>
    <n v="0"/>
    <d v="2018-10-01T00:00:00"/>
    <d v="2018-10-31T00:00:00"/>
    <s v="CURRENT"/>
    <s v="Y"/>
    <m/>
  </r>
  <r>
    <x v="3954"/>
    <x v="4385"/>
    <x v="2"/>
    <x v="2"/>
    <s v="A"/>
    <s v="PPC980624U16"/>
    <x v="8145"/>
    <x v="0"/>
    <n v="0"/>
    <n v="10722.76"/>
    <n v="10722.76"/>
    <n v="10722.76"/>
    <n v="100"/>
    <x v="0"/>
    <s v="MXN"/>
    <x v="0"/>
    <s v="Corporate"/>
    <n v="0"/>
    <n v="0"/>
    <d v="2018-10-01T00:00:00"/>
    <d v="2018-10-31T00:00:00"/>
    <s v="CURRENT"/>
    <s v="Y"/>
    <m/>
  </r>
  <r>
    <x v="3955"/>
    <x v="4386"/>
    <x v="2"/>
    <x v="2"/>
    <s v="A"/>
    <s v="PPC980624U16"/>
    <x v="8146"/>
    <x v="0"/>
    <n v="0"/>
    <n v="13241.6"/>
    <n v="13241.6"/>
    <n v="13241.6"/>
    <n v="100"/>
    <x v="0"/>
    <s v="MXN"/>
    <x v="0"/>
    <s v="Corporate"/>
    <n v="0"/>
    <n v="0"/>
    <d v="2018-10-01T00:00:00"/>
    <d v="2018-10-31T00:00:00"/>
    <s v="CURRENT"/>
    <s v="Y"/>
    <m/>
  </r>
  <r>
    <x v="3956"/>
    <x v="4387"/>
    <x v="1"/>
    <x v="1"/>
    <s v="A"/>
    <s v="CNM980114PI2"/>
    <x v="8147"/>
    <x v="0"/>
    <n v="0"/>
    <n v="6604.38"/>
    <n v="6604.384"/>
    <n v="20094.7"/>
    <n v="32.866300000000003"/>
    <x v="0"/>
    <s v="MXN"/>
    <x v="0"/>
    <s v="Corporate"/>
    <n v="0"/>
    <n v="0"/>
    <d v="2018-10-01T00:00:00"/>
    <d v="2018-10-31T00:00:00"/>
    <s v="CURRENT"/>
    <s v="Y"/>
    <m/>
  </r>
  <r>
    <x v="3956"/>
    <x v="4387"/>
    <x v="2"/>
    <x v="2"/>
    <s v="A"/>
    <s v="PPC980624U16"/>
    <x v="8148"/>
    <x v="0"/>
    <n v="0"/>
    <n v="6604.38"/>
    <n v="6604.384"/>
    <n v="20094.7"/>
    <n v="32.866300000000003"/>
    <x v="0"/>
    <s v="MXN"/>
    <x v="0"/>
    <s v="Corporate"/>
    <n v="0"/>
    <n v="0"/>
    <d v="2018-10-01T00:00:00"/>
    <d v="2018-10-31T00:00:00"/>
    <s v="CURRENT"/>
    <s v="Y"/>
    <m/>
  </r>
  <r>
    <x v="3956"/>
    <x v="4387"/>
    <x v="4"/>
    <x v="4"/>
    <s v="A"/>
    <s v="ARE161205BX8"/>
    <x v="8149"/>
    <x v="0"/>
    <n v="0"/>
    <n v="6885.93"/>
    <n v="6885.9309999999996"/>
    <n v="20094.7"/>
    <n v="34.267400000000002"/>
    <x v="0"/>
    <s v="MXN"/>
    <x v="0"/>
    <s v="Corporate"/>
    <n v="0"/>
    <n v="0"/>
    <d v="2018-10-01T00:00:00"/>
    <d v="2018-10-31T00:00:00"/>
    <s v="CURRENT"/>
    <s v="Y"/>
    <m/>
  </r>
  <r>
    <x v="3957"/>
    <x v="4388"/>
    <x v="2"/>
    <x v="2"/>
    <s v="A"/>
    <s v="PPC980624U16"/>
    <x v="8150"/>
    <x v="0"/>
    <n v="0"/>
    <n v="4577.54"/>
    <n v="4577.54"/>
    <n v="4577.54"/>
    <n v="100"/>
    <x v="0"/>
    <s v="MXN"/>
    <x v="0"/>
    <s v="Corporate"/>
    <n v="0"/>
    <n v="0"/>
    <d v="2018-10-01T00:00:00"/>
    <d v="2018-10-31T00:00:00"/>
    <s v="CURRENT"/>
    <s v="Y"/>
    <m/>
  </r>
  <r>
    <x v="3958"/>
    <x v="4389"/>
    <x v="2"/>
    <x v="2"/>
    <s v="A"/>
    <s v="PPC980624U16"/>
    <x v="8151"/>
    <x v="0"/>
    <n v="0"/>
    <n v="7066.55"/>
    <n v="7066.55"/>
    <n v="7066.55"/>
    <n v="100"/>
    <x v="0"/>
    <s v="MXN"/>
    <x v="0"/>
    <s v="Corporate"/>
    <n v="0"/>
    <n v="0"/>
    <d v="2018-10-01T00:00:00"/>
    <d v="2018-10-31T00:00:00"/>
    <s v="CURRENT"/>
    <s v="Y"/>
    <m/>
  </r>
  <r>
    <x v="3959"/>
    <x v="4390"/>
    <x v="2"/>
    <x v="2"/>
    <s v="A"/>
    <s v="PPC980624U16"/>
    <x v="8152"/>
    <x v="0"/>
    <n v="0"/>
    <n v="4913.3599999999997"/>
    <n v="4913.3599999999997"/>
    <n v="4913.3599999999997"/>
    <n v="100"/>
    <x v="0"/>
    <s v="MXN"/>
    <x v="0"/>
    <s v="Corporate"/>
    <n v="0"/>
    <n v="0"/>
    <d v="2018-10-01T00:00:00"/>
    <d v="2018-10-31T00:00:00"/>
    <s v="CURRENT"/>
    <s v="Y"/>
    <m/>
  </r>
  <r>
    <x v="3960"/>
    <x v="4391"/>
    <x v="2"/>
    <x v="2"/>
    <s v="A"/>
    <s v="PPC980624U16"/>
    <x v="8153"/>
    <x v="0"/>
    <n v="0"/>
    <n v="9736.3700000000008"/>
    <n v="9736.3700000000008"/>
    <n v="9736.3700000000008"/>
    <n v="100"/>
    <x v="0"/>
    <s v="MXN"/>
    <x v="0"/>
    <s v="Corporate"/>
    <n v="0"/>
    <n v="0"/>
    <d v="2018-10-01T00:00:00"/>
    <d v="2018-10-31T00:00:00"/>
    <s v="CURRENT"/>
    <s v="Y"/>
    <m/>
  </r>
  <r>
    <x v="3961"/>
    <x v="4392"/>
    <x v="2"/>
    <x v="2"/>
    <s v="A"/>
    <s v="PPC980624U16"/>
    <x v="8154"/>
    <x v="0"/>
    <n v="0"/>
    <n v="4435.04"/>
    <n v="4435.04"/>
    <n v="8870.08"/>
    <n v="50"/>
    <x v="0"/>
    <s v="MXN"/>
    <x v="0"/>
    <s v="Corporate"/>
    <n v="0"/>
    <n v="0"/>
    <d v="2018-10-01T00:00:00"/>
    <d v="2018-10-31T00:00:00"/>
    <s v="CURRENT"/>
    <s v="Y"/>
    <m/>
  </r>
  <r>
    <x v="3961"/>
    <x v="4392"/>
    <x v="3"/>
    <x v="3"/>
    <s v="A"/>
    <s v="RDI841003QJ4"/>
    <x v="8155"/>
    <x v="0"/>
    <n v="0"/>
    <n v="4435.04"/>
    <n v="4435.04"/>
    <n v="8870.08"/>
    <n v="50"/>
    <x v="0"/>
    <s v="MXN"/>
    <x v="0"/>
    <s v="Corporate"/>
    <n v="0"/>
    <n v="4435.04"/>
    <d v="2018-10-01T00:00:00"/>
    <d v="2018-10-31T00:00:00"/>
    <s v="CURRENT"/>
    <s v="Y"/>
    <d v="2017-06-01T00:00:00"/>
  </r>
  <r>
    <x v="3962"/>
    <x v="4393"/>
    <x v="2"/>
    <x v="2"/>
    <s v="A"/>
    <s v="PPC980624U16"/>
    <x v="8156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3962"/>
    <x v="4393"/>
    <x v="1"/>
    <x v="1"/>
    <s v="A"/>
    <s v="CNM980114PI2"/>
    <x v="8157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3963"/>
    <x v="4394"/>
    <x v="2"/>
    <x v="2"/>
    <s v="A"/>
    <s v="PPC980624U16"/>
    <x v="8158"/>
    <x v="0"/>
    <n v="0"/>
    <n v="8425.66"/>
    <n v="8425.66"/>
    <n v="8425.66"/>
    <n v="100"/>
    <x v="0"/>
    <s v="MXN"/>
    <x v="0"/>
    <s v="Corporate"/>
    <n v="0"/>
    <n v="0"/>
    <d v="2018-10-01T00:00:00"/>
    <d v="2018-10-31T00:00:00"/>
    <s v="CURRENT"/>
    <s v="Y"/>
    <m/>
  </r>
  <r>
    <x v="3964"/>
    <x v="4395"/>
    <x v="2"/>
    <x v="2"/>
    <s v="A"/>
    <s v="PPC980624U16"/>
    <x v="8159"/>
    <x v="0"/>
    <n v="0"/>
    <n v="3876.13"/>
    <n v="3876.13"/>
    <n v="7752.26"/>
    <n v="50"/>
    <x v="0"/>
    <s v="MXN"/>
    <x v="0"/>
    <s v="Corporate"/>
    <n v="0"/>
    <n v="0"/>
    <d v="2018-10-01T00:00:00"/>
    <d v="2018-10-31T00:00:00"/>
    <s v="CURRENT"/>
    <s v="Y"/>
    <m/>
  </r>
  <r>
    <x v="3964"/>
    <x v="4395"/>
    <x v="1"/>
    <x v="1"/>
    <s v="A"/>
    <s v="CNM980114PI2"/>
    <x v="8160"/>
    <x v="0"/>
    <n v="0"/>
    <n v="3876.13"/>
    <n v="3876.13"/>
    <n v="7752.26"/>
    <n v="50"/>
    <x v="0"/>
    <s v="MXN"/>
    <x v="0"/>
    <s v="Corporate"/>
    <n v="0"/>
    <n v="0"/>
    <d v="2018-10-01T00:00:00"/>
    <d v="2018-10-31T00:00:00"/>
    <s v="CURRENT"/>
    <s v="Y"/>
    <m/>
  </r>
  <r>
    <x v="3965"/>
    <x v="4396"/>
    <x v="2"/>
    <x v="2"/>
    <s v="A"/>
    <s v="PPC980624U16"/>
    <x v="8161"/>
    <x v="0"/>
    <n v="0"/>
    <n v="3890.84"/>
    <n v="3890.84"/>
    <n v="7781.68"/>
    <n v="50"/>
    <x v="0"/>
    <s v="MXN"/>
    <x v="0"/>
    <s v="Corporate"/>
    <n v="0"/>
    <n v="0"/>
    <d v="2018-10-01T00:00:00"/>
    <d v="2018-10-31T00:00:00"/>
    <s v="CURRENT"/>
    <s v="Y"/>
    <m/>
  </r>
  <r>
    <x v="3965"/>
    <x v="4396"/>
    <x v="1"/>
    <x v="1"/>
    <s v="A"/>
    <s v="CNM980114PI2"/>
    <x v="8162"/>
    <x v="0"/>
    <n v="0"/>
    <n v="3890.84"/>
    <n v="3890.84"/>
    <n v="7781.68"/>
    <n v="50"/>
    <x v="0"/>
    <s v="MXN"/>
    <x v="0"/>
    <s v="Corporate"/>
    <n v="0"/>
    <n v="0"/>
    <d v="2018-10-01T00:00:00"/>
    <d v="2018-10-31T00:00:00"/>
    <s v="CURRENT"/>
    <s v="Y"/>
    <m/>
  </r>
  <r>
    <x v="3966"/>
    <x v="4397"/>
    <x v="2"/>
    <x v="2"/>
    <s v="A"/>
    <s v="PPC980624U16"/>
    <x v="8163"/>
    <x v="0"/>
    <n v="0"/>
    <n v="9323.16"/>
    <n v="9323.1620000000003"/>
    <n v="28295.65"/>
    <n v="32.949100000000001"/>
    <x v="0"/>
    <s v="MXN"/>
    <x v="0"/>
    <s v="Corporate"/>
    <n v="0"/>
    <n v="0"/>
    <d v="2018-10-01T00:00:00"/>
    <d v="2018-10-31T00:00:00"/>
    <s v="CURRENT"/>
    <s v="Y"/>
    <m/>
  </r>
  <r>
    <x v="3966"/>
    <x v="4397"/>
    <x v="1"/>
    <x v="1"/>
    <s v="A"/>
    <s v="CNM980114PI2"/>
    <x v="8164"/>
    <x v="0"/>
    <n v="0"/>
    <n v="9323.16"/>
    <n v="9323.1620000000003"/>
    <n v="28295.65"/>
    <n v="32.949100000000001"/>
    <x v="0"/>
    <s v="MXN"/>
    <x v="0"/>
    <s v="Corporate"/>
    <n v="0"/>
    <n v="0"/>
    <d v="2018-10-01T00:00:00"/>
    <d v="2018-10-31T00:00:00"/>
    <s v="CURRENT"/>
    <s v="Y"/>
    <m/>
  </r>
  <r>
    <x v="3966"/>
    <x v="4397"/>
    <x v="4"/>
    <x v="4"/>
    <s v="A"/>
    <s v="ARE161205BX8"/>
    <x v="8165"/>
    <x v="0"/>
    <n v="0"/>
    <n v="9649.35"/>
    <n v="9649.3539999999994"/>
    <n v="28295.65"/>
    <n v="34.101900000000001"/>
    <x v="0"/>
    <s v="MXN"/>
    <x v="0"/>
    <s v="Corporate"/>
    <n v="0"/>
    <n v="0"/>
    <d v="2018-10-01T00:00:00"/>
    <d v="2018-10-31T00:00:00"/>
    <s v="CURRENT"/>
    <s v="Y"/>
    <m/>
  </r>
  <r>
    <x v="3967"/>
    <x v="4398"/>
    <x v="2"/>
    <x v="2"/>
    <s v="A"/>
    <s v="PPC980624U16"/>
    <x v="8166"/>
    <x v="0"/>
    <n v="0"/>
    <n v="4528.46"/>
    <n v="4528.46"/>
    <n v="4528.46"/>
    <n v="100"/>
    <x v="0"/>
    <s v="MXN"/>
    <x v="0"/>
    <s v="Corporate"/>
    <n v="0"/>
    <n v="0"/>
    <d v="2018-10-01T00:00:00"/>
    <d v="2018-10-31T00:00:00"/>
    <s v="CURRENT"/>
    <s v="Y"/>
    <m/>
  </r>
  <r>
    <x v="3968"/>
    <x v="4399"/>
    <x v="2"/>
    <x v="2"/>
    <s v="A"/>
    <s v="PPC980624U16"/>
    <x v="8167"/>
    <x v="0"/>
    <n v="0"/>
    <n v="3183.54"/>
    <n v="3183.54"/>
    <n v="6367.08"/>
    <n v="50"/>
    <x v="0"/>
    <s v="MXN"/>
    <x v="0"/>
    <s v="Corporate"/>
    <n v="0"/>
    <n v="0"/>
    <d v="2018-10-01T00:00:00"/>
    <d v="2018-10-31T00:00:00"/>
    <s v="CURRENT"/>
    <s v="Y"/>
    <m/>
  </r>
  <r>
    <x v="3968"/>
    <x v="4399"/>
    <x v="1"/>
    <x v="1"/>
    <s v="A"/>
    <s v="CNM980114PI2"/>
    <x v="8168"/>
    <x v="0"/>
    <n v="0"/>
    <n v="3183.54"/>
    <n v="3183.54"/>
    <n v="6367.08"/>
    <n v="50"/>
    <x v="0"/>
    <s v="MXN"/>
    <x v="0"/>
    <s v="Corporate"/>
    <n v="0"/>
    <n v="0"/>
    <d v="2018-10-01T00:00:00"/>
    <d v="2018-10-31T00:00:00"/>
    <s v="CURRENT"/>
    <s v="Y"/>
    <m/>
  </r>
  <r>
    <x v="3969"/>
    <x v="4400"/>
    <x v="2"/>
    <x v="2"/>
    <s v="A"/>
    <s v="PPC980624U16"/>
    <x v="8169"/>
    <x v="0"/>
    <n v="0"/>
    <n v="10531.94"/>
    <n v="10531.94"/>
    <n v="10531.94"/>
    <n v="100"/>
    <x v="0"/>
    <s v="MXN"/>
    <x v="0"/>
    <s v="Corporate"/>
    <n v="0"/>
    <n v="0"/>
    <d v="2018-10-01T00:00:00"/>
    <d v="2018-10-31T00:00:00"/>
    <s v="CURRENT"/>
    <s v="Y"/>
    <m/>
  </r>
  <r>
    <x v="3970"/>
    <x v="4401"/>
    <x v="2"/>
    <x v="2"/>
    <s v="A"/>
    <s v="PPC980624U16"/>
    <x v="8170"/>
    <x v="0"/>
    <n v="0"/>
    <n v="2359.3200000000002"/>
    <n v="2359.3150000000001"/>
    <n v="4718.63"/>
    <n v="50"/>
    <x v="0"/>
    <s v="MXN"/>
    <x v="0"/>
    <s v="Corporate"/>
    <n v="0"/>
    <n v="0"/>
    <d v="2018-10-01T00:00:00"/>
    <d v="2018-10-31T00:00:00"/>
    <s v="CURRENT"/>
    <s v="Y"/>
    <m/>
  </r>
  <r>
    <x v="3971"/>
    <x v="4402"/>
    <x v="2"/>
    <x v="2"/>
    <s v="A"/>
    <s v="PPC980624U16"/>
    <x v="8171"/>
    <x v="0"/>
    <n v="0"/>
    <n v="6774.65"/>
    <n v="6774.652"/>
    <n v="14289.5"/>
    <n v="47.41"/>
    <x v="0"/>
    <s v="MXN"/>
    <x v="0"/>
    <s v="Corporate"/>
    <n v="0"/>
    <n v="0"/>
    <d v="2018-10-01T00:00:00"/>
    <d v="2018-10-31T00:00:00"/>
    <s v="CURRENT"/>
    <s v="Y"/>
    <m/>
  </r>
  <r>
    <x v="3971"/>
    <x v="4402"/>
    <x v="4"/>
    <x v="4"/>
    <s v="A"/>
    <s v="ARE161205BX8"/>
    <x v="8172"/>
    <x v="0"/>
    <n v="0"/>
    <n v="7514.85"/>
    <n v="7514.848"/>
    <n v="14289.5"/>
    <n v="52.59"/>
    <x v="0"/>
    <s v="MXN"/>
    <x v="0"/>
    <s v="Corporate"/>
    <n v="0"/>
    <n v="0"/>
    <d v="2018-10-01T00:00:00"/>
    <d v="2018-10-31T00:00:00"/>
    <s v="CURRENT"/>
    <s v="Y"/>
    <m/>
  </r>
  <r>
    <x v="3972"/>
    <x v="4403"/>
    <x v="2"/>
    <x v="2"/>
    <s v="A"/>
    <s v="PPC980624U16"/>
    <x v="8173"/>
    <x v="0"/>
    <n v="0"/>
    <n v="6276.19"/>
    <n v="6276.19"/>
    <n v="12552.38"/>
    <n v="50"/>
    <x v="0"/>
    <s v="MXN"/>
    <x v="0"/>
    <s v="Corporate"/>
    <n v="0"/>
    <n v="0"/>
    <d v="2018-10-01T00:00:00"/>
    <d v="2018-10-31T00:00:00"/>
    <s v="CURRENT"/>
    <s v="Y"/>
    <m/>
  </r>
  <r>
    <x v="3972"/>
    <x v="4403"/>
    <x v="1"/>
    <x v="1"/>
    <s v="A"/>
    <s v="CNM980114PI2"/>
    <x v="8174"/>
    <x v="0"/>
    <n v="0"/>
    <n v="6276.19"/>
    <n v="6276.19"/>
    <n v="12552.38"/>
    <n v="50"/>
    <x v="0"/>
    <s v="MXN"/>
    <x v="0"/>
    <s v="Corporate"/>
    <n v="0"/>
    <n v="0"/>
    <d v="2018-10-01T00:00:00"/>
    <d v="2018-10-31T00:00:00"/>
    <s v="CURRENT"/>
    <s v="Y"/>
    <m/>
  </r>
  <r>
    <x v="3973"/>
    <x v="4404"/>
    <x v="2"/>
    <x v="2"/>
    <s v="A"/>
    <s v="PPC980624U16"/>
    <x v="8175"/>
    <x v="0"/>
    <n v="0"/>
    <n v="4709.41"/>
    <n v="4709.41"/>
    <n v="4709.41"/>
    <n v="100"/>
    <x v="0"/>
    <s v="MXN"/>
    <x v="0"/>
    <s v="Corporate"/>
    <n v="0"/>
    <n v="0"/>
    <d v="2018-10-01T00:00:00"/>
    <d v="2018-10-31T00:00:00"/>
    <s v="CURRENT"/>
    <s v="Y"/>
    <m/>
  </r>
  <r>
    <x v="3974"/>
    <x v="4405"/>
    <x v="2"/>
    <x v="2"/>
    <s v="A"/>
    <s v="PPC980624U16"/>
    <x v="8176"/>
    <x v="0"/>
    <n v="0"/>
    <n v="10186.77"/>
    <n v="10186.77"/>
    <n v="10186.77"/>
    <n v="100"/>
    <x v="0"/>
    <s v="MXN"/>
    <x v="0"/>
    <s v="Corporate"/>
    <n v="0"/>
    <n v="0"/>
    <d v="2018-10-01T00:00:00"/>
    <d v="2018-10-31T00:00:00"/>
    <s v="CURRENT"/>
    <s v="Y"/>
    <m/>
  </r>
  <r>
    <x v="3975"/>
    <x v="4406"/>
    <x v="2"/>
    <x v="2"/>
    <s v="A"/>
    <s v="PPC980624U16"/>
    <x v="8177"/>
    <x v="0"/>
    <n v="0"/>
    <n v="5885.4"/>
    <n v="5885.4"/>
    <n v="5885.4"/>
    <n v="100"/>
    <x v="0"/>
    <s v="MXN"/>
    <x v="0"/>
    <s v="Corporate"/>
    <n v="0"/>
    <n v="0"/>
    <d v="2018-10-01T00:00:00"/>
    <d v="2018-10-31T00:00:00"/>
    <s v="CURRENT"/>
    <s v="Y"/>
    <m/>
  </r>
  <r>
    <x v="3976"/>
    <x v="4407"/>
    <x v="2"/>
    <x v="2"/>
    <s v="A"/>
    <s v="PPC980624U16"/>
    <x v="8178"/>
    <x v="0"/>
    <n v="0"/>
    <n v="8799.77"/>
    <n v="8799.77"/>
    <n v="8799.77"/>
    <n v="100"/>
    <x v="0"/>
    <s v="MXN"/>
    <x v="0"/>
    <s v="Corporate"/>
    <n v="0"/>
    <n v="0"/>
    <d v="2018-10-01T00:00:00"/>
    <d v="2018-10-31T00:00:00"/>
    <s v="CURRENT"/>
    <s v="Y"/>
    <m/>
  </r>
  <r>
    <x v="3977"/>
    <x v="4408"/>
    <x v="2"/>
    <x v="2"/>
    <s v="A"/>
    <s v="PPC980624U16"/>
    <x v="8179"/>
    <x v="0"/>
    <n v="0"/>
    <n v="12121.4"/>
    <n v="12121.4"/>
    <n v="12121.4"/>
    <n v="100"/>
    <x v="0"/>
    <s v="MXN"/>
    <x v="0"/>
    <s v="Corporate"/>
    <n v="0"/>
    <n v="0"/>
    <d v="2018-10-01T00:00:00"/>
    <d v="2018-10-31T00:00:00"/>
    <s v="CURRENT"/>
    <s v="Y"/>
    <m/>
  </r>
  <r>
    <x v="3978"/>
    <x v="4409"/>
    <x v="2"/>
    <x v="2"/>
    <s v="A"/>
    <s v="PPC980624U16"/>
    <x v="8180"/>
    <x v="0"/>
    <n v="0"/>
    <n v="10683.24"/>
    <n v="10683.24"/>
    <n v="10683.24"/>
    <n v="100"/>
    <x v="0"/>
    <s v="MXN"/>
    <x v="0"/>
    <s v="Corporate"/>
    <n v="0"/>
    <n v="0"/>
    <d v="2018-10-01T00:00:00"/>
    <d v="2018-10-31T00:00:00"/>
    <s v="CURRENT"/>
    <s v="Y"/>
    <m/>
  </r>
  <r>
    <x v="3979"/>
    <x v="4410"/>
    <x v="2"/>
    <x v="2"/>
    <s v="A"/>
    <s v="PPC980624U16"/>
    <x v="8181"/>
    <x v="0"/>
    <n v="0"/>
    <n v="6124.41"/>
    <n v="6124.41"/>
    <n v="12248.82"/>
    <n v="50"/>
    <x v="0"/>
    <s v="MXN"/>
    <x v="0"/>
    <s v="Corporate"/>
    <n v="0"/>
    <n v="0"/>
    <d v="2018-10-01T00:00:00"/>
    <d v="2018-10-31T00:00:00"/>
    <s v="CURRENT"/>
    <s v="Y"/>
    <m/>
  </r>
  <r>
    <x v="3979"/>
    <x v="4410"/>
    <x v="1"/>
    <x v="1"/>
    <s v="A"/>
    <s v="CNM980114PI2"/>
    <x v="8182"/>
    <x v="0"/>
    <n v="0"/>
    <n v="6124.41"/>
    <n v="6124.41"/>
    <n v="12248.82"/>
    <n v="50"/>
    <x v="0"/>
    <s v="MXN"/>
    <x v="0"/>
    <s v="Corporate"/>
    <n v="0"/>
    <n v="0"/>
    <d v="2018-10-01T00:00:00"/>
    <d v="2018-10-31T00:00:00"/>
    <s v="CURRENT"/>
    <s v="Y"/>
    <m/>
  </r>
  <r>
    <x v="3980"/>
    <x v="4411"/>
    <x v="2"/>
    <x v="2"/>
    <s v="A"/>
    <s v="PPC980624U16"/>
    <x v="8183"/>
    <x v="0"/>
    <n v="0"/>
    <n v="3899.02"/>
    <n v="3899.0149999999999"/>
    <n v="7798.03"/>
    <n v="50"/>
    <x v="0"/>
    <s v="MXN"/>
    <x v="0"/>
    <s v="Corporate"/>
    <n v="0"/>
    <n v="0"/>
    <d v="2018-10-01T00:00:00"/>
    <d v="2018-10-31T00:00:00"/>
    <s v="CURRENT"/>
    <s v="Y"/>
    <m/>
  </r>
  <r>
    <x v="3980"/>
    <x v="4411"/>
    <x v="4"/>
    <x v="4"/>
    <s v="A"/>
    <s v="ARE161205BX8"/>
    <x v="8184"/>
    <x v="0"/>
    <n v="0"/>
    <n v="3899.02"/>
    <n v="3899.0149999999999"/>
    <n v="7798.03"/>
    <n v="50"/>
    <x v="0"/>
    <s v="MXN"/>
    <x v="0"/>
    <s v="Corporate"/>
    <n v="0"/>
    <n v="0"/>
    <d v="2018-10-01T00:00:00"/>
    <d v="2018-10-31T00:00:00"/>
    <s v="CURRENT"/>
    <s v="Y"/>
    <m/>
  </r>
  <r>
    <x v="3981"/>
    <x v="4412"/>
    <x v="2"/>
    <x v="2"/>
    <s v="A"/>
    <s v="PPC980624U16"/>
    <x v="8185"/>
    <x v="0"/>
    <n v="0"/>
    <n v="14554.57"/>
    <n v="14554.572"/>
    <n v="44605.7"/>
    <n v="32.629399999999997"/>
    <x v="0"/>
    <s v="MXN"/>
    <x v="0"/>
    <s v="Corporate"/>
    <n v="0"/>
    <n v="0"/>
    <d v="2018-10-01T00:00:00"/>
    <d v="2018-10-31T00:00:00"/>
    <s v="CURRENT"/>
    <s v="Y"/>
    <m/>
  </r>
  <r>
    <x v="3981"/>
    <x v="4412"/>
    <x v="1"/>
    <x v="1"/>
    <s v="A"/>
    <s v="CNM980114PI2"/>
    <x v="8186"/>
    <x v="0"/>
    <n v="0"/>
    <n v="14554.57"/>
    <n v="14554.572"/>
    <n v="44605.7"/>
    <n v="32.629399999999997"/>
    <x v="0"/>
    <s v="MXN"/>
    <x v="0"/>
    <s v="Corporate"/>
    <n v="0"/>
    <n v="0"/>
    <d v="2018-10-01T00:00:00"/>
    <d v="2018-10-31T00:00:00"/>
    <s v="CURRENT"/>
    <s v="Y"/>
    <m/>
  </r>
  <r>
    <x v="3981"/>
    <x v="4412"/>
    <x v="4"/>
    <x v="4"/>
    <s v="A"/>
    <s v="ARE161205BX8"/>
    <x v="8187"/>
    <x v="0"/>
    <n v="0"/>
    <n v="15496.6"/>
    <n v="15496.6"/>
    <n v="44605.7"/>
    <n v="34.741300000000003"/>
    <x v="0"/>
    <s v="MXN"/>
    <x v="0"/>
    <s v="Corporate"/>
    <n v="0"/>
    <n v="0"/>
    <d v="2018-10-01T00:00:00"/>
    <d v="2018-10-31T00:00:00"/>
    <s v="CURRENT"/>
    <s v="Y"/>
    <m/>
  </r>
  <r>
    <x v="3982"/>
    <x v="4413"/>
    <x v="2"/>
    <x v="2"/>
    <s v="A"/>
    <s v="PPC980624U16"/>
    <x v="8188"/>
    <x v="0"/>
    <n v="0"/>
    <n v="6283.65"/>
    <n v="6283.65"/>
    <n v="6283.65"/>
    <n v="100"/>
    <x v="0"/>
    <s v="MXN"/>
    <x v="0"/>
    <s v="Corporate"/>
    <n v="0"/>
    <n v="0"/>
    <d v="2018-10-01T00:00:00"/>
    <d v="2018-10-31T00:00:00"/>
    <s v="CURRENT"/>
    <s v="Y"/>
    <m/>
  </r>
  <r>
    <x v="3983"/>
    <x v="4414"/>
    <x v="2"/>
    <x v="2"/>
    <s v="A"/>
    <s v="PPC980624U16"/>
    <x v="8189"/>
    <x v="0"/>
    <n v="0"/>
    <n v="8941.89"/>
    <n v="8941.89"/>
    <n v="8941.89"/>
    <n v="100"/>
    <x v="0"/>
    <s v="MXN"/>
    <x v="0"/>
    <s v="Corporate"/>
    <n v="0"/>
    <n v="0"/>
    <d v="2018-10-01T00:00:00"/>
    <d v="2018-10-31T00:00:00"/>
    <s v="CURRENT"/>
    <s v="Y"/>
    <m/>
  </r>
  <r>
    <x v="3984"/>
    <x v="4415"/>
    <x v="2"/>
    <x v="2"/>
    <s v="A"/>
    <s v="PPC980624U16"/>
    <x v="8190"/>
    <x v="0"/>
    <n v="0"/>
    <n v="6577.91"/>
    <n v="6577.91"/>
    <n v="6577.91"/>
    <n v="100"/>
    <x v="0"/>
    <s v="MXN"/>
    <x v="0"/>
    <s v="Corporate"/>
    <n v="0"/>
    <n v="0"/>
    <d v="2018-10-01T00:00:00"/>
    <d v="2018-10-31T00:00:00"/>
    <s v="CURRENT"/>
    <s v="Y"/>
    <m/>
  </r>
  <r>
    <x v="3985"/>
    <x v="4416"/>
    <x v="2"/>
    <x v="2"/>
    <s v="A"/>
    <s v="PPC980624U16"/>
    <x v="8191"/>
    <x v="0"/>
    <n v="0"/>
    <n v="4006.4"/>
    <n v="4006.4"/>
    <n v="4577.54"/>
    <n v="87.522999999999996"/>
    <x v="0"/>
    <s v="MXN"/>
    <x v="0"/>
    <s v="Corporate"/>
    <n v="0"/>
    <n v="0"/>
    <d v="2018-10-01T00:00:00"/>
    <d v="2018-10-31T00:00:00"/>
    <s v="CURRENT"/>
    <s v="Y"/>
    <m/>
  </r>
  <r>
    <x v="3985"/>
    <x v="4416"/>
    <x v="5"/>
    <x v="5"/>
    <s v="A"/>
    <s v="OPE070326DNA"/>
    <x v="8192"/>
    <x v="0"/>
    <n v="0"/>
    <n v="571.14"/>
    <n v="571.14"/>
    <n v="4577.54"/>
    <n v="12.477"/>
    <x v="0"/>
    <s v="MXN"/>
    <x v="0"/>
    <s v="Corporate"/>
    <n v="0"/>
    <n v="0"/>
    <d v="2018-10-01T00:00:00"/>
    <d v="2018-10-31T00:00:00"/>
    <s v="CURRENT"/>
    <s v="Y"/>
    <m/>
  </r>
  <r>
    <x v="3986"/>
    <x v="4417"/>
    <x v="2"/>
    <x v="2"/>
    <s v="A"/>
    <s v="PPC980624U16"/>
    <x v="8193"/>
    <x v="0"/>
    <n v="0"/>
    <n v="3063.66"/>
    <n v="3063.66"/>
    <n v="6127.32"/>
    <n v="50"/>
    <x v="0"/>
    <s v="MXN"/>
    <x v="0"/>
    <s v="Corporate"/>
    <n v="0"/>
    <n v="0"/>
    <d v="2018-10-01T00:00:00"/>
    <d v="2018-10-31T00:00:00"/>
    <s v="CURRENT"/>
    <s v="Y"/>
    <m/>
  </r>
  <r>
    <x v="3986"/>
    <x v="4417"/>
    <x v="1"/>
    <x v="1"/>
    <s v="A"/>
    <s v="CNM980114PI2"/>
    <x v="8194"/>
    <x v="0"/>
    <n v="0"/>
    <n v="3063.66"/>
    <n v="3063.66"/>
    <n v="6127.32"/>
    <n v="50"/>
    <x v="0"/>
    <s v="MXN"/>
    <x v="0"/>
    <s v="Corporate"/>
    <n v="0"/>
    <n v="0"/>
    <d v="2018-10-01T00:00:00"/>
    <d v="2018-10-31T00:00:00"/>
    <s v="CURRENT"/>
    <s v="Y"/>
    <m/>
  </r>
  <r>
    <x v="3987"/>
    <x v="4418"/>
    <x v="2"/>
    <x v="2"/>
    <s v="A"/>
    <s v="PPC980624U16"/>
    <x v="8195"/>
    <x v="0"/>
    <n v="0"/>
    <n v="31443.42"/>
    <n v="31443.42"/>
    <n v="31443.42"/>
    <n v="100"/>
    <x v="0"/>
    <s v="MXN"/>
    <x v="0"/>
    <s v="Corporate"/>
    <n v="0"/>
    <n v="0"/>
    <d v="2018-10-01T00:00:00"/>
    <d v="2018-10-31T00:00:00"/>
    <s v="CURRENT"/>
    <s v="Y"/>
    <m/>
  </r>
  <r>
    <x v="3988"/>
    <x v="4419"/>
    <x v="2"/>
    <x v="2"/>
    <s v="A"/>
    <s v="PPC980624U16"/>
    <x v="8196"/>
    <x v="0"/>
    <n v="0"/>
    <n v="10101.07"/>
    <n v="10101.07"/>
    <n v="10101.07"/>
    <n v="100"/>
    <x v="0"/>
    <s v="MXN"/>
    <x v="0"/>
    <s v="Corporate"/>
    <n v="0"/>
    <n v="0"/>
    <d v="2018-10-01T00:00:00"/>
    <d v="2018-10-31T00:00:00"/>
    <s v="CURRENT"/>
    <s v="Y"/>
    <m/>
  </r>
  <r>
    <x v="3989"/>
    <x v="4420"/>
    <x v="2"/>
    <x v="2"/>
    <s v="A"/>
    <s v="PPC980624U16"/>
    <x v="8197"/>
    <x v="0"/>
    <n v="0"/>
    <n v="4718.6400000000003"/>
    <n v="4718.6350000000002"/>
    <n v="9437.27"/>
    <n v="50"/>
    <x v="0"/>
    <s v="MXN"/>
    <x v="0"/>
    <s v="Corporate"/>
    <n v="0"/>
    <n v="0"/>
    <d v="2018-10-01T00:00:00"/>
    <d v="2018-10-31T00:00:00"/>
    <s v="CURRENT"/>
    <s v="Y"/>
    <m/>
  </r>
  <r>
    <x v="3989"/>
    <x v="4420"/>
    <x v="3"/>
    <x v="3"/>
    <s v="A"/>
    <s v="RDI841003QJ4"/>
    <x v="8198"/>
    <x v="0"/>
    <n v="0"/>
    <n v="4718.6400000000003"/>
    <n v="4718.6350000000002"/>
    <n v="9437.27"/>
    <n v="50"/>
    <x v="0"/>
    <s v="MXN"/>
    <x v="0"/>
    <s v="Corporate"/>
    <n v="0"/>
    <n v="0"/>
    <d v="2018-10-01T00:00:00"/>
    <d v="2018-10-31T00:00:00"/>
    <s v="CURRENT"/>
    <s v="Y"/>
    <s v="01-APR-18"/>
  </r>
  <r>
    <x v="3990"/>
    <x v="4421"/>
    <x v="2"/>
    <x v="2"/>
    <s v="A"/>
    <s v="PPC980624U16"/>
    <x v="8199"/>
    <x v="0"/>
    <n v="0"/>
    <n v="8789.0300000000007"/>
    <n v="8789.0300000000007"/>
    <n v="8789.0300000000007"/>
    <n v="100"/>
    <x v="0"/>
    <s v="MXN"/>
    <x v="0"/>
    <s v="Corporate"/>
    <n v="0"/>
    <n v="0"/>
    <d v="2018-10-01T00:00:00"/>
    <d v="2018-10-31T00:00:00"/>
    <s v="CURRENT"/>
    <s v="Y"/>
    <m/>
  </r>
  <r>
    <x v="3991"/>
    <x v="4422"/>
    <x v="2"/>
    <x v="2"/>
    <s v="A"/>
    <s v="PPC980624U16"/>
    <x v="8200"/>
    <x v="0"/>
    <n v="0"/>
    <n v="2716.34"/>
    <n v="2716.335"/>
    <n v="5432.67"/>
    <n v="50"/>
    <x v="0"/>
    <s v="MXN"/>
    <x v="0"/>
    <s v="Corporate"/>
    <n v="0"/>
    <n v="0"/>
    <d v="2018-10-01T00:00:00"/>
    <d v="2018-10-31T00:00:00"/>
    <s v="CURRENT"/>
    <s v="Y"/>
    <m/>
  </r>
  <r>
    <x v="3992"/>
    <x v="4423"/>
    <x v="2"/>
    <x v="2"/>
    <s v="A"/>
    <s v="PPC980624U16"/>
    <x v="8201"/>
    <x v="0"/>
    <n v="0"/>
    <n v="10665.17"/>
    <n v="10665.17"/>
    <n v="10665.17"/>
    <n v="100"/>
    <x v="0"/>
    <s v="MXN"/>
    <x v="0"/>
    <s v="Corporate"/>
    <n v="0"/>
    <n v="0"/>
    <d v="2018-10-01T00:00:00"/>
    <d v="2018-10-31T00:00:00"/>
    <s v="CURRENT"/>
    <s v="Y"/>
    <m/>
  </r>
  <r>
    <x v="3993"/>
    <x v="4424"/>
    <x v="2"/>
    <x v="2"/>
    <s v="A"/>
    <s v="PPC980624U16"/>
    <x v="8202"/>
    <x v="0"/>
    <n v="0"/>
    <n v="21332.31"/>
    <n v="21332.31"/>
    <n v="21332.31"/>
    <n v="100"/>
    <x v="0"/>
    <s v="MXN"/>
    <x v="0"/>
    <s v="Corporate"/>
    <n v="0"/>
    <n v="0"/>
    <d v="2018-10-01T00:00:00"/>
    <d v="2018-10-31T00:00:00"/>
    <s v="CURRENT"/>
    <s v="Y"/>
    <m/>
  </r>
  <r>
    <x v="3994"/>
    <x v="4425"/>
    <x v="2"/>
    <x v="2"/>
    <s v="A"/>
    <s v="PPC980624U16"/>
    <x v="8203"/>
    <x v="0"/>
    <n v="0"/>
    <n v="8574.75"/>
    <n v="8574.75"/>
    <n v="8574.75"/>
    <n v="100"/>
    <x v="0"/>
    <s v="MXN"/>
    <x v="0"/>
    <s v="Corporate"/>
    <n v="0"/>
    <n v="0"/>
    <d v="2018-10-01T00:00:00"/>
    <d v="2018-10-31T00:00:00"/>
    <s v="CURRENT"/>
    <s v="Y"/>
    <m/>
  </r>
  <r>
    <x v="3995"/>
    <x v="4426"/>
    <x v="2"/>
    <x v="2"/>
    <s v="A"/>
    <s v="PPC980624U16"/>
    <x v="8204"/>
    <x v="0"/>
    <n v="0"/>
    <n v="7166.66"/>
    <n v="7166.66"/>
    <n v="21500"/>
    <n v="33.333300000000001"/>
    <x v="0"/>
    <s v="MXN"/>
    <x v="0"/>
    <s v="Corporate"/>
    <n v="0"/>
    <n v="0"/>
    <d v="2018-10-01T00:00:00"/>
    <d v="2018-10-31T00:00:00"/>
    <s v="CURRENT"/>
    <s v="Y"/>
    <m/>
  </r>
  <r>
    <x v="3995"/>
    <x v="4426"/>
    <x v="1"/>
    <x v="1"/>
    <s v="A"/>
    <s v="CNM980114PI2"/>
    <x v="8205"/>
    <x v="0"/>
    <n v="0"/>
    <n v="7166.66"/>
    <n v="7166.66"/>
    <n v="21500"/>
    <n v="33.333300000000001"/>
    <x v="0"/>
    <s v="MXN"/>
    <x v="0"/>
    <s v="Corporate"/>
    <n v="0"/>
    <n v="0"/>
    <d v="2018-10-01T00:00:00"/>
    <d v="2018-10-31T00:00:00"/>
    <s v="CURRENT"/>
    <s v="Y"/>
    <m/>
  </r>
  <r>
    <x v="3995"/>
    <x v="4426"/>
    <x v="4"/>
    <x v="4"/>
    <s v="A"/>
    <s v="ARE161205BX8"/>
    <x v="8206"/>
    <x v="0"/>
    <n v="0"/>
    <n v="7166.66"/>
    <n v="7166.66"/>
    <n v="21500"/>
    <n v="33.333300000000001"/>
    <x v="0"/>
    <s v="MXN"/>
    <x v="0"/>
    <s v="Corporate"/>
    <n v="0"/>
    <n v="0"/>
    <d v="2018-10-01T00:00:00"/>
    <d v="2018-10-31T00:00:00"/>
    <s v="CURRENT"/>
    <s v="Y"/>
    <m/>
  </r>
  <r>
    <x v="3996"/>
    <x v="4427"/>
    <x v="2"/>
    <x v="2"/>
    <s v="A"/>
    <s v="PPC980624U16"/>
    <x v="8207"/>
    <x v="0"/>
    <n v="0"/>
    <n v="26440.87"/>
    <n v="26440.87"/>
    <n v="26440.87"/>
    <n v="100"/>
    <x v="0"/>
    <s v="MXN"/>
    <x v="0"/>
    <s v="Corporate"/>
    <n v="0"/>
    <n v="0"/>
    <d v="2018-10-01T00:00:00"/>
    <d v="2018-10-31T00:00:00"/>
    <s v="CURRENT"/>
    <s v="Y"/>
    <m/>
  </r>
  <r>
    <x v="3997"/>
    <x v="4428"/>
    <x v="2"/>
    <x v="2"/>
    <s v="A"/>
    <s v="PPC980624U16"/>
    <x v="8208"/>
    <x v="0"/>
    <n v="0"/>
    <n v="6577.6"/>
    <n v="6577.6030000000001"/>
    <n v="19732.83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3997"/>
    <x v="4428"/>
    <x v="1"/>
    <x v="1"/>
    <s v="A"/>
    <s v="CNM980114PI2"/>
    <x v="8209"/>
    <x v="0"/>
    <n v="0"/>
    <n v="6577.6"/>
    <n v="6577.6030000000001"/>
    <n v="19732.83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3997"/>
    <x v="4428"/>
    <x v="4"/>
    <x v="4"/>
    <s v="A"/>
    <s v="ARE161205BX8"/>
    <x v="8210"/>
    <x v="0"/>
    <n v="0"/>
    <n v="6577.6"/>
    <n v="6577.6030000000001"/>
    <n v="19732.83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3998"/>
    <x v="4429"/>
    <x v="2"/>
    <x v="2"/>
    <s v="A"/>
    <s v="PPC980624U16"/>
    <x v="8211"/>
    <x v="0"/>
    <n v="0"/>
    <n v="6250"/>
    <n v="6250"/>
    <n v="6250"/>
    <n v="100"/>
    <x v="0"/>
    <s v="MXN"/>
    <x v="0"/>
    <s v="Corporate"/>
    <n v="0"/>
    <n v="0"/>
    <d v="2018-10-01T00:00:00"/>
    <d v="2018-10-31T00:00:00"/>
    <s v="CURRENT"/>
    <s v="Y"/>
    <m/>
  </r>
  <r>
    <x v="3999"/>
    <x v="4430"/>
    <x v="2"/>
    <x v="2"/>
    <s v="A"/>
    <s v="PPC980624U16"/>
    <x v="8212"/>
    <x v="0"/>
    <n v="0"/>
    <n v="6067.69"/>
    <n v="6067.69"/>
    <n v="6067.69"/>
    <n v="100"/>
    <x v="0"/>
    <s v="MXN"/>
    <x v="0"/>
    <s v="Corporate"/>
    <n v="0"/>
    <n v="0"/>
    <d v="2018-10-01T00:00:00"/>
    <d v="2018-10-31T00:00:00"/>
    <s v="CURRENT"/>
    <s v="Y"/>
    <m/>
  </r>
  <r>
    <x v="4000"/>
    <x v="4431"/>
    <x v="2"/>
    <x v="2"/>
    <s v="A"/>
    <s v="PPC980624U16"/>
    <x v="8213"/>
    <x v="0"/>
    <n v="0"/>
    <n v="3787.28"/>
    <n v="3787.28"/>
    <n v="7574.56"/>
    <n v="50"/>
    <x v="0"/>
    <s v="MXN"/>
    <x v="0"/>
    <s v="Corporate"/>
    <n v="0"/>
    <n v="0"/>
    <d v="2018-10-01T00:00:00"/>
    <d v="2018-10-31T00:00:00"/>
    <s v="CURRENT"/>
    <s v="Y"/>
    <m/>
  </r>
  <r>
    <x v="4001"/>
    <x v="4432"/>
    <x v="2"/>
    <x v="2"/>
    <s v="A"/>
    <s v="PPC980624U16"/>
    <x v="8214"/>
    <x v="0"/>
    <n v="0"/>
    <n v="17417.78"/>
    <n v="17417.78"/>
    <n v="17417.78"/>
    <n v="100"/>
    <x v="0"/>
    <s v="MXN"/>
    <x v="0"/>
    <s v="Corporate"/>
    <n v="0"/>
    <n v="0"/>
    <d v="2018-10-01T00:00:00"/>
    <d v="2018-10-31T00:00:00"/>
    <s v="CURRENT"/>
    <s v="Y"/>
    <m/>
  </r>
  <r>
    <x v="4002"/>
    <x v="4433"/>
    <x v="2"/>
    <x v="2"/>
    <s v="A"/>
    <s v="PPC980624U16"/>
    <x v="8215"/>
    <x v="0"/>
    <n v="0"/>
    <n v="8154.02"/>
    <n v="8154.02"/>
    <n v="8154.02"/>
    <n v="100"/>
    <x v="0"/>
    <s v="MXN"/>
    <x v="0"/>
    <s v="Corporate"/>
    <n v="0"/>
    <n v="0"/>
    <d v="2018-10-01T00:00:00"/>
    <d v="2018-10-31T00:00:00"/>
    <s v="CURRENT"/>
    <s v="Y"/>
    <m/>
  </r>
  <r>
    <x v="4003"/>
    <x v="4434"/>
    <x v="2"/>
    <x v="2"/>
    <s v="A"/>
    <s v="PPC980624U16"/>
    <x v="8216"/>
    <x v="0"/>
    <n v="0"/>
    <n v="9971.58"/>
    <n v="9971.58"/>
    <n v="9971.58"/>
    <n v="100"/>
    <x v="0"/>
    <s v="MXN"/>
    <x v="0"/>
    <s v="Corporate"/>
    <n v="0"/>
    <n v="0"/>
    <d v="2018-10-01T00:00:00"/>
    <d v="2018-10-31T00:00:00"/>
    <s v="CURRENT"/>
    <s v="Y"/>
    <m/>
  </r>
  <r>
    <x v="4004"/>
    <x v="4435"/>
    <x v="2"/>
    <x v="2"/>
    <s v="A"/>
    <s v="PPC980624U16"/>
    <x v="8217"/>
    <x v="0"/>
    <n v="0"/>
    <n v="9476.9599999999991"/>
    <n v="9476.9599999999991"/>
    <n v="9476.9599999999991"/>
    <n v="100"/>
    <x v="0"/>
    <s v="MXN"/>
    <x v="0"/>
    <s v="Corporate"/>
    <n v="0"/>
    <n v="0"/>
    <d v="2018-10-01T00:00:00"/>
    <d v="2018-10-31T00:00:00"/>
    <s v="CURRENT"/>
    <s v="Y"/>
    <m/>
  </r>
  <r>
    <x v="4005"/>
    <x v="4436"/>
    <x v="2"/>
    <x v="2"/>
    <s v="A"/>
    <s v="PPC980624U16"/>
    <x v="8218"/>
    <x v="0"/>
    <n v="0"/>
    <n v="3361.45"/>
    <n v="3361.4470000000001"/>
    <n v="10084.35"/>
    <n v="33.333300000000001"/>
    <x v="0"/>
    <s v="MXN"/>
    <x v="0"/>
    <s v="Corporate"/>
    <n v="0"/>
    <n v="0"/>
    <d v="2018-10-01T00:00:00"/>
    <d v="2018-10-31T00:00:00"/>
    <s v="CURRENT"/>
    <s v="Y"/>
    <m/>
  </r>
  <r>
    <x v="4005"/>
    <x v="4436"/>
    <x v="1"/>
    <x v="1"/>
    <s v="A"/>
    <s v="CNM980114PI2"/>
    <x v="8219"/>
    <x v="0"/>
    <n v="0"/>
    <n v="3361.45"/>
    <n v="3361.4470000000001"/>
    <n v="10084.35"/>
    <n v="33.333300000000001"/>
    <x v="0"/>
    <s v="MXN"/>
    <x v="0"/>
    <s v="Corporate"/>
    <n v="0"/>
    <n v="0"/>
    <d v="2018-10-01T00:00:00"/>
    <d v="2018-10-31T00:00:00"/>
    <s v="CURRENT"/>
    <s v="Y"/>
    <m/>
  </r>
  <r>
    <x v="4005"/>
    <x v="4436"/>
    <x v="4"/>
    <x v="4"/>
    <s v="A"/>
    <s v="ARE161205BX8"/>
    <x v="8220"/>
    <x v="0"/>
    <n v="0"/>
    <n v="3361.45"/>
    <n v="3361.4470000000001"/>
    <n v="10084.35"/>
    <n v="33.333300000000001"/>
    <x v="0"/>
    <s v="MXN"/>
    <x v="0"/>
    <s v="Corporate"/>
    <n v="0"/>
    <n v="0"/>
    <d v="2018-10-01T00:00:00"/>
    <d v="2018-10-31T00:00:00"/>
    <s v="CURRENT"/>
    <s v="Y"/>
    <m/>
  </r>
  <r>
    <x v="4006"/>
    <x v="4437"/>
    <x v="2"/>
    <x v="2"/>
    <s v="A"/>
    <s v="PPC980624U16"/>
    <x v="8221"/>
    <x v="0"/>
    <n v="0"/>
    <n v="4414.05"/>
    <n v="4414.0450000000001"/>
    <n v="8828.09"/>
    <n v="50"/>
    <x v="0"/>
    <s v="MXN"/>
    <x v="0"/>
    <s v="Corporate"/>
    <n v="0"/>
    <n v="0"/>
    <d v="2018-10-01T00:00:00"/>
    <d v="2018-10-31T00:00:00"/>
    <s v="CURRENT"/>
    <s v="Y"/>
    <m/>
  </r>
  <r>
    <x v="4006"/>
    <x v="4437"/>
    <x v="1"/>
    <x v="1"/>
    <s v="A"/>
    <s v="CNM980114PI2"/>
    <x v="8222"/>
    <x v="0"/>
    <n v="0"/>
    <n v="4414.05"/>
    <n v="4414.0450000000001"/>
    <n v="8828.09"/>
    <n v="50"/>
    <x v="0"/>
    <s v="MXN"/>
    <x v="0"/>
    <s v="Corporate"/>
    <n v="0"/>
    <n v="0"/>
    <d v="2018-10-01T00:00:00"/>
    <d v="2018-10-31T00:00:00"/>
    <s v="CURRENT"/>
    <s v="Y"/>
    <m/>
  </r>
  <r>
    <x v="4007"/>
    <x v="4438"/>
    <x v="2"/>
    <x v="2"/>
    <s v="A"/>
    <s v="PPC980624U16"/>
    <x v="8223"/>
    <x v="0"/>
    <n v="0"/>
    <n v="12228.07"/>
    <n v="12228.07"/>
    <n v="12228.07"/>
    <n v="100"/>
    <x v="0"/>
    <s v="MXN"/>
    <x v="0"/>
    <s v="Corporate"/>
    <n v="0"/>
    <n v="0"/>
    <d v="2018-10-01T00:00:00"/>
    <d v="2018-10-31T00:00:00"/>
    <s v="CURRENT"/>
    <s v="Y"/>
    <m/>
  </r>
  <r>
    <x v="4008"/>
    <x v="4439"/>
    <x v="2"/>
    <x v="2"/>
    <s v="A"/>
    <s v="PPC980624U16"/>
    <x v="8224"/>
    <x v="0"/>
    <n v="0"/>
    <n v="3955.16"/>
    <n v="3955.1590000000001"/>
    <n v="11865.49"/>
    <n v="33.333300000000001"/>
    <x v="0"/>
    <s v="MXN"/>
    <x v="0"/>
    <s v="Corporate"/>
    <n v="0"/>
    <n v="0"/>
    <d v="2018-10-01T00:00:00"/>
    <d v="2018-10-31T00:00:00"/>
    <s v="CURRENT"/>
    <s v="Y"/>
    <m/>
  </r>
  <r>
    <x v="4008"/>
    <x v="4439"/>
    <x v="1"/>
    <x v="1"/>
    <s v="A"/>
    <s v="CNM980114PI2"/>
    <x v="8225"/>
    <x v="0"/>
    <n v="0"/>
    <n v="3955.16"/>
    <n v="3955.1590000000001"/>
    <n v="11865.49"/>
    <n v="33.333300000000001"/>
    <x v="0"/>
    <s v="MXN"/>
    <x v="0"/>
    <s v="Corporate"/>
    <n v="0"/>
    <n v="0"/>
    <d v="2018-10-01T00:00:00"/>
    <d v="2018-10-31T00:00:00"/>
    <s v="CURRENT"/>
    <s v="Y"/>
    <m/>
  </r>
  <r>
    <x v="4008"/>
    <x v="4439"/>
    <x v="4"/>
    <x v="4"/>
    <s v="A"/>
    <s v="ARE161205BX8"/>
    <x v="8226"/>
    <x v="0"/>
    <n v="0"/>
    <n v="3955.16"/>
    <n v="3955.1590000000001"/>
    <n v="11865.49"/>
    <n v="33.333300000000001"/>
    <x v="0"/>
    <s v="MXN"/>
    <x v="0"/>
    <s v="Corporate"/>
    <n v="0"/>
    <n v="0"/>
    <d v="2018-10-01T00:00:00"/>
    <d v="2018-10-31T00:00:00"/>
    <s v="CURRENT"/>
    <s v="Y"/>
    <m/>
  </r>
  <r>
    <x v="4009"/>
    <x v="4440"/>
    <x v="2"/>
    <x v="2"/>
    <s v="A"/>
    <s v="PPC980624U16"/>
    <x v="8227"/>
    <x v="0"/>
    <n v="0"/>
    <n v="5085.2"/>
    <n v="5085.2020000000002"/>
    <n v="15255.62"/>
    <n v="33.333300000000001"/>
    <x v="0"/>
    <s v="MXN"/>
    <x v="0"/>
    <s v="Corporate"/>
    <n v="0"/>
    <n v="0"/>
    <d v="2018-10-01T00:00:00"/>
    <d v="2018-10-31T00:00:00"/>
    <s v="CURRENT"/>
    <s v="Y"/>
    <m/>
  </r>
  <r>
    <x v="4009"/>
    <x v="4440"/>
    <x v="4"/>
    <x v="4"/>
    <s v="A"/>
    <s v="ARE161205BX8"/>
    <x v="8228"/>
    <x v="0"/>
    <n v="0"/>
    <n v="5085.2"/>
    <n v="5085.2020000000002"/>
    <n v="15255.62"/>
    <n v="33.333300000000001"/>
    <x v="0"/>
    <s v="MXN"/>
    <x v="0"/>
    <s v="Corporate"/>
    <n v="0"/>
    <n v="0"/>
    <d v="2018-10-01T00:00:00"/>
    <d v="2018-10-31T00:00:00"/>
    <s v="CURRENT"/>
    <s v="Y"/>
    <m/>
  </r>
  <r>
    <x v="4009"/>
    <x v="4440"/>
    <x v="1"/>
    <x v="1"/>
    <s v="A"/>
    <s v="CNM980114PI2"/>
    <x v="8229"/>
    <x v="0"/>
    <n v="0"/>
    <n v="5085.2"/>
    <n v="5085.2020000000002"/>
    <n v="15255.62"/>
    <n v="33.333300000000001"/>
    <x v="0"/>
    <s v="MXN"/>
    <x v="0"/>
    <s v="Corporate"/>
    <n v="0"/>
    <n v="0"/>
    <d v="2018-10-01T00:00:00"/>
    <d v="2018-10-31T00:00:00"/>
    <s v="CURRENT"/>
    <s v="Y"/>
    <m/>
  </r>
  <r>
    <x v="4010"/>
    <x v="4441"/>
    <x v="2"/>
    <x v="2"/>
    <s v="A"/>
    <s v="PPC980624U16"/>
    <x v="8230"/>
    <x v="0"/>
    <n v="0"/>
    <n v="4749.9399999999996"/>
    <n v="4749.9399999999996"/>
    <n v="9499.8799999999992"/>
    <n v="50"/>
    <x v="0"/>
    <s v="MXN"/>
    <x v="0"/>
    <s v="Corporate"/>
    <n v="0"/>
    <n v="0"/>
    <d v="2018-10-01T00:00:00"/>
    <d v="2018-10-31T00:00:00"/>
    <s v="CURRENT"/>
    <s v="Y"/>
    <m/>
  </r>
  <r>
    <x v="4010"/>
    <x v="4441"/>
    <x v="1"/>
    <x v="1"/>
    <s v="A"/>
    <s v="CNM980114PI2"/>
    <x v="8231"/>
    <x v="0"/>
    <n v="0"/>
    <n v="4749.9399999999996"/>
    <n v="4749.9399999999996"/>
    <n v="9499.8799999999992"/>
    <n v="50"/>
    <x v="0"/>
    <s v="MXN"/>
    <x v="0"/>
    <s v="Corporate"/>
    <n v="0"/>
    <n v="0"/>
    <d v="2018-10-01T00:00:00"/>
    <d v="2018-10-31T00:00:00"/>
    <s v="CURRENT"/>
    <s v="Y"/>
    <m/>
  </r>
  <r>
    <x v="4011"/>
    <x v="4442"/>
    <x v="2"/>
    <x v="2"/>
    <s v="A"/>
    <s v="PPC980624U16"/>
    <x v="8232"/>
    <x v="0"/>
    <n v="0"/>
    <n v="4050.78"/>
    <n v="4050.7750000000001"/>
    <n v="8101.55"/>
    <n v="50"/>
    <x v="0"/>
    <s v="MXN"/>
    <x v="0"/>
    <s v="Corporate"/>
    <n v="0"/>
    <n v="0"/>
    <d v="2018-10-01T00:00:00"/>
    <d v="2018-10-31T00:00:00"/>
    <s v="CURRENT"/>
    <s v="Y"/>
    <m/>
  </r>
  <r>
    <x v="4011"/>
    <x v="4442"/>
    <x v="1"/>
    <x v="1"/>
    <s v="A"/>
    <s v="CNM980114PI2"/>
    <x v="8233"/>
    <x v="0"/>
    <n v="0"/>
    <n v="4050.78"/>
    <n v="4050.7750000000001"/>
    <n v="8101.55"/>
    <n v="50"/>
    <x v="0"/>
    <s v="MXN"/>
    <x v="0"/>
    <s v="Corporate"/>
    <n v="0"/>
    <n v="0"/>
    <d v="2018-10-01T00:00:00"/>
    <d v="2018-10-31T00:00:00"/>
    <s v="CURRENT"/>
    <s v="Y"/>
    <m/>
  </r>
  <r>
    <x v="4012"/>
    <x v="4443"/>
    <x v="1"/>
    <x v="1"/>
    <s v="A"/>
    <s v="CNM980114PI2"/>
    <x v="8234"/>
    <x v="0"/>
    <n v="0"/>
    <n v="5809.52"/>
    <n v="5809.52"/>
    <n v="11619.04"/>
    <n v="50"/>
    <x v="0"/>
    <s v="MXN"/>
    <x v="0"/>
    <s v="Corporate"/>
    <n v="0"/>
    <n v="0"/>
    <d v="2018-10-01T00:00:00"/>
    <d v="2018-10-31T00:00:00"/>
    <s v="CURRENT"/>
    <s v="Y"/>
    <m/>
  </r>
  <r>
    <x v="4012"/>
    <x v="4443"/>
    <x v="2"/>
    <x v="2"/>
    <s v="A"/>
    <s v="PPC980624U16"/>
    <x v="8235"/>
    <x v="0"/>
    <n v="0"/>
    <n v="5809.52"/>
    <n v="5809.52"/>
    <n v="11619.04"/>
    <n v="50"/>
    <x v="0"/>
    <s v="MXN"/>
    <x v="0"/>
    <s v="Corporate"/>
    <n v="0"/>
    <n v="0"/>
    <d v="2018-10-01T00:00:00"/>
    <d v="2018-10-31T00:00:00"/>
    <s v="CURRENT"/>
    <s v="Y"/>
    <m/>
  </r>
  <r>
    <x v="4013"/>
    <x v="4444"/>
    <x v="2"/>
    <x v="2"/>
    <s v="A"/>
    <s v="PPC980624U16"/>
    <x v="8236"/>
    <x v="0"/>
    <n v="0"/>
    <n v="11648.99"/>
    <n v="11648.99"/>
    <n v="23297.98"/>
    <n v="50"/>
    <x v="0"/>
    <s v="MXN"/>
    <x v="0"/>
    <s v="Corporate"/>
    <n v="0"/>
    <n v="0"/>
    <d v="2018-10-01T00:00:00"/>
    <d v="2018-10-31T00:00:00"/>
    <s v="CURRENT"/>
    <s v="Y"/>
    <m/>
  </r>
  <r>
    <x v="4013"/>
    <x v="4444"/>
    <x v="4"/>
    <x v="4"/>
    <s v="A"/>
    <s v="ARE161205BX8"/>
    <x v="8237"/>
    <x v="0"/>
    <n v="0"/>
    <n v="24411.83"/>
    <n v="24411.832999999999"/>
    <n v="23297.98"/>
    <n v="104.7809"/>
    <x v="0"/>
    <s v="MXN"/>
    <x v="0"/>
    <s v="Corporate"/>
    <n v="0"/>
    <n v="0"/>
    <d v="2018-10-01T00:00:00"/>
    <d v="2018-10-31T00:00:00"/>
    <s v="CURRENT"/>
    <s v="Y"/>
    <m/>
  </r>
  <r>
    <x v="4014"/>
    <x v="4445"/>
    <x v="2"/>
    <x v="2"/>
    <s v="A"/>
    <s v="PPC980624U16"/>
    <x v="8238"/>
    <x v="0"/>
    <n v="0"/>
    <n v="4444.3900000000003"/>
    <n v="4444.3850000000002"/>
    <n v="8888.77"/>
    <n v="50"/>
    <x v="0"/>
    <s v="MXN"/>
    <x v="0"/>
    <s v="Corporate"/>
    <n v="0"/>
    <n v="0"/>
    <d v="2018-10-01T00:00:00"/>
    <d v="2018-10-31T00:00:00"/>
    <s v="CURRENT"/>
    <s v="Y"/>
    <m/>
  </r>
  <r>
    <x v="4014"/>
    <x v="4445"/>
    <x v="4"/>
    <x v="4"/>
    <s v="A"/>
    <s v="ARE161205BX8"/>
    <x v="8239"/>
    <x v="0"/>
    <n v="0"/>
    <n v="4444.3900000000003"/>
    <n v="4444.3850000000002"/>
    <n v="8888.77"/>
    <n v="50"/>
    <x v="0"/>
    <s v="MXN"/>
    <x v="0"/>
    <s v="Corporate"/>
    <n v="0"/>
    <n v="0"/>
    <d v="2018-10-01T00:00:00"/>
    <d v="2018-10-31T00:00:00"/>
    <s v="CURRENT"/>
    <s v="Y"/>
    <m/>
  </r>
  <r>
    <x v="4015"/>
    <x v="4446"/>
    <x v="2"/>
    <x v="2"/>
    <s v="A"/>
    <s v="PPC980624U16"/>
    <x v="8240"/>
    <x v="0"/>
    <n v="0"/>
    <n v="10520.39"/>
    <n v="10520.39"/>
    <n v="10520.39"/>
    <n v="100"/>
    <x v="0"/>
    <s v="MXN"/>
    <x v="0"/>
    <s v="Corporate"/>
    <n v="0"/>
    <n v="0"/>
    <d v="2018-10-01T00:00:00"/>
    <d v="2018-10-31T00:00:00"/>
    <s v="CURRENT"/>
    <s v="Y"/>
    <m/>
  </r>
  <r>
    <x v="4016"/>
    <x v="4447"/>
    <x v="2"/>
    <x v="2"/>
    <s v="A"/>
    <s v="PPC980624U16"/>
    <x v="8241"/>
    <x v="0"/>
    <n v="0"/>
    <n v="7373.07"/>
    <n v="7373.07"/>
    <n v="7373.07"/>
    <n v="100"/>
    <x v="0"/>
    <s v="MXN"/>
    <x v="0"/>
    <s v="Corporate"/>
    <n v="0"/>
    <n v="0"/>
    <d v="2018-10-01T00:00:00"/>
    <d v="2018-10-31T00:00:00"/>
    <s v="CURRENT"/>
    <s v="Y"/>
    <m/>
  </r>
  <r>
    <x v="4017"/>
    <x v="4448"/>
    <x v="2"/>
    <x v="2"/>
    <s v="A"/>
    <s v="PPC980624U16"/>
    <x v="8242"/>
    <x v="0"/>
    <n v="0"/>
    <n v="16417.13"/>
    <n v="16417.125"/>
    <n v="32834.25"/>
    <n v="50"/>
    <x v="0"/>
    <s v="MXN"/>
    <x v="0"/>
    <s v="Corporate"/>
    <n v="0"/>
    <n v="0"/>
    <d v="2018-10-01T00:00:00"/>
    <d v="2018-10-31T00:00:00"/>
    <s v="CURRENT"/>
    <s v="Y"/>
    <m/>
  </r>
  <r>
    <x v="4017"/>
    <x v="4448"/>
    <x v="4"/>
    <x v="4"/>
    <s v="A"/>
    <s v="ARE161205BX8"/>
    <x v="8243"/>
    <x v="0"/>
    <n v="0"/>
    <n v="10944.74"/>
    <n v="10944.739"/>
    <n v="32834.25"/>
    <n v="33.333300000000001"/>
    <x v="0"/>
    <s v="MXN"/>
    <x v="0"/>
    <s v="Corporate"/>
    <n v="0"/>
    <n v="0"/>
    <d v="2018-10-01T00:00:00"/>
    <d v="2018-10-31T00:00:00"/>
    <s v="CURRENT"/>
    <s v="Y"/>
    <m/>
  </r>
  <r>
    <x v="4018"/>
    <x v="4449"/>
    <x v="2"/>
    <x v="2"/>
    <s v="A"/>
    <s v="PPC980624U16"/>
    <x v="8244"/>
    <x v="0"/>
    <n v="0"/>
    <n v="15089.84"/>
    <n v="15089.84"/>
    <n v="15089.84"/>
    <n v="100"/>
    <x v="0"/>
    <s v="MXN"/>
    <x v="0"/>
    <s v="Corporate"/>
    <n v="0"/>
    <n v="0"/>
    <d v="2018-10-01T00:00:00"/>
    <d v="2018-10-31T00:00:00"/>
    <s v="CURRENT"/>
    <s v="Y"/>
    <m/>
  </r>
  <r>
    <x v="4019"/>
    <x v="4450"/>
    <x v="2"/>
    <x v="2"/>
    <s v="A"/>
    <s v="PPC980624U16"/>
    <x v="8245"/>
    <x v="0"/>
    <n v="0"/>
    <n v="4922.08"/>
    <n v="4922.08"/>
    <n v="9844.16"/>
    <n v="50"/>
    <x v="0"/>
    <s v="MXN"/>
    <x v="0"/>
    <s v="Corporate"/>
    <n v="0"/>
    <n v="0"/>
    <d v="2018-10-01T00:00:00"/>
    <d v="2018-10-31T00:00:00"/>
    <s v="CURRENT"/>
    <s v="Y"/>
    <m/>
  </r>
  <r>
    <x v="4019"/>
    <x v="4450"/>
    <x v="1"/>
    <x v="1"/>
    <s v="A"/>
    <s v="CNM980114PI2"/>
    <x v="8246"/>
    <x v="0"/>
    <n v="0"/>
    <n v="4922.08"/>
    <n v="4922.08"/>
    <n v="9844.16"/>
    <n v="50"/>
    <x v="0"/>
    <s v="MXN"/>
    <x v="0"/>
    <s v="Corporate"/>
    <n v="0"/>
    <n v="0"/>
    <d v="2018-10-01T00:00:00"/>
    <d v="2018-10-31T00:00:00"/>
    <s v="CURRENT"/>
    <s v="Y"/>
    <m/>
  </r>
  <r>
    <x v="4020"/>
    <x v="4451"/>
    <x v="2"/>
    <x v="2"/>
    <s v="A"/>
    <s v="PPC980624U16"/>
    <x v="8247"/>
    <x v="0"/>
    <n v="0"/>
    <n v="3490.17"/>
    <n v="3490.1729999999998"/>
    <n v="10470.53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20"/>
    <x v="4451"/>
    <x v="1"/>
    <x v="1"/>
    <s v="A"/>
    <s v="CNM980114PI2"/>
    <x v="8248"/>
    <x v="0"/>
    <n v="0"/>
    <n v="3490.17"/>
    <n v="3490.1729999999998"/>
    <n v="10470.53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20"/>
    <x v="4451"/>
    <x v="4"/>
    <x v="4"/>
    <s v="A"/>
    <s v="ARE161205BX8"/>
    <x v="8249"/>
    <x v="0"/>
    <n v="0"/>
    <n v="3490.17"/>
    <n v="3490.1729999999998"/>
    <n v="10470.53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21"/>
    <x v="4452"/>
    <x v="2"/>
    <x v="2"/>
    <s v="A"/>
    <s v="PPC980624U16"/>
    <x v="8250"/>
    <x v="0"/>
    <n v="0"/>
    <n v="14224.53"/>
    <n v="14224.53"/>
    <n v="14224.53"/>
    <n v="100"/>
    <x v="0"/>
    <s v="MXN"/>
    <x v="0"/>
    <s v="Corporate"/>
    <n v="0"/>
    <n v="0"/>
    <d v="2018-10-01T00:00:00"/>
    <d v="2018-10-31T00:00:00"/>
    <s v="CURRENT"/>
    <s v="Y"/>
    <m/>
  </r>
  <r>
    <x v="4022"/>
    <x v="4453"/>
    <x v="2"/>
    <x v="2"/>
    <s v="A"/>
    <s v="PPC980624U16"/>
    <x v="8251"/>
    <x v="0"/>
    <n v="0"/>
    <n v="9722.58"/>
    <n v="9722.58"/>
    <n v="9722.58"/>
    <n v="100"/>
    <x v="0"/>
    <s v="MXN"/>
    <x v="0"/>
    <s v="Corporate"/>
    <n v="0"/>
    <n v="0"/>
    <d v="2018-10-01T00:00:00"/>
    <d v="2018-10-31T00:00:00"/>
    <s v="CURRENT"/>
    <s v="Y"/>
    <m/>
  </r>
  <r>
    <x v="4023"/>
    <x v="4454"/>
    <x v="2"/>
    <x v="2"/>
    <s v="A"/>
    <s v="PPC980624U16"/>
    <x v="8252"/>
    <x v="0"/>
    <n v="0"/>
    <n v="9924.77"/>
    <n v="9924.77"/>
    <n v="9924.77"/>
    <n v="100"/>
    <x v="0"/>
    <s v="MXN"/>
    <x v="0"/>
    <s v="Corporate"/>
    <n v="0"/>
    <n v="0"/>
    <d v="2018-10-01T00:00:00"/>
    <d v="2018-10-31T00:00:00"/>
    <s v="CURRENT"/>
    <s v="Y"/>
    <m/>
  </r>
  <r>
    <x v="4024"/>
    <x v="4455"/>
    <x v="2"/>
    <x v="2"/>
    <s v="A"/>
    <s v="PPC980624U16"/>
    <x v="8253"/>
    <x v="0"/>
    <n v="0"/>
    <n v="9679.84"/>
    <n v="9679.8349999999991"/>
    <n v="19359.669999999998"/>
    <n v="50"/>
    <x v="0"/>
    <s v="MXN"/>
    <x v="0"/>
    <s v="Corporate"/>
    <n v="0"/>
    <n v="0"/>
    <d v="2018-10-01T00:00:00"/>
    <d v="2018-10-31T00:00:00"/>
    <s v="CURRENT"/>
    <s v="Y"/>
    <m/>
  </r>
  <r>
    <x v="4024"/>
    <x v="4455"/>
    <x v="4"/>
    <x v="4"/>
    <s v="A"/>
    <s v="ARE161205BX8"/>
    <x v="8254"/>
    <x v="0"/>
    <n v="0"/>
    <n v="9679.84"/>
    <n v="9679.8349999999991"/>
    <n v="19359.669999999998"/>
    <n v="50"/>
    <x v="0"/>
    <s v="MXN"/>
    <x v="0"/>
    <s v="Corporate"/>
    <n v="0"/>
    <n v="0"/>
    <d v="2018-10-01T00:00:00"/>
    <d v="2018-10-31T00:00:00"/>
    <s v="CURRENT"/>
    <s v="Y"/>
    <m/>
  </r>
  <r>
    <x v="4025"/>
    <x v="4456"/>
    <x v="2"/>
    <x v="2"/>
    <s v="A"/>
    <s v="PPC980624U16"/>
    <x v="8255"/>
    <x v="0"/>
    <n v="0"/>
    <n v="3830.25"/>
    <n v="3830.2449999999999"/>
    <n v="15320.98"/>
    <n v="25"/>
    <x v="0"/>
    <s v="MXN"/>
    <x v="0"/>
    <s v="Corporate"/>
    <n v="0"/>
    <n v="0"/>
    <d v="2018-10-01T00:00:00"/>
    <d v="2018-10-31T00:00:00"/>
    <s v="CURRENT"/>
    <s v="Y"/>
    <m/>
  </r>
  <r>
    <x v="4025"/>
    <x v="4456"/>
    <x v="0"/>
    <x v="0"/>
    <s v="A"/>
    <s v="TPT890516JP5"/>
    <x v="8256"/>
    <x v="0"/>
    <n v="0"/>
    <n v="3830.25"/>
    <n v="3830.2449999999999"/>
    <n v="15320.98"/>
    <n v="25"/>
    <x v="0"/>
    <s v="MXN"/>
    <x v="0"/>
    <s v="Corporate"/>
    <n v="0"/>
    <n v="0"/>
    <d v="2018-10-01T00:00:00"/>
    <d v="2018-10-31T00:00:00"/>
    <s v="CURRENT"/>
    <s v="Y"/>
    <m/>
  </r>
  <r>
    <x v="4025"/>
    <x v="4456"/>
    <x v="1"/>
    <x v="1"/>
    <s v="A"/>
    <s v="CNM980114PI2"/>
    <x v="8257"/>
    <x v="0"/>
    <n v="0"/>
    <n v="3830.25"/>
    <n v="3830.2449999999999"/>
    <n v="15320.98"/>
    <n v="25"/>
    <x v="0"/>
    <s v="MXN"/>
    <x v="0"/>
    <s v="Corporate"/>
    <n v="0"/>
    <n v="0"/>
    <d v="2018-10-01T00:00:00"/>
    <d v="2018-10-31T00:00:00"/>
    <s v="CURRENT"/>
    <s v="Y"/>
    <m/>
  </r>
  <r>
    <x v="4025"/>
    <x v="4456"/>
    <x v="4"/>
    <x v="4"/>
    <s v="A"/>
    <s v="ARE161205BX8"/>
    <x v="8258"/>
    <x v="0"/>
    <n v="0"/>
    <n v="3830.25"/>
    <n v="3830.2449999999999"/>
    <n v="15320.98"/>
    <n v="25"/>
    <x v="0"/>
    <s v="MXN"/>
    <x v="0"/>
    <s v="Corporate"/>
    <n v="0"/>
    <n v="0"/>
    <d v="2018-10-01T00:00:00"/>
    <d v="2018-10-31T00:00:00"/>
    <s v="CURRENT"/>
    <s v="Y"/>
    <m/>
  </r>
  <r>
    <x v="4026"/>
    <x v="4457"/>
    <x v="2"/>
    <x v="2"/>
    <s v="A"/>
    <s v="PPC980624U16"/>
    <x v="8259"/>
    <x v="0"/>
    <n v="0"/>
    <n v="14932.02"/>
    <n v="14932.02"/>
    <n v="14932.02"/>
    <n v="100"/>
    <x v="0"/>
    <s v="MXN"/>
    <x v="0"/>
    <s v="Corporate"/>
    <n v="0"/>
    <n v="0"/>
    <d v="2018-10-01T00:00:00"/>
    <d v="2018-10-31T00:00:00"/>
    <s v="CURRENT"/>
    <s v="Y"/>
    <m/>
  </r>
  <r>
    <x v="4027"/>
    <x v="4458"/>
    <x v="2"/>
    <x v="2"/>
    <s v="A"/>
    <s v="PPC980624U16"/>
    <x v="8260"/>
    <x v="0"/>
    <n v="0"/>
    <n v="11369.45"/>
    <n v="11369.45"/>
    <n v="11369.45"/>
    <n v="100"/>
    <x v="0"/>
    <s v="MXN"/>
    <x v="0"/>
    <s v="Corporate"/>
    <n v="0"/>
    <n v="0"/>
    <d v="2018-10-01T00:00:00"/>
    <d v="2018-10-31T00:00:00"/>
    <s v="CURRENT"/>
    <s v="Y"/>
    <m/>
  </r>
  <r>
    <x v="4028"/>
    <x v="4459"/>
    <x v="2"/>
    <x v="2"/>
    <s v="A"/>
    <s v="PPC980624U16"/>
    <x v="8261"/>
    <x v="0"/>
    <n v="0"/>
    <n v="7519.83"/>
    <n v="7519.83"/>
    <n v="7519.83"/>
    <n v="100"/>
    <x v="0"/>
    <s v="MXN"/>
    <x v="0"/>
    <s v="Corporate"/>
    <n v="0"/>
    <n v="0"/>
    <d v="2018-10-01T00:00:00"/>
    <d v="2018-10-31T00:00:00"/>
    <s v="CURRENT"/>
    <s v="Y"/>
    <m/>
  </r>
  <r>
    <x v="4029"/>
    <x v="4460"/>
    <x v="2"/>
    <x v="2"/>
    <s v="A"/>
    <s v="PPC980624U16"/>
    <x v="8262"/>
    <x v="0"/>
    <n v="0"/>
    <n v="3448.82"/>
    <n v="3448.819"/>
    <n v="11036.22"/>
    <n v="31.25"/>
    <x v="0"/>
    <s v="MXN"/>
    <x v="0"/>
    <s v="Corporate"/>
    <n v="0"/>
    <n v="0"/>
    <d v="2018-10-01T00:00:00"/>
    <d v="2018-10-31T00:00:00"/>
    <s v="CURRENT"/>
    <s v="Y"/>
    <m/>
  </r>
  <r>
    <x v="4029"/>
    <x v="4460"/>
    <x v="5"/>
    <x v="5"/>
    <s v="A"/>
    <s v="OPE070326DNA"/>
    <x v="8263"/>
    <x v="0"/>
    <n v="0"/>
    <n v="1379.53"/>
    <n v="1379.528"/>
    <n v="11036.22"/>
    <n v="12.5"/>
    <x v="0"/>
    <s v="MXN"/>
    <x v="0"/>
    <s v="Corporate"/>
    <n v="0"/>
    <n v="0"/>
    <d v="2018-10-01T00:00:00"/>
    <d v="2018-10-31T00:00:00"/>
    <s v="CURRENT"/>
    <s v="Y"/>
    <m/>
  </r>
  <r>
    <x v="4029"/>
    <x v="4460"/>
    <x v="6"/>
    <x v="6"/>
    <s v="A"/>
    <s v="AXT940727FP8"/>
    <x v="8264"/>
    <x v="0"/>
    <n v="0"/>
    <n v="3448.82"/>
    <n v="3448.819"/>
    <n v="11036.22"/>
    <n v="31.25"/>
    <x v="0"/>
    <s v="USD"/>
    <x v="0"/>
    <s v="Corporate"/>
    <n v="0"/>
    <n v="0"/>
    <d v="2018-10-01T00:00:00"/>
    <d v="2018-10-31T00:00:00"/>
    <s v="CURRENT"/>
    <s v="Y"/>
    <m/>
  </r>
  <r>
    <x v="4029"/>
    <x v="4460"/>
    <x v="4"/>
    <x v="4"/>
    <s v="A"/>
    <s v="ARE161205BX8"/>
    <x v="8265"/>
    <x v="0"/>
    <n v="0"/>
    <n v="2759.06"/>
    <n v="2759.0549999999998"/>
    <n v="11036.22"/>
    <n v="25"/>
    <x v="0"/>
    <s v="MXN"/>
    <x v="0"/>
    <s v="Corporate"/>
    <n v="0"/>
    <n v="0"/>
    <d v="2018-10-01T00:00:00"/>
    <d v="2018-10-31T00:00:00"/>
    <s v="CURRENT"/>
    <s v="Y"/>
    <m/>
  </r>
  <r>
    <x v="4030"/>
    <x v="4461"/>
    <x v="1"/>
    <x v="1"/>
    <s v="A"/>
    <s v="CNM980114PI2"/>
    <x v="8266"/>
    <x v="0"/>
    <n v="0"/>
    <n v="4682.5200000000004"/>
    <n v="4682.5200000000004"/>
    <n v="9365.0400000000009"/>
    <n v="50"/>
    <x v="0"/>
    <s v="MXN"/>
    <x v="0"/>
    <s v="Corporate"/>
    <n v="0"/>
    <n v="0"/>
    <d v="2018-10-01T00:00:00"/>
    <d v="2018-10-31T00:00:00"/>
    <s v="CURRENT"/>
    <s v="Y"/>
    <m/>
  </r>
  <r>
    <x v="4030"/>
    <x v="4461"/>
    <x v="2"/>
    <x v="2"/>
    <s v="A"/>
    <s v="PPC980624U16"/>
    <x v="8267"/>
    <x v="0"/>
    <n v="0"/>
    <n v="4682.5200000000004"/>
    <n v="4682.5200000000004"/>
    <n v="9365.0400000000009"/>
    <n v="50"/>
    <x v="0"/>
    <s v="MXN"/>
    <x v="0"/>
    <s v="Corporate"/>
    <n v="0"/>
    <n v="0"/>
    <d v="2018-10-01T00:00:00"/>
    <d v="2018-10-31T00:00:00"/>
    <s v="CURRENT"/>
    <s v="Y"/>
    <m/>
  </r>
  <r>
    <x v="4031"/>
    <x v="4462"/>
    <x v="2"/>
    <x v="2"/>
    <s v="A"/>
    <s v="PPC980624U16"/>
    <x v="8268"/>
    <x v="0"/>
    <n v="0"/>
    <n v="9948.89"/>
    <n v="9948.89"/>
    <n v="9948.89"/>
    <n v="100"/>
    <x v="0"/>
    <s v="MXN"/>
    <x v="0"/>
    <s v="Corporate"/>
    <n v="0"/>
    <n v="0"/>
    <d v="2018-10-01T00:00:00"/>
    <d v="2018-10-31T00:00:00"/>
    <s v="CURRENT"/>
    <s v="Y"/>
    <m/>
  </r>
  <r>
    <x v="4032"/>
    <x v="4463"/>
    <x v="2"/>
    <x v="2"/>
    <s v="A"/>
    <s v="PPC980624U16"/>
    <x v="8269"/>
    <x v="0"/>
    <n v="0"/>
    <n v="9947.11"/>
    <n v="9947.11"/>
    <n v="9947.11"/>
    <n v="100"/>
    <x v="0"/>
    <s v="MXN"/>
    <x v="0"/>
    <s v="Corporate"/>
    <n v="0"/>
    <n v="0"/>
    <d v="2018-10-01T00:00:00"/>
    <d v="2018-10-31T00:00:00"/>
    <s v="CURRENT"/>
    <s v="Y"/>
    <m/>
  </r>
  <r>
    <x v="4033"/>
    <x v="4464"/>
    <x v="2"/>
    <x v="2"/>
    <s v="A"/>
    <s v="PPC980624U16"/>
    <x v="8270"/>
    <x v="0"/>
    <n v="0"/>
    <n v="4952.67"/>
    <n v="4952.665"/>
    <n v="9905.33"/>
    <n v="50"/>
    <x v="0"/>
    <s v="MXN"/>
    <x v="0"/>
    <s v="Corporate"/>
    <n v="0"/>
    <n v="0"/>
    <d v="2018-10-01T00:00:00"/>
    <d v="2018-10-31T00:00:00"/>
    <s v="CURRENT"/>
    <s v="Y"/>
    <m/>
  </r>
  <r>
    <x v="4033"/>
    <x v="4464"/>
    <x v="1"/>
    <x v="1"/>
    <s v="A"/>
    <s v="CNM980114PI2"/>
    <x v="8271"/>
    <x v="0"/>
    <n v="0"/>
    <n v="4952.67"/>
    <n v="4952.665"/>
    <n v="9905.33"/>
    <n v="50"/>
    <x v="0"/>
    <s v="MXN"/>
    <x v="0"/>
    <s v="Corporate"/>
    <n v="0"/>
    <n v="0"/>
    <d v="2018-10-01T00:00:00"/>
    <d v="2018-10-31T00:00:00"/>
    <s v="CURRENT"/>
    <s v="Y"/>
    <m/>
  </r>
  <r>
    <x v="4034"/>
    <x v="4465"/>
    <x v="2"/>
    <x v="2"/>
    <s v="A"/>
    <s v="PPC980624U16"/>
    <x v="8272"/>
    <x v="0"/>
    <n v="0"/>
    <n v="9924.77"/>
    <n v="9924.77"/>
    <n v="9924.77"/>
    <n v="100"/>
    <x v="0"/>
    <s v="MXN"/>
    <x v="0"/>
    <s v="Corporate"/>
    <n v="0"/>
    <n v="0"/>
    <d v="2018-10-01T00:00:00"/>
    <d v="2018-10-31T00:00:00"/>
    <s v="CURRENT"/>
    <s v="Y"/>
    <m/>
  </r>
  <r>
    <x v="4035"/>
    <x v="4466"/>
    <x v="2"/>
    <x v="2"/>
    <s v="A"/>
    <s v="PPC980624U16"/>
    <x v="8273"/>
    <x v="0"/>
    <n v="0"/>
    <n v="9894.7099999999991"/>
    <n v="9894.7099999999991"/>
    <n v="9894.7099999999991"/>
    <n v="100"/>
    <x v="0"/>
    <s v="MXN"/>
    <x v="0"/>
    <s v="Corporate"/>
    <n v="0"/>
    <n v="0"/>
    <d v="2018-10-01T00:00:00"/>
    <d v="2018-10-31T00:00:00"/>
    <s v="CURRENT"/>
    <s v="Y"/>
    <m/>
  </r>
  <r>
    <x v="4036"/>
    <x v="4467"/>
    <x v="2"/>
    <x v="2"/>
    <s v="A"/>
    <s v="PPC980624U16"/>
    <x v="8274"/>
    <x v="0"/>
    <n v="0"/>
    <n v="7089.11"/>
    <n v="7089.11"/>
    <n v="7089.11"/>
    <n v="100"/>
    <x v="0"/>
    <s v="MXN"/>
    <x v="0"/>
    <s v="Corporate"/>
    <n v="0"/>
    <n v="0"/>
    <d v="2018-10-01T00:00:00"/>
    <d v="2018-10-31T00:00:00"/>
    <s v="CURRENT"/>
    <s v="Y"/>
    <m/>
  </r>
  <r>
    <x v="4037"/>
    <x v="4468"/>
    <x v="2"/>
    <x v="2"/>
    <s v="A"/>
    <s v="PPC980624U16"/>
    <x v="8275"/>
    <x v="0"/>
    <n v="0"/>
    <n v="4786.25"/>
    <n v="4786.25"/>
    <n v="4786.25"/>
    <n v="100"/>
    <x v="0"/>
    <s v="MXN"/>
    <x v="0"/>
    <s v="Corporate"/>
    <n v="0"/>
    <n v="0"/>
    <d v="2018-10-01T00:00:00"/>
    <d v="2018-10-31T00:00:00"/>
    <s v="CURRENT"/>
    <s v="Y"/>
    <m/>
  </r>
  <r>
    <x v="4038"/>
    <x v="4469"/>
    <x v="2"/>
    <x v="2"/>
    <s v="A"/>
    <s v="PPC980624U16"/>
    <x v="8276"/>
    <x v="0"/>
    <n v="0"/>
    <n v="6840.67"/>
    <n v="6840.67"/>
    <n v="6840.67"/>
    <n v="100"/>
    <x v="0"/>
    <s v="MXN"/>
    <x v="0"/>
    <s v="Corporate"/>
    <n v="0"/>
    <n v="0"/>
    <d v="2018-10-01T00:00:00"/>
    <d v="2018-10-31T00:00:00"/>
    <s v="CURRENT"/>
    <s v="Y"/>
    <m/>
  </r>
  <r>
    <x v="4039"/>
    <x v="4470"/>
    <x v="2"/>
    <x v="2"/>
    <s v="A"/>
    <s v="PPC980624U16"/>
    <x v="8277"/>
    <x v="0"/>
    <n v="0"/>
    <n v="3247.21"/>
    <n v="3247.21"/>
    <n v="6494.42"/>
    <n v="50"/>
    <x v="0"/>
    <s v="MXN"/>
    <x v="0"/>
    <s v="Corporate"/>
    <n v="0"/>
    <n v="0"/>
    <d v="2018-10-01T00:00:00"/>
    <d v="2018-10-31T00:00:00"/>
    <s v="CURRENT"/>
    <s v="Y"/>
    <m/>
  </r>
  <r>
    <x v="4039"/>
    <x v="4470"/>
    <x v="1"/>
    <x v="1"/>
    <s v="A"/>
    <s v="CNM980114PI2"/>
    <x v="8278"/>
    <x v="0"/>
    <n v="0"/>
    <n v="3247.21"/>
    <n v="3247.21"/>
    <n v="6494.42"/>
    <n v="50"/>
    <x v="0"/>
    <s v="MXN"/>
    <x v="0"/>
    <s v="Corporate"/>
    <n v="0"/>
    <n v="0"/>
    <d v="2018-10-01T00:00:00"/>
    <d v="2018-10-31T00:00:00"/>
    <s v="CURRENT"/>
    <s v="Y"/>
    <m/>
  </r>
  <r>
    <x v="4040"/>
    <x v="4471"/>
    <x v="2"/>
    <x v="2"/>
    <s v="A"/>
    <s v="PPC980624U16"/>
    <x v="8279"/>
    <x v="0"/>
    <n v="0"/>
    <n v="5979.33"/>
    <n v="5979.33"/>
    <n v="5979.33"/>
    <n v="100"/>
    <x v="0"/>
    <s v="MXN"/>
    <x v="0"/>
    <s v="Corporate"/>
    <n v="0"/>
    <n v="0"/>
    <d v="2018-10-01T00:00:00"/>
    <d v="2018-10-31T00:00:00"/>
    <s v="CURRENT"/>
    <s v="Y"/>
    <m/>
  </r>
  <r>
    <x v="4041"/>
    <x v="4472"/>
    <x v="2"/>
    <x v="2"/>
    <s v="A"/>
    <s v="PPC980624U16"/>
    <x v="8280"/>
    <x v="0"/>
    <n v="0"/>
    <n v="10084.35"/>
    <n v="10084.35"/>
    <n v="10084.35"/>
    <n v="100"/>
    <x v="0"/>
    <s v="MXN"/>
    <x v="0"/>
    <s v="Corporate"/>
    <n v="0"/>
    <n v="0"/>
    <d v="2018-10-01T00:00:00"/>
    <d v="2018-10-31T00:00:00"/>
    <s v="CURRENT"/>
    <s v="Y"/>
    <m/>
  </r>
  <r>
    <x v="4042"/>
    <x v="4473"/>
    <x v="2"/>
    <x v="2"/>
    <s v="A"/>
    <s v="PPC980624U16"/>
    <x v="8281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4042"/>
    <x v="4473"/>
    <x v="3"/>
    <x v="3"/>
    <s v="A"/>
    <s v="RDI841003QJ4"/>
    <x v="8282"/>
    <x v="0"/>
    <n v="0"/>
    <n v="5042.18"/>
    <n v="5042.1750000000002"/>
    <n v="10084.35"/>
    <n v="50"/>
    <x v="0"/>
    <s v="MXN"/>
    <x v="0"/>
    <s v="Corporate"/>
    <n v="0"/>
    <n v="0"/>
    <d v="2018-10-01T00:00:00"/>
    <d v="2018-10-31T00:00:00"/>
    <s v="CURRENT"/>
    <s v="Y"/>
    <m/>
  </r>
  <r>
    <x v="4043"/>
    <x v="4474"/>
    <x v="2"/>
    <x v="2"/>
    <s v="A"/>
    <s v="PPC980624U16"/>
    <x v="8283"/>
    <x v="0"/>
    <n v="0"/>
    <n v="16895.66"/>
    <n v="16895.66"/>
    <n v="16895.66"/>
    <n v="100"/>
    <x v="0"/>
    <s v="MXN"/>
    <x v="0"/>
    <s v="Corporate"/>
    <n v="0"/>
    <n v="0"/>
    <d v="2018-10-01T00:00:00"/>
    <d v="2018-10-31T00:00:00"/>
    <s v="CURRENT"/>
    <s v="Y"/>
    <m/>
  </r>
  <r>
    <x v="4044"/>
    <x v="4475"/>
    <x v="2"/>
    <x v="2"/>
    <s v="A"/>
    <s v="PPC980624U16"/>
    <x v="8284"/>
    <x v="0"/>
    <n v="0"/>
    <n v="3369.66"/>
    <n v="3369.6550000000002"/>
    <n v="6739.31"/>
    <n v="50"/>
    <x v="0"/>
    <s v="MXN"/>
    <x v="0"/>
    <s v="Corporate"/>
    <n v="0"/>
    <n v="0"/>
    <d v="2018-10-01T00:00:00"/>
    <d v="2018-10-31T00:00:00"/>
    <s v="CURRENT"/>
    <s v="Y"/>
    <m/>
  </r>
  <r>
    <x v="4044"/>
    <x v="4475"/>
    <x v="1"/>
    <x v="1"/>
    <s v="A"/>
    <s v="CNM980114PI2"/>
    <x v="8285"/>
    <x v="0"/>
    <n v="0"/>
    <n v="3369.66"/>
    <n v="3369.6550000000002"/>
    <n v="6739.31"/>
    <n v="50"/>
    <x v="0"/>
    <s v="MXN"/>
    <x v="0"/>
    <s v="Corporate"/>
    <n v="0"/>
    <n v="0"/>
    <d v="2018-10-01T00:00:00"/>
    <d v="2018-10-31T00:00:00"/>
    <s v="CURRENT"/>
    <s v="Y"/>
    <m/>
  </r>
  <r>
    <x v="4045"/>
    <x v="4476"/>
    <x v="2"/>
    <x v="2"/>
    <s v="A"/>
    <s v="PPC980624U16"/>
    <x v="8286"/>
    <x v="0"/>
    <n v="0"/>
    <n v="6751.3"/>
    <n v="6751.3"/>
    <n v="6751.3"/>
    <n v="100"/>
    <x v="0"/>
    <s v="MXN"/>
    <x v="0"/>
    <s v="Corporate"/>
    <n v="0"/>
    <n v="0"/>
    <d v="2018-10-01T00:00:00"/>
    <d v="2018-10-31T00:00:00"/>
    <s v="CURRENT"/>
    <s v="Y"/>
    <m/>
  </r>
  <r>
    <x v="4046"/>
    <x v="4477"/>
    <x v="2"/>
    <x v="2"/>
    <s v="A"/>
    <s v="PPC980624U16"/>
    <x v="8287"/>
    <x v="0"/>
    <n v="0"/>
    <n v="8454.02"/>
    <n v="8454.02"/>
    <n v="8454.02"/>
    <n v="100"/>
    <x v="0"/>
    <s v="MXN"/>
    <x v="0"/>
    <s v="Corporate"/>
    <n v="0"/>
    <n v="0"/>
    <d v="2018-10-01T00:00:00"/>
    <d v="2018-10-31T00:00:00"/>
    <s v="CURRENT"/>
    <s v="Y"/>
    <m/>
  </r>
  <r>
    <x v="4047"/>
    <x v="4478"/>
    <x v="2"/>
    <x v="2"/>
    <s v="A"/>
    <s v="PPC980624U16"/>
    <x v="8288"/>
    <x v="0"/>
    <n v="0"/>
    <n v="3397.52"/>
    <n v="3397.5149999999999"/>
    <n v="6795.03"/>
    <n v="50"/>
    <x v="0"/>
    <s v="MXN"/>
    <x v="0"/>
    <s v="Corporate"/>
    <n v="0"/>
    <n v="0"/>
    <d v="2018-10-01T00:00:00"/>
    <d v="2018-10-31T00:00:00"/>
    <s v="CURRENT"/>
    <s v="Y"/>
    <m/>
  </r>
  <r>
    <x v="4047"/>
    <x v="4478"/>
    <x v="1"/>
    <x v="1"/>
    <s v="A"/>
    <s v="CNM980114PI2"/>
    <x v="8289"/>
    <x v="0"/>
    <n v="0"/>
    <n v="3397.52"/>
    <n v="3397.5149999999999"/>
    <n v="6795.03"/>
    <n v="50"/>
    <x v="0"/>
    <s v="MXN"/>
    <x v="0"/>
    <s v="Corporate"/>
    <n v="0"/>
    <n v="0"/>
    <d v="2018-10-01T00:00:00"/>
    <d v="2018-10-31T00:00:00"/>
    <s v="CURRENT"/>
    <s v="Y"/>
    <m/>
  </r>
  <r>
    <x v="4048"/>
    <x v="4479"/>
    <x v="2"/>
    <x v="2"/>
    <s v="A"/>
    <s v="PPC980624U16"/>
    <x v="8290"/>
    <x v="0"/>
    <n v="0"/>
    <n v="5681.04"/>
    <n v="5681.0349999999999"/>
    <n v="11318.81"/>
    <n v="50.191099999999999"/>
    <x v="0"/>
    <s v="MXN"/>
    <x v="0"/>
    <s v="Corporate"/>
    <n v="0"/>
    <n v="0"/>
    <d v="2018-10-01T00:00:00"/>
    <d v="2018-10-31T00:00:00"/>
    <s v="CURRENT"/>
    <s v="Y"/>
    <m/>
  </r>
  <r>
    <x v="4048"/>
    <x v="4479"/>
    <x v="4"/>
    <x v="4"/>
    <s v="A"/>
    <s v="ARE161205BX8"/>
    <x v="8291"/>
    <x v="0"/>
    <n v="0"/>
    <n v="5637.77"/>
    <n v="5637.7749999999996"/>
    <n v="11318.81"/>
    <n v="49.808900000000001"/>
    <x v="0"/>
    <s v="MXN"/>
    <x v="0"/>
    <s v="Corporate"/>
    <n v="0"/>
    <n v="0"/>
    <d v="2018-10-01T00:00:00"/>
    <d v="2018-10-31T00:00:00"/>
    <s v="CURRENT"/>
    <s v="Y"/>
    <m/>
  </r>
  <r>
    <x v="4049"/>
    <x v="4480"/>
    <x v="2"/>
    <x v="2"/>
    <s v="A"/>
    <s v="PPC980624U16"/>
    <x v="8292"/>
    <x v="0"/>
    <n v="0"/>
    <n v="2989.66"/>
    <n v="2989.66"/>
    <n v="8968.99"/>
    <n v="33.333300000000001"/>
    <x v="0"/>
    <s v="MXN"/>
    <x v="0"/>
    <s v="Corporate"/>
    <n v="0"/>
    <n v="0"/>
    <d v="2018-10-01T00:00:00"/>
    <d v="2018-10-31T00:00:00"/>
    <s v="CURRENT"/>
    <s v="Y"/>
    <m/>
  </r>
  <r>
    <x v="4049"/>
    <x v="4480"/>
    <x v="4"/>
    <x v="4"/>
    <s v="A"/>
    <s v="ARE161205BX8"/>
    <x v="8293"/>
    <x v="0"/>
    <n v="0"/>
    <n v="2989.66"/>
    <n v="2989.66"/>
    <n v="8968.99"/>
    <n v="33.333300000000001"/>
    <x v="0"/>
    <s v="MXN"/>
    <x v="0"/>
    <s v="Corporate"/>
    <n v="0"/>
    <n v="0"/>
    <d v="2018-10-01T00:00:00"/>
    <d v="2018-10-31T00:00:00"/>
    <s v="CURRENT"/>
    <s v="Y"/>
    <m/>
  </r>
  <r>
    <x v="4049"/>
    <x v="4480"/>
    <x v="1"/>
    <x v="1"/>
    <s v="A"/>
    <s v="CNM980114PI2"/>
    <x v="8294"/>
    <x v="0"/>
    <n v="0"/>
    <n v="2989.66"/>
    <n v="2989.66"/>
    <n v="8968.99"/>
    <n v="33.333300000000001"/>
    <x v="0"/>
    <s v="MXN"/>
    <x v="0"/>
    <s v="Corporate"/>
    <n v="0"/>
    <n v="0"/>
    <d v="2018-10-01T00:00:00"/>
    <d v="2018-10-31T00:00:00"/>
    <s v="CURRENT"/>
    <s v="Y"/>
    <m/>
  </r>
  <r>
    <x v="4050"/>
    <x v="4481"/>
    <x v="2"/>
    <x v="2"/>
    <s v="A"/>
    <s v="PPC980624U16"/>
    <x v="8295"/>
    <x v="0"/>
    <n v="0"/>
    <n v="6840.67"/>
    <n v="6840.67"/>
    <n v="6840.67"/>
    <n v="100"/>
    <x v="0"/>
    <s v="MXN"/>
    <x v="0"/>
    <s v="Corporate"/>
    <n v="0"/>
    <n v="0"/>
    <d v="2018-10-01T00:00:00"/>
    <d v="2018-10-31T00:00:00"/>
    <s v="CURRENT"/>
    <s v="Y"/>
    <m/>
  </r>
  <r>
    <x v="4051"/>
    <x v="4482"/>
    <x v="2"/>
    <x v="2"/>
    <s v="A"/>
    <s v="PPC980624U16"/>
    <x v="8296"/>
    <x v="0"/>
    <n v="0"/>
    <n v="12385.99"/>
    <n v="12385.99"/>
    <n v="12385.99"/>
    <n v="100"/>
    <x v="0"/>
    <s v="MXN"/>
    <x v="0"/>
    <s v="Corporate"/>
    <n v="0"/>
    <n v="0"/>
    <d v="2018-10-01T00:00:00"/>
    <d v="2018-10-31T00:00:00"/>
    <s v="CURRENT"/>
    <s v="Y"/>
    <m/>
  </r>
  <r>
    <x v="4052"/>
    <x v="4483"/>
    <x v="2"/>
    <x v="2"/>
    <s v="A"/>
    <s v="PPC980624U16"/>
    <x v="8297"/>
    <x v="0"/>
    <n v="0"/>
    <n v="5130.99"/>
    <n v="5130.99"/>
    <n v="5130.99"/>
    <n v="100"/>
    <x v="0"/>
    <s v="MXN"/>
    <x v="0"/>
    <s v="Corporate"/>
    <n v="0"/>
    <n v="0"/>
    <d v="2018-10-01T00:00:00"/>
    <d v="2018-10-31T00:00:00"/>
    <s v="CURRENT"/>
    <s v="Y"/>
    <m/>
  </r>
  <r>
    <x v="4053"/>
    <x v="4484"/>
    <x v="2"/>
    <x v="2"/>
    <s v="A"/>
    <s v="PPC980624U16"/>
    <x v="8298"/>
    <x v="0"/>
    <n v="0"/>
    <n v="7501.36"/>
    <n v="7501.36"/>
    <n v="7501.36"/>
    <n v="100"/>
    <x v="0"/>
    <s v="MXN"/>
    <x v="0"/>
    <s v="Corporate"/>
    <n v="0"/>
    <n v="0"/>
    <d v="2018-10-01T00:00:00"/>
    <d v="2018-10-31T00:00:00"/>
    <s v="CURRENT"/>
    <s v="Y"/>
    <m/>
  </r>
  <r>
    <x v="4054"/>
    <x v="4485"/>
    <x v="2"/>
    <x v="2"/>
    <s v="A"/>
    <s v="PPC980624U16"/>
    <x v="8299"/>
    <x v="0"/>
    <n v="0"/>
    <n v="6051.96"/>
    <n v="6051.9610000000002"/>
    <n v="18155.9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54"/>
    <x v="4485"/>
    <x v="1"/>
    <x v="1"/>
    <s v="A"/>
    <s v="CNM980114PI2"/>
    <x v="8300"/>
    <x v="0"/>
    <n v="0"/>
    <n v="6051.96"/>
    <n v="6051.9610000000002"/>
    <n v="18155.9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54"/>
    <x v="4485"/>
    <x v="4"/>
    <x v="4"/>
    <s v="A"/>
    <s v="ARE161205BX8"/>
    <x v="8301"/>
    <x v="0"/>
    <n v="0"/>
    <n v="6051.96"/>
    <n v="6051.9610000000002"/>
    <n v="18155.9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055"/>
    <x v="4486"/>
    <x v="2"/>
    <x v="2"/>
    <s v="A"/>
    <s v="PPC980624U16"/>
    <x v="8302"/>
    <x v="0"/>
    <n v="0"/>
    <n v="5934.58"/>
    <n v="5934.5749999999998"/>
    <n v="11869.15"/>
    <n v="50"/>
    <x v="0"/>
    <s v="MXN"/>
    <x v="0"/>
    <s v="Corporate"/>
    <n v="0"/>
    <n v="0"/>
    <d v="2018-10-01T00:00:00"/>
    <d v="2018-10-31T00:00:00"/>
    <s v="CURRENT"/>
    <s v="Y"/>
    <m/>
  </r>
  <r>
    <x v="4055"/>
    <x v="4486"/>
    <x v="4"/>
    <x v="4"/>
    <s v="A"/>
    <s v="ARE161205BX8"/>
    <x v="8303"/>
    <x v="0"/>
    <n v="0"/>
    <n v="5934.58"/>
    <n v="5934.5749999999998"/>
    <n v="11869.15"/>
    <n v="50"/>
    <x v="0"/>
    <s v="MXN"/>
    <x v="0"/>
    <s v="Corporate"/>
    <n v="0"/>
    <n v="0"/>
    <d v="2018-10-01T00:00:00"/>
    <d v="2018-10-31T00:00:00"/>
    <s v="CURRENT"/>
    <s v="Y"/>
    <m/>
  </r>
  <r>
    <x v="4056"/>
    <x v="4487"/>
    <x v="2"/>
    <x v="2"/>
    <s v="A"/>
    <s v="PPC980624U16"/>
    <x v="8304"/>
    <x v="0"/>
    <n v="0"/>
    <n v="2608.16"/>
    <n v="2608.1550000000002"/>
    <n v="10432.620000000001"/>
    <n v="25"/>
    <x v="0"/>
    <s v="MXN"/>
    <x v="0"/>
    <s v="Corporate"/>
    <n v="0"/>
    <n v="0"/>
    <d v="2018-10-01T00:00:00"/>
    <d v="2018-10-31T00:00:00"/>
    <s v="CURRENT"/>
    <s v="Y"/>
    <m/>
  </r>
  <r>
    <x v="4056"/>
    <x v="4487"/>
    <x v="1"/>
    <x v="1"/>
    <s v="A"/>
    <s v="CNM980114PI2"/>
    <x v="8305"/>
    <x v="0"/>
    <n v="0"/>
    <n v="2608.16"/>
    <n v="2608.1550000000002"/>
    <n v="10432.620000000001"/>
    <n v="25"/>
    <x v="0"/>
    <s v="MXN"/>
    <x v="0"/>
    <s v="Corporate"/>
    <n v="0"/>
    <n v="0"/>
    <d v="2018-10-01T00:00:00"/>
    <d v="2018-10-31T00:00:00"/>
    <s v="CURRENT"/>
    <s v="Y"/>
    <m/>
  </r>
  <r>
    <x v="4056"/>
    <x v="4487"/>
    <x v="4"/>
    <x v="4"/>
    <s v="A"/>
    <s v="ARE161205BX8"/>
    <x v="8306"/>
    <x v="0"/>
    <n v="0"/>
    <n v="2608.16"/>
    <n v="2608.1550000000002"/>
    <n v="10432.620000000001"/>
    <n v="25"/>
    <x v="0"/>
    <s v="MXN"/>
    <x v="0"/>
    <s v="Corporate"/>
    <n v="0"/>
    <n v="0"/>
    <d v="2018-10-01T00:00:00"/>
    <d v="2018-10-31T00:00:00"/>
    <s v="CURRENT"/>
    <s v="Y"/>
    <m/>
  </r>
  <r>
    <x v="4057"/>
    <x v="4488"/>
    <x v="2"/>
    <x v="2"/>
    <s v="A"/>
    <s v="PPC980624U16"/>
    <x v="8307"/>
    <x v="0"/>
    <n v="0"/>
    <n v="7469.92"/>
    <n v="7469.92"/>
    <n v="7469.92"/>
    <n v="100"/>
    <x v="0"/>
    <s v="MXN"/>
    <x v="0"/>
    <s v="Corporate"/>
    <n v="0"/>
    <n v="0"/>
    <d v="2018-10-01T00:00:00"/>
    <d v="2018-10-31T00:00:00"/>
    <s v="CURRENT"/>
    <s v="Y"/>
    <m/>
  </r>
  <r>
    <x v="4058"/>
    <x v="4489"/>
    <x v="2"/>
    <x v="2"/>
    <s v="A"/>
    <s v="PPC980624U16"/>
    <x v="8308"/>
    <x v="0"/>
    <n v="0"/>
    <n v="2021.79"/>
    <n v="2021.7909999999999"/>
    <n v="6065.38"/>
    <n v="33.333300000000001"/>
    <x v="0"/>
    <s v="MXN"/>
    <x v="0"/>
    <s v="Corporate"/>
    <n v="0"/>
    <n v="0"/>
    <d v="2018-10-01T00:00:00"/>
    <d v="2018-10-31T00:00:00"/>
    <s v="CURRENT"/>
    <s v="Y"/>
    <m/>
  </r>
  <r>
    <x v="4058"/>
    <x v="4489"/>
    <x v="1"/>
    <x v="1"/>
    <s v="A"/>
    <s v="CNM980114PI2"/>
    <x v="8309"/>
    <x v="0"/>
    <n v="0"/>
    <n v="2021.79"/>
    <n v="2021.7909999999999"/>
    <n v="6065.38"/>
    <n v="33.333300000000001"/>
    <x v="0"/>
    <s v="MXN"/>
    <x v="0"/>
    <s v="Corporate"/>
    <n v="0"/>
    <n v="0"/>
    <d v="2018-10-01T00:00:00"/>
    <d v="2018-10-31T00:00:00"/>
    <s v="CURRENT"/>
    <s v="Y"/>
    <m/>
  </r>
  <r>
    <x v="4058"/>
    <x v="4489"/>
    <x v="1"/>
    <x v="1"/>
    <s v="A"/>
    <s v="CNM980114PI2"/>
    <x v="8310"/>
    <x v="0"/>
    <n v="0"/>
    <n v="2021.79"/>
    <n v="2021.7909999999999"/>
    <n v="6065.38"/>
    <n v="33.333300000000001"/>
    <x v="0"/>
    <s v="MXN"/>
    <x v="0"/>
    <s v="Corporate"/>
    <n v="0"/>
    <n v="0"/>
    <d v="2018-10-01T00:00:00"/>
    <d v="2018-10-31T00:00:00"/>
    <s v="CURRENT"/>
    <s v="Y"/>
    <m/>
  </r>
  <r>
    <x v="4059"/>
    <x v="4490"/>
    <x v="2"/>
    <x v="2"/>
    <s v="A"/>
    <s v="PPC980624U16"/>
    <x v="8311"/>
    <x v="0"/>
    <n v="0"/>
    <n v="2718.02"/>
    <n v="2718.0149999999999"/>
    <n v="5436.03"/>
    <n v="50"/>
    <x v="0"/>
    <s v="MXN"/>
    <x v="0"/>
    <s v="Corporate"/>
    <n v="0"/>
    <n v="0"/>
    <d v="2018-10-01T00:00:00"/>
    <d v="2018-10-31T00:00:00"/>
    <s v="CURRENT"/>
    <s v="Y"/>
    <m/>
  </r>
  <r>
    <x v="4059"/>
    <x v="4490"/>
    <x v="1"/>
    <x v="1"/>
    <s v="A"/>
    <s v="CNM980114PI2"/>
    <x v="8312"/>
    <x v="0"/>
    <n v="0"/>
    <n v="2718.02"/>
    <n v="2718.0149999999999"/>
    <n v="5436.03"/>
    <n v="50"/>
    <x v="0"/>
    <s v="MXN"/>
    <x v="0"/>
    <s v="Corporate"/>
    <n v="0"/>
    <n v="0"/>
    <d v="2018-10-01T00:00:00"/>
    <d v="2018-10-31T00:00:00"/>
    <s v="CURRENT"/>
    <s v="Y"/>
    <m/>
  </r>
  <r>
    <x v="4060"/>
    <x v="4491"/>
    <x v="2"/>
    <x v="2"/>
    <s v="A"/>
    <s v="PPC980624U16"/>
    <x v="8313"/>
    <x v="0"/>
    <n v="0"/>
    <n v="4993.4799999999996"/>
    <n v="4993.4799999999996"/>
    <n v="9986.9599999999991"/>
    <n v="50"/>
    <x v="0"/>
    <s v="MXN"/>
    <x v="0"/>
    <s v="Corporate"/>
    <n v="0"/>
    <n v="0"/>
    <d v="2018-10-01T00:00:00"/>
    <d v="2018-10-31T00:00:00"/>
    <s v="CURRENT"/>
    <s v="Y"/>
    <m/>
  </r>
  <r>
    <x v="4060"/>
    <x v="4491"/>
    <x v="4"/>
    <x v="4"/>
    <s v="A"/>
    <s v="ARE161205BX8"/>
    <x v="8314"/>
    <x v="0"/>
    <n v="0"/>
    <n v="4993.4799999999996"/>
    <n v="4993.4799999999996"/>
    <n v="9986.9599999999991"/>
    <n v="50"/>
    <x v="0"/>
    <s v="MXN"/>
    <x v="0"/>
    <s v="Corporate"/>
    <n v="0"/>
    <n v="0"/>
    <d v="2018-10-01T00:00:00"/>
    <d v="2018-10-31T00:00:00"/>
    <s v="CURRENT"/>
    <s v="Y"/>
    <m/>
  </r>
  <r>
    <x v="4061"/>
    <x v="4492"/>
    <x v="2"/>
    <x v="2"/>
    <s v="A"/>
    <s v="PPC980624U16"/>
    <x v="8315"/>
    <x v="0"/>
    <n v="0"/>
    <n v="6523.21"/>
    <n v="6523.21"/>
    <n v="6523.21"/>
    <n v="100"/>
    <x v="0"/>
    <s v="MXN"/>
    <x v="0"/>
    <s v="Corporate"/>
    <n v="0"/>
    <n v="0"/>
    <d v="2018-10-01T00:00:00"/>
    <d v="2018-10-31T00:00:00"/>
    <s v="CURRENT"/>
    <s v="Y"/>
    <m/>
  </r>
  <r>
    <x v="4062"/>
    <x v="4493"/>
    <x v="2"/>
    <x v="2"/>
    <s v="A"/>
    <s v="PPC980624U16"/>
    <x v="8316"/>
    <x v="0"/>
    <n v="0"/>
    <n v="14205.48"/>
    <n v="14205.48"/>
    <n v="14205.48"/>
    <n v="100"/>
    <x v="0"/>
    <s v="MXN"/>
    <x v="0"/>
    <s v="Corporate"/>
    <n v="0"/>
    <n v="0"/>
    <d v="2018-10-01T00:00:00"/>
    <d v="2018-10-31T00:00:00"/>
    <s v="CURRENT"/>
    <s v="Y"/>
    <m/>
  </r>
  <r>
    <x v="4063"/>
    <x v="4494"/>
    <x v="2"/>
    <x v="2"/>
    <s v="A"/>
    <s v="PPC980624U16"/>
    <x v="8317"/>
    <x v="0"/>
    <n v="0"/>
    <n v="3432.65"/>
    <n v="3432.65"/>
    <n v="10297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4063"/>
    <x v="4494"/>
    <x v="4"/>
    <x v="4"/>
    <s v="A"/>
    <s v="ARE161205BX8"/>
    <x v="8318"/>
    <x v="0"/>
    <n v="0"/>
    <n v="3432.65"/>
    <n v="3432.65"/>
    <n v="10297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4063"/>
    <x v="4494"/>
    <x v="0"/>
    <x v="0"/>
    <s v="A"/>
    <s v="TPT890516JP5"/>
    <x v="8319"/>
    <x v="0"/>
    <n v="0"/>
    <n v="3432.65"/>
    <n v="3432.65"/>
    <n v="10297.95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4064"/>
    <x v="4495"/>
    <x v="2"/>
    <x v="2"/>
    <s v="A"/>
    <s v="PPC980624U16"/>
    <x v="8320"/>
    <x v="0"/>
    <n v="0"/>
    <n v="2729.12"/>
    <n v="2729.12"/>
    <n v="5458.24"/>
    <n v="50"/>
    <x v="0"/>
    <s v="MXN"/>
    <x v="0"/>
    <s v="Corporate"/>
    <n v="0"/>
    <n v="0"/>
    <d v="2018-10-01T00:00:00"/>
    <d v="2018-10-31T00:00:00"/>
    <s v="CURRENT"/>
    <s v="Y"/>
    <m/>
  </r>
  <r>
    <x v="4065"/>
    <x v="4496"/>
    <x v="2"/>
    <x v="2"/>
    <s v="A"/>
    <s v="PPC980624U16"/>
    <x v="8321"/>
    <x v="0"/>
    <n v="0"/>
    <n v="4753.59"/>
    <n v="4753.59"/>
    <n v="4753.59"/>
    <n v="100"/>
    <x v="0"/>
    <s v="MXN"/>
    <x v="0"/>
    <s v="Corporate"/>
    <n v="0"/>
    <n v="0"/>
    <d v="2018-10-01T00:00:00"/>
    <d v="2018-10-31T00:00:00"/>
    <s v="CURRENT"/>
    <s v="Y"/>
    <m/>
  </r>
  <r>
    <x v="4066"/>
    <x v="4497"/>
    <x v="2"/>
    <x v="2"/>
    <s v="A"/>
    <s v="PPC980624U16"/>
    <x v="8322"/>
    <x v="0"/>
    <n v="0"/>
    <n v="6840.67"/>
    <n v="6840.67"/>
    <n v="6840.67"/>
    <n v="100"/>
    <x v="0"/>
    <s v="MXN"/>
    <x v="0"/>
    <s v="Corporate"/>
    <n v="0"/>
    <n v="0"/>
    <d v="2018-10-01T00:00:00"/>
    <d v="2018-10-31T00:00:00"/>
    <s v="CURRENT"/>
    <s v="Y"/>
    <m/>
  </r>
  <r>
    <x v="4067"/>
    <x v="4498"/>
    <x v="2"/>
    <x v="2"/>
    <s v="A"/>
    <s v="PPC980624U16"/>
    <x v="8323"/>
    <x v="0"/>
    <n v="0"/>
    <n v="5135.88"/>
    <n v="5135.88"/>
    <n v="5135.88"/>
    <n v="100"/>
    <x v="0"/>
    <s v="MXN"/>
    <x v="0"/>
    <s v="Corporate"/>
    <n v="0"/>
    <n v="0"/>
    <d v="2018-10-01T00:00:00"/>
    <d v="2018-10-31T00:00:00"/>
    <s v="CURRENT"/>
    <s v="Y"/>
    <m/>
  </r>
  <r>
    <x v="4068"/>
    <x v="4499"/>
    <x v="2"/>
    <x v="2"/>
    <s v="A"/>
    <s v="PPC980624U16"/>
    <x v="8324"/>
    <x v="0"/>
    <n v="0"/>
    <n v="4577.54"/>
    <n v="4577.54"/>
    <n v="4577.54"/>
    <n v="100"/>
    <x v="0"/>
    <s v="MXN"/>
    <x v="0"/>
    <s v="Corporate"/>
    <n v="0"/>
    <n v="0"/>
    <d v="2018-10-01T00:00:00"/>
    <d v="2018-10-31T00:00:00"/>
    <s v="CURRENT"/>
    <s v="Y"/>
    <m/>
  </r>
  <r>
    <x v="4069"/>
    <x v="4500"/>
    <x v="2"/>
    <x v="2"/>
    <s v="A"/>
    <s v="PPC980624U16"/>
    <x v="8325"/>
    <x v="0"/>
    <n v="0"/>
    <n v="4753.59"/>
    <n v="4753.59"/>
    <n v="4753.59"/>
    <n v="100"/>
    <x v="0"/>
    <s v="MXN"/>
    <x v="0"/>
    <s v="Corporate"/>
    <n v="0"/>
    <n v="0"/>
    <d v="2018-10-01T00:00:00"/>
    <d v="2018-10-31T00:00:00"/>
    <s v="CURRENT"/>
    <s v="Y"/>
    <m/>
  </r>
  <r>
    <x v="4070"/>
    <x v="4501"/>
    <x v="2"/>
    <x v="2"/>
    <s v="A"/>
    <s v="PPC980624U16"/>
    <x v="8326"/>
    <x v="0"/>
    <n v="0"/>
    <n v="6837.51"/>
    <n v="6837.51"/>
    <n v="6837.51"/>
    <n v="100"/>
    <x v="0"/>
    <s v="MXN"/>
    <x v="0"/>
    <s v="Corporate"/>
    <n v="0"/>
    <n v="0"/>
    <d v="2018-10-01T00:00:00"/>
    <d v="2018-10-31T00:00:00"/>
    <s v="CURRENT"/>
    <s v="Y"/>
    <m/>
  </r>
  <r>
    <x v="4071"/>
    <x v="4502"/>
    <x v="2"/>
    <x v="2"/>
    <s v="A"/>
    <s v="PPC980624U16"/>
    <x v="8327"/>
    <x v="0"/>
    <n v="0"/>
    <n v="4773.6000000000004"/>
    <n v="4773.5950000000003"/>
    <n v="9547.19"/>
    <n v="50"/>
    <x v="0"/>
    <s v="MXN"/>
    <x v="0"/>
    <s v="Corporate"/>
    <n v="0"/>
    <n v="0"/>
    <d v="2018-10-01T00:00:00"/>
    <d v="2018-10-31T00:00:00"/>
    <s v="CURRENT"/>
    <s v="Y"/>
    <m/>
  </r>
  <r>
    <x v="4071"/>
    <x v="4502"/>
    <x v="4"/>
    <x v="4"/>
    <s v="A"/>
    <s v="ARE161205BX8"/>
    <x v="8328"/>
    <x v="0"/>
    <n v="0"/>
    <n v="4773.6000000000004"/>
    <n v="4773.5950000000003"/>
    <n v="9547.19"/>
    <n v="50"/>
    <x v="0"/>
    <s v="MXN"/>
    <x v="0"/>
    <s v="Corporate"/>
    <n v="0"/>
    <n v="0"/>
    <d v="2018-10-01T00:00:00"/>
    <d v="2018-10-31T00:00:00"/>
    <s v="CURRENT"/>
    <s v="Y"/>
    <m/>
  </r>
  <r>
    <x v="4072"/>
    <x v="4503"/>
    <x v="2"/>
    <x v="2"/>
    <s v="A"/>
    <s v="PPC980624U16"/>
    <x v="8329"/>
    <x v="0"/>
    <n v="0"/>
    <n v="6795.03"/>
    <n v="6795.0249999999996"/>
    <n v="13590.05"/>
    <n v="50"/>
    <x v="0"/>
    <s v="MXN"/>
    <x v="0"/>
    <s v="Corporate"/>
    <n v="0"/>
    <n v="0"/>
    <d v="2018-10-01T00:00:00"/>
    <d v="2018-10-31T00:00:00"/>
    <s v="CURRENT"/>
    <s v="Y"/>
    <m/>
  </r>
  <r>
    <x v="4072"/>
    <x v="4503"/>
    <x v="4"/>
    <x v="4"/>
    <s v="A"/>
    <s v="ARE161205BX8"/>
    <x v="8330"/>
    <x v="0"/>
    <n v="0"/>
    <n v="6795.03"/>
    <n v="6795.0249999999996"/>
    <n v="13590.05"/>
    <n v="50"/>
    <x v="0"/>
    <s v="MXN"/>
    <x v="0"/>
    <s v="Corporate"/>
    <n v="0"/>
    <n v="0"/>
    <d v="2018-10-01T00:00:00"/>
    <d v="2018-10-31T00:00:00"/>
    <s v="CURRENT"/>
    <s v="Y"/>
    <m/>
  </r>
  <r>
    <x v="4073"/>
    <x v="4504"/>
    <x v="2"/>
    <x v="2"/>
    <s v="A"/>
    <s v="PPC980624U16"/>
    <x v="8331"/>
    <x v="0"/>
    <n v="0"/>
    <n v="4119.18"/>
    <n v="4119.1750000000002"/>
    <n v="8238.35"/>
    <n v="50"/>
    <x v="0"/>
    <s v="MXN"/>
    <x v="0"/>
    <s v="Corporate"/>
    <n v="0"/>
    <n v="0"/>
    <d v="2018-10-01T00:00:00"/>
    <d v="2018-10-31T00:00:00"/>
    <s v="CURRENT"/>
    <s v="Y"/>
    <m/>
  </r>
  <r>
    <x v="4073"/>
    <x v="4504"/>
    <x v="4"/>
    <x v="4"/>
    <s v="A"/>
    <s v="ARE161205BX8"/>
    <x v="8332"/>
    <x v="0"/>
    <n v="0"/>
    <n v="4119.18"/>
    <n v="4119.1750000000002"/>
    <n v="8238.35"/>
    <n v="50"/>
    <x v="0"/>
    <s v="MXN"/>
    <x v="0"/>
    <s v="Corporate"/>
    <n v="0"/>
    <n v="0"/>
    <d v="2018-10-01T00:00:00"/>
    <d v="2018-10-31T00:00:00"/>
    <s v="CURRENT"/>
    <s v="Y"/>
    <m/>
  </r>
  <r>
    <x v="4074"/>
    <x v="4505"/>
    <x v="2"/>
    <x v="2"/>
    <s v="A"/>
    <s v="PPC980624U16"/>
    <x v="8333"/>
    <x v="0"/>
    <n v="0"/>
    <n v="20656.13"/>
    <n v="20656.13"/>
    <n v="20656.13"/>
    <n v="100"/>
    <x v="0"/>
    <s v="MXN"/>
    <x v="0"/>
    <s v="Corporate"/>
    <n v="0"/>
    <n v="0"/>
    <d v="2018-10-01T00:00:00"/>
    <d v="2018-10-31T00:00:00"/>
    <s v="CURRENT"/>
    <s v="Y"/>
    <m/>
  </r>
  <r>
    <x v="4075"/>
    <x v="4506"/>
    <x v="2"/>
    <x v="2"/>
    <s v="A"/>
    <s v="PPC980624U16"/>
    <x v="8334"/>
    <x v="0"/>
    <n v="0"/>
    <n v="5374.27"/>
    <n v="5374.27"/>
    <n v="10748.54"/>
    <n v="50"/>
    <x v="0"/>
    <s v="MXN"/>
    <x v="0"/>
    <s v="Corporate"/>
    <n v="0"/>
    <n v="0"/>
    <d v="2018-10-01T00:00:00"/>
    <d v="2018-10-31T00:00:00"/>
    <s v="CURRENT"/>
    <s v="Y"/>
    <m/>
  </r>
  <r>
    <x v="4075"/>
    <x v="4506"/>
    <x v="4"/>
    <x v="4"/>
    <s v="A"/>
    <s v="ARE161205BX8"/>
    <x v="8335"/>
    <x v="0"/>
    <n v="0"/>
    <n v="5374.27"/>
    <n v="5374.27"/>
    <n v="10748.54"/>
    <n v="50"/>
    <x v="0"/>
    <s v="MXN"/>
    <x v="0"/>
    <s v="Corporate"/>
    <n v="0"/>
    <n v="0"/>
    <d v="2018-10-01T00:00:00"/>
    <d v="2018-10-31T00:00:00"/>
    <s v="CURRENT"/>
    <s v="Y"/>
    <m/>
  </r>
  <r>
    <x v="4076"/>
    <x v="4507"/>
    <x v="2"/>
    <x v="2"/>
    <s v="A"/>
    <s v="PPC980624U16"/>
    <x v="8336"/>
    <x v="0"/>
    <n v="0"/>
    <n v="12135.29"/>
    <n v="12135.29"/>
    <n v="12135.29"/>
    <n v="100"/>
    <x v="0"/>
    <s v="MXN"/>
    <x v="0"/>
    <s v="Corporate"/>
    <n v="0"/>
    <n v="0"/>
    <d v="2018-10-01T00:00:00"/>
    <d v="2018-10-31T00:00:00"/>
    <s v="CURRENT"/>
    <s v="Y"/>
    <m/>
  </r>
  <r>
    <x v="4077"/>
    <x v="4508"/>
    <x v="2"/>
    <x v="2"/>
    <s v="A"/>
    <s v="PPC980624U16"/>
    <x v="8337"/>
    <x v="0"/>
    <n v="0"/>
    <n v="5231.92"/>
    <n v="5231.92"/>
    <n v="10463.84"/>
    <n v="50"/>
    <x v="0"/>
    <s v="MXN"/>
    <x v="0"/>
    <s v="Corporate"/>
    <n v="0"/>
    <n v="0"/>
    <d v="2018-10-01T00:00:00"/>
    <d v="2018-10-31T00:00:00"/>
    <s v="CURRENT"/>
    <s v="Y"/>
    <m/>
  </r>
  <r>
    <x v="4077"/>
    <x v="4508"/>
    <x v="1"/>
    <x v="1"/>
    <s v="A"/>
    <s v="CNM980114PI2"/>
    <x v="8338"/>
    <x v="0"/>
    <n v="0"/>
    <n v="5231.92"/>
    <n v="5231.92"/>
    <n v="10463.84"/>
    <n v="50"/>
    <x v="0"/>
    <s v="MXN"/>
    <x v="0"/>
    <s v="Corporate"/>
    <n v="0"/>
    <n v="0"/>
    <d v="2018-10-01T00:00:00"/>
    <d v="2018-10-31T00:00:00"/>
    <s v="CURRENT"/>
    <s v="Y"/>
    <m/>
  </r>
  <r>
    <x v="4078"/>
    <x v="4509"/>
    <x v="2"/>
    <x v="2"/>
    <s v="A"/>
    <s v="PPC980624U16"/>
    <x v="8339"/>
    <x v="0"/>
    <n v="0"/>
    <n v="4174.62"/>
    <n v="4174.616"/>
    <n v="12523.86"/>
    <n v="33.333300000000001"/>
    <x v="0"/>
    <s v="MXN"/>
    <x v="0"/>
    <s v="Corporate"/>
    <n v="0"/>
    <n v="0"/>
    <d v="2018-10-01T00:00:00"/>
    <d v="2018-10-31T00:00:00"/>
    <s v="CURRENT"/>
    <s v="Y"/>
    <m/>
  </r>
  <r>
    <x v="4078"/>
    <x v="4509"/>
    <x v="4"/>
    <x v="4"/>
    <s v="A"/>
    <s v="ARE161205BX8"/>
    <x v="8340"/>
    <x v="0"/>
    <n v="0"/>
    <n v="4174.62"/>
    <n v="4174.616"/>
    <n v="12523.86"/>
    <n v="33.333300000000001"/>
    <x v="0"/>
    <s v="MXN"/>
    <x v="0"/>
    <s v="Corporate"/>
    <n v="0"/>
    <n v="0"/>
    <d v="2018-10-01T00:00:00"/>
    <d v="2018-10-31T00:00:00"/>
    <s v="CURRENT"/>
    <s v="Y"/>
    <m/>
  </r>
  <r>
    <x v="4079"/>
    <x v="4510"/>
    <x v="2"/>
    <x v="2"/>
    <s v="A"/>
    <s v="PPC980624U16"/>
    <x v="8341"/>
    <x v="0"/>
    <n v="0"/>
    <n v="7069.85"/>
    <n v="7069.85"/>
    <n v="7069.85"/>
    <n v="100"/>
    <x v="0"/>
    <s v="MXN"/>
    <x v="0"/>
    <s v="Corporate"/>
    <n v="0"/>
    <n v="0"/>
    <d v="2018-10-01T00:00:00"/>
    <d v="2018-10-31T00:00:00"/>
    <s v="CURRENT"/>
    <s v="Y"/>
    <m/>
  </r>
  <r>
    <x v="4080"/>
    <x v="4511"/>
    <x v="2"/>
    <x v="2"/>
    <s v="A"/>
    <s v="PPC980624U16"/>
    <x v="8342"/>
    <x v="0"/>
    <n v="0"/>
    <n v="2358.08"/>
    <n v="2358.0810000000001"/>
    <n v="7074.25"/>
    <n v="33.333300000000001"/>
    <x v="0"/>
    <s v="MXN"/>
    <x v="0"/>
    <s v="Corporate"/>
    <n v="0"/>
    <n v="0"/>
    <d v="2018-10-01T00:00:00"/>
    <d v="2018-10-31T00:00:00"/>
    <s v="CURRENT"/>
    <s v="Y"/>
    <m/>
  </r>
  <r>
    <x v="4080"/>
    <x v="4511"/>
    <x v="6"/>
    <x v="6"/>
    <s v="A"/>
    <s v="AXT940727FP8"/>
    <x v="8343"/>
    <x v="0"/>
    <n v="0"/>
    <n v="2358.08"/>
    <n v="2358.0810000000001"/>
    <n v="7074.25"/>
    <n v="33.333300000000001"/>
    <x v="0"/>
    <s v="USD"/>
    <x v="0"/>
    <s v="Corporate"/>
    <n v="0"/>
    <n v="0"/>
    <d v="2018-10-01T00:00:00"/>
    <d v="2018-10-31T00:00:00"/>
    <s v="CURRENT"/>
    <s v="Y"/>
    <m/>
  </r>
  <r>
    <x v="4080"/>
    <x v="4511"/>
    <x v="4"/>
    <x v="4"/>
    <s v="A"/>
    <s v="ARE161205BX8"/>
    <x v="8344"/>
    <x v="0"/>
    <n v="0"/>
    <n v="2358.08"/>
    <n v="2358.0810000000001"/>
    <n v="7074.25"/>
    <n v="33.333300000000001"/>
    <x v="0"/>
    <s v="MXN"/>
    <x v="0"/>
    <s v="Corporate"/>
    <n v="0"/>
    <n v="0"/>
    <d v="2018-10-01T00:00:00"/>
    <d v="2018-10-31T00:00:00"/>
    <s v="CURRENT"/>
    <s v="Y"/>
    <m/>
  </r>
  <r>
    <x v="4081"/>
    <x v="4512"/>
    <x v="2"/>
    <x v="2"/>
    <s v="A"/>
    <s v="PPC980624U16"/>
    <x v="8345"/>
    <x v="0"/>
    <n v="0"/>
    <n v="5979.33"/>
    <n v="5979.33"/>
    <n v="5979.33"/>
    <n v="100"/>
    <x v="0"/>
    <s v="MXN"/>
    <x v="0"/>
    <s v="Corporate"/>
    <n v="0"/>
    <n v="0"/>
    <d v="2018-10-01T00:00:00"/>
    <d v="2018-10-31T00:00:00"/>
    <s v="CURRENT"/>
    <s v="Y"/>
    <m/>
  </r>
  <r>
    <x v="4082"/>
    <x v="4513"/>
    <x v="2"/>
    <x v="2"/>
    <s v="A"/>
    <s v="PPC980624U16"/>
    <x v="8346"/>
    <x v="0"/>
    <n v="0"/>
    <n v="2374.41"/>
    <n v="2374.4079999999999"/>
    <n v="7123.23"/>
    <n v="33.333300000000001"/>
    <x v="0"/>
    <s v="MXN"/>
    <x v="0"/>
    <s v="Corporate"/>
    <n v="0"/>
    <n v="0"/>
    <d v="2018-10-01T00:00:00"/>
    <d v="2018-10-31T00:00:00"/>
    <s v="CURRENT"/>
    <s v="Y"/>
    <m/>
  </r>
  <r>
    <x v="4082"/>
    <x v="4513"/>
    <x v="0"/>
    <x v="0"/>
    <s v="A"/>
    <s v="TPT890516JP5"/>
    <x v="8347"/>
    <x v="0"/>
    <n v="0"/>
    <n v="2374.41"/>
    <n v="2374.4079999999999"/>
    <n v="7123.23"/>
    <n v="33.333300000000001"/>
    <x v="0"/>
    <s v="MXN"/>
    <x v="0"/>
    <s v="Corporate"/>
    <n v="0"/>
    <n v="0"/>
    <d v="2018-10-01T00:00:00"/>
    <d v="2018-10-31T00:00:00"/>
    <s v="CURRENT"/>
    <s v="Y"/>
    <m/>
  </r>
  <r>
    <x v="4082"/>
    <x v="4513"/>
    <x v="1"/>
    <x v="1"/>
    <s v="A"/>
    <s v="CNM980114PI2"/>
    <x v="8348"/>
    <x v="0"/>
    <n v="0"/>
    <n v="2374.41"/>
    <n v="2374.4079999999999"/>
    <n v="7123.23"/>
    <n v="33.333300000000001"/>
    <x v="0"/>
    <s v="MXN"/>
    <x v="0"/>
    <s v="Corporate"/>
    <n v="0"/>
    <n v="0"/>
    <d v="2018-10-01T00:00:00"/>
    <d v="2018-10-31T00:00:00"/>
    <s v="CURRENT"/>
    <s v="Y"/>
    <m/>
  </r>
  <r>
    <x v="4083"/>
    <x v="4514"/>
    <x v="2"/>
    <x v="2"/>
    <s v="A"/>
    <s v="PPC980624U16"/>
    <x v="8349"/>
    <x v="0"/>
    <n v="0"/>
    <n v="7105.06"/>
    <n v="7105.06"/>
    <n v="7105.06"/>
    <n v="100"/>
    <x v="0"/>
    <s v="MXN"/>
    <x v="0"/>
    <s v="Corporate"/>
    <n v="0"/>
    <n v="0"/>
    <d v="2018-10-01T00:00:00"/>
    <d v="2018-10-31T00:00:00"/>
    <s v="CURRENT"/>
    <s v="Y"/>
    <m/>
  </r>
  <r>
    <x v="4084"/>
    <x v="4515"/>
    <x v="2"/>
    <x v="2"/>
    <s v="A"/>
    <s v="PPC980624U16"/>
    <x v="8350"/>
    <x v="0"/>
    <n v="0"/>
    <n v="2534.61"/>
    <n v="2534.61"/>
    <n v="5069.22"/>
    <n v="50"/>
    <x v="0"/>
    <s v="MXN"/>
    <x v="0"/>
    <s v="Corporate"/>
    <n v="0"/>
    <n v="0"/>
    <d v="2018-10-01T00:00:00"/>
    <d v="2018-10-31T00:00:00"/>
    <s v="CURRENT"/>
    <s v="Y"/>
    <m/>
  </r>
  <r>
    <x v="4084"/>
    <x v="4515"/>
    <x v="1"/>
    <x v="1"/>
    <s v="A"/>
    <s v="CNM980114PI2"/>
    <x v="8351"/>
    <x v="0"/>
    <n v="0"/>
    <n v="2534.61"/>
    <n v="2534.61"/>
    <n v="5069.22"/>
    <n v="50"/>
    <x v="0"/>
    <s v="MXN"/>
    <x v="0"/>
    <s v="Corporate"/>
    <n v="0"/>
    <n v="0"/>
    <d v="2018-10-01T00:00:00"/>
    <d v="2018-10-31T00:00:00"/>
    <s v="CURRENT"/>
    <s v="Y"/>
    <m/>
  </r>
  <r>
    <x v="4085"/>
    <x v="4516"/>
    <x v="2"/>
    <x v="2"/>
    <s v="A"/>
    <s v="PPC980624U16"/>
    <x v="8352"/>
    <x v="0"/>
    <n v="0"/>
    <n v="12710.25"/>
    <n v="12710.25"/>
    <n v="12710.25"/>
    <n v="100"/>
    <x v="0"/>
    <s v="MXN"/>
    <x v="0"/>
    <s v="Corporate"/>
    <n v="0"/>
    <n v="0"/>
    <d v="2018-10-01T00:00:00"/>
    <d v="2018-10-31T00:00:00"/>
    <s v="CURRENT"/>
    <s v="Y"/>
    <m/>
  </r>
  <r>
    <x v="4086"/>
    <x v="4517"/>
    <x v="2"/>
    <x v="2"/>
    <s v="A"/>
    <s v="PPC980624U16"/>
    <x v="8353"/>
    <x v="0"/>
    <n v="0"/>
    <n v="3530.31"/>
    <n v="3530.3069999999998"/>
    <n v="10590.93"/>
    <n v="33.333300000000001"/>
    <x v="0"/>
    <s v="MXN"/>
    <x v="0"/>
    <s v="Corporate"/>
    <n v="0"/>
    <n v="0"/>
    <d v="2018-10-01T00:00:00"/>
    <d v="2018-10-31T00:00:00"/>
    <s v="CURRENT"/>
    <s v="Y"/>
    <m/>
  </r>
  <r>
    <x v="4086"/>
    <x v="4517"/>
    <x v="1"/>
    <x v="1"/>
    <s v="A"/>
    <s v="CNM980114PI2"/>
    <x v="8354"/>
    <x v="0"/>
    <n v="0"/>
    <n v="3530.31"/>
    <n v="3530.3069999999998"/>
    <n v="10590.93"/>
    <n v="33.333300000000001"/>
    <x v="0"/>
    <s v="MXN"/>
    <x v="0"/>
    <s v="Corporate"/>
    <n v="0"/>
    <n v="0"/>
    <d v="2018-10-01T00:00:00"/>
    <d v="2018-10-31T00:00:00"/>
    <s v="CURRENT"/>
    <s v="Y"/>
    <m/>
  </r>
  <r>
    <x v="4086"/>
    <x v="4517"/>
    <x v="4"/>
    <x v="4"/>
    <s v="A"/>
    <s v="ARE161205BX8"/>
    <x v="8355"/>
    <x v="0"/>
    <n v="0"/>
    <n v="3530.31"/>
    <n v="3530.3069999999998"/>
    <n v="10590.93"/>
    <n v="33.333300000000001"/>
    <x v="0"/>
    <s v="MXN"/>
    <x v="0"/>
    <s v="Corporate"/>
    <n v="0"/>
    <n v="0"/>
    <d v="2018-10-01T00:00:00"/>
    <d v="2018-10-31T00:00:00"/>
    <s v="CURRENT"/>
    <s v="Y"/>
    <m/>
  </r>
  <r>
    <x v="4087"/>
    <x v="4518"/>
    <x v="2"/>
    <x v="2"/>
    <s v="A"/>
    <s v="PPC980624U16"/>
    <x v="8356"/>
    <x v="0"/>
    <n v="0"/>
    <n v="7044.77"/>
    <n v="7044.77"/>
    <n v="7044.77"/>
    <n v="100"/>
    <x v="0"/>
    <s v="MXN"/>
    <x v="0"/>
    <s v="Corporate"/>
    <n v="0"/>
    <n v="0"/>
    <d v="2018-10-01T00:00:00"/>
    <d v="2018-10-31T00:00:00"/>
    <s v="CURRENT"/>
    <s v="Y"/>
    <m/>
  </r>
  <r>
    <x v="4088"/>
    <x v="4519"/>
    <x v="2"/>
    <x v="2"/>
    <s v="A"/>
    <s v="PPC980624U16"/>
    <x v="8357"/>
    <x v="0"/>
    <n v="0"/>
    <n v="5316.48"/>
    <n v="5316.48"/>
    <n v="10632.96"/>
    <n v="50"/>
    <x v="0"/>
    <s v="MXN"/>
    <x v="0"/>
    <s v="Corporate"/>
    <n v="0"/>
    <n v="0"/>
    <d v="2018-10-01T00:00:00"/>
    <d v="2018-10-31T00:00:00"/>
    <s v="CURRENT"/>
    <s v="Y"/>
    <m/>
  </r>
  <r>
    <x v="4088"/>
    <x v="4519"/>
    <x v="6"/>
    <x v="6"/>
    <s v="A"/>
    <s v="AXT940727FP8"/>
    <x v="8358"/>
    <x v="0"/>
    <n v="0"/>
    <n v="5316.48"/>
    <n v="5316.48"/>
    <n v="10632.96"/>
    <n v="50"/>
    <x v="0"/>
    <s v="USD"/>
    <x v="0"/>
    <s v="Corporate"/>
    <n v="0"/>
    <n v="0"/>
    <d v="2018-10-01T00:00:00"/>
    <d v="2018-10-31T00:00:00"/>
    <s v="CURRENT"/>
    <s v="Y"/>
    <m/>
  </r>
  <r>
    <x v="4089"/>
    <x v="4520"/>
    <x v="2"/>
    <x v="2"/>
    <s v="A"/>
    <s v="PPC980624U16"/>
    <x v="8359"/>
    <x v="0"/>
    <n v="0"/>
    <n v="7308.69"/>
    <n v="7308.69"/>
    <n v="14617.38"/>
    <n v="50"/>
    <x v="0"/>
    <s v="MXN"/>
    <x v="0"/>
    <s v="Corporate"/>
    <n v="0"/>
    <n v="0"/>
    <d v="2018-10-01T00:00:00"/>
    <d v="2018-10-31T00:00:00"/>
    <s v="CURRENT"/>
    <s v="Y"/>
    <m/>
  </r>
  <r>
    <x v="4089"/>
    <x v="4520"/>
    <x v="4"/>
    <x v="4"/>
    <s v="A"/>
    <s v="ARE161205BX8"/>
    <x v="8360"/>
    <x v="0"/>
    <n v="0"/>
    <n v="7308.69"/>
    <n v="7308.69"/>
    <n v="14617.38"/>
    <n v="50"/>
    <x v="0"/>
    <s v="MXN"/>
    <x v="0"/>
    <s v="Corporate"/>
    <n v="0"/>
    <n v="0"/>
    <d v="2018-10-01T00:00:00"/>
    <d v="2018-10-31T00:00:00"/>
    <s v="CURRENT"/>
    <s v="Y"/>
    <m/>
  </r>
  <r>
    <x v="4090"/>
    <x v="4521"/>
    <x v="2"/>
    <x v="2"/>
    <s v="A"/>
    <s v="PPC980624U16"/>
    <x v="8361"/>
    <x v="0"/>
    <n v="0"/>
    <n v="7471.62"/>
    <n v="7471.62"/>
    <n v="14943.24"/>
    <n v="50"/>
    <x v="0"/>
    <s v="MXN"/>
    <x v="0"/>
    <s v="Corporate"/>
    <n v="0"/>
    <n v="0"/>
    <d v="2018-10-01T00:00:00"/>
    <d v="2018-10-31T00:00:00"/>
    <s v="CURRENT"/>
    <s v="Y"/>
    <m/>
  </r>
  <r>
    <x v="4090"/>
    <x v="4521"/>
    <x v="6"/>
    <x v="6"/>
    <s v="A"/>
    <s v="AXT940727FP8"/>
    <x v="8362"/>
    <x v="0"/>
    <n v="0"/>
    <n v="7471.62"/>
    <n v="7471.62"/>
    <n v="14943.24"/>
    <n v="50"/>
    <x v="0"/>
    <s v="MXN"/>
    <x v="0"/>
    <s v="Corporate"/>
    <n v="0"/>
    <n v="0"/>
    <d v="2018-10-01T00:00:00"/>
    <d v="2018-10-31T00:00:00"/>
    <s v="CURRENT"/>
    <s v="Y"/>
    <m/>
  </r>
  <r>
    <x v="4091"/>
    <x v="4522"/>
    <x v="1"/>
    <x v="1"/>
    <s v="A"/>
    <s v="CNM980114PI2"/>
    <x v="8363"/>
    <x v="0"/>
    <n v="0"/>
    <n v="2959.15"/>
    <n v="2959.154"/>
    <n v="8877.4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4091"/>
    <x v="4522"/>
    <x v="2"/>
    <x v="2"/>
    <s v="A"/>
    <s v="PPC980624U16"/>
    <x v="8364"/>
    <x v="0"/>
    <n v="0"/>
    <n v="2959.15"/>
    <n v="2959.154"/>
    <n v="8877.4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4091"/>
    <x v="4522"/>
    <x v="4"/>
    <x v="4"/>
    <s v="A"/>
    <s v="ARE161205BX8"/>
    <x v="8365"/>
    <x v="0"/>
    <n v="0"/>
    <n v="2959.15"/>
    <n v="2959.154"/>
    <n v="8877.4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4092"/>
    <x v="4523"/>
    <x v="2"/>
    <x v="2"/>
    <s v="A"/>
    <s v="PPC980624U16"/>
    <x v="8366"/>
    <x v="0"/>
    <n v="0"/>
    <n v="6960.78"/>
    <n v="6960.7839999999997"/>
    <n v="12850.67"/>
    <n v="54.166699999999999"/>
    <x v="0"/>
    <s v="MXN"/>
    <x v="0"/>
    <s v="Corporate"/>
    <n v="0"/>
    <n v="0"/>
    <d v="2018-10-01T00:00:00"/>
    <d v="2018-10-31T00:00:00"/>
    <s v="CURRENT"/>
    <s v="Y"/>
    <m/>
  </r>
  <r>
    <x v="4092"/>
    <x v="4523"/>
    <x v="4"/>
    <x v="4"/>
    <s v="A"/>
    <s v="ARE161205BX8"/>
    <x v="8367"/>
    <x v="0"/>
    <n v="0"/>
    <n v="4283.55"/>
    <n v="4283.5519999999997"/>
    <n v="12850.67"/>
    <n v="33.333300000000001"/>
    <x v="0"/>
    <s v="MXN"/>
    <x v="0"/>
    <s v="Corporate"/>
    <n v="0"/>
    <n v="0"/>
    <d v="2018-10-01T00:00:00"/>
    <d v="2018-10-31T00:00:00"/>
    <s v="CURRENT"/>
    <s v="Y"/>
    <m/>
  </r>
  <r>
    <x v="4092"/>
    <x v="4523"/>
    <x v="5"/>
    <x v="5"/>
    <s v="A"/>
    <s v="OPE070326DNA"/>
    <x v="8368"/>
    <x v="0"/>
    <n v="0"/>
    <n v="1606.33"/>
    <n v="1606.3340000000001"/>
    <n v="12850.67"/>
    <n v="12.5"/>
    <x v="0"/>
    <s v="MXN"/>
    <x v="0"/>
    <s v="Corporate"/>
    <n v="0"/>
    <n v="0"/>
    <d v="2018-10-01T00:00:00"/>
    <d v="2018-10-31T00:00:00"/>
    <s v="CURRENT"/>
    <s v="Y"/>
    <m/>
  </r>
  <r>
    <x v="4093"/>
    <x v="4524"/>
    <x v="2"/>
    <x v="2"/>
    <s v="A"/>
    <s v="PPC980624U16"/>
    <x v="8369"/>
    <x v="0"/>
    <n v="0"/>
    <n v="3939.91"/>
    <n v="3939.91"/>
    <n v="7879.82"/>
    <n v="50"/>
    <x v="0"/>
    <s v="MXN"/>
    <x v="0"/>
    <s v="Corporate"/>
    <n v="0"/>
    <n v="0"/>
    <d v="2018-10-01T00:00:00"/>
    <d v="2018-10-31T00:00:00"/>
    <s v="CURRENT"/>
    <s v="Y"/>
    <m/>
  </r>
  <r>
    <x v="4093"/>
    <x v="4524"/>
    <x v="1"/>
    <x v="1"/>
    <s v="A"/>
    <s v="CNM980114PI2"/>
    <x v="8370"/>
    <x v="0"/>
    <n v="0"/>
    <n v="3939.91"/>
    <n v="3939.91"/>
    <n v="7879.82"/>
    <n v="50"/>
    <x v="0"/>
    <s v="MXN"/>
    <x v="0"/>
    <s v="Corporate"/>
    <n v="0"/>
    <n v="0"/>
    <d v="2018-10-01T00:00:00"/>
    <d v="2018-10-31T00:00:00"/>
    <s v="CURRENT"/>
    <s v="Y"/>
    <m/>
  </r>
  <r>
    <x v="4094"/>
    <x v="4525"/>
    <x v="2"/>
    <x v="2"/>
    <s v="A"/>
    <s v="PPC980624U16"/>
    <x v="8371"/>
    <x v="0"/>
    <n v="0"/>
    <n v="3476.32"/>
    <n v="3476.32"/>
    <n v="6952.64"/>
    <n v="50"/>
    <x v="0"/>
    <s v="MXN"/>
    <x v="0"/>
    <s v="Corporate"/>
    <n v="0"/>
    <n v="0"/>
    <d v="2018-10-01T00:00:00"/>
    <d v="2018-10-31T00:00:00"/>
    <s v="CURRENT"/>
    <s v="Y"/>
    <m/>
  </r>
  <r>
    <x v="4094"/>
    <x v="4525"/>
    <x v="1"/>
    <x v="1"/>
    <s v="A"/>
    <s v="CNM980114PI2"/>
    <x v="8372"/>
    <x v="0"/>
    <n v="0"/>
    <n v="3476.32"/>
    <n v="3476.32"/>
    <n v="6952.64"/>
    <n v="50"/>
    <x v="0"/>
    <s v="MXN"/>
    <x v="0"/>
    <s v="Corporate"/>
    <n v="0"/>
    <n v="0"/>
    <d v="2018-10-01T00:00:00"/>
    <d v="2018-10-31T00:00:00"/>
    <s v="CURRENT"/>
    <s v="Y"/>
    <m/>
  </r>
  <r>
    <x v="4095"/>
    <x v="4526"/>
    <x v="2"/>
    <x v="2"/>
    <s v="A"/>
    <s v="PPC980624U16"/>
    <x v="8373"/>
    <x v="0"/>
    <n v="0"/>
    <n v="2369.1999999999998"/>
    <n v="2369.2040000000002"/>
    <n v="7107.62"/>
    <n v="33.333300000000001"/>
    <x v="0"/>
    <s v="MXN"/>
    <x v="0"/>
    <s v="Corporate"/>
    <n v="0"/>
    <n v="0"/>
    <d v="2018-10-01T00:00:00"/>
    <d v="2018-10-31T00:00:00"/>
    <s v="CURRENT"/>
    <s v="Y"/>
    <m/>
  </r>
  <r>
    <x v="4095"/>
    <x v="4526"/>
    <x v="4"/>
    <x v="4"/>
    <s v="A"/>
    <s v="ARE161205BX8"/>
    <x v="8374"/>
    <x v="0"/>
    <n v="0"/>
    <n v="2369.1999999999998"/>
    <n v="2369.2040000000002"/>
    <n v="7107.62"/>
    <n v="33.333300000000001"/>
    <x v="0"/>
    <s v="MXN"/>
    <x v="0"/>
    <s v="Corporate"/>
    <n v="0"/>
    <n v="0"/>
    <d v="2018-10-01T00:00:00"/>
    <d v="2018-10-31T00:00:00"/>
    <s v="CURRENT"/>
    <s v="Y"/>
    <m/>
  </r>
  <r>
    <x v="4095"/>
    <x v="4526"/>
    <x v="1"/>
    <x v="1"/>
    <s v="A"/>
    <s v="CNM980114PI2"/>
    <x v="8375"/>
    <x v="0"/>
    <n v="0"/>
    <n v="2369.1999999999998"/>
    <n v="2369.2040000000002"/>
    <n v="7107.62"/>
    <n v="33.333300000000001"/>
    <x v="0"/>
    <s v="MXN"/>
    <x v="0"/>
    <s v="Corporate"/>
    <n v="0"/>
    <n v="0"/>
    <d v="2018-10-01T00:00:00"/>
    <d v="2018-10-31T00:00:00"/>
    <s v="CURRENT"/>
    <s v="Y"/>
    <m/>
  </r>
  <r>
    <x v="4096"/>
    <x v="4527"/>
    <x v="2"/>
    <x v="2"/>
    <s v="A"/>
    <s v="PPC980624U16"/>
    <x v="8376"/>
    <x v="0"/>
    <n v="0"/>
    <n v="4923.4799999999996"/>
    <n v="4923.4750000000004"/>
    <n v="9846.9500000000007"/>
    <n v="50"/>
    <x v="0"/>
    <s v="MXN"/>
    <x v="0"/>
    <s v="Corporate"/>
    <n v="0"/>
    <n v="0"/>
    <d v="2018-10-01T00:00:00"/>
    <d v="2018-10-31T00:00:00"/>
    <s v="CURRENT"/>
    <s v="Y"/>
    <m/>
  </r>
  <r>
    <x v="4096"/>
    <x v="4527"/>
    <x v="4"/>
    <x v="4"/>
    <s v="A"/>
    <s v="ARE161205BX8"/>
    <x v="8377"/>
    <x v="0"/>
    <n v="0"/>
    <n v="4923.4799999999996"/>
    <n v="4923.4750000000004"/>
    <n v="9846.9500000000007"/>
    <n v="50"/>
    <x v="0"/>
    <s v="MXN"/>
    <x v="0"/>
    <s v="Corporate"/>
    <n v="0"/>
    <n v="0"/>
    <d v="2018-10-01T00:00:00"/>
    <d v="2018-10-31T00:00:00"/>
    <s v="CURRENT"/>
    <s v="Y"/>
    <m/>
  </r>
  <r>
    <x v="4097"/>
    <x v="4528"/>
    <x v="2"/>
    <x v="2"/>
    <s v="A"/>
    <s v="PPC980624U16"/>
    <x v="8378"/>
    <x v="0"/>
    <n v="0"/>
    <n v="7308.69"/>
    <n v="7308.69"/>
    <n v="14617.38"/>
    <n v="50"/>
    <x v="0"/>
    <s v="MXN"/>
    <x v="0"/>
    <s v="Corporate"/>
    <n v="0"/>
    <n v="0"/>
    <d v="2018-10-01T00:00:00"/>
    <d v="2018-10-31T00:00:00"/>
    <s v="CURRENT"/>
    <s v="Y"/>
    <m/>
  </r>
  <r>
    <x v="4097"/>
    <x v="4528"/>
    <x v="4"/>
    <x v="4"/>
    <s v="A"/>
    <s v="ARE161205BX8"/>
    <x v="8379"/>
    <x v="0"/>
    <n v="0"/>
    <n v="7308.69"/>
    <n v="7308.69"/>
    <n v="14617.38"/>
    <n v="50"/>
    <x v="0"/>
    <s v="MXN"/>
    <x v="0"/>
    <s v="Corporate"/>
    <n v="0"/>
    <n v="0"/>
    <d v="2018-10-01T00:00:00"/>
    <d v="2018-10-31T00:00:00"/>
    <s v="CURRENT"/>
    <s v="Y"/>
    <m/>
  </r>
  <r>
    <x v="4098"/>
    <x v="4529"/>
    <x v="2"/>
    <x v="2"/>
    <s v="A"/>
    <s v="PPC980624U16"/>
    <x v="8380"/>
    <x v="0"/>
    <n v="0"/>
    <n v="3278.15"/>
    <n v="3278.1469999999999"/>
    <n v="9834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4098"/>
    <x v="4529"/>
    <x v="4"/>
    <x v="4"/>
    <s v="A"/>
    <s v="ARE161205BX8"/>
    <x v="8381"/>
    <x v="0"/>
    <n v="0"/>
    <n v="3278.15"/>
    <n v="3278.1469999999999"/>
    <n v="9834.45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4098"/>
    <x v="4529"/>
    <x v="6"/>
    <x v="6"/>
    <s v="A"/>
    <s v="AXT940727FP8"/>
    <x v="8382"/>
    <x v="0"/>
    <n v="0"/>
    <n v="3278.15"/>
    <n v="3278.1469999999999"/>
    <n v="9834.4500000000007"/>
    <n v="33.333300000000001"/>
    <x v="0"/>
    <s v="USD"/>
    <x v="0"/>
    <s v="Corporate"/>
    <n v="0"/>
    <n v="0"/>
    <d v="2018-10-01T00:00:00"/>
    <d v="2018-10-31T00:00:00"/>
    <s v="CURRENT"/>
    <s v="Y"/>
    <m/>
  </r>
  <r>
    <x v="4099"/>
    <x v="4530"/>
    <x v="2"/>
    <x v="2"/>
    <s v="A"/>
    <s v="PPC980624U16"/>
    <x v="8383"/>
    <x v="0"/>
    <n v="0"/>
    <n v="5326.48"/>
    <n v="5326.48"/>
    <n v="10652.96"/>
    <n v="50"/>
    <x v="0"/>
    <s v="MXN"/>
    <x v="0"/>
    <s v="Corporate"/>
    <n v="0"/>
    <n v="0"/>
    <d v="2018-10-01T00:00:00"/>
    <d v="2018-10-31T00:00:00"/>
    <s v="CURRENT"/>
    <s v="Y"/>
    <m/>
  </r>
  <r>
    <x v="4099"/>
    <x v="4530"/>
    <x v="1"/>
    <x v="1"/>
    <s v="A"/>
    <s v="CNM980114PI2"/>
    <x v="8384"/>
    <x v="0"/>
    <n v="0"/>
    <n v="5326.48"/>
    <n v="5326.48"/>
    <n v="10652.96"/>
    <n v="50"/>
    <x v="0"/>
    <s v="MXN"/>
    <x v="0"/>
    <s v="Corporate"/>
    <n v="0"/>
    <n v="0"/>
    <d v="2018-10-01T00:00:00"/>
    <d v="2018-10-31T00:00:00"/>
    <s v="CURRENT"/>
    <s v="Y"/>
    <m/>
  </r>
  <r>
    <x v="4100"/>
    <x v="4531"/>
    <x v="2"/>
    <x v="2"/>
    <s v="A"/>
    <s v="PPC980624U16"/>
    <x v="8385"/>
    <x v="0"/>
    <n v="0"/>
    <n v="4191.42"/>
    <n v="4191.42"/>
    <n v="4191.42"/>
    <n v="100"/>
    <x v="0"/>
    <s v="MXN"/>
    <x v="0"/>
    <s v="Corporate"/>
    <n v="0"/>
    <n v="0"/>
    <d v="2018-10-01T00:00:00"/>
    <d v="2018-10-31T00:00:00"/>
    <s v="CURRENT"/>
    <s v="Y"/>
    <m/>
  </r>
  <r>
    <x v="4101"/>
    <x v="4532"/>
    <x v="2"/>
    <x v="2"/>
    <s v="A"/>
    <s v="PPC980624U16"/>
    <x v="8386"/>
    <x v="0"/>
    <n v="0"/>
    <n v="3487.94"/>
    <n v="3487.9430000000002"/>
    <n v="10463.84"/>
    <n v="33.333300000000001"/>
    <x v="0"/>
    <s v="MXN"/>
    <x v="0"/>
    <s v="Corporate"/>
    <n v="0"/>
    <n v="0"/>
    <d v="2018-10-01T00:00:00"/>
    <d v="2018-10-31T00:00:00"/>
    <s v="CURRENT"/>
    <s v="Y"/>
    <m/>
  </r>
  <r>
    <x v="4101"/>
    <x v="4532"/>
    <x v="4"/>
    <x v="4"/>
    <s v="A"/>
    <s v="ARE161205BX8"/>
    <x v="8387"/>
    <x v="0"/>
    <n v="0"/>
    <n v="3487.94"/>
    <n v="3487.9430000000002"/>
    <n v="10463.84"/>
    <n v="33.333300000000001"/>
    <x v="0"/>
    <s v="MXN"/>
    <x v="0"/>
    <s v="Corporate"/>
    <n v="0"/>
    <n v="0"/>
    <d v="2018-10-01T00:00:00"/>
    <d v="2018-10-31T00:00:00"/>
    <s v="CURRENT"/>
    <s v="Y"/>
    <m/>
  </r>
  <r>
    <x v="4101"/>
    <x v="4532"/>
    <x v="3"/>
    <x v="3"/>
    <s v="A"/>
    <s v="RDI841003QJ4"/>
    <x v="8388"/>
    <x v="0"/>
    <n v="0"/>
    <n v="3487.94"/>
    <n v="3487.9430000000002"/>
    <n v="10463.84"/>
    <n v="33.333300000000001"/>
    <x v="0"/>
    <s v="MXN"/>
    <x v="0"/>
    <s v="Corporate"/>
    <n v="0"/>
    <n v="0"/>
    <d v="2018-10-01T00:00:00"/>
    <d v="2018-10-31T00:00:00"/>
    <s v="CURRENT"/>
    <s v="Y"/>
    <s v="01-JAN-19"/>
  </r>
  <r>
    <x v="4102"/>
    <x v="4533"/>
    <x v="2"/>
    <x v="2"/>
    <s v="A"/>
    <s v="PPC980624U16"/>
    <x v="8389"/>
    <x v="0"/>
    <n v="0"/>
    <n v="7518.52"/>
    <n v="7518.52"/>
    <n v="7518.52"/>
    <n v="100"/>
    <x v="0"/>
    <s v="MXN"/>
    <x v="0"/>
    <s v="Corporate"/>
    <n v="0"/>
    <n v="0"/>
    <d v="2018-10-01T00:00:00"/>
    <d v="2018-10-31T00:00:00"/>
    <s v="CURRENT"/>
    <s v="Y"/>
    <m/>
  </r>
  <r>
    <x v="4103"/>
    <x v="4534"/>
    <x v="2"/>
    <x v="2"/>
    <s v="A"/>
    <s v="PPC980624U16"/>
    <x v="8390"/>
    <x v="0"/>
    <n v="0"/>
    <n v="5231.92"/>
    <n v="5231.92"/>
    <n v="10463.84"/>
    <n v="50"/>
    <x v="0"/>
    <s v="MXN"/>
    <x v="0"/>
    <s v="Corporate"/>
    <n v="0"/>
    <n v="0"/>
    <d v="2018-10-01T00:00:00"/>
    <d v="2018-10-31T00:00:00"/>
    <s v="CURRENT"/>
    <s v="Y"/>
    <m/>
  </r>
  <r>
    <x v="4103"/>
    <x v="4534"/>
    <x v="4"/>
    <x v="4"/>
    <s v="A"/>
    <s v="ARE161205BX8"/>
    <x v="8391"/>
    <x v="0"/>
    <n v="0"/>
    <n v="5231.92"/>
    <n v="5231.92"/>
    <n v="10463.84"/>
    <n v="50"/>
    <x v="0"/>
    <s v="MXN"/>
    <x v="0"/>
    <s v="Corporate"/>
    <n v="0"/>
    <n v="0"/>
    <d v="2018-10-01T00:00:00"/>
    <d v="2018-10-31T00:00:00"/>
    <s v="CURRENT"/>
    <s v="Y"/>
    <m/>
  </r>
  <r>
    <x v="4104"/>
    <x v="4535"/>
    <x v="2"/>
    <x v="2"/>
    <s v="A"/>
    <s v="PPC980624U16"/>
    <x v="8392"/>
    <x v="0"/>
    <n v="0"/>
    <n v="3360.92"/>
    <n v="3360.9169999999999"/>
    <n v="10082.76"/>
    <n v="33.333300000000001"/>
    <x v="0"/>
    <s v="MXN"/>
    <x v="0"/>
    <s v="Corporate"/>
    <n v="0"/>
    <n v="0"/>
    <d v="2018-10-01T00:00:00"/>
    <d v="2018-10-31T00:00:00"/>
    <s v="CURRENT"/>
    <s v="Y"/>
    <m/>
  </r>
  <r>
    <x v="4104"/>
    <x v="4535"/>
    <x v="3"/>
    <x v="3"/>
    <s v="A"/>
    <s v="RDI841003QJ4"/>
    <x v="8393"/>
    <x v="0"/>
    <n v="0"/>
    <n v="3360.92"/>
    <n v="3360.9169999999999"/>
    <n v="10082.76"/>
    <n v="33.333300000000001"/>
    <x v="0"/>
    <s v="MXN"/>
    <x v="0"/>
    <s v="Corporate"/>
    <n v="0"/>
    <n v="0"/>
    <d v="2018-10-01T00:00:00"/>
    <d v="2018-10-31T00:00:00"/>
    <s v="CURRENT"/>
    <s v="Y"/>
    <d v="2018-03-01T00:00:00"/>
  </r>
  <r>
    <x v="4104"/>
    <x v="4535"/>
    <x v="1"/>
    <x v="1"/>
    <s v="A"/>
    <s v="CNM980114PI2"/>
    <x v="8394"/>
    <x v="0"/>
    <n v="0"/>
    <n v="3360.92"/>
    <n v="3360.9169999999999"/>
    <n v="10082.76"/>
    <n v="33.333300000000001"/>
    <x v="0"/>
    <s v="MXN"/>
    <x v="0"/>
    <s v="Corporate"/>
    <n v="0"/>
    <n v="0"/>
    <d v="2018-10-01T00:00:00"/>
    <d v="2018-10-31T00:00:00"/>
    <s v="CURRENT"/>
    <s v="Y"/>
    <m/>
  </r>
  <r>
    <x v="4105"/>
    <x v="4536"/>
    <x v="2"/>
    <x v="2"/>
    <s v="A"/>
    <s v="PPC980624U16"/>
    <x v="8395"/>
    <x v="0"/>
    <n v="0"/>
    <n v="6152.6"/>
    <n v="6152.6"/>
    <n v="12305.2"/>
    <n v="50"/>
    <x v="0"/>
    <s v="MXN"/>
    <x v="0"/>
    <s v="Corporate"/>
    <n v="0"/>
    <n v="0"/>
    <d v="2018-10-01T00:00:00"/>
    <d v="2018-10-31T00:00:00"/>
    <s v="CURRENT"/>
    <s v="Y"/>
    <m/>
  </r>
  <r>
    <x v="4105"/>
    <x v="4536"/>
    <x v="1"/>
    <x v="1"/>
    <s v="A"/>
    <s v="CNM980114PI2"/>
    <x v="8396"/>
    <x v="0"/>
    <n v="0"/>
    <n v="6152.6"/>
    <n v="6152.6"/>
    <n v="12305.2"/>
    <n v="50"/>
    <x v="0"/>
    <s v="MXN"/>
    <x v="0"/>
    <s v="Corporate"/>
    <n v="0"/>
    <n v="0"/>
    <d v="2018-10-01T00:00:00"/>
    <d v="2018-10-31T00:00:00"/>
    <s v="CURRENT"/>
    <s v="Y"/>
    <m/>
  </r>
  <r>
    <x v="4106"/>
    <x v="4537"/>
    <x v="2"/>
    <x v="2"/>
    <s v="A"/>
    <s v="PPC980624U16"/>
    <x v="8397"/>
    <x v="0"/>
    <n v="0"/>
    <n v="3345.8"/>
    <n v="3345.797"/>
    <n v="10037.4"/>
    <n v="33.333300000000001"/>
    <x v="0"/>
    <s v="MXN"/>
    <x v="0"/>
    <s v="Corporate"/>
    <n v="0"/>
    <n v="0"/>
    <d v="2018-10-01T00:00:00"/>
    <d v="2018-10-31T00:00:00"/>
    <s v="CURRENT"/>
    <s v="Y"/>
    <m/>
  </r>
  <r>
    <x v="4106"/>
    <x v="4537"/>
    <x v="1"/>
    <x v="1"/>
    <s v="A"/>
    <s v="CNM980114PI2"/>
    <x v="8398"/>
    <x v="0"/>
    <n v="0"/>
    <n v="3345.8"/>
    <n v="3345.797"/>
    <n v="10037.4"/>
    <n v="33.333300000000001"/>
    <x v="0"/>
    <s v="MXN"/>
    <x v="0"/>
    <s v="Corporate"/>
    <n v="0"/>
    <n v="0"/>
    <d v="2018-10-01T00:00:00"/>
    <d v="2018-10-31T00:00:00"/>
    <s v="CURRENT"/>
    <s v="Y"/>
    <m/>
  </r>
  <r>
    <x v="4106"/>
    <x v="4537"/>
    <x v="4"/>
    <x v="4"/>
    <s v="A"/>
    <s v="ARE161205BX8"/>
    <x v="8399"/>
    <x v="0"/>
    <n v="0"/>
    <n v="3345.8"/>
    <n v="3345.797"/>
    <n v="10037.4"/>
    <n v="33.333300000000001"/>
    <x v="0"/>
    <s v="MXN"/>
    <x v="0"/>
    <s v="Corporate"/>
    <n v="0"/>
    <n v="0"/>
    <d v="2018-10-01T00:00:00"/>
    <d v="2018-10-31T00:00:00"/>
    <s v="CURRENT"/>
    <s v="Y"/>
    <m/>
  </r>
  <r>
    <x v="4107"/>
    <x v="4538"/>
    <x v="2"/>
    <x v="2"/>
    <s v="A"/>
    <s v="PPC980624U16"/>
    <x v="8400"/>
    <x v="0"/>
    <n v="0"/>
    <n v="3392.46"/>
    <n v="3392.46"/>
    <n v="6784.92"/>
    <n v="50"/>
    <x v="0"/>
    <s v="MXN"/>
    <x v="0"/>
    <s v="Corporate"/>
    <n v="0"/>
    <n v="0"/>
    <d v="2018-10-01T00:00:00"/>
    <d v="2018-10-31T00:00:00"/>
    <s v="CURRENT"/>
    <s v="Y"/>
    <m/>
  </r>
  <r>
    <x v="4107"/>
    <x v="4538"/>
    <x v="6"/>
    <x v="6"/>
    <s v="A"/>
    <s v="AXT940727FP8"/>
    <x v="8401"/>
    <x v="0"/>
    <n v="0"/>
    <n v="3392.46"/>
    <n v="3392.46"/>
    <n v="6784.92"/>
    <n v="50"/>
    <x v="0"/>
    <s v="MXN"/>
    <x v="0"/>
    <s v="Corporate"/>
    <n v="0"/>
    <n v="0"/>
    <d v="2018-10-01T00:00:00"/>
    <d v="2018-10-31T00:00:00"/>
    <s v="CURRENT"/>
    <s v="Y"/>
    <m/>
  </r>
  <r>
    <x v="4108"/>
    <x v="4539"/>
    <x v="2"/>
    <x v="2"/>
    <s v="A"/>
    <s v="PPC980624U16"/>
    <x v="8402"/>
    <x v="0"/>
    <n v="0"/>
    <n v="11425.73"/>
    <n v="11425.73"/>
    <n v="11425.73"/>
    <n v="100"/>
    <x v="0"/>
    <s v="MXN"/>
    <x v="0"/>
    <s v="Corporate"/>
    <n v="0"/>
    <n v="0"/>
    <d v="2018-10-01T00:00:00"/>
    <d v="2018-10-31T00:00:00"/>
    <s v="CURRENT"/>
    <s v="Y"/>
    <m/>
  </r>
  <r>
    <x v="4109"/>
    <x v="4540"/>
    <x v="2"/>
    <x v="2"/>
    <s v="A"/>
    <s v="PPC980624U16"/>
    <x v="8403"/>
    <x v="0"/>
    <n v="0"/>
    <n v="6059.77"/>
    <n v="6059.77"/>
    <n v="6059.77"/>
    <n v="100"/>
    <x v="0"/>
    <s v="MXN"/>
    <x v="0"/>
    <s v="Corporate"/>
    <n v="0"/>
    <n v="0"/>
    <d v="2018-10-01T00:00:00"/>
    <d v="2018-10-31T00:00:00"/>
    <s v="CURRENT"/>
    <s v="Y"/>
    <m/>
  </r>
  <r>
    <x v="4110"/>
    <x v="4541"/>
    <x v="2"/>
    <x v="2"/>
    <s v="A"/>
    <s v="PPC980624U16"/>
    <x v="8404"/>
    <x v="0"/>
    <n v="0"/>
    <n v="3772.93"/>
    <n v="3772.933"/>
    <n v="11318.81"/>
    <n v="33.333300000000001"/>
    <x v="0"/>
    <s v="MXN"/>
    <x v="0"/>
    <s v="Corporate"/>
    <n v="0"/>
    <n v="0"/>
    <d v="2018-10-01T00:00:00"/>
    <d v="2018-10-31T00:00:00"/>
    <s v="CURRENT"/>
    <s v="Y"/>
    <m/>
  </r>
  <r>
    <x v="4110"/>
    <x v="4541"/>
    <x v="1"/>
    <x v="1"/>
    <s v="A"/>
    <s v="CNM980114PI2"/>
    <x v="8405"/>
    <x v="0"/>
    <n v="0"/>
    <n v="3772.93"/>
    <n v="3772.933"/>
    <n v="11318.81"/>
    <n v="33.333300000000001"/>
    <x v="0"/>
    <s v="MXN"/>
    <x v="0"/>
    <s v="Corporate"/>
    <n v="0"/>
    <n v="0"/>
    <d v="2018-10-01T00:00:00"/>
    <d v="2018-10-31T00:00:00"/>
    <s v="CURRENT"/>
    <s v="Y"/>
    <m/>
  </r>
  <r>
    <x v="4110"/>
    <x v="4541"/>
    <x v="4"/>
    <x v="4"/>
    <s v="A"/>
    <s v="ARE161205BX8"/>
    <x v="8406"/>
    <x v="0"/>
    <n v="0"/>
    <n v="3772.93"/>
    <n v="3772.933"/>
    <n v="11318.81"/>
    <n v="33.333300000000001"/>
    <x v="0"/>
    <s v="MXN"/>
    <x v="0"/>
    <s v="Corporate"/>
    <n v="0"/>
    <n v="0"/>
    <d v="2018-10-01T00:00:00"/>
    <d v="2018-10-31T00:00:00"/>
    <s v="CURRENT"/>
    <s v="Y"/>
    <m/>
  </r>
  <r>
    <x v="4111"/>
    <x v="4542"/>
    <x v="1"/>
    <x v="1"/>
    <s v="A"/>
    <s v="CNM980114PI2"/>
    <x v="8407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4111"/>
    <x v="4542"/>
    <x v="2"/>
    <x v="2"/>
    <s v="A"/>
    <s v="PPC980624U16"/>
    <x v="8408"/>
    <x v="0"/>
    <n v="0"/>
    <n v="4413.8599999999997"/>
    <n v="4413.8549999999996"/>
    <n v="8827.7099999999991"/>
    <n v="50"/>
    <x v="0"/>
    <s v="MXN"/>
    <x v="0"/>
    <s v="Corporate"/>
    <n v="0"/>
    <n v="0"/>
    <d v="2018-10-01T00:00:00"/>
    <d v="2018-10-31T00:00:00"/>
    <s v="CURRENT"/>
    <s v="Y"/>
    <m/>
  </r>
  <r>
    <x v="4112"/>
    <x v="4543"/>
    <x v="2"/>
    <x v="2"/>
    <s v="A"/>
    <s v="PPC980624U16"/>
    <x v="8409"/>
    <x v="0"/>
    <n v="0"/>
    <n v="11019.34"/>
    <n v="11019.34"/>
    <n v="11019.34"/>
    <n v="100"/>
    <x v="0"/>
    <s v="MXN"/>
    <x v="0"/>
    <s v="Corporate"/>
    <n v="0"/>
    <n v="0"/>
    <d v="2018-10-01T00:00:00"/>
    <d v="2018-10-31T00:00:00"/>
    <s v="CURRENT"/>
    <s v="Y"/>
    <m/>
  </r>
  <r>
    <x v="4113"/>
    <x v="4544"/>
    <x v="2"/>
    <x v="2"/>
    <s v="A"/>
    <s v="PPC980624U16"/>
    <x v="8410"/>
    <x v="0"/>
    <n v="0"/>
    <n v="3979.2"/>
    <n v="3979.1990000000001"/>
    <n v="11937.61"/>
    <n v="33.333300000000001"/>
    <x v="0"/>
    <s v="MXN"/>
    <x v="0"/>
    <s v="Corporate"/>
    <n v="0"/>
    <n v="0"/>
    <d v="2018-10-01T00:00:00"/>
    <d v="2018-10-31T00:00:00"/>
    <s v="CURRENT"/>
    <s v="Y"/>
    <m/>
  </r>
  <r>
    <x v="4113"/>
    <x v="4544"/>
    <x v="1"/>
    <x v="1"/>
    <s v="A"/>
    <s v="CNM980114PI2"/>
    <x v="8411"/>
    <x v="0"/>
    <n v="0"/>
    <n v="3979.2"/>
    <n v="3979.1990000000001"/>
    <n v="11937.61"/>
    <n v="33.333300000000001"/>
    <x v="0"/>
    <s v="MXN"/>
    <x v="0"/>
    <s v="Corporate"/>
    <n v="0"/>
    <n v="0"/>
    <d v="2018-10-01T00:00:00"/>
    <d v="2018-10-31T00:00:00"/>
    <s v="CURRENT"/>
    <s v="Y"/>
    <m/>
  </r>
  <r>
    <x v="4113"/>
    <x v="4544"/>
    <x v="0"/>
    <x v="0"/>
    <s v="A"/>
    <s v="TPT890516JP5"/>
    <x v="8412"/>
    <x v="0"/>
    <n v="0"/>
    <n v="3979.2"/>
    <n v="3979.1990000000001"/>
    <n v="11937.61"/>
    <n v="33.333300000000001"/>
    <x v="0"/>
    <s v="MXN"/>
    <x v="0"/>
    <s v="Corporate"/>
    <n v="0"/>
    <n v="0"/>
    <d v="2018-10-01T00:00:00"/>
    <d v="2018-10-31T00:00:00"/>
    <s v="CURRENT"/>
    <s v="Y"/>
    <m/>
  </r>
  <r>
    <x v="4114"/>
    <x v="4545"/>
    <x v="1"/>
    <x v="1"/>
    <s v="A"/>
    <s v="CNM980114PI2"/>
    <x v="8413"/>
    <x v="0"/>
    <n v="0"/>
    <n v="3490.17"/>
    <n v="3490.1729999999998"/>
    <n v="10470.53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114"/>
    <x v="4545"/>
    <x v="2"/>
    <x v="2"/>
    <s v="A"/>
    <s v="PPC980624U16"/>
    <x v="8414"/>
    <x v="0"/>
    <n v="0"/>
    <n v="3490.17"/>
    <n v="3490.1729999999998"/>
    <n v="10470.53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115"/>
    <x v="4546"/>
    <x v="2"/>
    <x v="2"/>
    <s v="A"/>
    <s v="PPC980624U16"/>
    <x v="8415"/>
    <x v="0"/>
    <n v="0"/>
    <n v="11022.72"/>
    <n v="11022.72"/>
    <n v="11022.72"/>
    <n v="100"/>
    <x v="0"/>
    <s v="MXN"/>
    <x v="0"/>
    <s v="Corporate"/>
    <n v="0"/>
    <n v="0"/>
    <d v="2018-10-01T00:00:00"/>
    <d v="2018-10-31T00:00:00"/>
    <s v="CURRENT"/>
    <s v="Y"/>
    <m/>
  </r>
  <r>
    <x v="4116"/>
    <x v="4547"/>
    <x v="2"/>
    <x v="2"/>
    <s v="A"/>
    <s v="PPC980624U16"/>
    <x v="8416"/>
    <x v="0"/>
    <n v="0"/>
    <n v="9690.33"/>
    <n v="9690.33"/>
    <n v="9690.33"/>
    <n v="100"/>
    <x v="0"/>
    <s v="MXN"/>
    <x v="0"/>
    <s v="Corporate"/>
    <n v="0"/>
    <n v="0"/>
    <d v="2018-10-01T00:00:00"/>
    <d v="2018-10-31T00:00:00"/>
    <s v="CURRENT"/>
    <s v="Y"/>
    <m/>
  </r>
  <r>
    <x v="4117"/>
    <x v="4548"/>
    <x v="2"/>
    <x v="2"/>
    <s v="A"/>
    <s v="PPC980624U16"/>
    <x v="8417"/>
    <x v="0"/>
    <n v="0"/>
    <n v="5501.22"/>
    <n v="5501.2219999999998"/>
    <n v="10470.48"/>
    <n v="52.540300000000002"/>
    <x v="0"/>
    <s v="MXN"/>
    <x v="0"/>
    <s v="Corporate"/>
    <n v="0"/>
    <n v="0"/>
    <d v="2018-10-01T00:00:00"/>
    <d v="2018-10-31T00:00:00"/>
    <s v="CURRENT"/>
    <s v="Y"/>
    <m/>
  </r>
  <r>
    <x v="4117"/>
    <x v="4548"/>
    <x v="3"/>
    <x v="3"/>
    <s v="A"/>
    <s v="RDI841003QJ4"/>
    <x v="8418"/>
    <x v="0"/>
    <n v="0"/>
    <n v="4969.26"/>
    <n v="4969.2579999999998"/>
    <n v="10470.48"/>
    <n v="47.459699999999998"/>
    <x v="0"/>
    <s v="MXN"/>
    <x v="0"/>
    <s v="Corporate"/>
    <n v="0"/>
    <n v="0"/>
    <d v="2018-10-01T00:00:00"/>
    <d v="2018-10-31T00:00:00"/>
    <s v="CURRENT"/>
    <s v="Y"/>
    <s v="01-JAN-19"/>
  </r>
  <r>
    <x v="4118"/>
    <x v="4549"/>
    <x v="2"/>
    <x v="2"/>
    <s v="A"/>
    <s v="PPC980624U16"/>
    <x v="8419"/>
    <x v="0"/>
    <n v="0"/>
    <n v="3410.6"/>
    <n v="3410.5949999999998"/>
    <n v="6821.19"/>
    <n v="50"/>
    <x v="0"/>
    <s v="MXN"/>
    <x v="0"/>
    <s v="Corporate"/>
    <n v="0"/>
    <n v="0"/>
    <d v="2018-10-01T00:00:00"/>
    <d v="2018-10-31T00:00:00"/>
    <s v="CURRENT"/>
    <s v="Y"/>
    <m/>
  </r>
  <r>
    <x v="4118"/>
    <x v="4550"/>
    <x v="2"/>
    <x v="2"/>
    <s v="A"/>
    <s v="PPC980624U16"/>
    <x v="8419"/>
    <x v="0"/>
    <n v="0"/>
    <n v="3410.6"/>
    <n v="3410.5949999999998"/>
    <n v="6821.19"/>
    <n v="50"/>
    <x v="0"/>
    <s v="MXN"/>
    <x v="0"/>
    <s v="Corporate"/>
    <n v="0"/>
    <n v="0"/>
    <d v="2018-10-01T00:00:00"/>
    <d v="2018-10-31T00:00:00"/>
    <s v="CURRENT"/>
    <s v="Y"/>
    <m/>
  </r>
  <r>
    <x v="4118"/>
    <x v="4549"/>
    <x v="1"/>
    <x v="1"/>
    <s v="A"/>
    <s v="CNM980114PI2"/>
    <x v="8420"/>
    <x v="0"/>
    <n v="0"/>
    <n v="3410.6"/>
    <n v="3410.5949999999998"/>
    <n v="6821.19"/>
    <n v="50"/>
    <x v="0"/>
    <s v="MXN"/>
    <x v="0"/>
    <s v="Corporate"/>
    <n v="0"/>
    <n v="0"/>
    <d v="2018-10-01T00:00:00"/>
    <d v="2018-10-31T00:00:00"/>
    <s v="CURRENT"/>
    <s v="Y"/>
    <m/>
  </r>
  <r>
    <x v="4118"/>
    <x v="4550"/>
    <x v="1"/>
    <x v="1"/>
    <s v="A"/>
    <s v="CNM980114PI2"/>
    <x v="8420"/>
    <x v="0"/>
    <n v="0"/>
    <n v="3410.6"/>
    <n v="3410.5949999999998"/>
    <n v="6821.19"/>
    <n v="50"/>
    <x v="0"/>
    <s v="MXN"/>
    <x v="0"/>
    <s v="Corporate"/>
    <n v="0"/>
    <n v="0"/>
    <d v="2018-10-01T00:00:00"/>
    <d v="2018-10-31T00:00:00"/>
    <s v="CURRENT"/>
    <s v="Y"/>
    <m/>
  </r>
  <r>
    <x v="4119"/>
    <x v="4551"/>
    <x v="2"/>
    <x v="2"/>
    <s v="A"/>
    <s v="PPC980624U16"/>
    <x v="8421"/>
    <x v="0"/>
    <n v="0"/>
    <n v="6395.12"/>
    <n v="6395.12"/>
    <n v="6395.12"/>
    <n v="100"/>
    <x v="0"/>
    <s v="MXN"/>
    <x v="0"/>
    <s v="Corporate"/>
    <n v="0"/>
    <n v="0"/>
    <d v="2018-10-01T00:00:00"/>
    <d v="2018-10-31T00:00:00"/>
    <s v="CURRENT"/>
    <s v="Y"/>
    <m/>
  </r>
  <r>
    <x v="4120"/>
    <x v="4552"/>
    <x v="2"/>
    <x v="2"/>
    <s v="A"/>
    <s v="PPC980624U16"/>
    <x v="8422"/>
    <x v="0"/>
    <n v="0"/>
    <n v="11937.61"/>
    <n v="11937.61"/>
    <n v="11937.61"/>
    <n v="100"/>
    <x v="0"/>
    <s v="MXN"/>
    <x v="0"/>
    <s v="Corporate"/>
    <n v="0"/>
    <n v="0"/>
    <d v="2018-10-01T00:00:00"/>
    <d v="2018-10-31T00:00:00"/>
    <s v="CURRENT"/>
    <s v="Y"/>
    <m/>
  </r>
  <r>
    <x v="4121"/>
    <x v="4553"/>
    <x v="2"/>
    <x v="2"/>
    <s v="A"/>
    <s v="PPC980624U16"/>
    <x v="8423"/>
    <x v="0"/>
    <n v="0"/>
    <n v="4487.3500000000004"/>
    <n v="4487.3490000000002"/>
    <n v="13462.06"/>
    <n v="33.333300000000001"/>
    <x v="0"/>
    <s v="MXN"/>
    <x v="0"/>
    <s v="Corporate"/>
    <n v="0"/>
    <n v="0"/>
    <d v="2018-10-01T00:00:00"/>
    <d v="2018-10-31T00:00:00"/>
    <s v="CURRENT"/>
    <s v="Y"/>
    <m/>
  </r>
  <r>
    <x v="4121"/>
    <x v="4553"/>
    <x v="4"/>
    <x v="4"/>
    <s v="A"/>
    <s v="ARE161205BX8"/>
    <x v="8424"/>
    <x v="0"/>
    <n v="0"/>
    <n v="4487.3500000000004"/>
    <n v="4487.3490000000002"/>
    <n v="13462.06"/>
    <n v="33.333300000000001"/>
    <x v="0"/>
    <s v="MXN"/>
    <x v="0"/>
    <s v="Corporate"/>
    <n v="0"/>
    <n v="0"/>
    <d v="2018-10-01T00:00:00"/>
    <d v="2018-10-31T00:00:00"/>
    <s v="CURRENT"/>
    <s v="Y"/>
    <m/>
  </r>
  <r>
    <x v="4121"/>
    <x v="4553"/>
    <x v="1"/>
    <x v="1"/>
    <s v="A"/>
    <s v="CNM980114PI2"/>
    <x v="8425"/>
    <x v="0"/>
    <n v="0"/>
    <n v="4487.3500000000004"/>
    <n v="4487.3490000000002"/>
    <n v="13462.06"/>
    <n v="33.333300000000001"/>
    <x v="0"/>
    <s v="MXN"/>
    <x v="0"/>
    <s v="Corporate"/>
    <n v="0"/>
    <n v="0"/>
    <d v="2018-10-01T00:00:00"/>
    <d v="2018-10-31T00:00:00"/>
    <s v="CURRENT"/>
    <s v="Y"/>
    <m/>
  </r>
  <r>
    <x v="4122"/>
    <x v="4554"/>
    <x v="2"/>
    <x v="2"/>
    <s v="A"/>
    <s v="PPC980624U16"/>
    <x v="8426"/>
    <x v="0"/>
    <n v="0"/>
    <n v="10229.129999999999"/>
    <n v="10229.129999999999"/>
    <n v="10229.129999999999"/>
    <n v="100"/>
    <x v="0"/>
    <s v="MXN"/>
    <x v="0"/>
    <s v="Corporate"/>
    <n v="0"/>
    <n v="0"/>
    <d v="2018-10-01T00:00:00"/>
    <d v="2018-10-31T00:00:00"/>
    <s v="CURRENT"/>
    <s v="Y"/>
    <m/>
  </r>
  <r>
    <x v="4123"/>
    <x v="4555"/>
    <x v="2"/>
    <x v="2"/>
    <s v="A"/>
    <s v="PPC980624U16"/>
    <x v="8427"/>
    <x v="0"/>
    <n v="0"/>
    <n v="3828.14"/>
    <n v="3828.1350000000002"/>
    <n v="7656.27"/>
    <n v="50"/>
    <x v="0"/>
    <s v="MXN"/>
    <x v="0"/>
    <s v="Corporate"/>
    <n v="0"/>
    <n v="0"/>
    <d v="2018-10-01T00:00:00"/>
    <d v="2018-10-31T00:00:00"/>
    <s v="CURRENT"/>
    <s v="Y"/>
    <m/>
  </r>
  <r>
    <x v="4123"/>
    <x v="4555"/>
    <x v="1"/>
    <x v="1"/>
    <s v="A"/>
    <s v="CNM980114PI2"/>
    <x v="8428"/>
    <x v="0"/>
    <n v="0"/>
    <n v="3828.14"/>
    <n v="3828.1350000000002"/>
    <n v="7656.27"/>
    <n v="50"/>
    <x v="0"/>
    <s v="MXN"/>
    <x v="0"/>
    <s v="Corporate"/>
    <n v="0"/>
    <n v="0"/>
    <d v="2018-10-01T00:00:00"/>
    <d v="2018-10-31T00:00:00"/>
    <s v="CURRENT"/>
    <s v="Y"/>
    <m/>
  </r>
  <r>
    <x v="4124"/>
    <x v="4556"/>
    <x v="2"/>
    <x v="2"/>
    <s v="A"/>
    <s v="PPC980624U16"/>
    <x v="8429"/>
    <x v="0"/>
    <n v="0"/>
    <n v="8221.59"/>
    <n v="8221.59"/>
    <n v="8221.59"/>
    <n v="100"/>
    <x v="0"/>
    <s v="MXN"/>
    <x v="0"/>
    <s v="Corporate"/>
    <n v="0"/>
    <n v="0"/>
    <d v="2018-10-01T00:00:00"/>
    <d v="2018-10-31T00:00:00"/>
    <s v="CURRENT"/>
    <s v="Y"/>
    <m/>
  </r>
  <r>
    <x v="4125"/>
    <x v="4557"/>
    <x v="2"/>
    <x v="2"/>
    <s v="A"/>
    <s v="PPC980624U16"/>
    <x v="8430"/>
    <x v="0"/>
    <n v="0"/>
    <n v="5979.33"/>
    <n v="5979.33"/>
    <n v="5979.33"/>
    <n v="100"/>
    <x v="0"/>
    <s v="MXN"/>
    <x v="0"/>
    <s v="Corporate"/>
    <n v="0"/>
    <n v="0"/>
    <d v="2018-10-01T00:00:00"/>
    <d v="2018-10-31T00:00:00"/>
    <s v="CURRENT"/>
    <s v="Y"/>
    <m/>
  </r>
  <r>
    <x v="4126"/>
    <x v="4558"/>
    <x v="2"/>
    <x v="2"/>
    <s v="A"/>
    <s v="PPC980624U16"/>
    <x v="8431"/>
    <x v="0"/>
    <n v="0"/>
    <n v="4213.8599999999997"/>
    <n v="4213.8599999999997"/>
    <n v="4213.8599999999997"/>
    <n v="100"/>
    <x v="0"/>
    <s v="MXN"/>
    <x v="0"/>
    <s v="Corporate"/>
    <n v="0"/>
    <n v="0"/>
    <d v="2018-10-01T00:00:00"/>
    <d v="2018-10-31T00:00:00"/>
    <s v="CURRENT"/>
    <s v="Y"/>
    <m/>
  </r>
  <r>
    <x v="4127"/>
    <x v="4559"/>
    <x v="2"/>
    <x v="2"/>
    <s v="A"/>
    <s v="PPC980624U16"/>
    <x v="8432"/>
    <x v="0"/>
    <n v="0"/>
    <n v="8269.83"/>
    <n v="8269.83"/>
    <n v="8269.83"/>
    <n v="100"/>
    <x v="0"/>
    <s v="MXN"/>
    <x v="0"/>
    <s v="Corporate"/>
    <n v="0"/>
    <n v="0"/>
    <d v="2018-10-01T00:00:00"/>
    <d v="2018-10-31T00:00:00"/>
    <s v="CURRENT"/>
    <s v="Y"/>
    <m/>
  </r>
  <r>
    <x v="4128"/>
    <x v="4560"/>
    <x v="2"/>
    <x v="2"/>
    <s v="A"/>
    <s v="PPC980624U16"/>
    <x v="8433"/>
    <x v="0"/>
    <n v="0"/>
    <n v="11623.75"/>
    <n v="11623.75"/>
    <n v="11623.75"/>
    <n v="100"/>
    <x v="0"/>
    <s v="MXN"/>
    <x v="0"/>
    <s v="Corporate"/>
    <n v="0"/>
    <n v="0"/>
    <d v="2018-10-01T00:00:00"/>
    <d v="2018-10-31T00:00:00"/>
    <s v="CURRENT"/>
    <s v="Y"/>
    <m/>
  </r>
  <r>
    <x v="4129"/>
    <x v="4561"/>
    <x v="2"/>
    <x v="2"/>
    <s v="A"/>
    <s v="PPC980624U16"/>
    <x v="8434"/>
    <x v="0"/>
    <n v="0"/>
    <n v="7474.17"/>
    <n v="7474.17"/>
    <n v="7474.17"/>
    <n v="100"/>
    <x v="0"/>
    <s v="MXN"/>
    <x v="0"/>
    <s v="Corporate"/>
    <n v="0"/>
    <n v="0"/>
    <d v="2018-10-01T00:00:00"/>
    <d v="2018-10-31T00:00:00"/>
    <s v="CURRENT"/>
    <s v="Y"/>
    <m/>
  </r>
  <r>
    <x v="4130"/>
    <x v="4562"/>
    <x v="2"/>
    <x v="2"/>
    <s v="A"/>
    <s v="PPC980624U16"/>
    <x v="8435"/>
    <x v="0"/>
    <n v="0"/>
    <n v="3942.17"/>
    <n v="3942.17"/>
    <n v="7884.34"/>
    <n v="50"/>
    <x v="0"/>
    <s v="MXN"/>
    <x v="0"/>
    <s v="Corporate"/>
    <n v="0"/>
    <n v="0"/>
    <d v="2018-10-01T00:00:00"/>
    <d v="2018-10-31T00:00:00"/>
    <s v="CURRENT"/>
    <s v="Y"/>
    <m/>
  </r>
  <r>
    <x v="4131"/>
    <x v="4563"/>
    <x v="2"/>
    <x v="2"/>
    <s v="A"/>
    <s v="PPC980624U16"/>
    <x v="8436"/>
    <x v="0"/>
    <n v="0"/>
    <n v="6291.52"/>
    <n v="6291.52"/>
    <n v="6291.52"/>
    <n v="100"/>
    <x v="0"/>
    <s v="MXN"/>
    <x v="0"/>
    <s v="Corporate"/>
    <n v="0"/>
    <n v="0"/>
    <d v="2018-10-01T00:00:00"/>
    <d v="2018-10-31T00:00:00"/>
    <s v="CURRENT"/>
    <s v="Y"/>
    <m/>
  </r>
  <r>
    <x v="4132"/>
    <x v="4564"/>
    <x v="2"/>
    <x v="2"/>
    <s v="A"/>
    <s v="PPC980624U16"/>
    <x v="8437"/>
    <x v="0"/>
    <n v="0"/>
    <n v="5932.8"/>
    <n v="5932.8"/>
    <n v="5932.8"/>
    <n v="100"/>
    <x v="0"/>
    <s v="MXN"/>
    <x v="0"/>
    <s v="Corporate"/>
    <n v="0"/>
    <n v="0"/>
    <d v="2018-10-01T00:00:00"/>
    <d v="2018-10-31T00:00:00"/>
    <s v="CURRENT"/>
    <s v="Y"/>
    <m/>
  </r>
  <r>
    <x v="4133"/>
    <x v="4565"/>
    <x v="2"/>
    <x v="2"/>
    <s v="A"/>
    <s v="PPC980624U16"/>
    <x v="8438"/>
    <x v="0"/>
    <n v="0"/>
    <n v="7040.63"/>
    <n v="7040.63"/>
    <n v="7040.63"/>
    <n v="100"/>
    <x v="0"/>
    <s v="MXN"/>
    <x v="0"/>
    <s v="Corporate"/>
    <n v="0"/>
    <n v="0"/>
    <d v="2018-10-01T00:00:00"/>
    <d v="2018-10-31T00:00:00"/>
    <s v="CURRENT"/>
    <s v="Y"/>
    <m/>
  </r>
  <r>
    <x v="4134"/>
    <x v="4566"/>
    <x v="2"/>
    <x v="2"/>
    <s v="A"/>
    <s v="PPC980624U16"/>
    <x v="8439"/>
    <x v="0"/>
    <n v="0"/>
    <n v="8507.5400000000009"/>
    <n v="8507.5400000000009"/>
    <n v="8507.5400000000009"/>
    <n v="100"/>
    <x v="0"/>
    <s v="MXN"/>
    <x v="0"/>
    <s v="Corporate"/>
    <n v="0"/>
    <n v="0"/>
    <d v="2018-10-01T00:00:00"/>
    <d v="2018-10-31T00:00:00"/>
    <s v="CURRENT"/>
    <s v="Y"/>
    <m/>
  </r>
  <r>
    <x v="4135"/>
    <x v="4567"/>
    <x v="2"/>
    <x v="2"/>
    <s v="A"/>
    <s v="PPC980624U16"/>
    <x v="8440"/>
    <x v="0"/>
    <n v="0"/>
    <n v="2997.07"/>
    <n v="2997.0650000000001"/>
    <n v="5994.13"/>
    <n v="50"/>
    <x v="0"/>
    <s v="MXN"/>
    <x v="0"/>
    <s v="Corporate"/>
    <n v="0"/>
    <n v="0"/>
    <d v="2018-10-01T00:00:00"/>
    <d v="2018-10-31T00:00:00"/>
    <s v="CURRENT"/>
    <s v="Y"/>
    <m/>
  </r>
  <r>
    <x v="4136"/>
    <x v="4568"/>
    <x v="2"/>
    <x v="2"/>
    <s v="A"/>
    <s v="PPC980624U16"/>
    <x v="8441"/>
    <x v="0"/>
    <n v="0"/>
    <n v="7075.25"/>
    <n v="7075.25"/>
    <n v="7075.25"/>
    <n v="100"/>
    <x v="0"/>
    <s v="MXN"/>
    <x v="0"/>
    <s v="Corporate"/>
    <n v="0"/>
    <n v="0"/>
    <d v="2018-10-01T00:00:00"/>
    <d v="2018-10-31T00:00:00"/>
    <s v="CURRENT"/>
    <s v="Y"/>
    <m/>
  </r>
  <r>
    <x v="4137"/>
    <x v="4569"/>
    <x v="2"/>
    <x v="2"/>
    <s v="A"/>
    <s v="PPC980624U16"/>
    <x v="8442"/>
    <x v="0"/>
    <n v="0"/>
    <n v="2989.67"/>
    <n v="2989.665"/>
    <n v="5979.33"/>
    <n v="50"/>
    <x v="0"/>
    <s v="MXN"/>
    <x v="0"/>
    <s v="Corporate"/>
    <n v="0"/>
    <n v="0"/>
    <d v="2018-10-01T00:00:00"/>
    <d v="2018-10-31T00:00:00"/>
    <s v="CURRENT"/>
    <s v="Y"/>
    <m/>
  </r>
  <r>
    <x v="4138"/>
    <x v="4570"/>
    <x v="2"/>
    <x v="2"/>
    <s v="A"/>
    <s v="PPC980624U16"/>
    <x v="8443"/>
    <x v="0"/>
    <n v="0"/>
    <n v="6582.7"/>
    <n v="6582.7"/>
    <n v="6582.7"/>
    <n v="100"/>
    <x v="0"/>
    <s v="MXN"/>
    <x v="0"/>
    <s v="Corporate"/>
    <n v="0"/>
    <n v="0"/>
    <d v="2018-10-01T00:00:00"/>
    <d v="2018-10-31T00:00:00"/>
    <s v="CURRENT"/>
    <s v="Y"/>
    <m/>
  </r>
  <r>
    <x v="4139"/>
    <x v="4571"/>
    <x v="2"/>
    <x v="2"/>
    <s v="A"/>
    <s v="PPC980624U16"/>
    <x v="8444"/>
    <x v="0"/>
    <n v="0"/>
    <n v="9182.7999999999993"/>
    <n v="9182.7999999999993"/>
    <n v="9182.7999999999993"/>
    <n v="100"/>
    <x v="0"/>
    <s v="MXN"/>
    <x v="0"/>
    <s v="Corporate"/>
    <n v="0"/>
    <n v="0"/>
    <d v="2018-10-01T00:00:00"/>
    <d v="2018-10-31T00:00:00"/>
    <s v="CURRENT"/>
    <s v="Y"/>
    <m/>
  </r>
  <r>
    <x v="4140"/>
    <x v="4572"/>
    <x v="2"/>
    <x v="2"/>
    <s v="A"/>
    <s v="PPC980624U16"/>
    <x v="8445"/>
    <x v="0"/>
    <n v="0"/>
    <n v="7474.16"/>
    <n v="7474.16"/>
    <n v="14948.32"/>
    <n v="50"/>
    <x v="0"/>
    <s v="MXN"/>
    <x v="0"/>
    <s v="Corporate"/>
    <n v="0"/>
    <n v="0"/>
    <d v="2018-10-01T00:00:00"/>
    <d v="2018-10-31T00:00:00"/>
    <s v="CURRENT"/>
    <s v="Y"/>
    <m/>
  </r>
  <r>
    <x v="4140"/>
    <x v="4572"/>
    <x v="1"/>
    <x v="1"/>
    <s v="A"/>
    <s v="CNM980114PI2"/>
    <x v="8446"/>
    <x v="0"/>
    <n v="0"/>
    <n v="7474.16"/>
    <n v="7474.16"/>
    <n v="14948.32"/>
    <n v="50"/>
    <x v="0"/>
    <s v="MXN"/>
    <x v="0"/>
    <s v="Corporate"/>
    <n v="0"/>
    <n v="0"/>
    <d v="2018-10-01T00:00:00"/>
    <d v="2018-10-31T00:00:00"/>
    <s v="CURRENT"/>
    <s v="Y"/>
    <m/>
  </r>
  <r>
    <x v="4141"/>
    <x v="4573"/>
    <x v="2"/>
    <x v="2"/>
    <s v="A"/>
    <s v="PPC980624U16"/>
    <x v="8447"/>
    <x v="0"/>
    <n v="0"/>
    <n v="9142.7099999999991"/>
    <n v="9142.7099999999991"/>
    <n v="9142.7099999999991"/>
    <n v="100"/>
    <x v="0"/>
    <s v="MXN"/>
    <x v="0"/>
    <s v="Corporate"/>
    <n v="0"/>
    <n v="0"/>
    <d v="2018-10-01T00:00:00"/>
    <d v="2018-10-31T00:00:00"/>
    <s v="CURRENT"/>
    <s v="Y"/>
    <m/>
  </r>
  <r>
    <x v="4142"/>
    <x v="4574"/>
    <x v="2"/>
    <x v="2"/>
    <s v="A"/>
    <s v="PPC980624U16"/>
    <x v="8448"/>
    <x v="0"/>
    <n v="0"/>
    <n v="4588.6499999999996"/>
    <n v="4588.6450000000004"/>
    <n v="9177.2900000000009"/>
    <n v="50"/>
    <x v="0"/>
    <s v="MXN"/>
    <x v="0"/>
    <s v="Corporate"/>
    <n v="0"/>
    <n v="0"/>
    <d v="2018-10-01T00:00:00"/>
    <d v="2018-10-31T00:00:00"/>
    <s v="CURRENT"/>
    <s v="Y"/>
    <m/>
  </r>
  <r>
    <x v="4142"/>
    <x v="4574"/>
    <x v="1"/>
    <x v="1"/>
    <s v="A"/>
    <s v="CNM980114PI2"/>
    <x v="8449"/>
    <x v="0"/>
    <n v="0"/>
    <n v="4588.6499999999996"/>
    <n v="4588.6450000000004"/>
    <n v="9177.2900000000009"/>
    <n v="50"/>
    <x v="0"/>
    <s v="MXN"/>
    <x v="0"/>
    <s v="Corporate"/>
    <n v="0"/>
    <n v="0"/>
    <d v="2018-10-01T00:00:00"/>
    <d v="2018-10-31T00:00:00"/>
    <s v="CURRENT"/>
    <s v="Y"/>
    <m/>
  </r>
  <r>
    <x v="4143"/>
    <x v="4575"/>
    <x v="2"/>
    <x v="2"/>
    <s v="A"/>
    <s v="PPC980624U16"/>
    <x v="8450"/>
    <x v="0"/>
    <n v="0"/>
    <n v="4591.3999999999996"/>
    <n v="4591.3999999999996"/>
    <n v="9182.7999999999993"/>
    <n v="50"/>
    <x v="0"/>
    <s v="MXN"/>
    <x v="0"/>
    <s v="Corporate"/>
    <n v="0"/>
    <n v="0"/>
    <d v="2018-10-01T00:00:00"/>
    <d v="2018-10-31T00:00:00"/>
    <s v="CURRENT"/>
    <s v="Y"/>
    <m/>
  </r>
  <r>
    <x v="4143"/>
    <x v="4575"/>
    <x v="1"/>
    <x v="1"/>
    <s v="A"/>
    <s v="CNM980114PI2"/>
    <x v="8451"/>
    <x v="0"/>
    <n v="0"/>
    <n v="4591.3999999999996"/>
    <n v="4591.3999999999996"/>
    <n v="9182.7999999999993"/>
    <n v="50"/>
    <x v="0"/>
    <s v="MXN"/>
    <x v="0"/>
    <s v="Corporate"/>
    <n v="0"/>
    <n v="0"/>
    <d v="2018-10-01T00:00:00"/>
    <d v="2018-10-31T00:00:00"/>
    <s v="CURRENT"/>
    <s v="Y"/>
    <m/>
  </r>
  <r>
    <x v="4144"/>
    <x v="4576"/>
    <x v="2"/>
    <x v="2"/>
    <s v="A"/>
    <s v="PPC980624U16"/>
    <x v="8452"/>
    <x v="0"/>
    <n v="0"/>
    <n v="7428.15"/>
    <n v="7428.15"/>
    <n v="7428.15"/>
    <n v="100"/>
    <x v="0"/>
    <s v="MXN"/>
    <x v="0"/>
    <s v="Corporate"/>
    <n v="0"/>
    <n v="0"/>
    <d v="2018-10-01T00:00:00"/>
    <d v="2018-10-31T00:00:00"/>
    <s v="CURRENT"/>
    <s v="Y"/>
    <m/>
  </r>
  <r>
    <x v="4145"/>
    <x v="4577"/>
    <x v="2"/>
    <x v="2"/>
    <s v="A"/>
    <s v="PPC980624U16"/>
    <x v="8453"/>
    <x v="0"/>
    <n v="0"/>
    <n v="3695.3"/>
    <n v="3695.2950000000001"/>
    <n v="7390.59"/>
    <n v="50"/>
    <x v="0"/>
    <s v="MXN"/>
    <x v="0"/>
    <s v="Corporate"/>
    <n v="0"/>
    <n v="0"/>
    <d v="2018-10-01T00:00:00"/>
    <d v="2018-10-31T00:00:00"/>
    <s v="CURRENT"/>
    <s v="Y"/>
    <m/>
  </r>
  <r>
    <x v="4145"/>
    <x v="4577"/>
    <x v="4"/>
    <x v="4"/>
    <s v="A"/>
    <s v="ARE161205BX8"/>
    <x v="8454"/>
    <x v="0"/>
    <n v="0"/>
    <n v="3695.3"/>
    <n v="3695.2950000000001"/>
    <n v="7390.59"/>
    <n v="50"/>
    <x v="0"/>
    <s v="MXN"/>
    <x v="0"/>
    <s v="Corporate"/>
    <n v="0"/>
    <n v="0"/>
    <d v="2018-10-01T00:00:00"/>
    <d v="2018-10-31T00:00:00"/>
    <s v="CURRENT"/>
    <s v="Y"/>
    <m/>
  </r>
  <r>
    <x v="4146"/>
    <x v="4578"/>
    <x v="2"/>
    <x v="2"/>
    <s v="A"/>
    <s v="PPC980624U16"/>
    <x v="8455"/>
    <x v="0"/>
    <n v="0"/>
    <n v="8523.36"/>
    <n v="8523.36"/>
    <n v="8523.36"/>
    <n v="100"/>
    <x v="0"/>
    <s v="MXN"/>
    <x v="0"/>
    <s v="Corporate"/>
    <n v="0"/>
    <n v="0"/>
    <d v="2018-10-01T00:00:00"/>
    <d v="2018-10-31T00:00:00"/>
    <s v="CURRENT"/>
    <s v="Y"/>
    <m/>
  </r>
  <r>
    <x v="4147"/>
    <x v="4579"/>
    <x v="2"/>
    <x v="2"/>
    <s v="A"/>
    <s v="PPC980624U16"/>
    <x v="8456"/>
    <x v="0"/>
    <n v="0"/>
    <n v="6757.62"/>
    <n v="6757.62"/>
    <n v="6757.62"/>
    <n v="100"/>
    <x v="0"/>
    <s v="MXN"/>
    <x v="0"/>
    <s v="Corporate"/>
    <n v="0"/>
    <n v="0"/>
    <d v="2018-10-01T00:00:00"/>
    <d v="2018-10-31T00:00:00"/>
    <s v="CURRENT"/>
    <s v="Y"/>
    <m/>
  </r>
  <r>
    <x v="4148"/>
    <x v="4580"/>
    <x v="2"/>
    <x v="2"/>
    <s v="A"/>
    <s v="PPC980624U16"/>
    <x v="8457"/>
    <x v="0"/>
    <n v="0"/>
    <n v="6722.83"/>
    <n v="6722.83"/>
    <n v="6722.83"/>
    <n v="100"/>
    <x v="0"/>
    <s v="MXN"/>
    <x v="0"/>
    <s v="Corporate"/>
    <n v="0"/>
    <n v="0"/>
    <d v="2018-10-01T00:00:00"/>
    <d v="2018-10-31T00:00:00"/>
    <s v="CURRENT"/>
    <s v="Y"/>
    <m/>
  </r>
  <r>
    <x v="4149"/>
    <x v="4581"/>
    <x v="2"/>
    <x v="2"/>
    <s v="A"/>
    <s v="PPC980624U16"/>
    <x v="8458"/>
    <x v="0"/>
    <n v="0"/>
    <n v="5979.33"/>
    <n v="5979.33"/>
    <n v="5979.33"/>
    <n v="100"/>
    <x v="0"/>
    <s v="MXN"/>
    <x v="0"/>
    <s v="Corporate"/>
    <n v="0"/>
    <n v="0"/>
    <d v="2018-10-01T00:00:00"/>
    <d v="2018-10-31T00:00:00"/>
    <s v="CURRENT"/>
    <s v="Y"/>
    <m/>
  </r>
  <r>
    <x v="4150"/>
    <x v="4582"/>
    <x v="2"/>
    <x v="2"/>
    <s v="A"/>
    <s v="PPC980624U16"/>
    <x v="8459"/>
    <x v="0"/>
    <n v="0"/>
    <n v="2378.2600000000002"/>
    <n v="2378.2600000000002"/>
    <n v="4756.5200000000004"/>
    <n v="50"/>
    <x v="0"/>
    <s v="MXN"/>
    <x v="0"/>
    <s v="Corporate"/>
    <n v="0"/>
    <n v="0"/>
    <d v="2018-10-01T00:00:00"/>
    <d v="2018-10-31T00:00:00"/>
    <s v="CURRENT"/>
    <s v="Y"/>
    <m/>
  </r>
  <r>
    <x v="4150"/>
    <x v="4582"/>
    <x v="1"/>
    <x v="1"/>
    <s v="A"/>
    <s v="CNM980114PI2"/>
    <x v="8460"/>
    <x v="0"/>
    <n v="0"/>
    <n v="2378.2600000000002"/>
    <n v="2378.2600000000002"/>
    <n v="4756.5200000000004"/>
    <n v="50"/>
    <x v="0"/>
    <s v="MXN"/>
    <x v="0"/>
    <s v="Corporate"/>
    <n v="0"/>
    <n v="0"/>
    <d v="2018-10-01T00:00:00"/>
    <d v="2018-10-31T00:00:00"/>
    <s v="CURRENT"/>
    <s v="Y"/>
    <m/>
  </r>
  <r>
    <x v="4151"/>
    <x v="4583"/>
    <x v="2"/>
    <x v="2"/>
    <s v="A"/>
    <s v="PPC980624U16"/>
    <x v="8461"/>
    <x v="0"/>
    <n v="0"/>
    <n v="4166.0200000000004"/>
    <n v="4166.0150000000003"/>
    <n v="8332.0300000000007"/>
    <n v="50"/>
    <x v="0"/>
    <s v="MXN"/>
    <x v="0"/>
    <s v="Corporate"/>
    <n v="0"/>
    <n v="0"/>
    <d v="2018-10-01T00:00:00"/>
    <d v="2018-10-31T00:00:00"/>
    <s v="CURRENT"/>
    <s v="Y"/>
    <m/>
  </r>
  <r>
    <x v="4151"/>
    <x v="4583"/>
    <x v="1"/>
    <x v="1"/>
    <s v="A"/>
    <s v="CNM980114PI2"/>
    <x v="8462"/>
    <x v="0"/>
    <n v="0"/>
    <n v="4166.0200000000004"/>
    <n v="4166.0150000000003"/>
    <n v="8332.0300000000007"/>
    <n v="50"/>
    <x v="0"/>
    <s v="MXN"/>
    <x v="0"/>
    <s v="Corporate"/>
    <n v="0"/>
    <n v="0"/>
    <d v="2018-10-01T00:00:00"/>
    <d v="2018-10-31T00:00:00"/>
    <s v="CURRENT"/>
    <s v="Y"/>
    <m/>
  </r>
  <r>
    <x v="4152"/>
    <x v="4584"/>
    <x v="2"/>
    <x v="2"/>
    <s v="A"/>
    <s v="PPC980624U16"/>
    <x v="8463"/>
    <x v="0"/>
    <n v="0"/>
    <n v="9594.5499999999993"/>
    <n v="9594.5499999999993"/>
    <n v="9594.5499999999993"/>
    <n v="100"/>
    <x v="0"/>
    <s v="MXN"/>
    <x v="0"/>
    <s v="Corporate"/>
    <n v="0"/>
    <n v="0"/>
    <d v="2018-10-01T00:00:00"/>
    <d v="2018-10-31T00:00:00"/>
    <s v="CURRENT"/>
    <s v="Y"/>
    <m/>
  </r>
  <r>
    <x v="4153"/>
    <x v="4585"/>
    <x v="2"/>
    <x v="2"/>
    <s v="A"/>
    <s v="PPC980624U16"/>
    <x v="8464"/>
    <x v="0"/>
    <n v="0"/>
    <n v="4567.9399999999996"/>
    <n v="4567.9350000000004"/>
    <n v="9135.8700000000008"/>
    <n v="50"/>
    <x v="0"/>
    <s v="MXN"/>
    <x v="0"/>
    <s v="Corporate"/>
    <n v="0"/>
    <n v="0"/>
    <d v="2018-10-01T00:00:00"/>
    <d v="2018-10-31T00:00:00"/>
    <s v="CURRENT"/>
    <s v="Y"/>
    <m/>
  </r>
  <r>
    <x v="4153"/>
    <x v="4585"/>
    <x v="1"/>
    <x v="1"/>
    <s v="A"/>
    <s v="CNM980114PI2"/>
    <x v="8465"/>
    <x v="0"/>
    <n v="0"/>
    <n v="4567.9399999999996"/>
    <n v="4567.9350000000004"/>
    <n v="9135.8700000000008"/>
    <n v="50"/>
    <x v="0"/>
    <s v="MXN"/>
    <x v="0"/>
    <s v="Corporate"/>
    <n v="0"/>
    <n v="0"/>
    <d v="2018-10-01T00:00:00"/>
    <d v="2018-10-31T00:00:00"/>
    <s v="CURRENT"/>
    <s v="Y"/>
    <m/>
  </r>
  <r>
    <x v="4154"/>
    <x v="4586"/>
    <x v="2"/>
    <x v="2"/>
    <s v="A"/>
    <s v="PPC980624U16"/>
    <x v="8466"/>
    <x v="0"/>
    <n v="0"/>
    <n v="1823.33"/>
    <n v="1823.335"/>
    <n v="5470.01"/>
    <n v="33.333300000000001"/>
    <x v="0"/>
    <s v="MXN"/>
    <x v="0"/>
    <s v="Corporate"/>
    <n v="0"/>
    <n v="0"/>
    <d v="2018-10-01T00:00:00"/>
    <d v="2018-10-31T00:00:00"/>
    <s v="CURRENT"/>
    <s v="Y"/>
    <m/>
  </r>
  <r>
    <x v="4154"/>
    <x v="4586"/>
    <x v="4"/>
    <x v="4"/>
    <s v="A"/>
    <s v="ARE161205BX8"/>
    <x v="8467"/>
    <x v="0"/>
    <n v="0"/>
    <n v="1823.33"/>
    <n v="1823.335"/>
    <n v="5470.01"/>
    <n v="33.333300000000001"/>
    <x v="0"/>
    <s v="MXN"/>
    <x v="0"/>
    <s v="Corporate"/>
    <n v="0"/>
    <n v="0"/>
    <d v="2018-10-01T00:00:00"/>
    <d v="2018-10-31T00:00:00"/>
    <s v="CURRENT"/>
    <s v="Y"/>
    <m/>
  </r>
  <r>
    <x v="4155"/>
    <x v="4587"/>
    <x v="2"/>
    <x v="2"/>
    <s v="A"/>
    <s v="PPC980624U16"/>
    <x v="8468"/>
    <x v="0"/>
    <n v="0"/>
    <n v="219.88"/>
    <n v="219.875"/>
    <n v="439.75"/>
    <n v="50"/>
    <x v="1"/>
    <s v="MXN"/>
    <x v="1"/>
    <s v="Corporate"/>
    <n v="0"/>
    <n v="0"/>
    <d v="2018-10-01T00:00:00"/>
    <d v="2018-10-31T00:00:00"/>
    <s v="CURRENT"/>
    <s v="Y"/>
    <m/>
  </r>
  <r>
    <x v="4155"/>
    <x v="4587"/>
    <x v="1"/>
    <x v="1"/>
    <s v="A"/>
    <s v="CNM980114PI2"/>
    <x v="8469"/>
    <x v="0"/>
    <n v="0"/>
    <n v="2777.02"/>
    <n v="2777.0210000000002"/>
    <n v="439.75"/>
    <n v="50"/>
    <x v="1"/>
    <s v="MXN"/>
    <x v="0"/>
    <s v="User"/>
    <n v="12.63"/>
    <n v="0"/>
    <d v="2018-10-01T00:00:00"/>
    <d v="2018-10-31T00:00:00"/>
    <s v="CURRENT"/>
    <s v="Y"/>
    <m/>
  </r>
  <r>
    <x v="4156"/>
    <x v="4588"/>
    <x v="2"/>
    <x v="2"/>
    <s v="A"/>
    <s v="PPC980624U16"/>
    <x v="8470"/>
    <x v="0"/>
    <n v="0"/>
    <n v="5739.03"/>
    <n v="5739.03"/>
    <n v="5739.03"/>
    <n v="100"/>
    <x v="0"/>
    <s v="MXN"/>
    <x v="0"/>
    <s v="Corporate"/>
    <n v="0"/>
    <n v="0"/>
    <d v="2018-10-01T00:00:00"/>
    <d v="2018-10-31T00:00:00"/>
    <s v="CURRENT"/>
    <s v="Y"/>
    <m/>
  </r>
  <r>
    <x v="4157"/>
    <x v="4589"/>
    <x v="2"/>
    <x v="2"/>
    <s v="A"/>
    <s v="PPC980624U16"/>
    <x v="8471"/>
    <x v="0"/>
    <n v="0"/>
    <n v="5979.33"/>
    <n v="5979.33"/>
    <n v="5979.33"/>
    <n v="100"/>
    <x v="0"/>
    <s v="MXN"/>
    <x v="0"/>
    <s v="Corporate"/>
    <n v="0"/>
    <n v="0"/>
    <d v="2018-10-01T00:00:00"/>
    <d v="2018-10-31T00:00:00"/>
    <s v="CURRENT"/>
    <s v="Y"/>
    <m/>
  </r>
  <r>
    <x v="4158"/>
    <x v="4590"/>
    <x v="2"/>
    <x v="2"/>
    <s v="A"/>
    <s v="PPC980624U16"/>
    <x v="8472"/>
    <x v="0"/>
    <n v="0"/>
    <n v="3846.78"/>
    <n v="3846.78"/>
    <n v="3846.78"/>
    <n v="100"/>
    <x v="0"/>
    <s v="MXN"/>
    <x v="0"/>
    <s v="Corporate"/>
    <n v="0"/>
    <n v="0"/>
    <d v="2018-10-01T00:00:00"/>
    <d v="2018-10-31T00:00:00"/>
    <s v="CURRENT"/>
    <s v="Y"/>
    <m/>
  </r>
  <r>
    <x v="4159"/>
    <x v="4591"/>
    <x v="2"/>
    <x v="2"/>
    <s v="A"/>
    <s v="PPC980624U16"/>
    <x v="8473"/>
    <x v="0"/>
    <n v="0"/>
    <n v="11000.7"/>
    <n v="11000.7"/>
    <n v="11000.7"/>
    <n v="100"/>
    <x v="0"/>
    <s v="MXN"/>
    <x v="0"/>
    <s v="Corporate"/>
    <n v="0"/>
    <n v="0"/>
    <d v="2018-10-01T00:00:00"/>
    <d v="2018-10-31T00:00:00"/>
    <s v="CURRENT"/>
    <s v="Y"/>
    <m/>
  </r>
  <r>
    <x v="4160"/>
    <x v="4592"/>
    <x v="2"/>
    <x v="2"/>
    <s v="A"/>
    <s v="PPC980624U16"/>
    <x v="8474"/>
    <x v="0"/>
    <n v="0"/>
    <n v="7148.38"/>
    <n v="7148.38"/>
    <n v="7148.38"/>
    <n v="100"/>
    <x v="0"/>
    <s v="MXN"/>
    <x v="0"/>
    <s v="Corporate"/>
    <n v="0"/>
    <n v="0"/>
    <d v="2018-10-01T00:00:00"/>
    <d v="2018-10-31T00:00:00"/>
    <s v="CURRENT"/>
    <s v="Y"/>
    <m/>
  </r>
  <r>
    <x v="4161"/>
    <x v="4593"/>
    <x v="2"/>
    <x v="2"/>
    <s v="A"/>
    <s v="PPC980624U16"/>
    <x v="8475"/>
    <x v="0"/>
    <n v="0"/>
    <n v="3713.22"/>
    <n v="3713.2150000000001"/>
    <n v="7426.43"/>
    <n v="50"/>
    <x v="0"/>
    <s v="MXN"/>
    <x v="0"/>
    <s v="Corporate"/>
    <n v="0"/>
    <n v="0"/>
    <d v="2018-10-01T00:00:00"/>
    <d v="2018-10-31T00:00:00"/>
    <s v="CURRENT"/>
    <s v="Y"/>
    <m/>
  </r>
  <r>
    <x v="4161"/>
    <x v="4593"/>
    <x v="4"/>
    <x v="4"/>
    <s v="A"/>
    <s v="ARE161205BX8"/>
    <x v="8476"/>
    <x v="0"/>
    <n v="0"/>
    <n v="3713.22"/>
    <n v="3713.2150000000001"/>
    <n v="7426.43"/>
    <n v="50"/>
    <x v="0"/>
    <s v="MXN"/>
    <x v="0"/>
    <s v="Corporate"/>
    <n v="0"/>
    <n v="0"/>
    <d v="2018-10-01T00:00:00"/>
    <d v="2018-10-31T00:00:00"/>
    <s v="CURRENT"/>
    <s v="Y"/>
    <m/>
  </r>
  <r>
    <x v="4162"/>
    <x v="4594"/>
    <x v="2"/>
    <x v="2"/>
    <s v="A"/>
    <s v="PPC980624U16"/>
    <x v="8477"/>
    <x v="0"/>
    <n v="0"/>
    <n v="11030.08"/>
    <n v="11030.08"/>
    <n v="11030.08"/>
    <n v="100"/>
    <x v="0"/>
    <s v="MXN"/>
    <x v="0"/>
    <s v="Corporate"/>
    <n v="0"/>
    <n v="0"/>
    <d v="2018-10-01T00:00:00"/>
    <d v="2018-10-31T00:00:00"/>
    <s v="CURRENT"/>
    <s v="Y"/>
    <m/>
  </r>
  <r>
    <x v="4163"/>
    <x v="4595"/>
    <x v="2"/>
    <x v="2"/>
    <s v="A"/>
    <s v="PPC980624U16"/>
    <x v="8478"/>
    <x v="0"/>
    <n v="0"/>
    <n v="3792.46"/>
    <n v="3792.46"/>
    <n v="7584.92"/>
    <n v="50"/>
    <x v="0"/>
    <s v="MXN"/>
    <x v="0"/>
    <s v="Corporate"/>
    <n v="0"/>
    <n v="0"/>
    <d v="2018-10-01T00:00:00"/>
    <d v="2018-10-31T00:00:00"/>
    <s v="CURRENT"/>
    <s v="Y"/>
    <m/>
  </r>
  <r>
    <x v="4163"/>
    <x v="4595"/>
    <x v="1"/>
    <x v="1"/>
    <s v="A"/>
    <s v="CNM980114PI2"/>
    <x v="8479"/>
    <x v="0"/>
    <n v="0"/>
    <n v="3792.46"/>
    <n v="3792.46"/>
    <n v="7584.92"/>
    <n v="50"/>
    <x v="0"/>
    <s v="MXN"/>
    <x v="0"/>
    <s v="Corporate"/>
    <n v="0"/>
    <n v="0"/>
    <d v="2018-10-01T00:00:00"/>
    <d v="2018-10-31T00:00:00"/>
    <s v="CURRENT"/>
    <s v="Y"/>
    <m/>
  </r>
  <r>
    <x v="4164"/>
    <x v="4596"/>
    <x v="2"/>
    <x v="2"/>
    <s v="A"/>
    <s v="PPC980624U16"/>
    <x v="8480"/>
    <x v="0"/>
    <n v="0"/>
    <n v="4753.59"/>
    <n v="4753.59"/>
    <n v="4753.59"/>
    <n v="100"/>
    <x v="0"/>
    <s v="MXN"/>
    <x v="0"/>
    <s v="Corporate"/>
    <n v="0"/>
    <n v="0"/>
    <d v="2018-10-01T00:00:00"/>
    <d v="2018-10-31T00:00:00"/>
    <s v="CURRENT"/>
    <s v="Y"/>
    <m/>
  </r>
  <r>
    <x v="4165"/>
    <x v="4597"/>
    <x v="2"/>
    <x v="2"/>
    <s v="A"/>
    <s v="PPC980624U16"/>
    <x v="8481"/>
    <x v="0"/>
    <n v="0"/>
    <n v="8582.2999999999993"/>
    <n v="8582.2999999999993"/>
    <n v="17164.599999999999"/>
    <n v="50"/>
    <x v="0"/>
    <s v="MXN"/>
    <x v="0"/>
    <s v="Corporate"/>
    <n v="0"/>
    <n v="0"/>
    <d v="2018-10-01T00:00:00"/>
    <d v="2018-10-31T00:00:00"/>
    <s v="CURRENT"/>
    <s v="Y"/>
    <m/>
  </r>
  <r>
    <x v="4165"/>
    <x v="4597"/>
    <x v="4"/>
    <x v="4"/>
    <s v="A"/>
    <s v="ARE161205BX8"/>
    <x v="8482"/>
    <x v="0"/>
    <n v="0"/>
    <n v="8582.2999999999993"/>
    <n v="8582.2999999999993"/>
    <n v="17164.599999999999"/>
    <n v="50"/>
    <x v="0"/>
    <s v="MXN"/>
    <x v="0"/>
    <s v="Corporate"/>
    <n v="0"/>
    <n v="0"/>
    <d v="2018-10-01T00:00:00"/>
    <d v="2018-10-31T00:00:00"/>
    <s v="CURRENT"/>
    <s v="Y"/>
    <m/>
  </r>
  <r>
    <x v="4166"/>
    <x v="4598"/>
    <x v="2"/>
    <x v="2"/>
    <s v="A"/>
    <s v="PPC980624U16"/>
    <x v="8483"/>
    <x v="0"/>
    <n v="0"/>
    <n v="7087.94"/>
    <n v="7087.94"/>
    <n v="7087.94"/>
    <n v="100"/>
    <x v="0"/>
    <s v="MXN"/>
    <x v="0"/>
    <s v="Corporate"/>
    <n v="0"/>
    <n v="0"/>
    <d v="2018-10-01T00:00:00"/>
    <d v="2018-10-31T00:00:00"/>
    <s v="CURRENT"/>
    <s v="Y"/>
    <m/>
  </r>
  <r>
    <x v="4167"/>
    <x v="4599"/>
    <x v="2"/>
    <x v="2"/>
    <s v="A"/>
    <s v="PPC980624U16"/>
    <x v="8484"/>
    <x v="0"/>
    <n v="0"/>
    <n v="5983.29"/>
    <n v="5983.29"/>
    <n v="5983.29"/>
    <n v="100"/>
    <x v="0"/>
    <s v="MXN"/>
    <x v="0"/>
    <s v="Corporate"/>
    <n v="0"/>
    <n v="0"/>
    <d v="2018-10-01T00:00:00"/>
    <d v="2018-10-31T00:00:00"/>
    <s v="CURRENT"/>
    <s v="Y"/>
    <m/>
  </r>
  <r>
    <x v="4168"/>
    <x v="4600"/>
    <x v="2"/>
    <x v="2"/>
    <s v="A"/>
    <s v="PPC980624U16"/>
    <x v="8485"/>
    <x v="0"/>
    <n v="0"/>
    <n v="9643.09"/>
    <n v="9643.09"/>
    <n v="9643.09"/>
    <n v="100"/>
    <x v="0"/>
    <s v="MXN"/>
    <x v="0"/>
    <s v="Corporate"/>
    <n v="0"/>
    <n v="0"/>
    <d v="2018-10-01T00:00:00"/>
    <d v="2018-10-31T00:00:00"/>
    <s v="CURRENT"/>
    <s v="Y"/>
    <m/>
  </r>
  <r>
    <x v="4169"/>
    <x v="4601"/>
    <x v="2"/>
    <x v="2"/>
    <s v="A"/>
    <s v="PPC980624U16"/>
    <x v="8486"/>
    <x v="0"/>
    <n v="0"/>
    <n v="2376.8000000000002"/>
    <n v="2376.7950000000001"/>
    <n v="4753.59"/>
    <n v="50"/>
    <x v="0"/>
    <s v="MXN"/>
    <x v="0"/>
    <s v="Corporate"/>
    <n v="0"/>
    <n v="0"/>
    <d v="2018-10-01T00:00:00"/>
    <d v="2018-10-31T00:00:00"/>
    <s v="CURRENT"/>
    <s v="Y"/>
    <m/>
  </r>
  <r>
    <x v="4169"/>
    <x v="4601"/>
    <x v="4"/>
    <x v="4"/>
    <s v="A"/>
    <s v="ARE161205BX8"/>
    <x v="8487"/>
    <x v="0"/>
    <n v="0"/>
    <n v="2376.8000000000002"/>
    <n v="2376.7950000000001"/>
    <n v="4753.59"/>
    <n v="50"/>
    <x v="0"/>
    <s v="MXN"/>
    <x v="0"/>
    <s v="Corporate"/>
    <n v="0"/>
    <n v="0"/>
    <d v="2018-10-01T00:00:00"/>
    <d v="2018-10-31T00:00:00"/>
    <s v="CURRENT"/>
    <s v="Y"/>
    <m/>
  </r>
  <r>
    <x v="4170"/>
    <x v="4602"/>
    <x v="2"/>
    <x v="2"/>
    <s v="A"/>
    <s v="PPC980624U16"/>
    <x v="8488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4171"/>
    <x v="4603"/>
    <x v="2"/>
    <x v="2"/>
    <s v="A"/>
    <s v="PPC980624U16"/>
    <x v="8489"/>
    <x v="0"/>
    <n v="0"/>
    <n v="2491.39"/>
    <n v="2491.3879999999999"/>
    <n v="7474.17"/>
    <n v="33.333300000000001"/>
    <x v="0"/>
    <s v="MXN"/>
    <x v="0"/>
    <s v="Corporate"/>
    <n v="0"/>
    <n v="0"/>
    <d v="2018-10-01T00:00:00"/>
    <d v="2018-10-31T00:00:00"/>
    <s v="CURRENT"/>
    <s v="Y"/>
    <m/>
  </r>
  <r>
    <x v="4171"/>
    <x v="4603"/>
    <x v="1"/>
    <x v="1"/>
    <s v="A"/>
    <s v="CNM980114PI2"/>
    <x v="8490"/>
    <x v="0"/>
    <n v="0"/>
    <n v="2491.39"/>
    <n v="2491.3879999999999"/>
    <n v="7474.17"/>
    <n v="33.333300000000001"/>
    <x v="0"/>
    <s v="MXN"/>
    <x v="0"/>
    <s v="Corporate"/>
    <n v="0"/>
    <n v="0"/>
    <d v="2018-10-01T00:00:00"/>
    <d v="2018-10-31T00:00:00"/>
    <s v="CURRENT"/>
    <s v="Y"/>
    <m/>
  </r>
  <r>
    <x v="4171"/>
    <x v="4603"/>
    <x v="4"/>
    <x v="4"/>
    <s v="A"/>
    <s v="ARE161205BX8"/>
    <x v="8491"/>
    <x v="0"/>
    <n v="0"/>
    <n v="2491.39"/>
    <n v="2491.3879999999999"/>
    <n v="7474.17"/>
    <n v="33.333300000000001"/>
    <x v="0"/>
    <s v="MXN"/>
    <x v="0"/>
    <s v="Corporate"/>
    <n v="0"/>
    <n v="0"/>
    <d v="2018-10-01T00:00:00"/>
    <d v="2018-10-31T00:00:00"/>
    <s v="CURRENT"/>
    <s v="Y"/>
    <m/>
  </r>
  <r>
    <x v="4172"/>
    <x v="4604"/>
    <x v="2"/>
    <x v="2"/>
    <s v="A"/>
    <s v="PPC980624U16"/>
    <x v="8492"/>
    <x v="0"/>
    <n v="0"/>
    <n v="4999.72"/>
    <n v="4999.72"/>
    <n v="9999.44"/>
    <n v="50"/>
    <x v="0"/>
    <s v="MXN"/>
    <x v="0"/>
    <s v="Corporate"/>
    <n v="0"/>
    <n v="0"/>
    <d v="2018-10-01T00:00:00"/>
    <d v="2018-10-31T00:00:00"/>
    <s v="CURRENT"/>
    <s v="Y"/>
    <m/>
  </r>
  <r>
    <x v="4172"/>
    <x v="4604"/>
    <x v="0"/>
    <x v="0"/>
    <s v="A"/>
    <s v="TPT890516JP5"/>
    <x v="8493"/>
    <x v="0"/>
    <n v="0"/>
    <n v="4999.72"/>
    <n v="4999.72"/>
    <n v="9999.44"/>
    <n v="50"/>
    <x v="0"/>
    <s v="MXN"/>
    <x v="0"/>
    <s v="Corporate"/>
    <n v="0"/>
    <n v="0"/>
    <d v="2018-10-01T00:00:00"/>
    <d v="2018-10-31T00:00:00"/>
    <s v="CURRENT"/>
    <s v="Y"/>
    <m/>
  </r>
  <r>
    <x v="4173"/>
    <x v="4605"/>
    <x v="2"/>
    <x v="2"/>
    <s v="A"/>
    <s v="PPC980624U16"/>
    <x v="8494"/>
    <x v="0"/>
    <n v="0"/>
    <n v="2273.13"/>
    <n v="2273.134"/>
    <n v="6819.41"/>
    <n v="33.333300000000001"/>
    <x v="0"/>
    <s v="MXN"/>
    <x v="0"/>
    <s v="Corporate"/>
    <n v="0"/>
    <n v="0"/>
    <d v="2018-10-01T00:00:00"/>
    <d v="2018-10-31T00:00:00"/>
    <s v="CURRENT"/>
    <s v="Y"/>
    <m/>
  </r>
  <r>
    <x v="4173"/>
    <x v="4605"/>
    <x v="1"/>
    <x v="1"/>
    <s v="A"/>
    <s v="CNM980114PI2"/>
    <x v="8495"/>
    <x v="0"/>
    <n v="0"/>
    <n v="2273.13"/>
    <n v="2273.134"/>
    <n v="6819.41"/>
    <n v="33.333300000000001"/>
    <x v="0"/>
    <s v="MXN"/>
    <x v="0"/>
    <s v="Corporate"/>
    <n v="0"/>
    <n v="0"/>
    <d v="2018-10-01T00:00:00"/>
    <d v="2018-10-31T00:00:00"/>
    <s v="CURRENT"/>
    <s v="Y"/>
    <m/>
  </r>
  <r>
    <x v="4174"/>
    <x v="4606"/>
    <x v="2"/>
    <x v="2"/>
    <s v="A"/>
    <s v="PPC980624U16"/>
    <x v="8496"/>
    <x v="0"/>
    <n v="0"/>
    <n v="11367.48"/>
    <n v="11367.48"/>
    <n v="11367.48"/>
    <n v="100"/>
    <x v="0"/>
    <s v="MXN"/>
    <x v="0"/>
    <s v="Corporate"/>
    <n v="0"/>
    <n v="0"/>
    <d v="2018-10-01T00:00:00"/>
    <d v="2018-10-31T00:00:00"/>
    <s v="CURRENT"/>
    <s v="Y"/>
    <m/>
  </r>
  <r>
    <x v="4175"/>
    <x v="4607"/>
    <x v="2"/>
    <x v="2"/>
    <s v="A"/>
    <s v="PPC980624U16"/>
    <x v="8497"/>
    <x v="0"/>
    <n v="0"/>
    <n v="5262.27"/>
    <n v="5262.27"/>
    <n v="10524.54"/>
    <n v="50"/>
    <x v="0"/>
    <s v="MXN"/>
    <x v="0"/>
    <s v="Corporate"/>
    <n v="0"/>
    <n v="0"/>
    <d v="2018-10-01T00:00:00"/>
    <d v="2018-10-31T00:00:00"/>
    <s v="CURRENT"/>
    <s v="Y"/>
    <m/>
  </r>
  <r>
    <x v="4175"/>
    <x v="4607"/>
    <x v="3"/>
    <x v="3"/>
    <s v="A"/>
    <s v="RDI841003QJ4"/>
    <x v="8498"/>
    <x v="0"/>
    <n v="0"/>
    <n v="5262.27"/>
    <n v="5262.27"/>
    <n v="10524.54"/>
    <n v="50"/>
    <x v="0"/>
    <s v="MXN"/>
    <x v="0"/>
    <s v="Corporate"/>
    <n v="0"/>
    <n v="0"/>
    <d v="2018-10-01T00:00:00"/>
    <d v="2018-10-31T00:00:00"/>
    <s v="CURRENT"/>
    <s v="Y"/>
    <m/>
  </r>
  <r>
    <x v="4176"/>
    <x v="4608"/>
    <x v="2"/>
    <x v="2"/>
    <s v="A"/>
    <s v="PPC980624U16"/>
    <x v="8499"/>
    <x v="0"/>
    <n v="0"/>
    <n v="3528.52"/>
    <n v="3528.5149999999999"/>
    <n v="7057.03"/>
    <n v="50"/>
    <x v="0"/>
    <s v="MXN"/>
    <x v="0"/>
    <s v="Corporate"/>
    <n v="0"/>
    <n v="0"/>
    <d v="2018-10-01T00:00:00"/>
    <d v="2018-10-31T00:00:00"/>
    <s v="CURRENT"/>
    <s v="Y"/>
    <m/>
  </r>
  <r>
    <x v="4176"/>
    <x v="4608"/>
    <x v="1"/>
    <x v="1"/>
    <s v="A"/>
    <s v="CNM980114PI2"/>
    <x v="8500"/>
    <x v="0"/>
    <n v="0"/>
    <n v="3528.52"/>
    <n v="3528.5149999999999"/>
    <n v="7057.03"/>
    <n v="50"/>
    <x v="0"/>
    <s v="MXN"/>
    <x v="0"/>
    <s v="Corporate"/>
    <n v="0"/>
    <n v="0"/>
    <d v="2018-10-01T00:00:00"/>
    <d v="2018-10-31T00:00:00"/>
    <s v="CURRENT"/>
    <s v="Y"/>
    <m/>
  </r>
  <r>
    <x v="4177"/>
    <x v="4609"/>
    <x v="2"/>
    <x v="2"/>
    <s v="A"/>
    <s v="PPC980624U16"/>
    <x v="8501"/>
    <x v="0"/>
    <n v="0"/>
    <n v="4259.38"/>
    <n v="4259.38"/>
    <n v="8518.76"/>
    <n v="50"/>
    <x v="0"/>
    <s v="MXN"/>
    <x v="0"/>
    <s v="Corporate"/>
    <n v="0"/>
    <n v="0"/>
    <d v="2018-10-01T00:00:00"/>
    <d v="2018-10-31T00:00:00"/>
    <s v="CURRENT"/>
    <s v="Y"/>
    <m/>
  </r>
  <r>
    <x v="4178"/>
    <x v="4610"/>
    <x v="2"/>
    <x v="2"/>
    <s v="A"/>
    <s v="PPC980624U16"/>
    <x v="8502"/>
    <x v="0"/>
    <n v="0"/>
    <n v="6051.97"/>
    <n v="6051.97"/>
    <n v="6051.97"/>
    <n v="100"/>
    <x v="0"/>
    <s v="MXN"/>
    <x v="0"/>
    <s v="Corporate"/>
    <n v="0"/>
    <n v="0"/>
    <d v="2018-10-01T00:00:00"/>
    <d v="2018-10-31T00:00:00"/>
    <s v="CURRENT"/>
    <s v="Y"/>
    <m/>
  </r>
  <r>
    <x v="4179"/>
    <x v="4611"/>
    <x v="2"/>
    <x v="2"/>
    <s v="A"/>
    <s v="PPC980624U16"/>
    <x v="8503"/>
    <x v="0"/>
    <n v="0"/>
    <n v="8289.09"/>
    <n v="8289.09"/>
    <n v="8289.09"/>
    <n v="100"/>
    <x v="0"/>
    <s v="MXN"/>
    <x v="0"/>
    <s v="Corporate"/>
    <n v="0"/>
    <n v="0"/>
    <d v="2018-10-01T00:00:00"/>
    <d v="2018-10-31T00:00:00"/>
    <s v="CURRENT"/>
    <s v="Y"/>
    <m/>
  </r>
  <r>
    <x v="4180"/>
    <x v="4612"/>
    <x v="2"/>
    <x v="2"/>
    <s v="A"/>
    <s v="PPC980624U16"/>
    <x v="8504"/>
    <x v="0"/>
    <n v="0"/>
    <n v="6745.68"/>
    <n v="6745.68"/>
    <n v="6745.68"/>
    <n v="100"/>
    <x v="0"/>
    <s v="MXN"/>
    <x v="0"/>
    <s v="Corporate"/>
    <n v="0"/>
    <n v="0"/>
    <d v="2018-10-01T00:00:00"/>
    <d v="2018-10-31T00:00:00"/>
    <s v="CURRENT"/>
    <s v="Y"/>
    <m/>
  </r>
  <r>
    <x v="4181"/>
    <x v="4613"/>
    <x v="2"/>
    <x v="2"/>
    <s v="A"/>
    <s v="PPC980624U16"/>
    <x v="8505"/>
    <x v="0"/>
    <n v="0"/>
    <n v="8196.7000000000007"/>
    <n v="8196.7000000000007"/>
    <n v="8196.7000000000007"/>
    <n v="100"/>
    <x v="0"/>
    <s v="MXN"/>
    <x v="0"/>
    <s v="Corporate"/>
    <n v="0"/>
    <n v="0"/>
    <d v="2018-10-01T00:00:00"/>
    <d v="2018-10-31T00:00:00"/>
    <s v="CURRENT"/>
    <s v="Y"/>
    <m/>
  </r>
  <r>
    <x v="4182"/>
    <x v="4614"/>
    <x v="2"/>
    <x v="2"/>
    <s v="A"/>
    <s v="PPC980624U16"/>
    <x v="8506"/>
    <x v="0"/>
    <n v="0"/>
    <n v="8319.1299999999992"/>
    <n v="8319.1280000000006"/>
    <n v="22384.67"/>
    <n v="37.164400000000001"/>
    <x v="0"/>
    <s v="MXN"/>
    <x v="0"/>
    <s v="Corporate"/>
    <n v="0"/>
    <n v="0"/>
    <d v="2018-10-01T00:00:00"/>
    <d v="2018-10-31T00:00:00"/>
    <s v="CURRENT"/>
    <s v="Y"/>
    <m/>
  </r>
  <r>
    <x v="4182"/>
    <x v="4614"/>
    <x v="1"/>
    <x v="1"/>
    <s v="A"/>
    <s v="CNM980114PI2"/>
    <x v="8507"/>
    <x v="0"/>
    <n v="0"/>
    <n v="8319.1299999999992"/>
    <n v="8319.1280000000006"/>
    <n v="22384.67"/>
    <n v="37.164400000000001"/>
    <x v="0"/>
    <s v="MXN"/>
    <x v="0"/>
    <s v="Corporate"/>
    <n v="0"/>
    <n v="0"/>
    <d v="2018-10-01T00:00:00"/>
    <d v="2018-10-31T00:00:00"/>
    <s v="CURRENT"/>
    <s v="Y"/>
    <m/>
  </r>
  <r>
    <x v="4182"/>
    <x v="4614"/>
    <x v="4"/>
    <x v="4"/>
    <s v="A"/>
    <s v="ARE161205BX8"/>
    <x v="8508"/>
    <x v="0"/>
    <n v="0"/>
    <n v="5746.41"/>
    <n v="5746.4129999999996"/>
    <n v="22384.67"/>
    <n v="25.671199999999999"/>
    <x v="0"/>
    <s v="MXN"/>
    <x v="0"/>
    <s v="Corporate"/>
    <n v="0"/>
    <n v="0"/>
    <d v="2018-10-01T00:00:00"/>
    <d v="2018-10-31T00:00:00"/>
    <s v="CURRENT"/>
    <s v="Y"/>
    <m/>
  </r>
  <r>
    <x v="4183"/>
    <x v="4615"/>
    <x v="2"/>
    <x v="2"/>
    <s v="A"/>
    <s v="PPC980624U16"/>
    <x v="8509"/>
    <x v="0"/>
    <n v="0"/>
    <n v="5954.63"/>
    <n v="5954.63"/>
    <n v="5954.63"/>
    <n v="100"/>
    <x v="0"/>
    <s v="MXN"/>
    <x v="0"/>
    <s v="Corporate"/>
    <n v="0"/>
    <n v="0"/>
    <d v="2018-10-01T00:00:00"/>
    <d v="2018-10-31T00:00:00"/>
    <s v="CURRENT"/>
    <s v="Y"/>
    <m/>
  </r>
  <r>
    <x v="4184"/>
    <x v="4616"/>
    <x v="2"/>
    <x v="2"/>
    <s v="A"/>
    <s v="PPC980624U16"/>
    <x v="8510"/>
    <x v="0"/>
    <n v="0"/>
    <n v="3737.26"/>
    <n v="3737.26"/>
    <n v="7474.52"/>
    <n v="50"/>
    <x v="0"/>
    <s v="MXN"/>
    <x v="0"/>
    <s v="Corporate"/>
    <n v="0"/>
    <n v="0"/>
    <d v="2018-10-01T00:00:00"/>
    <d v="2018-10-31T00:00:00"/>
    <s v="CURRENT"/>
    <s v="Y"/>
    <m/>
  </r>
  <r>
    <x v="4184"/>
    <x v="4616"/>
    <x v="1"/>
    <x v="1"/>
    <s v="A"/>
    <s v="CNM980114PI2"/>
    <x v="8511"/>
    <x v="0"/>
    <n v="0"/>
    <n v="3737.26"/>
    <n v="3737.26"/>
    <n v="7474.52"/>
    <n v="50"/>
    <x v="0"/>
    <s v="MXN"/>
    <x v="0"/>
    <s v="Corporate"/>
    <n v="0"/>
    <n v="0"/>
    <d v="2018-10-01T00:00:00"/>
    <d v="2018-10-31T00:00:00"/>
    <s v="CURRENT"/>
    <s v="Y"/>
    <m/>
  </r>
  <r>
    <x v="4185"/>
    <x v="4617"/>
    <x v="2"/>
    <x v="2"/>
    <s v="A"/>
    <s v="PPC980624U16"/>
    <x v="8512"/>
    <x v="0"/>
    <n v="0"/>
    <n v="2835.84"/>
    <n v="2835.8440000000001"/>
    <n v="8507.5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4185"/>
    <x v="4617"/>
    <x v="1"/>
    <x v="1"/>
    <s v="A"/>
    <s v="CNM980114PI2"/>
    <x v="8513"/>
    <x v="0"/>
    <n v="0"/>
    <n v="2835.84"/>
    <n v="2835.8440000000001"/>
    <n v="8507.5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4186"/>
    <x v="4618"/>
    <x v="2"/>
    <x v="2"/>
    <s v="A"/>
    <s v="PPC980624U16"/>
    <x v="8514"/>
    <x v="0"/>
    <n v="0"/>
    <n v="22129.85"/>
    <n v="22129.85"/>
    <n v="22129.85"/>
    <n v="100"/>
    <x v="0"/>
    <s v="MXN"/>
    <x v="0"/>
    <s v="Corporate"/>
    <n v="0"/>
    <n v="0"/>
    <d v="2018-10-01T00:00:00"/>
    <d v="2018-10-31T00:00:00"/>
    <s v="CURRENT"/>
    <s v="Y"/>
    <m/>
  </r>
  <r>
    <x v="4187"/>
    <x v="4619"/>
    <x v="2"/>
    <x v="2"/>
    <s v="A"/>
    <s v="PPC980624U16"/>
    <x v="8515"/>
    <x v="0"/>
    <n v="0"/>
    <n v="9163.73"/>
    <n v="9163.73"/>
    <n v="18327.46"/>
    <n v="50"/>
    <x v="0"/>
    <s v="MXN"/>
    <x v="0"/>
    <s v="Corporate"/>
    <n v="0"/>
    <n v="0"/>
    <d v="2018-10-01T00:00:00"/>
    <d v="2018-10-31T00:00:00"/>
    <s v="CURRENT"/>
    <s v="Y"/>
    <m/>
  </r>
  <r>
    <x v="4187"/>
    <x v="4619"/>
    <x v="1"/>
    <x v="1"/>
    <s v="A"/>
    <s v="CNM980114PI2"/>
    <x v="8516"/>
    <x v="0"/>
    <n v="0"/>
    <n v="9163.73"/>
    <n v="9163.73"/>
    <n v="18327.46"/>
    <n v="50"/>
    <x v="0"/>
    <s v="MXN"/>
    <x v="0"/>
    <s v="Corporate"/>
    <n v="0"/>
    <n v="0"/>
    <d v="2018-10-01T00:00:00"/>
    <d v="2018-10-31T00:00:00"/>
    <s v="CURRENT"/>
    <s v="Y"/>
    <m/>
  </r>
  <r>
    <x v="4188"/>
    <x v="4620"/>
    <x v="2"/>
    <x v="2"/>
    <s v="A"/>
    <s v="PPC980624U16"/>
    <x v="8517"/>
    <x v="0"/>
    <n v="0"/>
    <n v="2746.52"/>
    <n v="2746.5149999999999"/>
    <n v="5493.03"/>
    <n v="50"/>
    <x v="0"/>
    <s v="MXN"/>
    <x v="0"/>
    <s v="Corporate"/>
    <n v="0"/>
    <n v="0"/>
    <d v="2018-10-01T00:00:00"/>
    <d v="2018-10-31T00:00:00"/>
    <s v="CURRENT"/>
    <s v="Y"/>
    <m/>
  </r>
  <r>
    <x v="4189"/>
    <x v="4621"/>
    <x v="2"/>
    <x v="2"/>
    <s v="A"/>
    <s v="PPC980624U16"/>
    <x v="8518"/>
    <x v="0"/>
    <n v="0"/>
    <n v="7075.25"/>
    <n v="7075.25"/>
    <n v="7075.25"/>
    <n v="100"/>
    <x v="0"/>
    <s v="MXN"/>
    <x v="0"/>
    <s v="Corporate"/>
    <n v="0"/>
    <n v="0"/>
    <d v="2018-10-01T00:00:00"/>
    <d v="2018-10-31T00:00:00"/>
    <s v="CURRENT"/>
    <s v="Y"/>
    <m/>
  </r>
  <r>
    <x v="4190"/>
    <x v="4622"/>
    <x v="2"/>
    <x v="2"/>
    <s v="A"/>
    <s v="PPC980624U16"/>
    <x v="8519"/>
    <x v="0"/>
    <n v="0"/>
    <n v="4733.6400000000003"/>
    <n v="4733.6350000000002"/>
    <n v="14200.92"/>
    <n v="33.333300000000001"/>
    <x v="0"/>
    <s v="MXN"/>
    <x v="0"/>
    <s v="Corporate"/>
    <n v="0"/>
    <n v="0"/>
    <d v="2018-10-01T00:00:00"/>
    <d v="2018-10-31T00:00:00"/>
    <s v="CURRENT"/>
    <s v="Y"/>
    <m/>
  </r>
  <r>
    <x v="4190"/>
    <x v="4622"/>
    <x v="1"/>
    <x v="1"/>
    <s v="A"/>
    <s v="CNM980114PI2"/>
    <x v="8520"/>
    <x v="0"/>
    <n v="0"/>
    <n v="4733.6400000000003"/>
    <n v="4733.6350000000002"/>
    <n v="14200.92"/>
    <n v="33.333300000000001"/>
    <x v="0"/>
    <s v="MXN"/>
    <x v="0"/>
    <s v="Corporate"/>
    <n v="0"/>
    <n v="0"/>
    <d v="2018-10-01T00:00:00"/>
    <d v="2018-10-31T00:00:00"/>
    <s v="CURRENT"/>
    <s v="Y"/>
    <m/>
  </r>
  <r>
    <x v="4190"/>
    <x v="4622"/>
    <x v="0"/>
    <x v="0"/>
    <s v="A"/>
    <s v="TPT890516JP5"/>
    <x v="8521"/>
    <x v="0"/>
    <n v="0"/>
    <n v="4733.6400000000003"/>
    <n v="4733.6350000000002"/>
    <n v="14200.92"/>
    <n v="33.333300000000001"/>
    <x v="0"/>
    <s v="MXN"/>
    <x v="0"/>
    <s v="Corporate"/>
    <n v="0"/>
    <n v="0"/>
    <d v="2018-10-01T00:00:00"/>
    <d v="2018-10-31T00:00:00"/>
    <s v="CURRENT"/>
    <s v="Y"/>
    <m/>
  </r>
  <r>
    <x v="4191"/>
    <x v="4623"/>
    <x v="2"/>
    <x v="2"/>
    <s v="A"/>
    <s v="PPC980624U16"/>
    <x v="8522"/>
    <x v="0"/>
    <n v="0"/>
    <n v="3149.56"/>
    <n v="3149.5549999999998"/>
    <n v="6299.11"/>
    <n v="50"/>
    <x v="0"/>
    <s v="MXN"/>
    <x v="0"/>
    <s v="Corporate"/>
    <n v="0"/>
    <n v="0"/>
    <d v="2018-10-01T00:00:00"/>
    <d v="2018-10-31T00:00:00"/>
    <s v="CURRENT"/>
    <s v="Y"/>
    <m/>
  </r>
  <r>
    <x v="4191"/>
    <x v="4623"/>
    <x v="1"/>
    <x v="1"/>
    <s v="A"/>
    <s v="CNM980114PI2"/>
    <x v="8523"/>
    <x v="0"/>
    <n v="0"/>
    <n v="3149.56"/>
    <n v="3149.5549999999998"/>
    <n v="6299.11"/>
    <n v="50"/>
    <x v="0"/>
    <s v="MXN"/>
    <x v="0"/>
    <s v="Corporate"/>
    <n v="0"/>
    <n v="0"/>
    <d v="2018-10-01T00:00:00"/>
    <d v="2018-10-31T00:00:00"/>
    <s v="CURRENT"/>
    <s v="Y"/>
    <m/>
  </r>
  <r>
    <x v="4192"/>
    <x v="4624"/>
    <x v="2"/>
    <x v="2"/>
    <s v="A"/>
    <s v="PPC980624U16"/>
    <x v="8524"/>
    <x v="0"/>
    <n v="0"/>
    <n v="5592.29"/>
    <n v="5592.2849999999999"/>
    <n v="22369.14"/>
    <n v="25"/>
    <x v="0"/>
    <s v="MXN"/>
    <x v="0"/>
    <s v="Corporate"/>
    <n v="0"/>
    <n v="0"/>
    <d v="2018-10-01T00:00:00"/>
    <d v="2018-10-31T00:00:00"/>
    <s v="CURRENT"/>
    <s v="Y"/>
    <m/>
  </r>
  <r>
    <x v="4192"/>
    <x v="4624"/>
    <x v="0"/>
    <x v="0"/>
    <s v="A"/>
    <s v="TPT890516JP5"/>
    <x v="8525"/>
    <x v="0"/>
    <n v="0"/>
    <n v="5592.29"/>
    <n v="5592.2849999999999"/>
    <n v="22369.14"/>
    <n v="25"/>
    <x v="0"/>
    <s v="MXN"/>
    <x v="0"/>
    <s v="Corporate"/>
    <n v="0"/>
    <n v="0"/>
    <d v="2018-10-01T00:00:00"/>
    <d v="2018-10-31T00:00:00"/>
    <s v="CURRENT"/>
    <s v="Y"/>
    <m/>
  </r>
  <r>
    <x v="4192"/>
    <x v="4624"/>
    <x v="1"/>
    <x v="1"/>
    <s v="A"/>
    <s v="CNM980114PI2"/>
    <x v="8526"/>
    <x v="0"/>
    <n v="0"/>
    <n v="5592.29"/>
    <n v="5592.2849999999999"/>
    <n v="22369.14"/>
    <n v="25"/>
    <x v="0"/>
    <s v="MXN"/>
    <x v="0"/>
    <s v="Corporate"/>
    <n v="0"/>
    <n v="0"/>
    <d v="2018-10-01T00:00:00"/>
    <d v="2018-10-31T00:00:00"/>
    <s v="CURRENT"/>
    <s v="Y"/>
    <m/>
  </r>
  <r>
    <x v="4193"/>
    <x v="4625"/>
    <x v="2"/>
    <x v="2"/>
    <s v="A"/>
    <s v="PPC980624U16"/>
    <x v="8527"/>
    <x v="0"/>
    <n v="0"/>
    <n v="4753.59"/>
    <n v="4753.59"/>
    <n v="4753.59"/>
    <n v="100"/>
    <x v="0"/>
    <s v="MXN"/>
    <x v="0"/>
    <s v="Corporate"/>
    <n v="0"/>
    <n v="0"/>
    <d v="2018-10-01T00:00:00"/>
    <d v="2018-10-31T00:00:00"/>
    <s v="CURRENT"/>
    <s v="Y"/>
    <m/>
  </r>
  <r>
    <x v="4194"/>
    <x v="4626"/>
    <x v="2"/>
    <x v="2"/>
    <s v="A"/>
    <s v="PPC980624U16"/>
    <x v="8528"/>
    <x v="0"/>
    <n v="0"/>
    <n v="9415.64"/>
    <n v="9415.64"/>
    <n v="9415.64"/>
    <n v="100"/>
    <x v="0"/>
    <s v="MXN"/>
    <x v="0"/>
    <s v="Corporate"/>
    <n v="0"/>
    <n v="0"/>
    <d v="2018-10-01T00:00:00"/>
    <d v="2018-10-31T00:00:00"/>
    <s v="CURRENT"/>
    <s v="Y"/>
    <m/>
  </r>
  <r>
    <x v="4195"/>
    <x v="4627"/>
    <x v="2"/>
    <x v="2"/>
    <s v="A"/>
    <s v="PPC980624U16"/>
    <x v="8529"/>
    <x v="0"/>
    <n v="0"/>
    <n v="10463.82"/>
    <n v="10463.82"/>
    <n v="10463.82"/>
    <n v="100"/>
    <x v="0"/>
    <s v="MXN"/>
    <x v="0"/>
    <s v="Corporate"/>
    <n v="0"/>
    <n v="0"/>
    <d v="2018-10-01T00:00:00"/>
    <d v="2018-10-31T00:00:00"/>
    <s v="CURRENT"/>
    <s v="Y"/>
    <m/>
  </r>
  <r>
    <x v="4196"/>
    <x v="4628"/>
    <x v="2"/>
    <x v="2"/>
    <s v="A"/>
    <s v="PPC980624U16"/>
    <x v="8530"/>
    <x v="0"/>
    <n v="0"/>
    <n v="11379.33"/>
    <n v="11379.33"/>
    <n v="11379.33"/>
    <n v="100"/>
    <x v="0"/>
    <s v="MXN"/>
    <x v="0"/>
    <s v="Corporate"/>
    <n v="0"/>
    <n v="0"/>
    <d v="2018-10-01T00:00:00"/>
    <d v="2018-10-31T00:00:00"/>
    <s v="CURRENT"/>
    <s v="Y"/>
    <m/>
  </r>
  <r>
    <x v="4197"/>
    <x v="4629"/>
    <x v="5"/>
    <x v="5"/>
    <s v="A"/>
    <s v="OPE070326DNA"/>
    <x v="8531"/>
    <x v="0"/>
    <n v="0"/>
    <n v="2003.18"/>
    <n v="2003.1769999999999"/>
    <n v="4577.54"/>
    <n v="43.761000000000003"/>
    <x v="0"/>
    <s v="MXN"/>
    <x v="0"/>
    <s v="Corporate"/>
    <n v="0"/>
    <n v="0"/>
    <d v="2018-10-01T00:00:00"/>
    <d v="2018-10-31T00:00:00"/>
    <s v="CURRENT"/>
    <s v="Y"/>
    <m/>
  </r>
  <r>
    <x v="4197"/>
    <x v="4629"/>
    <x v="2"/>
    <x v="2"/>
    <s v="A"/>
    <s v="PPC980624U16"/>
    <x v="8532"/>
    <x v="0"/>
    <n v="0"/>
    <n v="4006.26"/>
    <n v="4006.2629999999999"/>
    <n v="4577.54"/>
    <n v="87.52"/>
    <x v="0"/>
    <s v="MXN"/>
    <x v="0"/>
    <s v="Corporate"/>
    <n v="0"/>
    <n v="0"/>
    <d v="2018-10-01T00:00:00"/>
    <d v="2018-10-31T00:00:00"/>
    <s v="CURRENT"/>
    <s v="Y"/>
    <m/>
  </r>
  <r>
    <x v="4198"/>
    <x v="4630"/>
    <x v="2"/>
    <x v="2"/>
    <s v="A"/>
    <s v="PPC980624U16"/>
    <x v="8533"/>
    <x v="0"/>
    <n v="0"/>
    <n v="3737.26"/>
    <n v="3737.26"/>
    <n v="7474.52"/>
    <n v="50"/>
    <x v="0"/>
    <s v="MXN"/>
    <x v="0"/>
    <s v="Corporate"/>
    <n v="0"/>
    <n v="0"/>
    <d v="2018-10-01T00:00:00"/>
    <d v="2018-10-31T00:00:00"/>
    <s v="CURRENT"/>
    <s v="Y"/>
    <m/>
  </r>
  <r>
    <x v="4198"/>
    <x v="4630"/>
    <x v="4"/>
    <x v="4"/>
    <s v="A"/>
    <s v="ARE161205BX8"/>
    <x v="8534"/>
    <x v="0"/>
    <n v="0"/>
    <n v="3737.26"/>
    <n v="3737.26"/>
    <n v="7474.52"/>
    <n v="50"/>
    <x v="0"/>
    <s v="MXN"/>
    <x v="0"/>
    <s v="Corporate"/>
    <n v="0"/>
    <n v="0"/>
    <d v="2018-10-01T00:00:00"/>
    <d v="2018-10-31T00:00:00"/>
    <s v="CURRENT"/>
    <s v="Y"/>
    <m/>
  </r>
  <r>
    <x v="4199"/>
    <x v="4631"/>
    <x v="2"/>
    <x v="2"/>
    <s v="A"/>
    <s v="PPC980624U16"/>
    <x v="8535"/>
    <x v="0"/>
    <n v="0"/>
    <n v="3981.88"/>
    <n v="3981.875"/>
    <n v="7963.75"/>
    <n v="50"/>
    <x v="0"/>
    <s v="MXN"/>
    <x v="0"/>
    <s v="Corporate"/>
    <n v="0"/>
    <n v="0"/>
    <d v="2018-10-01T00:00:00"/>
    <d v="2018-10-31T00:00:00"/>
    <s v="CURRENT"/>
    <s v="Y"/>
    <m/>
  </r>
  <r>
    <x v="4199"/>
    <x v="4631"/>
    <x v="4"/>
    <x v="4"/>
    <s v="A"/>
    <s v="ARE161205BX8"/>
    <x v="8536"/>
    <x v="0"/>
    <n v="0"/>
    <n v="3981.88"/>
    <n v="3981.875"/>
    <n v="7963.75"/>
    <n v="50"/>
    <x v="0"/>
    <s v="MXN"/>
    <x v="0"/>
    <s v="Corporate"/>
    <n v="0"/>
    <n v="0"/>
    <d v="2018-10-01T00:00:00"/>
    <d v="2018-10-31T00:00:00"/>
    <s v="CURRENT"/>
    <s v="Y"/>
    <m/>
  </r>
  <r>
    <x v="4200"/>
    <x v="4632"/>
    <x v="2"/>
    <x v="2"/>
    <s v="A"/>
    <s v="PPC980624U16"/>
    <x v="8537"/>
    <x v="0"/>
    <n v="0"/>
    <n v="7882.21"/>
    <n v="7882.21"/>
    <n v="7882.21"/>
    <n v="100"/>
    <x v="0"/>
    <s v="MXN"/>
    <x v="0"/>
    <s v="Corporate"/>
    <n v="0"/>
    <n v="0"/>
    <d v="2018-10-01T00:00:00"/>
    <d v="2018-10-31T00:00:00"/>
    <s v="CURRENT"/>
    <s v="Y"/>
    <m/>
  </r>
  <r>
    <x v="4201"/>
    <x v="4633"/>
    <x v="2"/>
    <x v="2"/>
    <s v="A"/>
    <s v="PPC980624U16"/>
    <x v="8538"/>
    <x v="0"/>
    <n v="0"/>
    <n v="5829.75"/>
    <n v="5829.75"/>
    <n v="5829.75"/>
    <n v="100"/>
    <x v="0"/>
    <s v="MXN"/>
    <x v="0"/>
    <s v="Corporate"/>
    <n v="0"/>
    <n v="0"/>
    <d v="2018-10-01T00:00:00"/>
    <d v="2018-10-31T00:00:00"/>
    <s v="CURRENT"/>
    <s v="Y"/>
    <m/>
  </r>
  <r>
    <x v="4202"/>
    <x v="4634"/>
    <x v="2"/>
    <x v="2"/>
    <s v="A"/>
    <s v="PPC980624U16"/>
    <x v="8539"/>
    <x v="0"/>
    <n v="0"/>
    <n v="4717.5200000000004"/>
    <n v="4717.5150000000003"/>
    <n v="9435.0300000000007"/>
    <n v="50"/>
    <x v="0"/>
    <s v="MXN"/>
    <x v="0"/>
    <s v="Corporate"/>
    <n v="0"/>
    <n v="0"/>
    <d v="2018-10-01T00:00:00"/>
    <d v="2018-10-31T00:00:00"/>
    <s v="CURRENT"/>
    <s v="Y"/>
    <m/>
  </r>
  <r>
    <x v="4202"/>
    <x v="4634"/>
    <x v="1"/>
    <x v="1"/>
    <s v="A"/>
    <s v="CNM980114PI2"/>
    <x v="8540"/>
    <x v="0"/>
    <n v="0"/>
    <n v="4717.5200000000004"/>
    <n v="4717.5150000000003"/>
    <n v="9435.0300000000007"/>
    <n v="50"/>
    <x v="0"/>
    <s v="MXN"/>
    <x v="0"/>
    <s v="Corporate"/>
    <n v="0"/>
    <n v="0"/>
    <d v="2018-10-01T00:00:00"/>
    <d v="2018-10-31T00:00:00"/>
    <s v="CURRENT"/>
    <s v="Y"/>
    <m/>
  </r>
  <r>
    <x v="4203"/>
    <x v="4635"/>
    <x v="2"/>
    <x v="2"/>
    <s v="A"/>
    <s v="PPC980624U16"/>
    <x v="8541"/>
    <x v="0"/>
    <n v="0"/>
    <n v="8154.02"/>
    <n v="8154.02"/>
    <n v="8154.02"/>
    <n v="100"/>
    <x v="0"/>
    <s v="MXN"/>
    <x v="0"/>
    <s v="Corporate"/>
    <n v="0"/>
    <n v="0"/>
    <d v="2018-10-01T00:00:00"/>
    <d v="2018-10-31T00:00:00"/>
    <s v="CURRENT"/>
    <s v="Y"/>
    <m/>
  </r>
  <r>
    <x v="4204"/>
    <x v="4636"/>
    <x v="2"/>
    <x v="2"/>
    <s v="A"/>
    <s v="PPC980624U16"/>
    <x v="8542"/>
    <x v="0"/>
    <n v="0"/>
    <n v="5436.02"/>
    <n v="5436.0150000000003"/>
    <n v="10872.03"/>
    <n v="50"/>
    <x v="0"/>
    <s v="MXN"/>
    <x v="0"/>
    <s v="Corporate"/>
    <n v="0"/>
    <n v="0"/>
    <d v="2018-10-01T00:00:00"/>
    <d v="2018-10-31T00:00:00"/>
    <s v="CURRENT"/>
    <s v="Y"/>
    <m/>
  </r>
  <r>
    <x v="4204"/>
    <x v="4636"/>
    <x v="1"/>
    <x v="1"/>
    <s v="A"/>
    <s v="CNM980114PI2"/>
    <x v="8543"/>
    <x v="0"/>
    <n v="0"/>
    <n v="5436.02"/>
    <n v="5436.0150000000003"/>
    <n v="10872.03"/>
    <n v="50"/>
    <x v="0"/>
    <s v="MXN"/>
    <x v="0"/>
    <s v="Corporate"/>
    <n v="0"/>
    <n v="0"/>
    <d v="2018-10-01T00:00:00"/>
    <d v="2018-10-31T00:00:00"/>
    <s v="CURRENT"/>
    <s v="Y"/>
    <m/>
  </r>
  <r>
    <x v="4205"/>
    <x v="4637"/>
    <x v="2"/>
    <x v="2"/>
    <s v="A"/>
    <s v="PPC980624U16"/>
    <x v="8544"/>
    <x v="0"/>
    <n v="0"/>
    <n v="9547.19"/>
    <n v="9547.19"/>
    <n v="9547.19"/>
    <n v="100"/>
    <x v="0"/>
    <s v="MXN"/>
    <x v="0"/>
    <s v="Corporate"/>
    <n v="0"/>
    <n v="0"/>
    <d v="2018-10-01T00:00:00"/>
    <d v="2018-10-31T00:00:00"/>
    <s v="CURRENT"/>
    <s v="Y"/>
    <m/>
  </r>
  <r>
    <x v="4206"/>
    <x v="4638"/>
    <x v="2"/>
    <x v="2"/>
    <s v="A"/>
    <s v="PPC980624U16"/>
    <x v="8545"/>
    <x v="0"/>
    <n v="0"/>
    <n v="9547.19"/>
    <n v="9547.19"/>
    <n v="9547.19"/>
    <n v="100"/>
    <x v="0"/>
    <s v="MXN"/>
    <x v="0"/>
    <s v="Corporate"/>
    <n v="0"/>
    <n v="0"/>
    <d v="2018-10-01T00:00:00"/>
    <d v="2018-10-31T00:00:00"/>
    <s v="CURRENT"/>
    <s v="Y"/>
    <m/>
  </r>
  <r>
    <x v="4207"/>
    <x v="4639"/>
    <x v="2"/>
    <x v="2"/>
    <s v="A"/>
    <s v="PPC980624U16"/>
    <x v="8546"/>
    <x v="0"/>
    <n v="0"/>
    <n v="3068.74"/>
    <n v="3068.7350000000001"/>
    <n v="6137.47"/>
    <n v="50"/>
    <x v="0"/>
    <s v="MXN"/>
    <x v="0"/>
    <s v="Corporate"/>
    <n v="0"/>
    <n v="0"/>
    <d v="2018-10-01T00:00:00"/>
    <d v="2018-10-31T00:00:00"/>
    <s v="CURRENT"/>
    <s v="Y"/>
    <m/>
  </r>
  <r>
    <x v="4207"/>
    <x v="4639"/>
    <x v="1"/>
    <x v="1"/>
    <s v="A"/>
    <s v="CNM980114PI2"/>
    <x v="8547"/>
    <x v="0"/>
    <n v="0"/>
    <n v="3068.74"/>
    <n v="3068.7350000000001"/>
    <n v="6137.47"/>
    <n v="50"/>
    <x v="0"/>
    <s v="MXN"/>
    <x v="0"/>
    <s v="Corporate"/>
    <n v="0"/>
    <n v="0"/>
    <d v="2018-10-01T00:00:00"/>
    <d v="2018-10-31T00:00:00"/>
    <s v="CURRENT"/>
    <s v="Y"/>
    <m/>
  </r>
  <r>
    <x v="4208"/>
    <x v="4640"/>
    <x v="2"/>
    <x v="2"/>
    <s v="A"/>
    <s v="PPC980624U16"/>
    <x v="8548"/>
    <x v="0"/>
    <n v="0"/>
    <n v="6564.01"/>
    <n v="6564.01"/>
    <n v="6564.01"/>
    <n v="100"/>
    <x v="0"/>
    <s v="MXN"/>
    <x v="0"/>
    <s v="Corporate"/>
    <n v="0"/>
    <n v="0"/>
    <d v="2018-10-01T00:00:00"/>
    <d v="2018-10-31T00:00:00"/>
    <s v="CURRENT"/>
    <s v="Y"/>
    <m/>
  </r>
  <r>
    <x v="4209"/>
    <x v="4641"/>
    <x v="2"/>
    <x v="2"/>
    <s v="A"/>
    <s v="PPC980624U16"/>
    <x v="8549"/>
    <x v="0"/>
    <n v="0"/>
    <n v="10802.08"/>
    <n v="10802.08"/>
    <n v="10802.08"/>
    <n v="100"/>
    <x v="0"/>
    <s v="MXN"/>
    <x v="0"/>
    <s v="Corporate"/>
    <n v="0"/>
    <n v="0"/>
    <d v="2018-10-01T00:00:00"/>
    <d v="2018-10-31T00:00:00"/>
    <s v="CURRENT"/>
    <s v="Y"/>
    <m/>
  </r>
  <r>
    <x v="4210"/>
    <x v="4642"/>
    <x v="2"/>
    <x v="2"/>
    <s v="A"/>
    <s v="PPC980624U16"/>
    <x v="8550"/>
    <x v="0"/>
    <n v="0"/>
    <n v="13681.35"/>
    <n v="13681.35"/>
    <n v="13681.35"/>
    <n v="100"/>
    <x v="0"/>
    <s v="MXN"/>
    <x v="0"/>
    <s v="Corporate"/>
    <n v="0"/>
    <n v="0"/>
    <d v="2018-10-01T00:00:00"/>
    <d v="2018-10-31T00:00:00"/>
    <s v="CURRENT"/>
    <s v="Y"/>
    <m/>
  </r>
  <r>
    <x v="4211"/>
    <x v="4643"/>
    <x v="2"/>
    <x v="2"/>
    <s v="A"/>
    <s v="PPC980624U16"/>
    <x v="8551"/>
    <x v="0"/>
    <n v="0"/>
    <n v="7853.04"/>
    <n v="7853.04"/>
    <n v="7853.04"/>
    <n v="100"/>
    <x v="0"/>
    <s v="MXN"/>
    <x v="0"/>
    <s v="Corporate"/>
    <n v="0"/>
    <n v="0"/>
    <d v="2018-10-01T00:00:00"/>
    <d v="2018-10-31T00:00:00"/>
    <s v="CURRENT"/>
    <s v="Y"/>
    <m/>
  </r>
  <r>
    <x v="4212"/>
    <x v="4644"/>
    <x v="2"/>
    <x v="2"/>
    <s v="A"/>
    <s v="PPC980624U16"/>
    <x v="8552"/>
    <x v="0"/>
    <n v="0"/>
    <n v="2250.4299999999998"/>
    <n v="2250.431"/>
    <n v="6751.3"/>
    <n v="33.333300000000001"/>
    <x v="0"/>
    <s v="MXN"/>
    <x v="0"/>
    <s v="Corporate"/>
    <n v="0"/>
    <n v="0"/>
    <d v="2018-10-01T00:00:00"/>
    <d v="2018-10-31T00:00:00"/>
    <s v="CURRENT"/>
    <s v="Y"/>
    <m/>
  </r>
  <r>
    <x v="4212"/>
    <x v="4644"/>
    <x v="1"/>
    <x v="1"/>
    <s v="A"/>
    <s v="CNM980114PI2"/>
    <x v="8553"/>
    <x v="0"/>
    <n v="0"/>
    <n v="2250.4299999999998"/>
    <n v="2250.431"/>
    <n v="6751.3"/>
    <n v="33.333300000000001"/>
    <x v="0"/>
    <s v="MXN"/>
    <x v="0"/>
    <s v="Corporate"/>
    <n v="0"/>
    <n v="0"/>
    <d v="2018-10-01T00:00:00"/>
    <d v="2018-10-31T00:00:00"/>
    <s v="CURRENT"/>
    <s v="Y"/>
    <m/>
  </r>
  <r>
    <x v="4213"/>
    <x v="4645"/>
    <x v="2"/>
    <x v="2"/>
    <s v="A"/>
    <s v="PPC980624U16"/>
    <x v="8554"/>
    <x v="0"/>
    <n v="0"/>
    <n v="5195.54"/>
    <n v="5195.54"/>
    <n v="5195.54"/>
    <n v="100"/>
    <x v="0"/>
    <s v="MXN"/>
    <x v="0"/>
    <s v="Corporate"/>
    <n v="0"/>
    <n v="0"/>
    <d v="2018-10-01T00:00:00"/>
    <d v="2018-10-31T00:00:00"/>
    <s v="CURRENT"/>
    <s v="Y"/>
    <m/>
  </r>
  <r>
    <x v="4214"/>
    <x v="4646"/>
    <x v="2"/>
    <x v="2"/>
    <s v="A"/>
    <s v="PPC980624U16"/>
    <x v="8555"/>
    <x v="0"/>
    <n v="0"/>
    <n v="4776.1899999999996"/>
    <n v="4776.1899999999996"/>
    <n v="4776.1899999999996"/>
    <n v="100"/>
    <x v="0"/>
    <s v="MXN"/>
    <x v="0"/>
    <s v="Corporate"/>
    <n v="0"/>
    <n v="0"/>
    <d v="2018-10-01T00:00:00"/>
    <d v="2018-10-31T00:00:00"/>
    <s v="CURRENT"/>
    <s v="Y"/>
    <m/>
  </r>
  <r>
    <x v="4215"/>
    <x v="4647"/>
    <x v="1"/>
    <x v="1"/>
    <s v="A"/>
    <s v="CNM980114PI2"/>
    <x v="8556"/>
    <x v="0"/>
    <n v="0"/>
    <n v="4074.51"/>
    <n v="4074.51"/>
    <n v="8149.02"/>
    <n v="50"/>
    <x v="0"/>
    <s v="MXN"/>
    <x v="0"/>
    <s v="Corporate"/>
    <n v="0"/>
    <n v="0"/>
    <d v="2018-10-01T00:00:00"/>
    <d v="2018-10-31T00:00:00"/>
    <s v="CURRENT"/>
    <s v="Y"/>
    <m/>
  </r>
  <r>
    <x v="4215"/>
    <x v="4647"/>
    <x v="2"/>
    <x v="2"/>
    <s v="A"/>
    <s v="PPC980624U16"/>
    <x v="8557"/>
    <x v="0"/>
    <n v="0"/>
    <n v="4074.51"/>
    <n v="4074.51"/>
    <n v="8149.02"/>
    <n v="50"/>
    <x v="0"/>
    <s v="MXN"/>
    <x v="0"/>
    <s v="Corporate"/>
    <n v="0"/>
    <n v="0"/>
    <d v="2018-10-01T00:00:00"/>
    <d v="2018-10-31T00:00:00"/>
    <s v="CURRENT"/>
    <s v="Y"/>
    <m/>
  </r>
  <r>
    <x v="4216"/>
    <x v="4648"/>
    <x v="2"/>
    <x v="2"/>
    <s v="A"/>
    <s v="PPC980624U16"/>
    <x v="8558"/>
    <x v="0"/>
    <n v="0"/>
    <n v="7837.31"/>
    <n v="7837.31"/>
    <n v="7837.31"/>
    <n v="100"/>
    <x v="0"/>
    <s v="MXN"/>
    <x v="0"/>
    <s v="Corporate"/>
    <n v="0"/>
    <n v="0"/>
    <d v="2018-10-01T00:00:00"/>
    <d v="2018-10-31T00:00:00"/>
    <s v="CURRENT"/>
    <s v="Y"/>
    <m/>
  </r>
  <r>
    <x v="4217"/>
    <x v="4649"/>
    <x v="2"/>
    <x v="2"/>
    <s v="A"/>
    <s v="PPC980624U16"/>
    <x v="8559"/>
    <x v="0"/>
    <n v="0"/>
    <n v="1914.5"/>
    <n v="1914.498"/>
    <n v="5743.5"/>
    <n v="33.333300000000001"/>
    <x v="0"/>
    <s v="MXN"/>
    <x v="0"/>
    <s v="Corporate"/>
    <n v="0"/>
    <n v="0"/>
    <d v="2018-10-01T00:00:00"/>
    <d v="2018-10-31T00:00:00"/>
    <s v="CURRENT"/>
    <s v="Y"/>
    <m/>
  </r>
  <r>
    <x v="4217"/>
    <x v="4649"/>
    <x v="1"/>
    <x v="1"/>
    <s v="A"/>
    <s v="CNM980114PI2"/>
    <x v="8560"/>
    <x v="0"/>
    <n v="0"/>
    <n v="1914.5"/>
    <n v="1914.498"/>
    <n v="5743.5"/>
    <n v="33.333300000000001"/>
    <x v="0"/>
    <s v="MXN"/>
    <x v="0"/>
    <s v="Corporate"/>
    <n v="0"/>
    <n v="0"/>
    <d v="2018-10-01T00:00:00"/>
    <d v="2018-10-31T00:00:00"/>
    <s v="CURRENT"/>
    <s v="Y"/>
    <m/>
  </r>
  <r>
    <x v="4218"/>
    <x v="4650"/>
    <x v="2"/>
    <x v="2"/>
    <s v="A"/>
    <s v="PPC980624U16"/>
    <x v="8561"/>
    <x v="0"/>
    <n v="0"/>
    <n v="3925.63"/>
    <n v="3925.63"/>
    <n v="7851.26"/>
    <n v="50"/>
    <x v="0"/>
    <s v="MXN"/>
    <x v="0"/>
    <s v="Corporate"/>
    <n v="0"/>
    <n v="0"/>
    <d v="2018-10-01T00:00:00"/>
    <d v="2018-10-31T00:00:00"/>
    <s v="CURRENT"/>
    <s v="Y"/>
    <m/>
  </r>
  <r>
    <x v="4218"/>
    <x v="4650"/>
    <x v="1"/>
    <x v="1"/>
    <s v="A"/>
    <s v="CNM980114PI2"/>
    <x v="8562"/>
    <x v="0"/>
    <n v="0"/>
    <n v="3925.63"/>
    <n v="3925.63"/>
    <n v="7851.26"/>
    <n v="50"/>
    <x v="0"/>
    <s v="MXN"/>
    <x v="0"/>
    <s v="Corporate"/>
    <n v="0"/>
    <n v="0"/>
    <d v="2018-10-01T00:00:00"/>
    <d v="2018-10-31T00:00:00"/>
    <s v="CURRENT"/>
    <s v="Y"/>
    <m/>
  </r>
  <r>
    <x v="4219"/>
    <x v="4651"/>
    <x v="2"/>
    <x v="2"/>
    <s v="A"/>
    <s v="PPC980624U16"/>
    <x v="8563"/>
    <x v="0"/>
    <n v="0"/>
    <n v="3428.82"/>
    <n v="3428.8229999999999"/>
    <n v="7837.31"/>
    <n v="43.75"/>
    <x v="0"/>
    <s v="MXN"/>
    <x v="0"/>
    <s v="Corporate"/>
    <n v="0"/>
    <n v="0"/>
    <d v="2018-10-01T00:00:00"/>
    <d v="2018-10-31T00:00:00"/>
    <s v="CURRENT"/>
    <s v="Y"/>
    <m/>
  </r>
  <r>
    <x v="4219"/>
    <x v="4651"/>
    <x v="5"/>
    <x v="5"/>
    <s v="A"/>
    <s v="OPE070326DNA"/>
    <x v="8564"/>
    <x v="0"/>
    <n v="0"/>
    <n v="979.66"/>
    <n v="979.66399999999999"/>
    <n v="7837.31"/>
    <n v="12.5"/>
    <x v="0"/>
    <s v="MXN"/>
    <x v="0"/>
    <s v="Corporate"/>
    <n v="0"/>
    <n v="0"/>
    <d v="2018-10-01T00:00:00"/>
    <d v="2018-10-31T00:00:00"/>
    <s v="CURRENT"/>
    <s v="Y"/>
    <m/>
  </r>
  <r>
    <x v="4220"/>
    <x v="4652"/>
    <x v="2"/>
    <x v="2"/>
    <s v="A"/>
    <s v="PPC980624U16"/>
    <x v="8565"/>
    <x v="0"/>
    <n v="0"/>
    <n v="5319.14"/>
    <n v="5319.14"/>
    <n v="5319.14"/>
    <n v="100"/>
    <x v="0"/>
    <s v="MXN"/>
    <x v="0"/>
    <s v="Corporate"/>
    <n v="0"/>
    <n v="0"/>
    <d v="2018-10-01T00:00:00"/>
    <d v="2018-10-31T00:00:00"/>
    <s v="CURRENT"/>
    <s v="Y"/>
    <m/>
  </r>
  <r>
    <x v="4221"/>
    <x v="4653"/>
    <x v="2"/>
    <x v="2"/>
    <s v="A"/>
    <s v="PPC980624U16"/>
    <x v="8566"/>
    <x v="0"/>
    <n v="0"/>
    <n v="1592.06"/>
    <n v="1592.0619999999999"/>
    <n v="4776.1899999999996"/>
    <n v="33.333300000000001"/>
    <x v="0"/>
    <s v="MXN"/>
    <x v="0"/>
    <s v="Corporate"/>
    <n v="0"/>
    <n v="0"/>
    <d v="2018-10-01T00:00:00"/>
    <d v="2018-10-31T00:00:00"/>
    <s v="CURRENT"/>
    <s v="Y"/>
    <m/>
  </r>
  <r>
    <x v="4221"/>
    <x v="4653"/>
    <x v="1"/>
    <x v="1"/>
    <s v="A"/>
    <s v="CNM980114PI2"/>
    <x v="8567"/>
    <x v="0"/>
    <n v="0"/>
    <n v="1592.06"/>
    <n v="1592.0619999999999"/>
    <n v="4776.1899999999996"/>
    <n v="33.333300000000001"/>
    <x v="0"/>
    <s v="MXN"/>
    <x v="0"/>
    <s v="Corporate"/>
    <n v="0"/>
    <n v="0"/>
    <d v="2018-10-01T00:00:00"/>
    <d v="2018-10-31T00:00:00"/>
    <s v="CURRENT"/>
    <s v="Y"/>
    <m/>
  </r>
  <r>
    <x v="4222"/>
    <x v="4654"/>
    <x v="2"/>
    <x v="2"/>
    <s v="A"/>
    <s v="PPC980624U16"/>
    <x v="8568"/>
    <x v="0"/>
    <n v="0"/>
    <n v="12380.42"/>
    <n v="12380.42"/>
    <n v="12380.42"/>
    <n v="100"/>
    <x v="0"/>
    <s v="MXN"/>
    <x v="0"/>
    <s v="Corporate"/>
    <n v="0"/>
    <n v="0"/>
    <d v="2018-10-01T00:00:00"/>
    <d v="2018-10-31T00:00:00"/>
    <s v="CURRENT"/>
    <s v="Y"/>
    <m/>
  </r>
  <r>
    <x v="4223"/>
    <x v="4655"/>
    <x v="2"/>
    <x v="2"/>
    <s v="A"/>
    <s v="PPC980624U16"/>
    <x v="8569"/>
    <x v="0"/>
    <n v="0"/>
    <n v="6392.95"/>
    <n v="6392.9539999999997"/>
    <n v="19142.3"/>
    <n v="33.396999999999998"/>
    <x v="0"/>
    <s v="MXN"/>
    <x v="0"/>
    <s v="Corporate"/>
    <n v="0"/>
    <n v="0"/>
    <d v="2018-10-01T00:00:00"/>
    <d v="2018-10-31T00:00:00"/>
    <s v="CURRENT"/>
    <s v="Y"/>
    <m/>
  </r>
  <r>
    <x v="4223"/>
    <x v="4655"/>
    <x v="1"/>
    <x v="1"/>
    <s v="A"/>
    <s v="CNM980114PI2"/>
    <x v="8570"/>
    <x v="0"/>
    <n v="0"/>
    <n v="6392.95"/>
    <n v="6392.9539999999997"/>
    <n v="19142.3"/>
    <n v="33.396999999999998"/>
    <x v="0"/>
    <s v="MXN"/>
    <x v="0"/>
    <s v="Corporate"/>
    <n v="0"/>
    <n v="0"/>
    <d v="2018-10-01T00:00:00"/>
    <d v="2018-10-31T00:00:00"/>
    <s v="CURRENT"/>
    <s v="Y"/>
    <m/>
  </r>
  <r>
    <x v="4223"/>
    <x v="4655"/>
    <x v="4"/>
    <x v="4"/>
    <s v="A"/>
    <s v="ARE161205BX8"/>
    <x v="8571"/>
    <x v="0"/>
    <n v="0"/>
    <n v="6356.39"/>
    <n v="6356.3919999999998"/>
    <n v="19142.3"/>
    <n v="33.206000000000003"/>
    <x v="0"/>
    <s v="MXN"/>
    <x v="0"/>
    <s v="Corporate"/>
    <n v="0"/>
    <n v="0"/>
    <d v="2018-10-01T00:00:00"/>
    <d v="2018-10-31T00:00:00"/>
    <s v="CURRENT"/>
    <s v="Y"/>
    <m/>
  </r>
  <r>
    <x v="4224"/>
    <x v="4656"/>
    <x v="1"/>
    <x v="1"/>
    <s v="A"/>
    <s v="CNM980114PI2"/>
    <x v="8572"/>
    <x v="0"/>
    <n v="0"/>
    <n v="3152.65"/>
    <n v="3152.65"/>
    <n v="6305.3"/>
    <n v="50"/>
    <x v="0"/>
    <s v="MXN"/>
    <x v="0"/>
    <s v="Corporate"/>
    <n v="0"/>
    <n v="0"/>
    <d v="2018-10-01T00:00:00"/>
    <d v="2018-10-31T00:00:00"/>
    <s v="CURRENT"/>
    <s v="Y"/>
    <m/>
  </r>
  <r>
    <x v="4224"/>
    <x v="4656"/>
    <x v="2"/>
    <x v="2"/>
    <s v="A"/>
    <s v="PPC980624U16"/>
    <x v="8573"/>
    <x v="0"/>
    <n v="0"/>
    <n v="3152.65"/>
    <n v="3152.65"/>
    <n v="6305.3"/>
    <n v="50"/>
    <x v="0"/>
    <s v="MXN"/>
    <x v="0"/>
    <s v="Corporate"/>
    <n v="0"/>
    <n v="0"/>
    <d v="2018-10-01T00:00:00"/>
    <d v="2018-10-31T00:00:00"/>
    <s v="CURRENT"/>
    <s v="Y"/>
    <m/>
  </r>
  <r>
    <x v="4225"/>
    <x v="4657"/>
    <x v="1"/>
    <x v="1"/>
    <s v="A"/>
    <s v="CNM980114PI2"/>
    <x v="8574"/>
    <x v="0"/>
    <n v="0"/>
    <n v="3165.82"/>
    <n v="3165.82"/>
    <n v="6331.64"/>
    <n v="50"/>
    <x v="0"/>
    <s v="MXN"/>
    <x v="0"/>
    <s v="Corporate"/>
    <n v="0"/>
    <n v="0"/>
    <d v="2018-10-01T00:00:00"/>
    <d v="2018-10-31T00:00:00"/>
    <s v="CURRENT"/>
    <s v="Y"/>
    <m/>
  </r>
  <r>
    <x v="4225"/>
    <x v="4657"/>
    <x v="2"/>
    <x v="2"/>
    <s v="A"/>
    <s v="PPC980624U16"/>
    <x v="8575"/>
    <x v="0"/>
    <n v="0"/>
    <n v="3165.82"/>
    <n v="3165.82"/>
    <n v="6331.64"/>
    <n v="50"/>
    <x v="0"/>
    <s v="MXN"/>
    <x v="0"/>
    <s v="Corporate"/>
    <n v="0"/>
    <n v="0"/>
    <d v="2018-10-01T00:00:00"/>
    <d v="2018-10-31T00:00:00"/>
    <s v="CURRENT"/>
    <s v="Y"/>
    <m/>
  </r>
  <r>
    <x v="4226"/>
    <x v="4658"/>
    <x v="3"/>
    <x v="3"/>
    <s v="A"/>
    <s v="RDI841003QJ4"/>
    <x v="8576"/>
    <x v="0"/>
    <n v="0"/>
    <n v="3799"/>
    <n v="3798.9949999999999"/>
    <n v="7597.99"/>
    <n v="50"/>
    <x v="0"/>
    <s v="MXN"/>
    <x v="0"/>
    <s v="Corporate"/>
    <n v="0"/>
    <n v="3798.9949999999999"/>
    <d v="2018-10-01T00:00:00"/>
    <d v="2018-10-31T00:00:00"/>
    <s v="CURRENT"/>
    <s v="Y"/>
    <d v="2013-09-01T00:00:00"/>
  </r>
  <r>
    <x v="4226"/>
    <x v="4658"/>
    <x v="0"/>
    <x v="0"/>
    <s v="A"/>
    <s v="TPT890516JP5"/>
    <x v="8577"/>
    <x v="0"/>
    <n v="0"/>
    <n v="3799"/>
    <n v="3798.9949999999999"/>
    <n v="7597.99"/>
    <n v="50"/>
    <x v="0"/>
    <s v="MXN"/>
    <x v="0"/>
    <s v="Corporate"/>
    <n v="0"/>
    <n v="0"/>
    <d v="2018-10-01T00:00:00"/>
    <d v="2018-10-31T00:00:00"/>
    <s v="CURRENT"/>
    <s v="Y"/>
    <m/>
  </r>
  <r>
    <x v="4227"/>
    <x v="4659"/>
    <x v="3"/>
    <x v="3"/>
    <s v="A"/>
    <s v="RDI841003QJ4"/>
    <x v="8578"/>
    <x v="0"/>
    <n v="0"/>
    <n v="7597.99"/>
    <n v="7597.99"/>
    <n v="7597.99"/>
    <n v="100"/>
    <x v="0"/>
    <s v="MXN"/>
    <x v="0"/>
    <s v="Corporate"/>
    <n v="0"/>
    <n v="7597.99"/>
    <d v="2018-10-01T00:00:00"/>
    <d v="2018-10-31T00:00:00"/>
    <s v="CURRENT"/>
    <s v="Y"/>
    <d v="2013-07-01T00:00:00"/>
  </r>
  <r>
    <x v="4228"/>
    <x v="4660"/>
    <x v="3"/>
    <x v="3"/>
    <s v="A"/>
    <s v="RDI841003QJ4"/>
    <x v="8579"/>
    <x v="0"/>
    <n v="0"/>
    <n v="2690.95"/>
    <n v="2690.953"/>
    <n v="10763.81"/>
    <n v="25"/>
    <x v="0"/>
    <s v="MXN"/>
    <x v="0"/>
    <s v="Corporate"/>
    <n v="0"/>
    <n v="2690.953"/>
    <d v="2018-10-01T00:00:00"/>
    <d v="2018-10-31T00:00:00"/>
    <s v="CURRENT"/>
    <s v="Y"/>
    <d v="2013-07-01T00:00:00"/>
  </r>
  <r>
    <x v="4228"/>
    <x v="4660"/>
    <x v="2"/>
    <x v="2"/>
    <s v="A"/>
    <s v="PPC980624U16"/>
    <x v="8580"/>
    <x v="0"/>
    <n v="0"/>
    <n v="2690.95"/>
    <n v="2690.953"/>
    <n v="10763.81"/>
    <n v="25"/>
    <x v="0"/>
    <s v="MXN"/>
    <x v="0"/>
    <s v="Corporate"/>
    <n v="0"/>
    <n v="0"/>
    <d v="2018-10-01T00:00:00"/>
    <d v="2018-10-31T00:00:00"/>
    <s v="CURRENT"/>
    <s v="Y"/>
    <m/>
  </r>
  <r>
    <x v="4228"/>
    <x v="4660"/>
    <x v="1"/>
    <x v="1"/>
    <s v="A"/>
    <s v="CNM980114PI2"/>
    <x v="8581"/>
    <x v="0"/>
    <n v="0"/>
    <n v="2690.95"/>
    <n v="2690.953"/>
    <n v="10763.81"/>
    <n v="25"/>
    <x v="0"/>
    <s v="MXN"/>
    <x v="0"/>
    <s v="Corporate"/>
    <n v="0"/>
    <n v="0"/>
    <d v="2018-10-01T00:00:00"/>
    <d v="2018-10-31T00:00:00"/>
    <s v="CURRENT"/>
    <s v="Y"/>
    <m/>
  </r>
  <r>
    <x v="4228"/>
    <x v="4660"/>
    <x v="4"/>
    <x v="4"/>
    <s v="A"/>
    <s v="ARE161205BX8"/>
    <x v="8582"/>
    <x v="0"/>
    <n v="0"/>
    <n v="2690.95"/>
    <n v="2690.953"/>
    <n v="10763.81"/>
    <n v="25"/>
    <x v="0"/>
    <s v="MXN"/>
    <x v="0"/>
    <s v="Corporate"/>
    <n v="0"/>
    <n v="0"/>
    <d v="2018-10-01T00:00:00"/>
    <d v="2018-10-31T00:00:00"/>
    <s v="CURRENT"/>
    <s v="Y"/>
    <m/>
  </r>
  <r>
    <x v="4229"/>
    <x v="4661"/>
    <x v="3"/>
    <x v="3"/>
    <s v="A"/>
    <s v="RDI841003QJ4"/>
    <x v="8583"/>
    <x v="0"/>
    <n v="0"/>
    <n v="5536.1"/>
    <n v="5536.1049999999996"/>
    <n v="16608.330000000002"/>
    <n v="33.333300000000001"/>
    <x v="0"/>
    <s v="MXN"/>
    <x v="0"/>
    <s v="Corporate"/>
    <n v="0"/>
    <n v="5536.1049999999996"/>
    <d v="2018-10-01T00:00:00"/>
    <d v="2018-10-31T00:00:00"/>
    <s v="CURRENT"/>
    <s v="Y"/>
    <d v="2013-07-01T00:00:00"/>
  </r>
  <r>
    <x v="4229"/>
    <x v="4661"/>
    <x v="4"/>
    <x v="4"/>
    <s v="A"/>
    <s v="ARE161205BX8"/>
    <x v="8584"/>
    <x v="0"/>
    <n v="0"/>
    <n v="5536.1"/>
    <n v="5536.1049999999996"/>
    <n v="16608.33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4229"/>
    <x v="4661"/>
    <x v="1"/>
    <x v="1"/>
    <s v="A"/>
    <s v="CNM980114PI2"/>
    <x v="8585"/>
    <x v="0"/>
    <n v="0"/>
    <n v="5536.1"/>
    <n v="5536.1049999999996"/>
    <n v="16608.33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4230"/>
    <x v="4662"/>
    <x v="1"/>
    <x v="1"/>
    <s v="A"/>
    <s v="CNM980114PI2"/>
    <x v="8586"/>
    <x v="0"/>
    <n v="0"/>
    <n v="12610.55"/>
    <n v="12610.55"/>
    <n v="12610.55"/>
    <n v="100"/>
    <x v="0"/>
    <s v="MXN"/>
    <x v="0"/>
    <s v="Corporate"/>
    <n v="0"/>
    <n v="0"/>
    <d v="2018-10-01T00:00:00"/>
    <d v="2018-10-31T00:00:00"/>
    <s v="CURRENT"/>
    <s v="Y"/>
    <m/>
  </r>
  <r>
    <x v="4231"/>
    <x v="4663"/>
    <x v="1"/>
    <x v="1"/>
    <s v="A"/>
    <s v="CNM980114PI2"/>
    <x v="8587"/>
    <x v="0"/>
    <n v="0"/>
    <n v="6019.85"/>
    <n v="6019.8450000000003"/>
    <n v="12039.69"/>
    <n v="50"/>
    <x v="0"/>
    <s v="MXN"/>
    <x v="0"/>
    <s v="Corporate"/>
    <n v="0"/>
    <n v="0"/>
    <d v="2018-10-01T00:00:00"/>
    <d v="2018-10-31T00:00:00"/>
    <s v="CURRENT"/>
    <s v="Y"/>
    <m/>
  </r>
  <r>
    <x v="4231"/>
    <x v="4663"/>
    <x v="1"/>
    <x v="1"/>
    <s v="A"/>
    <s v="CNM980114PI2"/>
    <x v="8588"/>
    <x v="0"/>
    <n v="0"/>
    <n v="6019.85"/>
    <n v="6019.8450000000003"/>
    <n v="12039.69"/>
    <n v="50"/>
    <x v="0"/>
    <s v="MXN"/>
    <x v="0"/>
    <s v="Corporate"/>
    <n v="0"/>
    <n v="0"/>
    <d v="2018-10-01T00:00:00"/>
    <d v="2018-10-31T00:00:00"/>
    <s v="CURRENT"/>
    <s v="Y"/>
    <m/>
  </r>
  <r>
    <x v="4232"/>
    <x v="4664"/>
    <x v="1"/>
    <x v="1"/>
    <s v="A"/>
    <s v="CNM980114PI2"/>
    <x v="8589"/>
    <x v="0"/>
    <n v="0"/>
    <n v="6335.08"/>
    <n v="6335.0749999999998"/>
    <n v="12670.15"/>
    <n v="50"/>
    <x v="0"/>
    <s v="MXN"/>
    <x v="0"/>
    <s v="Corporate"/>
    <n v="0"/>
    <n v="0"/>
    <d v="2018-10-01T00:00:00"/>
    <d v="2018-10-31T00:00:00"/>
    <s v="CURRENT"/>
    <s v="Y"/>
    <m/>
  </r>
  <r>
    <x v="4232"/>
    <x v="4665"/>
    <x v="4"/>
    <x v="4"/>
    <s v="A"/>
    <s v="ARE161205BX8"/>
    <x v="8590"/>
    <x v="0"/>
    <n v="0"/>
    <n v="4196.18"/>
    <n v="4196.18"/>
    <n v="4196.18"/>
    <n v="100"/>
    <x v="0"/>
    <s v="MXN"/>
    <x v="0"/>
    <s v="Corporate"/>
    <n v="0"/>
    <n v="0"/>
    <d v="2018-10-01T00:00:00"/>
    <d v="2018-10-31T00:00:00"/>
    <s v="CURRENT"/>
    <s v="Y"/>
    <m/>
  </r>
  <r>
    <x v="4232"/>
    <x v="4664"/>
    <x v="4"/>
    <x v="4"/>
    <s v="A"/>
    <s v="ARE161205BX8"/>
    <x v="8590"/>
    <x v="0"/>
    <n v="0"/>
    <n v="6335.08"/>
    <n v="6335.0749999999998"/>
    <n v="12670.15"/>
    <n v="50"/>
    <x v="0"/>
    <s v="MXN"/>
    <x v="0"/>
    <s v="Corporate"/>
    <n v="0"/>
    <n v="0"/>
    <d v="2018-10-01T00:00:00"/>
    <d v="2018-10-31T00:00:00"/>
    <s v="CURRENT"/>
    <s v="Y"/>
    <m/>
  </r>
  <r>
    <x v="4233"/>
    <x v="4666"/>
    <x v="1"/>
    <x v="1"/>
    <s v="A"/>
    <s v="CNM980114PI2"/>
    <x v="8591"/>
    <x v="0"/>
    <n v="0"/>
    <n v="10130.629999999999"/>
    <n v="10130.629999999999"/>
    <n v="10130.629999999999"/>
    <n v="100"/>
    <x v="0"/>
    <s v="MXN"/>
    <x v="0"/>
    <s v="Corporate"/>
    <n v="0"/>
    <n v="0"/>
    <d v="2018-10-01T00:00:00"/>
    <d v="2018-10-31T00:00:00"/>
    <s v="CURRENT"/>
    <s v="Y"/>
    <m/>
  </r>
  <r>
    <x v="4234"/>
    <x v="4667"/>
    <x v="3"/>
    <x v="3"/>
    <s v="A"/>
    <s v="RDI841003QJ4"/>
    <x v="8592"/>
    <x v="0"/>
    <n v="0"/>
    <n v="7597.99"/>
    <n v="7597.99"/>
    <n v="7597.99"/>
    <n v="100"/>
    <x v="0"/>
    <s v="MXN"/>
    <x v="0"/>
    <s v="Corporate"/>
    <n v="0"/>
    <n v="0"/>
    <d v="2018-10-01T00:00:00"/>
    <d v="2018-10-31T00:00:00"/>
    <s v="CURRENT"/>
    <s v="Y"/>
    <s v="01-AUG-13"/>
  </r>
  <r>
    <x v="4235"/>
    <x v="4668"/>
    <x v="1"/>
    <x v="1"/>
    <s v="A"/>
    <s v="CNM980114PI2"/>
    <x v="8593"/>
    <x v="0"/>
    <n v="0"/>
    <n v="7604.02"/>
    <n v="7604.02"/>
    <n v="7604.02"/>
    <n v="100"/>
    <x v="0"/>
    <s v="MXN"/>
    <x v="0"/>
    <s v="Corporate"/>
    <n v="0"/>
    <n v="0"/>
    <d v="2018-10-01T00:00:00"/>
    <d v="2018-10-31T00:00:00"/>
    <s v="CURRENT"/>
    <s v="Y"/>
    <m/>
  </r>
  <r>
    <x v="4236"/>
    <x v="4669"/>
    <x v="1"/>
    <x v="1"/>
    <s v="A"/>
    <s v="CNM980114PI2"/>
    <x v="8594"/>
    <x v="0"/>
    <n v="0"/>
    <n v="3799"/>
    <n v="3798.9949999999999"/>
    <n v="7597.99"/>
    <n v="50"/>
    <x v="0"/>
    <s v="MXN"/>
    <x v="0"/>
    <s v="Corporate"/>
    <n v="0"/>
    <n v="0"/>
    <d v="2018-10-01T00:00:00"/>
    <d v="2018-10-31T00:00:00"/>
    <s v="CURRENT"/>
    <s v="Y"/>
    <m/>
  </r>
  <r>
    <x v="4236"/>
    <x v="4669"/>
    <x v="2"/>
    <x v="2"/>
    <s v="A"/>
    <s v="PPC980624U16"/>
    <x v="8595"/>
    <x v="0"/>
    <n v="0"/>
    <n v="3799"/>
    <n v="3798.9949999999999"/>
    <n v="7597.99"/>
    <n v="50"/>
    <x v="0"/>
    <s v="MXN"/>
    <x v="0"/>
    <s v="Corporate"/>
    <n v="0"/>
    <n v="0"/>
    <d v="2018-10-01T00:00:00"/>
    <d v="2018-10-31T00:00:00"/>
    <s v="CURRENT"/>
    <s v="Y"/>
    <m/>
  </r>
  <r>
    <x v="4237"/>
    <x v="4670"/>
    <x v="1"/>
    <x v="1"/>
    <s v="A"/>
    <s v="CNM980114PI2"/>
    <x v="8596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238"/>
    <x v="4671"/>
    <x v="3"/>
    <x v="3"/>
    <s v="A"/>
    <s v="RDI841003QJ4"/>
    <x v="8597"/>
    <x v="0"/>
    <n v="0"/>
    <n v="13929.63"/>
    <n v="13929.63"/>
    <n v="13929.63"/>
    <n v="100"/>
    <x v="0"/>
    <s v="MXN"/>
    <x v="0"/>
    <s v="Corporate"/>
    <n v="0"/>
    <n v="13929.63"/>
    <d v="2018-10-01T00:00:00"/>
    <d v="2018-10-31T00:00:00"/>
    <s v="CURRENT"/>
    <s v="Y"/>
    <d v="2013-06-01T00:00:00"/>
  </r>
  <r>
    <x v="4239"/>
    <x v="4672"/>
    <x v="1"/>
    <x v="1"/>
    <s v="A"/>
    <s v="CNM980114PI2"/>
    <x v="8598"/>
    <x v="0"/>
    <n v="0"/>
    <n v="8843.02"/>
    <n v="8843.02"/>
    <n v="8843.02"/>
    <n v="100"/>
    <x v="0"/>
    <s v="MXN"/>
    <x v="0"/>
    <s v="Corporate"/>
    <n v="0"/>
    <n v="0"/>
    <d v="2018-10-01T00:00:00"/>
    <d v="2018-10-31T00:00:00"/>
    <s v="CURRENT"/>
    <s v="Y"/>
    <m/>
  </r>
  <r>
    <x v="4240"/>
    <x v="4673"/>
    <x v="1"/>
    <x v="1"/>
    <s v="A"/>
    <s v="CNM980114PI2"/>
    <x v="8599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241"/>
    <x v="4674"/>
    <x v="1"/>
    <x v="1"/>
    <s v="A"/>
    <s v="CNM980114PI2"/>
    <x v="8600"/>
    <x v="0"/>
    <n v="0"/>
    <n v="5065.32"/>
    <n v="5065.32"/>
    <n v="10130.64"/>
    <n v="50"/>
    <x v="0"/>
    <s v="MXN"/>
    <x v="0"/>
    <s v="Corporate"/>
    <n v="0"/>
    <n v="0"/>
    <d v="2018-10-01T00:00:00"/>
    <d v="2018-10-31T00:00:00"/>
    <s v="CURRENT"/>
    <s v="Y"/>
    <m/>
  </r>
  <r>
    <x v="4241"/>
    <x v="4674"/>
    <x v="3"/>
    <x v="3"/>
    <s v="A"/>
    <s v="RDI841003QJ4"/>
    <x v="8601"/>
    <x v="0"/>
    <n v="0"/>
    <n v="5065.32"/>
    <n v="5065.32"/>
    <n v="10130.64"/>
    <n v="50"/>
    <x v="0"/>
    <s v="MXN"/>
    <x v="0"/>
    <s v="Corporate"/>
    <n v="0"/>
    <n v="5065.32"/>
    <d v="2018-10-01T00:00:00"/>
    <d v="2018-10-31T00:00:00"/>
    <s v="CURRENT"/>
    <s v="Y"/>
    <d v="2017-07-01T00:00:00"/>
  </r>
  <r>
    <x v="4242"/>
    <x v="4675"/>
    <x v="1"/>
    <x v="1"/>
    <s v="A"/>
    <s v="CNM980114PI2"/>
    <x v="8602"/>
    <x v="0"/>
    <n v="0"/>
    <n v="5053.1499999999996"/>
    <n v="5053.1499999999996"/>
    <n v="10106.299999999999"/>
    <n v="50"/>
    <x v="0"/>
    <s v="MXN"/>
    <x v="0"/>
    <s v="Corporate"/>
    <n v="0"/>
    <n v="0"/>
    <d v="2018-10-01T00:00:00"/>
    <d v="2018-10-31T00:00:00"/>
    <s v="CURRENT"/>
    <s v="Y"/>
    <m/>
  </r>
  <r>
    <x v="4242"/>
    <x v="4675"/>
    <x v="2"/>
    <x v="2"/>
    <s v="A"/>
    <s v="PPC980624U16"/>
    <x v="8603"/>
    <x v="0"/>
    <n v="0"/>
    <n v="5053.1499999999996"/>
    <n v="5053.1499999999996"/>
    <n v="10106.299999999999"/>
    <n v="50"/>
    <x v="0"/>
    <s v="MXN"/>
    <x v="0"/>
    <s v="Corporate"/>
    <n v="0"/>
    <n v="0"/>
    <d v="2018-10-01T00:00:00"/>
    <d v="2018-10-31T00:00:00"/>
    <s v="CURRENT"/>
    <s v="Y"/>
    <m/>
  </r>
  <r>
    <x v="4243"/>
    <x v="4676"/>
    <x v="1"/>
    <x v="1"/>
    <s v="A"/>
    <s v="CNM980114PI2"/>
    <x v="8604"/>
    <x v="0"/>
    <n v="0"/>
    <n v="2695.1"/>
    <n v="2695.0949999999998"/>
    <n v="10780.38"/>
    <n v="25"/>
    <x v="0"/>
    <s v="MXN"/>
    <x v="0"/>
    <s v="Corporate"/>
    <n v="0"/>
    <n v="0"/>
    <d v="2018-10-01T00:00:00"/>
    <d v="2018-10-31T00:00:00"/>
    <s v="CURRENT"/>
    <s v="Y"/>
    <m/>
  </r>
  <r>
    <x v="4243"/>
    <x v="4676"/>
    <x v="2"/>
    <x v="2"/>
    <s v="A"/>
    <s v="PPC980624U16"/>
    <x v="8605"/>
    <x v="0"/>
    <n v="0"/>
    <n v="2695.1"/>
    <n v="2695.0949999999998"/>
    <n v="10780.38"/>
    <n v="25"/>
    <x v="0"/>
    <s v="MXN"/>
    <x v="0"/>
    <s v="Corporate"/>
    <n v="0"/>
    <n v="0"/>
    <d v="2018-10-01T00:00:00"/>
    <d v="2018-10-31T00:00:00"/>
    <s v="CURRENT"/>
    <s v="Y"/>
    <m/>
  </r>
  <r>
    <x v="4243"/>
    <x v="4676"/>
    <x v="4"/>
    <x v="4"/>
    <s v="A"/>
    <s v="ARE161205BX8"/>
    <x v="8606"/>
    <x v="0"/>
    <n v="0"/>
    <n v="2695.1"/>
    <n v="2695.0949999999998"/>
    <n v="10780.38"/>
    <n v="25"/>
    <x v="0"/>
    <s v="MXN"/>
    <x v="0"/>
    <s v="Corporate"/>
    <n v="0"/>
    <n v="0"/>
    <d v="2018-10-01T00:00:00"/>
    <d v="2018-10-31T00:00:00"/>
    <s v="CURRENT"/>
    <s v="Y"/>
    <m/>
  </r>
  <r>
    <x v="4243"/>
    <x v="4676"/>
    <x v="1"/>
    <x v="1"/>
    <s v="A"/>
    <s v="CNM980114PI2"/>
    <x v="8607"/>
    <x v="0"/>
    <n v="0"/>
    <n v="2695.1"/>
    <n v="2695.0949999999998"/>
    <n v="10780.38"/>
    <n v="25"/>
    <x v="0"/>
    <s v="MXN"/>
    <x v="0"/>
    <s v="Corporate"/>
    <n v="0"/>
    <n v="0"/>
    <d v="2018-10-01T00:00:00"/>
    <d v="2018-10-31T00:00:00"/>
    <s v="CURRENT"/>
    <s v="Y"/>
    <m/>
  </r>
  <r>
    <x v="4244"/>
    <x v="4677"/>
    <x v="1"/>
    <x v="1"/>
    <s v="A"/>
    <s v="CNM980114PI2"/>
    <x v="8608"/>
    <x v="0"/>
    <n v="0"/>
    <n v="6316.43"/>
    <n v="6316.43"/>
    <n v="6316.43"/>
    <n v="100"/>
    <x v="0"/>
    <s v="MXN"/>
    <x v="0"/>
    <s v="Corporate"/>
    <n v="0"/>
    <n v="0"/>
    <d v="2018-10-01T00:00:00"/>
    <d v="2018-10-31T00:00:00"/>
    <s v="CURRENT"/>
    <s v="Y"/>
    <m/>
  </r>
  <r>
    <x v="4245"/>
    <x v="4678"/>
    <x v="3"/>
    <x v="3"/>
    <s v="A"/>
    <s v="RDI841003QJ4"/>
    <x v="8609"/>
    <x v="0"/>
    <n v="0"/>
    <n v="6403.67"/>
    <n v="6403.67"/>
    <n v="6403.67"/>
    <n v="100"/>
    <x v="0"/>
    <s v="MXN"/>
    <x v="0"/>
    <s v="Corporate"/>
    <n v="0"/>
    <n v="0"/>
    <d v="2018-10-01T00:00:00"/>
    <d v="2018-10-31T00:00:00"/>
    <s v="CURRENT"/>
    <s v="Y"/>
    <d v="2014-05-01T00:00:00"/>
  </r>
  <r>
    <x v="4246"/>
    <x v="4679"/>
    <x v="1"/>
    <x v="1"/>
    <s v="A"/>
    <s v="CNM980114PI2"/>
    <x v="8610"/>
    <x v="0"/>
    <n v="0"/>
    <n v="7579.73"/>
    <n v="7579.73"/>
    <n v="7579.73"/>
    <n v="100"/>
    <x v="0"/>
    <s v="MXN"/>
    <x v="0"/>
    <s v="Corporate"/>
    <n v="0"/>
    <n v="0"/>
    <d v="2018-10-01T00:00:00"/>
    <d v="2018-10-31T00:00:00"/>
    <s v="CURRENT"/>
    <s v="Y"/>
    <m/>
  </r>
  <r>
    <x v="4247"/>
    <x v="4680"/>
    <x v="1"/>
    <x v="1"/>
    <s v="A"/>
    <s v="CNM980114PI2"/>
    <x v="8611"/>
    <x v="0"/>
    <n v="0"/>
    <n v="10146.23"/>
    <n v="10146.23"/>
    <n v="10146.23"/>
    <n v="100"/>
    <x v="0"/>
    <s v="MXN"/>
    <x v="0"/>
    <s v="Corporate"/>
    <n v="0"/>
    <n v="0"/>
    <d v="2018-10-01T00:00:00"/>
    <d v="2018-10-31T00:00:00"/>
    <s v="CURRENT"/>
    <s v="Y"/>
    <m/>
  </r>
  <r>
    <x v="4248"/>
    <x v="4681"/>
    <x v="1"/>
    <x v="1"/>
    <s v="A"/>
    <s v="CNM980114PI2"/>
    <x v="8612"/>
    <x v="0"/>
    <n v="0"/>
    <n v="8243.82"/>
    <n v="8243.82"/>
    <n v="8243.82"/>
    <n v="100"/>
    <x v="0"/>
    <s v="MXN"/>
    <x v="0"/>
    <s v="Corporate"/>
    <n v="0"/>
    <n v="0"/>
    <d v="2018-10-01T00:00:00"/>
    <d v="2018-10-31T00:00:00"/>
    <s v="CURRENT"/>
    <s v="Y"/>
    <m/>
  </r>
  <r>
    <x v="4249"/>
    <x v="4682"/>
    <x v="1"/>
    <x v="1"/>
    <s v="A"/>
    <s v="CNM980114PI2"/>
    <x v="8613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250"/>
    <x v="4683"/>
    <x v="1"/>
    <x v="1"/>
    <s v="A"/>
    <s v="CNM980114PI2"/>
    <x v="8614"/>
    <x v="0"/>
    <n v="0"/>
    <n v="3170.7"/>
    <n v="3170.7"/>
    <n v="6341.4"/>
    <n v="50"/>
    <x v="0"/>
    <s v="MXN"/>
    <x v="0"/>
    <s v="Corporate"/>
    <n v="0"/>
    <n v="0"/>
    <d v="2018-10-01T00:00:00"/>
    <d v="2018-10-31T00:00:00"/>
    <s v="CURRENT"/>
    <s v="Y"/>
    <m/>
  </r>
  <r>
    <x v="4250"/>
    <x v="4683"/>
    <x v="4"/>
    <x v="4"/>
    <s v="A"/>
    <s v="ARE161205BX8"/>
    <x v="8615"/>
    <x v="0"/>
    <n v="0"/>
    <n v="3170.7"/>
    <n v="3170.7"/>
    <n v="6341.4"/>
    <n v="50"/>
    <x v="0"/>
    <s v="MXN"/>
    <x v="0"/>
    <s v="Corporate"/>
    <n v="0"/>
    <n v="0"/>
    <d v="2018-10-01T00:00:00"/>
    <d v="2018-10-31T00:00:00"/>
    <s v="CURRENT"/>
    <s v="Y"/>
    <m/>
  </r>
  <r>
    <x v="4251"/>
    <x v="4684"/>
    <x v="1"/>
    <x v="1"/>
    <s v="A"/>
    <s v="CNM980114PI2"/>
    <x v="8616"/>
    <x v="0"/>
    <n v="0"/>
    <n v="4115.57"/>
    <n v="4115.57"/>
    <n v="8231.14"/>
    <n v="50"/>
    <x v="0"/>
    <s v="MXN"/>
    <x v="0"/>
    <s v="Corporate"/>
    <n v="0"/>
    <n v="0"/>
    <d v="2018-10-01T00:00:00"/>
    <d v="2018-10-31T00:00:00"/>
    <s v="CURRENT"/>
    <s v="Y"/>
    <m/>
  </r>
  <r>
    <x v="4251"/>
    <x v="4684"/>
    <x v="4"/>
    <x v="4"/>
    <s v="A"/>
    <s v="ARE161205BX8"/>
    <x v="8617"/>
    <x v="0"/>
    <n v="0"/>
    <n v="4115.57"/>
    <n v="4115.57"/>
    <n v="8231.14"/>
    <n v="50"/>
    <x v="0"/>
    <s v="MXN"/>
    <x v="0"/>
    <s v="Corporate"/>
    <n v="0"/>
    <n v="0"/>
    <d v="2018-10-01T00:00:00"/>
    <d v="2018-10-31T00:00:00"/>
    <s v="CURRENT"/>
    <s v="Y"/>
    <m/>
  </r>
  <r>
    <x v="4252"/>
    <x v="4685"/>
    <x v="1"/>
    <x v="1"/>
    <s v="A"/>
    <s v="CNM980114PI2"/>
    <x v="8618"/>
    <x v="0"/>
    <n v="0"/>
    <n v="7609.69"/>
    <n v="7609.69"/>
    <n v="7609.69"/>
    <n v="100"/>
    <x v="0"/>
    <s v="MXN"/>
    <x v="0"/>
    <s v="Corporate"/>
    <n v="0"/>
    <n v="0"/>
    <d v="2018-10-01T00:00:00"/>
    <d v="2018-10-31T00:00:00"/>
    <s v="CURRENT"/>
    <s v="Y"/>
    <m/>
  </r>
  <r>
    <x v="4253"/>
    <x v="4686"/>
    <x v="1"/>
    <x v="1"/>
    <s v="A"/>
    <s v="CNM980114PI2"/>
    <x v="8619"/>
    <x v="0"/>
    <n v="0"/>
    <n v="2743.71"/>
    <n v="2743.7109999999998"/>
    <n v="8231.14"/>
    <n v="33.333300000000001"/>
    <x v="0"/>
    <s v="MXN"/>
    <x v="0"/>
    <s v="Corporate"/>
    <n v="0"/>
    <n v="0"/>
    <d v="2018-10-01T00:00:00"/>
    <d v="2018-10-31T00:00:00"/>
    <s v="CURRENT"/>
    <s v="Y"/>
    <m/>
  </r>
  <r>
    <x v="4253"/>
    <x v="4686"/>
    <x v="4"/>
    <x v="4"/>
    <s v="A"/>
    <s v="ARE161205BX8"/>
    <x v="8620"/>
    <x v="0"/>
    <n v="0"/>
    <n v="2743.71"/>
    <n v="2743.7109999999998"/>
    <n v="8231.14"/>
    <n v="33.333300000000001"/>
    <x v="0"/>
    <s v="MXN"/>
    <x v="0"/>
    <s v="Corporate"/>
    <n v="0"/>
    <n v="0"/>
    <d v="2018-10-01T00:00:00"/>
    <d v="2018-10-31T00:00:00"/>
    <s v="CURRENT"/>
    <s v="Y"/>
    <m/>
  </r>
  <r>
    <x v="4253"/>
    <x v="4686"/>
    <x v="2"/>
    <x v="2"/>
    <s v="A"/>
    <s v="PPC980624U16"/>
    <x v="8621"/>
    <x v="0"/>
    <n v="0"/>
    <n v="2743.71"/>
    <n v="2743.7109999999998"/>
    <n v="8231.14"/>
    <n v="33.333300000000001"/>
    <x v="0"/>
    <s v="MXN"/>
    <x v="0"/>
    <s v="Corporate"/>
    <n v="0"/>
    <n v="0"/>
    <d v="2018-10-01T00:00:00"/>
    <d v="2018-10-31T00:00:00"/>
    <s v="CURRENT"/>
    <s v="Y"/>
    <m/>
  </r>
  <r>
    <x v="4254"/>
    <x v="4687"/>
    <x v="1"/>
    <x v="1"/>
    <s v="A"/>
    <s v="CNM980114PI2"/>
    <x v="8622"/>
    <x v="0"/>
    <n v="0"/>
    <n v="6094.86"/>
    <n v="6094.86"/>
    <n v="6094.86"/>
    <n v="100"/>
    <x v="0"/>
    <s v="MXN"/>
    <x v="0"/>
    <s v="Corporate"/>
    <n v="0"/>
    <n v="0"/>
    <d v="2018-10-01T00:00:00"/>
    <d v="2018-10-31T00:00:00"/>
    <s v="CURRENT"/>
    <s v="Y"/>
    <m/>
  </r>
  <r>
    <x v="4255"/>
    <x v="4688"/>
    <x v="1"/>
    <x v="1"/>
    <s v="A"/>
    <s v="CNM980114PI2"/>
    <x v="8623"/>
    <x v="0"/>
    <n v="0"/>
    <n v="9853.66"/>
    <n v="9853.66"/>
    <n v="9853.66"/>
    <n v="100"/>
    <x v="0"/>
    <s v="MXN"/>
    <x v="0"/>
    <s v="Corporate"/>
    <n v="0"/>
    <n v="0"/>
    <d v="2018-10-01T00:00:00"/>
    <d v="2018-10-31T00:00:00"/>
    <s v="CURRENT"/>
    <s v="Y"/>
    <m/>
  </r>
  <r>
    <x v="4256"/>
    <x v="4689"/>
    <x v="1"/>
    <x v="1"/>
    <s v="A"/>
    <s v="CNM980114PI2"/>
    <x v="8624"/>
    <x v="0"/>
    <n v="0"/>
    <n v="2638.4"/>
    <n v="2638.395"/>
    <n v="5276.79"/>
    <n v="50"/>
    <x v="0"/>
    <s v="MXN"/>
    <x v="0"/>
    <s v="Corporate"/>
    <n v="0"/>
    <n v="0"/>
    <d v="2018-10-01T00:00:00"/>
    <d v="2018-10-31T00:00:00"/>
    <s v="CURRENT"/>
    <s v="Y"/>
    <m/>
  </r>
  <r>
    <x v="4256"/>
    <x v="4689"/>
    <x v="3"/>
    <x v="3"/>
    <s v="A"/>
    <s v="RDI841003QJ4"/>
    <x v="8625"/>
    <x v="0"/>
    <n v="0"/>
    <n v="2638.4"/>
    <n v="2638.395"/>
    <n v="5276.79"/>
    <n v="50"/>
    <x v="0"/>
    <s v="MXN"/>
    <x v="0"/>
    <s v="Corporate"/>
    <n v="0"/>
    <n v="0"/>
    <d v="2018-10-01T00:00:00"/>
    <d v="2018-10-31T00:00:00"/>
    <s v="CURRENT"/>
    <s v="Y"/>
    <m/>
  </r>
  <r>
    <x v="4257"/>
    <x v="4690"/>
    <x v="1"/>
    <x v="1"/>
    <s v="A"/>
    <s v="CNM980114PI2"/>
    <x v="8626"/>
    <x v="0"/>
    <n v="0"/>
    <n v="1894.93"/>
    <n v="1894.933"/>
    <n v="7579.73"/>
    <n v="25"/>
    <x v="0"/>
    <s v="MXN"/>
    <x v="0"/>
    <s v="Corporate"/>
    <n v="0"/>
    <n v="0"/>
    <d v="2018-10-01T00:00:00"/>
    <d v="2018-10-31T00:00:00"/>
    <s v="CURRENT"/>
    <s v="Y"/>
    <m/>
  </r>
  <r>
    <x v="4257"/>
    <x v="4690"/>
    <x v="1"/>
    <x v="1"/>
    <s v="A"/>
    <s v="CNM980114PI2"/>
    <x v="8627"/>
    <x v="0"/>
    <n v="0"/>
    <n v="1894.93"/>
    <n v="1894.933"/>
    <n v="7579.73"/>
    <n v="25"/>
    <x v="0"/>
    <s v="MXN"/>
    <x v="0"/>
    <s v="Corporate"/>
    <n v="0"/>
    <n v="0"/>
    <d v="2018-10-01T00:00:00"/>
    <d v="2018-10-31T00:00:00"/>
    <s v="CURRENT"/>
    <s v="Y"/>
    <m/>
  </r>
  <r>
    <x v="4257"/>
    <x v="4690"/>
    <x v="2"/>
    <x v="2"/>
    <s v="A"/>
    <s v="PPC980624U16"/>
    <x v="8628"/>
    <x v="0"/>
    <n v="0"/>
    <n v="1894.93"/>
    <n v="1894.933"/>
    <n v="7579.73"/>
    <n v="25"/>
    <x v="0"/>
    <s v="MXN"/>
    <x v="0"/>
    <s v="Corporate"/>
    <n v="0"/>
    <n v="0"/>
    <d v="2018-10-01T00:00:00"/>
    <d v="2018-10-31T00:00:00"/>
    <s v="CURRENT"/>
    <s v="Y"/>
    <m/>
  </r>
  <r>
    <x v="4257"/>
    <x v="4690"/>
    <x v="4"/>
    <x v="4"/>
    <s v="A"/>
    <s v="ARE161205BX8"/>
    <x v="8629"/>
    <x v="0"/>
    <n v="0"/>
    <n v="1894.93"/>
    <n v="1894.933"/>
    <n v="7579.73"/>
    <n v="25"/>
    <x v="0"/>
    <s v="MXN"/>
    <x v="0"/>
    <s v="Corporate"/>
    <n v="0"/>
    <n v="0"/>
    <d v="2018-10-01T00:00:00"/>
    <d v="2018-10-31T00:00:00"/>
    <s v="CURRENT"/>
    <s v="Y"/>
    <m/>
  </r>
  <r>
    <x v="4258"/>
    <x v="4691"/>
    <x v="1"/>
    <x v="1"/>
    <s v="A"/>
    <s v="CNM980114PI2"/>
    <x v="8630"/>
    <x v="0"/>
    <n v="0"/>
    <n v="10138.69"/>
    <n v="10138.69"/>
    <n v="10138.69"/>
    <n v="100"/>
    <x v="0"/>
    <s v="MXN"/>
    <x v="0"/>
    <s v="Corporate"/>
    <n v="0"/>
    <n v="0"/>
    <d v="2018-10-01T00:00:00"/>
    <d v="2018-10-31T00:00:00"/>
    <s v="CURRENT"/>
    <s v="Y"/>
    <m/>
  </r>
  <r>
    <x v="4259"/>
    <x v="4692"/>
    <x v="3"/>
    <x v="3"/>
    <s v="A"/>
    <s v="RDI841003QJ4"/>
    <x v="8631"/>
    <x v="0"/>
    <n v="0"/>
    <n v="11369.59"/>
    <n v="11369.59"/>
    <n v="11369.59"/>
    <n v="100"/>
    <x v="0"/>
    <s v="MXN"/>
    <x v="0"/>
    <s v="Corporate"/>
    <n v="0"/>
    <n v="0"/>
    <d v="2018-10-01T00:00:00"/>
    <d v="2018-10-31T00:00:00"/>
    <s v="CURRENT"/>
    <s v="Y"/>
    <s v="01-JAN-14"/>
  </r>
  <r>
    <x v="4260"/>
    <x v="4693"/>
    <x v="1"/>
    <x v="1"/>
    <s v="A"/>
    <s v="CNM980114PI2"/>
    <x v="8632"/>
    <x v="0"/>
    <n v="0"/>
    <n v="8877.9599999999991"/>
    <n v="8877.9599999999991"/>
    <n v="8877.9599999999991"/>
    <n v="100"/>
    <x v="0"/>
    <s v="MXN"/>
    <x v="0"/>
    <s v="Corporate"/>
    <n v="0"/>
    <n v="0"/>
    <d v="2018-10-01T00:00:00"/>
    <d v="2018-10-31T00:00:00"/>
    <s v="CURRENT"/>
    <s v="Y"/>
    <m/>
  </r>
  <r>
    <x v="4261"/>
    <x v="4694"/>
    <x v="1"/>
    <x v="1"/>
    <s v="A"/>
    <s v="CNM980114PI2"/>
    <x v="8633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262"/>
    <x v="4695"/>
    <x v="1"/>
    <x v="1"/>
    <s v="A"/>
    <s v="CNM980114PI2"/>
    <x v="8634"/>
    <x v="0"/>
    <n v="0"/>
    <n v="8827.4"/>
    <n v="8827.4"/>
    <n v="8827.4"/>
    <n v="100"/>
    <x v="0"/>
    <s v="MXN"/>
    <x v="0"/>
    <s v="Corporate"/>
    <n v="0"/>
    <n v="0"/>
    <d v="2018-10-01T00:00:00"/>
    <d v="2018-10-31T00:00:00"/>
    <s v="CURRENT"/>
    <s v="Y"/>
    <m/>
  </r>
  <r>
    <x v="4263"/>
    <x v="4696"/>
    <x v="1"/>
    <x v="1"/>
    <s v="A"/>
    <s v="CNM980114PI2"/>
    <x v="8635"/>
    <x v="0"/>
    <n v="0"/>
    <n v="2747.94"/>
    <n v="2747.9369999999999"/>
    <n v="8243.82"/>
    <n v="33.333300000000001"/>
    <x v="0"/>
    <s v="MXN"/>
    <x v="0"/>
    <s v="Corporate"/>
    <n v="0"/>
    <n v="0"/>
    <d v="2018-10-01T00:00:00"/>
    <d v="2018-10-31T00:00:00"/>
    <s v="CURRENT"/>
    <s v="Y"/>
    <m/>
  </r>
  <r>
    <x v="4263"/>
    <x v="4696"/>
    <x v="1"/>
    <x v="1"/>
    <s v="A"/>
    <s v="CNM980114PI2"/>
    <x v="8636"/>
    <x v="0"/>
    <n v="0"/>
    <n v="2747.94"/>
    <n v="2747.9369999999999"/>
    <n v="8243.82"/>
    <n v="33.333300000000001"/>
    <x v="0"/>
    <s v="MXN"/>
    <x v="0"/>
    <s v="Corporate"/>
    <n v="0"/>
    <n v="0"/>
    <d v="2018-10-01T00:00:00"/>
    <d v="2018-10-31T00:00:00"/>
    <s v="CURRENT"/>
    <s v="Y"/>
    <m/>
  </r>
  <r>
    <x v="4263"/>
    <x v="4696"/>
    <x v="4"/>
    <x v="4"/>
    <s v="A"/>
    <s v="ARE161205BX8"/>
    <x v="8637"/>
    <x v="0"/>
    <n v="0"/>
    <n v="2747.94"/>
    <n v="2747.9369999999999"/>
    <n v="8243.82"/>
    <n v="33.333300000000001"/>
    <x v="0"/>
    <s v="MXN"/>
    <x v="0"/>
    <s v="Corporate"/>
    <n v="0"/>
    <n v="0"/>
    <d v="2018-10-01T00:00:00"/>
    <d v="2018-10-31T00:00:00"/>
    <s v="CURRENT"/>
    <s v="Y"/>
    <m/>
  </r>
  <r>
    <x v="4264"/>
    <x v="4697"/>
    <x v="1"/>
    <x v="1"/>
    <s v="A"/>
    <s v="CNM980114PI2"/>
    <x v="8638"/>
    <x v="0"/>
    <n v="0"/>
    <n v="4115.57"/>
    <n v="4115.57"/>
    <n v="8231.14"/>
    <n v="50"/>
    <x v="0"/>
    <s v="MXN"/>
    <x v="0"/>
    <s v="Corporate"/>
    <n v="0"/>
    <n v="0"/>
    <d v="2018-10-01T00:00:00"/>
    <d v="2018-10-31T00:00:00"/>
    <s v="CURRENT"/>
    <s v="Y"/>
    <m/>
  </r>
  <r>
    <x v="4264"/>
    <x v="4697"/>
    <x v="4"/>
    <x v="4"/>
    <s v="A"/>
    <s v="ARE161205BX8"/>
    <x v="8639"/>
    <x v="0"/>
    <n v="0"/>
    <n v="4115.57"/>
    <n v="4115.57"/>
    <n v="8231.14"/>
    <n v="50"/>
    <x v="0"/>
    <s v="MXN"/>
    <x v="0"/>
    <s v="Corporate"/>
    <n v="0"/>
    <n v="0"/>
    <d v="2018-10-01T00:00:00"/>
    <d v="2018-10-31T00:00:00"/>
    <s v="CURRENT"/>
    <s v="Y"/>
    <m/>
  </r>
  <r>
    <x v="4265"/>
    <x v="4698"/>
    <x v="1"/>
    <x v="1"/>
    <s v="A"/>
    <s v="CNM980114PI2"/>
    <x v="8640"/>
    <x v="0"/>
    <n v="0"/>
    <n v="11406.03"/>
    <n v="11406.03"/>
    <n v="11406.03"/>
    <n v="100"/>
    <x v="0"/>
    <s v="MXN"/>
    <x v="0"/>
    <s v="Corporate"/>
    <n v="0"/>
    <n v="0"/>
    <d v="2018-10-01T00:00:00"/>
    <d v="2018-10-31T00:00:00"/>
    <s v="CURRENT"/>
    <s v="Y"/>
    <m/>
  </r>
  <r>
    <x v="4266"/>
    <x v="4699"/>
    <x v="1"/>
    <x v="1"/>
    <s v="A"/>
    <s v="CNM980114PI2"/>
    <x v="8641"/>
    <x v="0"/>
    <n v="0"/>
    <n v="4438.9799999999996"/>
    <n v="4438.9750000000004"/>
    <n v="8877.9500000000007"/>
    <n v="50"/>
    <x v="0"/>
    <s v="MXN"/>
    <x v="0"/>
    <s v="Corporate"/>
    <n v="0"/>
    <n v="0"/>
    <d v="2018-10-01T00:00:00"/>
    <d v="2018-10-31T00:00:00"/>
    <s v="CURRENT"/>
    <s v="Y"/>
    <m/>
  </r>
  <r>
    <x v="4266"/>
    <x v="4699"/>
    <x v="3"/>
    <x v="3"/>
    <s v="A"/>
    <s v="RDI841003QJ4"/>
    <x v="8642"/>
    <x v="0"/>
    <n v="0"/>
    <n v="4438.9799999999996"/>
    <n v="4438.9750000000004"/>
    <n v="8877.9500000000007"/>
    <n v="50"/>
    <x v="0"/>
    <s v="MXN"/>
    <x v="0"/>
    <s v="Corporate"/>
    <n v="0"/>
    <n v="0"/>
    <d v="2018-10-01T00:00:00"/>
    <d v="2018-10-31T00:00:00"/>
    <s v="CURRENT"/>
    <s v="Y"/>
    <d v="2017-03-01T00:00:00"/>
  </r>
  <r>
    <x v="4267"/>
    <x v="4700"/>
    <x v="1"/>
    <x v="1"/>
    <s v="A"/>
    <s v="CNM980114PI2"/>
    <x v="8643"/>
    <x v="0"/>
    <n v="0"/>
    <n v="5316.4"/>
    <n v="5316.3950000000004"/>
    <n v="10632.79"/>
    <n v="50"/>
    <x v="0"/>
    <s v="MXN"/>
    <x v="0"/>
    <s v="Corporate"/>
    <n v="0"/>
    <n v="0"/>
    <d v="2018-10-01T00:00:00"/>
    <d v="2018-10-31T00:00:00"/>
    <s v="CURRENT"/>
    <s v="Y"/>
    <m/>
  </r>
  <r>
    <x v="4267"/>
    <x v="4700"/>
    <x v="4"/>
    <x v="4"/>
    <s v="A"/>
    <s v="ARE161205BX8"/>
    <x v="8644"/>
    <x v="0"/>
    <n v="0"/>
    <n v="5316.4"/>
    <n v="5316.3950000000004"/>
    <n v="10632.79"/>
    <n v="50"/>
    <x v="0"/>
    <s v="MXN"/>
    <x v="0"/>
    <s v="Corporate"/>
    <n v="0"/>
    <n v="0"/>
    <d v="2018-10-01T00:00:00"/>
    <d v="2018-10-31T00:00:00"/>
    <s v="CURRENT"/>
    <s v="Y"/>
    <m/>
  </r>
  <r>
    <x v="4268"/>
    <x v="4701"/>
    <x v="3"/>
    <x v="3"/>
    <s v="A"/>
    <s v="RDI841003QJ4"/>
    <x v="8645"/>
    <x v="0"/>
    <n v="0"/>
    <n v="2536.56"/>
    <n v="2536.5610000000001"/>
    <n v="7609.69"/>
    <n v="33.333300000000001"/>
    <x v="0"/>
    <s v="MXN"/>
    <x v="0"/>
    <s v="Corporate"/>
    <n v="0"/>
    <n v="0"/>
    <d v="2018-10-01T00:00:00"/>
    <d v="2018-10-31T00:00:00"/>
    <s v="CURRENT"/>
    <s v="Y"/>
    <s v="01-AUG-13"/>
  </r>
  <r>
    <x v="4268"/>
    <x v="4701"/>
    <x v="1"/>
    <x v="1"/>
    <s v="A"/>
    <s v="CNM980114PI2"/>
    <x v="8646"/>
    <x v="0"/>
    <n v="0"/>
    <n v="2536.56"/>
    <n v="2536.5610000000001"/>
    <n v="7609.69"/>
    <n v="33.333300000000001"/>
    <x v="0"/>
    <s v="MXN"/>
    <x v="0"/>
    <s v="Corporate"/>
    <n v="0"/>
    <n v="0"/>
    <d v="2018-10-01T00:00:00"/>
    <d v="2018-10-31T00:00:00"/>
    <s v="CURRENT"/>
    <s v="Y"/>
    <m/>
  </r>
  <r>
    <x v="4268"/>
    <x v="4701"/>
    <x v="4"/>
    <x v="4"/>
    <s v="A"/>
    <s v="ARE161205BX8"/>
    <x v="8647"/>
    <x v="0"/>
    <n v="0"/>
    <n v="2536.56"/>
    <n v="2536.5610000000001"/>
    <n v="7609.69"/>
    <n v="33.333300000000001"/>
    <x v="0"/>
    <s v="MXN"/>
    <x v="0"/>
    <s v="Corporate"/>
    <n v="0"/>
    <n v="0"/>
    <d v="2018-10-01T00:00:00"/>
    <d v="2018-10-31T00:00:00"/>
    <s v="CURRENT"/>
    <s v="Y"/>
    <m/>
  </r>
  <r>
    <x v="4269"/>
    <x v="4702"/>
    <x v="3"/>
    <x v="3"/>
    <s v="A"/>
    <s v="RDI841003QJ4"/>
    <x v="8648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s v="01-AUG-13"/>
  </r>
  <r>
    <x v="4270"/>
    <x v="4703"/>
    <x v="5"/>
    <x v="5"/>
    <s v="A"/>
    <s v="OPE070326DNA"/>
    <x v="8649"/>
    <x v="0"/>
    <n v="0"/>
    <n v="1108.92"/>
    <n v="1108.9190000000001"/>
    <n v="8871.35"/>
    <n v="12.5"/>
    <x v="0"/>
    <s v="MXN"/>
    <x v="0"/>
    <s v="Corporate"/>
    <n v="0"/>
    <n v="0"/>
    <d v="2018-10-01T00:00:00"/>
    <d v="2018-10-31T00:00:00"/>
    <s v="CURRENT"/>
    <s v="Y"/>
    <m/>
  </r>
  <r>
    <x v="4270"/>
    <x v="4703"/>
    <x v="1"/>
    <x v="1"/>
    <s v="A"/>
    <s v="CNM980114PI2"/>
    <x v="8650"/>
    <x v="0"/>
    <n v="0"/>
    <n v="2772.3"/>
    <n v="2772.297"/>
    <n v="8871.35"/>
    <n v="31.25"/>
    <x v="0"/>
    <s v="MXN"/>
    <x v="0"/>
    <s v="Corporate"/>
    <n v="0"/>
    <n v="0"/>
    <d v="2018-10-01T00:00:00"/>
    <d v="2018-10-31T00:00:00"/>
    <s v="CURRENT"/>
    <s v="Y"/>
    <m/>
  </r>
  <r>
    <x v="4270"/>
    <x v="4703"/>
    <x v="2"/>
    <x v="2"/>
    <s v="A"/>
    <s v="PPC980624U16"/>
    <x v="8651"/>
    <x v="0"/>
    <n v="0"/>
    <n v="2772.3"/>
    <n v="2772.297"/>
    <n v="8871.35"/>
    <n v="31.25"/>
    <x v="0"/>
    <s v="MXN"/>
    <x v="0"/>
    <s v="Corporate"/>
    <n v="0"/>
    <n v="0"/>
    <d v="2018-10-01T00:00:00"/>
    <d v="2018-10-31T00:00:00"/>
    <s v="CURRENT"/>
    <s v="Y"/>
    <m/>
  </r>
  <r>
    <x v="4270"/>
    <x v="4703"/>
    <x v="4"/>
    <x v="4"/>
    <s v="A"/>
    <s v="ARE161205BX8"/>
    <x v="8652"/>
    <x v="0"/>
    <n v="0"/>
    <n v="2217.84"/>
    <n v="2217.8380000000002"/>
    <n v="8871.35"/>
    <n v="25"/>
    <x v="0"/>
    <s v="MXN"/>
    <x v="0"/>
    <s v="Corporate"/>
    <n v="0"/>
    <n v="0"/>
    <d v="2018-10-01T00:00:00"/>
    <d v="2018-10-31T00:00:00"/>
    <s v="CURRENT"/>
    <s v="Y"/>
    <m/>
  </r>
  <r>
    <x v="4271"/>
    <x v="4704"/>
    <x v="1"/>
    <x v="1"/>
    <s v="A"/>
    <s v="CNM980114PI2"/>
    <x v="8653"/>
    <x v="0"/>
    <n v="0"/>
    <n v="3595.83"/>
    <n v="3595.83"/>
    <n v="7609.69"/>
    <n v="47.253300000000003"/>
    <x v="0"/>
    <s v="MXN"/>
    <x v="0"/>
    <s v="Corporate"/>
    <n v="0"/>
    <n v="0"/>
    <d v="2018-10-01T00:00:00"/>
    <d v="2018-10-31T00:00:00"/>
    <s v="CURRENT"/>
    <s v="Y"/>
    <m/>
  </r>
  <r>
    <x v="4271"/>
    <x v="4704"/>
    <x v="4"/>
    <x v="4"/>
    <s v="A"/>
    <s v="ARE161205BX8"/>
    <x v="8654"/>
    <x v="0"/>
    <n v="0"/>
    <n v="4013.86"/>
    <n v="4013.86"/>
    <n v="7609.69"/>
    <n v="52.746699999999997"/>
    <x v="0"/>
    <s v="MXN"/>
    <x v="0"/>
    <s v="Corporate"/>
    <n v="0"/>
    <n v="0"/>
    <d v="2018-10-01T00:00:00"/>
    <d v="2018-10-31T00:00:00"/>
    <s v="CURRENT"/>
    <s v="Y"/>
    <m/>
  </r>
  <r>
    <x v="4272"/>
    <x v="4705"/>
    <x v="2"/>
    <x v="2"/>
    <s v="A"/>
    <s v="PPC980624U16"/>
    <x v="8655"/>
    <x v="0"/>
    <n v="0"/>
    <n v="6798.2"/>
    <n v="6798.2"/>
    <n v="6798.2"/>
    <n v="100"/>
    <x v="0"/>
    <s v="MXN"/>
    <x v="0"/>
    <s v="Corporate"/>
    <n v="0"/>
    <n v="0"/>
    <d v="2018-10-01T00:00:00"/>
    <d v="2018-10-31T00:00:00"/>
    <s v="CURRENT"/>
    <s v="Y"/>
    <m/>
  </r>
  <r>
    <x v="4273"/>
    <x v="4706"/>
    <x v="2"/>
    <x v="2"/>
    <s v="A"/>
    <s v="PPC980624U16"/>
    <x v="8656"/>
    <x v="0"/>
    <n v="0"/>
    <n v="10956"/>
    <n v="10956"/>
    <n v="10956"/>
    <n v="100"/>
    <x v="0"/>
    <s v="MXN"/>
    <x v="0"/>
    <s v="Corporate"/>
    <n v="0"/>
    <n v="0"/>
    <d v="2018-10-01T00:00:00"/>
    <d v="2018-10-31T00:00:00"/>
    <s v="CURRENT"/>
    <s v="Y"/>
    <m/>
  </r>
  <r>
    <x v="4274"/>
    <x v="4707"/>
    <x v="2"/>
    <x v="2"/>
    <s v="A"/>
    <s v="PPC980624U16"/>
    <x v="8657"/>
    <x v="0"/>
    <n v="0"/>
    <n v="9232.2099999999991"/>
    <n v="9232.2099999999991"/>
    <n v="9232.2099999999991"/>
    <n v="100"/>
    <x v="0"/>
    <s v="MXN"/>
    <x v="0"/>
    <s v="Corporate"/>
    <n v="0"/>
    <n v="0"/>
    <d v="2018-10-01T00:00:00"/>
    <d v="2018-10-31T00:00:00"/>
    <s v="CURRENT"/>
    <s v="Y"/>
    <m/>
  </r>
  <r>
    <x v="4275"/>
    <x v="4708"/>
    <x v="2"/>
    <x v="2"/>
    <s v="A"/>
    <s v="PPC980624U16"/>
    <x v="8658"/>
    <x v="0"/>
    <n v="0"/>
    <n v="8464.26"/>
    <n v="8464.26"/>
    <n v="8464.26"/>
    <n v="100"/>
    <x v="0"/>
    <s v="MXN"/>
    <x v="0"/>
    <s v="Corporate"/>
    <n v="0"/>
    <n v="0"/>
    <d v="2018-10-01T00:00:00"/>
    <d v="2018-10-31T00:00:00"/>
    <s v="CURRENT"/>
    <s v="Y"/>
    <m/>
  </r>
  <r>
    <x v="4276"/>
    <x v="4709"/>
    <x v="2"/>
    <x v="2"/>
    <s v="A"/>
    <s v="PPC980624U16"/>
    <x v="8659"/>
    <x v="0"/>
    <n v="0"/>
    <n v="5262.77"/>
    <n v="5262.77"/>
    <n v="5262.77"/>
    <n v="100"/>
    <x v="0"/>
    <s v="MXN"/>
    <x v="0"/>
    <s v="Corporate"/>
    <n v="0"/>
    <n v="0"/>
    <d v="2018-10-01T00:00:00"/>
    <d v="2018-10-31T00:00:00"/>
    <s v="CURRENT"/>
    <s v="Y"/>
    <m/>
  </r>
  <r>
    <x v="4277"/>
    <x v="4710"/>
    <x v="2"/>
    <x v="2"/>
    <s v="A"/>
    <s v="PPC980624U16"/>
    <x v="8660"/>
    <x v="0"/>
    <n v="0"/>
    <n v="5545.19"/>
    <n v="5545.19"/>
    <n v="5545.19"/>
    <n v="100"/>
    <x v="0"/>
    <s v="MXN"/>
    <x v="0"/>
    <s v="Corporate"/>
    <n v="0"/>
    <n v="0"/>
    <d v="2018-10-01T00:00:00"/>
    <d v="2018-10-31T00:00:00"/>
    <s v="CURRENT"/>
    <s v="Y"/>
    <m/>
  </r>
  <r>
    <x v="4278"/>
    <x v="4711"/>
    <x v="2"/>
    <x v="2"/>
    <s v="A"/>
    <s v="PPC980624U16"/>
    <x v="8661"/>
    <x v="0"/>
    <n v="0"/>
    <n v="5912.91"/>
    <n v="5912.9049999999997"/>
    <n v="11825.81"/>
    <n v="50"/>
    <x v="0"/>
    <s v="MXN"/>
    <x v="0"/>
    <s v="Corporate"/>
    <n v="0"/>
    <n v="0"/>
    <d v="2018-10-01T00:00:00"/>
    <d v="2018-10-31T00:00:00"/>
    <s v="CURRENT"/>
    <s v="Y"/>
    <m/>
  </r>
  <r>
    <x v="4279"/>
    <x v="4712"/>
    <x v="2"/>
    <x v="2"/>
    <s v="A"/>
    <s v="PPC980624U16"/>
    <x v="8662"/>
    <x v="0"/>
    <n v="0"/>
    <n v="12223.54"/>
    <n v="12223.54"/>
    <n v="12223.54"/>
    <n v="100"/>
    <x v="0"/>
    <s v="MXN"/>
    <x v="0"/>
    <s v="Corporate"/>
    <n v="0"/>
    <n v="0"/>
    <d v="2018-10-01T00:00:00"/>
    <d v="2018-10-31T00:00:00"/>
    <s v="CURRENT"/>
    <s v="Y"/>
    <m/>
  </r>
  <r>
    <x v="4280"/>
    <x v="4713"/>
    <x v="2"/>
    <x v="2"/>
    <s v="A"/>
    <s v="PPC980624U16"/>
    <x v="8663"/>
    <x v="0"/>
    <n v="0"/>
    <n v="14260.8"/>
    <n v="14260.8"/>
    <n v="14260.8"/>
    <n v="100"/>
    <x v="0"/>
    <s v="MXN"/>
    <x v="0"/>
    <s v="Corporate"/>
    <n v="0"/>
    <n v="0"/>
    <d v="2018-10-01T00:00:00"/>
    <d v="2018-10-31T00:00:00"/>
    <s v="CURRENT"/>
    <s v="Y"/>
    <m/>
  </r>
  <r>
    <x v="4281"/>
    <x v="4714"/>
    <x v="2"/>
    <x v="2"/>
    <s v="A"/>
    <s v="PPC980624U16"/>
    <x v="8664"/>
    <x v="0"/>
    <n v="0"/>
    <n v="10576.34"/>
    <n v="10576.34"/>
    <n v="10576.34"/>
    <n v="100"/>
    <x v="0"/>
    <s v="MXN"/>
    <x v="0"/>
    <s v="Corporate"/>
    <n v="0"/>
    <n v="0"/>
    <d v="2018-10-01T00:00:00"/>
    <d v="2018-10-31T00:00:00"/>
    <s v="CURRENT"/>
    <s v="Y"/>
    <m/>
  </r>
  <r>
    <x v="4282"/>
    <x v="4715"/>
    <x v="2"/>
    <x v="2"/>
    <s v="A"/>
    <s v="PPC980624U16"/>
    <x v="8665"/>
    <x v="0"/>
    <n v="0"/>
    <n v="3137.03"/>
    <n v="3137.0340000000001"/>
    <n v="15685.17"/>
    <n v="20"/>
    <x v="0"/>
    <s v="MXN"/>
    <x v="0"/>
    <s v="Corporate"/>
    <n v="0"/>
    <n v="0"/>
    <d v="2018-10-01T00:00:00"/>
    <d v="2018-10-31T00:00:00"/>
    <s v="CURRENT"/>
    <s v="Y"/>
    <m/>
  </r>
  <r>
    <x v="4282"/>
    <x v="4715"/>
    <x v="4"/>
    <x v="4"/>
    <s v="A"/>
    <s v="ARE161205BX8"/>
    <x v="8666"/>
    <x v="0"/>
    <n v="0"/>
    <n v="3137.03"/>
    <n v="3137.0340000000001"/>
    <n v="15685.17"/>
    <n v="20"/>
    <x v="0"/>
    <s v="MXN"/>
    <x v="0"/>
    <s v="Corporate"/>
    <n v="0"/>
    <n v="0"/>
    <d v="2018-10-01T00:00:00"/>
    <d v="2018-10-31T00:00:00"/>
    <s v="CURRENT"/>
    <s v="Y"/>
    <m/>
  </r>
  <r>
    <x v="4282"/>
    <x v="4715"/>
    <x v="0"/>
    <x v="0"/>
    <s v="A"/>
    <s v="TPT890516JP5"/>
    <x v="8667"/>
    <x v="0"/>
    <n v="0"/>
    <n v="3137.03"/>
    <n v="3137.0340000000001"/>
    <n v="15685.17"/>
    <n v="20"/>
    <x v="0"/>
    <s v="MXN"/>
    <x v="0"/>
    <s v="Corporate"/>
    <n v="0"/>
    <n v="0"/>
    <d v="2018-10-01T00:00:00"/>
    <d v="2018-10-31T00:00:00"/>
    <s v="CURRENT"/>
    <s v="Y"/>
    <m/>
  </r>
  <r>
    <x v="4282"/>
    <x v="4715"/>
    <x v="1"/>
    <x v="1"/>
    <s v="A"/>
    <s v="CNM980114PI2"/>
    <x v="8668"/>
    <x v="0"/>
    <n v="0"/>
    <n v="3137.03"/>
    <n v="3137.0340000000001"/>
    <n v="15685.17"/>
    <n v="20"/>
    <x v="0"/>
    <s v="MXN"/>
    <x v="0"/>
    <s v="Corporate"/>
    <n v="0"/>
    <n v="0"/>
    <d v="2018-10-01T00:00:00"/>
    <d v="2018-10-31T00:00:00"/>
    <s v="CURRENT"/>
    <s v="Y"/>
    <m/>
  </r>
  <r>
    <x v="4282"/>
    <x v="4715"/>
    <x v="1"/>
    <x v="1"/>
    <s v="A"/>
    <s v="CNM980114PI2"/>
    <x v="8669"/>
    <x v="0"/>
    <n v="0"/>
    <n v="3137.03"/>
    <n v="3137.0340000000001"/>
    <n v="15685.17"/>
    <n v="20"/>
    <x v="0"/>
    <s v="MXN"/>
    <x v="0"/>
    <s v="Corporate"/>
    <n v="0"/>
    <n v="0"/>
    <d v="2018-10-01T00:00:00"/>
    <d v="2018-10-31T00:00:00"/>
    <s v="CURRENT"/>
    <s v="Y"/>
    <m/>
  </r>
  <r>
    <x v="4283"/>
    <x v="4716"/>
    <x v="2"/>
    <x v="2"/>
    <s v="A"/>
    <s v="PPC980624U16"/>
    <x v="8670"/>
    <x v="0"/>
    <n v="0"/>
    <n v="10207.959999999999"/>
    <n v="10207.959999999999"/>
    <n v="10207.959999999999"/>
    <n v="100"/>
    <x v="0"/>
    <s v="MXN"/>
    <x v="0"/>
    <s v="Corporate"/>
    <n v="0"/>
    <n v="0"/>
    <d v="2018-10-01T00:00:00"/>
    <d v="2018-10-31T00:00:00"/>
    <s v="CURRENT"/>
    <s v="Y"/>
    <m/>
  </r>
  <r>
    <x v="4284"/>
    <x v="4717"/>
    <x v="2"/>
    <x v="2"/>
    <s v="A"/>
    <s v="PPC980624U16"/>
    <x v="8671"/>
    <x v="0"/>
    <n v="0"/>
    <n v="4467.8100000000004"/>
    <n v="4467.8050000000003"/>
    <n v="8935.61"/>
    <n v="50"/>
    <x v="0"/>
    <s v="MXN"/>
    <x v="0"/>
    <s v="Corporate"/>
    <n v="0"/>
    <n v="0"/>
    <d v="2018-10-01T00:00:00"/>
    <d v="2018-10-31T00:00:00"/>
    <s v="CURRENT"/>
    <s v="Y"/>
    <m/>
  </r>
  <r>
    <x v="4284"/>
    <x v="4717"/>
    <x v="0"/>
    <x v="0"/>
    <s v="A"/>
    <s v="TPT890516JP5"/>
    <x v="8672"/>
    <x v="0"/>
    <n v="0"/>
    <n v="4467.8100000000004"/>
    <n v="4467.8050000000003"/>
    <n v="8935.61"/>
    <n v="50"/>
    <x v="0"/>
    <s v="MXN"/>
    <x v="0"/>
    <s v="Corporate"/>
    <n v="0"/>
    <n v="0"/>
    <d v="2018-10-01T00:00:00"/>
    <d v="2018-10-31T00:00:00"/>
    <s v="CURRENT"/>
    <s v="Y"/>
    <m/>
  </r>
  <r>
    <x v="4285"/>
    <x v="4718"/>
    <x v="2"/>
    <x v="2"/>
    <s v="A"/>
    <s v="PPC980624U16"/>
    <x v="8673"/>
    <x v="0"/>
    <n v="0"/>
    <n v="5688.32"/>
    <n v="5688.3149999999996"/>
    <n v="11376.63"/>
    <n v="50"/>
    <x v="0"/>
    <s v="MXN"/>
    <x v="0"/>
    <s v="Corporate"/>
    <n v="0"/>
    <n v="0"/>
    <d v="2018-10-01T00:00:00"/>
    <d v="2018-10-31T00:00:00"/>
    <s v="CURRENT"/>
    <s v="Y"/>
    <m/>
  </r>
  <r>
    <x v="4285"/>
    <x v="4718"/>
    <x v="1"/>
    <x v="1"/>
    <s v="A"/>
    <s v="CNM980114PI2"/>
    <x v="8674"/>
    <x v="0"/>
    <n v="0"/>
    <n v="5688.32"/>
    <n v="5688.3149999999996"/>
    <n v="11376.63"/>
    <n v="50"/>
    <x v="0"/>
    <s v="MXN"/>
    <x v="0"/>
    <s v="Corporate"/>
    <n v="0"/>
    <n v="0"/>
    <d v="2018-10-01T00:00:00"/>
    <d v="2018-10-31T00:00:00"/>
    <s v="CURRENT"/>
    <s v="Y"/>
    <m/>
  </r>
  <r>
    <x v="4286"/>
    <x v="4719"/>
    <x v="5"/>
    <x v="5"/>
    <s v="A"/>
    <s v="OPE070326DNA"/>
    <x v="8675"/>
    <x v="0"/>
    <n v="0"/>
    <n v="1156.3800000000001"/>
    <n v="1156.383"/>
    <n v="9686.85"/>
    <n v="11.937653900000001"/>
    <x v="0"/>
    <s v="MXN"/>
    <x v="0"/>
    <s v="Corporate"/>
    <n v="0"/>
    <n v="0"/>
    <d v="2018-10-01T00:00:00"/>
    <d v="2018-10-31T00:00:00"/>
    <s v="CURRENT"/>
    <s v="Y"/>
    <m/>
  </r>
  <r>
    <x v="4286"/>
    <x v="4719"/>
    <x v="2"/>
    <x v="2"/>
    <s v="A"/>
    <s v="PPC980624U16"/>
    <x v="8676"/>
    <x v="0"/>
    <n v="0"/>
    <n v="8530.43"/>
    <n v="8530.4339999999993"/>
    <n v="9686.85"/>
    <n v="88.061999999999998"/>
    <x v="0"/>
    <s v="MXN"/>
    <x v="0"/>
    <s v="Corporate"/>
    <n v="0"/>
    <n v="0"/>
    <d v="2018-10-01T00:00:00"/>
    <d v="2018-10-31T00:00:00"/>
    <s v="CURRENT"/>
    <s v="Y"/>
    <m/>
  </r>
  <r>
    <x v="4287"/>
    <x v="4720"/>
    <x v="2"/>
    <x v="2"/>
    <s v="A"/>
    <s v="PPC980624U16"/>
    <x v="8677"/>
    <x v="0"/>
    <n v="0"/>
    <n v="13413.36"/>
    <n v="13413.362999999999"/>
    <n v="13413.362999999999"/>
    <n v="100"/>
    <x v="0"/>
    <s v="MXN"/>
    <x v="0"/>
    <s v="Corporate"/>
    <n v="0"/>
    <n v="0"/>
    <d v="2018-09-01T00:00:00"/>
    <d v="2018-09-30T00:00:00"/>
    <s v="SEP-18      BACKBILL"/>
    <s v="Y"/>
    <m/>
  </r>
  <r>
    <x v="4287"/>
    <x v="4720"/>
    <x v="2"/>
    <x v="2"/>
    <s v="A"/>
    <s v="PPC980624U16"/>
    <x v="8677"/>
    <x v="0"/>
    <n v="0"/>
    <n v="-13413.36"/>
    <n v="-13413.362999999999"/>
    <n v="-13413.362999999999"/>
    <n v="100"/>
    <x v="0"/>
    <s v="MXN"/>
    <x v="0"/>
    <s v="Corporate"/>
    <n v="0"/>
    <n v="0"/>
    <s v="01-AUG-18"/>
    <s v="31-AUG-18"/>
    <s v="AUG-18      CREDIT"/>
    <s v="Y"/>
    <m/>
  </r>
  <r>
    <x v="4287"/>
    <x v="4720"/>
    <x v="2"/>
    <x v="2"/>
    <s v="A"/>
    <s v="PPC980624U16"/>
    <x v="8677"/>
    <x v="0"/>
    <n v="0"/>
    <n v="13413.36"/>
    <n v="13413.362999999999"/>
    <n v="13413.362999999999"/>
    <n v="100"/>
    <x v="0"/>
    <s v="MXN"/>
    <x v="0"/>
    <s v="Corporate"/>
    <n v="0"/>
    <n v="0"/>
    <d v="2018-07-01T00:00:00"/>
    <d v="2018-07-31T00:00:00"/>
    <s v="JUL-18      BACKBILL"/>
    <s v="Y"/>
    <m/>
  </r>
  <r>
    <x v="4287"/>
    <x v="4720"/>
    <x v="2"/>
    <x v="2"/>
    <s v="A"/>
    <s v="PPC980624U16"/>
    <x v="8677"/>
    <x v="0"/>
    <n v="0"/>
    <n v="-13413.36"/>
    <n v="-13413.362999999999"/>
    <n v="-13413.362999999999"/>
    <n v="100"/>
    <x v="0"/>
    <s v="MXN"/>
    <x v="0"/>
    <s v="Corporate"/>
    <n v="0"/>
    <n v="0"/>
    <d v="2018-07-01T00:00:00"/>
    <d v="2018-07-31T00:00:00"/>
    <s v="JUL-18      CREDIT"/>
    <s v="Y"/>
    <m/>
  </r>
  <r>
    <x v="4287"/>
    <x v="4720"/>
    <x v="2"/>
    <x v="2"/>
    <s v="A"/>
    <s v="PPC980624U16"/>
    <x v="8677"/>
    <x v="0"/>
    <n v="0"/>
    <n v="-13413.36"/>
    <n v="-13413.362999999999"/>
    <n v="-13413.362999999999"/>
    <n v="100"/>
    <x v="0"/>
    <s v="MXN"/>
    <x v="0"/>
    <s v="Corporate"/>
    <n v="0"/>
    <n v="0"/>
    <d v="2018-09-01T00:00:00"/>
    <d v="2018-09-30T00:00:00"/>
    <s v="SEP-18      CREDIT"/>
    <s v="Y"/>
    <m/>
  </r>
  <r>
    <x v="4287"/>
    <x v="4720"/>
    <x v="2"/>
    <x v="2"/>
    <s v="A"/>
    <s v="PPC980624U16"/>
    <x v="8677"/>
    <x v="0"/>
    <n v="0"/>
    <n v="13413.36"/>
    <n v="13413.362999999999"/>
    <n v="13413.362999999999"/>
    <n v="100"/>
    <x v="0"/>
    <s v="MXN"/>
    <x v="0"/>
    <s v="Corporate"/>
    <n v="0"/>
    <n v="0"/>
    <s v="01-AUG-18"/>
    <s v="31-AUG-18"/>
    <s v="AUG-18      BACKBILL"/>
    <s v="Y"/>
    <m/>
  </r>
  <r>
    <x v="4287"/>
    <x v="4720"/>
    <x v="2"/>
    <x v="2"/>
    <s v="A"/>
    <s v="PPC980624U16"/>
    <x v="8677"/>
    <x v="0"/>
    <n v="0"/>
    <n v="13413.37"/>
    <n v="13413.37"/>
    <n v="13413.37"/>
    <n v="100"/>
    <x v="0"/>
    <s v="MXN"/>
    <x v="0"/>
    <s v="Corporate"/>
    <n v="0"/>
    <n v="0"/>
    <d v="2018-10-01T00:00:00"/>
    <d v="2018-10-31T00:00:00"/>
    <s v="CURRENT"/>
    <s v="Y"/>
    <m/>
  </r>
  <r>
    <x v="4288"/>
    <x v="4721"/>
    <x v="2"/>
    <x v="2"/>
    <s v="A"/>
    <s v="PPC980624U16"/>
    <x v="8678"/>
    <x v="0"/>
    <n v="0"/>
    <n v="7044.77"/>
    <n v="7044.77"/>
    <n v="7044.77"/>
    <n v="100"/>
    <x v="0"/>
    <s v="MXN"/>
    <x v="0"/>
    <s v="Corporate"/>
    <n v="0"/>
    <n v="0"/>
    <d v="2018-10-01T00:00:00"/>
    <d v="2018-10-31T00:00:00"/>
    <s v="CURRENT"/>
    <s v="Y"/>
    <m/>
  </r>
  <r>
    <x v="4289"/>
    <x v="4722"/>
    <x v="2"/>
    <x v="2"/>
    <s v="A"/>
    <s v="PPC980624U16"/>
    <x v="8679"/>
    <x v="0"/>
    <n v="0"/>
    <n v="8820.6299999999992"/>
    <n v="8820.6299999999992"/>
    <n v="8820.6299999999992"/>
    <n v="100"/>
    <x v="0"/>
    <s v="MXN"/>
    <x v="0"/>
    <m/>
    <n v="0"/>
    <n v="0"/>
    <d v="2018-10-01T00:00:00"/>
    <d v="2018-10-31T00:00:00"/>
    <s v="CURRENT"/>
    <s v="Y"/>
    <m/>
  </r>
  <r>
    <x v="4290"/>
    <x v="4723"/>
    <x v="2"/>
    <x v="2"/>
    <s v="A"/>
    <s v="PPC980624U16"/>
    <x v="8680"/>
    <x v="0"/>
    <n v="0"/>
    <n v="4912.03"/>
    <n v="4912.03"/>
    <n v="4912.03"/>
    <n v="100"/>
    <x v="0"/>
    <s v="MXN"/>
    <x v="0"/>
    <s v="Corporate"/>
    <n v="0"/>
    <n v="0"/>
    <d v="2018-10-01T00:00:00"/>
    <d v="2018-10-31T00:00:00"/>
    <s v="CURRENT"/>
    <s v="Y"/>
    <m/>
  </r>
  <r>
    <x v="4291"/>
    <x v="4724"/>
    <x v="2"/>
    <x v="2"/>
    <s v="A"/>
    <s v="PPC980624U16"/>
    <x v="8681"/>
    <x v="0"/>
    <n v="0"/>
    <n v="5660.2"/>
    <n v="5660.1949999999997"/>
    <n v="11320.39"/>
    <n v="50"/>
    <x v="0"/>
    <s v="MXN"/>
    <x v="0"/>
    <s v="Corporate"/>
    <n v="0"/>
    <n v="0"/>
    <d v="2018-10-01T00:00:00"/>
    <d v="2018-10-31T00:00:00"/>
    <s v="CURRENT"/>
    <s v="Y"/>
    <m/>
  </r>
  <r>
    <x v="4291"/>
    <x v="4724"/>
    <x v="4"/>
    <x v="4"/>
    <s v="A"/>
    <s v="ARE161205BX8"/>
    <x v="8682"/>
    <x v="0"/>
    <n v="0"/>
    <n v="5660.2"/>
    <n v="5660.1949999999997"/>
    <n v="11320.39"/>
    <n v="50"/>
    <x v="0"/>
    <s v="MXN"/>
    <x v="0"/>
    <s v="Corporate"/>
    <n v="0"/>
    <n v="0"/>
    <d v="2018-10-01T00:00:00"/>
    <d v="2018-10-31T00:00:00"/>
    <s v="CURRENT"/>
    <s v="Y"/>
    <m/>
  </r>
  <r>
    <x v="4292"/>
    <x v="4725"/>
    <x v="2"/>
    <x v="2"/>
    <s v="A"/>
    <s v="PPC980624U16"/>
    <x v="8683"/>
    <x v="0"/>
    <n v="0"/>
    <n v="7050.9"/>
    <n v="7050.9"/>
    <n v="7050.9"/>
    <n v="100"/>
    <x v="0"/>
    <s v="MXN"/>
    <x v="0"/>
    <s v="Corporate"/>
    <n v="0"/>
    <n v="0"/>
    <d v="2018-10-01T00:00:00"/>
    <d v="2018-10-31T00:00:00"/>
    <s v="CURRENT"/>
    <s v="Y"/>
    <m/>
  </r>
  <r>
    <x v="4293"/>
    <x v="4726"/>
    <x v="2"/>
    <x v="2"/>
    <s v="A"/>
    <s v="PPC980624U16"/>
    <x v="8684"/>
    <x v="0"/>
    <n v="0"/>
    <n v="11488.5"/>
    <n v="11488.5"/>
    <n v="11488.5"/>
    <n v="100"/>
    <x v="0"/>
    <s v="MXN"/>
    <x v="0"/>
    <s v="Corporate"/>
    <n v="0"/>
    <n v="0"/>
    <d v="2018-10-01T00:00:00"/>
    <d v="2018-10-31T00:00:00"/>
    <s v="CURRENT"/>
    <s v="Y"/>
    <m/>
  </r>
  <r>
    <x v="4294"/>
    <x v="4727"/>
    <x v="2"/>
    <x v="2"/>
    <s v="A"/>
    <s v="PPC980624U16"/>
    <x v="8685"/>
    <x v="0"/>
    <n v="0"/>
    <n v="10335.17"/>
    <n v="10335.17"/>
    <n v="10335.17"/>
    <n v="100"/>
    <x v="0"/>
    <s v="MXN"/>
    <x v="0"/>
    <s v="Corporate"/>
    <n v="0"/>
    <n v="0"/>
    <d v="2018-10-01T00:00:00"/>
    <d v="2018-10-31T00:00:00"/>
    <s v="CURRENT"/>
    <s v="Y"/>
    <m/>
  </r>
  <r>
    <x v="4295"/>
    <x v="4728"/>
    <x v="2"/>
    <x v="2"/>
    <s v="A"/>
    <s v="PPC980624U16"/>
    <x v="8686"/>
    <x v="0"/>
    <n v="0"/>
    <n v="11019.03"/>
    <n v="11019.03"/>
    <n v="11019.03"/>
    <n v="100"/>
    <x v="0"/>
    <s v="MXN"/>
    <x v="0"/>
    <s v="Corporate"/>
    <n v="0"/>
    <n v="0"/>
    <d v="2018-10-01T00:00:00"/>
    <d v="2018-10-31T00:00:00"/>
    <s v="CURRENT"/>
    <s v="Y"/>
    <m/>
  </r>
  <r>
    <x v="4296"/>
    <x v="4729"/>
    <x v="2"/>
    <x v="2"/>
    <s v="A"/>
    <s v="PPC980624U16"/>
    <x v="8687"/>
    <x v="0"/>
    <n v="0"/>
    <n v="5296.65"/>
    <n v="5296.6450000000004"/>
    <n v="10593.29"/>
    <n v="50"/>
    <x v="0"/>
    <s v="MXN"/>
    <x v="0"/>
    <s v="Corporate"/>
    <n v="0"/>
    <n v="0"/>
    <d v="2018-10-01T00:00:00"/>
    <d v="2018-10-31T00:00:00"/>
    <s v="CURRENT"/>
    <s v="Y"/>
    <m/>
  </r>
  <r>
    <x v="4296"/>
    <x v="4729"/>
    <x v="0"/>
    <x v="0"/>
    <s v="A"/>
    <s v="TPT890516JP5"/>
    <x v="8688"/>
    <x v="0"/>
    <n v="0"/>
    <n v="5296.65"/>
    <n v="5296.6450000000004"/>
    <n v="10593.29"/>
    <n v="50"/>
    <x v="0"/>
    <s v="MXN"/>
    <x v="0"/>
    <s v="Corporate"/>
    <n v="0"/>
    <n v="0"/>
    <d v="2018-10-01T00:00:00"/>
    <d v="2018-10-31T00:00:00"/>
    <s v="CURRENT"/>
    <s v="Y"/>
    <m/>
  </r>
  <r>
    <x v="4297"/>
    <x v="4730"/>
    <x v="2"/>
    <x v="2"/>
    <s v="A"/>
    <s v="PPC980624U16"/>
    <x v="8689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4297"/>
    <x v="4730"/>
    <x v="1"/>
    <x v="1"/>
    <s v="A"/>
    <s v="CNM980114PI2"/>
    <x v="8690"/>
    <x v="0"/>
    <n v="0"/>
    <n v="4019.79"/>
    <n v="4019.7849999999999"/>
    <n v="8039.57"/>
    <n v="50"/>
    <x v="0"/>
    <s v="MXN"/>
    <x v="0"/>
    <s v="Corporate"/>
    <n v="0"/>
    <n v="0"/>
    <d v="2018-10-01T00:00:00"/>
    <d v="2018-10-31T00:00:00"/>
    <s v="CURRENT"/>
    <s v="Y"/>
    <m/>
  </r>
  <r>
    <x v="4298"/>
    <x v="4731"/>
    <x v="2"/>
    <x v="2"/>
    <s v="A"/>
    <s v="PPC980624U16"/>
    <x v="8691"/>
    <x v="0"/>
    <n v="0"/>
    <n v="4577.3599999999997"/>
    <n v="4577.3599999999997"/>
    <n v="4577.3599999999997"/>
    <n v="100"/>
    <x v="0"/>
    <s v="MXN"/>
    <x v="0"/>
    <s v="Corporate"/>
    <n v="0"/>
    <n v="0"/>
    <d v="2018-10-01T00:00:00"/>
    <d v="2018-10-31T00:00:00"/>
    <s v="CURRENT"/>
    <s v="Y"/>
    <m/>
  </r>
  <r>
    <x v="4299"/>
    <x v="4732"/>
    <x v="2"/>
    <x v="2"/>
    <s v="A"/>
    <s v="PPC980624U16"/>
    <x v="8692"/>
    <x v="0"/>
    <n v="0"/>
    <n v="7101.99"/>
    <n v="7101.99"/>
    <n v="7101.99"/>
    <n v="100"/>
    <x v="0"/>
    <s v="MXN"/>
    <x v="0"/>
    <s v="Corporate"/>
    <n v="0"/>
    <n v="0"/>
    <d v="2018-10-01T00:00:00"/>
    <d v="2018-10-31T00:00:00"/>
    <s v="CURRENT"/>
    <s v="Y"/>
    <m/>
  </r>
  <r>
    <x v="4300"/>
    <x v="4733"/>
    <x v="2"/>
    <x v="2"/>
    <s v="A"/>
    <s v="PPC980624U16"/>
    <x v="8693"/>
    <x v="0"/>
    <n v="0"/>
    <n v="14692.46"/>
    <n v="14692.46"/>
    <n v="14692.46"/>
    <n v="100"/>
    <x v="0"/>
    <s v="MXN"/>
    <x v="0"/>
    <s v="Corporate"/>
    <n v="0"/>
    <n v="0"/>
    <d v="2018-10-01T00:00:00"/>
    <d v="2018-10-31T00:00:00"/>
    <s v="CURRENT"/>
    <s v="Y"/>
    <m/>
  </r>
  <r>
    <x v="4301"/>
    <x v="4734"/>
    <x v="2"/>
    <x v="2"/>
    <s v="A"/>
    <s v="PPC980624U16"/>
    <x v="8694"/>
    <x v="0"/>
    <n v="0"/>
    <n v="10170.5"/>
    <n v="10170.5"/>
    <n v="10170.5"/>
    <n v="100"/>
    <x v="0"/>
    <s v="MXN"/>
    <x v="0"/>
    <s v="Corporate"/>
    <n v="0"/>
    <n v="0"/>
    <d v="2018-10-01T00:00:00"/>
    <d v="2018-10-31T00:00:00"/>
    <s v="CURRENT"/>
    <s v="Y"/>
    <m/>
  </r>
  <r>
    <x v="4302"/>
    <x v="4735"/>
    <x v="2"/>
    <x v="2"/>
    <s v="A"/>
    <s v="PPC980624U16"/>
    <x v="8695"/>
    <x v="0"/>
    <n v="0"/>
    <n v="4921.8500000000004"/>
    <n v="4921.8500000000004"/>
    <n v="4921.8500000000004"/>
    <n v="100"/>
    <x v="0"/>
    <s v="MXN"/>
    <x v="0"/>
    <s v="Corporate"/>
    <n v="0"/>
    <n v="0"/>
    <d v="2018-10-01T00:00:00"/>
    <d v="2018-10-31T00:00:00"/>
    <s v="CURRENT"/>
    <s v="Y"/>
    <m/>
  </r>
  <r>
    <x v="4303"/>
    <x v="4736"/>
    <x v="1"/>
    <x v="1"/>
    <s v="A"/>
    <s v="CNM980114PI2"/>
    <x v="8696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4303"/>
    <x v="4736"/>
    <x v="2"/>
    <x v="2"/>
    <s v="A"/>
    <s v="PPC980624U16"/>
    <x v="8697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4303"/>
    <x v="4736"/>
    <x v="1"/>
    <x v="1"/>
    <s v="A"/>
    <s v="CNM980114PI2"/>
    <x v="8698"/>
    <x v="0"/>
    <n v="0"/>
    <n v="2923.48"/>
    <n v="2923.4769999999999"/>
    <n v="8770.44"/>
    <n v="33.333300000000001"/>
    <x v="0"/>
    <s v="MXN"/>
    <x v="0"/>
    <s v="Corporate"/>
    <n v="0"/>
    <n v="0"/>
    <d v="2018-10-01T00:00:00"/>
    <d v="2018-10-31T00:00:00"/>
    <s v="CURRENT"/>
    <s v="Y"/>
    <m/>
  </r>
  <r>
    <x v="4304"/>
    <x v="4737"/>
    <x v="2"/>
    <x v="2"/>
    <s v="A"/>
    <s v="PPC980624U16"/>
    <x v="8699"/>
    <x v="0"/>
    <n v="0"/>
    <n v="17754.95"/>
    <n v="17754.95"/>
    <n v="17754.95"/>
    <n v="100"/>
    <x v="0"/>
    <s v="MXN"/>
    <x v="0"/>
    <s v="Corporate"/>
    <n v="0"/>
    <n v="0"/>
    <d v="2018-10-01T00:00:00"/>
    <d v="2018-10-31T00:00:00"/>
    <s v="CURRENT"/>
    <s v="Y"/>
    <m/>
  </r>
  <r>
    <x v="4305"/>
    <x v="4738"/>
    <x v="2"/>
    <x v="2"/>
    <s v="A"/>
    <s v="PPC980624U16"/>
    <x v="8700"/>
    <x v="0"/>
    <n v="0"/>
    <n v="5968.81"/>
    <n v="5968.8050000000003"/>
    <n v="11937.61"/>
    <n v="50"/>
    <x v="0"/>
    <s v="MXN"/>
    <x v="0"/>
    <s v="Corporate"/>
    <n v="0"/>
    <n v="0"/>
    <d v="2018-10-01T00:00:00"/>
    <d v="2018-10-31T00:00:00"/>
    <s v="CURRENT"/>
    <s v="Y"/>
    <m/>
  </r>
  <r>
    <x v="4305"/>
    <x v="4738"/>
    <x v="1"/>
    <x v="1"/>
    <s v="A"/>
    <s v="CNM980114PI2"/>
    <x v="8701"/>
    <x v="0"/>
    <n v="0"/>
    <n v="5968.81"/>
    <n v="5968.8050000000003"/>
    <n v="11937.61"/>
    <n v="50"/>
    <x v="0"/>
    <s v="MXN"/>
    <x v="0"/>
    <s v="Corporate"/>
    <n v="0"/>
    <n v="0"/>
    <d v="2018-10-01T00:00:00"/>
    <d v="2018-10-31T00:00:00"/>
    <s v="CURRENT"/>
    <s v="Y"/>
    <m/>
  </r>
  <r>
    <x v="4306"/>
    <x v="4739"/>
    <x v="2"/>
    <x v="2"/>
    <s v="A"/>
    <s v="PPC980624U16"/>
    <x v="8702"/>
    <x v="0"/>
    <n v="0"/>
    <n v="1691.75"/>
    <n v="1691.7449999999999"/>
    <n v="3383.49"/>
    <n v="50"/>
    <x v="0"/>
    <s v="MXN"/>
    <x v="0"/>
    <s v="Corporate"/>
    <n v="0"/>
    <n v="0"/>
    <d v="2018-10-01T00:00:00"/>
    <d v="2018-10-31T00:00:00"/>
    <s v="CURRENT"/>
    <s v="Y"/>
    <m/>
  </r>
  <r>
    <x v="4306"/>
    <x v="4739"/>
    <x v="1"/>
    <x v="1"/>
    <s v="A"/>
    <s v="CNM980114PI2"/>
    <x v="8703"/>
    <x v="0"/>
    <n v="0"/>
    <n v="1691.75"/>
    <n v="1691.7449999999999"/>
    <n v="3383.49"/>
    <n v="50"/>
    <x v="0"/>
    <s v="MXN"/>
    <x v="0"/>
    <s v="Corporate"/>
    <n v="0"/>
    <n v="0"/>
    <d v="2018-10-01T00:00:00"/>
    <d v="2018-10-31T00:00:00"/>
    <s v="CURRENT"/>
    <s v="Y"/>
    <m/>
  </r>
  <r>
    <x v="4307"/>
    <x v="4740"/>
    <x v="2"/>
    <x v="2"/>
    <s v="A"/>
    <s v="PPC980624U16"/>
    <x v="8704"/>
    <x v="0"/>
    <n v="0"/>
    <n v="4894.55"/>
    <n v="4894.5450000000001"/>
    <n v="14683.65"/>
    <n v="33.333300000000001"/>
    <x v="0"/>
    <s v="MXN"/>
    <x v="0"/>
    <s v="Corporate"/>
    <n v="0"/>
    <n v="0"/>
    <d v="2018-10-01T00:00:00"/>
    <d v="2018-10-31T00:00:00"/>
    <s v="CURRENT"/>
    <s v="Y"/>
    <m/>
  </r>
  <r>
    <x v="4307"/>
    <x v="4740"/>
    <x v="1"/>
    <x v="1"/>
    <s v="A"/>
    <s v="CNM980114PI2"/>
    <x v="8705"/>
    <x v="0"/>
    <n v="0"/>
    <n v="4894.55"/>
    <n v="4894.5450000000001"/>
    <n v="14683.65"/>
    <n v="33.333300000000001"/>
    <x v="0"/>
    <s v="MXN"/>
    <x v="0"/>
    <s v="Corporate"/>
    <n v="0"/>
    <n v="0"/>
    <d v="2018-10-01T00:00:00"/>
    <d v="2018-10-31T00:00:00"/>
    <s v="CURRENT"/>
    <s v="Y"/>
    <m/>
  </r>
  <r>
    <x v="4308"/>
    <x v="4741"/>
    <x v="2"/>
    <x v="2"/>
    <s v="A"/>
    <s v="PPC980624U16"/>
    <x v="8706"/>
    <x v="0"/>
    <n v="0"/>
    <n v="9931.9599999999991"/>
    <n v="9931.9599999999991"/>
    <n v="9931.9599999999991"/>
    <n v="100"/>
    <x v="0"/>
    <s v="MXN"/>
    <x v="0"/>
    <s v="Corporate"/>
    <n v="0"/>
    <n v="0"/>
    <d v="2018-10-01T00:00:00"/>
    <d v="2018-10-31T00:00:00"/>
    <s v="CURRENT"/>
    <s v="Y"/>
    <m/>
  </r>
  <r>
    <x v="4309"/>
    <x v="4742"/>
    <x v="2"/>
    <x v="2"/>
    <s v="A"/>
    <s v="PPC980624U16"/>
    <x v="8707"/>
    <x v="0"/>
    <n v="0"/>
    <n v="22956.95"/>
    <n v="22956.95"/>
    <n v="22956.95"/>
    <n v="100"/>
    <x v="0"/>
    <s v="MXN"/>
    <x v="0"/>
    <s v="Corporate"/>
    <n v="0"/>
    <n v="0"/>
    <d v="2018-10-01T00:00:00"/>
    <d v="2018-10-31T00:00:00"/>
    <s v="CURRENT"/>
    <s v="Y"/>
    <m/>
  </r>
  <r>
    <x v="4310"/>
    <x v="4743"/>
    <x v="2"/>
    <x v="2"/>
    <s v="A"/>
    <s v="PPC980624U16"/>
    <x v="8708"/>
    <x v="0"/>
    <n v="0"/>
    <n v="10546.84"/>
    <n v="10546.84"/>
    <n v="10546.84"/>
    <n v="100"/>
    <x v="0"/>
    <s v="MXN"/>
    <x v="0"/>
    <s v="Corporate"/>
    <n v="0"/>
    <n v="0"/>
    <d v="2018-10-01T00:00:00"/>
    <d v="2018-10-31T00:00:00"/>
    <s v="CURRENT"/>
    <s v="Y"/>
    <m/>
  </r>
  <r>
    <x v="4311"/>
    <x v="4744"/>
    <x v="2"/>
    <x v="2"/>
    <s v="A"/>
    <s v="PPC980624U16"/>
    <x v="8709"/>
    <x v="0"/>
    <n v="0"/>
    <n v="8619.9500000000007"/>
    <n v="8619.9500000000007"/>
    <n v="8619.9500000000007"/>
    <n v="100"/>
    <x v="0"/>
    <s v="MXN"/>
    <x v="0"/>
    <s v="Corporate"/>
    <n v="0"/>
    <n v="0"/>
    <d v="2018-10-01T00:00:00"/>
    <d v="2018-10-31T00:00:00"/>
    <s v="CURRENT"/>
    <s v="Y"/>
    <m/>
  </r>
  <r>
    <x v="4312"/>
    <x v="4745"/>
    <x v="2"/>
    <x v="2"/>
    <s v="A"/>
    <s v="PPC980624U16"/>
    <x v="8710"/>
    <x v="0"/>
    <n v="0"/>
    <n v="4770.2700000000004"/>
    <n v="4770.2650000000003"/>
    <n v="9540.5300000000007"/>
    <n v="50"/>
    <x v="0"/>
    <s v="MXN"/>
    <x v="0"/>
    <s v="Corporate"/>
    <n v="0"/>
    <n v="0"/>
    <d v="2018-10-01T00:00:00"/>
    <d v="2018-10-31T00:00:00"/>
    <s v="CURRENT"/>
    <s v="Y"/>
    <m/>
  </r>
  <r>
    <x v="4312"/>
    <x v="4745"/>
    <x v="1"/>
    <x v="1"/>
    <s v="A"/>
    <s v="CNM980114PI2"/>
    <x v="8711"/>
    <x v="0"/>
    <n v="0"/>
    <n v="4770.2700000000004"/>
    <n v="4770.2650000000003"/>
    <n v="9540.5300000000007"/>
    <n v="50"/>
    <x v="0"/>
    <s v="MXN"/>
    <x v="0"/>
    <s v="Corporate"/>
    <n v="0"/>
    <n v="0"/>
    <d v="2018-10-01T00:00:00"/>
    <d v="2018-10-31T00:00:00"/>
    <s v="CURRENT"/>
    <s v="Y"/>
    <m/>
  </r>
  <r>
    <x v="4313"/>
    <x v="4746"/>
    <x v="2"/>
    <x v="2"/>
    <s v="A"/>
    <s v="PPC980624U16"/>
    <x v="8712"/>
    <x v="0"/>
    <n v="0"/>
    <n v="1722.27"/>
    <n v="1722.2719999999999"/>
    <n v="5166.82"/>
    <n v="33.333300000000001"/>
    <x v="0"/>
    <s v="MXN"/>
    <x v="0"/>
    <s v="Corporate"/>
    <n v="0"/>
    <n v="0"/>
    <d v="2018-10-01T00:00:00"/>
    <d v="2018-10-31T00:00:00"/>
    <s v="CURRENT"/>
    <s v="Y"/>
    <m/>
  </r>
  <r>
    <x v="4313"/>
    <x v="4746"/>
    <x v="1"/>
    <x v="1"/>
    <s v="A"/>
    <s v="CNM980114PI2"/>
    <x v="8713"/>
    <x v="0"/>
    <n v="0"/>
    <n v="1722.27"/>
    <n v="1722.2719999999999"/>
    <n v="5166.82"/>
    <n v="33.333300000000001"/>
    <x v="0"/>
    <s v="MXN"/>
    <x v="0"/>
    <s v="Corporate"/>
    <n v="0"/>
    <n v="0"/>
    <d v="2018-10-01T00:00:00"/>
    <d v="2018-10-31T00:00:00"/>
    <s v="CURRENT"/>
    <s v="Y"/>
    <m/>
  </r>
  <r>
    <x v="4313"/>
    <x v="4746"/>
    <x v="4"/>
    <x v="4"/>
    <s v="A"/>
    <s v="ARE161205BX8"/>
    <x v="8714"/>
    <x v="0"/>
    <n v="0"/>
    <n v="1722.27"/>
    <n v="1722.2719999999999"/>
    <n v="5166.82"/>
    <n v="33.333300000000001"/>
    <x v="0"/>
    <s v="MXN"/>
    <x v="0"/>
    <s v="Corporate"/>
    <n v="0"/>
    <n v="0"/>
    <d v="2018-10-01T00:00:00"/>
    <d v="2018-10-31T00:00:00"/>
    <s v="CURRENT"/>
    <s v="Y"/>
    <m/>
  </r>
  <r>
    <x v="4314"/>
    <x v="4747"/>
    <x v="2"/>
    <x v="2"/>
    <s v="A"/>
    <s v="PPC980624U16"/>
    <x v="8715"/>
    <x v="0"/>
    <n v="0"/>
    <n v="6496.81"/>
    <n v="6496.81"/>
    <n v="6496.81"/>
    <n v="100"/>
    <x v="0"/>
    <s v="MXN"/>
    <x v="0"/>
    <s v="Corporate"/>
    <n v="0"/>
    <n v="0"/>
    <d v="2018-10-01T00:00:00"/>
    <d v="2018-10-31T00:00:00"/>
    <s v="CURRENT"/>
    <s v="Y"/>
    <m/>
  </r>
  <r>
    <x v="4315"/>
    <x v="4748"/>
    <x v="2"/>
    <x v="2"/>
    <s v="A"/>
    <s v="PPC980624U16"/>
    <x v="8716"/>
    <x v="0"/>
    <n v="0"/>
    <n v="6895.8"/>
    <n v="6895.8"/>
    <n v="6895.8"/>
    <n v="100"/>
    <x v="0"/>
    <s v="MXN"/>
    <x v="0"/>
    <s v="Corporate"/>
    <n v="0"/>
    <n v="0"/>
    <d v="2018-10-01T00:00:00"/>
    <d v="2018-10-31T00:00:00"/>
    <s v="CURRENT"/>
    <s v="Y"/>
    <m/>
  </r>
  <r>
    <x v="4316"/>
    <x v="4749"/>
    <x v="2"/>
    <x v="2"/>
    <s v="A"/>
    <s v="PPC980624U16"/>
    <x v="8717"/>
    <x v="0"/>
    <n v="0"/>
    <n v="10398.33"/>
    <n v="10398.33"/>
    <n v="10398.33"/>
    <n v="100"/>
    <x v="0"/>
    <s v="MXN"/>
    <x v="0"/>
    <s v="Corporate"/>
    <n v="0"/>
    <n v="0"/>
    <d v="2018-10-01T00:00:00"/>
    <d v="2018-10-31T00:00:00"/>
    <s v="CURRENT"/>
    <s v="Y"/>
    <m/>
  </r>
  <r>
    <x v="4317"/>
    <x v="4750"/>
    <x v="2"/>
    <x v="2"/>
    <s v="A"/>
    <s v="PPC980624U16"/>
    <x v="8718"/>
    <x v="0"/>
    <n v="0"/>
    <n v="12790.21"/>
    <n v="12790.21"/>
    <n v="12790.21"/>
    <n v="100"/>
    <x v="0"/>
    <s v="MXN"/>
    <x v="0"/>
    <s v="Corporate"/>
    <n v="0"/>
    <n v="0"/>
    <d v="2018-10-01T00:00:00"/>
    <d v="2018-10-31T00:00:00"/>
    <s v="CURRENT"/>
    <s v="Y"/>
    <m/>
  </r>
  <r>
    <x v="4318"/>
    <x v="4751"/>
    <x v="2"/>
    <x v="2"/>
    <s v="A"/>
    <s v="PPC980624U16"/>
    <x v="8719"/>
    <x v="0"/>
    <n v="0"/>
    <n v="9075.92"/>
    <n v="9075.92"/>
    <n v="9075.92"/>
    <n v="100"/>
    <x v="0"/>
    <s v="MXN"/>
    <x v="0"/>
    <s v="Corporate"/>
    <n v="0"/>
    <n v="0"/>
    <d v="2018-10-01T00:00:00"/>
    <d v="2018-10-31T00:00:00"/>
    <s v="CURRENT"/>
    <s v="Y"/>
    <m/>
  </r>
  <r>
    <x v="4319"/>
    <x v="4752"/>
    <x v="2"/>
    <x v="2"/>
    <s v="A"/>
    <s v="PPC980624U16"/>
    <x v="8720"/>
    <x v="0"/>
    <n v="0"/>
    <n v="7055.63"/>
    <n v="7055.63"/>
    <n v="7055.63"/>
    <n v="100"/>
    <x v="0"/>
    <s v="MXN"/>
    <x v="0"/>
    <s v="Corporate"/>
    <n v="0"/>
    <n v="0"/>
    <d v="2018-10-01T00:00:00"/>
    <d v="2018-10-31T00:00:00"/>
    <s v="CURRENT"/>
    <s v="Y"/>
    <m/>
  </r>
  <r>
    <x v="4320"/>
    <x v="4753"/>
    <x v="2"/>
    <x v="2"/>
    <s v="A"/>
    <s v="PPC980624U16"/>
    <x v="8721"/>
    <x v="0"/>
    <n v="0"/>
    <n v="7039.8"/>
    <n v="7039.8"/>
    <n v="7039.8"/>
    <n v="100"/>
    <x v="0"/>
    <s v="MXN"/>
    <x v="0"/>
    <s v="Corporate"/>
    <n v="0"/>
    <n v="0"/>
    <d v="2018-10-01T00:00:00"/>
    <d v="2018-10-31T00:00:00"/>
    <s v="CURRENT"/>
    <s v="Y"/>
    <m/>
  </r>
  <r>
    <x v="4321"/>
    <x v="4754"/>
    <x v="2"/>
    <x v="2"/>
    <s v="A"/>
    <s v="PPC980624U16"/>
    <x v="8722"/>
    <x v="0"/>
    <n v="0"/>
    <n v="28963.87"/>
    <n v="28963.87"/>
    <n v="28963.87"/>
    <n v="100"/>
    <x v="0"/>
    <s v="MXN"/>
    <x v="0"/>
    <s v="Corporate"/>
    <n v="0"/>
    <n v="0"/>
    <d v="2018-10-01T00:00:00"/>
    <d v="2018-10-31T00:00:00"/>
    <s v="CURRENT"/>
    <s v="Y"/>
    <m/>
  </r>
  <r>
    <x v="4322"/>
    <x v="4755"/>
    <x v="2"/>
    <x v="2"/>
    <s v="A"/>
    <s v="PPC980624U16"/>
    <x v="8723"/>
    <x v="0"/>
    <n v="0"/>
    <n v="6455.5"/>
    <n v="6455.5"/>
    <n v="6455.5"/>
    <n v="100"/>
    <x v="0"/>
    <s v="MXN"/>
    <x v="0"/>
    <s v="Corporate"/>
    <n v="0"/>
    <n v="0"/>
    <d v="2018-10-01T00:00:00"/>
    <d v="2018-10-31T00:00:00"/>
    <s v="CURRENT"/>
    <s v="Y"/>
    <m/>
  </r>
  <r>
    <x v="4323"/>
    <x v="4756"/>
    <x v="2"/>
    <x v="2"/>
    <s v="A"/>
    <s v="PPC980624U16"/>
    <x v="8724"/>
    <x v="0"/>
    <n v="0"/>
    <n v="5867.88"/>
    <n v="5867.88"/>
    <n v="5867.88"/>
    <n v="100"/>
    <x v="0"/>
    <s v="MXN"/>
    <x v="0"/>
    <s v="Corporate"/>
    <n v="0"/>
    <n v="0"/>
    <d v="2018-10-01T00:00:00"/>
    <d v="2018-10-31T00:00:00"/>
    <s v="CURRENT"/>
    <s v="Y"/>
    <m/>
  </r>
  <r>
    <x v="4324"/>
    <x v="4757"/>
    <x v="2"/>
    <x v="2"/>
    <s v="A"/>
    <s v="PPC980624U16"/>
    <x v="8725"/>
    <x v="0"/>
    <n v="0"/>
    <n v="4329.16"/>
    <n v="4329.1549999999997"/>
    <n v="8658.31"/>
    <n v="50"/>
    <x v="0"/>
    <s v="MXN"/>
    <x v="0"/>
    <s v="Corporate"/>
    <n v="0"/>
    <n v="0"/>
    <d v="2018-10-01T00:00:00"/>
    <d v="2018-10-31T00:00:00"/>
    <s v="CURRENT"/>
    <s v="Y"/>
    <m/>
  </r>
  <r>
    <x v="4324"/>
    <x v="4758"/>
    <x v="2"/>
    <x v="2"/>
    <s v="A"/>
    <s v="PPC980624U16"/>
    <x v="8725"/>
    <x v="0"/>
    <n v="0"/>
    <n v="8658.31"/>
    <n v="8658.31"/>
    <n v="8658.31"/>
    <n v="100"/>
    <x v="0"/>
    <s v="MXN"/>
    <x v="0"/>
    <s v="Corporate"/>
    <n v="0"/>
    <n v="0"/>
    <d v="2018-10-01T00:00:00"/>
    <d v="2018-10-31T00:00:00"/>
    <s v="CURRENT"/>
    <s v="Y"/>
    <m/>
  </r>
  <r>
    <x v="4325"/>
    <x v="4759"/>
    <x v="2"/>
    <x v="2"/>
    <s v="A"/>
    <s v="PPC980624U16"/>
    <x v="8726"/>
    <x v="0"/>
    <n v="0"/>
    <n v="6828.1"/>
    <n v="6828.1"/>
    <n v="6828.1"/>
    <n v="100"/>
    <x v="0"/>
    <s v="MXN"/>
    <x v="0"/>
    <s v="Corporate"/>
    <n v="0"/>
    <n v="0"/>
    <d v="2018-10-01T00:00:00"/>
    <d v="2018-10-31T00:00:00"/>
    <s v="CURRENT"/>
    <s v="Y"/>
    <m/>
  </r>
  <r>
    <x v="4326"/>
    <x v="4760"/>
    <x v="1"/>
    <x v="1"/>
    <s v="A"/>
    <s v="CNM980114PI2"/>
    <x v="8727"/>
    <x v="0"/>
    <n v="0"/>
    <n v="11349.5"/>
    <n v="11349.5"/>
    <n v="11349.5"/>
    <n v="100"/>
    <x v="0"/>
    <s v="MXN"/>
    <x v="0"/>
    <s v="Corporate"/>
    <n v="0"/>
    <n v="0"/>
    <d v="2018-10-01T00:00:00"/>
    <d v="2018-10-31T00:00:00"/>
    <s v="CURRENT"/>
    <s v="Y"/>
    <m/>
  </r>
  <r>
    <x v="4327"/>
    <x v="4761"/>
    <x v="1"/>
    <x v="1"/>
    <s v="A"/>
    <s v="CNM980114PI2"/>
    <x v="8728"/>
    <x v="0"/>
    <n v="0"/>
    <n v="2959.32"/>
    <n v="2959.317"/>
    <n v="8877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4327"/>
    <x v="4761"/>
    <x v="2"/>
    <x v="2"/>
    <s v="A"/>
    <s v="PPC980624U16"/>
    <x v="8729"/>
    <x v="0"/>
    <n v="0"/>
    <n v="2959.32"/>
    <n v="2959.317"/>
    <n v="8877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4327"/>
    <x v="4761"/>
    <x v="0"/>
    <x v="0"/>
    <s v="A"/>
    <s v="TPT890516JP5"/>
    <x v="8730"/>
    <x v="0"/>
    <n v="0"/>
    <n v="2959.32"/>
    <n v="2959.317"/>
    <n v="8877.9599999999991"/>
    <n v="33.333300000000001"/>
    <x v="0"/>
    <s v="MXN"/>
    <x v="0"/>
    <s v="Corporate"/>
    <n v="0"/>
    <n v="0"/>
    <d v="2018-10-01T00:00:00"/>
    <d v="2018-10-31T00:00:00"/>
    <s v="CURRENT"/>
    <s v="Y"/>
    <m/>
  </r>
  <r>
    <x v="4328"/>
    <x v="4762"/>
    <x v="1"/>
    <x v="1"/>
    <s v="A"/>
    <s v="CNM980114PI2"/>
    <x v="8731"/>
    <x v="0"/>
    <n v="0"/>
    <n v="8233.24"/>
    <n v="8233.24"/>
    <n v="8233.24"/>
    <n v="100"/>
    <x v="0"/>
    <s v="MXN"/>
    <x v="0"/>
    <s v="Corporate"/>
    <n v="0"/>
    <n v="0"/>
    <d v="2018-10-01T00:00:00"/>
    <d v="2018-10-31T00:00:00"/>
    <s v="CURRENT"/>
    <s v="Y"/>
    <m/>
  </r>
  <r>
    <x v="4329"/>
    <x v="4763"/>
    <x v="5"/>
    <x v="5"/>
    <s v="A"/>
    <s v="OPE070326DNA"/>
    <x v="8732"/>
    <x v="0"/>
    <n v="0"/>
    <n v="1585.35"/>
    <n v="1585.35"/>
    <n v="12682.8"/>
    <n v="12.5"/>
    <x v="0"/>
    <s v="MXN"/>
    <x v="0"/>
    <s v="Corporate"/>
    <n v="0"/>
    <n v="0"/>
    <d v="2018-10-01T00:00:00"/>
    <d v="2018-10-31T00:00:00"/>
    <s v="CURRENT"/>
    <s v="Y"/>
    <m/>
  </r>
  <r>
    <x v="4329"/>
    <x v="4763"/>
    <x v="1"/>
    <x v="1"/>
    <s v="A"/>
    <s v="CNM980114PI2"/>
    <x v="8733"/>
    <x v="0"/>
    <n v="0"/>
    <n v="11097.45"/>
    <n v="11097.45"/>
    <n v="12682.8"/>
    <n v="87.5"/>
    <x v="0"/>
    <s v="MXN"/>
    <x v="0"/>
    <s v="Corporate"/>
    <n v="0"/>
    <n v="0"/>
    <d v="2018-10-01T00:00:00"/>
    <d v="2018-10-31T00:00:00"/>
    <s v="CURRENT"/>
    <s v="Y"/>
    <m/>
  </r>
  <r>
    <x v="4330"/>
    <x v="4764"/>
    <x v="1"/>
    <x v="1"/>
    <s v="A"/>
    <s v="CNM980114PI2"/>
    <x v="8734"/>
    <x v="0"/>
    <n v="0"/>
    <n v="6792.25"/>
    <n v="6792.25"/>
    <n v="13584.5"/>
    <n v="50"/>
    <x v="0"/>
    <s v="MXN"/>
    <x v="0"/>
    <s v="Corporate"/>
    <n v="0"/>
    <n v="0"/>
    <d v="2018-10-01T00:00:00"/>
    <d v="2018-10-31T00:00:00"/>
    <s v="CURRENT"/>
    <s v="Y"/>
    <m/>
  </r>
  <r>
    <x v="4330"/>
    <x v="4764"/>
    <x v="4"/>
    <x v="4"/>
    <s v="A"/>
    <s v="ARE161205BX8"/>
    <x v="8735"/>
    <x v="0"/>
    <n v="0"/>
    <n v="6792.25"/>
    <n v="6792.25"/>
    <n v="13584.5"/>
    <n v="50"/>
    <x v="0"/>
    <s v="MXN"/>
    <x v="0"/>
    <s v="Corporate"/>
    <n v="0"/>
    <n v="0"/>
    <d v="2018-10-01T00:00:00"/>
    <d v="2018-10-31T00:00:00"/>
    <s v="CURRENT"/>
    <s v="Y"/>
    <m/>
  </r>
  <r>
    <x v="4331"/>
    <x v="4765"/>
    <x v="1"/>
    <x v="1"/>
    <s v="A"/>
    <s v="CNM980114PI2"/>
    <x v="8736"/>
    <x v="0"/>
    <n v="0"/>
    <n v="3804.84"/>
    <n v="3804.8359999999998"/>
    <n v="11414.52"/>
    <n v="33.333300000000001"/>
    <x v="0"/>
    <s v="MXN"/>
    <x v="0"/>
    <s v="Corporate"/>
    <n v="0"/>
    <n v="0"/>
    <d v="2018-10-01T00:00:00"/>
    <d v="2018-10-31T00:00:00"/>
    <s v="CURRENT"/>
    <s v="Y"/>
    <m/>
  </r>
  <r>
    <x v="4331"/>
    <x v="4765"/>
    <x v="2"/>
    <x v="2"/>
    <s v="A"/>
    <s v="PPC980624U16"/>
    <x v="8737"/>
    <x v="0"/>
    <n v="0"/>
    <n v="3804.84"/>
    <n v="3804.8359999999998"/>
    <n v="11414.52"/>
    <n v="33.333300000000001"/>
    <x v="0"/>
    <s v="MXN"/>
    <x v="0"/>
    <s v="Corporate"/>
    <n v="0"/>
    <n v="0"/>
    <d v="2018-10-01T00:00:00"/>
    <d v="2018-10-31T00:00:00"/>
    <s v="CURRENT"/>
    <s v="Y"/>
    <m/>
  </r>
  <r>
    <x v="4331"/>
    <x v="4765"/>
    <x v="1"/>
    <x v="1"/>
    <s v="A"/>
    <s v="CNM980114PI2"/>
    <x v="8738"/>
    <x v="0"/>
    <n v="0"/>
    <n v="3804.84"/>
    <n v="3804.8359999999998"/>
    <n v="11414.52"/>
    <n v="33.333300000000001"/>
    <x v="0"/>
    <s v="MXN"/>
    <x v="0"/>
    <s v="Corporate"/>
    <n v="0"/>
    <n v="0"/>
    <d v="2018-10-01T00:00:00"/>
    <d v="2018-10-31T00:00:00"/>
    <s v="CURRENT"/>
    <s v="Y"/>
    <m/>
  </r>
  <r>
    <x v="4332"/>
    <x v="4766"/>
    <x v="1"/>
    <x v="1"/>
    <s v="A"/>
    <s v="CNM980114PI2"/>
    <x v="8739"/>
    <x v="0"/>
    <n v="0"/>
    <n v="6648.23"/>
    <n v="6648.23"/>
    <n v="6648.23"/>
    <n v="100"/>
    <x v="0"/>
    <s v="MXN"/>
    <x v="0"/>
    <s v="Corporate"/>
    <n v="0"/>
    <n v="0"/>
    <d v="2018-10-01T00:00:00"/>
    <d v="2018-10-31T00:00:00"/>
    <s v="CURRENT"/>
    <s v="Y"/>
    <m/>
  </r>
  <r>
    <x v="4333"/>
    <x v="4767"/>
    <x v="2"/>
    <x v="2"/>
    <s v="A"/>
    <s v="PPC980624U16"/>
    <x v="8740"/>
    <x v="0"/>
    <n v="0"/>
    <n v="16368.34"/>
    <n v="16368.34"/>
    <n v="16368.34"/>
    <n v="100"/>
    <x v="0"/>
    <s v="MXN"/>
    <x v="0"/>
    <s v="Corporate"/>
    <n v="0"/>
    <n v="0"/>
    <d v="2018-10-01T00:00:00"/>
    <d v="2018-10-31T00:00:00"/>
    <s v="CURRENT"/>
    <s v="Y"/>
    <m/>
  </r>
  <r>
    <x v="4334"/>
    <x v="4768"/>
    <x v="2"/>
    <x v="2"/>
    <s v="A"/>
    <s v="PPC980624U16"/>
    <x v="8741"/>
    <x v="0"/>
    <n v="0"/>
    <n v="9721.0400000000009"/>
    <n v="9721.0400000000009"/>
    <n v="9721.0400000000009"/>
    <n v="100"/>
    <x v="0"/>
    <s v="MXN"/>
    <x v="0"/>
    <s v="Corporate"/>
    <n v="0"/>
    <n v="0"/>
    <d v="2018-10-01T00:00:00"/>
    <d v="2018-10-31T00:00:00"/>
    <s v="CURRENT"/>
    <s v="Y"/>
    <m/>
  </r>
  <r>
    <x v="4335"/>
    <x v="4769"/>
    <x v="2"/>
    <x v="2"/>
    <s v="A"/>
    <s v="PPC980624U16"/>
    <x v="8742"/>
    <x v="0"/>
    <n v="0"/>
    <n v="11955.14"/>
    <n v="11955.14"/>
    <n v="11955.14"/>
    <n v="100"/>
    <x v="0"/>
    <s v="MXN"/>
    <x v="0"/>
    <s v="Corporate"/>
    <n v="0"/>
    <n v="0"/>
    <d v="2018-10-01T00:00:00"/>
    <d v="2018-10-31T00:00:00"/>
    <s v="CURRENT"/>
    <s v="Y"/>
    <m/>
  </r>
  <r>
    <x v="4336"/>
    <x v="4770"/>
    <x v="1"/>
    <x v="1"/>
    <s v="A"/>
    <s v="CNM980114PI2"/>
    <x v="8743"/>
    <x v="0"/>
    <n v="0"/>
    <n v="10138.69"/>
    <n v="10138.69"/>
    <n v="10138.69"/>
    <n v="100"/>
    <x v="0"/>
    <s v="MXN"/>
    <x v="0"/>
    <s v="Corporate"/>
    <n v="0"/>
    <n v="0"/>
    <d v="2018-10-01T00:00:00"/>
    <d v="2018-10-31T00:00:00"/>
    <s v="CURRENT"/>
    <s v="Y"/>
    <m/>
  </r>
  <r>
    <x v="4337"/>
    <x v="4771"/>
    <x v="1"/>
    <x v="1"/>
    <s v="A"/>
    <s v="CNM980114PI2"/>
    <x v="8744"/>
    <x v="0"/>
    <n v="0"/>
    <n v="5065.32"/>
    <n v="5065.3149999999996"/>
    <n v="10130.629999999999"/>
    <n v="50"/>
    <x v="0"/>
    <s v="MXN"/>
    <x v="0"/>
    <s v="Corporate"/>
    <n v="0"/>
    <n v="0"/>
    <d v="2018-10-01T00:00:00"/>
    <d v="2018-10-31T00:00:00"/>
    <s v="CURRENT"/>
    <s v="Y"/>
    <m/>
  </r>
  <r>
    <x v="4337"/>
    <x v="4771"/>
    <x v="1"/>
    <x v="1"/>
    <s v="A"/>
    <s v="CNM980114PI2"/>
    <x v="8745"/>
    <x v="0"/>
    <n v="0"/>
    <n v="5065.32"/>
    <n v="5065.3149999999996"/>
    <n v="10130.629999999999"/>
    <n v="50"/>
    <x v="0"/>
    <s v="MXN"/>
    <x v="0"/>
    <s v="Corporate"/>
    <n v="0"/>
    <n v="0"/>
    <d v="2018-10-01T00:00:00"/>
    <d v="2018-10-31T00:00:00"/>
    <s v="CURRENT"/>
    <s v="Y"/>
    <m/>
  </r>
  <r>
    <x v="4338"/>
    <x v="4772"/>
    <x v="1"/>
    <x v="1"/>
    <s v="A"/>
    <s v="CNM980114PI2"/>
    <x v="8746"/>
    <x v="0"/>
    <n v="0"/>
    <n v="7597.99"/>
    <n v="7597.99"/>
    <n v="7597.99"/>
    <n v="100"/>
    <x v="0"/>
    <s v="MXN"/>
    <x v="0"/>
    <s v="Corporate"/>
    <n v="0"/>
    <n v="0"/>
    <d v="2018-10-01T00:00:00"/>
    <d v="2018-10-31T00:00:00"/>
    <s v="CURRENT"/>
    <s v="Y"/>
    <m/>
  </r>
  <r>
    <x v="4339"/>
    <x v="4773"/>
    <x v="1"/>
    <x v="1"/>
    <s v="A"/>
    <s v="CNM980114PI2"/>
    <x v="8747"/>
    <x v="0"/>
    <n v="0"/>
    <n v="12666.52"/>
    <n v="12666.52"/>
    <n v="12666.52"/>
    <n v="100"/>
    <x v="0"/>
    <s v="MXN"/>
    <x v="0"/>
    <s v="Corporate"/>
    <n v="0"/>
    <n v="0"/>
    <d v="2018-10-01T00:00:00"/>
    <d v="2018-10-31T00:00:00"/>
    <s v="CURRENT"/>
    <s v="Y"/>
    <m/>
  </r>
  <r>
    <x v="4340"/>
    <x v="4774"/>
    <x v="1"/>
    <x v="1"/>
    <s v="A"/>
    <s v="CNM980114PI2"/>
    <x v="8748"/>
    <x v="0"/>
    <n v="0"/>
    <n v="3799.96"/>
    <n v="3799.9549999999999"/>
    <n v="7599.91"/>
    <n v="50"/>
    <x v="0"/>
    <s v="MXN"/>
    <x v="0"/>
    <s v="Corporate"/>
    <n v="0"/>
    <n v="0"/>
    <d v="2018-10-01T00:00:00"/>
    <d v="2018-10-31T00:00:00"/>
    <s v="CURRENT"/>
    <s v="Y"/>
    <m/>
  </r>
  <r>
    <x v="4340"/>
    <x v="4774"/>
    <x v="3"/>
    <x v="3"/>
    <s v="A"/>
    <s v="RDI841003QJ4"/>
    <x v="8749"/>
    <x v="0"/>
    <n v="0"/>
    <n v="3799.96"/>
    <n v="3799.9549999999999"/>
    <n v="7599.91"/>
    <n v="50"/>
    <x v="0"/>
    <s v="MXN"/>
    <x v="0"/>
    <s v="Corporate"/>
    <n v="0"/>
    <n v="3799.9549999999999"/>
    <d v="2018-10-01T00:00:00"/>
    <d v="2018-10-31T00:00:00"/>
    <s v="CURRENT"/>
    <s v="Y"/>
    <d v="2017-06-01T00:00:00"/>
  </r>
  <r>
    <x v="4341"/>
    <x v="4775"/>
    <x v="1"/>
    <x v="1"/>
    <s v="A"/>
    <s v="CNM980114PI2"/>
    <x v="8750"/>
    <x v="0"/>
    <n v="0"/>
    <n v="7609.69"/>
    <n v="7609.69"/>
    <n v="7609.69"/>
    <n v="100"/>
    <x v="0"/>
    <s v="MXN"/>
    <x v="0"/>
    <s v="Corporate"/>
    <n v="0"/>
    <n v="0"/>
    <d v="2018-10-01T00:00:00"/>
    <d v="2018-10-31T00:00:00"/>
    <s v="CURRENT"/>
    <s v="Y"/>
    <m/>
  </r>
  <r>
    <x v="4342"/>
    <x v="4776"/>
    <x v="1"/>
    <x v="1"/>
    <s v="A"/>
    <s v="CNM980114PI2"/>
    <x v="8751"/>
    <x v="0"/>
    <n v="0"/>
    <n v="7609.69"/>
    <n v="7609.69"/>
    <n v="7609.69"/>
    <n v="100"/>
    <x v="0"/>
    <s v="MXN"/>
    <x v="0"/>
    <s v="Corporate"/>
    <n v="0"/>
    <n v="0"/>
    <d v="2018-10-01T00:00:00"/>
    <d v="2018-10-31T00:00:00"/>
    <s v="CURRENT"/>
    <s v="Y"/>
    <m/>
  </r>
  <r>
    <x v="4343"/>
    <x v="4777"/>
    <x v="1"/>
    <x v="1"/>
    <s v="A"/>
    <s v="CNM980114PI2"/>
    <x v="8752"/>
    <x v="0"/>
    <n v="0"/>
    <n v="7599.91"/>
    <n v="7599.91"/>
    <n v="7599.91"/>
    <n v="100"/>
    <x v="0"/>
    <s v="MXN"/>
    <x v="0"/>
    <s v="Corporate"/>
    <n v="0"/>
    <n v="0"/>
    <d v="2018-10-01T00:00:00"/>
    <d v="2018-10-31T00:00:00"/>
    <s v="CURRENT"/>
    <s v="Y"/>
    <m/>
  </r>
  <r>
    <x v="4344"/>
    <x v="4778"/>
    <x v="1"/>
    <x v="1"/>
    <s v="A"/>
    <s v="CNM980114PI2"/>
    <x v="8753"/>
    <x v="0"/>
    <n v="0"/>
    <n v="3613.6"/>
    <n v="3613.6"/>
    <n v="7227.2"/>
    <n v="50"/>
    <x v="0"/>
    <s v="MXN"/>
    <x v="0"/>
    <s v="Corporate"/>
    <n v="0"/>
    <n v="0"/>
    <d v="2018-10-01T00:00:00"/>
    <d v="2018-10-31T00:00:00"/>
    <s v="CURRENT"/>
    <s v="Y"/>
    <m/>
  </r>
  <r>
    <x v="4344"/>
    <x v="4778"/>
    <x v="2"/>
    <x v="2"/>
    <s v="A"/>
    <s v="PPC980624U16"/>
    <x v="8754"/>
    <x v="0"/>
    <n v="0"/>
    <n v="3613.6"/>
    <n v="3613.6"/>
    <n v="7227.2"/>
    <n v="50"/>
    <x v="0"/>
    <s v="MXN"/>
    <x v="0"/>
    <s v="Corporate"/>
    <n v="0"/>
    <n v="0"/>
    <d v="2018-10-01T00:00:00"/>
    <d v="2018-10-31T00:00:00"/>
    <s v="CURRENT"/>
    <s v="Y"/>
    <m/>
  </r>
  <r>
    <x v="4345"/>
    <x v="4779"/>
    <x v="1"/>
    <x v="1"/>
    <s v="A"/>
    <s v="CNM980114PI2"/>
    <x v="8755"/>
    <x v="0"/>
    <n v="0"/>
    <n v="6024.34"/>
    <n v="6024.335"/>
    <n v="12048.67"/>
    <n v="50"/>
    <x v="0"/>
    <s v="MXN"/>
    <x v="0"/>
    <s v="Corporate"/>
    <n v="0"/>
    <n v="0"/>
    <d v="2018-10-01T00:00:00"/>
    <d v="2018-10-31T00:00:00"/>
    <s v="CURRENT"/>
    <s v="Y"/>
    <m/>
  </r>
  <r>
    <x v="4345"/>
    <x v="4779"/>
    <x v="4"/>
    <x v="4"/>
    <s v="A"/>
    <s v="ARE161205BX8"/>
    <x v="8756"/>
    <x v="0"/>
    <n v="0"/>
    <n v="6024.34"/>
    <n v="6024.335"/>
    <n v="12048.67"/>
    <n v="50"/>
    <x v="0"/>
    <s v="MXN"/>
    <x v="0"/>
    <s v="Corporate"/>
    <n v="0"/>
    <n v="0"/>
    <d v="2018-10-01T00:00:00"/>
    <d v="2018-10-31T00:00:00"/>
    <s v="CURRENT"/>
    <s v="Y"/>
    <m/>
  </r>
  <r>
    <x v="4346"/>
    <x v="4780"/>
    <x v="1"/>
    <x v="1"/>
    <s v="A"/>
    <s v="CNM980114PI2"/>
    <x v="8757"/>
    <x v="0"/>
    <n v="0"/>
    <n v="3798.99"/>
    <n v="3798.9859999999999"/>
    <n v="11396.97"/>
    <n v="33.333300000000001"/>
    <x v="0"/>
    <s v="MXN"/>
    <x v="0"/>
    <s v="Corporate"/>
    <n v="0"/>
    <n v="0"/>
    <d v="2018-10-01T00:00:00"/>
    <d v="2018-10-31T00:00:00"/>
    <s v="CURRENT"/>
    <s v="Y"/>
    <m/>
  </r>
  <r>
    <x v="4346"/>
    <x v="4780"/>
    <x v="2"/>
    <x v="2"/>
    <s v="A"/>
    <s v="PPC980624U16"/>
    <x v="8758"/>
    <x v="0"/>
    <n v="0"/>
    <n v="3798.99"/>
    <n v="3798.9859999999999"/>
    <n v="11396.97"/>
    <n v="33.333300000000001"/>
    <x v="0"/>
    <s v="MXN"/>
    <x v="0"/>
    <s v="Corporate"/>
    <n v="0"/>
    <n v="0"/>
    <d v="2018-10-01T00:00:00"/>
    <d v="2018-10-31T00:00:00"/>
    <s v="CURRENT"/>
    <s v="Y"/>
    <m/>
  </r>
  <r>
    <x v="4346"/>
    <x v="4780"/>
    <x v="4"/>
    <x v="4"/>
    <s v="A"/>
    <s v="ARE161205BX8"/>
    <x v="8759"/>
    <x v="0"/>
    <n v="0"/>
    <n v="3798.99"/>
    <n v="3798.9859999999999"/>
    <n v="11396.97"/>
    <n v="33.333300000000001"/>
    <x v="0"/>
    <s v="MXN"/>
    <x v="0"/>
    <s v="Corporate"/>
    <n v="0"/>
    <n v="0"/>
    <d v="2018-10-01T00:00:00"/>
    <d v="2018-10-31T00:00:00"/>
    <s v="CURRENT"/>
    <s v="Y"/>
    <m/>
  </r>
  <r>
    <x v="4347"/>
    <x v="4781"/>
    <x v="1"/>
    <x v="1"/>
    <s v="A"/>
    <s v="CNM980114PI2"/>
    <x v="8760"/>
    <x v="0"/>
    <n v="0"/>
    <n v="12670.15"/>
    <n v="12670.15"/>
    <n v="12670.15"/>
    <n v="100"/>
    <x v="0"/>
    <s v="MXN"/>
    <x v="0"/>
    <s v="Corporate"/>
    <n v="0"/>
    <n v="0"/>
    <d v="2018-10-01T00:00:00"/>
    <d v="2018-10-31T00:00:00"/>
    <s v="CURRENT"/>
    <s v="Y"/>
    <m/>
  </r>
  <r>
    <x v="4348"/>
    <x v="4782"/>
    <x v="1"/>
    <x v="1"/>
    <s v="A"/>
    <s v="CNM980114PI2"/>
    <x v="8761"/>
    <x v="0"/>
    <n v="0"/>
    <n v="3482.41"/>
    <n v="3482.41"/>
    <n v="6964.82"/>
    <n v="50"/>
    <x v="0"/>
    <s v="MXN"/>
    <x v="0"/>
    <s v="Corporate"/>
    <n v="0"/>
    <n v="0"/>
    <d v="2018-10-01T00:00:00"/>
    <d v="2018-10-31T00:00:00"/>
    <s v="CURRENT"/>
    <s v="Y"/>
    <m/>
  </r>
  <r>
    <x v="4348"/>
    <x v="4782"/>
    <x v="2"/>
    <x v="2"/>
    <s v="A"/>
    <s v="PPC980624U16"/>
    <x v="8762"/>
    <x v="0"/>
    <n v="0"/>
    <n v="3482.41"/>
    <n v="3482.41"/>
    <n v="6964.82"/>
    <n v="50"/>
    <x v="0"/>
    <s v="MXN"/>
    <x v="0"/>
    <s v="Corporate"/>
    <n v="0"/>
    <n v="0"/>
    <d v="2018-10-01T00:00:00"/>
    <d v="2018-10-31T00:00:00"/>
    <s v="CURRENT"/>
    <s v="Y"/>
    <m/>
  </r>
  <r>
    <x v="4349"/>
    <x v="4783"/>
    <x v="3"/>
    <x v="3"/>
    <s v="A"/>
    <s v="RDI841003QJ4"/>
    <x v="8763"/>
    <x v="0"/>
    <n v="0"/>
    <n v="2719.92"/>
    <n v="2719.92"/>
    <n v="11403.15"/>
    <n v="25"/>
    <x v="0"/>
    <s v="MXN"/>
    <x v="0"/>
    <s v="Corporate"/>
    <n v="0"/>
    <n v="2719.92"/>
    <d v="2018-10-01T00:00:00"/>
    <d v="2018-10-31T00:00:00"/>
    <s v="CURRENT"/>
    <s v="Y"/>
    <s v="01-JAN-15"/>
  </r>
  <r>
    <x v="4349"/>
    <x v="4783"/>
    <x v="2"/>
    <x v="2"/>
    <s v="A"/>
    <s v="PPC980624U16"/>
    <x v="8764"/>
    <x v="0"/>
    <n v="0"/>
    <n v="2850.79"/>
    <n v="2850.788"/>
    <n v="11403.15"/>
    <n v="25"/>
    <x v="0"/>
    <s v="MXN"/>
    <x v="0"/>
    <s v="Corporate"/>
    <n v="0"/>
    <n v="0"/>
    <d v="2018-10-01T00:00:00"/>
    <d v="2018-10-31T00:00:00"/>
    <s v="CURRENT"/>
    <s v="Y"/>
    <m/>
  </r>
  <r>
    <x v="4349"/>
    <x v="4783"/>
    <x v="1"/>
    <x v="1"/>
    <s v="A"/>
    <s v="CNM980114PI2"/>
    <x v="8765"/>
    <x v="0"/>
    <n v="0"/>
    <n v="2850.79"/>
    <n v="2850.788"/>
    <n v="11403.15"/>
    <n v="25"/>
    <x v="0"/>
    <s v="MXN"/>
    <x v="0"/>
    <s v="Corporate"/>
    <n v="0"/>
    <n v="0"/>
    <d v="2018-10-01T00:00:00"/>
    <d v="2018-10-31T00:00:00"/>
    <s v="CURRENT"/>
    <s v="Y"/>
    <m/>
  </r>
  <r>
    <x v="4349"/>
    <x v="4783"/>
    <x v="4"/>
    <x v="4"/>
    <s v="A"/>
    <s v="ARE161205BX8"/>
    <x v="8766"/>
    <x v="0"/>
    <n v="0"/>
    <n v="2850.79"/>
    <n v="2850.788"/>
    <n v="11403.15"/>
    <n v="25"/>
    <x v="0"/>
    <s v="MXN"/>
    <x v="0"/>
    <s v="Corporate"/>
    <n v="0"/>
    <n v="0"/>
    <d v="2018-10-01T00:00:00"/>
    <d v="2018-10-31T00:00:00"/>
    <s v="CURRENT"/>
    <s v="Y"/>
    <m/>
  </r>
  <r>
    <x v="4350"/>
    <x v="4784"/>
    <x v="1"/>
    <x v="1"/>
    <s v="A"/>
    <s v="CNM980114PI2"/>
    <x v="8767"/>
    <x v="0"/>
    <n v="0"/>
    <n v="3672.36"/>
    <n v="3672.355"/>
    <n v="7344.71"/>
    <n v="50"/>
    <x v="0"/>
    <s v="MXN"/>
    <x v="0"/>
    <s v="Corporate"/>
    <n v="0"/>
    <n v="0"/>
    <d v="2018-10-01T00:00:00"/>
    <d v="2018-10-31T00:00:00"/>
    <s v="CURRENT"/>
    <s v="Y"/>
    <m/>
  </r>
  <r>
    <x v="4350"/>
    <x v="4784"/>
    <x v="1"/>
    <x v="1"/>
    <s v="A"/>
    <s v="CNM980114PI2"/>
    <x v="8768"/>
    <x v="0"/>
    <n v="0"/>
    <n v="3672.36"/>
    <n v="3672.355"/>
    <n v="7344.71"/>
    <n v="50"/>
    <x v="0"/>
    <s v="MXN"/>
    <x v="0"/>
    <s v="Corporate"/>
    <n v="0"/>
    <n v="0"/>
    <d v="2018-10-01T00:00:00"/>
    <d v="2018-10-31T00:00:00"/>
    <s v="CURRENT"/>
    <s v="Y"/>
    <m/>
  </r>
  <r>
    <x v="4351"/>
    <x v="4785"/>
    <x v="1"/>
    <x v="1"/>
    <s v="A"/>
    <s v="CNM980114PI2"/>
    <x v="8769"/>
    <x v="0"/>
    <n v="0"/>
    <n v="15208.04"/>
    <n v="15208.04"/>
    <n v="15208.04"/>
    <n v="100"/>
    <x v="0"/>
    <s v="MXN"/>
    <x v="0"/>
    <s v="Corporate"/>
    <n v="0"/>
    <n v="0"/>
    <d v="2018-10-01T00:00:00"/>
    <d v="2018-10-31T00:00:00"/>
    <s v="CURRENT"/>
    <s v="Y"/>
    <m/>
  </r>
  <r>
    <x v="4352"/>
    <x v="4786"/>
    <x v="3"/>
    <x v="3"/>
    <s v="A"/>
    <s v="RDI841003QJ4"/>
    <x v="8770"/>
    <x v="0"/>
    <n v="0"/>
    <n v="6333.26"/>
    <n v="6333.26"/>
    <n v="12666.52"/>
    <n v="50"/>
    <x v="0"/>
    <s v="MXN"/>
    <x v="0"/>
    <s v="Corporate"/>
    <n v="0"/>
    <n v="6333.26"/>
    <d v="2018-10-01T00:00:00"/>
    <d v="2018-10-31T00:00:00"/>
    <s v="CURRENT"/>
    <s v="Y"/>
    <d v="2016-06-01T00:00:00"/>
  </r>
  <r>
    <x v="4352"/>
    <x v="4786"/>
    <x v="1"/>
    <x v="1"/>
    <s v="A"/>
    <s v="CNM980114PI2"/>
    <x v="8771"/>
    <x v="0"/>
    <n v="0"/>
    <n v="6333.26"/>
    <n v="6333.26"/>
    <n v="12666.52"/>
    <n v="50"/>
    <x v="0"/>
    <s v="MXN"/>
    <x v="0"/>
    <s v="Corporate"/>
    <n v="0"/>
    <n v="0"/>
    <d v="2018-10-01T00:00:00"/>
    <d v="2018-10-31T00:00:00"/>
    <s v="CURRENT"/>
    <s v="Y"/>
    <m/>
  </r>
  <r>
    <x v="4353"/>
    <x v="4787"/>
    <x v="1"/>
    <x v="1"/>
    <s v="A"/>
    <s v="CNM980114PI2"/>
    <x v="8772"/>
    <x v="0"/>
    <n v="0"/>
    <n v="7604.02"/>
    <n v="7604.02"/>
    <n v="7604.02"/>
    <n v="100"/>
    <x v="0"/>
    <s v="MXN"/>
    <x v="0"/>
    <s v="Corporate"/>
    <n v="0"/>
    <n v="0"/>
    <d v="2018-10-01T00:00:00"/>
    <d v="2018-10-31T00:00:00"/>
    <s v="CURRENT"/>
    <s v="Y"/>
    <m/>
  </r>
  <r>
    <x v="4354"/>
    <x v="4788"/>
    <x v="2"/>
    <x v="2"/>
    <s v="A"/>
    <s v="PPC980624U16"/>
    <x v="8773"/>
    <x v="0"/>
    <n v="0"/>
    <n v="4012.21"/>
    <n v="4012.2089999999998"/>
    <n v="12036.64"/>
    <n v="33.333300000000001"/>
    <x v="0"/>
    <s v="MXN"/>
    <x v="0"/>
    <s v="Corporate"/>
    <n v="0"/>
    <n v="0"/>
    <d v="2018-10-01T00:00:00"/>
    <d v="2018-10-31T00:00:00"/>
    <s v="CURRENT"/>
    <s v="Y"/>
    <m/>
  </r>
  <r>
    <x v="4354"/>
    <x v="4788"/>
    <x v="1"/>
    <x v="1"/>
    <s v="A"/>
    <s v="CNM980114PI2"/>
    <x v="8774"/>
    <x v="0"/>
    <n v="0"/>
    <n v="4012.21"/>
    <n v="4012.2089999999998"/>
    <n v="12036.64"/>
    <n v="33.333300000000001"/>
    <x v="0"/>
    <s v="MXN"/>
    <x v="0"/>
    <s v="Corporate"/>
    <n v="0"/>
    <n v="0"/>
    <d v="2018-10-01T00:00:00"/>
    <d v="2018-10-31T00:00:00"/>
    <s v="CURRENT"/>
    <s v="Y"/>
    <m/>
  </r>
  <r>
    <x v="4354"/>
    <x v="4788"/>
    <x v="3"/>
    <x v="3"/>
    <s v="A"/>
    <s v="RDI841003QJ4"/>
    <x v="8775"/>
    <x v="0"/>
    <n v="0"/>
    <n v="3828.03"/>
    <n v="3828.0259999999998"/>
    <n v="12036.64"/>
    <n v="33.333300000000001"/>
    <x v="0"/>
    <s v="MXN"/>
    <x v="0"/>
    <s v="Corporate"/>
    <n v="0"/>
    <n v="3828.0259999999998"/>
    <d v="2018-10-01T00:00:00"/>
    <d v="2018-10-31T00:00:00"/>
    <s v="CURRENT"/>
    <s v="Y"/>
    <d v="2014-06-01T00:00:00"/>
  </r>
  <r>
    <x v="4355"/>
    <x v="4789"/>
    <x v="3"/>
    <x v="3"/>
    <s v="A"/>
    <s v="RDI841003QJ4"/>
    <x v="8776"/>
    <x v="0"/>
    <n v="0"/>
    <n v="12666.52"/>
    <n v="12666.514999999999"/>
    <n v="25333.03"/>
    <n v="50"/>
    <x v="0"/>
    <s v="MXN"/>
    <x v="0"/>
    <s v="Corporate"/>
    <n v="0"/>
    <n v="0"/>
    <d v="2018-10-01T00:00:00"/>
    <d v="2018-10-31T00:00:00"/>
    <s v="CURRENT"/>
    <s v="Y"/>
    <d v="2013-10-01T00:00:00"/>
  </r>
  <r>
    <x v="4355"/>
    <x v="4789"/>
    <x v="1"/>
    <x v="1"/>
    <s v="A"/>
    <s v="CNM980114PI2"/>
    <x v="8777"/>
    <x v="0"/>
    <n v="0"/>
    <n v="12666.52"/>
    <n v="12666.514999999999"/>
    <n v="25333.03"/>
    <n v="50"/>
    <x v="0"/>
    <s v="MXN"/>
    <x v="0"/>
    <s v="Corporate"/>
    <n v="0"/>
    <n v="0"/>
    <d v="2018-10-01T00:00:00"/>
    <d v="2018-10-31T00:00:00"/>
    <s v="CURRENT"/>
    <s v="Y"/>
    <m/>
  </r>
  <r>
    <x v="4356"/>
    <x v="4790"/>
    <x v="1"/>
    <x v="1"/>
    <s v="A"/>
    <s v="CNM980114PI2"/>
    <x v="8778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357"/>
    <x v="4791"/>
    <x v="1"/>
    <x v="1"/>
    <s v="A"/>
    <s v="CNM980114PI2"/>
    <x v="8779"/>
    <x v="0"/>
    <n v="0"/>
    <n v="19010.03"/>
    <n v="19010.03"/>
    <n v="19010.03"/>
    <n v="100"/>
    <x v="0"/>
    <s v="MXN"/>
    <x v="0"/>
    <s v="Corporate"/>
    <n v="0"/>
    <n v="0"/>
    <d v="2018-10-01T00:00:00"/>
    <d v="2018-10-31T00:00:00"/>
    <s v="CURRENT"/>
    <s v="Y"/>
    <m/>
  </r>
  <r>
    <x v="4358"/>
    <x v="4792"/>
    <x v="1"/>
    <x v="1"/>
    <s v="A"/>
    <s v="CNM980114PI2"/>
    <x v="8780"/>
    <x v="0"/>
    <n v="0"/>
    <n v="2111.08"/>
    <n v="2111.0810000000001"/>
    <n v="6333.25"/>
    <n v="33.333300000000001"/>
    <x v="0"/>
    <s v="MXN"/>
    <x v="0"/>
    <s v="Corporate"/>
    <n v="0"/>
    <n v="0"/>
    <d v="2018-10-01T00:00:00"/>
    <d v="2018-10-31T00:00:00"/>
    <s v="CURRENT"/>
    <s v="Y"/>
    <m/>
  </r>
  <r>
    <x v="4358"/>
    <x v="4792"/>
    <x v="2"/>
    <x v="2"/>
    <s v="A"/>
    <s v="PPC980624U16"/>
    <x v="8781"/>
    <x v="0"/>
    <n v="0"/>
    <n v="2111.08"/>
    <n v="2111.0810000000001"/>
    <n v="6333.25"/>
    <n v="33.333300000000001"/>
    <x v="0"/>
    <s v="MXN"/>
    <x v="0"/>
    <s v="Corporate"/>
    <n v="0"/>
    <n v="0"/>
    <d v="2018-10-01T00:00:00"/>
    <d v="2018-10-31T00:00:00"/>
    <s v="CURRENT"/>
    <s v="Y"/>
    <m/>
  </r>
  <r>
    <x v="4358"/>
    <x v="4792"/>
    <x v="4"/>
    <x v="4"/>
    <s v="A"/>
    <s v="ARE161205BX8"/>
    <x v="8782"/>
    <x v="0"/>
    <n v="0"/>
    <n v="2111.08"/>
    <n v="2111.0810000000001"/>
    <n v="6333.25"/>
    <n v="33.333300000000001"/>
    <x v="0"/>
    <s v="MXN"/>
    <x v="0"/>
    <s v="Corporate"/>
    <n v="0"/>
    <n v="0"/>
    <d v="2018-10-01T00:00:00"/>
    <d v="2018-10-31T00:00:00"/>
    <s v="CURRENT"/>
    <s v="Y"/>
    <m/>
  </r>
  <r>
    <x v="4359"/>
    <x v="4793"/>
    <x v="1"/>
    <x v="1"/>
    <s v="A"/>
    <s v="CNM980114PI2"/>
    <x v="8783"/>
    <x v="0"/>
    <n v="0"/>
    <n v="11414.52"/>
    <n v="11414.52"/>
    <n v="11414.52"/>
    <n v="100"/>
    <x v="0"/>
    <s v="MXN"/>
    <x v="0"/>
    <s v="Corporate"/>
    <n v="0"/>
    <n v="0"/>
    <d v="2018-10-01T00:00:00"/>
    <d v="2018-10-31T00:00:00"/>
    <s v="CURRENT"/>
    <s v="Y"/>
    <m/>
  </r>
  <r>
    <x v="4360"/>
    <x v="4794"/>
    <x v="1"/>
    <x v="1"/>
    <s v="A"/>
    <s v="CNM980114PI2"/>
    <x v="8784"/>
    <x v="0"/>
    <n v="0"/>
    <n v="7597.99"/>
    <n v="7597.99"/>
    <n v="7597.99"/>
    <n v="100"/>
    <x v="0"/>
    <s v="MXN"/>
    <x v="0"/>
    <s v="Corporate"/>
    <n v="0"/>
    <n v="0"/>
    <d v="2018-10-01T00:00:00"/>
    <d v="2018-10-31T00:00:00"/>
    <s v="CURRENT"/>
    <s v="Y"/>
    <m/>
  </r>
  <r>
    <x v="4361"/>
    <x v="4795"/>
    <x v="3"/>
    <x v="3"/>
    <s v="A"/>
    <s v="RDI841003QJ4"/>
    <x v="8785"/>
    <x v="0"/>
    <n v="0"/>
    <n v="10130.629999999999"/>
    <n v="10130.629999999999"/>
    <n v="10130.629999999999"/>
    <n v="100"/>
    <x v="0"/>
    <s v="MXN"/>
    <x v="0"/>
    <s v="Corporate"/>
    <n v="0"/>
    <n v="0"/>
    <d v="2018-10-01T00:00:00"/>
    <d v="2018-10-31T00:00:00"/>
    <s v="CURRENT"/>
    <s v="Y"/>
    <m/>
  </r>
  <r>
    <x v="4362"/>
    <x v="4796"/>
    <x v="3"/>
    <x v="3"/>
    <s v="A"/>
    <s v="RDI841003QJ4"/>
    <x v="8786"/>
    <x v="0"/>
    <n v="0"/>
    <n v="4277.28"/>
    <n v="4277.2749999999996"/>
    <n v="8554.5499999999993"/>
    <n v="50"/>
    <x v="0"/>
    <s v="MXN"/>
    <x v="0"/>
    <s v="Corporate"/>
    <n v="0"/>
    <n v="4277.2749999999996"/>
    <d v="2018-10-01T00:00:00"/>
    <d v="2018-10-31T00:00:00"/>
    <s v="CURRENT"/>
    <s v="Y"/>
    <d v="2015-09-01T00:00:00"/>
  </r>
  <r>
    <x v="4362"/>
    <x v="4796"/>
    <x v="1"/>
    <x v="1"/>
    <s v="A"/>
    <s v="CNM980114PI2"/>
    <x v="8787"/>
    <x v="0"/>
    <n v="0"/>
    <n v="4277.28"/>
    <n v="4277.2749999999996"/>
    <n v="8554.5499999999993"/>
    <n v="50"/>
    <x v="0"/>
    <s v="MXN"/>
    <x v="0"/>
    <s v="Corporate"/>
    <n v="0"/>
    <n v="0"/>
    <d v="2018-10-01T00:00:00"/>
    <d v="2018-10-31T00:00:00"/>
    <s v="CURRENT"/>
    <s v="Y"/>
    <m/>
  </r>
  <r>
    <x v="4363"/>
    <x v="4797"/>
    <x v="1"/>
    <x v="1"/>
    <s v="A"/>
    <s v="CNM980114PI2"/>
    <x v="8788"/>
    <x v="0"/>
    <n v="0"/>
    <n v="4438.9799999999996"/>
    <n v="4438.9799999999996"/>
    <n v="8877.9599999999991"/>
    <n v="50"/>
    <x v="0"/>
    <s v="MXN"/>
    <x v="0"/>
    <s v="Corporate"/>
    <n v="0"/>
    <n v="0"/>
    <d v="2018-10-01T00:00:00"/>
    <d v="2018-10-31T00:00:00"/>
    <s v="CURRENT"/>
    <s v="Y"/>
    <m/>
  </r>
  <r>
    <x v="4363"/>
    <x v="4797"/>
    <x v="1"/>
    <x v="1"/>
    <s v="A"/>
    <s v="CNM980114PI2"/>
    <x v="8789"/>
    <x v="0"/>
    <n v="0"/>
    <n v="4438.9799999999996"/>
    <n v="4438.9799999999996"/>
    <n v="8877.9599999999991"/>
    <n v="50"/>
    <x v="0"/>
    <s v="MXN"/>
    <x v="0"/>
    <s v="Corporate"/>
    <n v="0"/>
    <n v="0"/>
    <d v="2018-10-01T00:00:00"/>
    <d v="2018-10-31T00:00:00"/>
    <s v="CURRENT"/>
    <s v="Y"/>
    <m/>
  </r>
  <r>
    <x v="4364"/>
    <x v="4798"/>
    <x v="1"/>
    <x v="1"/>
    <s v="A"/>
    <s v="CNM980114PI2"/>
    <x v="8790"/>
    <x v="0"/>
    <n v="0"/>
    <n v="11406.03"/>
    <n v="11406.03"/>
    <n v="11406.03"/>
    <n v="100"/>
    <x v="0"/>
    <s v="MXN"/>
    <x v="0"/>
    <s v="Corporate"/>
    <n v="0"/>
    <n v="0"/>
    <d v="2018-10-01T00:00:00"/>
    <d v="2018-10-31T00:00:00"/>
    <s v="CURRENT"/>
    <s v="Y"/>
    <m/>
  </r>
  <r>
    <x v="4365"/>
    <x v="4799"/>
    <x v="1"/>
    <x v="1"/>
    <s v="A"/>
    <s v="CNM980114PI2"/>
    <x v="8791"/>
    <x v="0"/>
    <n v="0"/>
    <n v="11414.52"/>
    <n v="11414.52"/>
    <n v="11414.52"/>
    <n v="100"/>
    <x v="0"/>
    <s v="MXN"/>
    <x v="0"/>
    <s v="Corporate"/>
    <n v="0"/>
    <n v="0"/>
    <d v="2018-10-01T00:00:00"/>
    <d v="2018-10-31T00:00:00"/>
    <s v="CURRENT"/>
    <s v="Y"/>
    <m/>
  </r>
  <r>
    <x v="4366"/>
    <x v="4800"/>
    <x v="2"/>
    <x v="2"/>
    <s v="A"/>
    <s v="PPC980624U16"/>
    <x v="8792"/>
    <x v="0"/>
    <n v="0"/>
    <n v="4224.45"/>
    <n v="4224.4489999999996"/>
    <n v="12673.36"/>
    <n v="33.333300000000001"/>
    <x v="0"/>
    <s v="MXN"/>
    <x v="0"/>
    <s v="Corporate"/>
    <n v="0"/>
    <n v="0"/>
    <d v="2018-10-01T00:00:00"/>
    <d v="2018-10-31T00:00:00"/>
    <s v="CURRENT"/>
    <s v="Y"/>
    <m/>
  </r>
  <r>
    <x v="4366"/>
    <x v="4800"/>
    <x v="3"/>
    <x v="3"/>
    <s v="A"/>
    <s v="RDI841003QJ4"/>
    <x v="8793"/>
    <x v="0"/>
    <n v="0"/>
    <n v="4224.45"/>
    <n v="4224.4489999999996"/>
    <n v="12673.36"/>
    <n v="33.333300000000001"/>
    <x v="0"/>
    <s v="MXN"/>
    <x v="0"/>
    <s v="Corporate"/>
    <n v="0"/>
    <n v="0"/>
    <d v="2018-10-01T00:00:00"/>
    <d v="2018-10-31T00:00:00"/>
    <s v="CURRENT"/>
    <s v="Y"/>
    <s v="01-AUG-13"/>
  </r>
  <r>
    <x v="4366"/>
    <x v="4800"/>
    <x v="1"/>
    <x v="1"/>
    <s v="A"/>
    <s v="CNM980114PI2"/>
    <x v="8794"/>
    <x v="0"/>
    <n v="0"/>
    <n v="4224.45"/>
    <n v="4224.4489999999996"/>
    <n v="12673.36"/>
    <n v="33.333300000000001"/>
    <x v="0"/>
    <s v="MXN"/>
    <x v="0"/>
    <s v="Corporate"/>
    <n v="0"/>
    <n v="0"/>
    <d v="2018-10-01T00:00:00"/>
    <d v="2018-10-31T00:00:00"/>
    <s v="CURRENT"/>
    <s v="Y"/>
    <m/>
  </r>
  <r>
    <x v="4367"/>
    <x v="4801"/>
    <x v="3"/>
    <x v="3"/>
    <s v="A"/>
    <s v="RDI841003QJ4"/>
    <x v="8795"/>
    <x v="0"/>
    <n v="0"/>
    <n v="9757.9699999999993"/>
    <n v="9757.9699999999993"/>
    <n v="9757.9699999999993"/>
    <n v="100"/>
    <x v="0"/>
    <s v="MXN"/>
    <x v="0"/>
    <s v="Corporate"/>
    <n v="0"/>
    <n v="0"/>
    <d v="2018-10-01T00:00:00"/>
    <d v="2018-10-31T00:00:00"/>
    <s v="CURRENT"/>
    <s v="Y"/>
    <d v="2014-05-01T00:00:00"/>
  </r>
  <r>
    <x v="4368"/>
    <x v="4802"/>
    <x v="3"/>
    <x v="3"/>
    <s v="A"/>
    <s v="RDI841003QJ4"/>
    <x v="8796"/>
    <x v="0"/>
    <n v="0"/>
    <n v="12404.72"/>
    <n v="12404.718000000001"/>
    <n v="37214.19"/>
    <n v="33.333300000000001"/>
    <x v="0"/>
    <s v="MXN"/>
    <x v="0"/>
    <s v="Corporate"/>
    <n v="0"/>
    <n v="0"/>
    <d v="2018-10-01T00:00:00"/>
    <d v="2018-10-31T00:00:00"/>
    <s v="CURRENT"/>
    <s v="Y"/>
    <s v="01-JAN-15"/>
  </r>
  <r>
    <x v="4368"/>
    <x v="4802"/>
    <x v="1"/>
    <x v="1"/>
    <s v="A"/>
    <s v="CNM980114PI2"/>
    <x v="8797"/>
    <x v="0"/>
    <n v="0"/>
    <n v="12404.72"/>
    <n v="12404.718000000001"/>
    <n v="37214.19"/>
    <n v="33.333300000000001"/>
    <x v="0"/>
    <s v="MXN"/>
    <x v="0"/>
    <s v="Corporate"/>
    <n v="0"/>
    <n v="0"/>
    <d v="2018-10-01T00:00:00"/>
    <d v="2018-10-31T00:00:00"/>
    <s v="CURRENT"/>
    <s v="Y"/>
    <m/>
  </r>
  <r>
    <x v="4368"/>
    <x v="4802"/>
    <x v="2"/>
    <x v="2"/>
    <s v="A"/>
    <s v="PPC980624U16"/>
    <x v="8798"/>
    <x v="0"/>
    <n v="0"/>
    <n v="12404.72"/>
    <n v="12404.718000000001"/>
    <n v="37214.19"/>
    <n v="33.333300000000001"/>
    <x v="0"/>
    <s v="MXN"/>
    <x v="0"/>
    <s v="Corporate"/>
    <n v="0"/>
    <n v="0"/>
    <d v="2018-10-01T00:00:00"/>
    <d v="2018-10-31T00:00:00"/>
    <s v="CURRENT"/>
    <s v="Y"/>
    <m/>
  </r>
  <r>
    <x v="4369"/>
    <x v="4803"/>
    <x v="1"/>
    <x v="1"/>
    <s v="A"/>
    <s v="CNM980114PI2"/>
    <x v="8799"/>
    <x v="0"/>
    <n v="0"/>
    <n v="8864.2999999999993"/>
    <n v="8864.2999999999993"/>
    <n v="8864.2999999999993"/>
    <n v="100"/>
    <x v="0"/>
    <s v="MXN"/>
    <x v="0"/>
    <s v="Corporate"/>
    <n v="0"/>
    <n v="0"/>
    <d v="2018-10-01T00:00:00"/>
    <d v="2018-10-31T00:00:00"/>
    <s v="CURRENT"/>
    <s v="Y"/>
    <m/>
  </r>
  <r>
    <x v="4370"/>
    <x v="4804"/>
    <x v="1"/>
    <x v="1"/>
    <s v="A"/>
    <s v="CNM980114PI2"/>
    <x v="8800"/>
    <x v="0"/>
    <n v="0"/>
    <n v="10769.63"/>
    <n v="10769.63"/>
    <n v="10769.63"/>
    <n v="100"/>
    <x v="0"/>
    <s v="MXN"/>
    <x v="0"/>
    <s v="Corporate"/>
    <n v="0"/>
    <n v="0"/>
    <d v="2018-10-01T00:00:00"/>
    <d v="2018-10-31T00:00:00"/>
    <s v="CURRENT"/>
    <s v="Y"/>
    <m/>
  </r>
  <r>
    <x v="4371"/>
    <x v="4805"/>
    <x v="1"/>
    <x v="1"/>
    <s v="A"/>
    <s v="CNM980114PI2"/>
    <x v="8801"/>
    <x v="0"/>
    <n v="0"/>
    <n v="9502.6200000000008"/>
    <n v="9502.6200000000008"/>
    <n v="9502.6200000000008"/>
    <n v="100"/>
    <x v="0"/>
    <s v="MXN"/>
    <x v="0"/>
    <s v="Corporate"/>
    <n v="0"/>
    <n v="0"/>
    <d v="2018-10-01T00:00:00"/>
    <d v="2018-10-31T00:00:00"/>
    <s v="CURRENT"/>
    <s v="Y"/>
    <m/>
  </r>
  <r>
    <x v="4372"/>
    <x v="4806"/>
    <x v="4"/>
    <x v="4"/>
    <s v="A"/>
    <s v="ARE161205BX8"/>
    <x v="8802"/>
    <x v="0"/>
    <n v="0"/>
    <n v="4238.9799999999996"/>
    <n v="4238.9750000000004"/>
    <n v="8477.9500000000007"/>
    <n v="50"/>
    <x v="0"/>
    <s v="MXN"/>
    <x v="0"/>
    <s v="Corporate"/>
    <n v="0"/>
    <n v="0"/>
    <d v="2018-10-01T00:00:00"/>
    <d v="2018-10-31T00:00:00"/>
    <s v="CURRENT"/>
    <s v="Y"/>
    <m/>
  </r>
  <r>
    <x v="4372"/>
    <x v="4806"/>
    <x v="1"/>
    <x v="1"/>
    <s v="A"/>
    <s v="CNM980114PI2"/>
    <x v="8803"/>
    <x v="0"/>
    <n v="0"/>
    <n v="4238.9799999999996"/>
    <n v="4238.9750000000004"/>
    <n v="8477.9500000000007"/>
    <n v="50"/>
    <x v="0"/>
    <s v="MXN"/>
    <x v="0"/>
    <s v="Corporate"/>
    <n v="0"/>
    <n v="0"/>
    <d v="2018-10-01T00:00:00"/>
    <d v="2018-10-31T00:00:00"/>
    <s v="CURRENT"/>
    <s v="Y"/>
    <m/>
  </r>
  <r>
    <x v="4372"/>
    <x v="4807"/>
    <x v="1"/>
    <x v="1"/>
    <s v="A"/>
    <s v="CNM980114PI2"/>
    <x v="8803"/>
    <x v="0"/>
    <n v="0"/>
    <n v="7597.99"/>
    <n v="7597.99"/>
    <n v="7597.99"/>
    <n v="100"/>
    <x v="0"/>
    <s v="MXN"/>
    <x v="0"/>
    <s v="Corporate"/>
    <n v="0"/>
    <n v="0"/>
    <d v="2018-10-01T00:00:00"/>
    <d v="2018-10-31T00:00:00"/>
    <s v="CURRENT"/>
    <s v="Y"/>
    <m/>
  </r>
  <r>
    <x v="4373"/>
    <x v="4808"/>
    <x v="3"/>
    <x v="3"/>
    <s v="A"/>
    <s v="RDI841003QJ4"/>
    <x v="8804"/>
    <x v="0"/>
    <n v="0"/>
    <n v="12670.15"/>
    <n v="12670.15"/>
    <n v="12670.15"/>
    <n v="100"/>
    <x v="0"/>
    <s v="MXN"/>
    <x v="0"/>
    <s v="Corporate"/>
    <n v="0"/>
    <n v="0"/>
    <d v="2018-10-01T00:00:00"/>
    <d v="2018-10-31T00:00:00"/>
    <s v="CURRENT"/>
    <s v="Y"/>
    <m/>
  </r>
  <r>
    <x v="4374"/>
    <x v="4809"/>
    <x v="1"/>
    <x v="1"/>
    <s v="A"/>
    <s v="CNM980114PI2"/>
    <x v="8805"/>
    <x v="0"/>
    <n v="0"/>
    <n v="18423.62"/>
    <n v="18423.615000000002"/>
    <n v="36847.230000000003"/>
    <n v="50"/>
    <x v="0"/>
    <s v="MXN"/>
    <x v="0"/>
    <s v="Corporate"/>
    <n v="0"/>
    <n v="0"/>
    <d v="2018-10-01T00:00:00"/>
    <d v="2018-10-31T00:00:00"/>
    <s v="CURRENT"/>
    <s v="Y"/>
    <m/>
  </r>
  <r>
    <x v="4374"/>
    <x v="4809"/>
    <x v="3"/>
    <x v="3"/>
    <s v="A"/>
    <s v="RDI841003QJ4"/>
    <x v="8806"/>
    <x v="0"/>
    <n v="0"/>
    <n v="18423.62"/>
    <n v="18423.615000000002"/>
    <n v="36847.230000000003"/>
    <n v="50"/>
    <x v="0"/>
    <s v="MXN"/>
    <x v="0"/>
    <s v="Corporate"/>
    <n v="0"/>
    <n v="0"/>
    <d v="2018-10-01T00:00:00"/>
    <d v="2018-10-31T00:00:00"/>
    <s v="CURRENT"/>
    <s v="Y"/>
    <m/>
  </r>
  <r>
    <x v="4375"/>
    <x v="4810"/>
    <x v="3"/>
    <x v="3"/>
    <s v="A"/>
    <s v="RDI841003QJ4"/>
    <x v="8807"/>
    <x v="0"/>
    <n v="0"/>
    <n v="7602.1"/>
    <n v="7602.1040000000003"/>
    <n v="11403.15"/>
    <n v="66.666700000000006"/>
    <x v="0"/>
    <s v="MXN"/>
    <x v="0"/>
    <s v="Corporate"/>
    <n v="0"/>
    <n v="7602.1040000000003"/>
    <d v="2018-10-01T00:00:00"/>
    <d v="2018-10-31T00:00:00"/>
    <s v="CURRENT"/>
    <s v="Y"/>
    <d v="2013-09-01T00:00:00"/>
  </r>
  <r>
    <x v="4375"/>
    <x v="4810"/>
    <x v="4"/>
    <x v="4"/>
    <s v="A"/>
    <s v="ARE161205BX8"/>
    <x v="8808"/>
    <x v="0"/>
    <n v="0"/>
    <n v="3801.05"/>
    <n v="3801.0459999999998"/>
    <n v="11403.15"/>
    <n v="33.333300000000001"/>
    <x v="0"/>
    <s v="MXN"/>
    <x v="0"/>
    <s v="Corporate"/>
    <n v="0"/>
    <n v="0"/>
    <d v="2018-10-01T00:00:00"/>
    <d v="2018-10-31T00:00:00"/>
    <s v="CURRENT"/>
    <s v="Y"/>
    <m/>
  </r>
  <r>
    <x v="4376"/>
    <x v="4811"/>
    <x v="4"/>
    <x v="4"/>
    <s v="A"/>
    <s v="ARE161205BX8"/>
    <x v="8809"/>
    <x v="0"/>
    <n v="0"/>
    <n v="17421.47"/>
    <n v="17421.465"/>
    <n v="34842.93"/>
    <n v="50"/>
    <x v="0"/>
    <s v="MXN"/>
    <x v="0"/>
    <s v="Corporate"/>
    <n v="0"/>
    <n v="0"/>
    <d v="2018-10-01T00:00:00"/>
    <d v="2018-10-31T00:00:00"/>
    <s v="CURRENT"/>
    <s v="Y"/>
    <m/>
  </r>
  <r>
    <x v="4376"/>
    <x v="4811"/>
    <x v="3"/>
    <x v="3"/>
    <s v="A"/>
    <s v="RDI841003QJ4"/>
    <x v="8810"/>
    <x v="0"/>
    <n v="0"/>
    <n v="16621.73"/>
    <n v="16621.724999999999"/>
    <n v="34842.93"/>
    <n v="50"/>
    <x v="0"/>
    <s v="MXN"/>
    <x v="0"/>
    <s v="Corporate"/>
    <n v="0"/>
    <n v="16621.724999999999"/>
    <d v="2018-10-01T00:00:00"/>
    <d v="2018-10-31T00:00:00"/>
    <s v="CURRENT"/>
    <s v="Y"/>
    <d v="2013-11-01T00:00:00"/>
  </r>
  <r>
    <x v="4377"/>
    <x v="4812"/>
    <x v="1"/>
    <x v="1"/>
    <s v="A"/>
    <s v="CNM980114PI2"/>
    <x v="8811"/>
    <x v="0"/>
    <n v="0"/>
    <n v="4118.8500000000004"/>
    <n v="4118.8450000000003"/>
    <n v="8237.69"/>
    <n v="50"/>
    <x v="0"/>
    <s v="MXN"/>
    <x v="0"/>
    <s v="Corporate"/>
    <n v="0"/>
    <n v="0"/>
    <d v="2018-10-01T00:00:00"/>
    <d v="2018-10-31T00:00:00"/>
    <s v="CURRENT"/>
    <s v="Y"/>
    <m/>
  </r>
  <r>
    <x v="4377"/>
    <x v="4812"/>
    <x v="4"/>
    <x v="4"/>
    <s v="A"/>
    <s v="ARE161205BX8"/>
    <x v="8812"/>
    <x v="0"/>
    <n v="0"/>
    <n v="4118.8500000000004"/>
    <n v="4118.8450000000003"/>
    <n v="8237.69"/>
    <n v="50"/>
    <x v="0"/>
    <s v="MXN"/>
    <x v="0"/>
    <s v="Corporate"/>
    <n v="0"/>
    <n v="0"/>
    <d v="2018-10-01T00:00:00"/>
    <d v="2018-10-31T00:00:00"/>
    <s v="CURRENT"/>
    <s v="Y"/>
    <m/>
  </r>
  <r>
    <x v="4378"/>
    <x v="4813"/>
    <x v="3"/>
    <x v="3"/>
    <s v="A"/>
    <s v="RDI841003QJ4"/>
    <x v="8813"/>
    <x v="0"/>
    <n v="0"/>
    <n v="10138.69"/>
    <n v="10138.69"/>
    <n v="10138.69"/>
    <n v="100"/>
    <x v="0"/>
    <s v="MXN"/>
    <x v="0"/>
    <s v="Corporate"/>
    <n v="0"/>
    <n v="0"/>
    <d v="2018-10-01T00:00:00"/>
    <d v="2018-10-31T00:00:00"/>
    <s v="CURRENT"/>
    <s v="Y"/>
    <s v="01-AUG-13"/>
  </r>
  <r>
    <x v="4379"/>
    <x v="4814"/>
    <x v="1"/>
    <x v="1"/>
    <s v="A"/>
    <s v="CNM980114PI2"/>
    <x v="8814"/>
    <x v="0"/>
    <n v="0"/>
    <n v="6018.32"/>
    <n v="6018.32"/>
    <n v="12036.64"/>
    <n v="50"/>
    <x v="0"/>
    <s v="MXN"/>
    <x v="0"/>
    <s v="Corporate"/>
    <n v="0"/>
    <n v="0"/>
    <d v="2018-10-01T00:00:00"/>
    <d v="2018-10-31T00:00:00"/>
    <s v="CURRENT"/>
    <s v="Y"/>
    <m/>
  </r>
  <r>
    <x v="4379"/>
    <x v="4814"/>
    <x v="1"/>
    <x v="1"/>
    <s v="A"/>
    <s v="CNM980114PI2"/>
    <x v="8815"/>
    <x v="0"/>
    <n v="0"/>
    <n v="6018.32"/>
    <n v="6018.32"/>
    <n v="12036.64"/>
    <n v="50"/>
    <x v="0"/>
    <s v="MXN"/>
    <x v="0"/>
    <s v="Corporate"/>
    <n v="0"/>
    <n v="0"/>
    <d v="2018-10-01T00:00:00"/>
    <d v="2018-10-31T00:00:00"/>
    <s v="CURRENT"/>
    <s v="Y"/>
    <m/>
  </r>
  <r>
    <x v="4380"/>
    <x v="4815"/>
    <x v="2"/>
    <x v="2"/>
    <s v="A"/>
    <s v="PPC980624U16"/>
    <x v="8816"/>
    <x v="0"/>
    <n v="0"/>
    <n v="10576.8"/>
    <n v="10576.8"/>
    <n v="10576.8"/>
    <n v="100"/>
    <x v="0"/>
    <s v="MXN"/>
    <x v="0"/>
    <s v="Corporate"/>
    <n v="0"/>
    <n v="0"/>
    <d v="2018-10-01T00:00:00"/>
    <d v="2018-10-31T00:00:00"/>
    <s v="CURRENT"/>
    <s v="Y"/>
    <m/>
  </r>
  <r>
    <x v="4381"/>
    <x v="4816"/>
    <x v="2"/>
    <x v="2"/>
    <s v="A"/>
    <s v="PPC980624U16"/>
    <x v="8817"/>
    <x v="0"/>
    <n v="0"/>
    <n v="9167.26"/>
    <n v="9167.26"/>
    <n v="9167.26"/>
    <n v="100"/>
    <x v="0"/>
    <s v="MXN"/>
    <x v="0"/>
    <s v="Corporate"/>
    <n v="0"/>
    <n v="0"/>
    <d v="2018-10-01T00:00:00"/>
    <d v="2018-10-31T00:00:00"/>
    <s v="CURRENT"/>
    <s v="Y"/>
    <m/>
  </r>
  <r>
    <x v="4382"/>
    <x v="4817"/>
    <x v="2"/>
    <x v="2"/>
    <s v="A"/>
    <s v="PPC980624U16"/>
    <x v="8818"/>
    <x v="0"/>
    <n v="0"/>
    <n v="18383.46"/>
    <n v="18383.46"/>
    <n v="18383.46"/>
    <n v="100"/>
    <x v="0"/>
    <s v="MXN"/>
    <x v="0"/>
    <s v="Corporate"/>
    <n v="0"/>
    <n v="0"/>
    <d v="2018-10-01T00:00:00"/>
    <d v="2018-10-31T00:00:00"/>
    <s v="CURRENT"/>
    <s v="Y"/>
    <m/>
  </r>
  <r>
    <x v="4383"/>
    <x v="4818"/>
    <x v="2"/>
    <x v="2"/>
    <s v="A"/>
    <s v="PPC980624U16"/>
    <x v="8819"/>
    <x v="0"/>
    <n v="0"/>
    <n v="9773.83"/>
    <n v="9773.83"/>
    <n v="9773.83"/>
    <n v="100"/>
    <x v="0"/>
    <s v="MXN"/>
    <x v="0"/>
    <s v="Corporate"/>
    <n v="0"/>
    <n v="0"/>
    <d v="2018-10-01T00:00:00"/>
    <d v="2018-10-31T00:00:00"/>
    <s v="CURRENT"/>
    <s v="Y"/>
    <m/>
  </r>
  <r>
    <x v="4383"/>
    <x v="4819"/>
    <x v="2"/>
    <x v="2"/>
    <s v="A"/>
    <s v="PPC980624U16"/>
    <x v="8819"/>
    <x v="0"/>
    <n v="0"/>
    <n v="9773.83"/>
    <n v="9773.83"/>
    <n v="9773.83"/>
    <n v="100"/>
    <x v="0"/>
    <s v="MXN"/>
    <x v="0"/>
    <s v="Corporate"/>
    <n v="0"/>
    <n v="0"/>
    <d v="2018-10-01T00:00:00"/>
    <d v="2018-10-31T00:00:00"/>
    <s v="CURRENT"/>
    <s v="Y"/>
    <m/>
  </r>
  <r>
    <x v="4384"/>
    <x v="4820"/>
    <x v="2"/>
    <x v="2"/>
    <s v="A"/>
    <s v="PPC980624U16"/>
    <x v="8820"/>
    <x v="0"/>
    <n v="0"/>
    <n v="21523.59"/>
    <n v="21523.59"/>
    <n v="21523.59"/>
    <n v="100"/>
    <x v="0"/>
    <s v="MXN"/>
    <x v="0"/>
    <s v="Corporate"/>
    <n v="0"/>
    <n v="0"/>
    <d v="2018-10-01T00:00:00"/>
    <d v="2018-10-31T00:00:00"/>
    <s v="CURRENT"/>
    <s v="Y"/>
    <m/>
  </r>
  <r>
    <x v="4385"/>
    <x v="4821"/>
    <x v="6"/>
    <x v="6"/>
    <s v="A"/>
    <s v="AXT940727FP8"/>
    <x v="8821"/>
    <x v="0"/>
    <n v="0"/>
    <n v="7019.49"/>
    <n v="7019.4849999999997"/>
    <n v="14038.97"/>
    <n v="50"/>
    <x v="0"/>
    <s v="MXN"/>
    <x v="0"/>
    <s v="Corporate"/>
    <n v="0"/>
    <n v="0"/>
    <s v="01-AUG-18"/>
    <s v="31-AUG-18"/>
    <s v="AUG-18      BACKBILL"/>
    <s v="Y"/>
    <m/>
  </r>
  <r>
    <x v="4385"/>
    <x v="4821"/>
    <x v="6"/>
    <x v="6"/>
    <s v="A"/>
    <s v="AXT940727FP8"/>
    <x v="8821"/>
    <x v="0"/>
    <n v="0"/>
    <n v="7019.49"/>
    <n v="7019.4849999999997"/>
    <n v="14038.97"/>
    <n v="50"/>
    <x v="0"/>
    <s v="MXN"/>
    <x v="0"/>
    <s v="Corporate"/>
    <n v="0"/>
    <n v="0"/>
    <d v="2018-07-01T00:00:00"/>
    <d v="2018-07-31T00:00:00"/>
    <s v="JUL-18      BACKBILL"/>
    <s v="Y"/>
    <m/>
  </r>
  <r>
    <x v="4385"/>
    <x v="4821"/>
    <x v="6"/>
    <x v="6"/>
    <s v="A"/>
    <s v="AXT940727FP8"/>
    <x v="8821"/>
    <x v="0"/>
    <n v="0"/>
    <n v="7357.22"/>
    <n v="7357.22"/>
    <n v="14714.44"/>
    <n v="50"/>
    <x v="0"/>
    <s v="MXN"/>
    <x v="0"/>
    <s v="Corporate"/>
    <n v="0"/>
    <n v="0"/>
    <d v="2018-10-01T00:00:00"/>
    <d v="2018-10-31T00:00:00"/>
    <s v="CURRENT"/>
    <s v="Y"/>
    <m/>
  </r>
  <r>
    <x v="4385"/>
    <x v="4821"/>
    <x v="6"/>
    <x v="6"/>
    <s v="A"/>
    <s v="AXT940727FP8"/>
    <x v="8821"/>
    <x v="0"/>
    <n v="0"/>
    <n v="7357.22"/>
    <n v="7357.22"/>
    <n v="14714.44"/>
    <n v="50"/>
    <x v="0"/>
    <s v="MXN"/>
    <x v="0"/>
    <s v="Corporate"/>
    <n v="0"/>
    <n v="0"/>
    <d v="2018-09-01T00:00:00"/>
    <d v="2018-09-30T00:00:00"/>
    <s v="SEP-18      BACKBILL"/>
    <s v="Y"/>
    <m/>
  </r>
  <r>
    <x v="4385"/>
    <x v="4821"/>
    <x v="2"/>
    <x v="2"/>
    <s v="A"/>
    <s v="PPC980624U16"/>
    <x v="8822"/>
    <x v="0"/>
    <n v="0"/>
    <n v="-7357.22"/>
    <n v="-7357.22"/>
    <n v="14714.44"/>
    <n v="-50"/>
    <x v="0"/>
    <s v="MXN"/>
    <x v="0"/>
    <s v="Corporate"/>
    <n v="0"/>
    <n v="0"/>
    <d v="2018-09-01T00:00:00"/>
    <d v="2018-09-30T00:00:00"/>
    <s v="SEP-18      CREDIT"/>
    <s v="Y"/>
    <m/>
  </r>
  <r>
    <x v="4385"/>
    <x v="4821"/>
    <x v="2"/>
    <x v="2"/>
    <s v="A"/>
    <s v="PPC980624U16"/>
    <x v="8822"/>
    <x v="0"/>
    <n v="0"/>
    <n v="7357.22"/>
    <n v="7357.22"/>
    <n v="14714.44"/>
    <n v="50"/>
    <x v="0"/>
    <s v="MXN"/>
    <x v="0"/>
    <s v="Corporate"/>
    <n v="0"/>
    <n v="0"/>
    <d v="2018-10-01T00:00:00"/>
    <d v="2018-10-31T00:00:00"/>
    <s v="CURRENT"/>
    <s v="Y"/>
    <m/>
  </r>
  <r>
    <x v="4385"/>
    <x v="4821"/>
    <x v="2"/>
    <x v="2"/>
    <s v="A"/>
    <s v="PPC980624U16"/>
    <x v="8822"/>
    <x v="0"/>
    <n v="0"/>
    <n v="-7019.49"/>
    <n v="-7019.4849999999997"/>
    <n v="14038.97"/>
    <n v="-50"/>
    <x v="0"/>
    <s v="MXN"/>
    <x v="0"/>
    <s v="Corporate"/>
    <n v="0"/>
    <n v="0"/>
    <d v="2018-07-01T00:00:00"/>
    <d v="2018-07-31T00:00:00"/>
    <s v="JUL-18      CREDIT"/>
    <s v="Y"/>
    <m/>
  </r>
  <r>
    <x v="4385"/>
    <x v="4821"/>
    <x v="2"/>
    <x v="2"/>
    <s v="A"/>
    <s v="PPC980624U16"/>
    <x v="8822"/>
    <x v="0"/>
    <n v="0"/>
    <n v="-7019.49"/>
    <n v="-7019.4849999999997"/>
    <n v="14038.97"/>
    <n v="-50"/>
    <x v="0"/>
    <s v="MXN"/>
    <x v="0"/>
    <s v="Corporate"/>
    <n v="0"/>
    <n v="0"/>
    <s v="01-AUG-18"/>
    <s v="31-AUG-18"/>
    <s v="AUG-18      CREDIT"/>
    <s v="Y"/>
    <m/>
  </r>
  <r>
    <x v="4386"/>
    <x v="4822"/>
    <x v="1"/>
    <x v="1"/>
    <s v="A"/>
    <s v="CNM980114PI2"/>
    <x v="8823"/>
    <x v="0"/>
    <n v="0"/>
    <n v="5882.6"/>
    <n v="5882.5950000000003"/>
    <n v="11765.19"/>
    <n v="50"/>
    <x v="0"/>
    <s v="MXN"/>
    <x v="0"/>
    <s v="Corporate"/>
    <n v="0"/>
    <n v="0"/>
    <d v="2018-10-01T00:00:00"/>
    <d v="2018-10-31T00:00:00"/>
    <s v="CURRENT"/>
    <s v="Y"/>
    <m/>
  </r>
  <r>
    <x v="4386"/>
    <x v="4822"/>
    <x v="2"/>
    <x v="2"/>
    <s v="A"/>
    <s v="PPC980624U16"/>
    <x v="8824"/>
    <x v="0"/>
    <n v="0"/>
    <n v="5882.6"/>
    <n v="5882.5950000000003"/>
    <n v="11765.19"/>
    <n v="50"/>
    <x v="0"/>
    <s v="MXN"/>
    <x v="0"/>
    <s v="Corporate"/>
    <n v="0"/>
    <n v="0"/>
    <d v="2018-10-01T00:00:00"/>
    <d v="2018-10-31T00:00:00"/>
    <s v="CURRENT"/>
    <s v="Y"/>
    <m/>
  </r>
  <r>
    <x v="4387"/>
    <x v="4823"/>
    <x v="2"/>
    <x v="2"/>
    <s v="A"/>
    <s v="PPC980624U16"/>
    <x v="8825"/>
    <x v="0"/>
    <n v="0"/>
    <n v="25543.25"/>
    <n v="25543.25"/>
    <n v="25543.25"/>
    <n v="100"/>
    <x v="0"/>
    <s v="MXN"/>
    <x v="0"/>
    <s v="Corporate"/>
    <n v="0"/>
    <n v="0"/>
    <d v="2018-10-01T00:00:00"/>
    <d v="2018-10-31T00:00:00"/>
    <s v="CURRENT"/>
    <s v="Y"/>
    <m/>
  </r>
  <r>
    <x v="4388"/>
    <x v="4824"/>
    <x v="2"/>
    <x v="2"/>
    <s v="A"/>
    <s v="PPC980624U16"/>
    <x v="8826"/>
    <x v="0"/>
    <n v="0"/>
    <n v="12004.07"/>
    <n v="12004.07"/>
    <n v="12004.07"/>
    <n v="100"/>
    <x v="0"/>
    <s v="MXN"/>
    <x v="0"/>
    <s v="Corporate"/>
    <n v="0"/>
    <n v="0"/>
    <d v="2018-10-01T00:00:00"/>
    <d v="2018-10-31T00:00:00"/>
    <s v="CURRENT"/>
    <s v="Y"/>
    <m/>
  </r>
  <r>
    <x v="4389"/>
    <x v="4825"/>
    <x v="2"/>
    <x v="2"/>
    <s v="A"/>
    <s v="PPC980624U16"/>
    <x v="8827"/>
    <x v="0"/>
    <n v="0"/>
    <n v="13951.77"/>
    <n v="13951.764999999999"/>
    <n v="27903.53"/>
    <n v="50"/>
    <x v="0"/>
    <s v="MXN"/>
    <x v="0"/>
    <s v="Corporate"/>
    <n v="0"/>
    <n v="0"/>
    <d v="2018-10-01T00:00:00"/>
    <d v="2018-10-31T00:00:00"/>
    <s v="CURRENT"/>
    <s v="Y"/>
    <m/>
  </r>
  <r>
    <x v="4389"/>
    <x v="4825"/>
    <x v="10"/>
    <x v="10"/>
    <s v="A"/>
    <s v="IMA030214H91"/>
    <x v="8828"/>
    <x v="0"/>
    <n v="0"/>
    <n v="13951.77"/>
    <n v="13951.764999999999"/>
    <n v="27903.53"/>
    <n v="50"/>
    <x v="0"/>
    <s v="MXN"/>
    <x v="0"/>
    <s v="Corporate"/>
    <n v="0"/>
    <n v="0"/>
    <d v="2018-10-01T00:00:00"/>
    <d v="2018-10-31T00:00:00"/>
    <s v="CURRENT"/>
    <s v="Y"/>
    <m/>
  </r>
  <r>
    <x v="4390"/>
    <x v="4826"/>
    <x v="2"/>
    <x v="2"/>
    <s v="A"/>
    <s v="PPC980624U16"/>
    <x v="8829"/>
    <x v="0"/>
    <n v="0"/>
    <n v="5500.38"/>
    <n v="5500.38"/>
    <n v="5500.38"/>
    <n v="100"/>
    <x v="0"/>
    <s v="MXN"/>
    <x v="0"/>
    <s v="Corporate"/>
    <n v="0"/>
    <n v="0"/>
    <d v="2018-10-01T00:00:00"/>
    <d v="2018-10-31T00:00:00"/>
    <s v="CURRENT"/>
    <s v="Y"/>
    <m/>
  </r>
  <r>
    <x v="4391"/>
    <x v="4827"/>
    <x v="2"/>
    <x v="2"/>
    <s v="A"/>
    <s v="PPC980624U16"/>
    <x v="8830"/>
    <x v="0"/>
    <n v="0"/>
    <n v="20589.29"/>
    <n v="20589.29"/>
    <n v="20589.29"/>
    <n v="100"/>
    <x v="0"/>
    <s v="MXN"/>
    <x v="0"/>
    <s v="Corporate"/>
    <n v="0"/>
    <n v="0"/>
    <d v="2018-10-01T00:00:00"/>
    <d v="2018-10-31T00:00:00"/>
    <s v="CURRENT"/>
    <s v="Y"/>
    <m/>
  </r>
  <r>
    <x v="4392"/>
    <x v="4828"/>
    <x v="2"/>
    <x v="2"/>
    <s v="A"/>
    <s v="PPC980624U16"/>
    <x v="8831"/>
    <x v="0"/>
    <n v="0"/>
    <n v="14546.75"/>
    <n v="14546.754000000001"/>
    <n v="27882.3"/>
    <n v="52.171999999999997"/>
    <x v="0"/>
    <s v="MXN"/>
    <x v="0"/>
    <s v="Corporate"/>
    <n v="0"/>
    <n v="0"/>
    <d v="2018-10-01T00:00:00"/>
    <d v="2018-10-31T00:00:00"/>
    <s v="CURRENT"/>
    <s v="Y"/>
    <m/>
  </r>
  <r>
    <x v="4392"/>
    <x v="4828"/>
    <x v="4"/>
    <x v="4"/>
    <s v="A"/>
    <s v="ARE161205BX8"/>
    <x v="8832"/>
    <x v="0"/>
    <n v="0"/>
    <n v="13335.55"/>
    <n v="13335.546"/>
    <n v="27882.3"/>
    <n v="47.828000000000003"/>
    <x v="0"/>
    <s v="MXN"/>
    <x v="0"/>
    <s v="Corporate"/>
    <n v="0"/>
    <n v="0"/>
    <d v="2018-10-01T00:00:00"/>
    <d v="2018-10-31T00:00:00"/>
    <s v="CURRENT"/>
    <s v="Y"/>
    <m/>
  </r>
  <r>
    <x v="4393"/>
    <x v="4829"/>
    <x v="2"/>
    <x v="2"/>
    <s v="A"/>
    <s v="PPC980624U16"/>
    <x v="8833"/>
    <x v="0"/>
    <n v="0"/>
    <n v="9233.9"/>
    <n v="9233.9"/>
    <n v="9233.9"/>
    <n v="100"/>
    <x v="0"/>
    <s v="MXN"/>
    <x v="0"/>
    <s v="Corporate"/>
    <n v="0"/>
    <n v="0"/>
    <d v="2018-10-01T00:00:00"/>
    <d v="2018-10-31T00:00:00"/>
    <s v="CURRENT"/>
    <s v="Y"/>
    <m/>
  </r>
  <r>
    <x v="4394"/>
    <x v="4830"/>
    <x v="2"/>
    <x v="2"/>
    <s v="A"/>
    <s v="PPC980624U16"/>
    <x v="8834"/>
    <x v="0"/>
    <n v="0"/>
    <n v="11853.67"/>
    <n v="11853.67"/>
    <n v="11853.67"/>
    <n v="100"/>
    <x v="0"/>
    <s v="MXN"/>
    <x v="0"/>
    <s v="Corporate"/>
    <n v="0"/>
    <n v="0"/>
    <d v="2018-10-01T00:00:00"/>
    <d v="2018-10-31T00:00:00"/>
    <s v="CURRENT"/>
    <s v="Y"/>
    <m/>
  </r>
  <r>
    <x v="4395"/>
    <x v="4831"/>
    <x v="2"/>
    <x v="2"/>
    <s v="A"/>
    <s v="PPC980624U16"/>
    <x v="8835"/>
    <x v="0"/>
    <n v="0"/>
    <n v="9667.94"/>
    <n v="9667.94"/>
    <n v="9667.94"/>
    <n v="100"/>
    <x v="0"/>
    <s v="MXN"/>
    <x v="0"/>
    <s v="Corporate"/>
    <n v="0"/>
    <n v="0"/>
    <d v="2018-10-01T00:00:00"/>
    <d v="2018-10-31T00:00:00"/>
    <s v="CURRENT"/>
    <s v="Y"/>
    <m/>
  </r>
  <r>
    <x v="4396"/>
    <x v="4832"/>
    <x v="2"/>
    <x v="2"/>
    <s v="A"/>
    <s v="PPC980624U16"/>
    <x v="8836"/>
    <x v="0"/>
    <n v="0"/>
    <n v="10690.5"/>
    <n v="10690.5"/>
    <n v="10690.5"/>
    <n v="100"/>
    <x v="0"/>
    <s v="MXN"/>
    <x v="0"/>
    <s v="Corporate"/>
    <n v="0"/>
    <n v="0"/>
    <d v="2018-10-01T00:00:00"/>
    <d v="2018-10-31T00:00:00"/>
    <s v="CURRENT"/>
    <s v="Y"/>
    <m/>
  </r>
  <r>
    <x v="4397"/>
    <x v="4833"/>
    <x v="2"/>
    <x v="2"/>
    <s v="A"/>
    <s v="PPC980624U16"/>
    <x v="8837"/>
    <x v="0"/>
    <n v="0"/>
    <n v="7830.25"/>
    <n v="7830.2449999999999"/>
    <n v="15660.49"/>
    <n v="50"/>
    <x v="0"/>
    <s v="MXN"/>
    <x v="0"/>
    <s v="Corporate"/>
    <n v="0"/>
    <n v="0"/>
    <d v="2018-10-01T00:00:00"/>
    <d v="2018-10-31T00:00:00"/>
    <s v="CURRENT"/>
    <s v="Y"/>
    <m/>
  </r>
  <r>
    <x v="4398"/>
    <x v="4834"/>
    <x v="2"/>
    <x v="2"/>
    <s v="A"/>
    <s v="PPC980624U16"/>
    <x v="8838"/>
    <x v="0"/>
    <n v="0"/>
    <n v="15060.56"/>
    <n v="15060.561"/>
    <n v="29219.41"/>
    <n v="51.542999999999999"/>
    <x v="0"/>
    <s v="MXN"/>
    <x v="0"/>
    <s v="Corporate"/>
    <n v="0"/>
    <n v="0"/>
    <d v="2018-10-01T00:00:00"/>
    <d v="2018-10-31T00:00:00"/>
    <s v="CURRENT"/>
    <s v="Y"/>
    <m/>
  </r>
  <r>
    <x v="4398"/>
    <x v="4834"/>
    <x v="4"/>
    <x v="4"/>
    <s v="A"/>
    <s v="ARE161205BX8"/>
    <x v="8839"/>
    <x v="0"/>
    <n v="0"/>
    <n v="14158.85"/>
    <n v="14158.85"/>
    <n v="29219.41"/>
    <n v="48.457000000000001"/>
    <x v="0"/>
    <s v="MXN"/>
    <x v="0"/>
    <s v="Corporate"/>
    <n v="0"/>
    <n v="0"/>
    <d v="2018-10-01T00:00:00"/>
    <d v="2018-10-31T00:00:00"/>
    <s v="CURRENT"/>
    <s v="Y"/>
    <m/>
  </r>
  <r>
    <x v="4399"/>
    <x v="4835"/>
    <x v="2"/>
    <x v="2"/>
    <s v="A"/>
    <s v="PPC980624U16"/>
    <x v="8840"/>
    <x v="0"/>
    <n v="0"/>
    <n v="7562.29"/>
    <n v="7562.29"/>
    <n v="7562.29"/>
    <n v="100"/>
    <x v="0"/>
    <s v="MXN"/>
    <x v="0"/>
    <s v="Corporate"/>
    <n v="0"/>
    <n v="0"/>
    <d v="2018-10-01T00:00:00"/>
    <d v="2018-10-31T00:00:00"/>
    <s v="CURRENT"/>
    <s v="Y"/>
    <m/>
  </r>
  <r>
    <x v="4400"/>
    <x v="4836"/>
    <x v="2"/>
    <x v="2"/>
    <s v="A"/>
    <s v="PPC980624U16"/>
    <x v="8841"/>
    <x v="0"/>
    <n v="0"/>
    <n v="11738.84"/>
    <n v="11738.84"/>
    <n v="11738.84"/>
    <n v="100"/>
    <x v="0"/>
    <s v="MXN"/>
    <x v="0"/>
    <s v="Corporate"/>
    <n v="0"/>
    <n v="0"/>
    <d v="2018-10-01T00:00:00"/>
    <d v="2018-10-31T00:00:00"/>
    <s v="CURRENT"/>
    <s v="Y"/>
    <m/>
  </r>
  <r>
    <x v="4401"/>
    <x v="4837"/>
    <x v="2"/>
    <x v="2"/>
    <s v="A"/>
    <s v="PPC980624U16"/>
    <x v="8842"/>
    <x v="0"/>
    <n v="0"/>
    <n v="9250.9699999999993"/>
    <n v="9250.9650000000001"/>
    <n v="18501.93"/>
    <n v="50"/>
    <x v="0"/>
    <s v="MXN"/>
    <x v="0"/>
    <s v="Corporate"/>
    <n v="0"/>
    <n v="0"/>
    <d v="2018-10-01T00:00:00"/>
    <d v="2018-10-31T00:00:00"/>
    <s v="CURRENT"/>
    <s v="Y"/>
    <m/>
  </r>
  <r>
    <x v="4401"/>
    <x v="4837"/>
    <x v="1"/>
    <x v="1"/>
    <s v="A"/>
    <s v="CNM980114PI2"/>
    <x v="8843"/>
    <x v="0"/>
    <n v="0"/>
    <n v="9250.9699999999993"/>
    <n v="9250.9650000000001"/>
    <n v="18501.93"/>
    <n v="50"/>
    <x v="0"/>
    <s v="MXN"/>
    <x v="0"/>
    <s v="Corporate"/>
    <n v="0"/>
    <n v="0"/>
    <d v="2018-10-01T00:00:00"/>
    <d v="2018-10-31T00:00:00"/>
    <s v="CURRENT"/>
    <s v="Y"/>
    <m/>
  </r>
  <r>
    <x v="4402"/>
    <x v="4838"/>
    <x v="2"/>
    <x v="2"/>
    <s v="A"/>
    <s v="PPC980624U16"/>
    <x v="8844"/>
    <x v="0"/>
    <n v="0"/>
    <n v="8349.59"/>
    <n v="8349.59"/>
    <n v="8349.59"/>
    <n v="100"/>
    <x v="0"/>
    <s v="MXN"/>
    <x v="0"/>
    <s v="Corporate"/>
    <n v="0"/>
    <n v="0"/>
    <d v="2018-10-01T00:00:00"/>
    <d v="2018-10-31T00:00:00"/>
    <s v="CURRENT"/>
    <s v="Y"/>
    <m/>
  </r>
  <r>
    <x v="4403"/>
    <x v="4839"/>
    <x v="2"/>
    <x v="2"/>
    <s v="A"/>
    <s v="PPC980624U16"/>
    <x v="8845"/>
    <x v="0"/>
    <n v="0"/>
    <n v="8763.61"/>
    <n v="8763.61"/>
    <n v="8763.61"/>
    <n v="100"/>
    <x v="0"/>
    <s v="MXN"/>
    <x v="0"/>
    <s v="Corporate"/>
    <n v="0"/>
    <n v="0"/>
    <d v="2018-10-01T00:00:00"/>
    <d v="2018-10-31T00:00:00"/>
    <s v="CURRENT"/>
    <s v="Y"/>
    <m/>
  </r>
  <r>
    <x v="4404"/>
    <x v="4840"/>
    <x v="1"/>
    <x v="1"/>
    <s v="A"/>
    <s v="CNM980114PI2"/>
    <x v="8846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4404"/>
    <x v="4840"/>
    <x v="2"/>
    <x v="2"/>
    <s v="A"/>
    <s v="PPC980624U16"/>
    <x v="8847"/>
    <x v="0"/>
    <n v="0"/>
    <n v="3654.34"/>
    <n v="3654.34"/>
    <n v="7308.68"/>
    <n v="50"/>
    <x v="0"/>
    <s v="MXN"/>
    <x v="0"/>
    <s v="Corporate"/>
    <n v="0"/>
    <n v="0"/>
    <d v="2018-10-01T00:00:00"/>
    <d v="2018-10-31T00:00:00"/>
    <s v="CURRENT"/>
    <s v="Y"/>
    <m/>
  </r>
  <r>
    <x v="4405"/>
    <x v="4841"/>
    <x v="2"/>
    <x v="2"/>
    <s v="A"/>
    <s v="PPC980624U16"/>
    <x v="8848"/>
    <x v="0"/>
    <n v="0"/>
    <n v="60825.87"/>
    <n v="60825.87"/>
    <n v="60825.87"/>
    <n v="100"/>
    <x v="0"/>
    <s v="MXN"/>
    <x v="0"/>
    <s v="Corporate"/>
    <n v="0"/>
    <n v="0"/>
    <d v="2018-10-01T00:00:00"/>
    <d v="2018-10-31T00:00:00"/>
    <s v="CURRENT"/>
    <s v="Y"/>
    <m/>
  </r>
  <r>
    <x v="4406"/>
    <x v="4842"/>
    <x v="2"/>
    <x v="2"/>
    <s v="A"/>
    <s v="PPC980624U16"/>
    <x v="8849"/>
    <x v="0"/>
    <n v="0"/>
    <n v="5288.59"/>
    <n v="5288.585"/>
    <n v="10577.17"/>
    <n v="50"/>
    <x v="0"/>
    <s v="MXN"/>
    <x v="0"/>
    <s v="Corporate"/>
    <n v="0"/>
    <n v="0"/>
    <d v="2018-10-01T00:00:00"/>
    <d v="2018-10-31T00:00:00"/>
    <s v="CURRENT"/>
    <s v="Y"/>
    <m/>
  </r>
  <r>
    <x v="4407"/>
    <x v="4843"/>
    <x v="2"/>
    <x v="2"/>
    <s v="A"/>
    <s v="PPC980624U16"/>
    <x v="8850"/>
    <x v="0"/>
    <n v="0"/>
    <n v="25614.65"/>
    <n v="25614.65"/>
    <n v="25614.65"/>
    <n v="100"/>
    <x v="0"/>
    <s v="MXN"/>
    <x v="0"/>
    <s v="Corporate"/>
    <n v="0"/>
    <n v="0"/>
    <d v="2018-10-01T00:00:00"/>
    <d v="2018-10-31T00:00:00"/>
    <s v="CURRENT"/>
    <s v="Y"/>
    <m/>
  </r>
  <r>
    <x v="4408"/>
    <x v="4844"/>
    <x v="2"/>
    <x v="2"/>
    <s v="A"/>
    <s v="PPC980624U16"/>
    <x v="8851"/>
    <x v="0"/>
    <n v="0"/>
    <n v="5288.19"/>
    <n v="5288.19"/>
    <n v="5288.19"/>
    <n v="100"/>
    <x v="0"/>
    <s v="MXN"/>
    <x v="0"/>
    <s v="Corporate"/>
    <n v="0"/>
    <n v="0"/>
    <d v="2018-10-01T00:00:00"/>
    <d v="2018-10-31T00:00:00"/>
    <s v="CURRENT"/>
    <s v="Y"/>
    <m/>
  </r>
  <r>
    <x v="4409"/>
    <x v="4845"/>
    <x v="2"/>
    <x v="2"/>
    <s v="A"/>
    <s v="PPC980624U16"/>
    <x v="8852"/>
    <x v="0"/>
    <n v="0"/>
    <n v="484.17"/>
    <n v="484.16500000000002"/>
    <n v="968.33"/>
    <n v="50"/>
    <x v="1"/>
    <s v="MXN"/>
    <x v="1"/>
    <s v="Corporate"/>
    <n v="0"/>
    <n v="0"/>
    <d v="2018-10-01T00:00:00"/>
    <d v="2018-10-31T00:00:00"/>
    <s v="CURRENT"/>
    <s v="Y"/>
    <m/>
  </r>
  <r>
    <x v="4410"/>
    <x v="4846"/>
    <x v="2"/>
    <x v="2"/>
    <s v="A"/>
    <s v="PPC980624U16"/>
    <x v="8853"/>
    <x v="0"/>
    <n v="0"/>
    <n v="17233.8"/>
    <n v="17233.8"/>
    <n v="17233.8"/>
    <n v="100"/>
    <x v="0"/>
    <s v="MXN"/>
    <x v="0"/>
    <s v="Corporate"/>
    <n v="0"/>
    <n v="0"/>
    <d v="2018-10-01T00:00:00"/>
    <d v="2018-10-31T00:00:00"/>
    <s v="CURRENT"/>
    <s v="Y"/>
    <m/>
  </r>
  <r>
    <x v="4411"/>
    <x v="4847"/>
    <x v="2"/>
    <x v="2"/>
    <s v="A"/>
    <s v="PPC980624U16"/>
    <x v="8854"/>
    <x v="0"/>
    <n v="0"/>
    <n v="5795.8"/>
    <n v="5795.8"/>
    <n v="5795.8"/>
    <n v="100"/>
    <x v="0"/>
    <s v="MXN"/>
    <x v="0"/>
    <s v="Corporate"/>
    <n v="0"/>
    <n v="0"/>
    <d v="2018-10-01T00:00:00"/>
    <d v="2018-10-31T00:00:00"/>
    <s v="CURRENT"/>
    <s v="Y"/>
    <m/>
  </r>
  <r>
    <x v="4412"/>
    <x v="4848"/>
    <x v="2"/>
    <x v="2"/>
    <s v="A"/>
    <s v="PPC980624U16"/>
    <x v="8855"/>
    <x v="0"/>
    <n v="0"/>
    <n v="24680.73"/>
    <n v="24680.73"/>
    <n v="24680.73"/>
    <n v="100"/>
    <x v="0"/>
    <s v="MXN"/>
    <x v="0"/>
    <s v="Corporate"/>
    <n v="0"/>
    <n v="0"/>
    <d v="2018-10-01T00:00:00"/>
    <d v="2018-10-31T00:00:00"/>
    <s v="CURRENT"/>
    <s v="Y"/>
    <m/>
  </r>
  <r>
    <x v="4413"/>
    <x v="4849"/>
    <x v="2"/>
    <x v="2"/>
    <s v="A"/>
    <s v="PPC980624U16"/>
    <x v="8856"/>
    <x v="0"/>
    <n v="0"/>
    <n v="6825.55"/>
    <n v="6825.55"/>
    <n v="6825.55"/>
    <n v="100"/>
    <x v="0"/>
    <s v="MXN"/>
    <x v="0"/>
    <s v="Corporate"/>
    <n v="0"/>
    <n v="0"/>
    <d v="2018-10-01T00:00:00"/>
    <d v="2018-10-31T00:00:00"/>
    <s v="CURRENT"/>
    <s v="Y"/>
    <m/>
  </r>
  <r>
    <x v="4414"/>
    <x v="4850"/>
    <x v="2"/>
    <x v="2"/>
    <s v="A"/>
    <s v="PPC980624U16"/>
    <x v="8857"/>
    <x v="0"/>
    <n v="0"/>
    <n v="8888.6"/>
    <n v="8888.6"/>
    <n v="8888.6"/>
    <n v="100"/>
    <x v="0"/>
    <s v="MXN"/>
    <x v="0"/>
    <s v="Corporate"/>
    <n v="0"/>
    <n v="0"/>
    <d v="2018-10-01T00:00:00"/>
    <d v="2018-10-31T00:00:00"/>
    <s v="CURRENT"/>
    <s v="Y"/>
    <m/>
  </r>
  <r>
    <x v="4415"/>
    <x v="4851"/>
    <x v="2"/>
    <x v="2"/>
    <s v="A"/>
    <s v="PPC980624U16"/>
    <x v="8858"/>
    <x v="0"/>
    <n v="0"/>
    <n v="12948.62"/>
    <n v="12948.623"/>
    <n v="19651.73"/>
    <n v="65.890500000000003"/>
    <x v="0"/>
    <s v="MXN"/>
    <x v="0"/>
    <s v="Corporate"/>
    <n v="0"/>
    <n v="0"/>
    <d v="2018-10-01T00:00:00"/>
    <d v="2018-10-31T00:00:00"/>
    <s v="CURRENT"/>
    <s v="Y"/>
    <m/>
  </r>
  <r>
    <x v="4415"/>
    <x v="4851"/>
    <x v="4"/>
    <x v="4"/>
    <s v="A"/>
    <s v="ARE161205BX8"/>
    <x v="8859"/>
    <x v="0"/>
    <n v="0"/>
    <n v="6703.11"/>
    <n v="6703.107"/>
    <n v="19651.73"/>
    <n v="34.109499999999997"/>
    <x v="0"/>
    <s v="MXN"/>
    <x v="0"/>
    <s v="Corporate"/>
    <n v="0"/>
    <n v="0"/>
    <d v="2018-10-01T00:00:00"/>
    <d v="2018-10-31T00:00:00"/>
    <s v="CURRENT"/>
    <s v="Y"/>
    <m/>
  </r>
  <r>
    <x v="4416"/>
    <x v="4852"/>
    <x v="2"/>
    <x v="2"/>
    <s v="A"/>
    <s v="PPC980624U16"/>
    <x v="8860"/>
    <x v="0"/>
    <n v="0"/>
    <n v="6302.88"/>
    <n v="6302.88"/>
    <n v="6302.88"/>
    <n v="100"/>
    <x v="0"/>
    <s v="MXN"/>
    <x v="0"/>
    <s v="Corporate"/>
    <n v="0"/>
    <n v="0"/>
    <d v="2018-10-01T00:00:00"/>
    <d v="2018-10-31T00:00:00"/>
    <s v="CURRENT"/>
    <s v="Y"/>
    <m/>
  </r>
  <r>
    <x v="4417"/>
    <x v="4853"/>
    <x v="2"/>
    <x v="2"/>
    <s v="A"/>
    <s v="PPC980624U16"/>
    <x v="8861"/>
    <x v="0"/>
    <n v="0"/>
    <n v="25568.9"/>
    <n v="25568.9"/>
    <n v="25568.9"/>
    <n v="100"/>
    <x v="0"/>
    <s v="MXN"/>
    <x v="0"/>
    <s v="Corporate"/>
    <n v="0"/>
    <n v="0"/>
    <d v="2018-10-01T00:00:00"/>
    <d v="2018-10-31T00:00:00"/>
    <s v="CURRENT"/>
    <s v="Y"/>
    <m/>
  </r>
  <r>
    <x v="4418"/>
    <x v="4854"/>
    <x v="2"/>
    <x v="2"/>
    <s v="A"/>
    <s v="PPC980624U16"/>
    <x v="8862"/>
    <x v="0"/>
    <n v="0"/>
    <n v="12824.33"/>
    <n v="12824.33"/>
    <n v="12824.33"/>
    <n v="100"/>
    <x v="0"/>
    <s v="MXN"/>
    <x v="0"/>
    <s v="Corporate"/>
    <n v="0"/>
    <n v="0"/>
    <d v="2018-10-01T00:00:00"/>
    <d v="2018-10-31T00:00:00"/>
    <s v="CURRENT"/>
    <s v="Y"/>
    <m/>
  </r>
  <r>
    <x v="4419"/>
    <x v="4855"/>
    <x v="1"/>
    <x v="1"/>
    <s v="A"/>
    <s v="CNM980114PI2"/>
    <x v="8863"/>
    <x v="0"/>
    <n v="0"/>
    <n v="11735.22"/>
    <n v="11735.22"/>
    <n v="23470.44"/>
    <n v="50"/>
    <x v="0"/>
    <s v="MXN"/>
    <x v="0"/>
    <s v="Corporate"/>
    <n v="0"/>
    <n v="0"/>
    <d v="2018-10-01T00:00:00"/>
    <d v="2018-10-31T00:00:00"/>
    <s v="CURRENT"/>
    <s v="Y"/>
    <m/>
  </r>
  <r>
    <x v="4419"/>
    <x v="4855"/>
    <x v="2"/>
    <x v="2"/>
    <s v="A"/>
    <s v="PPC980624U16"/>
    <x v="8864"/>
    <x v="0"/>
    <n v="0"/>
    <n v="11735.22"/>
    <n v="11735.22"/>
    <n v="23470.44"/>
    <n v="50"/>
    <x v="0"/>
    <s v="MXN"/>
    <x v="0"/>
    <s v="Corporate"/>
    <n v="0"/>
    <n v="0"/>
    <d v="2018-10-01T00:00:00"/>
    <d v="2018-10-31T00:00:00"/>
    <s v="CURRENT"/>
    <s v="Y"/>
    <m/>
  </r>
  <r>
    <x v="4420"/>
    <x v="4856"/>
    <x v="2"/>
    <x v="2"/>
    <s v="A"/>
    <s v="PPC980624U16"/>
    <x v="8865"/>
    <x v="0"/>
    <n v="0"/>
    <n v="7925.39"/>
    <n v="7925.39"/>
    <n v="7925.39"/>
    <n v="100"/>
    <x v="0"/>
    <s v="MXN"/>
    <x v="0"/>
    <s v="Corporate"/>
    <n v="0"/>
    <n v="0"/>
    <d v="2018-10-01T00:00:00"/>
    <d v="2018-10-31T00:00:00"/>
    <s v="CURRENT"/>
    <s v="Y"/>
    <m/>
  </r>
  <r>
    <x v="4421"/>
    <x v="4857"/>
    <x v="2"/>
    <x v="2"/>
    <s v="A"/>
    <s v="PPC980624U16"/>
    <x v="8866"/>
    <x v="0"/>
    <n v="0"/>
    <n v="9920.6"/>
    <n v="9920.6"/>
    <n v="19841.2"/>
    <n v="50"/>
    <x v="0"/>
    <s v="MXN"/>
    <x v="0"/>
    <s v="Corporate"/>
    <n v="0"/>
    <n v="0"/>
    <d v="2018-10-01T00:00:00"/>
    <d v="2018-10-31T00:00:00"/>
    <s v="CURRENT"/>
    <s v="Y"/>
    <m/>
  </r>
  <r>
    <x v="4422"/>
    <x v="4858"/>
    <x v="2"/>
    <x v="2"/>
    <s v="A"/>
    <s v="PPC980624U16"/>
    <x v="8867"/>
    <x v="0"/>
    <n v="0"/>
    <n v="6038.04"/>
    <n v="6038.04"/>
    <n v="6038.04"/>
    <n v="100"/>
    <x v="0"/>
    <s v="MXN"/>
    <x v="0"/>
    <s v="Corporate"/>
    <n v="0"/>
    <n v="0"/>
    <d v="2018-10-01T00:00:00"/>
    <d v="2018-10-31T00:00:00"/>
    <s v="CURRENT"/>
    <s v="Y"/>
    <m/>
  </r>
  <r>
    <x v="4423"/>
    <x v="4859"/>
    <x v="2"/>
    <x v="2"/>
    <s v="A"/>
    <s v="PPC980624U16"/>
    <x v="8868"/>
    <x v="0"/>
    <n v="0"/>
    <n v="6076.19"/>
    <n v="6076.19"/>
    <n v="6076.19"/>
    <n v="100"/>
    <x v="0"/>
    <s v="MXN"/>
    <x v="0"/>
    <s v="Corporate"/>
    <n v="0"/>
    <n v="0"/>
    <d v="2018-10-01T00:00:00"/>
    <d v="2018-10-31T00:00:00"/>
    <s v="CURRENT"/>
    <s v="Y"/>
    <m/>
  </r>
  <r>
    <x v="4424"/>
    <x v="4860"/>
    <x v="2"/>
    <x v="2"/>
    <s v="A"/>
    <s v="PPC980624U16"/>
    <x v="8869"/>
    <x v="0"/>
    <n v="0"/>
    <n v="4871.6000000000004"/>
    <n v="4871.6019999999999"/>
    <n v="14614.82"/>
    <n v="33.333300000000001"/>
    <x v="0"/>
    <s v="MXN"/>
    <x v="0"/>
    <s v="Corporate"/>
    <n v="0"/>
    <n v="0"/>
    <d v="2018-10-01T00:00:00"/>
    <d v="2018-10-31T00:00:00"/>
    <s v="CURRENT"/>
    <s v="Y"/>
    <m/>
  </r>
  <r>
    <x v="4424"/>
    <x v="4860"/>
    <x v="6"/>
    <x v="6"/>
    <s v="A"/>
    <s v="AXT940727FP8"/>
    <x v="8870"/>
    <x v="0"/>
    <n v="0"/>
    <n v="4871.6000000000004"/>
    <n v="4871.6019999999999"/>
    <n v="14614.82"/>
    <n v="33.333300000000001"/>
    <x v="0"/>
    <s v="MXN"/>
    <x v="0"/>
    <s v="Corporate"/>
    <n v="0"/>
    <n v="0"/>
    <d v="2018-10-01T00:00:00"/>
    <d v="2018-10-31T00:00:00"/>
    <s v="CURRENT"/>
    <s v="Y"/>
    <m/>
  </r>
  <r>
    <x v="4424"/>
    <x v="4860"/>
    <x v="4"/>
    <x v="4"/>
    <s v="A"/>
    <s v="ARE161205BX8"/>
    <x v="8871"/>
    <x v="0"/>
    <n v="0"/>
    <n v="4871.6000000000004"/>
    <n v="4871.6019999999999"/>
    <n v="14614.82"/>
    <n v="33.333300000000001"/>
    <x v="0"/>
    <s v="MXN"/>
    <x v="0"/>
    <s v="Corporate"/>
    <n v="0"/>
    <n v="0"/>
    <d v="2018-10-01T00:00:00"/>
    <d v="2018-10-31T00:00:00"/>
    <s v="CURRENT"/>
    <s v="Y"/>
    <m/>
  </r>
  <r>
    <x v="4425"/>
    <x v="4861"/>
    <x v="2"/>
    <x v="2"/>
    <s v="A"/>
    <s v="PPC980624U16"/>
    <x v="8872"/>
    <x v="0"/>
    <n v="0"/>
    <n v="14250.94"/>
    <n v="14250.94"/>
    <n v="14250.94"/>
    <n v="100"/>
    <x v="0"/>
    <s v="MXN"/>
    <x v="0"/>
    <s v="Corporate"/>
    <n v="0"/>
    <n v="0"/>
    <d v="2018-10-01T00:00:00"/>
    <d v="2018-10-31T00:00:00"/>
    <s v="CURRENT"/>
    <s v="Y"/>
    <m/>
  </r>
  <r>
    <x v="4426"/>
    <x v="4862"/>
    <x v="2"/>
    <x v="2"/>
    <s v="A"/>
    <s v="PPC980624U16"/>
    <x v="8873"/>
    <x v="0"/>
    <n v="0"/>
    <n v="11763.58"/>
    <n v="11763.58"/>
    <n v="11763.58"/>
    <n v="100"/>
    <x v="0"/>
    <s v="MXN"/>
    <x v="0"/>
    <s v="Corporate"/>
    <n v="0"/>
    <n v="0"/>
    <d v="2018-10-01T00:00:00"/>
    <d v="2018-10-31T00:00:00"/>
    <s v="CURRENT"/>
    <s v="Y"/>
    <m/>
  </r>
  <r>
    <x v="4427"/>
    <x v="4863"/>
    <x v="2"/>
    <x v="2"/>
    <s v="A"/>
    <s v="PPC980624U16"/>
    <x v="8874"/>
    <x v="0"/>
    <n v="0"/>
    <n v="5288.19"/>
    <n v="5288.19"/>
    <n v="5288.19"/>
    <n v="100"/>
    <x v="0"/>
    <s v="MXN"/>
    <x v="0"/>
    <s v="Corporate"/>
    <n v="0"/>
    <n v="0"/>
    <d v="2018-10-01T00:00:00"/>
    <d v="2018-10-31T00:00:00"/>
    <s v="CURRENT"/>
    <s v="Y"/>
    <m/>
  </r>
  <r>
    <x v="4428"/>
    <x v="4864"/>
    <x v="2"/>
    <x v="2"/>
    <s v="A"/>
    <s v="PPC980624U16"/>
    <x v="8875"/>
    <x v="0"/>
    <n v="0"/>
    <n v="3476.83"/>
    <n v="3476.8249999999998"/>
    <n v="6953.65"/>
    <n v="50"/>
    <x v="0"/>
    <s v="MXN"/>
    <x v="0"/>
    <s v="Corporate"/>
    <n v="0"/>
    <n v="0"/>
    <d v="2018-10-01T00:00:00"/>
    <d v="2018-10-31T00:00:00"/>
    <s v="CURRENT"/>
    <s v="Y"/>
    <m/>
  </r>
  <r>
    <x v="4429"/>
    <x v="4865"/>
    <x v="2"/>
    <x v="2"/>
    <s v="A"/>
    <s v="PPC980624U16"/>
    <x v="8876"/>
    <x v="0"/>
    <n v="0"/>
    <n v="11271.3"/>
    <n v="11271.3"/>
    <n v="11271.3"/>
    <n v="100"/>
    <x v="0"/>
    <s v="MXN"/>
    <x v="0"/>
    <s v="Corporate"/>
    <n v="0"/>
    <n v="0"/>
    <d v="2018-10-01T00:00:00"/>
    <d v="2018-10-31T00:00:00"/>
    <s v="CURRENT"/>
    <s v="Y"/>
    <m/>
  </r>
  <r>
    <x v="4430"/>
    <x v="4866"/>
    <x v="0"/>
    <x v="0"/>
    <s v="A"/>
    <s v="TPT890516JP5"/>
    <x v="8877"/>
    <x v="0"/>
    <n v="0"/>
    <n v="5797.78"/>
    <n v="5797.7749999999996"/>
    <n v="11595.55"/>
    <n v="50"/>
    <x v="0"/>
    <s v="MXN"/>
    <x v="0"/>
    <s v="Corporate"/>
    <n v="0"/>
    <n v="0"/>
    <d v="2018-10-01T00:00:00"/>
    <d v="2018-10-31T00:00:00"/>
    <s v="CURRENT"/>
    <s v="Y"/>
    <m/>
  </r>
  <r>
    <x v="4430"/>
    <x v="4866"/>
    <x v="2"/>
    <x v="2"/>
    <s v="A"/>
    <s v="PPC980624U16"/>
    <x v="8878"/>
    <x v="0"/>
    <n v="0"/>
    <n v="5797.78"/>
    <n v="5797.7749999999996"/>
    <n v="11595.55"/>
    <n v="50"/>
    <x v="0"/>
    <s v="MXN"/>
    <x v="0"/>
    <s v="Corporate"/>
    <n v="0"/>
    <n v="0"/>
    <d v="2018-10-01T00:00:00"/>
    <d v="2018-10-31T00:00:00"/>
    <s v="CURRENT"/>
    <s v="Y"/>
    <m/>
  </r>
  <r>
    <x v="4431"/>
    <x v="4867"/>
    <x v="2"/>
    <x v="2"/>
    <s v="A"/>
    <s v="PPC980624U16"/>
    <x v="8879"/>
    <x v="0"/>
    <n v="0"/>
    <n v="18083.39"/>
    <n v="18083.39"/>
    <n v="18083.39"/>
    <n v="100"/>
    <x v="0"/>
    <s v="MXN"/>
    <x v="0"/>
    <s v="Corporate"/>
    <n v="0"/>
    <n v="0"/>
    <d v="2018-10-01T00:00:00"/>
    <d v="2018-10-31T00:00:00"/>
    <s v="CURRENT"/>
    <s v="Y"/>
    <m/>
  </r>
  <r>
    <x v="4432"/>
    <x v="4868"/>
    <x v="2"/>
    <x v="2"/>
    <s v="A"/>
    <s v="PPC980624U16"/>
    <x v="8880"/>
    <x v="0"/>
    <n v="0"/>
    <n v="13516.53"/>
    <n v="13516.53"/>
    <n v="13516.53"/>
    <n v="100"/>
    <x v="0"/>
    <s v="MXN"/>
    <x v="0"/>
    <s v="Corporate"/>
    <n v="0"/>
    <n v="0"/>
    <d v="2018-10-01T00:00:00"/>
    <d v="2018-10-31T00:00:00"/>
    <s v="CURRENT"/>
    <s v="Y"/>
    <m/>
  </r>
  <r>
    <x v="4433"/>
    <x v="4869"/>
    <x v="2"/>
    <x v="2"/>
    <s v="A"/>
    <s v="PPC980624U16"/>
    <x v="8881"/>
    <x v="0"/>
    <n v="0"/>
    <n v="17895.919999999998"/>
    <n v="17895.919999999998"/>
    <n v="17895.919999999998"/>
    <n v="100"/>
    <x v="0"/>
    <s v="MXN"/>
    <x v="0"/>
    <s v="Corporate"/>
    <n v="0"/>
    <n v="0"/>
    <d v="2018-10-01T00:00:00"/>
    <d v="2018-10-31T00:00:00"/>
    <s v="CURRENT"/>
    <s v="Y"/>
    <m/>
  </r>
  <r>
    <x v="4434"/>
    <x v="4870"/>
    <x v="3"/>
    <x v="3"/>
    <s v="A"/>
    <s v="RDI841003QJ4"/>
    <x v="8882"/>
    <x v="0"/>
    <n v="0"/>
    <n v="6115.71"/>
    <n v="6115.7049999999999"/>
    <n v="12231.41"/>
    <n v="50"/>
    <x v="0"/>
    <s v="MXN"/>
    <x v="0"/>
    <s v="Corporate"/>
    <n v="0"/>
    <n v="0"/>
    <d v="2018-07-01T00:00:00"/>
    <d v="2018-07-31T00:00:00"/>
    <s v="JUL-18      BACKBILL"/>
    <s v="Y"/>
    <d v="2019-06-01T00:00:00"/>
  </r>
  <r>
    <x v="4434"/>
    <x v="4870"/>
    <x v="3"/>
    <x v="3"/>
    <s v="A"/>
    <s v="RDI841003QJ4"/>
    <x v="8882"/>
    <x v="0"/>
    <n v="0"/>
    <n v="6399.9"/>
    <n v="6399.8950000000004"/>
    <n v="12799.79"/>
    <n v="50"/>
    <x v="0"/>
    <s v="MXN"/>
    <x v="0"/>
    <s v="Corporate"/>
    <n v="0"/>
    <n v="0"/>
    <d v="2018-09-01T00:00:00"/>
    <d v="2018-09-30T00:00:00"/>
    <s v="SEP-18      BACKBILL"/>
    <s v="Y"/>
    <d v="2019-06-01T00:00:00"/>
  </r>
  <r>
    <x v="4434"/>
    <x v="4870"/>
    <x v="3"/>
    <x v="3"/>
    <s v="A"/>
    <s v="RDI841003QJ4"/>
    <x v="8882"/>
    <x v="0"/>
    <n v="0"/>
    <n v="2242.4499999999998"/>
    <n v="2242.4459999999999"/>
    <n v="12231.41"/>
    <n v="18.333500000000001"/>
    <x v="0"/>
    <s v="MXN"/>
    <x v="0"/>
    <s v="Corporate"/>
    <n v="0"/>
    <n v="0"/>
    <d v="2018-06-20T00:00:00"/>
    <d v="2018-06-30T00:00:00"/>
    <s v="JUN-18      BACKBILL"/>
    <s v="Y"/>
    <d v="2019-06-01T00:00:00"/>
  </r>
  <r>
    <x v="4434"/>
    <x v="4870"/>
    <x v="3"/>
    <x v="3"/>
    <s v="A"/>
    <s v="RDI841003QJ4"/>
    <x v="8882"/>
    <x v="0"/>
    <n v="0"/>
    <n v="6399.9"/>
    <n v="6399.8950000000004"/>
    <n v="12799.79"/>
    <n v="50"/>
    <x v="0"/>
    <s v="MXN"/>
    <x v="0"/>
    <s v="Corporate"/>
    <n v="0"/>
    <n v="0"/>
    <s v="01-AUG-18"/>
    <s v="31-AUG-18"/>
    <s v="AUG-18      BACKBILL"/>
    <s v="Y"/>
    <d v="2019-06-01T00:00:00"/>
  </r>
  <r>
    <x v="4434"/>
    <x v="4870"/>
    <x v="3"/>
    <x v="3"/>
    <s v="A"/>
    <s v="RDI841003QJ4"/>
    <x v="8882"/>
    <x v="0"/>
    <n v="0"/>
    <n v="6399.9"/>
    <n v="6399.8950000000004"/>
    <n v="12799.79"/>
    <n v="50"/>
    <x v="0"/>
    <s v="MXN"/>
    <x v="0"/>
    <s v="Corporate"/>
    <n v="0"/>
    <n v="0"/>
    <d v="2018-10-01T00:00:00"/>
    <d v="2018-10-31T00:00:00"/>
    <s v="CURRENT"/>
    <s v="Y"/>
    <d v="2019-06-01T00:00:00"/>
  </r>
  <r>
    <x v="4434"/>
    <x v="4870"/>
    <x v="2"/>
    <x v="2"/>
    <s v="A"/>
    <s v="PPC980624U16"/>
    <x v="8883"/>
    <x v="0"/>
    <n v="0"/>
    <n v="-6399.9"/>
    <n v="-6399.8950000000004"/>
    <n v="12799.79"/>
    <n v="-50"/>
    <x v="0"/>
    <s v="MXN"/>
    <x v="0"/>
    <s v="Corporate"/>
    <n v="0"/>
    <n v="0"/>
    <d v="2018-09-01T00:00:00"/>
    <d v="2018-09-30T00:00:00"/>
    <s v="SEP-18      CREDIT"/>
    <s v="Y"/>
    <m/>
  </r>
  <r>
    <x v="4434"/>
    <x v="4870"/>
    <x v="2"/>
    <x v="2"/>
    <s v="A"/>
    <s v="PPC980624U16"/>
    <x v="8883"/>
    <x v="0"/>
    <n v="0"/>
    <n v="-6399.9"/>
    <n v="-6399.8950000000004"/>
    <n v="12799.79"/>
    <n v="-50"/>
    <x v="0"/>
    <s v="MXN"/>
    <x v="0"/>
    <s v="Corporate"/>
    <n v="0"/>
    <n v="0"/>
    <s v="01-AUG-18"/>
    <s v="31-AUG-18"/>
    <s v="AUG-18      CREDIT"/>
    <s v="Y"/>
    <m/>
  </r>
  <r>
    <x v="4434"/>
    <x v="4870"/>
    <x v="2"/>
    <x v="2"/>
    <s v="A"/>
    <s v="PPC980624U16"/>
    <x v="8883"/>
    <x v="0"/>
    <n v="0"/>
    <n v="6399.9"/>
    <n v="6399.8950000000004"/>
    <n v="12799.79"/>
    <n v="50"/>
    <x v="0"/>
    <s v="MXN"/>
    <x v="0"/>
    <s v="Corporate"/>
    <n v="0"/>
    <n v="0"/>
    <d v="2018-10-01T00:00:00"/>
    <d v="2018-10-31T00:00:00"/>
    <s v="CURRENT"/>
    <s v="Y"/>
    <m/>
  </r>
  <r>
    <x v="4434"/>
    <x v="4870"/>
    <x v="2"/>
    <x v="2"/>
    <s v="A"/>
    <s v="PPC980624U16"/>
    <x v="8883"/>
    <x v="0"/>
    <n v="0"/>
    <n v="-6115.71"/>
    <n v="-6115.7049999999999"/>
    <n v="12231.41"/>
    <n v="-50"/>
    <x v="0"/>
    <s v="MXN"/>
    <x v="0"/>
    <s v="Corporate"/>
    <n v="0"/>
    <n v="0"/>
    <d v="2018-07-01T00:00:00"/>
    <d v="2018-07-31T00:00:00"/>
    <s v="JUL-18      CREDIT"/>
    <s v="Y"/>
    <m/>
  </r>
  <r>
    <x v="4434"/>
    <x v="4870"/>
    <x v="2"/>
    <x v="2"/>
    <s v="A"/>
    <s v="PPC980624U16"/>
    <x v="8883"/>
    <x v="0"/>
    <n v="0"/>
    <n v="-2242.4499999999998"/>
    <n v="-2242.4459999999999"/>
    <n v="12231.41"/>
    <n v="-18.333500000000001"/>
    <x v="0"/>
    <s v="MXN"/>
    <x v="0"/>
    <s v="Corporate"/>
    <n v="0"/>
    <n v="0"/>
    <d v="2018-06-20T00:00:00"/>
    <d v="2018-06-30T00:00:00"/>
    <s v="JUN-18      CREDIT"/>
    <s v="Y"/>
    <m/>
  </r>
  <r>
    <x v="4435"/>
    <x v="4871"/>
    <x v="2"/>
    <x v="2"/>
    <s v="A"/>
    <s v="PPC980624U16"/>
    <x v="8884"/>
    <x v="0"/>
    <n v="0"/>
    <n v="7600"/>
    <n v="7600"/>
    <n v="7600"/>
    <n v="100"/>
    <x v="0"/>
    <s v="MXN"/>
    <x v="0"/>
    <s v="Corporate"/>
    <n v="0"/>
    <n v="0"/>
    <d v="2018-10-01T00:00:00"/>
    <d v="2018-10-31T00:00:00"/>
    <s v="CURRENT"/>
    <s v="Y"/>
    <m/>
  </r>
  <r>
    <x v="4436"/>
    <x v="4872"/>
    <x v="2"/>
    <x v="2"/>
    <s v="A"/>
    <s v="PPC980624U16"/>
    <x v="8885"/>
    <x v="0"/>
    <n v="0"/>
    <n v="11756.56"/>
    <n v="11756.56"/>
    <n v="23513.119999999999"/>
    <n v="50"/>
    <x v="0"/>
    <s v="MXN"/>
    <x v="0"/>
    <s v="Corporate"/>
    <n v="0"/>
    <n v="0"/>
    <d v="2018-10-01T00:00:00"/>
    <d v="2018-10-31T00:00:00"/>
    <s v="CURRENT"/>
    <s v="Y"/>
    <m/>
  </r>
  <r>
    <x v="4437"/>
    <x v="4873"/>
    <x v="2"/>
    <x v="2"/>
    <s v="A"/>
    <s v="PPC980624U16"/>
    <x v="8886"/>
    <x v="0"/>
    <n v="0"/>
    <n v="17460.04"/>
    <n v="17460.04"/>
    <n v="17460.04"/>
    <n v="100"/>
    <x v="0"/>
    <s v="MXN"/>
    <x v="0"/>
    <s v="Corporate"/>
    <n v="0"/>
    <n v="0"/>
    <d v="2018-10-01T00:00:00"/>
    <d v="2018-10-31T00:00:00"/>
    <s v="CURRENT"/>
    <s v="Y"/>
    <m/>
  </r>
  <r>
    <x v="4438"/>
    <x v="4874"/>
    <x v="2"/>
    <x v="2"/>
    <s v="A"/>
    <s v="PPC980624U16"/>
    <x v="8887"/>
    <x v="0"/>
    <n v="0"/>
    <n v="4145.03"/>
    <n v="4145.03"/>
    <n v="4736.6899999999996"/>
    <n v="87.509"/>
    <x v="0"/>
    <s v="MXN"/>
    <x v="0"/>
    <s v="Corporate"/>
    <n v="0"/>
    <n v="0"/>
    <d v="2018-10-01T00:00:00"/>
    <d v="2018-10-31T00:00:00"/>
    <s v="CURRENT"/>
    <s v="Y"/>
    <m/>
  </r>
  <r>
    <x v="4438"/>
    <x v="4874"/>
    <x v="5"/>
    <x v="5"/>
    <s v="A"/>
    <s v="OPE070326DNA"/>
    <x v="8888"/>
    <x v="0"/>
    <n v="0"/>
    <n v="591.66"/>
    <n v="591.66"/>
    <n v="4736.6899999999996"/>
    <n v="12.491"/>
    <x v="0"/>
    <s v="MXN"/>
    <x v="0"/>
    <s v="Corporate"/>
    <n v="0"/>
    <n v="0"/>
    <d v="2018-10-01T00:00:00"/>
    <d v="2018-10-31T00:00:00"/>
    <s v="CURRENT"/>
    <s v="Y"/>
    <m/>
  </r>
  <r>
    <x v="4439"/>
    <x v="4875"/>
    <x v="1"/>
    <x v="1"/>
    <s v="A"/>
    <s v="CNM980114PI2"/>
    <x v="8889"/>
    <x v="0"/>
    <n v="0"/>
    <n v="9125.5"/>
    <n v="9125.5"/>
    <n v="18251"/>
    <n v="50"/>
    <x v="0"/>
    <s v="MXN"/>
    <x v="0"/>
    <s v="Corporate"/>
    <n v="0"/>
    <n v="0"/>
    <d v="2018-10-01T00:00:00"/>
    <d v="2018-10-31T00:00:00"/>
    <s v="CURRENT"/>
    <s v="Y"/>
    <m/>
  </r>
  <r>
    <x v="4439"/>
    <x v="4875"/>
    <x v="2"/>
    <x v="2"/>
    <s v="A"/>
    <s v="PPC980624U16"/>
    <x v="8890"/>
    <x v="0"/>
    <n v="0"/>
    <n v="9125.5"/>
    <n v="9125.5"/>
    <n v="18251"/>
    <n v="50"/>
    <x v="0"/>
    <s v="MXN"/>
    <x v="0"/>
    <s v="Corporate"/>
    <n v="0"/>
    <n v="0"/>
    <d v="2018-10-01T00:00:00"/>
    <d v="2018-10-31T00:00:00"/>
    <s v="CURRENT"/>
    <s v="Y"/>
    <m/>
  </r>
  <r>
    <x v="4440"/>
    <x v="4876"/>
    <x v="1"/>
    <x v="1"/>
    <s v="A"/>
    <s v="CNM980114PI2"/>
    <x v="8891"/>
    <x v="0"/>
    <n v="0"/>
    <n v="10148.89"/>
    <n v="10148.89"/>
    <n v="20297.78"/>
    <n v="50"/>
    <x v="0"/>
    <s v="MXN"/>
    <x v="0"/>
    <s v="Corporate"/>
    <n v="0"/>
    <n v="0"/>
    <d v="2018-10-01T00:00:00"/>
    <d v="2018-10-31T00:00:00"/>
    <s v="CURRENT"/>
    <s v="Y"/>
    <m/>
  </r>
  <r>
    <x v="4440"/>
    <x v="4876"/>
    <x v="2"/>
    <x v="2"/>
    <s v="A"/>
    <s v="PPC980624U16"/>
    <x v="8892"/>
    <x v="0"/>
    <n v="0"/>
    <n v="10148.89"/>
    <n v="10148.89"/>
    <n v="20297.78"/>
    <n v="50"/>
    <x v="0"/>
    <s v="MXN"/>
    <x v="0"/>
    <s v="Corporate"/>
    <n v="0"/>
    <n v="0"/>
    <d v="2018-10-01T00:00:00"/>
    <d v="2018-10-31T00:00:00"/>
    <s v="CURRENT"/>
    <s v="Y"/>
    <m/>
  </r>
  <r>
    <x v="4441"/>
    <x v="4877"/>
    <x v="2"/>
    <x v="2"/>
    <s v="A"/>
    <s v="PPC980624U16"/>
    <x v="8893"/>
    <x v="0"/>
    <n v="0"/>
    <n v="22969.29"/>
    <n v="22969.29"/>
    <n v="22969.29"/>
    <n v="100"/>
    <x v="0"/>
    <s v="MXN"/>
    <x v="0"/>
    <s v="Corporate"/>
    <n v="0"/>
    <n v="0"/>
    <d v="2018-10-01T00:00:00"/>
    <d v="2018-10-31T00:00:00"/>
    <s v="CURRENT"/>
    <s v="Y"/>
    <m/>
  </r>
  <r>
    <x v="4442"/>
    <x v="4878"/>
    <x v="1"/>
    <x v="1"/>
    <s v="A"/>
    <s v="CNM980114PI2"/>
    <x v="8894"/>
    <x v="0"/>
    <n v="0"/>
    <n v="2434.9699999999998"/>
    <n v="2434.9699999999998"/>
    <n v="4869.9399999999996"/>
    <n v="50"/>
    <x v="0"/>
    <s v="MXN"/>
    <x v="0"/>
    <s v="Corporate"/>
    <n v="0"/>
    <n v="0"/>
    <d v="2018-10-01T00:00:00"/>
    <d v="2018-10-31T00:00:00"/>
    <s v="CURRENT"/>
    <s v="Y"/>
    <m/>
  </r>
  <r>
    <x v="4442"/>
    <x v="4878"/>
    <x v="2"/>
    <x v="2"/>
    <s v="A"/>
    <s v="PPC980624U16"/>
    <x v="8895"/>
    <x v="0"/>
    <n v="0"/>
    <n v="2434.9699999999998"/>
    <n v="2434.9699999999998"/>
    <n v="4869.9399999999996"/>
    <n v="50"/>
    <x v="0"/>
    <s v="MXN"/>
    <x v="0"/>
    <s v="Corporate"/>
    <n v="0"/>
    <n v="0"/>
    <d v="2018-10-01T00:00:00"/>
    <d v="2018-10-31T00:00:00"/>
    <s v="CURRENT"/>
    <s v="Y"/>
    <m/>
  </r>
  <r>
    <x v="4443"/>
    <x v="4879"/>
    <x v="2"/>
    <x v="2"/>
    <s v="A"/>
    <s v="PPC980624U16"/>
    <x v="8896"/>
    <x v="0"/>
    <n v="0"/>
    <n v="9751.32"/>
    <n v="9751.32"/>
    <n v="9751.32"/>
    <n v="100"/>
    <x v="0"/>
    <s v="MXN"/>
    <x v="0"/>
    <s v="Corporate"/>
    <n v="0"/>
    <n v="0"/>
    <d v="2018-10-01T00:00:00"/>
    <d v="2018-10-31T00:00:00"/>
    <s v="CURRENT"/>
    <s v="Y"/>
    <m/>
  </r>
  <r>
    <x v="4444"/>
    <x v="4880"/>
    <x v="4"/>
    <x v="4"/>
    <s v="A"/>
    <s v="ARE161205BX8"/>
    <x v="8897"/>
    <x v="0"/>
    <n v="0"/>
    <n v="9642.84"/>
    <n v="9642.84"/>
    <n v="18902.97"/>
    <n v="51.012300000000003"/>
    <x v="0"/>
    <s v="MXN"/>
    <x v="0"/>
    <s v="Corporate"/>
    <n v="0"/>
    <n v="0"/>
    <d v="2018-10-01T00:00:00"/>
    <d v="2018-10-31T00:00:00"/>
    <s v="CURRENT"/>
    <s v="Y"/>
    <m/>
  </r>
  <r>
    <x v="4444"/>
    <x v="4880"/>
    <x v="2"/>
    <x v="2"/>
    <s v="A"/>
    <s v="PPC980624U16"/>
    <x v="8898"/>
    <x v="0"/>
    <n v="0"/>
    <n v="9260.1299999999992"/>
    <n v="9260.1299999999992"/>
    <n v="18902.97"/>
    <n v="48.987699999999997"/>
    <x v="0"/>
    <s v="MXN"/>
    <x v="0"/>
    <s v="Corporate"/>
    <n v="0"/>
    <n v="0"/>
    <d v="2018-10-01T00:00:00"/>
    <d v="2018-10-31T00:00:00"/>
    <s v="CURRENT"/>
    <s v="Y"/>
    <m/>
  </r>
  <r>
    <x v="4445"/>
    <x v="4881"/>
    <x v="2"/>
    <x v="2"/>
    <s v="A"/>
    <s v="PPC980624U16"/>
    <x v="8899"/>
    <x v="0"/>
    <n v="0"/>
    <n v="9897.7199999999993"/>
    <n v="9897.7199999999993"/>
    <n v="19795.439999999999"/>
    <n v="50"/>
    <x v="0"/>
    <s v="MXN"/>
    <x v="0"/>
    <s v="Corporate"/>
    <n v="0"/>
    <n v="0"/>
    <d v="2018-10-01T00:00:00"/>
    <d v="2018-10-31T00:00:00"/>
    <s v="CURRENT"/>
    <s v="Y"/>
    <m/>
  </r>
  <r>
    <x v="4445"/>
    <x v="4881"/>
    <x v="4"/>
    <x v="4"/>
    <s v="A"/>
    <s v="ARE161205BX8"/>
    <x v="8900"/>
    <x v="0"/>
    <n v="0"/>
    <n v="9897.7199999999993"/>
    <n v="9897.7199999999993"/>
    <n v="19795.439999999999"/>
    <n v="50"/>
    <x v="0"/>
    <s v="MXN"/>
    <x v="0"/>
    <s v="Corporate"/>
    <n v="0"/>
    <n v="0"/>
    <d v="2018-10-01T00:00:00"/>
    <d v="2018-10-31T00:00:00"/>
    <s v="CURRENT"/>
    <s v="Y"/>
    <m/>
  </r>
  <r>
    <x v="4446"/>
    <x v="4882"/>
    <x v="1"/>
    <x v="1"/>
    <s v="A"/>
    <s v="CNM980114PI2"/>
    <x v="8901"/>
    <x v="0"/>
    <n v="0"/>
    <n v="3988.84"/>
    <n v="3988.84"/>
    <n v="15955.36"/>
    <n v="25"/>
    <x v="0"/>
    <s v="MXN"/>
    <x v="0"/>
    <s v="Corporate"/>
    <n v="0"/>
    <n v="0"/>
    <d v="2018-10-01T00:00:00"/>
    <d v="2018-10-31T00:00:00"/>
    <s v="CURRENT"/>
    <s v="Y"/>
    <m/>
  </r>
  <r>
    <x v="4446"/>
    <x v="4882"/>
    <x v="4"/>
    <x v="4"/>
    <s v="A"/>
    <s v="ARE161205BX8"/>
    <x v="8902"/>
    <x v="0"/>
    <n v="0"/>
    <n v="3988.84"/>
    <n v="3988.84"/>
    <n v="15955.36"/>
    <n v="25"/>
    <x v="0"/>
    <s v="MXN"/>
    <x v="0"/>
    <s v="Corporate"/>
    <n v="0"/>
    <n v="0"/>
    <d v="2018-10-01T00:00:00"/>
    <d v="2018-10-31T00:00:00"/>
    <s v="CURRENT"/>
    <s v="Y"/>
    <m/>
  </r>
  <r>
    <x v="4446"/>
    <x v="4882"/>
    <x v="2"/>
    <x v="2"/>
    <s v="A"/>
    <s v="PPC980624U16"/>
    <x v="8903"/>
    <x v="0"/>
    <n v="0"/>
    <n v="3988.84"/>
    <n v="3988.84"/>
    <n v="15955.36"/>
    <n v="25"/>
    <x v="0"/>
    <s v="MXN"/>
    <x v="0"/>
    <s v="Corporate"/>
    <n v="0"/>
    <n v="0"/>
    <d v="2018-10-01T00:00:00"/>
    <d v="2018-10-31T00:00:00"/>
    <s v="CURRENT"/>
    <s v="Y"/>
    <m/>
  </r>
  <r>
    <x v="4447"/>
    <x v="4883"/>
    <x v="2"/>
    <x v="2"/>
    <s v="A"/>
    <s v="PPC980624U16"/>
    <x v="8904"/>
    <x v="0"/>
    <n v="0"/>
    <n v="7312.77"/>
    <n v="7312.77"/>
    <n v="14625.54"/>
    <n v="50"/>
    <x v="0"/>
    <s v="MXN"/>
    <x v="0"/>
    <s v="Corporate"/>
    <n v="0"/>
    <n v="0"/>
    <d v="2018-10-01T00:00:00"/>
    <d v="2018-10-31T00:00:00"/>
    <s v="CURRENT"/>
    <s v="Y"/>
    <m/>
  </r>
  <r>
    <x v="4447"/>
    <x v="4883"/>
    <x v="4"/>
    <x v="4"/>
    <s v="A"/>
    <s v="ARE161205BX8"/>
    <x v="8905"/>
    <x v="0"/>
    <n v="0"/>
    <n v="7312.77"/>
    <n v="7312.77"/>
    <n v="14625.54"/>
    <n v="50"/>
    <x v="0"/>
    <s v="MXN"/>
    <x v="0"/>
    <s v="Corporate"/>
    <n v="0"/>
    <n v="0"/>
    <d v="2018-10-01T00:00:00"/>
    <d v="2018-10-31T00:00:00"/>
    <s v="CURRENT"/>
    <s v="Y"/>
    <m/>
  </r>
  <r>
    <x v="4448"/>
    <x v="4884"/>
    <x v="2"/>
    <x v="2"/>
    <s v="A"/>
    <s v="PPC980624U16"/>
    <x v="8906"/>
    <x v="0"/>
    <n v="0"/>
    <n v="14940.53"/>
    <n v="14940.53"/>
    <n v="14940.53"/>
    <n v="100"/>
    <x v="0"/>
    <s v="MXN"/>
    <x v="0"/>
    <s v="Corporate"/>
    <n v="0"/>
    <n v="0"/>
    <d v="2018-10-01T00:00:00"/>
    <d v="2018-10-31T00:00:00"/>
    <s v="CURRENT"/>
    <s v="Y"/>
    <m/>
  </r>
  <r>
    <x v="4449"/>
    <x v="4885"/>
    <x v="2"/>
    <x v="2"/>
    <s v="A"/>
    <s v="PPC980624U16"/>
    <x v="8907"/>
    <x v="0"/>
    <n v="0"/>
    <n v="12797.38"/>
    <n v="12797.38"/>
    <n v="12797.38"/>
    <n v="100"/>
    <x v="0"/>
    <s v="MXN"/>
    <x v="0"/>
    <s v="Corporate"/>
    <n v="0"/>
    <n v="0"/>
    <d v="2018-10-01T00:00:00"/>
    <d v="2018-10-31T00:00:00"/>
    <s v="CURRENT"/>
    <s v="Y"/>
    <m/>
  </r>
  <r>
    <x v="4450"/>
    <x v="4886"/>
    <x v="2"/>
    <x v="2"/>
    <s v="A"/>
    <s v="PPC980624U16"/>
    <x v="8908"/>
    <x v="0"/>
    <n v="0"/>
    <n v="9572.5"/>
    <n v="9572.5"/>
    <n v="9572.5"/>
    <n v="100"/>
    <x v="0"/>
    <s v="MXN"/>
    <x v="0"/>
    <s v="Corporate"/>
    <n v="0"/>
    <n v="0"/>
    <d v="2018-10-01T00:00:00"/>
    <d v="2018-10-31T00:00:00"/>
    <s v="CURRENT"/>
    <s v="Y"/>
    <m/>
  </r>
  <r>
    <x v="4451"/>
    <x v="4887"/>
    <x v="2"/>
    <x v="2"/>
    <s v="A"/>
    <s v="PPC980624U16"/>
    <x v="8909"/>
    <x v="0"/>
    <n v="0"/>
    <n v="16545.11"/>
    <n v="16545.11"/>
    <n v="16545.11"/>
    <n v="100"/>
    <x v="0"/>
    <s v="MXN"/>
    <x v="0"/>
    <s v="Corporate"/>
    <n v="0"/>
    <n v="0"/>
    <d v="2018-10-01T00:00:00"/>
    <d v="2018-10-31T00:00:00"/>
    <s v="CURRENT"/>
    <s v="Y"/>
    <m/>
  </r>
  <r>
    <x v="4452"/>
    <x v="4888"/>
    <x v="2"/>
    <x v="2"/>
    <s v="A"/>
    <s v="PPC980624U16"/>
    <x v="8910"/>
    <x v="0"/>
    <n v="0"/>
    <n v="7017.35"/>
    <n v="7017.35"/>
    <n v="14034.7"/>
    <n v="50"/>
    <x v="0"/>
    <s v="MXN"/>
    <x v="0"/>
    <s v="Corporate"/>
    <n v="0"/>
    <n v="0"/>
    <d v="2018-10-01T00:00:00"/>
    <d v="2018-10-31T00:00:00"/>
    <s v="CURRENT"/>
    <s v="Y"/>
    <m/>
  </r>
  <r>
    <x v="4452"/>
    <x v="4888"/>
    <x v="4"/>
    <x v="4"/>
    <s v="A"/>
    <s v="ARE161205BX8"/>
    <x v="8911"/>
    <x v="0"/>
    <n v="0"/>
    <n v="7017.35"/>
    <n v="7017.35"/>
    <n v="14034.7"/>
    <n v="50"/>
    <x v="0"/>
    <s v="MXN"/>
    <x v="0"/>
    <s v="Corporate"/>
    <n v="0"/>
    <n v="0"/>
    <d v="2018-10-01T00:00:00"/>
    <d v="2018-10-31T00:00:00"/>
    <s v="CURRENT"/>
    <s v="Y"/>
    <m/>
  </r>
  <r>
    <x v="4453"/>
    <x v="4889"/>
    <x v="2"/>
    <x v="2"/>
    <s v="A"/>
    <s v="PPC980624U16"/>
    <x v="8912"/>
    <x v="0"/>
    <n v="0"/>
    <n v="13387.24"/>
    <n v="13387.24"/>
    <n v="13387.24"/>
    <n v="100"/>
    <x v="0"/>
    <s v="MXN"/>
    <x v="0"/>
    <s v="Corporate"/>
    <n v="0"/>
    <n v="0"/>
    <d v="2018-10-01T00:00:00"/>
    <d v="2018-10-31T00:00:00"/>
    <s v="CURRENT"/>
    <s v="Y"/>
    <m/>
  </r>
  <r>
    <x v="4454"/>
    <x v="4890"/>
    <x v="2"/>
    <x v="2"/>
    <s v="A"/>
    <s v="PPC980624U16"/>
    <x v="8913"/>
    <x v="0"/>
    <n v="0"/>
    <n v="10207.950000000001"/>
    <n v="10207.950000000001"/>
    <n v="10207.950000000001"/>
    <n v="100"/>
    <x v="0"/>
    <s v="MXN"/>
    <x v="0"/>
    <s v="Corporate"/>
    <n v="0"/>
    <n v="0"/>
    <d v="2018-10-01T00:00:00"/>
    <d v="2018-10-31T00:00:00"/>
    <s v="CURRENT"/>
    <s v="Y"/>
    <m/>
  </r>
  <r>
    <x v="4455"/>
    <x v="4891"/>
    <x v="2"/>
    <x v="2"/>
    <s v="A"/>
    <s v="PPC980624U16"/>
    <x v="8914"/>
    <x v="0"/>
    <n v="0"/>
    <n v="10766.57"/>
    <n v="10766.569"/>
    <n v="12304.65"/>
    <n v="87.5"/>
    <x v="0"/>
    <s v="MXN"/>
    <x v="0"/>
    <s v="Corporate"/>
    <n v="0"/>
    <n v="0"/>
    <d v="2018-10-01T00:00:00"/>
    <d v="2018-10-31T00:00:00"/>
    <s v="CURRENT"/>
    <s v="Y"/>
    <m/>
  </r>
  <r>
    <x v="4455"/>
    <x v="4891"/>
    <x v="5"/>
    <x v="5"/>
    <s v="A"/>
    <s v="OPE070326DNA"/>
    <x v="8915"/>
    <x v="0"/>
    <n v="0"/>
    <n v="1538.08"/>
    <n v="1538.0809999999999"/>
    <n v="12304.65"/>
    <n v="12.5"/>
    <x v="0"/>
    <s v="MXN"/>
    <x v="0"/>
    <s v="Corporate"/>
    <n v="0"/>
    <n v="0"/>
    <d v="2018-10-01T00:00:00"/>
    <d v="2018-10-31T00:00:00"/>
    <s v="CURRENT"/>
    <s v="Y"/>
    <m/>
  </r>
  <r>
    <x v="4456"/>
    <x v="4892"/>
    <x v="2"/>
    <x v="2"/>
    <s v="A"/>
    <s v="PPC980624U16"/>
    <x v="8916"/>
    <x v="0"/>
    <n v="0"/>
    <n v="2634.5"/>
    <n v="2634.5"/>
    <n v="5269"/>
    <n v="50"/>
    <x v="0"/>
    <s v="MXN"/>
    <x v="0"/>
    <s v="Corporate"/>
    <n v="0"/>
    <n v="0"/>
    <d v="2018-10-01T00:00:00"/>
    <d v="2018-10-31T00:00:00"/>
    <s v="CURRENT"/>
    <s v="Y"/>
    <m/>
  </r>
  <r>
    <x v="4456"/>
    <x v="4892"/>
    <x v="1"/>
    <x v="1"/>
    <s v="A"/>
    <s v="CNM980114PI2"/>
    <x v="8917"/>
    <x v="0"/>
    <n v="0"/>
    <n v="2634.5"/>
    <n v="2634.5"/>
    <n v="5269"/>
    <n v="50"/>
    <x v="0"/>
    <s v="MXN"/>
    <x v="0"/>
    <s v="Corporate"/>
    <n v="0"/>
    <n v="0"/>
    <d v="2018-10-01T00:00:00"/>
    <d v="2018-10-31T00:00:00"/>
    <s v="CURRENT"/>
    <s v="Y"/>
    <m/>
  </r>
  <r>
    <x v="4457"/>
    <x v="4893"/>
    <x v="2"/>
    <x v="2"/>
    <s v="A"/>
    <s v="PPC980624U16"/>
    <x v="8918"/>
    <x v="0"/>
    <n v="0"/>
    <n v="6111.19"/>
    <n v="6111.19"/>
    <n v="6111.19"/>
    <n v="100"/>
    <x v="0"/>
    <s v="MXN"/>
    <x v="0"/>
    <s v="Corporate"/>
    <n v="0"/>
    <n v="0"/>
    <d v="2018-10-01T00:00:00"/>
    <d v="2018-10-31T00:00:00"/>
    <s v="CURRENT"/>
    <s v="Y"/>
    <m/>
  </r>
  <r>
    <x v="4458"/>
    <x v="4894"/>
    <x v="2"/>
    <x v="2"/>
    <s v="A"/>
    <s v="PPC980624U16"/>
    <x v="8919"/>
    <x v="0"/>
    <n v="0"/>
    <n v="9899.9699999999993"/>
    <n v="9899.9699999999993"/>
    <n v="9899.9699999999993"/>
    <n v="100"/>
    <x v="0"/>
    <s v="MXN"/>
    <x v="0"/>
    <s v="Corporate"/>
    <n v="0"/>
    <n v="0"/>
    <d v="2018-10-01T00:00:00"/>
    <d v="2018-10-31T00:00:00"/>
    <s v="CURRENT"/>
    <s v="Y"/>
    <m/>
  </r>
  <r>
    <x v="4459"/>
    <x v="4895"/>
    <x v="2"/>
    <x v="2"/>
    <s v="A"/>
    <s v="PPC980624U16"/>
    <x v="8920"/>
    <x v="0"/>
    <n v="0"/>
    <n v="8776.69"/>
    <n v="8776.69"/>
    <n v="8776.69"/>
    <n v="100"/>
    <x v="0"/>
    <s v="MXN"/>
    <x v="0"/>
    <s v="Corporate"/>
    <n v="0"/>
    <n v="0"/>
    <d v="2018-10-01T00:00:00"/>
    <d v="2018-10-31T00:00:00"/>
    <s v="CURRENT"/>
    <s v="Y"/>
    <m/>
  </r>
  <r>
    <x v="4460"/>
    <x v="4896"/>
    <x v="2"/>
    <x v="2"/>
    <s v="A"/>
    <s v="PPC980624U16"/>
    <x v="8921"/>
    <x v="0"/>
    <n v="0"/>
    <n v="17506.14"/>
    <n v="17506.14"/>
    <n v="17506.14"/>
    <n v="100"/>
    <x v="0"/>
    <s v="MXN"/>
    <x v="0"/>
    <s v="Corporate"/>
    <n v="0"/>
    <n v="0"/>
    <d v="2018-10-01T00:00:00"/>
    <d v="2018-10-31T00:00:00"/>
    <s v="CURRENT"/>
    <s v="Y"/>
    <m/>
  </r>
  <r>
    <x v="4461"/>
    <x v="4897"/>
    <x v="2"/>
    <x v="2"/>
    <s v="A"/>
    <s v="PPC980624U16"/>
    <x v="8922"/>
    <x v="0"/>
    <n v="0"/>
    <n v="6771.25"/>
    <n v="6771.25"/>
    <n v="6771.25"/>
    <n v="100"/>
    <x v="0"/>
    <s v="MXN"/>
    <x v="0"/>
    <s v="Corporate"/>
    <n v="0"/>
    <n v="0"/>
    <d v="2018-10-01T00:00:00"/>
    <d v="2018-10-31T00:00:00"/>
    <s v="CURRENT"/>
    <s v="Y"/>
    <m/>
  </r>
  <r>
    <x v="4462"/>
    <x v="4898"/>
    <x v="2"/>
    <x v="2"/>
    <s v="A"/>
    <s v="PPC980624U16"/>
    <x v="8923"/>
    <x v="0"/>
    <n v="0"/>
    <n v="12991.25"/>
    <n v="12991.25"/>
    <n v="12991.25"/>
    <n v="100"/>
    <x v="0"/>
    <s v="MXN"/>
    <x v="0"/>
    <s v="Corporate"/>
    <n v="0"/>
    <n v="0"/>
    <d v="2018-10-01T00:00:00"/>
    <d v="2018-10-31T00:00:00"/>
    <s v="CURRENT"/>
    <s v="Y"/>
    <m/>
  </r>
  <r>
    <x v="4463"/>
    <x v="4899"/>
    <x v="2"/>
    <x v="2"/>
    <s v="A"/>
    <s v="PPC980624U16"/>
    <x v="8924"/>
    <x v="0"/>
    <n v="0"/>
    <n v="7413.22"/>
    <n v="7413.22"/>
    <n v="7413.22"/>
    <n v="100"/>
    <x v="0"/>
    <s v="MXN"/>
    <x v="0"/>
    <s v="Corporate"/>
    <n v="0"/>
    <n v="0"/>
    <d v="2018-10-01T00:00:00"/>
    <d v="2018-10-31T00:00:00"/>
    <s v="CURRENT"/>
    <s v="Y"/>
    <m/>
  </r>
  <r>
    <x v="4464"/>
    <x v="4900"/>
    <x v="2"/>
    <x v="2"/>
    <s v="A"/>
    <s v="PPC980624U16"/>
    <x v="8925"/>
    <x v="0"/>
    <n v="0"/>
    <n v="6805.27"/>
    <n v="6805.27"/>
    <n v="6805.27"/>
    <n v="100"/>
    <x v="0"/>
    <s v="MXN"/>
    <x v="0"/>
    <s v="Corporate"/>
    <n v="0"/>
    <n v="0"/>
    <d v="2018-10-01T00:00:00"/>
    <d v="2018-10-31T00:00:00"/>
    <s v="CURRENT"/>
    <s v="Y"/>
    <m/>
  </r>
  <r>
    <x v="4465"/>
    <x v="4901"/>
    <x v="2"/>
    <x v="2"/>
    <s v="A"/>
    <s v="PPC980624U16"/>
    <x v="8926"/>
    <x v="0"/>
    <n v="0"/>
    <n v="4541.8900000000003"/>
    <n v="4541.8900000000003"/>
    <n v="4541.8900000000003"/>
    <n v="100"/>
    <x v="0"/>
    <s v="MXN"/>
    <x v="0"/>
    <s v="Corporate"/>
    <n v="0"/>
    <n v="0"/>
    <d v="2018-10-01T00:00:00"/>
    <d v="2018-10-31T00:00:00"/>
    <s v="CURRENT"/>
    <s v="Y"/>
    <m/>
  </r>
  <r>
    <x v="4466"/>
    <x v="4902"/>
    <x v="2"/>
    <x v="2"/>
    <s v="A"/>
    <s v="PPC980624U16"/>
    <x v="8927"/>
    <x v="0"/>
    <n v="0"/>
    <n v="2637.97"/>
    <n v="2637.9740000000002"/>
    <n v="7913.93"/>
    <n v="33.333300000000001"/>
    <x v="0"/>
    <s v="MXN"/>
    <x v="0"/>
    <s v="Corporate"/>
    <n v="0"/>
    <n v="0"/>
    <d v="2018-10-01T00:00:00"/>
    <d v="2018-10-31T00:00:00"/>
    <s v="CURRENT"/>
    <s v="Y"/>
    <m/>
  </r>
  <r>
    <x v="4466"/>
    <x v="4902"/>
    <x v="4"/>
    <x v="4"/>
    <s v="A"/>
    <s v="ARE161205BX8"/>
    <x v="8928"/>
    <x v="0"/>
    <n v="0"/>
    <n v="2637.97"/>
    <n v="2637.9740000000002"/>
    <n v="7913.93"/>
    <n v="33.333300000000001"/>
    <x v="0"/>
    <s v="MXN"/>
    <x v="0"/>
    <s v="Corporate"/>
    <n v="0"/>
    <n v="0"/>
    <d v="2018-10-01T00:00:00"/>
    <d v="2018-10-31T00:00:00"/>
    <s v="CURRENT"/>
    <s v="Y"/>
    <m/>
  </r>
  <r>
    <x v="4467"/>
    <x v="4903"/>
    <x v="2"/>
    <x v="2"/>
    <s v="A"/>
    <s v="PPC980624U16"/>
    <x v="8929"/>
    <x v="0"/>
    <n v="0"/>
    <n v="3802.46"/>
    <n v="3802.4549999999999"/>
    <n v="7604.91"/>
    <n v="50"/>
    <x v="0"/>
    <s v="MXN"/>
    <x v="0"/>
    <s v="Corporate"/>
    <n v="0"/>
    <n v="0"/>
    <d v="2018-10-01T00:00:00"/>
    <d v="2018-10-31T00:00:00"/>
    <s v="CURRENT"/>
    <s v="Y"/>
    <m/>
  </r>
  <r>
    <x v="4468"/>
    <x v="4904"/>
    <x v="2"/>
    <x v="2"/>
    <s v="A"/>
    <s v="PPC980624U16"/>
    <x v="8930"/>
    <x v="0"/>
    <n v="0"/>
    <n v="5148.66"/>
    <n v="5148.66"/>
    <n v="5148.66"/>
    <n v="100"/>
    <x v="0"/>
    <s v="MXN"/>
    <x v="0"/>
    <s v="Corporate"/>
    <n v="0"/>
    <n v="0"/>
    <d v="2018-10-01T00:00:00"/>
    <d v="2018-10-31T00:00:00"/>
    <s v="CURRENT"/>
    <s v="Y"/>
    <m/>
  </r>
  <r>
    <x v="4469"/>
    <x v="4905"/>
    <x v="2"/>
    <x v="2"/>
    <s v="A"/>
    <s v="PPC980624U16"/>
    <x v="8931"/>
    <x v="0"/>
    <n v="0"/>
    <n v="13703.8"/>
    <n v="13703.8"/>
    <n v="13703.8"/>
    <n v="100"/>
    <x v="0"/>
    <s v="MXN"/>
    <x v="0"/>
    <s v="Corporate"/>
    <n v="0"/>
    <n v="0"/>
    <d v="2018-10-01T00:00:00"/>
    <d v="2018-10-31T00:00:00"/>
    <s v="CURRENT"/>
    <s v="Y"/>
    <m/>
  </r>
  <r>
    <x v="4470"/>
    <x v="4906"/>
    <x v="2"/>
    <x v="2"/>
    <s v="A"/>
    <s v="PPC980624U16"/>
    <x v="8932"/>
    <x v="0"/>
    <n v="0"/>
    <n v="9660.31"/>
    <n v="9660.31"/>
    <n v="9660.31"/>
    <n v="100"/>
    <x v="0"/>
    <s v="MXN"/>
    <x v="0"/>
    <s v="Corporate"/>
    <n v="0"/>
    <n v="0"/>
    <d v="2018-10-01T00:00:00"/>
    <d v="2018-10-31T00:00:00"/>
    <s v="CURRENT"/>
    <s v="Y"/>
    <m/>
  </r>
  <r>
    <x v="4471"/>
    <x v="4907"/>
    <x v="1"/>
    <x v="1"/>
    <s v="A"/>
    <s v="CNM980114PI2"/>
    <x v="8933"/>
    <x v="0"/>
    <n v="0"/>
    <n v="5968.81"/>
    <n v="5968.8050000000003"/>
    <n v="11937.61"/>
    <n v="50"/>
    <x v="0"/>
    <s v="MXN"/>
    <x v="0"/>
    <s v="Corporate"/>
    <n v="0"/>
    <n v="0"/>
    <d v="2018-10-01T00:00:00"/>
    <d v="2018-10-31T00:00:00"/>
    <s v="CURRENT"/>
    <s v="Y"/>
    <m/>
  </r>
  <r>
    <x v="4471"/>
    <x v="4907"/>
    <x v="3"/>
    <x v="3"/>
    <s v="A"/>
    <s v="RDI841003QJ4"/>
    <x v="8934"/>
    <x v="0"/>
    <n v="0"/>
    <n v="5968.81"/>
    <n v="5968.8050000000003"/>
    <n v="11937.61"/>
    <n v="50"/>
    <x v="0"/>
    <s v="MXN"/>
    <x v="0"/>
    <s v="Corporate"/>
    <n v="0"/>
    <n v="0"/>
    <d v="2018-10-01T00:00:00"/>
    <d v="2018-10-31T00:00:00"/>
    <s v="CURRENT"/>
    <s v="Y"/>
    <m/>
  </r>
  <r>
    <x v="4472"/>
    <x v="4908"/>
    <x v="2"/>
    <x v="2"/>
    <s v="A"/>
    <s v="PPC980624U16"/>
    <x v="8935"/>
    <x v="0"/>
    <n v="0"/>
    <n v="6159.84"/>
    <n v="6159.84"/>
    <n v="6159.84"/>
    <n v="100"/>
    <x v="0"/>
    <s v="MXN"/>
    <x v="0"/>
    <s v="Corporate"/>
    <n v="0"/>
    <n v="0"/>
    <d v="2018-10-01T00:00:00"/>
    <d v="2018-10-31T00:00:00"/>
    <s v="CURRENT"/>
    <s v="Y"/>
    <m/>
  </r>
  <r>
    <x v="4473"/>
    <x v="4909"/>
    <x v="2"/>
    <x v="2"/>
    <s v="A"/>
    <s v="PPC980624U16"/>
    <x v="8936"/>
    <x v="0"/>
    <n v="0"/>
    <n v="14124.35"/>
    <n v="14124.35"/>
    <n v="14124.35"/>
    <n v="100"/>
    <x v="0"/>
    <s v="MXN"/>
    <x v="0"/>
    <s v="Corporate"/>
    <n v="0"/>
    <n v="0"/>
    <d v="2018-10-01T00:00:00"/>
    <d v="2018-10-31T00:00:00"/>
    <s v="CURRENT"/>
    <s v="Y"/>
    <m/>
  </r>
  <r>
    <x v="4474"/>
    <x v="4910"/>
    <x v="2"/>
    <x v="2"/>
    <s v="A"/>
    <s v="PPC980624U16"/>
    <x v="8937"/>
    <x v="0"/>
    <n v="0"/>
    <n v="11091.52"/>
    <n v="11091.52"/>
    <n v="11091.52"/>
    <n v="100"/>
    <x v="0"/>
    <s v="MXN"/>
    <x v="0"/>
    <s v="Corporate"/>
    <n v="0"/>
    <n v="0"/>
    <d v="2018-10-01T00:00:00"/>
    <d v="2018-10-31T00:00:00"/>
    <s v="CURRENT"/>
    <s v="Y"/>
    <m/>
  </r>
  <r>
    <x v="4475"/>
    <x v="4911"/>
    <x v="2"/>
    <x v="2"/>
    <s v="A"/>
    <s v="PPC980624U16"/>
    <x v="8938"/>
    <x v="0"/>
    <n v="0"/>
    <n v="7223.17"/>
    <n v="7223.17"/>
    <n v="7223.17"/>
    <n v="100"/>
    <x v="0"/>
    <s v="MXN"/>
    <x v="0"/>
    <s v="Corporate"/>
    <n v="0"/>
    <n v="0"/>
    <d v="2018-10-01T00:00:00"/>
    <d v="2018-10-31T00:00:00"/>
    <s v="CURRENT"/>
    <s v="Y"/>
    <m/>
  </r>
  <r>
    <x v="4476"/>
    <x v="4912"/>
    <x v="2"/>
    <x v="2"/>
    <s v="A"/>
    <s v="PPC980624U16"/>
    <x v="8939"/>
    <x v="0"/>
    <n v="0"/>
    <n v="7050.89"/>
    <n v="7050.89"/>
    <n v="7050.89"/>
    <n v="100"/>
    <x v="0"/>
    <s v="MXN"/>
    <x v="0"/>
    <s v="Corporate"/>
    <n v="0"/>
    <n v="0"/>
    <d v="2018-10-01T00:00:00"/>
    <d v="2018-10-31T00:00:00"/>
    <s v="CURRENT"/>
    <s v="Y"/>
    <m/>
  </r>
  <r>
    <x v="4477"/>
    <x v="4913"/>
    <x v="2"/>
    <x v="2"/>
    <s v="A"/>
    <s v="PPC980624U16"/>
    <x v="8940"/>
    <x v="0"/>
    <n v="0"/>
    <n v="11547.2"/>
    <n v="11547.2"/>
    <n v="11547.2"/>
    <n v="100"/>
    <x v="0"/>
    <s v="MXN"/>
    <x v="0"/>
    <s v="Corporate"/>
    <n v="0"/>
    <n v="0"/>
    <d v="2018-10-01T00:00:00"/>
    <d v="2018-10-31T00:00:00"/>
    <s v="CURRENT"/>
    <s v="Y"/>
    <m/>
  </r>
  <r>
    <x v="4478"/>
    <x v="4914"/>
    <x v="2"/>
    <x v="2"/>
    <s v="A"/>
    <s v="PPC980624U16"/>
    <x v="8941"/>
    <x v="0"/>
    <n v="0"/>
    <n v="16529.02"/>
    <n v="16529.02"/>
    <n v="16529.02"/>
    <n v="100"/>
    <x v="0"/>
    <s v="MXN"/>
    <x v="0"/>
    <s v="Corporate"/>
    <n v="0"/>
    <n v="0"/>
    <d v="2018-10-01T00:00:00"/>
    <d v="2018-10-31T00:00:00"/>
    <s v="CURRENT"/>
    <s v="Y"/>
    <m/>
  </r>
  <r>
    <x v="4479"/>
    <x v="4915"/>
    <x v="2"/>
    <x v="2"/>
    <s v="A"/>
    <s v="PPC980624U16"/>
    <x v="8942"/>
    <x v="0"/>
    <n v="0"/>
    <n v="12855.87"/>
    <n v="12855.87"/>
    <n v="12855.87"/>
    <n v="100"/>
    <x v="0"/>
    <s v="MXN"/>
    <x v="0"/>
    <s v="Corporate"/>
    <n v="0"/>
    <n v="0"/>
    <d v="2018-10-01T00:00:00"/>
    <d v="2018-10-31T00:00:00"/>
    <s v="CURRENT"/>
    <s v="Y"/>
    <m/>
  </r>
  <r>
    <x v="4480"/>
    <x v="4916"/>
    <x v="2"/>
    <x v="2"/>
    <s v="A"/>
    <s v="PPC980624U16"/>
    <x v="8943"/>
    <x v="0"/>
    <n v="0"/>
    <n v="542.25"/>
    <n v="542.25"/>
    <n v="542.25"/>
    <n v="100"/>
    <x v="1"/>
    <s v="MXN"/>
    <x v="1"/>
    <s v="Corporate"/>
    <n v="0"/>
    <n v="0"/>
    <d v="2018-10-01T00:00:00"/>
    <d v="2018-10-31T00:00:00"/>
    <s v="CURRENT"/>
    <s v="Y"/>
    <m/>
  </r>
  <r>
    <x v="4481"/>
    <x v="4917"/>
    <x v="2"/>
    <x v="2"/>
    <s v="A"/>
    <s v="PPC980624U16"/>
    <x v="8944"/>
    <x v="0"/>
    <n v="0"/>
    <n v="6173.21"/>
    <n v="6173.21"/>
    <n v="6173.21"/>
    <n v="100"/>
    <x v="0"/>
    <s v="MXN"/>
    <x v="0"/>
    <s v="Corporate"/>
    <n v="0"/>
    <n v="0"/>
    <d v="2018-10-01T00:00:00"/>
    <d v="2018-10-31T00:00:00"/>
    <s v="CURRENT"/>
    <s v="Y"/>
    <m/>
  </r>
  <r>
    <x v="4482"/>
    <x v="4918"/>
    <x v="2"/>
    <x v="2"/>
    <s v="A"/>
    <s v="PPC980624U16"/>
    <x v="8945"/>
    <x v="0"/>
    <n v="0"/>
    <n v="24178.19"/>
    <n v="24178.19"/>
    <n v="24178.19"/>
    <n v="100"/>
    <x v="0"/>
    <s v="MXN"/>
    <x v="0"/>
    <s v="Corporate"/>
    <n v="0"/>
    <n v="0"/>
    <d v="2018-10-01T00:00:00"/>
    <d v="2018-10-31T00:00:00"/>
    <s v="CURRENT"/>
    <s v="Y"/>
    <m/>
  </r>
  <r>
    <x v="4483"/>
    <x v="4919"/>
    <x v="2"/>
    <x v="2"/>
    <s v="A"/>
    <s v="PPC980624U16"/>
    <x v="8946"/>
    <x v="0"/>
    <n v="0"/>
    <n v="10238.32"/>
    <n v="10238.32"/>
    <n v="10238.32"/>
    <n v="100"/>
    <x v="0"/>
    <s v="MXN"/>
    <x v="0"/>
    <s v="Corporate"/>
    <n v="0"/>
    <n v="0"/>
    <d v="2018-10-01T00:00:00"/>
    <d v="2018-10-31T00:00:00"/>
    <s v="CURRENT"/>
    <s v="Y"/>
    <m/>
  </r>
  <r>
    <x v="4484"/>
    <x v="4920"/>
    <x v="4"/>
    <x v="4"/>
    <s v="A"/>
    <s v="ARE161205BX8"/>
    <x v="8947"/>
    <x v="0"/>
    <n v="0"/>
    <n v="9293.06"/>
    <n v="9293.0550000000003"/>
    <n v="18586.11"/>
    <n v="50"/>
    <x v="0"/>
    <s v="MXN"/>
    <x v="0"/>
    <s v="Corporate"/>
    <n v="0"/>
    <n v="0"/>
    <d v="2018-10-01T00:00:00"/>
    <d v="2018-10-31T00:00:00"/>
    <s v="CURRENT"/>
    <s v="Y"/>
    <m/>
  </r>
  <r>
    <x v="4484"/>
    <x v="4920"/>
    <x v="2"/>
    <x v="2"/>
    <s v="A"/>
    <s v="PPC980624U16"/>
    <x v="8948"/>
    <x v="0"/>
    <n v="0"/>
    <n v="9293.06"/>
    <n v="9293.0550000000003"/>
    <n v="18586.11"/>
    <n v="50"/>
    <x v="0"/>
    <s v="MXN"/>
    <x v="0"/>
    <s v="Corporate"/>
    <n v="0"/>
    <n v="0"/>
    <d v="2018-10-01T00:00:00"/>
    <d v="2018-10-31T00:00:00"/>
    <s v="CURRENT"/>
    <s v="Y"/>
    <m/>
  </r>
  <r>
    <x v="4485"/>
    <x v="4921"/>
    <x v="2"/>
    <x v="2"/>
    <s v="A"/>
    <s v="PPC980624U16"/>
    <x v="8949"/>
    <x v="0"/>
    <n v="0"/>
    <n v="9551.92"/>
    <n v="9551.92"/>
    <n v="9551.92"/>
    <n v="100"/>
    <x v="0"/>
    <s v="MXN"/>
    <x v="0"/>
    <s v="Corporate"/>
    <n v="0"/>
    <n v="0"/>
    <d v="2018-10-01T00:00:00"/>
    <d v="2018-10-31T00:00:00"/>
    <s v="CURRENT"/>
    <s v="Y"/>
    <m/>
  </r>
  <r>
    <x v="4486"/>
    <x v="4922"/>
    <x v="2"/>
    <x v="2"/>
    <s v="A"/>
    <s v="PPC980624U16"/>
    <x v="8950"/>
    <x v="0"/>
    <n v="0"/>
    <n v="9571.15"/>
    <n v="9571.15"/>
    <n v="9571.15"/>
    <n v="100"/>
    <x v="0"/>
    <s v="MXN"/>
    <x v="0"/>
    <s v="Corporate"/>
    <n v="0"/>
    <n v="0"/>
    <d v="2018-10-01T00:00:00"/>
    <d v="2018-10-31T00:00:00"/>
    <s v="CURRENT"/>
    <s v="Y"/>
    <m/>
  </r>
  <r>
    <x v="4486"/>
    <x v="4923"/>
    <x v="2"/>
    <x v="2"/>
    <s v="A"/>
    <s v="PPC980624U16"/>
    <x v="8950"/>
    <x v="0"/>
    <n v="0"/>
    <n v="9570.81"/>
    <n v="9570.81"/>
    <n v="9570.81"/>
    <n v="100"/>
    <x v="0"/>
    <s v="MXN"/>
    <x v="0"/>
    <s v="Corporate"/>
    <n v="0"/>
    <n v="0"/>
    <d v="2018-10-01T00:00:00"/>
    <d v="2018-10-31T00:00:00"/>
    <s v="CURRENT"/>
    <s v="Y"/>
    <m/>
  </r>
  <r>
    <x v="4487"/>
    <x v="4924"/>
    <x v="2"/>
    <x v="2"/>
    <s v="A"/>
    <s v="PPC980624U16"/>
    <x v="8951"/>
    <x v="0"/>
    <n v="0"/>
    <n v="14921.79"/>
    <n v="14921.79"/>
    <n v="14921.79"/>
    <n v="100"/>
    <x v="0"/>
    <s v="MXN"/>
    <x v="0"/>
    <s v="Corporate"/>
    <n v="0"/>
    <n v="0"/>
    <d v="2018-10-01T00:00:00"/>
    <d v="2018-10-31T00:00:00"/>
    <s v="CURRENT"/>
    <s v="Y"/>
    <m/>
  </r>
  <r>
    <x v="4488"/>
    <x v="4925"/>
    <x v="2"/>
    <x v="2"/>
    <s v="A"/>
    <s v="PPC980624U16"/>
    <x v="8952"/>
    <x v="0"/>
    <n v="0"/>
    <n v="15997.26"/>
    <n v="15997.26"/>
    <n v="15997.26"/>
    <n v="100"/>
    <x v="0"/>
    <s v="MXN"/>
    <x v="0"/>
    <s v="Corporate"/>
    <n v="0"/>
    <n v="0"/>
    <d v="2018-10-01T00:00:00"/>
    <d v="2018-10-31T00:00:00"/>
    <s v="CURRENT"/>
    <s v="Y"/>
    <m/>
  </r>
  <r>
    <x v="4489"/>
    <x v="4926"/>
    <x v="4"/>
    <x v="4"/>
    <s v="A"/>
    <s v="ARE161205BX8"/>
    <x v="8953"/>
    <x v="0"/>
    <n v="0"/>
    <n v="6535.28"/>
    <n v="6535.277"/>
    <n v="19132.55"/>
    <n v="34.157899999999998"/>
    <x v="0"/>
    <s v="MXN"/>
    <x v="0"/>
    <s v="Corporate"/>
    <n v="0"/>
    <n v="0"/>
    <d v="2018-10-01T00:00:00"/>
    <d v="2018-10-31T00:00:00"/>
    <s v="CURRENT"/>
    <s v="Y"/>
    <m/>
  </r>
  <r>
    <x v="4489"/>
    <x v="4926"/>
    <x v="1"/>
    <x v="1"/>
    <s v="A"/>
    <s v="CNM980114PI2"/>
    <x v="8954"/>
    <x v="0"/>
    <n v="0"/>
    <n v="6298.65"/>
    <n v="6298.6459999999997"/>
    <n v="19132.55"/>
    <n v="32.921100000000003"/>
    <x v="0"/>
    <s v="MXN"/>
    <x v="0"/>
    <s v="Corporate"/>
    <n v="0"/>
    <n v="0"/>
    <d v="2018-10-01T00:00:00"/>
    <d v="2018-10-31T00:00:00"/>
    <s v="CURRENT"/>
    <s v="Y"/>
    <m/>
  </r>
  <r>
    <x v="4489"/>
    <x v="4926"/>
    <x v="2"/>
    <x v="2"/>
    <s v="A"/>
    <s v="PPC980624U16"/>
    <x v="8955"/>
    <x v="0"/>
    <n v="0"/>
    <n v="6298.65"/>
    <n v="6298.6459999999997"/>
    <n v="19132.55"/>
    <n v="32.921100000000003"/>
    <x v="0"/>
    <s v="MXN"/>
    <x v="0"/>
    <s v="Corporate"/>
    <n v="0"/>
    <n v="0"/>
    <d v="2018-10-01T00:00:00"/>
    <d v="2018-10-31T00:00:00"/>
    <s v="CURRENT"/>
    <s v="Y"/>
    <m/>
  </r>
  <r>
    <x v="4490"/>
    <x v="4927"/>
    <x v="2"/>
    <x v="2"/>
    <s v="A"/>
    <s v="PPC980624U16"/>
    <x v="8956"/>
    <x v="0"/>
    <n v="0"/>
    <n v="6395.12"/>
    <n v="6395.12"/>
    <n v="6395.12"/>
    <n v="100"/>
    <x v="0"/>
    <s v="MXN"/>
    <x v="0"/>
    <s v="Corporate"/>
    <n v="0"/>
    <n v="0"/>
    <d v="2018-10-01T00:00:00"/>
    <d v="2018-10-31T00:00:00"/>
    <s v="CURRENT"/>
    <s v="Y"/>
    <m/>
  </r>
  <r>
    <x v="4491"/>
    <x v="4928"/>
    <x v="4"/>
    <x v="4"/>
    <s v="A"/>
    <s v="ARE161205BX8"/>
    <x v="8957"/>
    <x v="0"/>
    <n v="0"/>
    <n v="9233.75"/>
    <n v="9233.7510000000002"/>
    <n v="19132.55"/>
    <n v="48.262"/>
    <x v="0"/>
    <s v="MXN"/>
    <x v="0"/>
    <s v="Corporate"/>
    <n v="0"/>
    <n v="0"/>
    <d v="2018-10-01T00:00:00"/>
    <d v="2018-10-31T00:00:00"/>
    <s v="CURRENT"/>
    <s v="Y"/>
    <m/>
  </r>
  <r>
    <x v="4491"/>
    <x v="4928"/>
    <x v="2"/>
    <x v="2"/>
    <s v="A"/>
    <s v="PPC980624U16"/>
    <x v="8958"/>
    <x v="0"/>
    <n v="0"/>
    <n v="9898.7999999999993"/>
    <n v="9898.7990000000009"/>
    <n v="19132.55"/>
    <n v="51.738"/>
    <x v="0"/>
    <s v="MXN"/>
    <x v="0"/>
    <s v="Corporate"/>
    <n v="0"/>
    <n v="0"/>
    <d v="2018-10-01T00:00:00"/>
    <d v="2018-10-31T00:00:00"/>
    <s v="CURRENT"/>
    <s v="Y"/>
    <m/>
  </r>
  <r>
    <x v="4492"/>
    <x v="4929"/>
    <x v="2"/>
    <x v="2"/>
    <s v="A"/>
    <s v="PPC980624U16"/>
    <x v="8959"/>
    <x v="0"/>
    <n v="0"/>
    <n v="2740.76"/>
    <n v="2740.76"/>
    <n v="5481.52"/>
    <n v="50"/>
    <x v="0"/>
    <s v="MXN"/>
    <x v="0"/>
    <s v="Corporate"/>
    <n v="0"/>
    <n v="0"/>
    <d v="2018-10-01T00:00:00"/>
    <d v="2018-10-31T00:00:00"/>
    <s v="CURRENT"/>
    <s v="Y"/>
    <m/>
  </r>
  <r>
    <x v="4493"/>
    <x v="4930"/>
    <x v="4"/>
    <x v="4"/>
    <s v="A"/>
    <s v="ARE161205BX8"/>
    <x v="8960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3"/>
    <x v="4930"/>
    <x v="1"/>
    <x v="1"/>
    <s v="A"/>
    <s v="CNM980114PI2"/>
    <x v="8961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3"/>
    <x v="4930"/>
    <x v="2"/>
    <x v="2"/>
    <s v="A"/>
    <s v="PPC980624U16"/>
    <x v="8962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4"/>
    <x v="4931"/>
    <x v="2"/>
    <x v="2"/>
    <s v="A"/>
    <s v="PPC980624U16"/>
    <x v="8963"/>
    <x v="0"/>
    <n v="0"/>
    <n v="6238.02"/>
    <n v="6238.0169999999998"/>
    <n v="9357.02"/>
    <n v="66.666700000000006"/>
    <x v="0"/>
    <s v="MXN"/>
    <x v="0"/>
    <s v="Corporate"/>
    <n v="0"/>
    <n v="0"/>
    <d v="2018-10-01T00:00:00"/>
    <d v="2018-10-31T00:00:00"/>
    <s v="CURRENT"/>
    <s v="Y"/>
    <m/>
  </r>
  <r>
    <x v="4494"/>
    <x v="4931"/>
    <x v="0"/>
    <x v="0"/>
    <s v="A"/>
    <s v="TPT890516JP5"/>
    <x v="8964"/>
    <x v="0"/>
    <n v="0"/>
    <n v="3119"/>
    <n v="3119.0039999999999"/>
    <n v="9357.02"/>
    <n v="33.333300000000001"/>
    <x v="0"/>
    <s v="MXN"/>
    <x v="0"/>
    <s v="Corporate"/>
    <n v="0"/>
    <n v="0"/>
    <d v="2018-10-01T00:00:00"/>
    <d v="2018-10-31T00:00:00"/>
    <s v="CURRENT"/>
    <s v="Y"/>
    <m/>
  </r>
  <r>
    <x v="4495"/>
    <x v="4932"/>
    <x v="1"/>
    <x v="1"/>
    <s v="A"/>
    <s v="CNM980114PI2"/>
    <x v="8965"/>
    <x v="0"/>
    <n v="0"/>
    <n v="4783.1400000000003"/>
    <n v="4783.1379999999999"/>
    <n v="19132.55"/>
    <n v="25"/>
    <x v="0"/>
    <s v="MXN"/>
    <x v="0"/>
    <s v="Corporate"/>
    <n v="0"/>
    <n v="0"/>
    <d v="2018-10-01T00:00:00"/>
    <d v="2018-10-31T00:00:00"/>
    <s v="CURRENT"/>
    <s v="Y"/>
    <m/>
  </r>
  <r>
    <x v="4495"/>
    <x v="4932"/>
    <x v="1"/>
    <x v="1"/>
    <s v="A"/>
    <s v="CNM980114PI2"/>
    <x v="8966"/>
    <x v="0"/>
    <n v="0"/>
    <n v="4783.1400000000003"/>
    <n v="4783.1379999999999"/>
    <n v="19132.55"/>
    <n v="25"/>
    <x v="0"/>
    <s v="MXN"/>
    <x v="0"/>
    <s v="Corporate"/>
    <n v="0"/>
    <n v="0"/>
    <d v="2018-10-01T00:00:00"/>
    <d v="2018-10-31T00:00:00"/>
    <s v="CURRENT"/>
    <s v="Y"/>
    <m/>
  </r>
  <r>
    <x v="4495"/>
    <x v="4932"/>
    <x v="4"/>
    <x v="4"/>
    <s v="A"/>
    <s v="ARE161205BX8"/>
    <x v="8967"/>
    <x v="0"/>
    <n v="0"/>
    <n v="4783.1400000000003"/>
    <n v="4783.1379999999999"/>
    <n v="19132.55"/>
    <n v="25"/>
    <x v="0"/>
    <s v="MXN"/>
    <x v="0"/>
    <s v="Corporate"/>
    <n v="0"/>
    <n v="0"/>
    <d v="2018-10-01T00:00:00"/>
    <d v="2018-10-31T00:00:00"/>
    <s v="CURRENT"/>
    <s v="Y"/>
    <m/>
  </r>
  <r>
    <x v="4495"/>
    <x v="4932"/>
    <x v="2"/>
    <x v="2"/>
    <s v="A"/>
    <s v="PPC980624U16"/>
    <x v="8968"/>
    <x v="0"/>
    <n v="0"/>
    <n v="4783.1400000000003"/>
    <n v="4783.1379999999999"/>
    <n v="19132.55"/>
    <n v="25"/>
    <x v="0"/>
    <s v="MXN"/>
    <x v="0"/>
    <s v="Corporate"/>
    <n v="0"/>
    <n v="0"/>
    <d v="2018-10-01T00:00:00"/>
    <d v="2018-10-31T00:00:00"/>
    <s v="CURRENT"/>
    <s v="Y"/>
    <m/>
  </r>
  <r>
    <x v="4496"/>
    <x v="4933"/>
    <x v="1"/>
    <x v="1"/>
    <s v="A"/>
    <s v="CNM980114PI2"/>
    <x v="8969"/>
    <x v="0"/>
    <n v="0"/>
    <n v="5250"/>
    <n v="5250"/>
    <n v="10500"/>
    <n v="50"/>
    <x v="0"/>
    <s v="MXN"/>
    <x v="0"/>
    <s v="Corporate"/>
    <n v="0"/>
    <n v="0"/>
    <d v="2018-10-01T00:00:00"/>
    <d v="2018-10-31T00:00:00"/>
    <s v="CURRENT"/>
    <s v="Y"/>
    <m/>
  </r>
  <r>
    <x v="4496"/>
    <x v="4933"/>
    <x v="2"/>
    <x v="2"/>
    <s v="A"/>
    <s v="PPC980624U16"/>
    <x v="8970"/>
    <x v="0"/>
    <n v="0"/>
    <n v="5250"/>
    <n v="5250"/>
    <n v="10500"/>
    <n v="50"/>
    <x v="0"/>
    <s v="MXN"/>
    <x v="0"/>
    <s v="Corporate"/>
    <n v="0"/>
    <n v="0"/>
    <d v="2018-10-01T00:00:00"/>
    <d v="2018-10-31T00:00:00"/>
    <s v="CURRENT"/>
    <s v="Y"/>
    <m/>
  </r>
  <r>
    <x v="4497"/>
    <x v="4934"/>
    <x v="4"/>
    <x v="4"/>
    <s v="A"/>
    <s v="ARE161205BX8"/>
    <x v="8971"/>
    <x v="0"/>
    <n v="0"/>
    <n v="9802.91"/>
    <n v="9802.9060000000009"/>
    <n v="19132.55"/>
    <n v="51.236800000000002"/>
    <x v="0"/>
    <s v="MXN"/>
    <x v="0"/>
    <s v="Corporate"/>
    <n v="0"/>
    <n v="0"/>
    <d v="2018-10-01T00:00:00"/>
    <d v="2018-10-31T00:00:00"/>
    <s v="CURRENT"/>
    <s v="Y"/>
    <m/>
  </r>
  <r>
    <x v="4497"/>
    <x v="4934"/>
    <x v="2"/>
    <x v="2"/>
    <s v="A"/>
    <s v="PPC980624U16"/>
    <x v="8972"/>
    <x v="0"/>
    <n v="0"/>
    <n v="9329.64"/>
    <n v="9329.6440000000002"/>
    <n v="19132.55"/>
    <n v="48.763199999999998"/>
    <x v="0"/>
    <s v="MXN"/>
    <x v="0"/>
    <s v="Corporate"/>
    <n v="0"/>
    <n v="0"/>
    <d v="2018-10-01T00:00:00"/>
    <d v="2018-10-31T00:00:00"/>
    <s v="CURRENT"/>
    <s v="Y"/>
    <m/>
  </r>
  <r>
    <x v="4498"/>
    <x v="4935"/>
    <x v="4"/>
    <x v="4"/>
    <s v="A"/>
    <s v="ARE161205BX8"/>
    <x v="8973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8"/>
    <x v="4935"/>
    <x v="1"/>
    <x v="1"/>
    <s v="A"/>
    <s v="CNM980114PI2"/>
    <x v="8974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8"/>
    <x v="4935"/>
    <x v="2"/>
    <x v="2"/>
    <s v="A"/>
    <s v="PPC980624U16"/>
    <x v="8975"/>
    <x v="0"/>
    <n v="0"/>
    <n v="6377.51"/>
    <n v="6377.51"/>
    <n v="19132.55"/>
    <n v="33.333300000000001"/>
    <x v="0"/>
    <s v="MXN"/>
    <x v="0"/>
    <s v="Corporate"/>
    <n v="0"/>
    <n v="0"/>
    <d v="2018-10-01T00:00:00"/>
    <d v="2018-10-31T00:00:00"/>
    <s v="CURRENT"/>
    <s v="Y"/>
    <m/>
  </r>
  <r>
    <x v="4499"/>
    <x v="4936"/>
    <x v="1"/>
    <x v="1"/>
    <s v="A"/>
    <s v="CNM980114PI2"/>
    <x v="8976"/>
    <x v="0"/>
    <n v="0"/>
    <n v="10988.92"/>
    <n v="10988.92"/>
    <n v="21977.84"/>
    <n v="50"/>
    <x v="0"/>
    <s v="MXN"/>
    <x v="0"/>
    <s v="Corporate"/>
    <n v="0"/>
    <n v="0"/>
    <d v="2018-10-01T00:00:00"/>
    <d v="2018-10-31T00:00:00"/>
    <s v="CURRENT"/>
    <s v="Y"/>
    <m/>
  </r>
  <r>
    <x v="4499"/>
    <x v="4936"/>
    <x v="2"/>
    <x v="2"/>
    <s v="A"/>
    <s v="PPC980624U16"/>
    <x v="8977"/>
    <x v="0"/>
    <n v="0"/>
    <n v="10988.92"/>
    <n v="10988.92"/>
    <n v="21977.84"/>
    <n v="50"/>
    <x v="0"/>
    <s v="MXN"/>
    <x v="0"/>
    <s v="Corporate"/>
    <n v="0"/>
    <n v="0"/>
    <d v="2018-10-01T00:00:00"/>
    <d v="2018-10-31T00:00:00"/>
    <s v="CURRENT"/>
    <s v="Y"/>
    <m/>
  </r>
  <r>
    <x v="4500"/>
    <x v="4937"/>
    <x v="4"/>
    <x v="4"/>
    <s v="A"/>
    <s v="ARE161205BX8"/>
    <x v="8978"/>
    <x v="0"/>
    <n v="0"/>
    <n v="6993.47"/>
    <n v="6993.4709999999995"/>
    <n v="21354.11"/>
    <n v="32.75"/>
    <x v="0"/>
    <s v="MXN"/>
    <x v="0"/>
    <s v="Corporate"/>
    <n v="0"/>
    <n v="0"/>
    <d v="2018-10-01T00:00:00"/>
    <d v="2018-10-31T00:00:00"/>
    <s v="CURRENT"/>
    <s v="Y"/>
    <m/>
  </r>
  <r>
    <x v="4500"/>
    <x v="4937"/>
    <x v="2"/>
    <x v="2"/>
    <s v="A"/>
    <s v="PPC980624U16"/>
    <x v="8979"/>
    <x v="0"/>
    <n v="0"/>
    <n v="7118.03"/>
    <n v="7118.03"/>
    <n v="21354.11"/>
    <n v="33.333300000000001"/>
    <x v="0"/>
    <s v="MXN"/>
    <x v="0"/>
    <s v="Corporate"/>
    <n v="0"/>
    <n v="0"/>
    <d v="2018-10-01T00:00:00"/>
    <d v="2018-10-31T00:00:00"/>
    <s v="CURRENT"/>
    <s v="Y"/>
    <m/>
  </r>
  <r>
    <x v="4501"/>
    <x v="4938"/>
    <x v="1"/>
    <x v="1"/>
    <s v="A"/>
    <s v="CNM980114PI2"/>
    <x v="8980"/>
    <x v="0"/>
    <n v="0"/>
    <n v="3979.46"/>
    <n v="3979.46"/>
    <n v="19897.3"/>
    <n v="20"/>
    <x v="0"/>
    <s v="MXN"/>
    <x v="0"/>
    <s v="Corporate"/>
    <n v="0"/>
    <n v="0"/>
    <d v="2018-10-01T00:00:00"/>
    <d v="2018-10-31T00:00:00"/>
    <s v="CURRENT"/>
    <s v="Y"/>
    <m/>
  </r>
  <r>
    <x v="4501"/>
    <x v="4938"/>
    <x v="4"/>
    <x v="4"/>
    <s v="A"/>
    <s v="ARE161205BX8"/>
    <x v="8981"/>
    <x v="0"/>
    <n v="0"/>
    <n v="3979.46"/>
    <n v="3979.46"/>
    <n v="19897.3"/>
    <n v="20"/>
    <x v="0"/>
    <s v="MXN"/>
    <x v="0"/>
    <s v="Corporate"/>
    <n v="0"/>
    <n v="0"/>
    <d v="2018-10-01T00:00:00"/>
    <d v="2018-10-31T00:00:00"/>
    <s v="CURRENT"/>
    <s v="Y"/>
    <m/>
  </r>
  <r>
    <x v="4501"/>
    <x v="4938"/>
    <x v="1"/>
    <x v="1"/>
    <s v="A"/>
    <s v="CNM980114PI2"/>
    <x v="8982"/>
    <x v="0"/>
    <n v="0"/>
    <n v="3979.46"/>
    <n v="3979.46"/>
    <n v="19897.3"/>
    <n v="20"/>
    <x v="0"/>
    <s v="MXN"/>
    <x v="0"/>
    <s v="Corporate"/>
    <n v="0"/>
    <n v="0"/>
    <d v="2018-10-01T00:00:00"/>
    <d v="2018-10-31T00:00:00"/>
    <s v="CURRENT"/>
    <s v="Y"/>
    <m/>
  </r>
  <r>
    <x v="4501"/>
    <x v="4938"/>
    <x v="2"/>
    <x v="2"/>
    <s v="A"/>
    <s v="PPC980624U16"/>
    <x v="8983"/>
    <x v="0"/>
    <n v="0"/>
    <n v="3979.46"/>
    <n v="3979.46"/>
    <n v="19897.3"/>
    <n v="20"/>
    <x v="0"/>
    <s v="MXN"/>
    <x v="0"/>
    <s v="Corporate"/>
    <n v="0"/>
    <n v="0"/>
    <d v="2018-10-01T00:00:00"/>
    <d v="2018-10-31T00:00:00"/>
    <s v="CURRENT"/>
    <s v="Y"/>
    <m/>
  </r>
  <r>
    <x v="4502"/>
    <x v="4939"/>
    <x v="4"/>
    <x v="4"/>
    <s v="A"/>
    <s v="ARE161205BX8"/>
    <x v="8984"/>
    <x v="0"/>
    <n v="0"/>
    <n v="9603.93"/>
    <n v="9603.9310000000005"/>
    <n v="19736.240000000002"/>
    <n v="48.6614"/>
    <x v="0"/>
    <s v="MXN"/>
    <x v="0"/>
    <s v="Corporate"/>
    <n v="0"/>
    <n v="0"/>
    <d v="2018-10-01T00:00:00"/>
    <d v="2018-10-31T00:00:00"/>
    <s v="CURRENT"/>
    <s v="Y"/>
    <m/>
  </r>
  <r>
    <x v="4502"/>
    <x v="4939"/>
    <x v="2"/>
    <x v="2"/>
    <s v="A"/>
    <s v="PPC980624U16"/>
    <x v="8985"/>
    <x v="0"/>
    <n v="0"/>
    <n v="10132.31"/>
    <n v="10132.308999999999"/>
    <n v="19736.240000000002"/>
    <n v="51.3386"/>
    <x v="0"/>
    <s v="MXN"/>
    <x v="0"/>
    <s v="Corporate"/>
    <n v="0"/>
    <n v="0"/>
    <d v="2018-10-01T00:00:00"/>
    <d v="2018-10-31T00:00:00"/>
    <s v="CURRENT"/>
    <s v="Y"/>
    <m/>
  </r>
  <r>
    <x v="4503"/>
    <x v="4940"/>
    <x v="2"/>
    <x v="2"/>
    <s v="A"/>
    <s v="PPC980624U16"/>
    <x v="8986"/>
    <x v="0"/>
    <n v="0"/>
    <n v="11110.49"/>
    <n v="11110.49"/>
    <n v="11110.49"/>
    <n v="100"/>
    <x v="0"/>
    <s v="MXN"/>
    <x v="0"/>
    <s v="Corporate"/>
    <n v="0"/>
    <n v="0"/>
    <d v="2018-10-01T00:00:00"/>
    <d v="2018-10-31T00:00:00"/>
    <s v="CURRENT"/>
    <s v="Y"/>
    <m/>
  </r>
  <r>
    <x v="4504"/>
    <x v="4941"/>
    <x v="4"/>
    <x v="4"/>
    <s v="A"/>
    <s v="ARE161205BX8"/>
    <x v="8987"/>
    <x v="0"/>
    <n v="0"/>
    <n v="15257.69"/>
    <n v="15257.688"/>
    <n v="59614.55"/>
    <n v="25.593900000000001"/>
    <x v="0"/>
    <s v="MXN"/>
    <x v="0"/>
    <s v="Corporate"/>
    <n v="0"/>
    <n v="0"/>
    <d v="2018-10-01T00:00:00"/>
    <d v="2018-10-31T00:00:00"/>
    <s v="CURRENT"/>
    <s v="Y"/>
    <m/>
  </r>
  <r>
    <x v="4504"/>
    <x v="4941"/>
    <x v="1"/>
    <x v="1"/>
    <s v="A"/>
    <s v="CNM980114PI2"/>
    <x v="8988"/>
    <x v="0"/>
    <n v="0"/>
    <n v="14903.64"/>
    <n v="14903.638000000001"/>
    <n v="59614.55"/>
    <n v="25"/>
    <x v="0"/>
    <s v="MXN"/>
    <x v="0"/>
    <s v="Corporate"/>
    <n v="0"/>
    <n v="0"/>
    <d v="2018-10-01T00:00:00"/>
    <d v="2018-10-31T00:00:00"/>
    <s v="CURRENT"/>
    <s v="Y"/>
    <m/>
  </r>
  <r>
    <x v="4504"/>
    <x v="4941"/>
    <x v="2"/>
    <x v="2"/>
    <s v="A"/>
    <s v="PPC980624U16"/>
    <x v="8989"/>
    <x v="0"/>
    <n v="0"/>
    <n v="14903.64"/>
    <n v="14903.638000000001"/>
    <n v="59614.55"/>
    <n v="25"/>
    <x v="0"/>
    <s v="MXN"/>
    <x v="0"/>
    <s v="Corporate"/>
    <n v="0"/>
    <n v="0"/>
    <d v="2018-10-01T00:00:00"/>
    <d v="2018-10-31T00:00:00"/>
    <s v="CURRENT"/>
    <s v="Y"/>
    <m/>
  </r>
  <r>
    <x v="4505"/>
    <x v="4942"/>
    <x v="2"/>
    <x v="2"/>
    <s v="A"/>
    <s v="PPC980624U16"/>
    <x v="8990"/>
    <x v="0"/>
    <n v="0"/>
    <n v="7002.67"/>
    <n v="7002.67"/>
    <n v="7002.67"/>
    <n v="100"/>
    <x v="0"/>
    <s v="MXN"/>
    <x v="0"/>
    <s v="Corporate"/>
    <n v="0"/>
    <n v="0"/>
    <d v="2018-10-01T00:00:00"/>
    <d v="2018-10-31T00:00:00"/>
    <s v="CURRENT"/>
    <s v="Y"/>
    <m/>
  </r>
  <r>
    <x v="4506"/>
    <x v="4943"/>
    <x v="2"/>
    <x v="2"/>
    <s v="A"/>
    <s v="PPC980624U16"/>
    <x v="8991"/>
    <x v="0"/>
    <n v="0"/>
    <n v="24157.89"/>
    <n v="24157.89"/>
    <n v="24157.89"/>
    <n v="100"/>
    <x v="0"/>
    <s v="MXN"/>
    <x v="0"/>
    <s v="Corporate"/>
    <n v="0"/>
    <n v="0"/>
    <d v="2018-10-01T00:00:00"/>
    <d v="2018-10-31T00:00:00"/>
    <s v="CURRENT"/>
    <s v="Y"/>
    <m/>
  </r>
  <r>
    <x v="4507"/>
    <x v="4944"/>
    <x v="4"/>
    <x v="4"/>
    <s v="A"/>
    <s v="ARE161205BX8"/>
    <x v="8992"/>
    <x v="0"/>
    <n v="0"/>
    <n v="13910.57"/>
    <n v="13910.57"/>
    <n v="27821.14"/>
    <n v="50"/>
    <x v="0"/>
    <s v="MXN"/>
    <x v="0"/>
    <s v="Corporate"/>
    <n v="0"/>
    <n v="0"/>
    <d v="2018-10-01T00:00:00"/>
    <d v="2018-10-31T00:00:00"/>
    <s v="CURRENT"/>
    <s v="Y"/>
    <m/>
  </r>
  <r>
    <x v="4507"/>
    <x v="4944"/>
    <x v="2"/>
    <x v="2"/>
    <s v="A"/>
    <s v="PPC980624U16"/>
    <x v="8993"/>
    <x v="0"/>
    <n v="0"/>
    <n v="13910.57"/>
    <n v="13910.57"/>
    <n v="27821.14"/>
    <n v="50"/>
    <x v="0"/>
    <s v="MXN"/>
    <x v="0"/>
    <s v="Corporate"/>
    <n v="0"/>
    <n v="0"/>
    <d v="2018-10-01T00:00:00"/>
    <d v="2018-10-31T00:00:00"/>
    <s v="CURRENT"/>
    <s v="Y"/>
    <m/>
  </r>
  <r>
    <x v="4508"/>
    <x v="4945"/>
    <x v="2"/>
    <x v="2"/>
    <s v="A"/>
    <s v="PPC980624U16"/>
    <x v="8994"/>
    <x v="0"/>
    <n v="0"/>
    <n v="20620.95"/>
    <n v="20620.95"/>
    <n v="20620.95"/>
    <n v="100"/>
    <x v="0"/>
    <s v="MXN"/>
    <x v="0"/>
    <s v="Corporate"/>
    <n v="0"/>
    <n v="0"/>
    <d v="2018-10-01T00:00:00"/>
    <d v="2018-10-31T00:00:00"/>
    <s v="CURRENT"/>
    <s v="Y"/>
    <m/>
  </r>
  <r>
    <x v="4509"/>
    <x v="4946"/>
    <x v="2"/>
    <x v="2"/>
    <s v="A"/>
    <s v="PPC980624U16"/>
    <x v="8995"/>
    <x v="0"/>
    <n v="0"/>
    <n v="11740.36"/>
    <n v="11740.36"/>
    <n v="11740.36"/>
    <n v="100"/>
    <x v="0"/>
    <s v="MXN"/>
    <x v="0"/>
    <s v="Corporate"/>
    <n v="0"/>
    <n v="0"/>
    <d v="2018-10-01T00:00:00"/>
    <d v="2018-10-31T00:00:00"/>
    <s v="CURRENT"/>
    <s v="Y"/>
    <m/>
  </r>
  <r>
    <x v="4510"/>
    <x v="4947"/>
    <x v="4"/>
    <x v="4"/>
    <s v="A"/>
    <s v="ARE161205BX8"/>
    <x v="8996"/>
    <x v="0"/>
    <n v="0"/>
    <n v="28961.279999999999"/>
    <n v="28961.282999999999"/>
    <n v="56764.68"/>
    <n v="51.0199"/>
    <x v="0"/>
    <s v="MXN"/>
    <x v="0"/>
    <s v="Corporate"/>
    <n v="0"/>
    <n v="0"/>
    <d v="2018-10-01T00:00:00"/>
    <d v="2018-10-31T00:00:00"/>
    <s v="CURRENT"/>
    <s v="Y"/>
    <m/>
  </r>
  <r>
    <x v="4510"/>
    <x v="4947"/>
    <x v="2"/>
    <x v="2"/>
    <s v="A"/>
    <s v="PPC980624U16"/>
    <x v="8997"/>
    <x v="0"/>
    <n v="0"/>
    <n v="27803.4"/>
    <n v="27803.397000000001"/>
    <n v="56764.68"/>
    <n v="48.9801"/>
    <x v="0"/>
    <s v="MXN"/>
    <x v="0"/>
    <s v="Corporate"/>
    <n v="0"/>
    <n v="0"/>
    <d v="2018-10-01T00:00:00"/>
    <d v="2018-10-31T00:00:00"/>
    <s v="CURRENT"/>
    <s v="Y"/>
    <m/>
  </r>
  <r>
    <x v="4511"/>
    <x v="4948"/>
    <x v="2"/>
    <x v="2"/>
    <s v="A"/>
    <s v="PPC980624U16"/>
    <x v="8998"/>
    <x v="0"/>
    <n v="0"/>
    <n v="7911.35"/>
    <n v="7911.35"/>
    <n v="7911.35"/>
    <n v="100"/>
    <x v="0"/>
    <s v="MXN"/>
    <x v="0"/>
    <s v="Corporate"/>
    <n v="0"/>
    <n v="0"/>
    <d v="2018-10-01T00:00:00"/>
    <d v="2018-10-31T00:00:00"/>
    <s v="CURRENT"/>
    <s v="Y"/>
    <m/>
  </r>
  <r>
    <x v="4512"/>
    <x v="4949"/>
    <x v="0"/>
    <x v="0"/>
    <s v="A"/>
    <s v="TPT890516JP5"/>
    <x v="8999"/>
    <x v="0"/>
    <n v="0"/>
    <n v="5907.01"/>
    <n v="5907.0129999999999"/>
    <n v="23628.05"/>
    <n v="25"/>
    <x v="0"/>
    <s v="MXN"/>
    <x v="0"/>
    <s v="Corporate"/>
    <n v="0"/>
    <n v="0"/>
    <d v="2018-10-01T00:00:00"/>
    <d v="2018-10-31T00:00:00"/>
    <s v="CURRENT"/>
    <s v="Y"/>
    <m/>
  </r>
  <r>
    <x v="4512"/>
    <x v="4949"/>
    <x v="3"/>
    <x v="3"/>
    <s v="A"/>
    <s v="RDI841003QJ4"/>
    <x v="9000"/>
    <x v="0"/>
    <n v="0"/>
    <n v="5907.01"/>
    <n v="5907.0129999999999"/>
    <n v="23628.05"/>
    <n v="25"/>
    <x v="0"/>
    <s v="MXN"/>
    <x v="0"/>
    <s v="Corporate"/>
    <n v="0"/>
    <n v="5907.0129999999999"/>
    <d v="2018-10-01T00:00:00"/>
    <d v="2018-10-31T00:00:00"/>
    <s v="CURRENT"/>
    <s v="Y"/>
    <d v="2016-09-01T00:00:00"/>
  </r>
  <r>
    <x v="4512"/>
    <x v="4949"/>
    <x v="1"/>
    <x v="1"/>
    <s v="A"/>
    <s v="CNM980114PI2"/>
    <x v="9001"/>
    <x v="0"/>
    <n v="0"/>
    <n v="5907.01"/>
    <n v="5907.0129999999999"/>
    <n v="23628.05"/>
    <n v="25"/>
    <x v="0"/>
    <s v="MXN"/>
    <x v="0"/>
    <s v="Corporate"/>
    <n v="0"/>
    <n v="0"/>
    <d v="2018-10-01T00:00:00"/>
    <d v="2018-10-31T00:00:00"/>
    <s v="CURRENT"/>
    <s v="Y"/>
    <m/>
  </r>
  <r>
    <x v="4512"/>
    <x v="4949"/>
    <x v="2"/>
    <x v="2"/>
    <s v="A"/>
    <s v="PPC980624U16"/>
    <x v="9002"/>
    <x v="0"/>
    <n v="0"/>
    <n v="5907.01"/>
    <n v="5907.0129999999999"/>
    <n v="23628.05"/>
    <n v="25"/>
    <x v="0"/>
    <s v="MXN"/>
    <x v="0"/>
    <s v="Corporate"/>
    <n v="0"/>
    <n v="0"/>
    <d v="2018-10-01T00:00:00"/>
    <d v="2018-10-31T00:00:00"/>
    <s v="CURRENT"/>
    <s v="Y"/>
    <m/>
  </r>
  <r>
    <x v="4513"/>
    <x v="4950"/>
    <x v="2"/>
    <x v="2"/>
    <s v="A"/>
    <s v="PPC980624U16"/>
    <x v="9003"/>
    <x v="0"/>
    <n v="0"/>
    <n v="8827.7099999999991"/>
    <n v="8827.7099999999991"/>
    <n v="8827.7099999999991"/>
    <n v="100"/>
    <x v="0"/>
    <s v="MXN"/>
    <x v="0"/>
    <s v="Corporate"/>
    <n v="0"/>
    <n v="0"/>
    <d v="2018-10-01T00:00:00"/>
    <d v="2018-10-31T00:00:00"/>
    <s v="CURRENT"/>
    <s v="Y"/>
    <m/>
  </r>
  <r>
    <x v="4514"/>
    <x v="4951"/>
    <x v="2"/>
    <x v="2"/>
    <s v="A"/>
    <s v="PPC980624U16"/>
    <x v="9004"/>
    <x v="0"/>
    <n v="0"/>
    <n v="12358.81"/>
    <n v="12358.81"/>
    <n v="12358.81"/>
    <n v="100"/>
    <x v="0"/>
    <s v="MXN"/>
    <x v="0"/>
    <s v="Corporate"/>
    <n v="0"/>
    <n v="0"/>
    <d v="2018-10-01T00:00:00"/>
    <d v="2018-10-31T00:00:00"/>
    <s v="CURRENT"/>
    <s v="Y"/>
    <m/>
  </r>
  <r>
    <x v="4515"/>
    <x v="4952"/>
    <x v="4"/>
    <x v="4"/>
    <s v="A"/>
    <s v="ARE161205BX8"/>
    <x v="9005"/>
    <x v="0"/>
    <n v="0"/>
    <n v="9812.14"/>
    <n v="9812.1389999999992"/>
    <n v="18016.849999999999"/>
    <n v="54.460900000000002"/>
    <x v="0"/>
    <s v="MXN"/>
    <x v="0"/>
    <s v="Corporate"/>
    <n v="0"/>
    <n v="0"/>
    <d v="2018-10-01T00:00:00"/>
    <d v="2018-10-31T00:00:00"/>
    <s v="CURRENT"/>
    <s v="Y"/>
    <m/>
  </r>
  <r>
    <x v="4515"/>
    <x v="4952"/>
    <x v="2"/>
    <x v="2"/>
    <s v="A"/>
    <s v="PPC980624U16"/>
    <x v="9006"/>
    <x v="0"/>
    <n v="0"/>
    <n v="8204.7099999999991"/>
    <n v="8204.7109999999993"/>
    <n v="18016.849999999999"/>
    <n v="45.539099999999998"/>
    <x v="0"/>
    <s v="MXN"/>
    <x v="0"/>
    <s v="Corporate"/>
    <n v="0"/>
    <n v="0"/>
    <d v="2018-10-01T00:00:00"/>
    <d v="2018-10-31T00:00:00"/>
    <s v="CURRENT"/>
    <s v="Y"/>
    <m/>
  </r>
  <r>
    <x v="4516"/>
    <x v="4953"/>
    <x v="2"/>
    <x v="2"/>
    <s v="A"/>
    <s v="PPC980624U16"/>
    <x v="9007"/>
    <x v="0"/>
    <n v="0"/>
    <n v="14692.46"/>
    <n v="14692.46"/>
    <n v="14692.46"/>
    <n v="100"/>
    <x v="0"/>
    <s v="MXN"/>
    <x v="0"/>
    <s v="Corporate"/>
    <n v="0"/>
    <n v="0"/>
    <d v="2018-10-01T00:00:00"/>
    <d v="2018-10-31T00:00:00"/>
    <s v="CURRENT"/>
    <s v="Y"/>
    <m/>
  </r>
  <r>
    <x v="4517"/>
    <x v="4954"/>
    <x v="4"/>
    <x v="4"/>
    <s v="A"/>
    <s v="ARE161205BX8"/>
    <x v="9008"/>
    <x v="0"/>
    <n v="0"/>
    <n v="3146.85"/>
    <n v="3146.85"/>
    <n v="3146.85"/>
    <n v="100"/>
    <x v="0"/>
    <s v="MXN"/>
    <x v="0"/>
    <s v="Corporate"/>
    <n v="0"/>
    <n v="0"/>
    <d v="2018-10-01T00:00:00"/>
    <d v="2018-10-31T00:00:00"/>
    <s v="CURRENT"/>
    <s v="Y"/>
    <m/>
  </r>
  <r>
    <x v="4517"/>
    <x v="4955"/>
    <x v="4"/>
    <x v="4"/>
    <s v="A"/>
    <s v="ARE161205BX8"/>
    <x v="9008"/>
    <x v="0"/>
    <n v="0"/>
    <n v="15112.65"/>
    <n v="15112.648999999999"/>
    <n v="29913.48"/>
    <n v="50.5212"/>
    <x v="0"/>
    <s v="MXN"/>
    <x v="0"/>
    <s v="Corporate"/>
    <n v="0"/>
    <n v="0"/>
    <d v="2018-10-01T00:00:00"/>
    <d v="2018-10-31T00:00:00"/>
    <s v="CURRENT"/>
    <s v="Y"/>
    <m/>
  </r>
  <r>
    <x v="4517"/>
    <x v="4955"/>
    <x v="2"/>
    <x v="2"/>
    <s v="A"/>
    <s v="PPC980624U16"/>
    <x v="9009"/>
    <x v="0"/>
    <n v="0"/>
    <n v="14956.74"/>
    <n v="14956.74"/>
    <n v="29913.48"/>
    <n v="50"/>
    <x v="0"/>
    <s v="MXN"/>
    <x v="0"/>
    <s v="Corporate"/>
    <n v="0"/>
    <n v="0"/>
    <d v="2018-10-01T00:00:00"/>
    <d v="2018-10-31T00:00:00"/>
    <s v="CURRENT"/>
    <s v="Y"/>
    <m/>
  </r>
  <r>
    <x v="4518"/>
    <x v="4956"/>
    <x v="2"/>
    <x v="2"/>
    <s v="A"/>
    <s v="PPC980624U16"/>
    <x v="9010"/>
    <x v="0"/>
    <n v="0"/>
    <n v="8827.7199999999993"/>
    <n v="8827.7199999999993"/>
    <n v="8827.7199999999993"/>
    <n v="100"/>
    <x v="0"/>
    <s v="MXN"/>
    <x v="0"/>
    <s v="Corporate"/>
    <n v="0"/>
    <n v="0"/>
    <d v="2018-10-01T00:00:00"/>
    <d v="2018-10-31T00:00:00"/>
    <s v="CURRENT"/>
    <s v="Y"/>
    <m/>
  </r>
  <r>
    <x v="4519"/>
    <x v="4957"/>
    <x v="2"/>
    <x v="2"/>
    <s v="A"/>
    <s v="PPC980624U16"/>
    <x v="9011"/>
    <x v="0"/>
    <n v="0"/>
    <n v="8157.03"/>
    <n v="8157.03"/>
    <n v="8157.03"/>
    <n v="100"/>
    <x v="0"/>
    <s v="MXN"/>
    <x v="0"/>
    <s v="Corporate"/>
    <n v="0"/>
    <n v="0"/>
    <d v="2018-10-01T00:00:00"/>
    <d v="2018-10-31T00:00:00"/>
    <s v="CURRENT"/>
    <s v="Y"/>
    <m/>
  </r>
  <r>
    <x v="4520"/>
    <x v="4958"/>
    <x v="2"/>
    <x v="2"/>
    <s v="A"/>
    <s v="PPC980624U16"/>
    <x v="9012"/>
    <x v="0"/>
    <n v="0"/>
    <n v="6452.72"/>
    <n v="6452.72"/>
    <n v="6452.72"/>
    <n v="100"/>
    <x v="0"/>
    <s v="MXN"/>
    <x v="0"/>
    <s v="Corporate"/>
    <n v="0"/>
    <n v="0"/>
    <d v="2018-10-01T00:00:00"/>
    <d v="2018-10-31T00:00:00"/>
    <s v="CURRENT"/>
    <s v="Y"/>
    <m/>
  </r>
  <r>
    <x v="4521"/>
    <x v="4959"/>
    <x v="2"/>
    <x v="2"/>
    <s v="A"/>
    <s v="PPC980624U16"/>
    <x v="9013"/>
    <x v="0"/>
    <n v="0"/>
    <n v="15715.84"/>
    <n v="15715.84"/>
    <n v="15715.84"/>
    <n v="100"/>
    <x v="0"/>
    <s v="MXN"/>
    <x v="0"/>
    <s v="Corporate"/>
    <n v="0"/>
    <n v="0"/>
    <d v="2018-10-01T00:00:00"/>
    <d v="2018-10-31T00:00:00"/>
    <s v="CURRENT"/>
    <s v="Y"/>
    <m/>
  </r>
  <r>
    <x v="4522"/>
    <x v="4960"/>
    <x v="2"/>
    <x v="2"/>
    <s v="A"/>
    <s v="PPC980624U16"/>
    <x v="9014"/>
    <x v="0"/>
    <n v="0"/>
    <n v="12272.55"/>
    <n v="12272.55"/>
    <n v="12272.55"/>
    <n v="100"/>
    <x v="0"/>
    <s v="MXN"/>
    <x v="0"/>
    <s v="Corporate"/>
    <n v="0"/>
    <n v="0"/>
    <d v="2018-10-01T00:00:00"/>
    <d v="2018-10-31T00:00:00"/>
    <s v="CURRENT"/>
    <s v="Y"/>
    <m/>
  </r>
  <r>
    <x v="4523"/>
    <x v="4961"/>
    <x v="2"/>
    <x v="2"/>
    <s v="A"/>
    <s v="PPC980624U16"/>
    <x v="9015"/>
    <x v="0"/>
    <n v="0"/>
    <n v="20301.63"/>
    <n v="20301.63"/>
    <n v="20301.63"/>
    <n v="100"/>
    <x v="0"/>
    <s v="MXN"/>
    <x v="0"/>
    <s v="Corporate"/>
    <n v="0"/>
    <n v="0"/>
    <d v="2018-10-01T00:00:00"/>
    <d v="2018-10-31T00:00:00"/>
    <s v="CURRENT"/>
    <s v="Y"/>
    <m/>
  </r>
  <r>
    <x v="4524"/>
    <x v="4962"/>
    <x v="4"/>
    <x v="4"/>
    <s v="A"/>
    <s v="ARE161205BX8"/>
    <x v="9016"/>
    <x v="0"/>
    <n v="0"/>
    <n v="6409.34"/>
    <n v="6409.3379999999997"/>
    <n v="18053.150000000001"/>
    <n v="35.502600000000001"/>
    <x v="0"/>
    <s v="MXN"/>
    <x v="0"/>
    <s v="Corporate"/>
    <n v="0"/>
    <n v="0"/>
    <d v="2018-10-01T00:00:00"/>
    <d v="2018-10-31T00:00:00"/>
    <s v="CURRENT"/>
    <s v="Y"/>
    <m/>
  </r>
  <r>
    <x v="4524"/>
    <x v="4962"/>
    <x v="1"/>
    <x v="1"/>
    <s v="A"/>
    <s v="CNM980114PI2"/>
    <x v="9017"/>
    <x v="0"/>
    <n v="0"/>
    <n v="11643.81"/>
    <n v="11643.812"/>
    <n v="18053.150000000001"/>
    <n v="64.497399999999999"/>
    <x v="0"/>
    <s v="MXN"/>
    <x v="0"/>
    <s v="Corporate"/>
    <n v="0"/>
    <n v="0"/>
    <d v="2018-10-01T00:00:00"/>
    <d v="2018-10-31T00:00:00"/>
    <s v="CURRENT"/>
    <s v="Y"/>
    <m/>
  </r>
  <r>
    <x v="4525"/>
    <x v="4963"/>
    <x v="2"/>
    <x v="2"/>
    <s v="A"/>
    <s v="PPC980624U16"/>
    <x v="9018"/>
    <x v="0"/>
    <n v="0"/>
    <n v="3475.92"/>
    <n v="3475.924"/>
    <n v="7944.97"/>
    <n v="43.75"/>
    <x v="0"/>
    <s v="MXN"/>
    <x v="0"/>
    <s v="Corporate"/>
    <n v="0"/>
    <n v="0"/>
    <d v="2018-10-01T00:00:00"/>
    <d v="2018-10-31T00:00:00"/>
    <s v="CURRENT"/>
    <s v="Y"/>
    <m/>
  </r>
  <r>
    <x v="4525"/>
    <x v="4963"/>
    <x v="1"/>
    <x v="1"/>
    <s v="A"/>
    <s v="CNM980114PI2"/>
    <x v="9019"/>
    <x v="0"/>
    <n v="0"/>
    <n v="3475.92"/>
    <n v="3475.924"/>
    <n v="7944.97"/>
    <n v="43.75"/>
    <x v="0"/>
    <s v="MXN"/>
    <x v="0"/>
    <s v="Corporate"/>
    <n v="0"/>
    <n v="0"/>
    <d v="2018-10-01T00:00:00"/>
    <d v="2018-10-31T00:00:00"/>
    <s v="CURRENT"/>
    <s v="Y"/>
    <m/>
  </r>
  <r>
    <x v="4525"/>
    <x v="4963"/>
    <x v="5"/>
    <x v="5"/>
    <s v="A"/>
    <s v="OPE070326DNA"/>
    <x v="9020"/>
    <x v="0"/>
    <n v="0"/>
    <n v="993.12"/>
    <n v="993.12099999999998"/>
    <n v="7944.97"/>
    <n v="12.5"/>
    <x v="0"/>
    <s v="MXN"/>
    <x v="0"/>
    <s v="Corporate"/>
    <n v="0"/>
    <n v="0"/>
    <d v="2018-10-01T00:00:00"/>
    <d v="2018-10-31T00:00:00"/>
    <s v="CURRENT"/>
    <s v="Y"/>
    <m/>
  </r>
  <r>
    <x v="4526"/>
    <x v="4964"/>
    <x v="4"/>
    <x v="4"/>
    <s v="A"/>
    <s v="ARE161205BX8"/>
    <x v="9021"/>
    <x v="0"/>
    <n v="0"/>
    <n v="15321.19"/>
    <n v="15321.184999999999"/>
    <n v="30642.37"/>
    <n v="50"/>
    <x v="0"/>
    <s v="MXN"/>
    <x v="0"/>
    <s v="Corporate"/>
    <n v="0"/>
    <n v="0"/>
    <d v="2018-10-01T00:00:00"/>
    <d v="2018-10-31T00:00:00"/>
    <s v="CURRENT"/>
    <s v="Y"/>
    <m/>
  </r>
  <r>
    <x v="4526"/>
    <x v="4964"/>
    <x v="2"/>
    <x v="2"/>
    <s v="A"/>
    <s v="PPC980624U16"/>
    <x v="9022"/>
    <x v="0"/>
    <n v="0"/>
    <n v="15321.19"/>
    <n v="15321.184999999999"/>
    <n v="30642.37"/>
    <n v="50"/>
    <x v="0"/>
    <s v="MXN"/>
    <x v="0"/>
    <s v="Corporate"/>
    <n v="0"/>
    <n v="0"/>
    <d v="2018-10-01T00:00:00"/>
    <d v="2018-10-31T00:00:00"/>
    <s v="CURRENT"/>
    <s v="Y"/>
    <m/>
  </r>
  <r>
    <x v="4527"/>
    <x v="4965"/>
    <x v="2"/>
    <x v="2"/>
    <s v="A"/>
    <s v="PPC980624U16"/>
    <x v="9023"/>
    <x v="0"/>
    <n v="0"/>
    <n v="15487.74"/>
    <n v="15487.74"/>
    <n v="15487.74"/>
    <n v="100"/>
    <x v="0"/>
    <s v="MXN"/>
    <x v="0"/>
    <s v="Corporate"/>
    <n v="0"/>
    <n v="0"/>
    <d v="2018-10-01T00:00:00"/>
    <d v="2018-10-31T00:00:00"/>
    <s v="CURRENT"/>
    <s v="Y"/>
    <m/>
  </r>
  <r>
    <x v="4528"/>
    <x v="4966"/>
    <x v="2"/>
    <x v="2"/>
    <s v="A"/>
    <s v="PPC980624U16"/>
    <x v="9024"/>
    <x v="0"/>
    <n v="0"/>
    <n v="4973.5600000000004"/>
    <n v="4973.5550000000003"/>
    <n v="9947.11"/>
    <n v="50"/>
    <x v="0"/>
    <s v="MXN"/>
    <x v="0"/>
    <s v="Corporate"/>
    <n v="0"/>
    <n v="0"/>
    <d v="2018-10-01T00:00:00"/>
    <d v="2018-10-31T00:00:00"/>
    <s v="CURRENT"/>
    <s v="Y"/>
    <m/>
  </r>
  <r>
    <x v="4529"/>
    <x v="4967"/>
    <x v="4"/>
    <x v="4"/>
    <s v="A"/>
    <s v="ARE161205BX8"/>
    <x v="9025"/>
    <x v="0"/>
    <n v="0"/>
    <n v="2689.42"/>
    <n v="2689.42"/>
    <n v="5653.01"/>
    <n v="47.575000000000003"/>
    <x v="0"/>
    <s v="MXN"/>
    <x v="0"/>
    <s v="Corporate"/>
    <n v="0"/>
    <n v="0"/>
    <d v="2018-10-01T00:00:00"/>
    <d v="2018-10-31T00:00:00"/>
    <s v="CURRENT"/>
    <s v="Y"/>
    <m/>
  </r>
  <r>
    <x v="4529"/>
    <x v="4968"/>
    <x v="4"/>
    <x v="4"/>
    <s v="A"/>
    <s v="ARE161205BX8"/>
    <x v="9025"/>
    <x v="0"/>
    <n v="0"/>
    <n v="2689.41"/>
    <n v="2689.413"/>
    <n v="5902.87"/>
    <n v="45.561100000000003"/>
    <x v="0"/>
    <s v="MXN"/>
    <x v="0"/>
    <s v="Corporate"/>
    <n v="0"/>
    <n v="0"/>
    <d v="2018-10-01T00:00:00"/>
    <d v="2018-10-31T00:00:00"/>
    <s v="CURRENT"/>
    <s v="Y"/>
    <m/>
  </r>
  <r>
    <x v="4529"/>
    <x v="4968"/>
    <x v="2"/>
    <x v="2"/>
    <s v="A"/>
    <s v="PPC980624U16"/>
    <x v="9026"/>
    <x v="0"/>
    <n v="0"/>
    <n v="3213.46"/>
    <n v="3213.4580000000001"/>
    <n v="5902.87"/>
    <n v="54.438899999999997"/>
    <x v="0"/>
    <s v="MXN"/>
    <x v="0"/>
    <s v="Corporate"/>
    <n v="0"/>
    <n v="0"/>
    <d v="2018-10-01T00:00:00"/>
    <d v="2018-10-31T00:00:00"/>
    <s v="CURRENT"/>
    <s v="Y"/>
    <m/>
  </r>
  <r>
    <x v="4529"/>
    <x v="4967"/>
    <x v="2"/>
    <x v="2"/>
    <s v="A"/>
    <s v="PPC980624U16"/>
    <x v="9026"/>
    <x v="0"/>
    <n v="0"/>
    <n v="2963.59"/>
    <n v="2963.5909999999999"/>
    <n v="5653.01"/>
    <n v="52.424999999999997"/>
    <x v="0"/>
    <s v="MXN"/>
    <x v="0"/>
    <s v="Corporate"/>
    <n v="0"/>
    <n v="0"/>
    <d v="2018-10-01T00:00:00"/>
    <d v="2018-10-31T00:00:00"/>
    <s v="CURRENT"/>
    <s v="Y"/>
    <m/>
  </r>
  <r>
    <x v="4530"/>
    <x v="4969"/>
    <x v="1"/>
    <x v="1"/>
    <s v="A"/>
    <s v="CNM980114PI2"/>
    <x v="9027"/>
    <x v="0"/>
    <n v="0"/>
    <n v="6178.82"/>
    <n v="6178.82"/>
    <n v="6178.82"/>
    <n v="100"/>
    <x v="0"/>
    <s v="MXN"/>
    <x v="0"/>
    <s v="Corporate"/>
    <n v="0"/>
    <n v="0"/>
    <d v="2018-10-01T00:00:00"/>
    <d v="2018-10-31T00:00:00"/>
    <s v="CURRENT"/>
    <s v="Y"/>
    <m/>
  </r>
  <r>
    <x v="4530"/>
    <x v="4970"/>
    <x v="1"/>
    <x v="1"/>
    <s v="A"/>
    <s v="CNM980114PI2"/>
    <x v="9027"/>
    <x v="0"/>
    <n v="0"/>
    <n v="10742.28"/>
    <n v="10742.275"/>
    <n v="21484.55"/>
    <n v="50"/>
    <x v="0"/>
    <s v="MXN"/>
    <x v="0"/>
    <s v="Corporate"/>
    <n v="0"/>
    <n v="0"/>
    <d v="2018-10-01T00:00:00"/>
    <d v="2018-10-31T00:00:00"/>
    <s v="CURRENT"/>
    <s v="Y"/>
    <m/>
  </r>
  <r>
    <x v="4530"/>
    <x v="4970"/>
    <x v="2"/>
    <x v="2"/>
    <s v="A"/>
    <s v="PPC980624U16"/>
    <x v="9028"/>
    <x v="0"/>
    <n v="0"/>
    <n v="10742.28"/>
    <n v="10742.275"/>
    <n v="21484.55"/>
    <n v="50"/>
    <x v="0"/>
    <s v="MXN"/>
    <x v="0"/>
    <s v="Corporate"/>
    <n v="0"/>
    <n v="0"/>
    <d v="2018-10-01T00:00:00"/>
    <d v="2018-10-31T00:00:00"/>
    <s v="CURRENT"/>
    <s v="Y"/>
    <m/>
  </r>
  <r>
    <x v="4531"/>
    <x v="4971"/>
    <x v="2"/>
    <x v="2"/>
    <s v="A"/>
    <s v="PPC980624U16"/>
    <x v="9029"/>
    <x v="0"/>
    <n v="0"/>
    <n v="6140.18"/>
    <n v="6140.1809999999996"/>
    <n v="7017.35"/>
    <n v="87.5"/>
    <x v="0"/>
    <s v="MXN"/>
    <x v="0"/>
    <s v="Corporate"/>
    <n v="0"/>
    <n v="0"/>
    <d v="2018-10-01T00:00:00"/>
    <d v="2018-10-31T00:00:00"/>
    <s v="CURRENT"/>
    <s v="Y"/>
    <m/>
  </r>
  <r>
    <x v="4531"/>
    <x v="4971"/>
    <x v="5"/>
    <x v="5"/>
    <s v="A"/>
    <s v="OPE070326DNA"/>
    <x v="9030"/>
    <x v="0"/>
    <n v="0"/>
    <n v="877.17"/>
    <n v="877.16899999999998"/>
    <n v="7017.35"/>
    <n v="12.5"/>
    <x v="0"/>
    <s v="MXN"/>
    <x v="0"/>
    <s v="Corporate"/>
    <n v="0"/>
    <n v="0"/>
    <d v="2018-10-01T00:00:00"/>
    <d v="2018-10-31T00:00:00"/>
    <s v="CURRENT"/>
    <s v="Y"/>
    <m/>
  </r>
  <r>
    <x v="4532"/>
    <x v="4972"/>
    <x v="2"/>
    <x v="2"/>
    <s v="A"/>
    <s v="PPC980624U16"/>
    <x v="9031"/>
    <x v="0"/>
    <n v="0"/>
    <n v="12816.92"/>
    <n v="12816.92"/>
    <n v="12816.92"/>
    <n v="100"/>
    <x v="0"/>
    <s v="MXN"/>
    <x v="0"/>
    <s v="Corporate"/>
    <n v="0"/>
    <n v="0"/>
    <d v="2018-10-01T00:00:00"/>
    <d v="2018-10-31T00:00:00"/>
    <s v="CURRENT"/>
    <s v="Y"/>
    <m/>
  </r>
  <r>
    <x v="4533"/>
    <x v="4973"/>
    <x v="2"/>
    <x v="2"/>
    <s v="A"/>
    <s v="PPC980624U16"/>
    <x v="9032"/>
    <x v="0"/>
    <n v="0"/>
    <n v="5485.41"/>
    <n v="5485.41"/>
    <n v="5485.41"/>
    <n v="100"/>
    <x v="0"/>
    <s v="MXN"/>
    <x v="0"/>
    <s v="Corporate"/>
    <n v="0"/>
    <n v="0"/>
    <d v="2018-10-01T00:00:00"/>
    <d v="2018-10-31T00:00:00"/>
    <s v="CURRENT"/>
    <s v="Y"/>
    <m/>
  </r>
  <r>
    <x v="4534"/>
    <x v="4974"/>
    <x v="4"/>
    <x v="4"/>
    <s v="A"/>
    <s v="ARE161205BX8"/>
    <x v="9033"/>
    <x v="0"/>
    <n v="0"/>
    <n v="5324.64"/>
    <n v="5324.6350000000002"/>
    <n v="10649.27"/>
    <n v="50"/>
    <x v="0"/>
    <s v="MXN"/>
    <x v="0"/>
    <s v="Corporate"/>
    <n v="0"/>
    <n v="0"/>
    <d v="2018-10-01T00:00:00"/>
    <d v="2018-10-31T00:00:00"/>
    <s v="CURRENT"/>
    <s v="Y"/>
    <m/>
  </r>
  <r>
    <x v="4534"/>
    <x v="4974"/>
    <x v="2"/>
    <x v="2"/>
    <s v="A"/>
    <s v="PPC980624U16"/>
    <x v="9034"/>
    <x v="0"/>
    <n v="0"/>
    <n v="5324.64"/>
    <n v="5324.6350000000002"/>
    <n v="10649.27"/>
    <n v="50"/>
    <x v="0"/>
    <s v="MXN"/>
    <x v="0"/>
    <s v="Corporate"/>
    <n v="0"/>
    <n v="0"/>
    <d v="2018-10-01T00:00:00"/>
    <d v="2018-10-31T00:00:00"/>
    <s v="CURRENT"/>
    <s v="Y"/>
    <m/>
  </r>
  <r>
    <x v="4535"/>
    <x v="4975"/>
    <x v="2"/>
    <x v="2"/>
    <s v="A"/>
    <s v="PPC980624U16"/>
    <x v="9035"/>
    <x v="0"/>
    <n v="0"/>
    <n v="6758.26"/>
    <n v="6758.26"/>
    <n v="6758.26"/>
    <n v="100"/>
    <x v="0"/>
    <s v="MXN"/>
    <x v="0"/>
    <s v="Corporate"/>
    <n v="0"/>
    <n v="0"/>
    <d v="2018-10-01T00:00:00"/>
    <d v="2018-10-31T00:00:00"/>
    <s v="CURRENT"/>
    <s v="Y"/>
    <m/>
  </r>
  <r>
    <x v="4536"/>
    <x v="4976"/>
    <x v="2"/>
    <x v="2"/>
    <s v="A"/>
    <s v="PPC980624U16"/>
    <x v="9036"/>
    <x v="0"/>
    <n v="0"/>
    <n v="22262.6"/>
    <n v="22262.6"/>
    <n v="22262.6"/>
    <n v="100"/>
    <x v="0"/>
    <s v="MXN"/>
    <x v="0"/>
    <s v="Corporate"/>
    <n v="0"/>
    <n v="0"/>
    <d v="2018-10-01T00:00:00"/>
    <d v="2018-10-31T00:00:00"/>
    <s v="CURRENT"/>
    <s v="Y"/>
    <m/>
  </r>
  <r>
    <x v="4537"/>
    <x v="4977"/>
    <x v="2"/>
    <x v="2"/>
    <s v="A"/>
    <s v="PPC980624U16"/>
    <x v="9037"/>
    <x v="0"/>
    <n v="0"/>
    <n v="7172.78"/>
    <n v="7172.78"/>
    <n v="7172.78"/>
    <n v="100"/>
    <x v="0"/>
    <s v="MXN"/>
    <x v="0"/>
    <s v="Corporate"/>
    <n v="0"/>
    <n v="0"/>
    <d v="2018-10-01T00:00:00"/>
    <d v="2018-10-31T00:00:00"/>
    <s v="CURRENT"/>
    <s v="Y"/>
    <m/>
  </r>
  <r>
    <x v="4538"/>
    <x v="4978"/>
    <x v="2"/>
    <x v="2"/>
    <s v="A"/>
    <s v="PPC980624U16"/>
    <x v="9038"/>
    <x v="0"/>
    <n v="0"/>
    <n v="23368.880000000001"/>
    <n v="23368.880000000001"/>
    <n v="23368.880000000001"/>
    <n v="100"/>
    <x v="0"/>
    <s v="MXN"/>
    <x v="0"/>
    <s v="Corporate"/>
    <n v="0"/>
    <n v="0"/>
    <d v="2018-10-01T00:00:00"/>
    <d v="2018-10-31T00:00:00"/>
    <s v="CURRENT"/>
    <s v="Y"/>
    <m/>
  </r>
  <r>
    <x v="4539"/>
    <x v="4979"/>
    <x v="2"/>
    <x v="2"/>
    <s v="A"/>
    <s v="PPC980624U16"/>
    <x v="9039"/>
    <x v="0"/>
    <n v="0"/>
    <n v="15249.5"/>
    <n v="15249.5"/>
    <n v="30499"/>
    <n v="50"/>
    <x v="0"/>
    <s v="MXN"/>
    <x v="0"/>
    <s v="Corporate"/>
    <n v="0"/>
    <n v="0"/>
    <d v="2018-10-01T00:00:00"/>
    <d v="2018-10-31T00:00:00"/>
    <s v="CURRENT"/>
    <s v="Y"/>
    <m/>
  </r>
  <r>
    <x v="4539"/>
    <x v="4979"/>
    <x v="0"/>
    <x v="0"/>
    <s v="A"/>
    <s v="TPT890516JP5"/>
    <x v="9040"/>
    <x v="0"/>
    <n v="0"/>
    <n v="15249.5"/>
    <n v="15249.5"/>
    <n v="30499"/>
    <n v="50"/>
    <x v="0"/>
    <s v="MXN"/>
    <x v="0"/>
    <s v="Corporate"/>
    <n v="0"/>
    <n v="0"/>
    <d v="2018-10-01T00:00:00"/>
    <d v="2018-10-31T00:00:00"/>
    <s v="CURRENT"/>
    <s v="Y"/>
    <m/>
  </r>
  <r>
    <x v="4540"/>
    <x v="4980"/>
    <x v="4"/>
    <x v="4"/>
    <s v="A"/>
    <s v="ARE161205BX8"/>
    <x v="9041"/>
    <x v="0"/>
    <n v="0"/>
    <n v="8603.83"/>
    <n v="8603.8259999999991"/>
    <n v="16972.95"/>
    <n v="50.691400000000002"/>
    <x v="0"/>
    <s v="MXN"/>
    <x v="0"/>
    <s v="Corporate"/>
    <n v="0"/>
    <n v="0"/>
    <d v="2018-10-01T00:00:00"/>
    <d v="2018-10-31T00:00:00"/>
    <s v="CURRENT"/>
    <s v="Y"/>
    <m/>
  </r>
  <r>
    <x v="4540"/>
    <x v="4980"/>
    <x v="2"/>
    <x v="2"/>
    <s v="A"/>
    <s v="PPC980624U16"/>
    <x v="9042"/>
    <x v="0"/>
    <n v="0"/>
    <n v="8369.1200000000008"/>
    <n v="8369.1239999999998"/>
    <n v="16972.95"/>
    <n v="49.308599999999998"/>
    <x v="0"/>
    <s v="MXN"/>
    <x v="0"/>
    <s v="Corporate"/>
    <n v="0"/>
    <n v="0"/>
    <d v="2018-10-01T00:00:00"/>
    <d v="2018-10-31T00:00:00"/>
    <s v="CURRENT"/>
    <s v="Y"/>
    <m/>
  </r>
  <r>
    <x v="4541"/>
    <x v="4981"/>
    <x v="2"/>
    <x v="2"/>
    <s v="A"/>
    <s v="PPC980624U16"/>
    <x v="9043"/>
    <x v="0"/>
    <n v="0"/>
    <n v="4265.97"/>
    <n v="4265.9650000000001"/>
    <n v="8531.93"/>
    <n v="50"/>
    <x v="0"/>
    <s v="MXN"/>
    <x v="0"/>
    <s v="Corporate"/>
    <n v="0"/>
    <n v="0"/>
    <d v="2018-10-01T00:00:00"/>
    <d v="2018-10-31T00:00:00"/>
    <s v="CURRENT"/>
    <s v="Y"/>
    <m/>
  </r>
  <r>
    <x v="4542"/>
    <x v="4982"/>
    <x v="4"/>
    <x v="4"/>
    <s v="A"/>
    <s v="ARE161205BX8"/>
    <x v="9044"/>
    <x v="0"/>
    <n v="0"/>
    <n v="7472.33"/>
    <n v="7472.33"/>
    <n v="14944.66"/>
    <n v="50"/>
    <x v="0"/>
    <s v="MXN"/>
    <x v="0"/>
    <s v="Corporate"/>
    <n v="0"/>
    <n v="0"/>
    <d v="2018-10-01T00:00:00"/>
    <d v="2018-10-31T00:00:00"/>
    <s v="CURRENT"/>
    <s v="Y"/>
    <m/>
  </r>
  <r>
    <x v="4542"/>
    <x v="4982"/>
    <x v="2"/>
    <x v="2"/>
    <s v="A"/>
    <s v="PPC980624U16"/>
    <x v="9045"/>
    <x v="0"/>
    <n v="0"/>
    <n v="7472.33"/>
    <n v="7472.33"/>
    <n v="14944.66"/>
    <n v="50"/>
    <x v="0"/>
    <s v="MXN"/>
    <x v="0"/>
    <s v="Corporate"/>
    <n v="0"/>
    <n v="0"/>
    <d v="2018-10-01T00:00:00"/>
    <d v="2018-10-31T00:00:00"/>
    <s v="CURRENT"/>
    <s v="Y"/>
    <m/>
  </r>
  <r>
    <x v="4543"/>
    <x v="4983"/>
    <x v="2"/>
    <x v="2"/>
    <s v="A"/>
    <s v="PPC980624U16"/>
    <x v="9046"/>
    <x v="0"/>
    <n v="0"/>
    <n v="3551"/>
    <n v="3550.9949999999999"/>
    <n v="7101.99"/>
    <n v="50"/>
    <x v="0"/>
    <s v="MXN"/>
    <x v="0"/>
    <s v="Corporate"/>
    <n v="0"/>
    <n v="0"/>
    <d v="2018-10-01T00:00:00"/>
    <d v="2018-10-31T00:00:00"/>
    <s v="CURRENT"/>
    <s v="Y"/>
    <m/>
  </r>
  <r>
    <x v="4544"/>
    <x v="4984"/>
    <x v="2"/>
    <x v="2"/>
    <s v="A"/>
    <s v="PPC980624U16"/>
    <x v="9047"/>
    <x v="0"/>
    <n v="0"/>
    <n v="5095.5"/>
    <n v="5095.5"/>
    <n v="10191"/>
    <n v="50"/>
    <x v="0"/>
    <s v="MXN"/>
    <x v="0"/>
    <s v="Corporate"/>
    <n v="0"/>
    <n v="0"/>
    <d v="2018-10-01T00:00:00"/>
    <d v="2018-10-31T00:00:00"/>
    <s v="CURRENT"/>
    <s v="Y"/>
    <m/>
  </r>
  <r>
    <x v="4544"/>
    <x v="4984"/>
    <x v="1"/>
    <x v="1"/>
    <s v="A"/>
    <s v="CNM980114PI2"/>
    <x v="9048"/>
    <x v="0"/>
    <n v="0"/>
    <n v="5095.5"/>
    <n v="5095.5"/>
    <n v="10191"/>
    <n v="50"/>
    <x v="0"/>
    <s v="MXN"/>
    <x v="0"/>
    <s v="Corporate"/>
    <n v="0"/>
    <n v="0"/>
    <d v="2018-10-01T00:00:00"/>
    <d v="2018-10-31T00:00:00"/>
    <s v="CURRENT"/>
    <s v="Y"/>
    <m/>
  </r>
  <r>
    <x v="4545"/>
    <x v="4985"/>
    <x v="4"/>
    <x v="4"/>
    <s v="A"/>
    <s v="ARE161205BX8"/>
    <x v="9049"/>
    <x v="0"/>
    <n v="0"/>
    <n v="7133.46"/>
    <n v="7133.4629999999997"/>
    <n v="28533.85"/>
    <n v="25"/>
    <x v="0"/>
    <s v="MXN"/>
    <x v="0"/>
    <s v="Corporate"/>
    <n v="0"/>
    <n v="0"/>
    <d v="2018-10-01T00:00:00"/>
    <d v="2018-10-31T00:00:00"/>
    <s v="CURRENT"/>
    <s v="Y"/>
    <m/>
  </r>
  <r>
    <x v="4545"/>
    <x v="4985"/>
    <x v="1"/>
    <x v="1"/>
    <s v="A"/>
    <s v="CNM980114PI2"/>
    <x v="9050"/>
    <x v="0"/>
    <n v="0"/>
    <n v="7133.46"/>
    <n v="7133.4629999999997"/>
    <n v="28533.85"/>
    <n v="25"/>
    <x v="0"/>
    <s v="MXN"/>
    <x v="0"/>
    <s v="Corporate"/>
    <n v="0"/>
    <n v="0"/>
    <d v="2018-10-01T00:00:00"/>
    <d v="2018-10-31T00:00:00"/>
    <s v="CURRENT"/>
    <s v="Y"/>
    <m/>
  </r>
  <r>
    <x v="4545"/>
    <x v="4985"/>
    <x v="2"/>
    <x v="2"/>
    <s v="A"/>
    <s v="PPC980624U16"/>
    <x v="9051"/>
    <x v="0"/>
    <n v="0"/>
    <n v="7133.46"/>
    <n v="7133.4629999999997"/>
    <n v="28533.85"/>
    <n v="25"/>
    <x v="0"/>
    <s v="MXN"/>
    <x v="0"/>
    <s v="Corporate"/>
    <n v="0"/>
    <n v="0"/>
    <d v="2018-10-01T00:00:00"/>
    <d v="2018-10-31T00:00:00"/>
    <s v="CURRENT"/>
    <s v="Y"/>
    <m/>
  </r>
  <r>
    <x v="4546"/>
    <x v="4986"/>
    <x v="1"/>
    <x v="1"/>
    <s v="A"/>
    <s v="CNM980114PI2"/>
    <x v="9052"/>
    <x v="0"/>
    <n v="0"/>
    <n v="4427.09"/>
    <n v="4427.0889999999999"/>
    <n v="13281.28"/>
    <n v="33.333300000000001"/>
    <x v="0"/>
    <s v="MXN"/>
    <x v="0"/>
    <s v="Corporate"/>
    <n v="0"/>
    <n v="0"/>
    <d v="2018-10-01T00:00:00"/>
    <d v="2018-10-31T00:00:00"/>
    <s v="CURRENT"/>
    <s v="Y"/>
    <m/>
  </r>
  <r>
    <x v="4546"/>
    <x v="4986"/>
    <x v="2"/>
    <x v="2"/>
    <s v="A"/>
    <s v="PPC980624U16"/>
    <x v="9053"/>
    <x v="0"/>
    <n v="0"/>
    <n v="4427.09"/>
    <n v="4427.0889999999999"/>
    <n v="13281.28"/>
    <n v="33.333300000000001"/>
    <x v="0"/>
    <s v="MXN"/>
    <x v="0"/>
    <s v="Corporate"/>
    <n v="0"/>
    <n v="0"/>
    <d v="2018-10-01T00:00:00"/>
    <d v="2018-10-31T00:00:00"/>
    <s v="CURRENT"/>
    <s v="Y"/>
    <m/>
  </r>
  <r>
    <x v="4547"/>
    <x v="4987"/>
    <x v="1"/>
    <x v="1"/>
    <s v="A"/>
    <s v="CNM980114PI2"/>
    <x v="9054"/>
    <x v="0"/>
    <n v="0"/>
    <n v="6817.13"/>
    <n v="6817.13"/>
    <n v="13634.26"/>
    <n v="50"/>
    <x v="0"/>
    <s v="MXN"/>
    <x v="0"/>
    <s v="Corporate"/>
    <n v="0"/>
    <n v="0"/>
    <d v="2018-10-01T00:00:00"/>
    <d v="2018-10-31T00:00:00"/>
    <s v="CURRENT"/>
    <s v="Y"/>
    <m/>
  </r>
  <r>
    <x v="4547"/>
    <x v="4987"/>
    <x v="2"/>
    <x v="2"/>
    <s v="A"/>
    <s v="PPC980624U16"/>
    <x v="9055"/>
    <x v="0"/>
    <n v="0"/>
    <n v="6817.13"/>
    <n v="6817.13"/>
    <n v="13634.26"/>
    <n v="50"/>
    <x v="0"/>
    <s v="MXN"/>
    <x v="0"/>
    <s v="Corporate"/>
    <n v="0"/>
    <n v="0"/>
    <d v="2018-10-01T00:00:00"/>
    <d v="2018-10-31T00:00:00"/>
    <s v="CURRENT"/>
    <s v="Y"/>
    <m/>
  </r>
  <r>
    <x v="4548"/>
    <x v="4988"/>
    <x v="2"/>
    <x v="2"/>
    <s v="A"/>
    <s v="PPC980624U16"/>
    <x v="9056"/>
    <x v="0"/>
    <n v="0"/>
    <n v="15311.24"/>
    <n v="15311.24"/>
    <n v="15311.24"/>
    <n v="100"/>
    <x v="0"/>
    <s v="MXN"/>
    <x v="0"/>
    <s v="Corporate"/>
    <n v="0"/>
    <n v="0"/>
    <d v="2018-10-01T00:00:00"/>
    <d v="2018-10-31T00:00:00"/>
    <s v="CURRENT"/>
    <s v="Y"/>
    <m/>
  </r>
  <r>
    <x v="4549"/>
    <x v="4989"/>
    <x v="0"/>
    <x v="0"/>
    <s v="A"/>
    <s v="TPT890516JP5"/>
    <x v="9057"/>
    <x v="0"/>
    <n v="0"/>
    <n v="3382.07"/>
    <n v="3382.0729999999999"/>
    <n v="10146.23"/>
    <n v="33.333300000000001"/>
    <x v="0"/>
    <s v="MXN"/>
    <x v="0"/>
    <s v="Corporate"/>
    <n v="0"/>
    <n v="0"/>
    <d v="2018-10-01T00:00:00"/>
    <d v="2018-10-31T00:00:00"/>
    <s v="CURRENT"/>
    <s v="Y"/>
    <m/>
  </r>
  <r>
    <x v="4549"/>
    <x v="4989"/>
    <x v="3"/>
    <x v="3"/>
    <s v="A"/>
    <s v="RDI841003QJ4"/>
    <x v="9058"/>
    <x v="0"/>
    <n v="0"/>
    <n v="3382.07"/>
    <n v="3382.0729999999999"/>
    <n v="10146.23"/>
    <n v="33.333300000000001"/>
    <x v="0"/>
    <s v="MXN"/>
    <x v="0"/>
    <s v="Corporate"/>
    <n v="0"/>
    <n v="0"/>
    <d v="2018-10-01T00:00:00"/>
    <d v="2018-10-31T00:00:00"/>
    <s v="CURRENT"/>
    <s v="Y"/>
    <s v="01-AUG-13"/>
  </r>
  <r>
    <x v="4549"/>
    <x v="4989"/>
    <x v="4"/>
    <x v="4"/>
    <s v="A"/>
    <s v="ARE161205BX8"/>
    <x v="9059"/>
    <x v="0"/>
    <n v="0"/>
    <n v="3382.07"/>
    <n v="3382.0729999999999"/>
    <n v="10146.23"/>
    <n v="33.333300000000001"/>
    <x v="0"/>
    <s v="MXN"/>
    <x v="0"/>
    <s v="Corporate"/>
    <n v="0"/>
    <n v="0"/>
    <d v="2018-10-01T00:00:00"/>
    <d v="2018-10-31T00:00:00"/>
    <s v="CURRENT"/>
    <s v="Y"/>
    <m/>
  </r>
  <r>
    <x v="4550"/>
    <x v="4990"/>
    <x v="1"/>
    <x v="1"/>
    <s v="A"/>
    <s v="CNM980114PI2"/>
    <x v="9060"/>
    <x v="0"/>
    <n v="0"/>
    <n v="10138.69"/>
    <n v="10138.69"/>
    <n v="10138.69"/>
    <n v="100"/>
    <x v="0"/>
    <s v="MXN"/>
    <x v="0"/>
    <s v="Corporate"/>
    <n v="0"/>
    <n v="0"/>
    <d v="2018-10-01T00:00:00"/>
    <d v="2018-10-31T00:00:00"/>
    <s v="CURRENT"/>
    <s v="Y"/>
    <m/>
  </r>
  <r>
    <x v="4551"/>
    <x v="4991"/>
    <x v="1"/>
    <x v="1"/>
    <s v="A"/>
    <s v="CNM980114PI2"/>
    <x v="9061"/>
    <x v="0"/>
    <n v="0"/>
    <n v="4121.91"/>
    <n v="4121.91"/>
    <n v="8243.82"/>
    <n v="50"/>
    <x v="0"/>
    <s v="MXN"/>
    <x v="0"/>
    <s v="Corporate"/>
    <n v="0"/>
    <n v="0"/>
    <d v="2018-10-01T00:00:00"/>
    <d v="2018-10-31T00:00:00"/>
    <s v="CURRENT"/>
    <s v="Y"/>
    <m/>
  </r>
  <r>
    <x v="4551"/>
    <x v="4991"/>
    <x v="4"/>
    <x v="4"/>
    <s v="A"/>
    <s v="ARE161205BX8"/>
    <x v="9062"/>
    <x v="0"/>
    <n v="0"/>
    <n v="4121.91"/>
    <n v="4121.91"/>
    <n v="8243.82"/>
    <n v="50"/>
    <x v="0"/>
    <s v="MXN"/>
    <x v="0"/>
    <s v="Corporate"/>
    <n v="0"/>
    <n v="0"/>
    <d v="2018-10-01T00:00:00"/>
    <d v="2018-10-31T00:00:00"/>
    <s v="CURRENT"/>
    <s v="Y"/>
    <m/>
  </r>
  <r>
    <x v="4552"/>
    <x v="4992"/>
    <x v="1"/>
    <x v="1"/>
    <s v="A"/>
    <s v="CNM980114PI2"/>
    <x v="9063"/>
    <x v="0"/>
    <n v="0"/>
    <n v="7257.9"/>
    <n v="7257.9"/>
    <n v="7257.9"/>
    <n v="100"/>
    <x v="0"/>
    <s v="MXN"/>
    <x v="0"/>
    <s v="Corporate"/>
    <n v="0"/>
    <n v="0"/>
    <d v="2018-10-01T00:00:00"/>
    <d v="2018-10-31T00:00:00"/>
    <s v="CURRENT"/>
    <s v="Y"/>
    <m/>
  </r>
  <r>
    <x v="4553"/>
    <x v="4993"/>
    <x v="1"/>
    <x v="1"/>
    <s v="A"/>
    <s v="CNM980114PI2"/>
    <x v="9064"/>
    <x v="0"/>
    <n v="0"/>
    <n v="2029.25"/>
    <n v="2029.2460000000001"/>
    <n v="10146.23"/>
    <n v="20"/>
    <x v="0"/>
    <s v="MXN"/>
    <x v="0"/>
    <s v="Corporate"/>
    <n v="0"/>
    <n v="0"/>
    <d v="2018-10-01T00:00:00"/>
    <d v="2018-10-31T00:00:00"/>
    <s v="CURRENT"/>
    <s v="Y"/>
    <m/>
  </r>
  <r>
    <x v="4553"/>
    <x v="4993"/>
    <x v="3"/>
    <x v="3"/>
    <s v="A"/>
    <s v="RDI841003QJ4"/>
    <x v="9065"/>
    <x v="0"/>
    <n v="0"/>
    <n v="2029.25"/>
    <n v="2029.2460000000001"/>
    <n v="10146.23"/>
    <n v="20"/>
    <x v="0"/>
    <s v="MXN"/>
    <x v="0"/>
    <s v="Corporate"/>
    <n v="0"/>
    <n v="0"/>
    <d v="2018-10-01T00:00:00"/>
    <d v="2018-10-31T00:00:00"/>
    <s v="CURRENT"/>
    <s v="Y"/>
    <s v="01-APR-17"/>
  </r>
  <r>
    <x v="4553"/>
    <x v="4993"/>
    <x v="4"/>
    <x v="4"/>
    <s v="A"/>
    <s v="ARE161205BX8"/>
    <x v="9066"/>
    <x v="0"/>
    <n v="0"/>
    <n v="2029.25"/>
    <n v="2029.2460000000001"/>
    <n v="10146.23"/>
    <n v="20"/>
    <x v="0"/>
    <s v="MXN"/>
    <x v="0"/>
    <s v="Corporate"/>
    <n v="0"/>
    <n v="0"/>
    <d v="2018-10-01T00:00:00"/>
    <d v="2018-10-31T00:00:00"/>
    <s v="CURRENT"/>
    <s v="Y"/>
    <m/>
  </r>
  <r>
    <x v="4553"/>
    <x v="4993"/>
    <x v="1"/>
    <x v="1"/>
    <s v="A"/>
    <s v="CNM980114PI2"/>
    <x v="9067"/>
    <x v="0"/>
    <n v="0"/>
    <n v="2029.25"/>
    <n v="2029.2460000000001"/>
    <n v="10146.23"/>
    <n v="20"/>
    <x v="0"/>
    <s v="MXN"/>
    <x v="0"/>
    <s v="Corporate"/>
    <n v="0"/>
    <n v="0"/>
    <d v="2018-10-01T00:00:00"/>
    <d v="2018-10-31T00:00:00"/>
    <s v="CURRENT"/>
    <s v="Y"/>
    <m/>
  </r>
  <r>
    <x v="4553"/>
    <x v="4993"/>
    <x v="2"/>
    <x v="2"/>
    <s v="A"/>
    <s v="PPC980624U16"/>
    <x v="9068"/>
    <x v="0"/>
    <n v="0"/>
    <n v="2029.25"/>
    <n v="2029.2460000000001"/>
    <n v="10146.23"/>
    <n v="20"/>
    <x v="0"/>
    <s v="MXN"/>
    <x v="0"/>
    <s v="Corporate"/>
    <n v="0"/>
    <n v="0"/>
    <d v="2018-10-01T00:00:00"/>
    <d v="2018-10-31T00:00:00"/>
    <s v="CURRENT"/>
    <s v="Y"/>
    <m/>
  </r>
  <r>
    <x v="4554"/>
    <x v="4994"/>
    <x v="1"/>
    <x v="1"/>
    <s v="A"/>
    <s v="CNM980114PI2"/>
    <x v="9069"/>
    <x v="0"/>
    <n v="0"/>
    <n v="4118.8500000000004"/>
    <n v="4118.8450000000003"/>
    <n v="8237.69"/>
    <n v="50"/>
    <x v="0"/>
    <s v="MXN"/>
    <x v="0"/>
    <s v="Corporate"/>
    <n v="0"/>
    <n v="0"/>
    <d v="2018-10-01T00:00:00"/>
    <d v="2018-10-31T00:00:00"/>
    <s v="CURRENT"/>
    <s v="Y"/>
    <m/>
  </r>
  <r>
    <x v="4554"/>
    <x v="4994"/>
    <x v="1"/>
    <x v="1"/>
    <s v="A"/>
    <s v="CNM980114PI2"/>
    <x v="9070"/>
    <x v="0"/>
    <n v="0"/>
    <n v="4118.8500000000004"/>
    <n v="4118.8450000000003"/>
    <n v="8237.69"/>
    <n v="50"/>
    <x v="0"/>
    <s v="MXN"/>
    <x v="0"/>
    <s v="Corporate"/>
    <n v="0"/>
    <n v="0"/>
    <d v="2018-10-01T00:00:00"/>
    <d v="2018-10-31T00:00:00"/>
    <s v="CURRENT"/>
    <s v="Y"/>
    <m/>
  </r>
  <r>
    <x v="4555"/>
    <x v="4995"/>
    <x v="1"/>
    <x v="1"/>
    <s v="A"/>
    <s v="CNM980114PI2"/>
    <x v="9071"/>
    <x v="0"/>
    <n v="0"/>
    <n v="11614.3"/>
    <n v="11614.298000000001"/>
    <n v="34842.93"/>
    <n v="33.333300000000001"/>
    <x v="0"/>
    <s v="MXN"/>
    <x v="0"/>
    <s v="Corporate"/>
    <n v="0"/>
    <n v="0"/>
    <d v="2018-10-01T00:00:00"/>
    <d v="2018-10-31T00:00:00"/>
    <s v="CURRENT"/>
    <s v="Y"/>
    <m/>
  </r>
  <r>
    <x v="4555"/>
    <x v="4995"/>
    <x v="3"/>
    <x v="3"/>
    <s v="A"/>
    <s v="RDI841003QJ4"/>
    <x v="9072"/>
    <x v="0"/>
    <n v="0"/>
    <n v="11081.14"/>
    <n v="11081.138999999999"/>
    <n v="34842.93"/>
    <n v="33.333300000000001"/>
    <x v="0"/>
    <s v="MXN"/>
    <x v="0"/>
    <s v="Corporate"/>
    <n v="0"/>
    <n v="11081.138999999999"/>
    <d v="2018-10-01T00:00:00"/>
    <d v="2018-10-31T00:00:00"/>
    <s v="CURRENT"/>
    <s v="Y"/>
    <s v="01-DEC-13"/>
  </r>
  <r>
    <x v="4555"/>
    <x v="4995"/>
    <x v="2"/>
    <x v="2"/>
    <s v="A"/>
    <s v="PPC980624U16"/>
    <x v="9073"/>
    <x v="0"/>
    <n v="0"/>
    <n v="11614.3"/>
    <n v="11614.298000000001"/>
    <n v="34842.93"/>
    <n v="33.333300000000001"/>
    <x v="0"/>
    <s v="MXN"/>
    <x v="0"/>
    <s v="Corporate"/>
    <n v="0"/>
    <n v="0"/>
    <d v="2018-10-01T00:00:00"/>
    <d v="2018-10-31T00:00:00"/>
    <s v="CURRENT"/>
    <s v="Y"/>
    <m/>
  </r>
  <r>
    <x v="4556"/>
    <x v="4996"/>
    <x v="1"/>
    <x v="1"/>
    <s v="A"/>
    <s v="CNM980114PI2"/>
    <x v="9074"/>
    <x v="0"/>
    <n v="0"/>
    <n v="9505.02"/>
    <n v="9505.02"/>
    <n v="9505.02"/>
    <n v="100"/>
    <x v="0"/>
    <s v="MXN"/>
    <x v="0"/>
    <s v="Corporate"/>
    <n v="0"/>
    <n v="0"/>
    <d v="2018-10-01T00:00:00"/>
    <d v="2018-10-31T00:00:00"/>
    <s v="CURRENT"/>
    <s v="Y"/>
    <m/>
  </r>
  <r>
    <x v="4557"/>
    <x v="4997"/>
    <x v="3"/>
    <x v="3"/>
    <s v="A"/>
    <s v="RDI841003QJ4"/>
    <x v="9075"/>
    <x v="0"/>
    <n v="0"/>
    <n v="6336.68"/>
    <n v="6336.68"/>
    <n v="6336.68"/>
    <n v="100"/>
    <x v="0"/>
    <s v="MXN"/>
    <x v="0"/>
    <s v="Corporate"/>
    <n v="0"/>
    <n v="0"/>
    <d v="2018-10-01T00:00:00"/>
    <d v="2018-10-31T00:00:00"/>
    <s v="CURRENT"/>
    <s v="Y"/>
    <m/>
  </r>
  <r>
    <x v="4558"/>
    <x v="4998"/>
    <x v="1"/>
    <x v="1"/>
    <s v="A"/>
    <s v="CNM980114PI2"/>
    <x v="9076"/>
    <x v="0"/>
    <n v="0"/>
    <n v="5400.04"/>
    <n v="5400.0349999999999"/>
    <n v="10800.07"/>
    <n v="50"/>
    <x v="0"/>
    <s v="MXN"/>
    <x v="0"/>
    <s v="Corporate"/>
    <n v="0"/>
    <n v="0"/>
    <d v="2018-10-01T00:00:00"/>
    <d v="2018-10-31T00:00:00"/>
    <s v="CURRENT"/>
    <s v="Y"/>
    <m/>
  </r>
  <r>
    <x v="4558"/>
    <x v="4998"/>
    <x v="4"/>
    <x v="4"/>
    <s v="A"/>
    <s v="ARE161205BX8"/>
    <x v="9077"/>
    <x v="0"/>
    <n v="0"/>
    <n v="5400.04"/>
    <n v="5400.0349999999999"/>
    <n v="10800.07"/>
    <n v="50"/>
    <x v="0"/>
    <s v="MXN"/>
    <x v="0"/>
    <s v="Corporate"/>
    <n v="0"/>
    <n v="0"/>
    <d v="2018-10-01T00:00:00"/>
    <d v="2018-10-31T00:00:00"/>
    <s v="CURRENT"/>
    <s v="Y"/>
    <m/>
  </r>
  <r>
    <x v="4559"/>
    <x v="4999"/>
    <x v="4"/>
    <x v="4"/>
    <s v="A"/>
    <s v="ARE161205BX8"/>
    <x v="9078"/>
    <x v="0"/>
    <n v="0"/>
    <n v="12578.89"/>
    <n v="12578.885"/>
    <n v="25157.77"/>
    <n v="50"/>
    <x v="0"/>
    <s v="MXN"/>
    <x v="0"/>
    <s v="Corporate"/>
    <n v="0"/>
    <n v="0"/>
    <d v="2018-10-01T00:00:00"/>
    <d v="2018-10-31T00:00:00"/>
    <s v="CURRENT"/>
    <s v="Y"/>
    <m/>
  </r>
  <r>
    <x v="4559"/>
    <x v="4999"/>
    <x v="3"/>
    <x v="3"/>
    <s v="A"/>
    <s v="RDI841003QJ4"/>
    <x v="9079"/>
    <x v="0"/>
    <n v="0"/>
    <n v="11990.8"/>
    <n v="11990.795"/>
    <n v="25157.77"/>
    <n v="50"/>
    <x v="0"/>
    <s v="MXN"/>
    <x v="0"/>
    <s v="Corporate"/>
    <n v="0"/>
    <n v="11990.795"/>
    <d v="2018-10-01T00:00:00"/>
    <d v="2018-10-31T00:00:00"/>
    <s v="CURRENT"/>
    <s v="Y"/>
    <d v="2013-11-01T00:00:00"/>
  </r>
  <r>
    <x v="4560"/>
    <x v="5000"/>
    <x v="3"/>
    <x v="3"/>
    <s v="A"/>
    <s v="RDI841003QJ4"/>
    <x v="9080"/>
    <x v="0"/>
    <n v="0"/>
    <n v="9670.83"/>
    <n v="9670.83"/>
    <n v="10136.129999999999"/>
    <n v="100"/>
    <x v="0"/>
    <s v="MXN"/>
    <x v="0"/>
    <s v="Corporate"/>
    <n v="0"/>
    <n v="9670.83"/>
    <d v="2018-10-01T00:00:00"/>
    <d v="2018-10-31T00:00:00"/>
    <s v="CURRENT"/>
    <s v="Y"/>
    <s v="01-DEC-15"/>
  </r>
  <r>
    <x v="4561"/>
    <x v="5001"/>
    <x v="1"/>
    <x v="1"/>
    <s v="A"/>
    <s v="CNM980114PI2"/>
    <x v="9081"/>
    <x v="0"/>
    <n v="0"/>
    <n v="9677.2000000000007"/>
    <n v="9677.2000000000007"/>
    <n v="9677.2000000000007"/>
    <n v="100"/>
    <x v="0"/>
    <s v="MXN"/>
    <x v="0"/>
    <s v="Corporate"/>
    <n v="0"/>
    <n v="0"/>
    <d v="2018-10-01T00:00:00"/>
    <d v="2018-10-31T00:00:00"/>
    <s v="CURRENT"/>
    <s v="Y"/>
    <m/>
  </r>
  <r>
    <x v="4562"/>
    <x v="5002"/>
    <x v="2"/>
    <x v="2"/>
    <s v="A"/>
    <s v="PPC980624U16"/>
    <x v="9082"/>
    <x v="0"/>
    <n v="0"/>
    <n v="6670.62"/>
    <n v="6670.62"/>
    <n v="13341.24"/>
    <n v="50"/>
    <x v="0"/>
    <s v="MXN"/>
    <x v="0"/>
    <s v="Corporate"/>
    <n v="0"/>
    <n v="0"/>
    <d v="2018-10-01T00:00:00"/>
    <d v="2018-10-31T00:00:00"/>
    <s v="CURRENT"/>
    <s v="Y"/>
    <m/>
  </r>
  <r>
    <x v="4562"/>
    <x v="5002"/>
    <x v="6"/>
    <x v="6"/>
    <s v="A"/>
    <s v="AXT940727FP8"/>
    <x v="9083"/>
    <x v="0"/>
    <n v="0"/>
    <n v="6670.62"/>
    <n v="6670.62"/>
    <n v="13341.24"/>
    <n v="50"/>
    <x v="0"/>
    <s v="USD"/>
    <x v="0"/>
    <s v="Corporate"/>
    <n v="0"/>
    <n v="0"/>
    <d v="2018-10-01T00:00:00"/>
    <d v="2018-10-31T00:00:00"/>
    <s v="CURRENT"/>
    <s v="Y"/>
    <m/>
  </r>
  <r>
    <x v="4563"/>
    <x v="5003"/>
    <x v="1"/>
    <x v="1"/>
    <s v="A"/>
    <s v="CNM980114PI2"/>
    <x v="9084"/>
    <x v="0"/>
    <n v="0"/>
    <n v="15327.12"/>
    <n v="15327.12"/>
    <n v="15327.12"/>
    <n v="100"/>
    <x v="0"/>
    <s v="MXN"/>
    <x v="0"/>
    <s v="Corporate"/>
    <n v="0"/>
    <n v="0"/>
    <d v="2018-10-01T00:00:00"/>
    <d v="2018-10-31T00:00:00"/>
    <s v="CURRENT"/>
    <s v="Y"/>
    <m/>
  </r>
  <r>
    <x v="4564"/>
    <x v="5004"/>
    <x v="1"/>
    <x v="1"/>
    <s v="A"/>
    <s v="CNM980114PI2"/>
    <x v="9085"/>
    <x v="0"/>
    <n v="0"/>
    <n v="19648.86"/>
    <n v="19648.86"/>
    <n v="19648.86"/>
    <n v="100"/>
    <x v="0"/>
    <s v="MXN"/>
    <x v="0"/>
    <s v="Corporate"/>
    <n v="0"/>
    <n v="0"/>
    <d v="2018-10-01T00:00:00"/>
    <d v="2018-10-31T00:00:00"/>
    <s v="CURRENT"/>
    <s v="Y"/>
    <m/>
  </r>
  <r>
    <x v="4564"/>
    <x v="5005"/>
    <x v="1"/>
    <x v="1"/>
    <s v="A"/>
    <s v="CNM980114PI2"/>
    <x v="9086"/>
    <x v="0"/>
    <n v="0"/>
    <n v="2941.45"/>
    <n v="2941.45"/>
    <n v="2941.45"/>
    <n v="100"/>
    <x v="0"/>
    <s v="MXN"/>
    <x v="0"/>
    <s v="Corporate"/>
    <n v="0"/>
    <n v="0"/>
    <d v="2018-10-01T00:00:00"/>
    <d v="2018-10-31T00:00:00"/>
    <s v="CURRENT"/>
    <s v="Y"/>
    <m/>
  </r>
  <r>
    <x v="4564"/>
    <x v="5006"/>
    <x v="1"/>
    <x v="1"/>
    <s v="A"/>
    <s v="CNM980114PI2"/>
    <x v="9086"/>
    <x v="0"/>
    <n v="0"/>
    <n v="24387.74"/>
    <n v="24387.74"/>
    <n v="24387.74"/>
    <n v="100"/>
    <x v="0"/>
    <s v="MXN"/>
    <x v="0"/>
    <s v="Corporate"/>
    <n v="0"/>
    <n v="0"/>
    <d v="2018-10-01T00:00:00"/>
    <d v="2018-10-31T00:00:00"/>
    <s v="CURRENT"/>
    <s v="Y"/>
    <m/>
  </r>
  <r>
    <x v="4565"/>
    <x v="5007"/>
    <x v="3"/>
    <x v="3"/>
    <s v="A"/>
    <s v="RDI841003QJ4"/>
    <x v="9087"/>
    <x v="0"/>
    <n v="0"/>
    <n v="24193"/>
    <n v="24193"/>
    <n v="24193"/>
    <n v="100"/>
    <x v="0"/>
    <s v="MXN"/>
    <x v="0"/>
    <s v="Corporate"/>
    <n v="0"/>
    <n v="0"/>
    <d v="2018-10-01T00:00:00"/>
    <d v="2018-10-31T00:00:00"/>
    <s v="CURRENT"/>
    <s v="Y"/>
    <d v="2014-03-01T00:00:00"/>
  </r>
  <r>
    <x v="4566"/>
    <x v="5008"/>
    <x v="0"/>
    <x v="0"/>
    <s v="A"/>
    <s v="TPT890516JP5"/>
    <x v="9088"/>
    <x v="0"/>
    <n v="0"/>
    <n v="5329.25"/>
    <n v="5329.25"/>
    <n v="10658.5"/>
    <n v="50"/>
    <x v="0"/>
    <s v="MXN"/>
    <x v="0"/>
    <s v="Corporate"/>
    <n v="0"/>
    <n v="0"/>
    <s v="01-AUG-18"/>
    <s v="31-AUG-18"/>
    <s v="AUG-18      BACKBILL"/>
    <s v="Y"/>
    <m/>
  </r>
  <r>
    <x v="4566"/>
    <x v="5008"/>
    <x v="0"/>
    <x v="0"/>
    <s v="A"/>
    <s v="TPT890516JP5"/>
    <x v="9088"/>
    <x v="0"/>
    <n v="0"/>
    <n v="5590.63"/>
    <n v="5590.625"/>
    <n v="11181.25"/>
    <n v="50"/>
    <x v="0"/>
    <s v="MXN"/>
    <x v="0"/>
    <s v="Corporate"/>
    <n v="0"/>
    <n v="0"/>
    <d v="2018-10-01T00:00:00"/>
    <d v="2018-10-31T00:00:00"/>
    <s v="CURRENT"/>
    <s v="Y"/>
    <m/>
  </r>
  <r>
    <x v="4566"/>
    <x v="5008"/>
    <x v="0"/>
    <x v="0"/>
    <s v="A"/>
    <s v="TPT890516JP5"/>
    <x v="9088"/>
    <x v="0"/>
    <n v="0"/>
    <n v="5329.25"/>
    <n v="5329.25"/>
    <n v="10658.5"/>
    <n v="50"/>
    <x v="0"/>
    <s v="MXN"/>
    <x v="0"/>
    <s v="Corporate"/>
    <n v="0"/>
    <n v="0"/>
    <d v="2018-07-01T00:00:00"/>
    <d v="2018-07-31T00:00:00"/>
    <s v="JUL-18      BACKBILL"/>
    <s v="Y"/>
    <m/>
  </r>
  <r>
    <x v="4566"/>
    <x v="5008"/>
    <x v="0"/>
    <x v="0"/>
    <s v="A"/>
    <s v="TPT890516JP5"/>
    <x v="9088"/>
    <x v="0"/>
    <n v="0"/>
    <n v="5329.25"/>
    <n v="5329.25"/>
    <n v="10658.5"/>
    <n v="50"/>
    <x v="0"/>
    <s v="MXN"/>
    <x v="0"/>
    <s v="Corporate"/>
    <n v="0"/>
    <n v="0"/>
    <d v="2018-09-01T00:00:00"/>
    <d v="2018-09-30T00:00:00"/>
    <s v="SEP-18      BACKBILL"/>
    <s v="Y"/>
    <m/>
  </r>
  <r>
    <x v="4566"/>
    <x v="5008"/>
    <x v="1"/>
    <x v="1"/>
    <s v="A"/>
    <s v="CNM980114PI2"/>
    <x v="9089"/>
    <x v="0"/>
    <n v="0"/>
    <n v="5590.63"/>
    <n v="5590.625"/>
    <n v="11181.25"/>
    <n v="50"/>
    <x v="0"/>
    <s v="MXN"/>
    <x v="0"/>
    <s v="Corporate"/>
    <n v="0"/>
    <n v="0"/>
    <d v="2018-10-01T00:00:00"/>
    <d v="2018-10-31T00:00:00"/>
    <s v="CURRENT"/>
    <s v="Y"/>
    <m/>
  </r>
  <r>
    <x v="4566"/>
    <x v="5008"/>
    <x v="1"/>
    <x v="1"/>
    <s v="A"/>
    <s v="CNM980114PI2"/>
    <x v="9089"/>
    <x v="0"/>
    <n v="0"/>
    <n v="-5329.25"/>
    <n v="-5329.25"/>
    <n v="10658.5"/>
    <n v="-50"/>
    <x v="0"/>
    <s v="MXN"/>
    <x v="0"/>
    <s v="Corporate"/>
    <n v="0"/>
    <n v="0"/>
    <d v="2018-09-01T00:00:00"/>
    <d v="2018-09-30T00:00:00"/>
    <s v="SEP-18      CREDIT"/>
    <s v="Y"/>
    <m/>
  </r>
  <r>
    <x v="4566"/>
    <x v="5008"/>
    <x v="1"/>
    <x v="1"/>
    <s v="A"/>
    <s v="CNM980114PI2"/>
    <x v="9089"/>
    <x v="0"/>
    <n v="0"/>
    <n v="-5329.25"/>
    <n v="-5329.25"/>
    <n v="10658.5"/>
    <n v="-50"/>
    <x v="0"/>
    <s v="MXN"/>
    <x v="0"/>
    <s v="Corporate"/>
    <n v="0"/>
    <n v="0"/>
    <d v="2018-07-01T00:00:00"/>
    <d v="2018-07-31T00:00:00"/>
    <s v="JUL-18      CREDIT"/>
    <s v="Y"/>
    <m/>
  </r>
  <r>
    <x v="4566"/>
    <x v="5008"/>
    <x v="1"/>
    <x v="1"/>
    <s v="A"/>
    <s v="CNM980114PI2"/>
    <x v="9089"/>
    <x v="0"/>
    <n v="0"/>
    <n v="-5329.25"/>
    <n v="-5329.25"/>
    <n v="10658.5"/>
    <n v="-50"/>
    <x v="0"/>
    <s v="MXN"/>
    <x v="0"/>
    <s v="Corporate"/>
    <n v="0"/>
    <n v="0"/>
    <s v="01-AUG-18"/>
    <s v="31-AUG-18"/>
    <s v="AUG-18      CREDIT"/>
    <s v="Y"/>
    <m/>
  </r>
  <r>
    <x v="4567"/>
    <x v="5009"/>
    <x v="1"/>
    <x v="1"/>
    <s v="A"/>
    <s v="CNM980114PI2"/>
    <x v="9090"/>
    <x v="0"/>
    <n v="0"/>
    <n v="22172.78"/>
    <n v="22172.78"/>
    <n v="22172.78"/>
    <n v="100"/>
    <x v="0"/>
    <s v="MXN"/>
    <x v="0"/>
    <s v="Corporate"/>
    <n v="0"/>
    <n v="0"/>
    <d v="2018-10-01T00:00:00"/>
    <d v="2018-10-31T00:00:00"/>
    <s v="CURRENT"/>
    <s v="Y"/>
    <m/>
  </r>
  <r>
    <x v="4568"/>
    <x v="5010"/>
    <x v="2"/>
    <x v="2"/>
    <s v="A"/>
    <s v="PPC980624U16"/>
    <x v="9091"/>
    <x v="0"/>
    <n v="0"/>
    <n v="3482.25"/>
    <n v="3482.25"/>
    <n v="3482.25"/>
    <n v="100"/>
    <x v="0"/>
    <s v="MXN"/>
    <x v="0"/>
    <s v="Corporate"/>
    <n v="0"/>
    <n v="0"/>
    <d v="2018-10-01T00:00:00"/>
    <d v="2018-10-31T00:00:00"/>
    <s v="CURRENT"/>
    <s v="Y"/>
    <m/>
  </r>
  <r>
    <x v="4569"/>
    <x v="5011"/>
    <x v="2"/>
    <x v="2"/>
    <s v="A"/>
    <s v="PPC980624U16"/>
    <x v="9092"/>
    <x v="0"/>
    <n v="0"/>
    <n v="10202.280000000001"/>
    <n v="10202.280000000001"/>
    <n v="10202.280000000001"/>
    <n v="100"/>
    <x v="0"/>
    <s v="MXN"/>
    <x v="0"/>
    <s v="Corporate"/>
    <n v="0"/>
    <n v="0"/>
    <d v="2018-10-01T00:00:00"/>
    <d v="2018-10-31T00:00:00"/>
    <s v="CURRENT"/>
    <s v="Y"/>
    <m/>
  </r>
  <r>
    <x v="4570"/>
    <x v="5012"/>
    <x v="2"/>
    <x v="2"/>
    <s v="A"/>
    <s v="PPC980624U16"/>
    <x v="9093"/>
    <x v="0"/>
    <n v="0"/>
    <n v="3083.8"/>
    <n v="3083.8"/>
    <n v="6167.6"/>
    <n v="50"/>
    <x v="0"/>
    <s v="MXN"/>
    <x v="0"/>
    <s v="Corporate"/>
    <n v="0"/>
    <n v="0"/>
    <d v="2018-10-01T00:00:00"/>
    <d v="2018-10-31T00:00:00"/>
    <s v="CURRENT"/>
    <s v="Y"/>
    <m/>
  </r>
  <r>
    <x v="4571"/>
    <x v="5013"/>
    <x v="2"/>
    <x v="2"/>
    <s v="A"/>
    <s v="PPC980624U16"/>
    <x v="9094"/>
    <x v="0"/>
    <n v="0"/>
    <n v="5760.25"/>
    <n v="5760.25"/>
    <n v="5760.25"/>
    <n v="100"/>
    <x v="0"/>
    <s v="MXN"/>
    <x v="0"/>
    <s v="Corporate"/>
    <n v="0"/>
    <n v="0"/>
    <d v="2018-10-01T00:00:00"/>
    <d v="2018-10-31T00:00:00"/>
    <s v="CURRENT"/>
    <s v="Y"/>
    <m/>
  </r>
  <r>
    <x v="4572"/>
    <x v="5014"/>
    <x v="2"/>
    <x v="2"/>
    <s v="A"/>
    <s v="PPC980624U16"/>
    <x v="9095"/>
    <x v="0"/>
    <n v="0"/>
    <n v="4200"/>
    <n v="4200"/>
    <n v="4200"/>
    <n v="100"/>
    <x v="0"/>
    <s v="MXN"/>
    <x v="0"/>
    <s v="Corporate"/>
    <n v="0"/>
    <n v="0"/>
    <d v="2018-10-01T00:00:00"/>
    <d v="2018-10-31T00:00:00"/>
    <s v="CURRENT"/>
    <s v="Y"/>
    <m/>
  </r>
  <r>
    <x v="4573"/>
    <x v="5015"/>
    <x v="2"/>
    <x v="2"/>
    <s v="A"/>
    <s v="PPC980624U16"/>
    <x v="9096"/>
    <x v="0"/>
    <n v="0"/>
    <n v="5756.43"/>
    <n v="5756.43"/>
    <n v="5756.43"/>
    <n v="100"/>
    <x v="0"/>
    <s v="MXN"/>
    <x v="0"/>
    <s v="Corporate"/>
    <n v="0"/>
    <n v="0"/>
    <d v="2018-10-01T00:00:00"/>
    <d v="2018-10-31T00:00:00"/>
    <s v="CURRENT"/>
    <s v="Y"/>
    <m/>
  </r>
  <r>
    <x v="4574"/>
    <x v="5016"/>
    <x v="2"/>
    <x v="2"/>
    <s v="A"/>
    <s v="PPC980624U16"/>
    <x v="9097"/>
    <x v="0"/>
    <n v="0"/>
    <n v="10720.73"/>
    <n v="10720.73"/>
    <n v="10720.73"/>
    <n v="100"/>
    <x v="0"/>
    <s v="MXN"/>
    <x v="0"/>
    <s v="Corporate"/>
    <n v="0"/>
    <n v="0"/>
    <d v="2018-10-01T00:00:00"/>
    <d v="2018-10-31T00:00:00"/>
    <s v="CURRENT"/>
    <s v="Y"/>
    <m/>
  </r>
  <r>
    <x v="4575"/>
    <x v="5017"/>
    <x v="2"/>
    <x v="2"/>
    <s v="A"/>
    <s v="PPC980624U16"/>
    <x v="9098"/>
    <x v="0"/>
    <n v="0"/>
    <n v="8889.58"/>
    <n v="8889.58"/>
    <n v="8889.58"/>
    <n v="100"/>
    <x v="0"/>
    <s v="MXN"/>
    <x v="0"/>
    <s v="Corporate"/>
    <n v="0"/>
    <n v="0"/>
    <d v="2018-10-01T00:00:00"/>
    <d v="2018-10-31T00:00:00"/>
    <s v="CURRENT"/>
    <s v="Y"/>
    <m/>
  </r>
  <r>
    <x v="4576"/>
    <x v="5018"/>
    <x v="1"/>
    <x v="1"/>
    <s v="A"/>
    <s v="CNM980114PI2"/>
    <x v="9099"/>
    <x v="0"/>
    <n v="0"/>
    <n v="12153.65"/>
    <n v="12153.65"/>
    <n v="12153.65"/>
    <n v="100"/>
    <x v="0"/>
    <s v="MXN"/>
    <x v="0"/>
    <s v="Corporate"/>
    <n v="0"/>
    <n v="0"/>
    <d v="2018-10-01T00:00:00"/>
    <d v="2018-10-31T00:00:00"/>
    <s v="CURRENT"/>
    <s v="Y"/>
    <m/>
  </r>
  <r>
    <x v="4577"/>
    <x v="5019"/>
    <x v="2"/>
    <x v="2"/>
    <s v="A"/>
    <s v="PPC980624U16"/>
    <x v="9100"/>
    <x v="0"/>
    <n v="0"/>
    <n v="3812.11"/>
    <n v="3812.11"/>
    <n v="7624.22"/>
    <n v="50"/>
    <x v="0"/>
    <s v="MXN"/>
    <x v="0"/>
    <s v="Corporate"/>
    <n v="0"/>
    <n v="0"/>
    <d v="2018-10-01T00:00:00"/>
    <d v="2018-10-31T00:00:00"/>
    <s v="CURRENT"/>
    <s v="Y"/>
    <m/>
  </r>
  <r>
    <x v="4577"/>
    <x v="5019"/>
    <x v="1"/>
    <x v="1"/>
    <s v="A"/>
    <s v="CNM980114PI2"/>
    <x v="9101"/>
    <x v="0"/>
    <n v="0"/>
    <n v="3812.11"/>
    <n v="3812.11"/>
    <n v="7624.22"/>
    <n v="50"/>
    <x v="0"/>
    <s v="MXN"/>
    <x v="0"/>
    <s v="Corporate"/>
    <n v="0"/>
    <n v="0"/>
    <d v="2018-10-01T00:00:00"/>
    <d v="2018-10-31T00:00:00"/>
    <s v="CURRENT"/>
    <s v="Y"/>
    <m/>
  </r>
  <r>
    <x v="4578"/>
    <x v="5020"/>
    <x v="1"/>
    <x v="1"/>
    <s v="A"/>
    <s v="CNM980114PI2"/>
    <x v="9102"/>
    <x v="0"/>
    <n v="0"/>
    <n v="9689.07"/>
    <n v="9689.07"/>
    <n v="9689.07"/>
    <n v="100"/>
    <x v="0"/>
    <s v="MXN"/>
    <x v="0"/>
    <s v="Corporate"/>
    <n v="0"/>
    <n v="0"/>
    <d v="2018-10-01T00:00:00"/>
    <d v="2018-10-31T00:00:00"/>
    <s v="CURRENT"/>
    <s v="Y"/>
    <m/>
  </r>
  <r>
    <x v="4579"/>
    <x v="5021"/>
    <x v="1"/>
    <x v="1"/>
    <s v="A"/>
    <s v="CNM980114PI2"/>
    <x v="9103"/>
    <x v="0"/>
    <n v="0"/>
    <n v="6076.83"/>
    <n v="6076.8249999999998"/>
    <n v="12153.65"/>
    <n v="50"/>
    <x v="0"/>
    <s v="MXN"/>
    <x v="0"/>
    <s v="Corporate"/>
    <n v="0"/>
    <n v="0"/>
    <d v="2018-10-01T00:00:00"/>
    <d v="2018-10-31T00:00:00"/>
    <s v="CURRENT"/>
    <s v="Y"/>
    <m/>
  </r>
  <r>
    <x v="4579"/>
    <x v="5021"/>
    <x v="3"/>
    <x v="3"/>
    <s v="A"/>
    <s v="RDI841003QJ4"/>
    <x v="9104"/>
    <x v="0"/>
    <n v="0"/>
    <n v="6076.83"/>
    <n v="6076.8249999999998"/>
    <n v="12153.65"/>
    <n v="50"/>
    <x v="0"/>
    <s v="MXN"/>
    <x v="0"/>
    <s v="Corporate"/>
    <n v="0"/>
    <n v="0"/>
    <d v="2018-10-01T00:00:00"/>
    <d v="2018-10-31T00:00:00"/>
    <s v="CURRENT"/>
    <s v="Y"/>
    <s v="01-JAN-15"/>
  </r>
  <r>
    <x v="4580"/>
    <x v="5022"/>
    <x v="1"/>
    <x v="1"/>
    <s v="A"/>
    <s v="CNM980114PI2"/>
    <x v="9105"/>
    <x v="0"/>
    <n v="0"/>
    <n v="12197.47"/>
    <n v="12197.47"/>
    <n v="12197.47"/>
    <n v="100"/>
    <x v="0"/>
    <s v="MXN"/>
    <x v="0"/>
    <s v="Corporate"/>
    <n v="0"/>
    <n v="0"/>
    <d v="2018-10-01T00:00:00"/>
    <d v="2018-10-31T00:00:00"/>
    <s v="CURRENT"/>
    <s v="Y"/>
    <m/>
  </r>
  <r>
    <x v="4581"/>
    <x v="5023"/>
    <x v="2"/>
    <x v="2"/>
    <s v="A"/>
    <s v="PPC980624U16"/>
    <x v="9106"/>
    <x v="0"/>
    <n v="0"/>
    <n v="3512.29"/>
    <n v="3512.29"/>
    <n v="10536.88"/>
    <n v="33.333300000000001"/>
    <x v="0"/>
    <s v="MXN"/>
    <x v="0"/>
    <s v="Corporate"/>
    <n v="0"/>
    <n v="0"/>
    <d v="2018-10-01T00:00:00"/>
    <d v="2018-10-31T00:00:00"/>
    <s v="CURRENT"/>
    <s v="Y"/>
    <m/>
  </r>
  <r>
    <x v="4581"/>
    <x v="5023"/>
    <x v="4"/>
    <x v="4"/>
    <s v="A"/>
    <s v="ARE161205BX8"/>
    <x v="9107"/>
    <x v="0"/>
    <n v="0"/>
    <n v="3512.29"/>
    <n v="3512.29"/>
    <n v="10536.88"/>
    <n v="33.333300000000001"/>
    <x v="0"/>
    <s v="MXN"/>
    <x v="0"/>
    <s v="Corporate"/>
    <n v="0"/>
    <n v="0"/>
    <d v="2018-10-01T00:00:00"/>
    <d v="2018-10-31T00:00:00"/>
    <s v="CURRENT"/>
    <s v="Y"/>
    <m/>
  </r>
  <r>
    <x v="4581"/>
    <x v="5023"/>
    <x v="3"/>
    <x v="3"/>
    <s v="A"/>
    <s v="RDI841003QJ4"/>
    <x v="9108"/>
    <x v="0"/>
    <n v="0"/>
    <n v="3512.29"/>
    <n v="3512.29"/>
    <n v="10536.88"/>
    <n v="33.333300000000001"/>
    <x v="0"/>
    <s v="MXN"/>
    <x v="0"/>
    <s v="Corporate"/>
    <n v="0"/>
    <n v="0"/>
    <d v="2018-10-01T00:00:00"/>
    <d v="2018-10-31T00:00:00"/>
    <s v="CURRENT"/>
    <s v="Y"/>
    <d v="2014-02-01T00:00:00"/>
  </r>
  <r>
    <x v="4582"/>
    <x v="5024"/>
    <x v="2"/>
    <x v="2"/>
    <s v="A"/>
    <s v="PPC980624U16"/>
    <x v="9109"/>
    <x v="0"/>
    <n v="0"/>
    <n v="6653.62"/>
    <n v="6653.6149999999998"/>
    <n v="13307.23"/>
    <n v="50"/>
    <x v="0"/>
    <s v="MXN"/>
    <x v="0"/>
    <s v="Corporate"/>
    <n v="0"/>
    <n v="0"/>
    <d v="2018-10-01T00:00:00"/>
    <d v="2018-10-31T00:00:00"/>
    <s v="CURRENT"/>
    <s v="Y"/>
    <m/>
  </r>
  <r>
    <x v="4582"/>
    <x v="5024"/>
    <x v="1"/>
    <x v="1"/>
    <s v="A"/>
    <s v="CNM980114PI2"/>
    <x v="9110"/>
    <x v="0"/>
    <n v="0"/>
    <n v="6653.62"/>
    <n v="6653.6149999999998"/>
    <n v="13307.23"/>
    <n v="50"/>
    <x v="0"/>
    <s v="MXN"/>
    <x v="0"/>
    <s v="Corporate"/>
    <n v="0"/>
    <n v="0"/>
    <d v="2018-10-01T00:00:00"/>
    <d v="2018-10-31T00:00:00"/>
    <s v="CURRENT"/>
    <s v="Y"/>
    <m/>
  </r>
  <r>
    <x v="4583"/>
    <x v="5025"/>
    <x v="2"/>
    <x v="2"/>
    <s v="A"/>
    <s v="PPC980624U16"/>
    <x v="9111"/>
    <x v="0"/>
    <n v="0"/>
    <n v="10431.530000000001"/>
    <n v="10431.530000000001"/>
    <n v="10431.530000000001"/>
    <n v="100"/>
    <x v="0"/>
    <s v="MXN"/>
    <x v="0"/>
    <s v="Corporate"/>
    <n v="0"/>
    <n v="0"/>
    <d v="2018-10-01T00:00:00"/>
    <d v="2018-10-31T00:00:00"/>
    <s v="CURRENT"/>
    <s v="Y"/>
    <m/>
  </r>
  <r>
    <x v="4584"/>
    <x v="5026"/>
    <x v="2"/>
    <x v="2"/>
    <s v="A"/>
    <s v="PPC980624U16"/>
    <x v="9112"/>
    <x v="0"/>
    <n v="0"/>
    <n v="8742.1"/>
    <n v="8742.0949999999993"/>
    <n v="17484.189999999999"/>
    <n v="50"/>
    <x v="0"/>
    <s v="MXN"/>
    <x v="0"/>
    <s v="Corporate"/>
    <n v="0"/>
    <n v="0"/>
    <d v="2018-10-01T00:00:00"/>
    <d v="2018-10-31T00:00:00"/>
    <s v="CURRENT"/>
    <s v="Y"/>
    <m/>
  </r>
  <r>
    <x v="4584"/>
    <x v="5026"/>
    <x v="1"/>
    <x v="1"/>
    <s v="A"/>
    <s v="CNM980114PI2"/>
    <x v="9113"/>
    <x v="0"/>
    <n v="0"/>
    <n v="8742.1"/>
    <n v="8742.0949999999993"/>
    <n v="17484.189999999999"/>
    <n v="50"/>
    <x v="0"/>
    <s v="MXN"/>
    <x v="0"/>
    <s v="Corporate"/>
    <n v="0"/>
    <n v="0"/>
    <d v="2018-10-01T00:00:00"/>
    <d v="2018-10-31T00:00:00"/>
    <s v="CURRENT"/>
    <s v="Y"/>
    <m/>
  </r>
  <r>
    <x v="4585"/>
    <x v="5027"/>
    <x v="2"/>
    <x v="2"/>
    <s v="A"/>
    <s v="PPC980624U16"/>
    <x v="9114"/>
    <x v="0"/>
    <n v="0"/>
    <n v="11515.33"/>
    <n v="11515.33"/>
    <n v="11515.33"/>
    <n v="100"/>
    <x v="0"/>
    <s v="MXN"/>
    <x v="0"/>
    <s v="Corporate"/>
    <n v="0"/>
    <n v="0"/>
    <d v="2018-10-01T00:00:00"/>
    <d v="2018-10-31T00:00:00"/>
    <s v="CURRENT"/>
    <s v="Y"/>
    <m/>
  </r>
  <r>
    <x v="4586"/>
    <x v="5028"/>
    <x v="2"/>
    <x v="2"/>
    <s v="A"/>
    <s v="PPC980624U16"/>
    <x v="9115"/>
    <x v="0"/>
    <n v="0"/>
    <n v="5536.26"/>
    <n v="5536.2550000000001"/>
    <n v="11072.51"/>
    <n v="50"/>
    <x v="0"/>
    <s v="MXN"/>
    <x v="0"/>
    <s v="Corporate"/>
    <n v="0"/>
    <n v="0"/>
    <d v="2018-10-01T00:00:00"/>
    <d v="2018-10-31T00:00:00"/>
    <s v="CURRENT"/>
    <s v="Y"/>
    <m/>
  </r>
  <r>
    <x v="4586"/>
    <x v="5028"/>
    <x v="1"/>
    <x v="1"/>
    <s v="A"/>
    <s v="CNM980114PI2"/>
    <x v="9116"/>
    <x v="0"/>
    <n v="0"/>
    <n v="5536.26"/>
    <n v="5536.2550000000001"/>
    <n v="11072.51"/>
    <n v="50"/>
    <x v="0"/>
    <s v="MXN"/>
    <x v="0"/>
    <s v="Corporate"/>
    <n v="0"/>
    <n v="0"/>
    <d v="2018-10-01T00:00:00"/>
    <d v="2018-10-31T00:00:00"/>
    <s v="CURRENT"/>
    <s v="Y"/>
    <m/>
  </r>
  <r>
    <x v="4587"/>
    <x v="5029"/>
    <x v="2"/>
    <x v="2"/>
    <s v="A"/>
    <s v="PPC980624U16"/>
    <x v="9117"/>
    <x v="0"/>
    <n v="0"/>
    <n v="3257.48"/>
    <n v="3257.48"/>
    <n v="6514.96"/>
    <n v="50"/>
    <x v="0"/>
    <s v="MXN"/>
    <x v="0"/>
    <s v="Corporate"/>
    <n v="0"/>
    <n v="0"/>
    <d v="2018-10-01T00:00:00"/>
    <d v="2018-10-31T00:00:00"/>
    <s v="CURRENT"/>
    <s v="Y"/>
    <m/>
  </r>
  <r>
    <x v="4587"/>
    <x v="5029"/>
    <x v="1"/>
    <x v="1"/>
    <s v="A"/>
    <s v="CNM980114PI2"/>
    <x v="9118"/>
    <x v="0"/>
    <n v="0"/>
    <n v="3257.48"/>
    <n v="3257.48"/>
    <n v="6514.96"/>
    <n v="50"/>
    <x v="0"/>
    <s v="MXN"/>
    <x v="0"/>
    <s v="Corporate"/>
    <n v="0"/>
    <n v="0"/>
    <d v="2018-10-01T00:00:00"/>
    <d v="2018-10-31T00:00:00"/>
    <s v="CURRENT"/>
    <s v="Y"/>
    <m/>
  </r>
  <r>
    <x v="4588"/>
    <x v="5030"/>
    <x v="2"/>
    <x v="2"/>
    <s v="A"/>
    <s v="PPC980624U16"/>
    <x v="9119"/>
    <x v="0"/>
    <n v="0"/>
    <n v="4177.43"/>
    <n v="4177.43"/>
    <n v="4177.43"/>
    <n v="100"/>
    <x v="0"/>
    <s v="MXN"/>
    <x v="0"/>
    <s v="Corporate"/>
    <n v="0"/>
    <n v="0"/>
    <d v="2018-10-01T00:00:00"/>
    <d v="2018-10-31T00:00:00"/>
    <s v="CURRENT"/>
    <s v="Y"/>
    <m/>
  </r>
  <r>
    <x v="4589"/>
    <x v="5031"/>
    <x v="2"/>
    <x v="2"/>
    <s v="A"/>
    <s v="PPC980624U16"/>
    <x v="9120"/>
    <x v="0"/>
    <n v="0"/>
    <n v="9930.84"/>
    <n v="9930.84"/>
    <n v="9930.84"/>
    <n v="100"/>
    <x v="0"/>
    <s v="MXN"/>
    <x v="0"/>
    <s v="Corporate"/>
    <n v="0"/>
    <n v="0"/>
    <d v="2018-10-01T00:00:00"/>
    <d v="2018-10-31T00:00:00"/>
    <s v="CURRENT"/>
    <s v="Y"/>
    <m/>
  </r>
  <r>
    <x v="4590"/>
    <x v="5032"/>
    <x v="2"/>
    <x v="2"/>
    <s v="A"/>
    <s v="PPC980624U16"/>
    <x v="9121"/>
    <x v="0"/>
    <n v="0"/>
    <n v="8214.81"/>
    <n v="8214.81"/>
    <n v="8214.81"/>
    <n v="100"/>
    <x v="0"/>
    <s v="MXN"/>
    <x v="0"/>
    <s v="Corporate"/>
    <n v="0"/>
    <n v="0"/>
    <d v="2018-10-01T00:00:00"/>
    <d v="2018-10-31T00:00:00"/>
    <s v="CURRENT"/>
    <s v="Y"/>
    <m/>
  </r>
  <r>
    <x v="4591"/>
    <x v="5033"/>
    <x v="2"/>
    <x v="2"/>
    <s v="A"/>
    <s v="PPC980624U16"/>
    <x v="9122"/>
    <x v="0"/>
    <n v="0"/>
    <n v="11072.52"/>
    <n v="11072.514999999999"/>
    <n v="22145.03"/>
    <n v="50"/>
    <x v="0"/>
    <s v="MXN"/>
    <x v="0"/>
    <s v="Corporate"/>
    <n v="0"/>
    <n v="0"/>
    <d v="2018-10-01T00:00:00"/>
    <d v="2018-10-31T00:00:00"/>
    <s v="CURRENT"/>
    <s v="Y"/>
    <m/>
  </r>
  <r>
    <x v="4591"/>
    <x v="5033"/>
    <x v="1"/>
    <x v="1"/>
    <s v="A"/>
    <s v="CNM980114PI2"/>
    <x v="9123"/>
    <x v="0"/>
    <n v="0"/>
    <n v="11072.52"/>
    <n v="11072.514999999999"/>
    <n v="22145.03"/>
    <n v="50"/>
    <x v="0"/>
    <s v="MXN"/>
    <x v="0"/>
    <s v="Corporate"/>
    <n v="0"/>
    <n v="0"/>
    <d v="2018-10-01T00:00:00"/>
    <d v="2018-10-31T00:00:00"/>
    <s v="CURRENT"/>
    <s v="Y"/>
    <m/>
  </r>
  <r>
    <x v="4592"/>
    <x v="5034"/>
    <x v="2"/>
    <x v="2"/>
    <s v="A"/>
    <s v="PPC980624U16"/>
    <x v="9124"/>
    <x v="0"/>
    <n v="0"/>
    <n v="10570.55"/>
    <n v="10570.55"/>
    <n v="10570.55"/>
    <n v="100"/>
    <x v="0"/>
    <s v="MXN"/>
    <x v="0"/>
    <s v="Corporate"/>
    <n v="0"/>
    <n v="0"/>
    <d v="2018-10-01T00:00:00"/>
    <d v="2018-10-31T00:00:00"/>
    <s v="CURRENT"/>
    <s v="Y"/>
    <m/>
  </r>
  <r>
    <x v="4593"/>
    <x v="5035"/>
    <x v="2"/>
    <x v="2"/>
    <s v="A"/>
    <s v="PPC980624U16"/>
    <x v="9125"/>
    <x v="0"/>
    <n v="0"/>
    <n v="14044.64"/>
    <n v="14044.64"/>
    <n v="14044.64"/>
    <n v="100"/>
    <x v="0"/>
    <s v="MXN"/>
    <x v="0"/>
    <s v="Corporate"/>
    <n v="0"/>
    <n v="0"/>
    <d v="2018-10-01T00:00:00"/>
    <d v="2018-10-31T00:00:00"/>
    <s v="CURRENT"/>
    <s v="Y"/>
    <m/>
  </r>
  <r>
    <x v="4594"/>
    <x v="5036"/>
    <x v="2"/>
    <x v="2"/>
    <s v="A"/>
    <s v="PPC980624U16"/>
    <x v="9126"/>
    <x v="0"/>
    <n v="0"/>
    <n v="13749.75"/>
    <n v="13749.75"/>
    <n v="13749.75"/>
    <n v="100"/>
    <x v="0"/>
    <s v="MXN"/>
    <x v="0"/>
    <s v="Corporate"/>
    <n v="0"/>
    <n v="0"/>
    <d v="2018-10-01T00:00:00"/>
    <d v="2018-10-31T00:00:00"/>
    <s v="CURRENT"/>
    <s v="Y"/>
    <m/>
  </r>
  <r>
    <x v="4595"/>
    <x v="5037"/>
    <x v="2"/>
    <x v="2"/>
    <s v="A"/>
    <s v="PPC980624U16"/>
    <x v="9127"/>
    <x v="0"/>
    <n v="0"/>
    <n v="21125.72"/>
    <n v="21125.72"/>
    <n v="21125.72"/>
    <n v="100"/>
    <x v="0"/>
    <s v="MXN"/>
    <x v="0"/>
    <s v="Corporate"/>
    <n v="0"/>
    <n v="0"/>
    <d v="2018-10-01T00:00:00"/>
    <d v="2018-10-31T00:00:00"/>
    <s v="CURRENT"/>
    <s v="Y"/>
    <m/>
  </r>
  <r>
    <x v="4596"/>
    <x v="5038"/>
    <x v="2"/>
    <x v="2"/>
    <s v="A"/>
    <s v="PPC980624U16"/>
    <x v="9128"/>
    <x v="0"/>
    <n v="0"/>
    <n v="16078.4"/>
    <n v="16078.4"/>
    <n v="16078.4"/>
    <n v="100"/>
    <x v="0"/>
    <s v="MXN"/>
    <x v="0"/>
    <s v="Corporate"/>
    <n v="0"/>
    <n v="0"/>
    <d v="2018-10-01T00:00:00"/>
    <d v="2018-10-31T00:00:00"/>
    <s v="CURRENT"/>
    <s v="Y"/>
    <m/>
  </r>
  <r>
    <x v="4597"/>
    <x v="5039"/>
    <x v="2"/>
    <x v="2"/>
    <s v="A"/>
    <s v="PPC980624U16"/>
    <x v="9129"/>
    <x v="0"/>
    <n v="0"/>
    <n v="14763.35"/>
    <n v="14763.35"/>
    <n v="14763.35"/>
    <n v="100"/>
    <x v="0"/>
    <s v="MXN"/>
    <x v="0"/>
    <s v="Corporate"/>
    <n v="0"/>
    <n v="0"/>
    <d v="2018-10-01T00:00:00"/>
    <d v="2018-10-31T00:00:00"/>
    <s v="CURRENT"/>
    <s v="Y"/>
    <m/>
  </r>
  <r>
    <x v="4598"/>
    <x v="5040"/>
    <x v="2"/>
    <x v="2"/>
    <s v="A"/>
    <s v="PPC980624U16"/>
    <x v="9130"/>
    <x v="0"/>
    <n v="0"/>
    <n v="6429.92"/>
    <n v="6429.92"/>
    <n v="12859.84"/>
    <n v="50"/>
    <x v="0"/>
    <s v="MXN"/>
    <x v="0"/>
    <s v="Corporate"/>
    <n v="0"/>
    <n v="0"/>
    <d v="2018-10-01T00:00:00"/>
    <d v="2018-10-31T00:00:00"/>
    <s v="CURRENT"/>
    <s v="Y"/>
    <m/>
  </r>
  <r>
    <x v="4598"/>
    <x v="5040"/>
    <x v="1"/>
    <x v="1"/>
    <s v="A"/>
    <s v="CNM980114PI2"/>
    <x v="9131"/>
    <x v="0"/>
    <n v="0"/>
    <n v="6429.92"/>
    <n v="6429.92"/>
    <n v="12859.84"/>
    <n v="50"/>
    <x v="0"/>
    <s v="MXN"/>
    <x v="0"/>
    <s v="Corporate"/>
    <n v="0"/>
    <n v="0"/>
    <d v="2018-10-01T00:00:00"/>
    <d v="2018-10-31T00:00:00"/>
    <s v="CURRENT"/>
    <s v="Y"/>
    <m/>
  </r>
  <r>
    <x v="4599"/>
    <x v="5041"/>
    <x v="2"/>
    <x v="2"/>
    <s v="A"/>
    <s v="PPC980624U16"/>
    <x v="9132"/>
    <x v="0"/>
    <n v="0"/>
    <n v="8913.7900000000009"/>
    <n v="8913.7900000000009"/>
    <n v="8913.7900000000009"/>
    <n v="100"/>
    <x v="0"/>
    <s v="MXN"/>
    <x v="0"/>
    <s v="Corporate"/>
    <n v="0"/>
    <n v="0"/>
    <d v="2018-10-01T00:00:00"/>
    <d v="2018-10-31T00:00:00"/>
    <s v="CURRENT"/>
    <s v="Y"/>
    <m/>
  </r>
  <r>
    <x v="4600"/>
    <x v="5042"/>
    <x v="2"/>
    <x v="2"/>
    <s v="A"/>
    <s v="PPC980624U16"/>
    <x v="9133"/>
    <x v="0"/>
    <n v="0"/>
    <n v="3669.7"/>
    <n v="3669.6950000000002"/>
    <n v="7339.39"/>
    <n v="50"/>
    <x v="0"/>
    <s v="MXN"/>
    <x v="0"/>
    <s v="Corporate"/>
    <n v="0"/>
    <n v="0"/>
    <d v="2018-10-01T00:00:00"/>
    <d v="2018-10-31T00:00:00"/>
    <s v="CURRENT"/>
    <s v="Y"/>
    <m/>
  </r>
  <r>
    <x v="4600"/>
    <x v="5042"/>
    <x v="1"/>
    <x v="1"/>
    <s v="A"/>
    <s v="CNM980114PI2"/>
    <x v="9134"/>
    <x v="0"/>
    <n v="0"/>
    <n v="3669.7"/>
    <n v="3669.6950000000002"/>
    <n v="7339.39"/>
    <n v="50"/>
    <x v="0"/>
    <s v="MXN"/>
    <x v="0"/>
    <s v="Corporate"/>
    <n v="0"/>
    <n v="0"/>
    <d v="2018-10-01T00:00:00"/>
    <d v="2018-10-31T00:00:00"/>
    <s v="CURRENT"/>
    <s v="Y"/>
    <m/>
  </r>
  <r>
    <x v="4601"/>
    <x v="5043"/>
    <x v="2"/>
    <x v="2"/>
    <s v="A"/>
    <s v="PPC980624U16"/>
    <x v="9135"/>
    <x v="0"/>
    <n v="0"/>
    <n v="9594.0400000000009"/>
    <n v="9594.0400000000009"/>
    <n v="9594.0400000000009"/>
    <n v="100"/>
    <x v="0"/>
    <s v="MXN"/>
    <x v="0"/>
    <s v="Corporate"/>
    <n v="0"/>
    <n v="0"/>
    <d v="2018-10-01T00:00:00"/>
    <d v="2018-10-31T00:00:00"/>
    <s v="CURRENT"/>
    <s v="Y"/>
    <m/>
  </r>
  <r>
    <x v="4602"/>
    <x v="5044"/>
    <x v="2"/>
    <x v="2"/>
    <s v="A"/>
    <s v="PPC980624U16"/>
    <x v="9136"/>
    <x v="0"/>
    <n v="0"/>
    <n v="8333.33"/>
    <n v="8333.33"/>
    <n v="8333.33"/>
    <n v="100"/>
    <x v="0"/>
    <s v="MXN"/>
    <x v="0"/>
    <s v="Corporate"/>
    <n v="0"/>
    <n v="0"/>
    <d v="2018-10-01T00:00:00"/>
    <d v="2018-10-31T00:00:00"/>
    <s v="CURRENT"/>
    <s v="Y"/>
    <m/>
  </r>
  <r>
    <x v="4603"/>
    <x v="5045"/>
    <x v="2"/>
    <x v="2"/>
    <s v="A"/>
    <s v="PPC980624U16"/>
    <x v="9137"/>
    <x v="0"/>
    <n v="0"/>
    <n v="7457.77"/>
    <n v="7457.7650000000003"/>
    <n v="8523.16"/>
    <n v="87.5"/>
    <x v="0"/>
    <s v="MXN"/>
    <x v="0"/>
    <s v="Corporate"/>
    <n v="0"/>
    <n v="0"/>
    <d v="2018-10-01T00:00:00"/>
    <d v="2018-10-31T00:00:00"/>
    <s v="CURRENT"/>
    <s v="Y"/>
    <m/>
  </r>
  <r>
    <x v="4603"/>
    <x v="5045"/>
    <x v="5"/>
    <x v="5"/>
    <s v="A"/>
    <s v="OPE070326DNA"/>
    <x v="9138"/>
    <x v="0"/>
    <n v="0"/>
    <n v="1065.4000000000001"/>
    <n v="1065.395"/>
    <n v="8523.16"/>
    <n v="12.5"/>
    <x v="0"/>
    <s v="MXN"/>
    <x v="0"/>
    <s v="Corporate"/>
    <n v="0"/>
    <n v="0"/>
    <d v="2018-10-01T00:00:00"/>
    <d v="2016-07-14T00:00:00"/>
    <s v="CURRENT"/>
    <s v="Y"/>
    <m/>
  </r>
  <r>
    <x v="4604"/>
    <x v="5046"/>
    <x v="2"/>
    <x v="2"/>
    <s v="A"/>
    <s v="PPC980624U16"/>
    <x v="9139"/>
    <x v="0"/>
    <n v="0"/>
    <n v="10870.11"/>
    <n v="10870.11"/>
    <n v="10870.11"/>
    <n v="100"/>
    <x v="0"/>
    <s v="MXN"/>
    <x v="0"/>
    <s v="Corporate"/>
    <n v="0"/>
    <n v="0"/>
    <d v="2018-10-01T00:00:00"/>
    <d v="2018-10-31T00:00:00"/>
    <s v="CURRENT"/>
    <s v="Y"/>
    <m/>
  </r>
  <r>
    <x v="4605"/>
    <x v="5047"/>
    <x v="2"/>
    <x v="2"/>
    <s v="A"/>
    <s v="PPC980624U16"/>
    <x v="9140"/>
    <x v="0"/>
    <n v="0"/>
    <n v="8915.2199999999993"/>
    <n v="8915.2199999999993"/>
    <n v="8915.2199999999993"/>
    <n v="100"/>
    <x v="0"/>
    <s v="MXN"/>
    <x v="0"/>
    <s v="Corporate"/>
    <n v="0"/>
    <n v="0"/>
    <d v="2018-10-01T00:00:00"/>
    <d v="2018-10-31T00:00:00"/>
    <s v="CURRENT"/>
    <s v="Y"/>
    <m/>
  </r>
  <r>
    <x v="4606"/>
    <x v="5048"/>
    <x v="2"/>
    <x v="2"/>
    <s v="A"/>
    <s v="PPC980624U16"/>
    <x v="9141"/>
    <x v="0"/>
    <n v="0"/>
    <n v="13165.03"/>
    <n v="13165.03"/>
    <n v="13165.03"/>
    <n v="100"/>
    <x v="0"/>
    <s v="MXN"/>
    <x v="0"/>
    <s v="Corporate"/>
    <n v="0"/>
    <n v="0"/>
    <d v="2018-10-01T00:00:00"/>
    <d v="2018-10-31T00:00:00"/>
    <s v="CURRENT"/>
    <s v="Y"/>
    <m/>
  </r>
  <r>
    <x v="4607"/>
    <x v="5049"/>
    <x v="2"/>
    <x v="2"/>
    <s v="A"/>
    <s v="PPC980624U16"/>
    <x v="9142"/>
    <x v="0"/>
    <n v="0"/>
    <n v="6615.93"/>
    <n v="6615.93"/>
    <n v="6615.93"/>
    <n v="100"/>
    <x v="0"/>
    <s v="MXN"/>
    <x v="0"/>
    <s v="Corporate"/>
    <n v="0"/>
    <n v="0"/>
    <d v="2018-10-01T00:00:00"/>
    <d v="2018-10-31T00:00:00"/>
    <s v="CURRENT"/>
    <s v="Y"/>
    <m/>
  </r>
  <r>
    <x v="4608"/>
    <x v="5050"/>
    <x v="2"/>
    <x v="2"/>
    <s v="A"/>
    <s v="PPC980624U16"/>
    <x v="9143"/>
    <x v="0"/>
    <n v="0"/>
    <n v="7635.2"/>
    <n v="7635.2"/>
    <n v="7635.2"/>
    <n v="100"/>
    <x v="0"/>
    <s v="MXN"/>
    <x v="0"/>
    <s v="Corporate"/>
    <n v="0"/>
    <n v="0"/>
    <d v="2018-10-01T00:00:00"/>
    <d v="2018-10-31T00:00:00"/>
    <s v="CURRENT"/>
    <s v="Y"/>
    <m/>
  </r>
  <r>
    <x v="4609"/>
    <x v="5051"/>
    <x v="5"/>
    <x v="5"/>
    <s v="A"/>
    <s v="OPE070326DNA"/>
    <x v="9144"/>
    <x v="0"/>
    <n v="0"/>
    <n v="1038.5999999999999"/>
    <n v="1038.595"/>
    <n v="8308.76"/>
    <n v="12.5"/>
    <x v="0"/>
    <s v="MXN"/>
    <x v="0"/>
    <s v="Corporate"/>
    <n v="0"/>
    <n v="0"/>
    <d v="2018-10-01T00:00:00"/>
    <d v="2018-10-31T00:00:00"/>
    <s v="CURRENT"/>
    <s v="Y"/>
    <m/>
  </r>
  <r>
    <x v="4609"/>
    <x v="5051"/>
    <x v="2"/>
    <x v="2"/>
    <s v="A"/>
    <s v="PPC980624U16"/>
    <x v="9145"/>
    <x v="0"/>
    <n v="0"/>
    <n v="7270.17"/>
    <n v="7270.165"/>
    <n v="8308.76"/>
    <n v="87.5"/>
    <x v="0"/>
    <s v="MXN"/>
    <x v="0"/>
    <s v="Corporate"/>
    <n v="0"/>
    <n v="0"/>
    <d v="2018-10-01T00:00:00"/>
    <d v="2018-10-31T00:00:00"/>
    <s v="CURRENT"/>
    <s v="Y"/>
    <m/>
  </r>
  <r>
    <x v="4610"/>
    <x v="5052"/>
    <x v="2"/>
    <x v="2"/>
    <s v="A"/>
    <s v="PPC980624U16"/>
    <x v="9146"/>
    <x v="0"/>
    <n v="0"/>
    <n v="8783.5300000000007"/>
    <n v="8783.5300000000007"/>
    <n v="8783.5300000000007"/>
    <n v="100"/>
    <x v="0"/>
    <s v="MXN"/>
    <x v="0"/>
    <s v="Corporate"/>
    <n v="0"/>
    <n v="0"/>
    <d v="2018-10-01T00:00:00"/>
    <d v="2018-10-31T00:00:00"/>
    <s v="CURRENT"/>
    <s v="Y"/>
    <m/>
  </r>
  <r>
    <x v="4611"/>
    <x v="5053"/>
    <x v="2"/>
    <x v="2"/>
    <s v="A"/>
    <s v="PPC980624U16"/>
    <x v="9147"/>
    <x v="0"/>
    <n v="0"/>
    <n v="8214.81"/>
    <n v="8214.81"/>
    <n v="8214.81"/>
    <n v="100"/>
    <x v="0"/>
    <s v="MXN"/>
    <x v="0"/>
    <s v="Corporate"/>
    <n v="0"/>
    <n v="0"/>
    <d v="2018-10-01T00:00:00"/>
    <d v="2018-10-31T00:00:00"/>
    <s v="CURRENT"/>
    <s v="Y"/>
    <m/>
  </r>
  <r>
    <x v="4612"/>
    <x v="5054"/>
    <x v="1"/>
    <x v="1"/>
    <s v="A"/>
    <s v="CNM980114PI2"/>
    <x v="9148"/>
    <x v="0"/>
    <n v="0"/>
    <n v="2125"/>
    <n v="2125"/>
    <n v="4250"/>
    <n v="50"/>
    <x v="0"/>
    <s v="MXN"/>
    <x v="0"/>
    <s v="Corporate"/>
    <n v="0"/>
    <n v="0"/>
    <d v="2018-10-01T00:00:00"/>
    <d v="2018-10-31T00:00:00"/>
    <s v="CURRENT"/>
    <s v="Y"/>
    <m/>
  </r>
  <r>
    <x v="4612"/>
    <x v="5054"/>
    <x v="2"/>
    <x v="2"/>
    <s v="A"/>
    <s v="PPC980624U16"/>
    <x v="9149"/>
    <x v="0"/>
    <n v="0"/>
    <n v="2125"/>
    <n v="2125"/>
    <n v="4250"/>
    <n v="50"/>
    <x v="0"/>
    <s v="MXN"/>
    <x v="0"/>
    <s v="Corporate"/>
    <n v="0"/>
    <n v="0"/>
    <d v="2018-10-01T00:00:00"/>
    <d v="2018-10-31T00:00:00"/>
    <s v="CURRENT"/>
    <s v="Y"/>
    <m/>
  </r>
  <r>
    <x v="4613"/>
    <x v="5055"/>
    <x v="1"/>
    <x v="1"/>
    <s v="A"/>
    <s v="CNM980114PI2"/>
    <x v="9150"/>
    <x v="0"/>
    <n v="0"/>
    <n v="2117.27"/>
    <n v="2117.27"/>
    <n v="4234.54"/>
    <n v="50"/>
    <x v="0"/>
    <s v="MXN"/>
    <x v="0"/>
    <s v="Corporate"/>
    <n v="0"/>
    <n v="0"/>
    <d v="2018-10-01T00:00:00"/>
    <d v="2018-10-31T00:00:00"/>
    <s v="CURRENT"/>
    <s v="Y"/>
    <m/>
  </r>
  <r>
    <x v="4613"/>
    <x v="5055"/>
    <x v="2"/>
    <x v="2"/>
    <s v="A"/>
    <s v="PPC980624U16"/>
    <x v="9151"/>
    <x v="0"/>
    <n v="0"/>
    <n v="2117.27"/>
    <n v="2117.27"/>
    <n v="4234.54"/>
    <n v="50"/>
    <x v="0"/>
    <s v="MXN"/>
    <x v="0"/>
    <s v="Corporate"/>
    <n v="0"/>
    <n v="0"/>
    <d v="2018-10-01T00:00:00"/>
    <d v="2018-10-31T00:00:00"/>
    <s v="CURRENT"/>
    <s v="Y"/>
    <m/>
  </r>
  <r>
    <x v="4614"/>
    <x v="5056"/>
    <x v="2"/>
    <x v="2"/>
    <s v="A"/>
    <s v="PPC980624U16"/>
    <x v="9152"/>
    <x v="0"/>
    <n v="0"/>
    <n v="9197.94"/>
    <n v="9197.94"/>
    <n v="9197.94"/>
    <n v="100"/>
    <x v="0"/>
    <s v="MXN"/>
    <x v="0"/>
    <s v="Corporate"/>
    <n v="0"/>
    <n v="0"/>
    <d v="2018-10-01T00:00:00"/>
    <d v="2018-10-31T00:00:00"/>
    <s v="CURRENT"/>
    <s v="Y"/>
    <m/>
  </r>
  <r>
    <x v="4615"/>
    <x v="5057"/>
    <x v="2"/>
    <x v="2"/>
    <s v="A"/>
    <s v="PPC980624U16"/>
    <x v="9153"/>
    <x v="0"/>
    <n v="0"/>
    <n v="4721.71"/>
    <n v="4721.71"/>
    <n v="4721.71"/>
    <n v="100"/>
    <x v="0"/>
    <s v="MXN"/>
    <x v="0"/>
    <s v="Corporate"/>
    <n v="0"/>
    <n v="0"/>
    <d v="2018-10-01T00:00:00"/>
    <d v="2018-10-31T00:00:00"/>
    <s v="CURRENT"/>
    <s v="Y"/>
    <m/>
  </r>
  <r>
    <x v="4616"/>
    <x v="5058"/>
    <x v="2"/>
    <x v="2"/>
    <s v="A"/>
    <s v="PPC980624U16"/>
    <x v="9154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4617"/>
    <x v="5059"/>
    <x v="2"/>
    <x v="2"/>
    <s v="A"/>
    <s v="PPC980624U16"/>
    <x v="9155"/>
    <x v="0"/>
    <n v="0"/>
    <n v="6511.46"/>
    <n v="6511.4549999999999"/>
    <n v="13022.91"/>
    <n v="50"/>
    <x v="0"/>
    <s v="MXN"/>
    <x v="0"/>
    <s v="Corporate"/>
    <n v="0"/>
    <n v="0"/>
    <d v="2018-10-01T00:00:00"/>
    <d v="2018-10-31T00:00:00"/>
    <s v="CURRENT"/>
    <s v="Y"/>
    <m/>
  </r>
  <r>
    <x v="4617"/>
    <x v="5059"/>
    <x v="4"/>
    <x v="4"/>
    <s v="A"/>
    <s v="ARE161205BX8"/>
    <x v="9156"/>
    <x v="0"/>
    <n v="0"/>
    <n v="6511.46"/>
    <n v="6511.4549999999999"/>
    <n v="13022.91"/>
    <n v="50"/>
    <x v="0"/>
    <s v="MXN"/>
    <x v="0"/>
    <s v="Corporate"/>
    <n v="0"/>
    <n v="0"/>
    <d v="2018-10-01T00:00:00"/>
    <d v="2018-10-31T00:00:00"/>
    <s v="CURRENT"/>
    <s v="Y"/>
    <m/>
  </r>
  <r>
    <x v="4618"/>
    <x v="5060"/>
    <x v="2"/>
    <x v="2"/>
    <s v="A"/>
    <s v="PPC980624U16"/>
    <x v="9157"/>
    <x v="0"/>
    <n v="0"/>
    <n v="7034.65"/>
    <n v="7034.65"/>
    <n v="7034.65"/>
    <n v="100"/>
    <x v="0"/>
    <s v="MXN"/>
    <x v="0"/>
    <s v="Corporate"/>
    <n v="0"/>
    <n v="0"/>
    <d v="2018-10-01T00:00:00"/>
    <d v="2018-10-31T00:00:00"/>
    <s v="CURRENT"/>
    <s v="Y"/>
    <m/>
  </r>
  <r>
    <x v="4619"/>
    <x v="5061"/>
    <x v="2"/>
    <x v="2"/>
    <s v="A"/>
    <s v="PPC980624U16"/>
    <x v="9158"/>
    <x v="0"/>
    <n v="0"/>
    <n v="7766.55"/>
    <n v="7766.55"/>
    <n v="7766.55"/>
    <n v="100"/>
    <x v="0"/>
    <s v="MXN"/>
    <x v="0"/>
    <s v="Corporate"/>
    <n v="0"/>
    <n v="0"/>
    <d v="2018-10-01T00:00:00"/>
    <d v="2018-10-31T00:00:00"/>
    <s v="CURRENT"/>
    <s v="Y"/>
    <m/>
  </r>
  <r>
    <x v="4620"/>
    <x v="5062"/>
    <x v="2"/>
    <x v="2"/>
    <s v="A"/>
    <s v="PPC980624U16"/>
    <x v="9159"/>
    <x v="0"/>
    <n v="0"/>
    <n v="9583.94"/>
    <n v="9583.94"/>
    <n v="9583.94"/>
    <n v="100"/>
    <x v="0"/>
    <s v="MXN"/>
    <x v="0"/>
    <s v="Corporate"/>
    <n v="0"/>
    <n v="0"/>
    <d v="2018-10-01T00:00:00"/>
    <d v="2018-10-31T00:00:00"/>
    <s v="CURRENT"/>
    <s v="Y"/>
    <m/>
  </r>
  <r>
    <x v="4621"/>
    <x v="5063"/>
    <x v="2"/>
    <x v="2"/>
    <s v="A"/>
    <s v="PPC980624U16"/>
    <x v="9160"/>
    <x v="0"/>
    <n v="0"/>
    <n v="9485.2900000000009"/>
    <n v="9485.2900000000009"/>
    <n v="9485.2900000000009"/>
    <n v="100"/>
    <x v="0"/>
    <s v="MXN"/>
    <x v="0"/>
    <s v="Corporate"/>
    <n v="0"/>
    <n v="0"/>
    <d v="2018-10-01T00:00:00"/>
    <d v="2018-10-31T00:00:00"/>
    <s v="CURRENT"/>
    <s v="Y"/>
    <m/>
  </r>
  <r>
    <x v="4622"/>
    <x v="5064"/>
    <x v="2"/>
    <x v="2"/>
    <s v="A"/>
    <s v="PPC980624U16"/>
    <x v="9161"/>
    <x v="0"/>
    <n v="0"/>
    <n v="9870.64"/>
    <n v="9870.64"/>
    <n v="9870.64"/>
    <n v="100"/>
    <x v="0"/>
    <s v="MXN"/>
    <x v="0"/>
    <s v="Corporate"/>
    <n v="0"/>
    <n v="0"/>
    <d v="2018-10-01T00:00:00"/>
    <d v="2018-10-31T00:00:00"/>
    <s v="CURRENT"/>
    <s v="Y"/>
    <m/>
  </r>
  <r>
    <x v="4623"/>
    <x v="5065"/>
    <x v="2"/>
    <x v="2"/>
    <s v="A"/>
    <s v="PPC980624U16"/>
    <x v="9162"/>
    <x v="0"/>
    <n v="0"/>
    <n v="6856.77"/>
    <n v="6856.77"/>
    <n v="6856.77"/>
    <n v="100"/>
    <x v="0"/>
    <s v="MXN"/>
    <x v="0"/>
    <s v="Corporate"/>
    <n v="0"/>
    <n v="0"/>
    <d v="2018-10-01T00:00:00"/>
    <d v="2018-10-31T00:00:00"/>
    <s v="CURRENT"/>
    <s v="Y"/>
    <m/>
  </r>
  <r>
    <x v="4624"/>
    <x v="5066"/>
    <x v="2"/>
    <x v="2"/>
    <s v="A"/>
    <s v="PPC980624U16"/>
    <x v="9163"/>
    <x v="0"/>
    <n v="0"/>
    <n v="6775.2"/>
    <n v="6775.2"/>
    <n v="6775.2"/>
    <n v="100"/>
    <x v="0"/>
    <s v="MXN"/>
    <x v="0"/>
    <s v="Corporate"/>
    <n v="0"/>
    <n v="0"/>
    <d v="2018-10-01T00:00:00"/>
    <d v="2018-10-31T00:00:00"/>
    <s v="CURRENT"/>
    <s v="Y"/>
    <m/>
  </r>
  <r>
    <x v="4625"/>
    <x v="5067"/>
    <x v="6"/>
    <x v="6"/>
    <s v="A"/>
    <s v="AXT940727FP8"/>
    <x v="9164"/>
    <x v="0"/>
    <n v="0"/>
    <n v="2952.49"/>
    <n v="2952.49"/>
    <n v="5904.98"/>
    <n v="50"/>
    <x v="0"/>
    <s v="USD"/>
    <x v="0"/>
    <s v="Corporate"/>
    <n v="0"/>
    <n v="0"/>
    <d v="2018-10-01T00:00:00"/>
    <d v="2018-10-31T00:00:00"/>
    <s v="CURRENT"/>
    <s v="Y"/>
    <m/>
  </r>
  <r>
    <x v="4625"/>
    <x v="5067"/>
    <x v="2"/>
    <x v="2"/>
    <s v="A"/>
    <s v="PPC980624U16"/>
    <x v="9165"/>
    <x v="0"/>
    <n v="0"/>
    <n v="2952.49"/>
    <n v="2952.49"/>
    <n v="5904.98"/>
    <n v="50"/>
    <x v="0"/>
    <s v="MXN"/>
    <x v="0"/>
    <s v="Corporate"/>
    <n v="0"/>
    <n v="0"/>
    <d v="2018-10-01T00:00:00"/>
    <d v="2018-10-31T00:00:00"/>
    <s v="CURRENT"/>
    <s v="Y"/>
    <m/>
  </r>
  <r>
    <x v="4626"/>
    <x v="5068"/>
    <x v="2"/>
    <x v="2"/>
    <s v="A"/>
    <s v="PPC980624U16"/>
    <x v="9166"/>
    <x v="0"/>
    <n v="0"/>
    <n v="6852.87"/>
    <n v="6852.87"/>
    <n v="6852.87"/>
    <n v="100"/>
    <x v="0"/>
    <s v="MXN"/>
    <x v="0"/>
    <s v="Corporate"/>
    <n v="0"/>
    <n v="0"/>
    <d v="2018-10-01T00:00:00"/>
    <d v="2018-10-31T00:00:00"/>
    <s v="CURRENT"/>
    <s v="Y"/>
    <m/>
  </r>
  <r>
    <x v="4627"/>
    <x v="5069"/>
    <x v="2"/>
    <x v="2"/>
    <s v="A"/>
    <s v="PPC980624U16"/>
    <x v="9167"/>
    <x v="0"/>
    <n v="0"/>
    <n v="4824.79"/>
    <n v="4824.79"/>
    <n v="4824.79"/>
    <n v="100"/>
    <x v="0"/>
    <s v="MXN"/>
    <x v="0"/>
    <s v="Corporate"/>
    <n v="0"/>
    <n v="0"/>
    <d v="2018-10-01T00:00:00"/>
    <d v="2018-10-31T00:00:00"/>
    <s v="CURRENT"/>
    <s v="Y"/>
    <m/>
  </r>
  <r>
    <x v="4628"/>
    <x v="5070"/>
    <x v="2"/>
    <x v="2"/>
    <s v="A"/>
    <s v="PPC980624U16"/>
    <x v="9168"/>
    <x v="0"/>
    <n v="0"/>
    <n v="6114.43"/>
    <n v="6114.43"/>
    <n v="6114.43"/>
    <n v="100"/>
    <x v="0"/>
    <s v="MXN"/>
    <x v="0"/>
    <s v="Corporate"/>
    <n v="0"/>
    <n v="0"/>
    <d v="2018-10-01T00:00:00"/>
    <d v="2018-10-31T00:00:00"/>
    <s v="CURRENT"/>
    <s v="Y"/>
    <m/>
  </r>
  <r>
    <x v="4629"/>
    <x v="5071"/>
    <x v="2"/>
    <x v="2"/>
    <s v="A"/>
    <s v="PPC980624U16"/>
    <x v="9169"/>
    <x v="0"/>
    <n v="0"/>
    <n v="6793.83"/>
    <n v="6793.83"/>
    <n v="6793.83"/>
    <n v="100"/>
    <x v="0"/>
    <s v="MXN"/>
    <x v="0"/>
    <s v="Corporate"/>
    <n v="0"/>
    <n v="0"/>
    <d v="2018-10-01T00:00:00"/>
    <d v="2018-10-31T00:00:00"/>
    <s v="CURRENT"/>
    <s v="Y"/>
    <m/>
  </r>
  <r>
    <x v="4630"/>
    <x v="5072"/>
    <x v="2"/>
    <x v="2"/>
    <s v="A"/>
    <s v="PPC980624U16"/>
    <x v="9170"/>
    <x v="0"/>
    <n v="0"/>
    <n v="6793.83"/>
    <n v="6793.83"/>
    <n v="6793.83"/>
    <n v="100"/>
    <x v="0"/>
    <s v="MXN"/>
    <x v="0"/>
    <s v="Corporate"/>
    <n v="0"/>
    <n v="0"/>
    <d v="2018-10-01T00:00:00"/>
    <d v="2018-10-31T00:00:00"/>
    <s v="CURRENT"/>
    <s v="Y"/>
    <m/>
  </r>
  <r>
    <x v="4631"/>
    <x v="5073"/>
    <x v="2"/>
    <x v="2"/>
    <s v="A"/>
    <s v="PPC980624U16"/>
    <x v="9171"/>
    <x v="0"/>
    <n v="0"/>
    <n v="3260"/>
    <n v="3260"/>
    <n v="6520"/>
    <n v="50"/>
    <x v="0"/>
    <s v="MXN"/>
    <x v="0"/>
    <s v="Corporate"/>
    <n v="0"/>
    <n v="0"/>
    <d v="2018-10-01T00:00:00"/>
    <d v="2018-10-31T00:00:00"/>
    <s v="CURRENT"/>
    <s v="Y"/>
    <m/>
  </r>
  <r>
    <x v="4631"/>
    <x v="5073"/>
    <x v="1"/>
    <x v="1"/>
    <s v="A"/>
    <s v="CNM980114PI2"/>
    <x v="9172"/>
    <x v="0"/>
    <n v="0"/>
    <n v="3260"/>
    <n v="3260"/>
    <n v="6520"/>
    <n v="50"/>
    <x v="0"/>
    <s v="MXN"/>
    <x v="0"/>
    <s v="Corporate"/>
    <n v="0"/>
    <n v="0"/>
    <d v="2018-10-01T00:00:00"/>
    <d v="2018-10-31T00:00:00"/>
    <s v="CURRENT"/>
    <s v="Y"/>
    <m/>
  </r>
  <r>
    <x v="4632"/>
    <x v="5074"/>
    <x v="2"/>
    <x v="2"/>
    <s v="A"/>
    <s v="PPC980624U16"/>
    <x v="9173"/>
    <x v="0"/>
    <n v="0"/>
    <n v="5476.53"/>
    <n v="5476.53"/>
    <n v="5476.53"/>
    <n v="100"/>
    <x v="0"/>
    <s v="MXN"/>
    <x v="0"/>
    <s v="Corporate"/>
    <n v="0"/>
    <n v="0"/>
    <d v="2018-10-01T00:00:00"/>
    <d v="2018-10-31T00:00:00"/>
    <s v="CURRENT"/>
    <s v="Y"/>
    <m/>
  </r>
  <r>
    <x v="4633"/>
    <x v="5075"/>
    <x v="2"/>
    <x v="2"/>
    <s v="A"/>
    <s v="PPC980624U16"/>
    <x v="9174"/>
    <x v="0"/>
    <n v="0"/>
    <n v="7968.77"/>
    <n v="7968.77"/>
    <n v="7968.77"/>
    <n v="100"/>
    <x v="0"/>
    <s v="MXN"/>
    <x v="0"/>
    <s v="Corporate"/>
    <n v="0"/>
    <n v="0"/>
    <d v="2018-10-01T00:00:00"/>
    <d v="2018-10-31T00:00:00"/>
    <s v="CURRENT"/>
    <s v="Y"/>
    <m/>
  </r>
  <r>
    <x v="4634"/>
    <x v="5076"/>
    <x v="2"/>
    <x v="2"/>
    <s v="A"/>
    <s v="PPC980624U16"/>
    <x v="9175"/>
    <x v="0"/>
    <n v="0"/>
    <n v="5216"/>
    <n v="5216"/>
    <n v="5216"/>
    <n v="100"/>
    <x v="0"/>
    <s v="MXN"/>
    <x v="0"/>
    <s v="Corporate"/>
    <n v="0"/>
    <n v="0"/>
    <d v="2018-10-01T00:00:00"/>
    <d v="2018-10-31T00:00:00"/>
    <s v="CURRENT"/>
    <s v="Y"/>
    <m/>
  </r>
  <r>
    <x v="4635"/>
    <x v="5077"/>
    <x v="2"/>
    <x v="2"/>
    <s v="A"/>
    <s v="PPC980624U16"/>
    <x v="9176"/>
    <x v="0"/>
    <n v="0"/>
    <n v="6171.07"/>
    <n v="6171.07"/>
    <n v="6171.07"/>
    <n v="100"/>
    <x v="0"/>
    <s v="MXN"/>
    <x v="0"/>
    <s v="Corporate"/>
    <n v="0"/>
    <n v="0"/>
    <d v="2018-10-01T00:00:00"/>
    <d v="2018-10-31T00:00:00"/>
    <s v="CURRENT"/>
    <s v="Y"/>
    <m/>
  </r>
  <r>
    <x v="4636"/>
    <x v="5078"/>
    <x v="2"/>
    <x v="2"/>
    <s v="A"/>
    <s v="PPC980624U16"/>
    <x v="9177"/>
    <x v="0"/>
    <n v="0"/>
    <n v="5578.68"/>
    <n v="5578.68"/>
    <n v="5578.68"/>
    <n v="100"/>
    <x v="0"/>
    <s v="MXN"/>
    <x v="0"/>
    <s v="Corporate"/>
    <n v="0"/>
    <n v="0"/>
    <d v="2018-10-01T00:00:00"/>
    <d v="2018-10-31T00:00:00"/>
    <s v="CURRENT"/>
    <s v="Y"/>
    <m/>
  </r>
  <r>
    <x v="4637"/>
    <x v="5079"/>
    <x v="2"/>
    <x v="2"/>
    <s v="A"/>
    <s v="PPC980624U16"/>
    <x v="9178"/>
    <x v="0"/>
    <n v="0"/>
    <n v="5750.38"/>
    <n v="5750.38"/>
    <n v="5750.38"/>
    <n v="100"/>
    <x v="0"/>
    <s v="MXN"/>
    <x v="0"/>
    <s v="Corporate"/>
    <n v="0"/>
    <n v="0"/>
    <d v="2018-10-01T00:00:00"/>
    <d v="2018-10-31T00:00:00"/>
    <s v="CURRENT"/>
    <s v="Y"/>
    <m/>
  </r>
  <r>
    <x v="4638"/>
    <x v="5080"/>
    <x v="2"/>
    <x v="2"/>
    <s v="A"/>
    <s v="PPC980624U16"/>
    <x v="9179"/>
    <x v="0"/>
    <n v="0"/>
    <n v="3069.24"/>
    <n v="3069.24"/>
    <n v="6138.48"/>
    <n v="50"/>
    <x v="0"/>
    <s v="MXN"/>
    <x v="0"/>
    <s v="Corporate"/>
    <n v="0"/>
    <n v="0"/>
    <d v="2018-10-01T00:00:00"/>
    <d v="2018-10-31T00:00:00"/>
    <s v="CURRENT"/>
    <s v="Y"/>
    <m/>
  </r>
  <r>
    <x v="4638"/>
    <x v="5080"/>
    <x v="1"/>
    <x v="1"/>
    <s v="A"/>
    <s v="CNM980114PI2"/>
    <x v="9180"/>
    <x v="0"/>
    <n v="0"/>
    <n v="3069.24"/>
    <n v="3069.24"/>
    <n v="6138.48"/>
    <n v="50"/>
    <x v="0"/>
    <s v="MXN"/>
    <x v="0"/>
    <s v="Corporate"/>
    <n v="0"/>
    <n v="0"/>
    <d v="2018-10-01T00:00:00"/>
    <d v="2018-10-31T00:00:00"/>
    <s v="CURRENT"/>
    <s v="Y"/>
    <m/>
  </r>
  <r>
    <x v="4639"/>
    <x v="5081"/>
    <x v="2"/>
    <x v="2"/>
    <s v="A"/>
    <s v="PPC980624U16"/>
    <x v="9181"/>
    <x v="0"/>
    <n v="0"/>
    <n v="5482.3"/>
    <n v="5482.3"/>
    <n v="5482.3"/>
    <n v="100"/>
    <x v="0"/>
    <s v="MXN"/>
    <x v="0"/>
    <s v="Corporate"/>
    <n v="0"/>
    <n v="0"/>
    <d v="2018-10-01T00:00:00"/>
    <d v="2018-10-31T00:00:00"/>
    <s v="CURRENT"/>
    <s v="Y"/>
    <m/>
  </r>
  <r>
    <x v="4640"/>
    <x v="5082"/>
    <x v="2"/>
    <x v="2"/>
    <s v="A"/>
    <s v="PPC980624U16"/>
    <x v="9182"/>
    <x v="0"/>
    <n v="0"/>
    <n v="7939.82"/>
    <n v="7939.82"/>
    <n v="7939.82"/>
    <n v="100"/>
    <x v="0"/>
    <s v="MXN"/>
    <x v="0"/>
    <s v="Corporate"/>
    <n v="0"/>
    <n v="0"/>
    <d v="2018-10-01T00:00:00"/>
    <d v="2018-10-31T00:00:00"/>
    <s v="CURRENT"/>
    <s v="Y"/>
    <m/>
  </r>
  <r>
    <x v="4641"/>
    <x v="5083"/>
    <x v="2"/>
    <x v="2"/>
    <s v="A"/>
    <s v="PPC980624U16"/>
    <x v="9183"/>
    <x v="0"/>
    <n v="0"/>
    <n v="7579.85"/>
    <n v="7579.85"/>
    <n v="7579.85"/>
    <n v="100"/>
    <x v="0"/>
    <s v="MXN"/>
    <x v="0"/>
    <s v="Corporate"/>
    <n v="0"/>
    <n v="0"/>
    <d v="2018-10-01T00:00:00"/>
    <d v="2018-10-31T00:00:00"/>
    <s v="CURRENT"/>
    <s v="Y"/>
    <m/>
  </r>
  <r>
    <x v="4642"/>
    <x v="5084"/>
    <x v="5"/>
    <x v="5"/>
    <s v="A"/>
    <s v="OPE070326DNA"/>
    <x v="9184"/>
    <x v="0"/>
    <n v="0"/>
    <n v="1433.18"/>
    <n v="1433.1780000000001"/>
    <n v="11465.42"/>
    <n v="12.5"/>
    <x v="0"/>
    <s v="MXN"/>
    <x v="0"/>
    <s v="Corporate"/>
    <n v="0"/>
    <n v="0"/>
    <d v="2018-10-01T00:00:00"/>
    <d v="2018-10-31T00:00:00"/>
    <s v="CURRENT"/>
    <s v="Y"/>
    <m/>
  </r>
  <r>
    <x v="4642"/>
    <x v="5084"/>
    <x v="2"/>
    <x v="2"/>
    <s v="A"/>
    <s v="PPC980624U16"/>
    <x v="9185"/>
    <x v="0"/>
    <n v="0"/>
    <n v="10032.24"/>
    <n v="10032.243"/>
    <n v="11465.42"/>
    <n v="87.5"/>
    <x v="0"/>
    <s v="MXN"/>
    <x v="0"/>
    <s v="Corporate"/>
    <n v="0"/>
    <n v="0"/>
    <d v="2018-10-01T00:00:00"/>
    <d v="2018-10-31T00:00:00"/>
    <s v="CURRENT"/>
    <s v="Y"/>
    <m/>
  </r>
  <r>
    <x v="4643"/>
    <x v="5085"/>
    <x v="5"/>
    <x v="5"/>
    <s v="A"/>
    <s v="OPE070326DNA"/>
    <x v="9186"/>
    <x v="0"/>
    <n v="0"/>
    <n v="847.58"/>
    <n v="847.58299999999997"/>
    <n v="6780.66"/>
    <n v="12.5"/>
    <x v="0"/>
    <s v="MXN"/>
    <x v="0"/>
    <s v="Corporate"/>
    <n v="0"/>
    <n v="0"/>
    <d v="2018-10-01T00:00:00"/>
    <d v="2018-10-31T00:00:00"/>
    <s v="CURRENT"/>
    <s v="Y"/>
    <m/>
  </r>
  <r>
    <x v="4643"/>
    <x v="5085"/>
    <x v="2"/>
    <x v="2"/>
    <s v="A"/>
    <s v="PPC980624U16"/>
    <x v="9187"/>
    <x v="0"/>
    <n v="0"/>
    <n v="5933.08"/>
    <n v="5933.0780000000004"/>
    <n v="6780.66"/>
    <n v="87.5"/>
    <x v="0"/>
    <s v="MXN"/>
    <x v="0"/>
    <s v="Corporate"/>
    <n v="0"/>
    <n v="0"/>
    <d v="2018-10-01T00:00:00"/>
    <d v="2018-10-31T00:00:00"/>
    <s v="CURRENT"/>
    <s v="Y"/>
    <m/>
  </r>
  <r>
    <x v="4644"/>
    <x v="5086"/>
    <x v="2"/>
    <x v="2"/>
    <s v="A"/>
    <s v="PPC980624U16"/>
    <x v="9188"/>
    <x v="0"/>
    <n v="0"/>
    <n v="5486.3"/>
    <n v="5486.3"/>
    <n v="5486.3"/>
    <n v="100"/>
    <x v="0"/>
    <s v="MXN"/>
    <x v="0"/>
    <s v="Corporate"/>
    <n v="0"/>
    <n v="0"/>
    <d v="2018-10-01T00:00:00"/>
    <d v="2018-10-31T00:00:00"/>
    <s v="CURRENT"/>
    <s v="Y"/>
    <m/>
  </r>
  <r>
    <x v="4645"/>
    <x v="5087"/>
    <x v="2"/>
    <x v="2"/>
    <s v="A"/>
    <s v="PPC980624U16"/>
    <x v="9189"/>
    <x v="0"/>
    <n v="0"/>
    <n v="3621.63"/>
    <n v="3621.625"/>
    <n v="7243.25"/>
    <n v="50"/>
    <x v="0"/>
    <s v="MXN"/>
    <x v="0"/>
    <s v="Corporate"/>
    <n v="0"/>
    <n v="0"/>
    <d v="2018-10-01T00:00:00"/>
    <d v="2018-10-31T00:00:00"/>
    <s v="CURRENT"/>
    <s v="Y"/>
    <m/>
  </r>
  <r>
    <x v="4646"/>
    <x v="5088"/>
    <x v="2"/>
    <x v="2"/>
    <s v="A"/>
    <s v="PPC980624U16"/>
    <x v="9190"/>
    <x v="0"/>
    <n v="0"/>
    <n v="5020.3"/>
    <n v="5020.3"/>
    <n v="5020.3"/>
    <n v="100"/>
    <x v="0"/>
    <s v="MXN"/>
    <x v="0"/>
    <s v="Corporate"/>
    <n v="0"/>
    <n v="0"/>
    <d v="2018-10-01T00:00:00"/>
    <d v="2018-10-31T00:00:00"/>
    <s v="CURRENT"/>
    <s v="Y"/>
    <m/>
  </r>
  <r>
    <x v="4647"/>
    <x v="5089"/>
    <x v="2"/>
    <x v="2"/>
    <s v="A"/>
    <s v="PPC980624U16"/>
    <x v="9191"/>
    <x v="0"/>
    <n v="0"/>
    <n v="2529.21"/>
    <n v="2529.2049999999999"/>
    <n v="5058.41"/>
    <n v="50"/>
    <x v="0"/>
    <s v="MXN"/>
    <x v="0"/>
    <s v="Corporate"/>
    <n v="0"/>
    <n v="0"/>
    <d v="2018-10-01T00:00:00"/>
    <d v="2018-10-31T00:00:00"/>
    <s v="CURRENT"/>
    <s v="Y"/>
    <m/>
  </r>
  <r>
    <x v="4648"/>
    <x v="5090"/>
    <x v="2"/>
    <x v="2"/>
    <s v="A"/>
    <s v="PPC980624U16"/>
    <x v="9192"/>
    <x v="0"/>
    <n v="0"/>
    <n v="5449.25"/>
    <n v="5449.25"/>
    <n v="5449.25"/>
    <n v="100"/>
    <x v="0"/>
    <s v="MXN"/>
    <x v="0"/>
    <s v="Corporate"/>
    <n v="0"/>
    <n v="0"/>
    <d v="2018-10-01T00:00:00"/>
    <d v="2018-10-31T00:00:00"/>
    <s v="CURRENT"/>
    <s v="Y"/>
    <m/>
  </r>
  <r>
    <x v="4649"/>
    <x v="5091"/>
    <x v="2"/>
    <x v="2"/>
    <s v="A"/>
    <s v="PPC980624U16"/>
    <x v="9193"/>
    <x v="0"/>
    <n v="0"/>
    <n v="7863.21"/>
    <n v="7863.21"/>
    <n v="7863.21"/>
    <n v="100"/>
    <x v="0"/>
    <s v="MXN"/>
    <x v="0"/>
    <s v="Corporate"/>
    <n v="0"/>
    <n v="0"/>
    <d v="2018-10-01T00:00:00"/>
    <d v="2018-10-31T00:00:00"/>
    <s v="CURRENT"/>
    <s v="Y"/>
    <m/>
  </r>
  <r>
    <x v="4650"/>
    <x v="5092"/>
    <x v="2"/>
    <x v="2"/>
    <s v="A"/>
    <s v="PPC980624U16"/>
    <x v="9194"/>
    <x v="0"/>
    <n v="0"/>
    <n v="4759.38"/>
    <n v="4759.38"/>
    <n v="4759.38"/>
    <n v="100"/>
    <x v="0"/>
    <s v="MXN"/>
    <x v="0"/>
    <s v="Corporate"/>
    <n v="0"/>
    <n v="0"/>
    <d v="2018-10-01T00:00:00"/>
    <d v="2018-10-31T00:00:00"/>
    <s v="CURRENT"/>
    <s v="Y"/>
    <m/>
  </r>
  <r>
    <x v="4651"/>
    <x v="5093"/>
    <x v="2"/>
    <x v="2"/>
    <s v="A"/>
    <s v="PPC980624U16"/>
    <x v="9195"/>
    <x v="0"/>
    <n v="0"/>
    <n v="7859.16"/>
    <n v="7859.16"/>
    <n v="7859.16"/>
    <n v="100"/>
    <x v="0"/>
    <s v="MXN"/>
    <x v="0"/>
    <s v="Corporate"/>
    <n v="0"/>
    <n v="0"/>
    <d v="2018-10-01T00:00:00"/>
    <d v="2018-10-31T00:00:00"/>
    <s v="CURRENT"/>
    <s v="Y"/>
    <m/>
  </r>
  <r>
    <x v="4652"/>
    <x v="5094"/>
    <x v="2"/>
    <x v="2"/>
    <s v="A"/>
    <s v="PPC980624U16"/>
    <x v="9196"/>
    <x v="0"/>
    <n v="0"/>
    <n v="3378.6"/>
    <n v="3378.5949999999998"/>
    <n v="6757.19"/>
    <n v="50"/>
    <x v="0"/>
    <s v="MXN"/>
    <x v="0"/>
    <s v="Corporate"/>
    <n v="0"/>
    <n v="0"/>
    <d v="2018-10-01T00:00:00"/>
    <d v="2018-10-31T00:00:00"/>
    <s v="CURRENT"/>
    <s v="Y"/>
    <m/>
  </r>
  <r>
    <x v="4652"/>
    <x v="5094"/>
    <x v="2"/>
    <x v="2"/>
    <s v="A"/>
    <s v="PPC980624U16"/>
    <x v="9196"/>
    <x v="0"/>
    <n v="0"/>
    <n v="-3051.65"/>
    <n v="-3051.6480000000001"/>
    <n v="6757.19"/>
    <n v="-45.161499999999997"/>
    <x v="0"/>
    <s v="MXN"/>
    <x v="0"/>
    <s v="Corporate"/>
    <n v="0"/>
    <n v="0"/>
    <d v="2018-05-04T00:00:00"/>
    <d v="2018-05-31T00:00:00"/>
    <s v="MAY-18      CREDIT"/>
    <s v="Y"/>
    <m/>
  </r>
  <r>
    <x v="4652"/>
    <x v="5094"/>
    <x v="2"/>
    <x v="2"/>
    <s v="A"/>
    <s v="PPC980624U16"/>
    <x v="9196"/>
    <x v="0"/>
    <n v="0"/>
    <n v="-3378.6"/>
    <n v="-3378.5949999999998"/>
    <n v="6757.19"/>
    <n v="-50"/>
    <x v="0"/>
    <s v="MXN"/>
    <x v="0"/>
    <s v="Corporate"/>
    <n v="0"/>
    <n v="0"/>
    <s v="01-AUG-18"/>
    <s v="31-AUG-18"/>
    <s v="AUG-18      CREDIT"/>
    <s v="Y"/>
    <m/>
  </r>
  <r>
    <x v="4652"/>
    <x v="5094"/>
    <x v="2"/>
    <x v="2"/>
    <s v="A"/>
    <s v="PPC980624U16"/>
    <x v="9196"/>
    <x v="0"/>
    <n v="0"/>
    <n v="-3378.6"/>
    <n v="-3378.5949999999998"/>
    <n v="6757.19"/>
    <n v="-50"/>
    <x v="0"/>
    <s v="MXN"/>
    <x v="0"/>
    <s v="Corporate"/>
    <n v="0"/>
    <n v="0"/>
    <d v="2018-09-01T00:00:00"/>
    <d v="2018-09-30T00:00:00"/>
    <s v="SEP-18      CREDIT"/>
    <s v="Y"/>
    <m/>
  </r>
  <r>
    <x v="4652"/>
    <x v="5094"/>
    <x v="2"/>
    <x v="2"/>
    <s v="A"/>
    <s v="PPC980624U16"/>
    <x v="9196"/>
    <x v="0"/>
    <n v="0"/>
    <n v="-3378.6"/>
    <n v="-3378.5949999999998"/>
    <n v="6757.19"/>
    <n v="-50"/>
    <x v="0"/>
    <s v="MXN"/>
    <x v="0"/>
    <s v="Corporate"/>
    <n v="0"/>
    <n v="0"/>
    <d v="2018-06-01T00:00:00"/>
    <d v="2018-06-30T00:00:00"/>
    <s v="JUN-18      CREDIT"/>
    <s v="Y"/>
    <m/>
  </r>
  <r>
    <x v="4652"/>
    <x v="5094"/>
    <x v="2"/>
    <x v="2"/>
    <s v="A"/>
    <s v="PPC980624U16"/>
    <x v="9196"/>
    <x v="0"/>
    <n v="0"/>
    <n v="-3378.6"/>
    <n v="-3378.5949999999998"/>
    <n v="6757.19"/>
    <n v="-50"/>
    <x v="0"/>
    <s v="MXN"/>
    <x v="0"/>
    <s v="Corporate"/>
    <n v="0"/>
    <n v="0"/>
    <d v="2018-07-01T00:00:00"/>
    <d v="2018-07-31T00:00:00"/>
    <s v="JUL-18      CREDIT"/>
    <s v="Y"/>
    <m/>
  </r>
  <r>
    <x v="4652"/>
    <x v="5094"/>
    <x v="3"/>
    <x v="3"/>
    <s v="A"/>
    <s v="RDI841003QJ4"/>
    <x v="9197"/>
    <x v="0"/>
    <n v="0"/>
    <n v="3378.6"/>
    <n v="3378.5949999999998"/>
    <n v="6757.19"/>
    <n v="50"/>
    <x v="0"/>
    <s v="MXN"/>
    <x v="0"/>
    <s v="Corporate"/>
    <n v="0"/>
    <n v="0"/>
    <d v="2018-06-01T00:00:00"/>
    <d v="2018-06-30T00:00:00"/>
    <s v="JUN-18      BACKBILL"/>
    <s v="Y"/>
    <d v="2019-05-01T00:00:00"/>
  </r>
  <r>
    <x v="4652"/>
    <x v="5094"/>
    <x v="3"/>
    <x v="3"/>
    <s v="A"/>
    <s v="RDI841003QJ4"/>
    <x v="9197"/>
    <x v="0"/>
    <n v="0"/>
    <n v="3378.6"/>
    <n v="3378.5949999999998"/>
    <n v="6757.19"/>
    <n v="50"/>
    <x v="0"/>
    <s v="MXN"/>
    <x v="0"/>
    <s v="Corporate"/>
    <n v="0"/>
    <n v="0"/>
    <d v="2018-09-01T00:00:00"/>
    <d v="2018-09-30T00:00:00"/>
    <s v="SEP-18      BACKBILL"/>
    <s v="Y"/>
    <d v="2019-05-01T00:00:00"/>
  </r>
  <r>
    <x v="4652"/>
    <x v="5094"/>
    <x v="3"/>
    <x v="3"/>
    <s v="A"/>
    <s v="RDI841003QJ4"/>
    <x v="9197"/>
    <x v="0"/>
    <n v="0"/>
    <n v="3378.6"/>
    <n v="3378.5949999999998"/>
    <n v="6757.19"/>
    <n v="50"/>
    <x v="0"/>
    <s v="MXN"/>
    <x v="0"/>
    <s v="Corporate"/>
    <n v="0"/>
    <n v="0"/>
    <d v="2018-10-01T00:00:00"/>
    <d v="2018-10-31T00:00:00"/>
    <s v="CURRENT"/>
    <s v="Y"/>
    <d v="2019-05-01T00:00:00"/>
  </r>
  <r>
    <x v="4652"/>
    <x v="5094"/>
    <x v="3"/>
    <x v="3"/>
    <s v="A"/>
    <s v="RDI841003QJ4"/>
    <x v="9197"/>
    <x v="0"/>
    <n v="0"/>
    <n v="3378.6"/>
    <n v="3378.5949999999998"/>
    <n v="6757.19"/>
    <n v="50"/>
    <x v="0"/>
    <s v="MXN"/>
    <x v="0"/>
    <s v="Corporate"/>
    <n v="0"/>
    <n v="0"/>
    <d v="2018-07-01T00:00:00"/>
    <d v="2018-07-31T00:00:00"/>
    <s v="JUL-18      BACKBILL"/>
    <s v="Y"/>
    <d v="2019-05-01T00:00:00"/>
  </r>
  <r>
    <x v="4652"/>
    <x v="5094"/>
    <x v="3"/>
    <x v="3"/>
    <s v="A"/>
    <s v="RDI841003QJ4"/>
    <x v="9197"/>
    <x v="0"/>
    <n v="0"/>
    <n v="3378.6"/>
    <n v="3378.5949999999998"/>
    <n v="6757.19"/>
    <n v="50"/>
    <x v="0"/>
    <s v="MXN"/>
    <x v="0"/>
    <s v="Corporate"/>
    <n v="0"/>
    <n v="0"/>
    <s v="01-AUG-18"/>
    <s v="31-AUG-18"/>
    <s v="AUG-18      BACKBILL"/>
    <s v="Y"/>
    <d v="2019-05-01T00:00:00"/>
  </r>
  <r>
    <x v="4652"/>
    <x v="5094"/>
    <x v="3"/>
    <x v="3"/>
    <s v="A"/>
    <s v="RDI841003QJ4"/>
    <x v="9197"/>
    <x v="0"/>
    <n v="0"/>
    <n v="3051.65"/>
    <n v="3051.6480000000001"/>
    <n v="6757.19"/>
    <n v="45.161499999999997"/>
    <x v="0"/>
    <s v="MXN"/>
    <x v="0"/>
    <s v="Corporate"/>
    <n v="0"/>
    <n v="0"/>
    <d v="2018-05-04T00:00:00"/>
    <d v="2018-05-31T00:00:00"/>
    <s v="MAY-18      BACKBILL"/>
    <s v="Y"/>
    <d v="2019-05-01T00:00:00"/>
  </r>
  <r>
    <x v="4653"/>
    <x v="5095"/>
    <x v="2"/>
    <x v="2"/>
    <s v="A"/>
    <s v="PPC980624U16"/>
    <x v="9198"/>
    <x v="0"/>
    <n v="0"/>
    <n v="5117.1499999999996"/>
    <n v="5117.1499999999996"/>
    <n v="10234.299999999999"/>
    <n v="50"/>
    <x v="0"/>
    <s v="MXN"/>
    <x v="0"/>
    <s v="Corporate"/>
    <n v="0"/>
    <n v="0"/>
    <d v="2018-10-01T00:00:00"/>
    <d v="2018-10-31T00:00:00"/>
    <s v="CURRENT"/>
    <s v="Y"/>
    <m/>
  </r>
  <r>
    <x v="4653"/>
    <x v="5095"/>
    <x v="4"/>
    <x v="4"/>
    <s v="A"/>
    <s v="ARE161205BX8"/>
    <x v="9199"/>
    <x v="0"/>
    <n v="0"/>
    <n v="5117.1499999999996"/>
    <n v="5117.1499999999996"/>
    <n v="10234.299999999999"/>
    <n v="50"/>
    <x v="0"/>
    <s v="MXN"/>
    <x v="0"/>
    <s v="Corporate"/>
    <n v="0"/>
    <n v="0"/>
    <d v="2018-10-01T00:00:00"/>
    <d v="2018-10-31T00:00:00"/>
    <s v="CURRENT"/>
    <s v="Y"/>
    <m/>
  </r>
  <r>
    <x v="4654"/>
    <x v="5096"/>
    <x v="2"/>
    <x v="2"/>
    <s v="A"/>
    <s v="PPC980624U16"/>
    <x v="9200"/>
    <x v="0"/>
    <n v="0"/>
    <n v="5082.49"/>
    <n v="5082.49"/>
    <n v="5082.49"/>
    <n v="100"/>
    <x v="0"/>
    <s v="MXN"/>
    <x v="0"/>
    <s v="Corporate"/>
    <n v="0"/>
    <n v="0"/>
    <d v="2018-10-01T00:00:00"/>
    <d v="2018-10-31T00:00:00"/>
    <s v="CURRENT"/>
    <s v="Y"/>
    <m/>
  </r>
  <r>
    <x v="4655"/>
    <x v="5097"/>
    <x v="2"/>
    <x v="2"/>
    <s v="A"/>
    <s v="PPC980624U16"/>
    <x v="9201"/>
    <x v="0"/>
    <n v="0"/>
    <n v="7098.97"/>
    <n v="7098.97"/>
    <n v="7098.97"/>
    <n v="100"/>
    <x v="0"/>
    <s v="MXN"/>
    <x v="0"/>
    <s v="Corporate"/>
    <n v="0"/>
    <n v="0"/>
    <d v="2018-10-01T00:00:00"/>
    <d v="2018-10-31T00:00:00"/>
    <s v="CURRENT"/>
    <s v="Y"/>
    <m/>
  </r>
  <r>
    <x v="4656"/>
    <x v="5098"/>
    <x v="2"/>
    <x v="2"/>
    <s v="A"/>
    <s v="PPC980624U16"/>
    <x v="9202"/>
    <x v="0"/>
    <n v="0"/>
    <n v="11667.62"/>
    <n v="11667.618"/>
    <n v="35002.89"/>
    <n v="33.333300000000001"/>
    <x v="0"/>
    <s v="MXN"/>
    <x v="0"/>
    <s v="Corporate"/>
    <n v="0"/>
    <n v="0"/>
    <d v="2018-10-01T00:00:00"/>
    <d v="2018-10-31T00:00:00"/>
    <s v="CURRENT"/>
    <s v="Y"/>
    <m/>
  </r>
  <r>
    <x v="4656"/>
    <x v="5098"/>
    <x v="1"/>
    <x v="1"/>
    <s v="A"/>
    <s v="CNM980114PI2"/>
    <x v="9203"/>
    <x v="0"/>
    <n v="0"/>
    <n v="11667.62"/>
    <n v="11667.618"/>
    <n v="35002.89"/>
    <n v="33.333300000000001"/>
    <x v="0"/>
    <s v="MXN"/>
    <x v="0"/>
    <s v="Corporate"/>
    <n v="0"/>
    <n v="0"/>
    <d v="2018-10-01T00:00:00"/>
    <d v="2018-10-31T00:00:00"/>
    <s v="CURRENT"/>
    <s v="Y"/>
    <m/>
  </r>
  <r>
    <x v="4656"/>
    <x v="5098"/>
    <x v="3"/>
    <x v="3"/>
    <s v="A"/>
    <s v="RDI841003QJ4"/>
    <x v="9204"/>
    <x v="0"/>
    <n v="0"/>
    <n v="11667.62"/>
    <n v="11667.618"/>
    <n v="35002.89"/>
    <n v="33.333300000000001"/>
    <x v="0"/>
    <s v="MXN"/>
    <x v="0"/>
    <s v="Corporate"/>
    <n v="0"/>
    <n v="0"/>
    <d v="2018-10-01T00:00:00"/>
    <d v="2018-10-31T00:00:00"/>
    <s v="CURRENT"/>
    <s v="Y"/>
    <s v="01-AUG-17"/>
  </r>
  <r>
    <x v="4657"/>
    <x v="5099"/>
    <x v="2"/>
    <x v="2"/>
    <s v="A"/>
    <s v="PPC980624U16"/>
    <x v="9205"/>
    <x v="0"/>
    <n v="0"/>
    <n v="4377.79"/>
    <n v="4377.79"/>
    <n v="4377.79"/>
    <n v="100"/>
    <x v="0"/>
    <s v="MXN"/>
    <x v="0"/>
    <s v="Corporate"/>
    <n v="0"/>
    <n v="0"/>
    <d v="2018-10-01T00:00:00"/>
    <d v="2018-10-31T00:00:00"/>
    <s v="CURRENT"/>
    <s v="Y"/>
    <m/>
  </r>
  <r>
    <x v="4658"/>
    <x v="5100"/>
    <x v="2"/>
    <x v="2"/>
    <s v="A"/>
    <s v="PPC980624U16"/>
    <x v="9206"/>
    <x v="0"/>
    <n v="0"/>
    <n v="10550.06"/>
    <n v="10550.06"/>
    <n v="10550.06"/>
    <n v="100"/>
    <x v="0"/>
    <s v="MXN"/>
    <x v="0"/>
    <s v="Corporate"/>
    <n v="0"/>
    <n v="0"/>
    <d v="2018-10-01T00:00:00"/>
    <d v="2018-10-31T00:00:00"/>
    <s v="CURRENT"/>
    <s v="Y"/>
    <m/>
  </r>
  <r>
    <x v="4659"/>
    <x v="5101"/>
    <x v="2"/>
    <x v="2"/>
    <s v="A"/>
    <s v="PPC980624U16"/>
    <x v="9207"/>
    <x v="0"/>
    <n v="0"/>
    <n v="5211.09"/>
    <n v="5211.09"/>
    <n v="5211.09"/>
    <n v="100"/>
    <x v="0"/>
    <s v="MXN"/>
    <x v="0"/>
    <s v="Corporate"/>
    <n v="0"/>
    <n v="0"/>
    <d v="2018-10-01T00:00:00"/>
    <d v="2018-10-31T00:00:00"/>
    <s v="CURRENT"/>
    <s v="Y"/>
    <m/>
  </r>
  <r>
    <x v="4660"/>
    <x v="5102"/>
    <x v="2"/>
    <x v="2"/>
    <s v="A"/>
    <s v="PPC980624U16"/>
    <x v="9208"/>
    <x v="0"/>
    <n v="0"/>
    <n v="6276.88"/>
    <n v="6276.88"/>
    <n v="6276.88"/>
    <n v="100"/>
    <x v="0"/>
    <s v="MXN"/>
    <x v="0"/>
    <s v="Corporate"/>
    <n v="0"/>
    <n v="0"/>
    <d v="2018-10-01T00:00:00"/>
    <d v="2018-10-31T00:00:00"/>
    <s v="CURRENT"/>
    <s v="Y"/>
    <m/>
  </r>
  <r>
    <x v="4661"/>
    <x v="5103"/>
    <x v="2"/>
    <x v="2"/>
    <s v="A"/>
    <s v="PPC980624U16"/>
    <x v="9209"/>
    <x v="0"/>
    <n v="0"/>
    <n v="8783.57"/>
    <n v="8783.57"/>
    <n v="8783.57"/>
    <n v="100"/>
    <x v="0"/>
    <s v="MXN"/>
    <x v="0"/>
    <s v="Corporate"/>
    <n v="0"/>
    <n v="0"/>
    <d v="2018-10-01T00:00:00"/>
    <d v="2018-10-31T00:00:00"/>
    <s v="CURRENT"/>
    <s v="Y"/>
    <m/>
  </r>
  <r>
    <x v="4662"/>
    <x v="5104"/>
    <x v="2"/>
    <x v="2"/>
    <s v="A"/>
    <s v="PPC980624U16"/>
    <x v="9210"/>
    <x v="0"/>
    <n v="0"/>
    <n v="7194.03"/>
    <n v="7194.0309999999999"/>
    <n v="8221.75"/>
    <n v="87.5"/>
    <x v="0"/>
    <s v="MXN"/>
    <x v="0"/>
    <s v="Corporate"/>
    <n v="0"/>
    <n v="0"/>
    <d v="2018-10-01T00:00:00"/>
    <d v="2018-10-31T00:00:00"/>
    <s v="CURRENT"/>
    <s v="Y"/>
    <m/>
  </r>
  <r>
    <x v="4662"/>
    <x v="5104"/>
    <x v="5"/>
    <x v="5"/>
    <s v="A"/>
    <s v="OPE070326DNA"/>
    <x v="9211"/>
    <x v="0"/>
    <n v="0"/>
    <n v="1027.72"/>
    <n v="1027.7190000000001"/>
    <n v="8221.75"/>
    <n v="12.5"/>
    <x v="0"/>
    <s v="MXN"/>
    <x v="0"/>
    <s v="Corporate"/>
    <n v="0"/>
    <n v="0"/>
    <d v="2018-10-01T00:00:00"/>
    <d v="2018-10-31T00:00:00"/>
    <s v="CURRENT"/>
    <s v="Y"/>
    <m/>
  </r>
  <r>
    <x v="4663"/>
    <x v="5105"/>
    <x v="2"/>
    <x v="2"/>
    <s v="A"/>
    <s v="PPC980624U16"/>
    <x v="9212"/>
    <x v="0"/>
    <n v="0"/>
    <n v="12747.25"/>
    <n v="12747.25"/>
    <n v="12747.25"/>
    <n v="100"/>
    <x v="0"/>
    <s v="MXN"/>
    <x v="0"/>
    <s v="Corporate"/>
    <n v="0"/>
    <n v="0"/>
    <d v="2018-10-01T00:00:00"/>
    <d v="2018-10-31T00:00:00"/>
    <s v="CURRENT"/>
    <s v="Y"/>
    <m/>
  </r>
  <r>
    <x v="4664"/>
    <x v="5106"/>
    <x v="2"/>
    <x v="2"/>
    <s v="A"/>
    <s v="PPC980624U16"/>
    <x v="9213"/>
    <x v="0"/>
    <n v="0"/>
    <n v="9653.26"/>
    <n v="9653.26"/>
    <n v="9653.26"/>
    <n v="100"/>
    <x v="0"/>
    <s v="MXN"/>
    <x v="0"/>
    <s v="Corporate"/>
    <n v="0"/>
    <n v="0"/>
    <d v="2018-10-01T00:00:00"/>
    <d v="2018-10-31T00:00:00"/>
    <s v="CURRENT"/>
    <s v="Y"/>
    <m/>
  </r>
  <r>
    <x v="4665"/>
    <x v="5107"/>
    <x v="2"/>
    <x v="2"/>
    <s v="A"/>
    <s v="PPC980624U16"/>
    <x v="9214"/>
    <x v="0"/>
    <n v="0"/>
    <n v="3644.21"/>
    <n v="3644.2130000000002"/>
    <n v="10932.65"/>
    <n v="33.333300000000001"/>
    <x v="0"/>
    <s v="MXN"/>
    <x v="0"/>
    <s v="Corporate"/>
    <n v="0"/>
    <n v="0"/>
    <d v="2018-10-01T00:00:00"/>
    <d v="2018-10-31T00:00:00"/>
    <s v="CURRENT"/>
    <s v="Y"/>
    <m/>
  </r>
  <r>
    <x v="4665"/>
    <x v="5107"/>
    <x v="1"/>
    <x v="1"/>
    <s v="A"/>
    <s v="CNM980114PI2"/>
    <x v="9215"/>
    <x v="0"/>
    <n v="0"/>
    <n v="3644.21"/>
    <n v="3644.2130000000002"/>
    <n v="10932.65"/>
    <n v="33.333300000000001"/>
    <x v="0"/>
    <s v="MXN"/>
    <x v="0"/>
    <s v="Corporate"/>
    <n v="0"/>
    <n v="0"/>
    <d v="2018-10-01T00:00:00"/>
    <d v="2018-10-31T00:00:00"/>
    <s v="CURRENT"/>
    <s v="Y"/>
    <m/>
  </r>
  <r>
    <x v="4665"/>
    <x v="5107"/>
    <x v="3"/>
    <x v="3"/>
    <s v="A"/>
    <s v="RDI841003QJ4"/>
    <x v="9216"/>
    <x v="0"/>
    <n v="0"/>
    <n v="3644.21"/>
    <n v="3644.2130000000002"/>
    <n v="10932.65"/>
    <n v="33.333300000000001"/>
    <x v="0"/>
    <s v="MXN"/>
    <x v="0"/>
    <s v="Corporate"/>
    <n v="0"/>
    <n v="0"/>
    <d v="2018-10-01T00:00:00"/>
    <d v="2018-10-31T00:00:00"/>
    <s v="CURRENT"/>
    <s v="Y"/>
    <m/>
  </r>
  <r>
    <x v="4666"/>
    <x v="5108"/>
    <x v="2"/>
    <x v="2"/>
    <s v="A"/>
    <s v="PPC980624U16"/>
    <x v="9217"/>
    <x v="0"/>
    <n v="0"/>
    <n v="6217.73"/>
    <n v="6217.73"/>
    <n v="6217.73"/>
    <n v="100"/>
    <x v="0"/>
    <s v="MXN"/>
    <x v="0"/>
    <s v="Corporate"/>
    <n v="0"/>
    <n v="0"/>
    <d v="2018-10-01T00:00:00"/>
    <d v="2018-10-31T00:00:00"/>
    <s v="CURRENT"/>
    <s v="Y"/>
    <m/>
  </r>
  <r>
    <x v="4667"/>
    <x v="5109"/>
    <x v="2"/>
    <x v="2"/>
    <s v="A"/>
    <s v="PPC980624U16"/>
    <x v="9218"/>
    <x v="0"/>
    <n v="0"/>
    <n v="7273.01"/>
    <n v="7273.01"/>
    <n v="7273.01"/>
    <n v="100"/>
    <x v="0"/>
    <s v="MXN"/>
    <x v="0"/>
    <s v="Corporate"/>
    <n v="0"/>
    <n v="0"/>
    <d v="2018-10-01T00:00:00"/>
    <d v="2018-10-31T00:00:00"/>
    <s v="CURRENT"/>
    <s v="Y"/>
    <m/>
  </r>
  <r>
    <x v="4668"/>
    <x v="5110"/>
    <x v="2"/>
    <x v="2"/>
    <s v="A"/>
    <s v="PPC980624U16"/>
    <x v="9219"/>
    <x v="0"/>
    <n v="0"/>
    <n v="8208.24"/>
    <n v="8208.24"/>
    <n v="8208.24"/>
    <n v="100"/>
    <x v="0"/>
    <s v="MXN"/>
    <x v="0"/>
    <s v="Corporate"/>
    <n v="0"/>
    <n v="0"/>
    <d v="2018-10-01T00:00:00"/>
    <d v="2018-10-31T00:00:00"/>
    <s v="CURRENT"/>
    <s v="Y"/>
    <m/>
  </r>
  <r>
    <x v="4669"/>
    <x v="5111"/>
    <x v="2"/>
    <x v="2"/>
    <s v="A"/>
    <s v="PPC980624U16"/>
    <x v="9220"/>
    <x v="0"/>
    <n v="0"/>
    <n v="5263.18"/>
    <n v="5263.18"/>
    <n v="5263.18"/>
    <n v="100"/>
    <x v="0"/>
    <s v="MXN"/>
    <x v="0"/>
    <s v="Corporate"/>
    <n v="0"/>
    <n v="0"/>
    <d v="2018-10-01T00:00:00"/>
    <d v="2018-10-31T00:00:00"/>
    <s v="CURRENT"/>
    <s v="Y"/>
    <m/>
  </r>
  <r>
    <x v="4670"/>
    <x v="5112"/>
    <x v="2"/>
    <x v="2"/>
    <s v="A"/>
    <s v="PPC980624U16"/>
    <x v="9221"/>
    <x v="0"/>
    <n v="0"/>
    <n v="7536.61"/>
    <n v="7536.61"/>
    <n v="7536.61"/>
    <n v="100"/>
    <x v="0"/>
    <s v="MXN"/>
    <x v="0"/>
    <s v="Corporate"/>
    <n v="0"/>
    <n v="0"/>
    <d v="2018-10-01T00:00:00"/>
    <d v="2018-10-31T00:00:00"/>
    <s v="CURRENT"/>
    <s v="Y"/>
    <m/>
  </r>
  <r>
    <x v="4671"/>
    <x v="5113"/>
    <x v="2"/>
    <x v="2"/>
    <s v="A"/>
    <s v="PPC980624U16"/>
    <x v="9222"/>
    <x v="0"/>
    <n v="0"/>
    <n v="5105.1899999999996"/>
    <n v="5105.1899999999996"/>
    <n v="5105.1899999999996"/>
    <n v="100"/>
    <x v="0"/>
    <s v="MXN"/>
    <x v="0"/>
    <s v="Corporate"/>
    <n v="0"/>
    <n v="0"/>
    <d v="2018-10-01T00:00:00"/>
    <d v="2018-10-31T00:00:00"/>
    <s v="CURRENT"/>
    <s v="Y"/>
    <m/>
  </r>
  <r>
    <x v="4672"/>
    <x v="5114"/>
    <x v="2"/>
    <x v="2"/>
    <s v="A"/>
    <s v="PPC980624U16"/>
    <x v="9223"/>
    <x v="0"/>
    <n v="0"/>
    <n v="4020.89"/>
    <n v="4020.89"/>
    <n v="4020.89"/>
    <n v="100"/>
    <x v="0"/>
    <s v="MXN"/>
    <x v="0"/>
    <s v="Corporate"/>
    <n v="0"/>
    <n v="0"/>
    <d v="2018-10-01T00:00:00"/>
    <d v="2018-10-31T00:00:00"/>
    <s v="CURRENT"/>
    <s v="Y"/>
    <m/>
  </r>
  <r>
    <x v="4673"/>
    <x v="5115"/>
    <x v="2"/>
    <x v="2"/>
    <s v="A"/>
    <s v="PPC980624U16"/>
    <x v="9224"/>
    <x v="0"/>
    <n v="0"/>
    <n v="6804.27"/>
    <n v="6804.27"/>
    <n v="6804.27"/>
    <n v="100"/>
    <x v="0"/>
    <s v="MXN"/>
    <x v="0"/>
    <s v="Corporate"/>
    <n v="0"/>
    <n v="0"/>
    <d v="2018-10-01T00:00:00"/>
    <d v="2018-10-31T00:00:00"/>
    <s v="CURRENT"/>
    <s v="Y"/>
    <m/>
  </r>
  <r>
    <x v="4674"/>
    <x v="5116"/>
    <x v="2"/>
    <x v="2"/>
    <s v="A"/>
    <s v="PPC980624U16"/>
    <x v="9225"/>
    <x v="0"/>
    <n v="0"/>
    <n v="7229.8"/>
    <n v="7229.8"/>
    <n v="7229.8"/>
    <n v="100"/>
    <x v="0"/>
    <s v="MXN"/>
    <x v="0"/>
    <s v="Corporate"/>
    <n v="0"/>
    <n v="0"/>
    <d v="2018-10-01T00:00:00"/>
    <d v="2018-10-31T00:00:00"/>
    <s v="CURRENT"/>
    <s v="Y"/>
    <m/>
  </r>
  <r>
    <x v="4675"/>
    <x v="5117"/>
    <x v="2"/>
    <x v="2"/>
    <s v="A"/>
    <s v="PPC980624U16"/>
    <x v="9226"/>
    <x v="0"/>
    <n v="0"/>
    <n v="7089.2"/>
    <n v="7089.2"/>
    <n v="7089.2"/>
    <n v="100"/>
    <x v="0"/>
    <s v="MXN"/>
    <x v="0"/>
    <s v="Corporate"/>
    <n v="0"/>
    <n v="0"/>
    <d v="2018-10-01T00:00:00"/>
    <d v="2018-10-31T00:00:00"/>
    <s v="CURRENT"/>
    <s v="Y"/>
    <m/>
  </r>
  <r>
    <x v="4676"/>
    <x v="5118"/>
    <x v="2"/>
    <x v="2"/>
    <s v="A"/>
    <s v="PPC980624U16"/>
    <x v="9227"/>
    <x v="0"/>
    <n v="0"/>
    <n v="3825.85"/>
    <n v="3825.85"/>
    <n v="7651.7"/>
    <n v="50"/>
    <x v="0"/>
    <s v="MXN"/>
    <x v="0"/>
    <s v="Corporate"/>
    <n v="0"/>
    <n v="0"/>
    <d v="2018-10-01T00:00:00"/>
    <d v="2018-10-31T00:00:00"/>
    <s v="CURRENT"/>
    <s v="Y"/>
    <m/>
  </r>
  <r>
    <x v="4676"/>
    <x v="5118"/>
    <x v="3"/>
    <x v="3"/>
    <s v="A"/>
    <s v="RDI841003QJ4"/>
    <x v="9228"/>
    <x v="0"/>
    <n v="0"/>
    <n v="3825.85"/>
    <n v="3825.85"/>
    <n v="7651.7"/>
    <n v="50"/>
    <x v="0"/>
    <s v="MXN"/>
    <x v="0"/>
    <s v="Corporate"/>
    <n v="0"/>
    <n v="0"/>
    <d v="2018-10-01T00:00:00"/>
    <d v="2018-10-31T00:00:00"/>
    <s v="CURRENT"/>
    <s v="Y"/>
    <s v="01-APR-17"/>
  </r>
  <r>
    <x v="4677"/>
    <x v="5119"/>
    <x v="1"/>
    <x v="1"/>
    <s v="A"/>
    <s v="CNM980114PI2"/>
    <x v="9229"/>
    <x v="0"/>
    <n v="0"/>
    <n v="2974.55"/>
    <n v="2974.5450000000001"/>
    <n v="5949.09"/>
    <n v="50"/>
    <x v="0"/>
    <s v="MXN"/>
    <x v="0"/>
    <s v="Corporate"/>
    <n v="0"/>
    <n v="0"/>
    <d v="2018-10-01T00:00:00"/>
    <d v="2018-10-31T00:00:00"/>
    <s v="CURRENT"/>
    <s v="Y"/>
    <m/>
  </r>
  <r>
    <x v="4677"/>
    <x v="5119"/>
    <x v="2"/>
    <x v="2"/>
    <s v="A"/>
    <s v="PPC980624U16"/>
    <x v="9230"/>
    <x v="0"/>
    <n v="0"/>
    <n v="2974.55"/>
    <n v="2974.5450000000001"/>
    <n v="5949.09"/>
    <n v="50"/>
    <x v="0"/>
    <s v="MXN"/>
    <x v="0"/>
    <s v="Corporate"/>
    <n v="0"/>
    <n v="0"/>
    <d v="2018-10-01T00:00:00"/>
    <d v="2018-10-31T00:00:00"/>
    <s v="CURRENT"/>
    <s v="Y"/>
    <m/>
  </r>
  <r>
    <x v="4678"/>
    <x v="5120"/>
    <x v="2"/>
    <x v="2"/>
    <s v="A"/>
    <s v="PPC980624U16"/>
    <x v="9231"/>
    <x v="0"/>
    <n v="0"/>
    <n v="3054"/>
    <n v="3053.9949999999999"/>
    <n v="6107.99"/>
    <n v="50"/>
    <x v="0"/>
    <s v="MXN"/>
    <x v="0"/>
    <s v="Corporate"/>
    <n v="0"/>
    <n v="0"/>
    <d v="2018-10-01T00:00:00"/>
    <d v="2018-10-31T00:00:00"/>
    <s v="CURRENT"/>
    <s v="Y"/>
    <m/>
  </r>
  <r>
    <x v="4679"/>
    <x v="5121"/>
    <x v="2"/>
    <x v="2"/>
    <s v="A"/>
    <s v="PPC980624U16"/>
    <x v="9232"/>
    <x v="0"/>
    <n v="0"/>
    <n v="4250.3900000000003"/>
    <n v="4250.3900000000003"/>
    <n v="4250.3900000000003"/>
    <n v="100"/>
    <x v="0"/>
    <s v="MXN"/>
    <x v="0"/>
    <s v="Corporate"/>
    <n v="0"/>
    <n v="0"/>
    <d v="2018-10-01T00:00:00"/>
    <d v="2018-10-31T00:00:00"/>
    <s v="CURRENT"/>
    <s v="Y"/>
    <m/>
  </r>
  <r>
    <x v="4680"/>
    <x v="5122"/>
    <x v="2"/>
    <x v="2"/>
    <s v="A"/>
    <s v="PPC980624U16"/>
    <x v="9233"/>
    <x v="0"/>
    <n v="0"/>
    <n v="6780.66"/>
    <n v="6780.66"/>
    <n v="6780.66"/>
    <n v="100"/>
    <x v="0"/>
    <s v="MXN"/>
    <x v="0"/>
    <s v="Corporate"/>
    <n v="0"/>
    <n v="0"/>
    <d v="2018-10-01T00:00:00"/>
    <d v="2018-10-31T00:00:00"/>
    <s v="CURRENT"/>
    <s v="Y"/>
    <m/>
  </r>
  <r>
    <x v="4681"/>
    <x v="5123"/>
    <x v="2"/>
    <x v="2"/>
    <s v="A"/>
    <s v="PPC980624U16"/>
    <x v="9234"/>
    <x v="0"/>
    <n v="0"/>
    <n v="7934.64"/>
    <n v="7934.64"/>
    <n v="7934.64"/>
    <n v="100"/>
    <x v="0"/>
    <s v="MXN"/>
    <x v="0"/>
    <s v="Corporate"/>
    <n v="0"/>
    <n v="0"/>
    <d v="2018-10-01T00:00:00"/>
    <d v="2018-10-31T00:00:00"/>
    <s v="CURRENT"/>
    <s v="Y"/>
    <m/>
  </r>
  <r>
    <x v="4682"/>
    <x v="5124"/>
    <x v="2"/>
    <x v="2"/>
    <s v="A"/>
    <s v="PPC980624U16"/>
    <x v="9235"/>
    <x v="0"/>
    <n v="0"/>
    <n v="7536.61"/>
    <n v="7536.61"/>
    <n v="7536.61"/>
    <n v="100"/>
    <x v="0"/>
    <s v="MXN"/>
    <x v="0"/>
    <s v="Corporate"/>
    <n v="0"/>
    <n v="0"/>
    <d v="2018-10-01T00:00:00"/>
    <d v="2018-10-31T00:00:00"/>
    <s v="CURRENT"/>
    <s v="Y"/>
    <m/>
  </r>
  <r>
    <x v="4683"/>
    <x v="5125"/>
    <x v="2"/>
    <x v="2"/>
    <s v="A"/>
    <s v="PPC980624U16"/>
    <x v="9236"/>
    <x v="0"/>
    <n v="0"/>
    <n v="7521.72"/>
    <n v="7521.72"/>
    <n v="7521.72"/>
    <n v="100"/>
    <x v="0"/>
    <s v="MXN"/>
    <x v="0"/>
    <s v="Corporate"/>
    <n v="0"/>
    <n v="0"/>
    <d v="2018-10-01T00:00:00"/>
    <d v="2018-10-31T00:00:00"/>
    <s v="CURRENT"/>
    <s v="Y"/>
    <m/>
  </r>
  <r>
    <x v="4684"/>
    <x v="5126"/>
    <x v="2"/>
    <x v="2"/>
    <s v="A"/>
    <s v="PPC980624U16"/>
    <x v="9237"/>
    <x v="0"/>
    <n v="0"/>
    <n v="5145.38"/>
    <n v="5145.38"/>
    <n v="5145.38"/>
    <n v="100"/>
    <x v="0"/>
    <s v="MXN"/>
    <x v="0"/>
    <s v="Corporate"/>
    <n v="0"/>
    <n v="0"/>
    <d v="2018-10-01T00:00:00"/>
    <d v="2018-10-31T00:00:00"/>
    <s v="CURRENT"/>
    <s v="Y"/>
    <m/>
  </r>
  <r>
    <x v="4685"/>
    <x v="5127"/>
    <x v="2"/>
    <x v="2"/>
    <s v="A"/>
    <s v="PPC980624U16"/>
    <x v="9238"/>
    <x v="0"/>
    <n v="0"/>
    <n v="11012.42"/>
    <n v="11012.42"/>
    <n v="11012.42"/>
    <n v="100"/>
    <x v="0"/>
    <s v="MXN"/>
    <x v="0"/>
    <s v="Corporate"/>
    <n v="0"/>
    <n v="0"/>
    <d v="2018-10-01T00:00:00"/>
    <d v="2018-10-31T00:00:00"/>
    <s v="CURRENT"/>
    <s v="Y"/>
    <m/>
  </r>
  <r>
    <x v="4686"/>
    <x v="5128"/>
    <x v="2"/>
    <x v="2"/>
    <s v="A"/>
    <s v="PPC980624U16"/>
    <x v="9239"/>
    <x v="0"/>
    <n v="0"/>
    <n v="5079.57"/>
    <n v="5079.57"/>
    <n v="5079.57"/>
    <n v="100"/>
    <x v="0"/>
    <s v="MXN"/>
    <x v="0"/>
    <s v="Corporate"/>
    <n v="0"/>
    <n v="0"/>
    <d v="2018-10-01T00:00:00"/>
    <d v="2018-10-31T00:00:00"/>
    <s v="CURRENT"/>
    <s v="Y"/>
    <m/>
  </r>
  <r>
    <x v="4687"/>
    <x v="5129"/>
    <x v="2"/>
    <x v="2"/>
    <s v="A"/>
    <s v="PPC980624U16"/>
    <x v="9240"/>
    <x v="0"/>
    <n v="0"/>
    <n v="5331.58"/>
    <n v="5331.58"/>
    <n v="5331.58"/>
    <n v="100"/>
    <x v="0"/>
    <s v="MXN"/>
    <x v="0"/>
    <s v="Corporate"/>
    <n v="0"/>
    <n v="0"/>
    <d v="2018-10-01T00:00:00"/>
    <d v="2018-10-31T00:00:00"/>
    <s v="CURRENT"/>
    <s v="Y"/>
    <m/>
  </r>
  <r>
    <x v="4688"/>
    <x v="5130"/>
    <x v="2"/>
    <x v="2"/>
    <s v="A"/>
    <s v="PPC980624U16"/>
    <x v="9241"/>
    <x v="0"/>
    <n v="0"/>
    <n v="13831.25"/>
    <n v="13831.25"/>
    <n v="13831.25"/>
    <n v="100"/>
    <x v="0"/>
    <s v="MXN"/>
    <x v="0"/>
    <s v="Corporate"/>
    <n v="0"/>
    <n v="0"/>
    <d v="2018-10-01T00:00:00"/>
    <d v="2018-10-31T00:00:00"/>
    <s v="CURRENT"/>
    <s v="Y"/>
    <m/>
  </r>
  <r>
    <x v="4689"/>
    <x v="5131"/>
    <x v="2"/>
    <x v="2"/>
    <s v="A"/>
    <s v="PPC980624U16"/>
    <x v="9242"/>
    <x v="0"/>
    <n v="0"/>
    <n v="5265.41"/>
    <n v="5265.41"/>
    <n v="10530.82"/>
    <n v="50"/>
    <x v="0"/>
    <s v="MXN"/>
    <x v="0"/>
    <s v="Corporate"/>
    <n v="0"/>
    <n v="0"/>
    <d v="2018-10-01T00:00:00"/>
    <d v="2018-10-31T00:00:00"/>
    <s v="CURRENT"/>
    <s v="Y"/>
    <m/>
  </r>
  <r>
    <x v="4689"/>
    <x v="5131"/>
    <x v="3"/>
    <x v="3"/>
    <s v="A"/>
    <s v="RDI841003QJ4"/>
    <x v="9243"/>
    <x v="0"/>
    <n v="0"/>
    <n v="5023.6899999999996"/>
    <n v="5023.6899999999996"/>
    <n v="10530.82"/>
    <n v="50"/>
    <x v="0"/>
    <s v="MXN"/>
    <x v="0"/>
    <s v="Corporate"/>
    <n v="0"/>
    <n v="5023.6899999999996"/>
    <d v="2018-10-01T00:00:00"/>
    <d v="2018-10-31T00:00:00"/>
    <s v="CURRENT"/>
    <s v="Y"/>
    <d v="2019-03-01T00:00:00"/>
  </r>
  <r>
    <x v="4690"/>
    <x v="5132"/>
    <x v="2"/>
    <x v="2"/>
    <s v="A"/>
    <s v="PPC980624U16"/>
    <x v="9244"/>
    <x v="0"/>
    <n v="0"/>
    <n v="10325.56"/>
    <n v="10325.56"/>
    <n v="10325.56"/>
    <n v="100"/>
    <x v="0"/>
    <s v="MXN"/>
    <x v="0"/>
    <s v="Corporate"/>
    <n v="0"/>
    <n v="0"/>
    <d v="2018-10-01T00:00:00"/>
    <d v="2018-10-31T00:00:00"/>
    <s v="CURRENT"/>
    <s v="Y"/>
    <m/>
  </r>
  <r>
    <x v="4691"/>
    <x v="5133"/>
    <x v="2"/>
    <x v="2"/>
    <s v="A"/>
    <s v="PPC980624U16"/>
    <x v="9245"/>
    <x v="0"/>
    <n v="0"/>
    <n v="10530.79"/>
    <n v="10530.79"/>
    <n v="10530.79"/>
    <n v="100"/>
    <x v="0"/>
    <s v="MXN"/>
    <x v="0"/>
    <s v="Corporate"/>
    <n v="0"/>
    <n v="0"/>
    <d v="2018-10-01T00:00:00"/>
    <d v="2018-10-31T00:00:00"/>
    <s v="CURRENT"/>
    <s v="Y"/>
    <m/>
  </r>
  <r>
    <x v="4692"/>
    <x v="5134"/>
    <x v="0"/>
    <x v="0"/>
    <s v="A"/>
    <s v="TPT890516JP5"/>
    <x v="9246"/>
    <x v="0"/>
    <n v="0"/>
    <n v="6420.52"/>
    <n v="6420.5150000000003"/>
    <n v="12841.03"/>
    <n v="50"/>
    <x v="0"/>
    <s v="MXN"/>
    <x v="0"/>
    <s v="Corporate"/>
    <n v="0"/>
    <n v="0"/>
    <d v="2018-10-01T00:00:00"/>
    <d v="2018-10-31T00:00:00"/>
    <s v="CURRENT"/>
    <s v="Y"/>
    <m/>
  </r>
  <r>
    <x v="4692"/>
    <x v="5134"/>
    <x v="2"/>
    <x v="2"/>
    <s v="A"/>
    <s v="PPC980624U16"/>
    <x v="9247"/>
    <x v="0"/>
    <n v="0"/>
    <n v="6420.52"/>
    <n v="6420.5150000000003"/>
    <n v="12841.03"/>
    <n v="50"/>
    <x v="0"/>
    <s v="MXN"/>
    <x v="0"/>
    <s v="Corporate"/>
    <n v="0"/>
    <n v="0"/>
    <d v="2018-10-01T00:00:00"/>
    <d v="2018-10-31T00:00:00"/>
    <s v="CURRENT"/>
    <s v="Y"/>
    <m/>
  </r>
  <r>
    <x v="4693"/>
    <x v="5135"/>
    <x v="2"/>
    <x v="2"/>
    <s v="A"/>
    <s v="PPC980624U16"/>
    <x v="9248"/>
    <x v="0"/>
    <n v="0"/>
    <n v="4563.79"/>
    <n v="4563.79"/>
    <n v="9127.58"/>
    <n v="50"/>
    <x v="0"/>
    <s v="MXN"/>
    <x v="0"/>
    <s v="Corporate"/>
    <n v="0"/>
    <n v="0"/>
    <d v="2018-10-01T00:00:00"/>
    <d v="2018-10-31T00:00:00"/>
    <s v="CURRENT"/>
    <s v="Y"/>
    <m/>
  </r>
  <r>
    <x v="4694"/>
    <x v="5136"/>
    <x v="2"/>
    <x v="2"/>
    <s v="A"/>
    <s v="PPC980624U16"/>
    <x v="9249"/>
    <x v="0"/>
    <n v="0"/>
    <n v="6118.16"/>
    <n v="6118.16"/>
    <n v="6118.16"/>
    <n v="100"/>
    <x v="0"/>
    <s v="MXN"/>
    <x v="0"/>
    <s v="Corporate"/>
    <n v="0"/>
    <n v="0"/>
    <d v="2018-10-01T00:00:00"/>
    <d v="2018-10-31T00:00:00"/>
    <s v="CURRENT"/>
    <s v="Y"/>
    <m/>
  </r>
  <r>
    <x v="4695"/>
    <x v="5137"/>
    <x v="2"/>
    <x v="2"/>
    <s v="A"/>
    <s v="PPC980624U16"/>
    <x v="9250"/>
    <x v="0"/>
    <n v="0"/>
    <n v="3153.26"/>
    <n v="3153.2640000000001"/>
    <n v="9459.79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4695"/>
    <x v="5137"/>
    <x v="3"/>
    <x v="3"/>
    <s v="A"/>
    <s v="RDI841003QJ4"/>
    <x v="9251"/>
    <x v="0"/>
    <n v="0"/>
    <n v="3153.26"/>
    <n v="3153.2640000000001"/>
    <n v="9459.7999999999993"/>
    <n v="33.333300000000001"/>
    <x v="0"/>
    <s v="MXN"/>
    <x v="0"/>
    <s v="Corporate"/>
    <n v="0"/>
    <n v="3153.2640000000001"/>
    <d v="2018-10-01T00:00:00"/>
    <d v="2018-10-31T00:00:00"/>
    <s v="CURRENT"/>
    <s v="Y"/>
    <d v="2017-06-01T00:00:00"/>
  </r>
  <r>
    <x v="4695"/>
    <x v="5137"/>
    <x v="1"/>
    <x v="1"/>
    <s v="A"/>
    <s v="CNM980114PI2"/>
    <x v="9252"/>
    <x v="0"/>
    <n v="0"/>
    <n v="3153.26"/>
    <n v="3153.2640000000001"/>
    <n v="9459.79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4696"/>
    <x v="5138"/>
    <x v="2"/>
    <x v="2"/>
    <s v="A"/>
    <s v="PPC980624U16"/>
    <x v="9253"/>
    <x v="0"/>
    <n v="0"/>
    <n v="5649.89"/>
    <n v="5649.89"/>
    <n v="5649.89"/>
    <n v="100"/>
    <x v="0"/>
    <s v="MXN"/>
    <x v="0"/>
    <s v="Corporate"/>
    <n v="0"/>
    <n v="0"/>
    <d v="2018-10-01T00:00:00"/>
    <d v="2018-10-31T00:00:00"/>
    <s v="CURRENT"/>
    <s v="Y"/>
    <m/>
  </r>
  <r>
    <x v="4697"/>
    <x v="5139"/>
    <x v="2"/>
    <x v="2"/>
    <s v="A"/>
    <s v="PPC980624U16"/>
    <x v="9254"/>
    <x v="0"/>
    <n v="0"/>
    <n v="5282.91"/>
    <n v="5282.91"/>
    <n v="5282.91"/>
    <n v="100"/>
    <x v="0"/>
    <s v="MXN"/>
    <x v="0"/>
    <s v="Corporate"/>
    <n v="0"/>
    <n v="0"/>
    <d v="2018-10-01T00:00:00"/>
    <d v="2018-10-31T00:00:00"/>
    <s v="CURRENT"/>
    <s v="Y"/>
    <m/>
  </r>
  <r>
    <x v="4698"/>
    <x v="5140"/>
    <x v="2"/>
    <x v="2"/>
    <s v="A"/>
    <s v="PPC980624U16"/>
    <x v="9255"/>
    <x v="0"/>
    <n v="0"/>
    <n v="5429.33"/>
    <n v="5429.33"/>
    <n v="5429.33"/>
    <n v="100"/>
    <x v="0"/>
    <s v="MXN"/>
    <x v="0"/>
    <s v="Corporate"/>
    <n v="0"/>
    <n v="0"/>
    <d v="2018-10-01T00:00:00"/>
    <d v="2018-10-31T00:00:00"/>
    <s v="CURRENT"/>
    <s v="Y"/>
    <m/>
  </r>
  <r>
    <x v="4699"/>
    <x v="5141"/>
    <x v="2"/>
    <x v="2"/>
    <s v="A"/>
    <s v="PPC980624U16"/>
    <x v="9256"/>
    <x v="0"/>
    <n v="0"/>
    <n v="6107.99"/>
    <n v="6107.99"/>
    <n v="6107.99"/>
    <n v="100"/>
    <x v="0"/>
    <s v="MXN"/>
    <x v="0"/>
    <s v="Corporate"/>
    <n v="0"/>
    <n v="0"/>
    <d v="2018-10-01T00:00:00"/>
    <d v="2018-10-31T00:00:00"/>
    <s v="CURRENT"/>
    <s v="Y"/>
    <m/>
  </r>
  <r>
    <x v="4700"/>
    <x v="5142"/>
    <x v="5"/>
    <x v="5"/>
    <s v="A"/>
    <s v="OPE070326DNA"/>
    <x v="9257"/>
    <x v="0"/>
    <n v="0"/>
    <n v="421.7"/>
    <n v="421.69799999999998"/>
    <n v="3373.58"/>
    <n v="12.5"/>
    <x v="0"/>
    <s v="MXN"/>
    <x v="0"/>
    <s v="Corporate"/>
    <n v="0"/>
    <n v="0"/>
    <d v="2018-10-01T00:00:00"/>
    <d v="2018-10-31T00:00:00"/>
    <s v="CURRENT"/>
    <s v="Y"/>
    <m/>
  </r>
  <r>
    <x v="4700"/>
    <x v="5142"/>
    <x v="2"/>
    <x v="2"/>
    <s v="A"/>
    <s v="PPC980624U16"/>
    <x v="9258"/>
    <x v="0"/>
    <n v="0"/>
    <n v="2951.88"/>
    <n v="2951.8829999999998"/>
    <n v="3373.58"/>
    <n v="87.5"/>
    <x v="0"/>
    <s v="MXN"/>
    <x v="0"/>
    <s v="Corporate"/>
    <n v="0"/>
    <n v="0"/>
    <d v="2018-10-01T00:00:00"/>
    <d v="2018-10-31T00:00:00"/>
    <s v="CURRENT"/>
    <s v="Y"/>
    <m/>
  </r>
  <r>
    <x v="4701"/>
    <x v="5143"/>
    <x v="2"/>
    <x v="2"/>
    <s v="A"/>
    <s v="PPC980624U16"/>
    <x v="9259"/>
    <x v="0"/>
    <n v="0"/>
    <n v="3358.68"/>
    <n v="3358.68"/>
    <n v="3358.68"/>
    <n v="100"/>
    <x v="0"/>
    <s v="MXN"/>
    <x v="0"/>
    <s v="Corporate"/>
    <n v="0"/>
    <n v="0"/>
    <d v="2018-10-01T00:00:00"/>
    <d v="2018-10-31T00:00:00"/>
    <s v="CURRENT"/>
    <s v="Y"/>
    <m/>
  </r>
  <r>
    <x v="4702"/>
    <x v="5144"/>
    <x v="2"/>
    <x v="2"/>
    <s v="A"/>
    <s v="PPC980624U16"/>
    <x v="9260"/>
    <x v="0"/>
    <n v="0"/>
    <n v="3051.17"/>
    <n v="3051.17"/>
    <n v="3051.17"/>
    <n v="100"/>
    <x v="0"/>
    <s v="MXN"/>
    <x v="0"/>
    <s v="Corporate"/>
    <n v="0"/>
    <n v="0"/>
    <d v="2018-10-01T00:00:00"/>
    <d v="2018-10-31T00:00:00"/>
    <s v="CURRENT"/>
    <s v="Y"/>
    <m/>
  </r>
  <r>
    <x v="4703"/>
    <x v="5145"/>
    <x v="2"/>
    <x v="2"/>
    <s v="A"/>
    <s v="PPC980624U16"/>
    <x v="9261"/>
    <x v="0"/>
    <n v="0"/>
    <n v="3788.78"/>
    <n v="3788.7829999999999"/>
    <n v="11366.36"/>
    <n v="33.333300000000001"/>
    <x v="0"/>
    <s v="MXN"/>
    <x v="0"/>
    <s v="Corporate"/>
    <n v="0"/>
    <n v="0"/>
    <d v="2018-10-01T00:00:00"/>
    <d v="2018-10-31T00:00:00"/>
    <s v="CURRENT"/>
    <s v="Y"/>
    <m/>
  </r>
  <r>
    <x v="4703"/>
    <x v="5145"/>
    <x v="4"/>
    <x v="4"/>
    <s v="A"/>
    <s v="ARE161205BX8"/>
    <x v="9262"/>
    <x v="0"/>
    <n v="0"/>
    <n v="3788.78"/>
    <n v="3788.7829999999999"/>
    <n v="11366.36"/>
    <n v="33.333300000000001"/>
    <x v="0"/>
    <s v="MXN"/>
    <x v="0"/>
    <s v="Corporate"/>
    <n v="0"/>
    <n v="0"/>
    <d v="2018-10-01T00:00:00"/>
    <d v="2018-10-31T00:00:00"/>
    <s v="CURRENT"/>
    <s v="Y"/>
    <m/>
  </r>
  <r>
    <x v="4703"/>
    <x v="5145"/>
    <x v="1"/>
    <x v="1"/>
    <s v="A"/>
    <s v="CNM980114PI2"/>
    <x v="9263"/>
    <x v="0"/>
    <n v="0"/>
    <n v="3788.78"/>
    <n v="3788.7829999999999"/>
    <n v="11366.36"/>
    <n v="33.333300000000001"/>
    <x v="0"/>
    <s v="MXN"/>
    <x v="0"/>
    <s v="Corporate"/>
    <n v="0"/>
    <n v="0"/>
    <d v="2018-10-01T00:00:00"/>
    <d v="2018-10-31T00:00:00"/>
    <s v="CURRENT"/>
    <s v="Y"/>
    <m/>
  </r>
  <r>
    <x v="4704"/>
    <x v="5146"/>
    <x v="2"/>
    <x v="2"/>
    <s v="A"/>
    <s v="PPC980624U16"/>
    <x v="9264"/>
    <x v="0"/>
    <n v="0"/>
    <n v="10179.98"/>
    <n v="10179.98"/>
    <n v="10179.98"/>
    <n v="100"/>
    <x v="0"/>
    <s v="MXN"/>
    <x v="0"/>
    <s v="Corporate"/>
    <n v="0"/>
    <n v="0"/>
    <d v="2018-10-01T00:00:00"/>
    <d v="2018-10-31T00:00:00"/>
    <s v="CURRENT"/>
    <s v="Y"/>
    <m/>
  </r>
  <r>
    <x v="4705"/>
    <x v="5147"/>
    <x v="2"/>
    <x v="2"/>
    <s v="A"/>
    <s v="PPC980624U16"/>
    <x v="9265"/>
    <x v="0"/>
    <n v="0"/>
    <n v="6830.24"/>
    <n v="6830.2349999999997"/>
    <n v="13608.54"/>
    <n v="50.190800000000003"/>
    <x v="0"/>
    <s v="MXN"/>
    <x v="0"/>
    <s v="Corporate"/>
    <n v="0"/>
    <n v="0"/>
    <d v="2018-10-01T00:00:00"/>
    <d v="2018-10-31T00:00:00"/>
    <s v="CURRENT"/>
    <s v="Y"/>
    <m/>
  </r>
  <r>
    <x v="4705"/>
    <x v="5147"/>
    <x v="4"/>
    <x v="4"/>
    <s v="A"/>
    <s v="ARE161205BX8"/>
    <x v="9266"/>
    <x v="0"/>
    <n v="0"/>
    <n v="6778.3"/>
    <n v="6778.3050000000003"/>
    <n v="13608.54"/>
    <n v="49.809199999999997"/>
    <x v="0"/>
    <s v="MXN"/>
    <x v="0"/>
    <s v="Corporate"/>
    <n v="0"/>
    <n v="0"/>
    <d v="2018-10-01T00:00:00"/>
    <d v="2018-10-31T00:00:00"/>
    <s v="CURRENT"/>
    <s v="Y"/>
    <m/>
  </r>
  <r>
    <x v="4706"/>
    <x v="5148"/>
    <x v="2"/>
    <x v="2"/>
    <s v="A"/>
    <s v="PPC980624U16"/>
    <x v="9267"/>
    <x v="0"/>
    <n v="0"/>
    <n v="14423.99"/>
    <n v="14423.99"/>
    <n v="14423.99"/>
    <n v="100"/>
    <x v="0"/>
    <s v="MXN"/>
    <x v="0"/>
    <s v="Corporate"/>
    <n v="0"/>
    <n v="0"/>
    <d v="2018-10-01T00:00:00"/>
    <d v="2018-10-31T00:00:00"/>
    <s v="CURRENT"/>
    <s v="Y"/>
    <m/>
  </r>
  <r>
    <x v="4707"/>
    <x v="5149"/>
    <x v="1"/>
    <x v="1"/>
    <s v="A"/>
    <s v="CNM980114PI2"/>
    <x v="9268"/>
    <x v="0"/>
    <n v="0"/>
    <n v="2875.93"/>
    <n v="2875.933"/>
    <n v="8611.35"/>
    <n v="33.396999999999998"/>
    <x v="0"/>
    <s v="MXN"/>
    <x v="0"/>
    <s v="Corporate"/>
    <n v="0"/>
    <n v="0"/>
    <d v="2018-10-01T00:00:00"/>
    <d v="2018-10-31T00:00:00"/>
    <s v="CURRENT"/>
    <s v="Y"/>
    <m/>
  </r>
  <r>
    <x v="4707"/>
    <x v="5149"/>
    <x v="2"/>
    <x v="2"/>
    <s v="A"/>
    <s v="PPC980624U16"/>
    <x v="9269"/>
    <x v="0"/>
    <n v="0"/>
    <n v="2875.93"/>
    <n v="2875.933"/>
    <n v="8611.35"/>
    <n v="33.396999999999998"/>
    <x v="0"/>
    <s v="MXN"/>
    <x v="0"/>
    <s v="Corporate"/>
    <n v="0"/>
    <n v="0"/>
    <d v="2018-10-01T00:00:00"/>
    <d v="2018-10-31T00:00:00"/>
    <s v="CURRENT"/>
    <s v="Y"/>
    <m/>
  </r>
  <r>
    <x v="4707"/>
    <x v="5149"/>
    <x v="4"/>
    <x v="4"/>
    <s v="A"/>
    <s v="ARE161205BX8"/>
    <x v="9270"/>
    <x v="0"/>
    <n v="0"/>
    <n v="2859.49"/>
    <n v="2859.4940000000001"/>
    <n v="8611.35"/>
    <n v="33.206099999999999"/>
    <x v="0"/>
    <s v="MXN"/>
    <x v="0"/>
    <s v="Corporate"/>
    <n v="0"/>
    <n v="0"/>
    <d v="2018-10-01T00:00:00"/>
    <d v="2018-10-31T00:00:00"/>
    <s v="CURRENT"/>
    <s v="Y"/>
    <m/>
  </r>
  <r>
    <x v="4708"/>
    <x v="5150"/>
    <x v="2"/>
    <x v="2"/>
    <s v="A"/>
    <s v="PPC980624U16"/>
    <x v="9271"/>
    <x v="0"/>
    <n v="0"/>
    <n v="4531.97"/>
    <n v="4531.9690000000001"/>
    <n v="13595.92"/>
    <n v="33.333300000000001"/>
    <x v="0"/>
    <s v="MXN"/>
    <x v="0"/>
    <s v="Corporate"/>
    <n v="0"/>
    <n v="0"/>
    <d v="2018-10-01T00:00:00"/>
    <d v="2018-10-31T00:00:00"/>
    <s v="CURRENT"/>
    <s v="Y"/>
    <m/>
  </r>
  <r>
    <x v="4708"/>
    <x v="5150"/>
    <x v="1"/>
    <x v="1"/>
    <s v="A"/>
    <s v="CNM980114PI2"/>
    <x v="9272"/>
    <x v="0"/>
    <n v="0"/>
    <n v="4531.97"/>
    <n v="4531.9690000000001"/>
    <n v="13595.92"/>
    <n v="33.333300000000001"/>
    <x v="0"/>
    <s v="MXN"/>
    <x v="0"/>
    <s v="Corporate"/>
    <n v="0"/>
    <n v="0"/>
    <d v="2018-10-01T00:00:00"/>
    <d v="2018-10-31T00:00:00"/>
    <s v="CURRENT"/>
    <s v="Y"/>
    <m/>
  </r>
  <r>
    <x v="4708"/>
    <x v="5150"/>
    <x v="4"/>
    <x v="4"/>
    <s v="A"/>
    <s v="ARE161205BX8"/>
    <x v="9273"/>
    <x v="0"/>
    <n v="0"/>
    <n v="4531.97"/>
    <n v="4531.9690000000001"/>
    <n v="13595.92"/>
    <n v="33.333300000000001"/>
    <x v="0"/>
    <s v="MXN"/>
    <x v="0"/>
    <s v="Corporate"/>
    <n v="0"/>
    <n v="0"/>
    <d v="2018-10-01T00:00:00"/>
    <d v="2018-10-31T00:00:00"/>
    <s v="CURRENT"/>
    <s v="Y"/>
    <m/>
  </r>
  <r>
    <x v="4708"/>
    <x v="5151"/>
    <x v="4"/>
    <x v="4"/>
    <s v="A"/>
    <s v="ARE161205BX8"/>
    <x v="9273"/>
    <x v="0"/>
    <n v="0"/>
    <n v="3918.94"/>
    <n v="3918.94"/>
    <n v="3918.94"/>
    <n v="100"/>
    <x v="0"/>
    <s v="MXN"/>
    <x v="0"/>
    <s v="Corporate"/>
    <n v="0"/>
    <n v="0"/>
    <d v="2018-10-01T00:00:00"/>
    <d v="2018-10-31T00:00:00"/>
    <s v="CURRENT"/>
    <s v="Y"/>
    <m/>
  </r>
  <r>
    <x v="4709"/>
    <x v="5152"/>
    <x v="2"/>
    <x v="2"/>
    <s v="A"/>
    <s v="PPC980624U16"/>
    <x v="9274"/>
    <x v="0"/>
    <n v="0"/>
    <n v="12142.18"/>
    <n v="12142.18"/>
    <n v="12142.18"/>
    <n v="100"/>
    <x v="0"/>
    <s v="MXN"/>
    <x v="0"/>
    <s v="Corporate"/>
    <n v="0"/>
    <n v="0"/>
    <d v="2018-10-01T00:00:00"/>
    <d v="2018-10-31T00:00:00"/>
    <s v="CURRENT"/>
    <s v="Y"/>
    <m/>
  </r>
  <r>
    <x v="4710"/>
    <x v="5153"/>
    <x v="1"/>
    <x v="1"/>
    <s v="A"/>
    <s v="CNM980114PI2"/>
    <x v="9275"/>
    <x v="0"/>
    <n v="0"/>
    <n v="3406"/>
    <n v="3406"/>
    <n v="10422.18"/>
    <n v="32.680300000000003"/>
    <x v="0"/>
    <s v="MXN"/>
    <x v="0"/>
    <s v="Corporate"/>
    <n v="0"/>
    <n v="0"/>
    <d v="2018-10-01T00:00:00"/>
    <d v="2018-10-31T00:00:00"/>
    <s v="CURRENT"/>
    <s v="Y"/>
    <m/>
  </r>
  <r>
    <x v="4710"/>
    <x v="5153"/>
    <x v="2"/>
    <x v="2"/>
    <s v="A"/>
    <s v="PPC980624U16"/>
    <x v="9276"/>
    <x v="0"/>
    <n v="0"/>
    <n v="3406"/>
    <n v="3406"/>
    <n v="10422.18"/>
    <n v="32.680300000000003"/>
    <x v="0"/>
    <s v="MXN"/>
    <x v="0"/>
    <s v="Corporate"/>
    <n v="0"/>
    <n v="0"/>
    <d v="2018-10-01T00:00:00"/>
    <d v="2018-10-31T00:00:00"/>
    <s v="CURRENT"/>
    <s v="Y"/>
    <m/>
  </r>
  <r>
    <x v="4710"/>
    <x v="5153"/>
    <x v="4"/>
    <x v="4"/>
    <s v="A"/>
    <s v="ARE161205BX8"/>
    <x v="9277"/>
    <x v="0"/>
    <n v="0"/>
    <n v="3610.19"/>
    <n v="3610.1909999999998"/>
    <n v="10422.18"/>
    <n v="34.639499999999998"/>
    <x v="0"/>
    <s v="MXN"/>
    <x v="0"/>
    <s v="Corporate"/>
    <n v="0"/>
    <n v="0"/>
    <d v="2018-10-01T00:00:00"/>
    <d v="2018-10-31T00:00:00"/>
    <s v="CURRENT"/>
    <s v="Y"/>
    <m/>
  </r>
  <r>
    <x v="4711"/>
    <x v="5154"/>
    <x v="2"/>
    <x v="2"/>
    <s v="A"/>
    <s v="PPC980624U16"/>
    <x v="9278"/>
    <x v="0"/>
    <n v="0"/>
    <n v="6793.83"/>
    <n v="6793.83"/>
    <n v="6793.83"/>
    <n v="100"/>
    <x v="0"/>
    <s v="MXN"/>
    <x v="0"/>
    <s v="Corporate"/>
    <n v="0"/>
    <n v="0"/>
    <d v="2018-10-01T00:00:00"/>
    <d v="2018-10-31T00:00:00"/>
    <s v="CURRENT"/>
    <s v="Y"/>
    <m/>
  </r>
  <r>
    <x v="4712"/>
    <x v="5155"/>
    <x v="5"/>
    <x v="5"/>
    <s v="A"/>
    <s v="OPE070326DNA"/>
    <x v="9279"/>
    <x v="0"/>
    <n v="0"/>
    <n v="762.53"/>
    <n v="762.53"/>
    <n v="6100.24"/>
    <n v="12.5"/>
    <x v="0"/>
    <s v="MXN"/>
    <x v="0"/>
    <s v="Corporate"/>
    <n v="0"/>
    <n v="0"/>
    <d v="2018-10-01T00:00:00"/>
    <d v="2018-10-31T00:00:00"/>
    <s v="CURRENT"/>
    <s v="Y"/>
    <m/>
  </r>
  <r>
    <x v="4712"/>
    <x v="5155"/>
    <x v="2"/>
    <x v="2"/>
    <s v="A"/>
    <s v="PPC980624U16"/>
    <x v="9280"/>
    <x v="0"/>
    <n v="0"/>
    <n v="5337.71"/>
    <n v="5337.71"/>
    <n v="6100.24"/>
    <n v="87.5"/>
    <x v="0"/>
    <s v="MXN"/>
    <x v="0"/>
    <s v="Corporate"/>
    <n v="0"/>
    <n v="0"/>
    <d v="2018-10-01T00:00:00"/>
    <d v="2018-10-31T00:00:00"/>
    <s v="CURRENT"/>
    <s v="Y"/>
    <m/>
  </r>
  <r>
    <x v="4713"/>
    <x v="5156"/>
    <x v="5"/>
    <x v="5"/>
    <s v="A"/>
    <s v="OPE070326DNA"/>
    <x v="9281"/>
    <x v="0"/>
    <n v="0"/>
    <n v="591.53"/>
    <n v="591.53"/>
    <n v="4732.24"/>
    <n v="12.5"/>
    <x v="0"/>
    <s v="MXN"/>
    <x v="0"/>
    <s v="Corporate"/>
    <n v="0"/>
    <n v="0"/>
    <d v="2018-10-01T00:00:00"/>
    <d v="2018-10-31T00:00:00"/>
    <s v="CURRENT"/>
    <s v="Y"/>
    <m/>
  </r>
  <r>
    <x v="4713"/>
    <x v="5156"/>
    <x v="2"/>
    <x v="2"/>
    <s v="A"/>
    <s v="PPC980624U16"/>
    <x v="9282"/>
    <x v="0"/>
    <n v="0"/>
    <n v="4140.71"/>
    <n v="4140.71"/>
    <n v="4732.24"/>
    <n v="87.5"/>
    <x v="0"/>
    <s v="MXN"/>
    <x v="0"/>
    <s v="Corporate"/>
    <n v="0"/>
    <n v="0"/>
    <d v="2018-10-01T00:00:00"/>
    <d v="2018-10-31T00:00:00"/>
    <s v="CURRENT"/>
    <s v="Y"/>
    <m/>
  </r>
  <r>
    <x v="4714"/>
    <x v="5157"/>
    <x v="5"/>
    <x v="5"/>
    <s v="A"/>
    <s v="OPE070326DNA"/>
    <x v="9283"/>
    <x v="0"/>
    <n v="0"/>
    <n v="713.13"/>
    <n v="713.12800000000004"/>
    <n v="5705.02"/>
    <n v="12.5"/>
    <x v="0"/>
    <s v="MXN"/>
    <x v="0"/>
    <s v="Corporate"/>
    <n v="0"/>
    <n v="0"/>
    <d v="2018-10-01T00:00:00"/>
    <d v="2018-10-31T00:00:00"/>
    <s v="CURRENT"/>
    <s v="Y"/>
    <m/>
  </r>
  <r>
    <x v="4714"/>
    <x v="5157"/>
    <x v="2"/>
    <x v="2"/>
    <s v="A"/>
    <s v="PPC980624U16"/>
    <x v="9284"/>
    <x v="0"/>
    <n v="0"/>
    <n v="4991.8900000000003"/>
    <n v="4991.893"/>
    <n v="5705.02"/>
    <n v="87.5"/>
    <x v="0"/>
    <s v="MXN"/>
    <x v="0"/>
    <s v="Corporate"/>
    <n v="0"/>
    <n v="0"/>
    <d v="2018-10-01T00:00:00"/>
    <d v="2018-10-31T00:00:00"/>
    <s v="CURRENT"/>
    <s v="Y"/>
    <m/>
  </r>
  <r>
    <x v="4715"/>
    <x v="5158"/>
    <x v="2"/>
    <x v="2"/>
    <s v="A"/>
    <s v="PPC980624U16"/>
    <x v="9285"/>
    <x v="0"/>
    <n v="0"/>
    <n v="7891.29"/>
    <n v="7891.29"/>
    <n v="7891.29"/>
    <n v="100"/>
    <x v="0"/>
    <s v="MXN"/>
    <x v="0"/>
    <s v="Corporate"/>
    <n v="0"/>
    <n v="0"/>
    <d v="2018-10-01T00:00:00"/>
    <d v="2018-10-31T00:00:00"/>
    <s v="CURRENT"/>
    <s v="Y"/>
    <m/>
  </r>
  <r>
    <x v="4716"/>
    <x v="5159"/>
    <x v="2"/>
    <x v="2"/>
    <s v="A"/>
    <s v="PPC980624U16"/>
    <x v="9286"/>
    <x v="0"/>
    <n v="0"/>
    <n v="2855.14"/>
    <n v="2855.1370000000002"/>
    <n v="8565.42"/>
    <n v="33.333300000000001"/>
    <x v="0"/>
    <s v="MXN"/>
    <x v="0"/>
    <s v="Corporate"/>
    <n v="0"/>
    <n v="0"/>
    <d v="2018-10-01T00:00:00"/>
    <d v="2018-10-31T00:00:00"/>
    <s v="CURRENT"/>
    <s v="Y"/>
    <m/>
  </r>
  <r>
    <x v="4716"/>
    <x v="5159"/>
    <x v="4"/>
    <x v="4"/>
    <s v="A"/>
    <s v="ARE161205BX8"/>
    <x v="9287"/>
    <x v="0"/>
    <n v="0"/>
    <n v="2855.14"/>
    <n v="2855.1370000000002"/>
    <n v="8565.42"/>
    <n v="33.333300000000001"/>
    <x v="0"/>
    <s v="MXN"/>
    <x v="0"/>
    <s v="Corporate"/>
    <n v="0"/>
    <n v="0"/>
    <d v="2018-10-01T00:00:00"/>
    <d v="2018-10-31T00:00:00"/>
    <s v="CURRENT"/>
    <s v="Y"/>
    <m/>
  </r>
  <r>
    <x v="4716"/>
    <x v="5159"/>
    <x v="1"/>
    <x v="1"/>
    <s v="A"/>
    <s v="CNM980114PI2"/>
    <x v="9288"/>
    <x v="0"/>
    <n v="0"/>
    <n v="2855.14"/>
    <n v="2855.1370000000002"/>
    <n v="8565.42"/>
    <n v="33.333300000000001"/>
    <x v="0"/>
    <s v="MXN"/>
    <x v="0"/>
    <s v="Corporate"/>
    <n v="0"/>
    <n v="0"/>
    <d v="2018-10-01T00:00:00"/>
    <d v="2018-10-31T00:00:00"/>
    <s v="CURRENT"/>
    <s v="Y"/>
    <m/>
  </r>
  <r>
    <x v="4717"/>
    <x v="5160"/>
    <x v="2"/>
    <x v="2"/>
    <s v="A"/>
    <s v="PPC980624U16"/>
    <x v="9289"/>
    <x v="0"/>
    <n v="0"/>
    <n v="10086.86"/>
    <n v="10086.86"/>
    <n v="10086.86"/>
    <n v="100"/>
    <x v="0"/>
    <s v="MXN"/>
    <x v="0"/>
    <s v="Corporate"/>
    <n v="0"/>
    <n v="0"/>
    <d v="2018-10-01T00:00:00"/>
    <d v="2018-10-31T00:00:00"/>
    <s v="CURRENT"/>
    <s v="Y"/>
    <m/>
  </r>
  <r>
    <x v="4718"/>
    <x v="5161"/>
    <x v="2"/>
    <x v="2"/>
    <s v="A"/>
    <s v="PPC980624U16"/>
    <x v="9290"/>
    <x v="0"/>
    <n v="0"/>
    <n v="8221.75"/>
    <n v="8221.75"/>
    <n v="8221.75"/>
    <n v="100"/>
    <x v="0"/>
    <s v="MXN"/>
    <x v="0"/>
    <s v="Corporate"/>
    <n v="0"/>
    <n v="0"/>
    <d v="2018-10-01T00:00:00"/>
    <d v="2018-10-31T00:00:00"/>
    <s v="CURRENT"/>
    <s v="Y"/>
    <m/>
  </r>
  <r>
    <x v="4719"/>
    <x v="5162"/>
    <x v="2"/>
    <x v="2"/>
    <s v="A"/>
    <s v="PPC980624U16"/>
    <x v="9291"/>
    <x v="0"/>
    <n v="0"/>
    <n v="8611.14"/>
    <n v="8611.14"/>
    <n v="8611.14"/>
    <n v="100"/>
    <x v="0"/>
    <s v="MXN"/>
    <x v="0"/>
    <s v="Corporate"/>
    <n v="0"/>
    <n v="0"/>
    <d v="2018-10-01T00:00:00"/>
    <d v="2018-10-31T00:00:00"/>
    <s v="CURRENT"/>
    <s v="Y"/>
    <m/>
  </r>
  <r>
    <x v="4720"/>
    <x v="5163"/>
    <x v="2"/>
    <x v="2"/>
    <s v="A"/>
    <s v="PPC980624U16"/>
    <x v="9292"/>
    <x v="0"/>
    <n v="0"/>
    <n v="12085.33"/>
    <n v="12085.33"/>
    <n v="12085.33"/>
    <n v="100"/>
    <x v="0"/>
    <s v="MXN"/>
    <x v="0"/>
    <s v="Corporate"/>
    <n v="0"/>
    <n v="0"/>
    <d v="2018-10-01T00:00:00"/>
    <d v="2018-10-31T00:00:00"/>
    <s v="CURRENT"/>
    <s v="Y"/>
    <m/>
  </r>
  <r>
    <x v="4721"/>
    <x v="5164"/>
    <x v="2"/>
    <x v="2"/>
    <s v="A"/>
    <s v="PPC980624U16"/>
    <x v="9293"/>
    <x v="0"/>
    <n v="0"/>
    <n v="5969.24"/>
    <n v="5969.24"/>
    <n v="5969.24"/>
    <n v="100"/>
    <x v="0"/>
    <s v="MXN"/>
    <x v="0"/>
    <s v="Corporate"/>
    <n v="0"/>
    <n v="0"/>
    <d v="2018-10-01T00:00:00"/>
    <d v="2018-10-31T00:00:00"/>
    <s v="CURRENT"/>
    <s v="Y"/>
    <m/>
  </r>
  <r>
    <x v="4722"/>
    <x v="5165"/>
    <x v="2"/>
    <x v="2"/>
    <s v="A"/>
    <s v="PPC980624U16"/>
    <x v="9294"/>
    <x v="0"/>
    <n v="0"/>
    <n v="5227.3100000000004"/>
    <n v="5227.3100000000004"/>
    <n v="5227.3100000000004"/>
    <n v="100"/>
    <x v="0"/>
    <s v="MXN"/>
    <x v="0"/>
    <s v="Corporate"/>
    <n v="0"/>
    <n v="0"/>
    <d v="2018-10-01T00:00:00"/>
    <d v="2018-10-31T00:00:00"/>
    <s v="CURRENT"/>
    <s v="Y"/>
    <m/>
  </r>
  <r>
    <x v="4723"/>
    <x v="5166"/>
    <x v="1"/>
    <x v="1"/>
    <s v="A"/>
    <s v="CNM980114PI2"/>
    <x v="9295"/>
    <x v="0"/>
    <n v="0"/>
    <n v="3229.03"/>
    <n v="3229.0250000000001"/>
    <n v="6458.05"/>
    <n v="50"/>
    <x v="0"/>
    <s v="MXN"/>
    <x v="0"/>
    <s v="Corporate"/>
    <n v="0"/>
    <n v="0"/>
    <d v="2018-10-01T00:00:00"/>
    <d v="2018-10-31T00:00:00"/>
    <s v="CURRENT"/>
    <s v="Y"/>
    <m/>
  </r>
  <r>
    <x v="4723"/>
    <x v="5166"/>
    <x v="2"/>
    <x v="2"/>
    <s v="A"/>
    <s v="PPC980624U16"/>
    <x v="9296"/>
    <x v="0"/>
    <n v="0"/>
    <n v="3229.03"/>
    <n v="3229.0250000000001"/>
    <n v="6458.05"/>
    <n v="50"/>
    <x v="0"/>
    <s v="MXN"/>
    <x v="0"/>
    <s v="Corporate"/>
    <n v="0"/>
    <n v="0"/>
    <d v="2018-10-01T00:00:00"/>
    <d v="2018-10-31T00:00:00"/>
    <s v="CURRENT"/>
    <s v="Y"/>
    <m/>
  </r>
  <r>
    <x v="4724"/>
    <x v="5167"/>
    <x v="2"/>
    <x v="2"/>
    <s v="A"/>
    <s v="PPC980624U16"/>
    <x v="9297"/>
    <x v="0"/>
    <n v="0"/>
    <n v="7728.74"/>
    <n v="7728.74"/>
    <n v="7728.74"/>
    <n v="100"/>
    <x v="0"/>
    <s v="MXN"/>
    <x v="0"/>
    <s v="Corporate"/>
    <n v="0"/>
    <n v="0"/>
    <d v="2018-10-01T00:00:00"/>
    <d v="2018-10-31T00:00:00"/>
    <s v="CURRENT"/>
    <s v="Y"/>
    <m/>
  </r>
  <r>
    <x v="4725"/>
    <x v="5168"/>
    <x v="2"/>
    <x v="2"/>
    <s v="A"/>
    <s v="PPC980624U16"/>
    <x v="9298"/>
    <x v="0"/>
    <n v="0"/>
    <n v="6775.2"/>
    <n v="6775.2"/>
    <n v="6775.2"/>
    <n v="100"/>
    <x v="0"/>
    <s v="MXN"/>
    <x v="0"/>
    <s v="Corporate"/>
    <n v="0"/>
    <n v="0"/>
    <d v="2018-10-01T00:00:00"/>
    <d v="2018-10-31T00:00:00"/>
    <s v="CURRENT"/>
    <s v="Y"/>
    <m/>
  </r>
  <r>
    <x v="4726"/>
    <x v="5169"/>
    <x v="2"/>
    <x v="2"/>
    <s v="A"/>
    <s v="PPC980624U16"/>
    <x v="9299"/>
    <x v="0"/>
    <n v="0"/>
    <n v="5058.9799999999996"/>
    <n v="5058.9799999999996"/>
    <n v="5058.9799999999996"/>
    <n v="100"/>
    <x v="0"/>
    <s v="MXN"/>
    <x v="0"/>
    <s v="Corporate"/>
    <n v="0"/>
    <n v="0"/>
    <d v="2018-10-01T00:00:00"/>
    <d v="2018-10-31T00:00:00"/>
    <s v="CURRENT"/>
    <s v="Y"/>
    <m/>
  </r>
  <r>
    <x v="4727"/>
    <x v="5170"/>
    <x v="2"/>
    <x v="2"/>
    <s v="A"/>
    <s v="PPC980624U16"/>
    <x v="9300"/>
    <x v="0"/>
    <n v="0"/>
    <n v="8157.54"/>
    <n v="8157.54"/>
    <n v="8157.54"/>
    <n v="100"/>
    <x v="0"/>
    <s v="MXN"/>
    <x v="0"/>
    <s v="Corporate"/>
    <n v="0"/>
    <n v="0"/>
    <d v="2018-10-01T00:00:00"/>
    <d v="2018-10-31T00:00:00"/>
    <s v="CURRENT"/>
    <s v="Y"/>
    <m/>
  </r>
  <r>
    <x v="4728"/>
    <x v="5171"/>
    <x v="2"/>
    <x v="2"/>
    <s v="A"/>
    <s v="PPC980624U16"/>
    <x v="9301"/>
    <x v="0"/>
    <n v="0"/>
    <n v="7013.09"/>
    <n v="7013.09"/>
    <n v="7013.09"/>
    <n v="100"/>
    <x v="0"/>
    <s v="MXN"/>
    <x v="0"/>
    <s v="Corporate"/>
    <n v="0"/>
    <n v="0"/>
    <d v="2018-10-01T00:00:00"/>
    <d v="2018-10-31T00:00:00"/>
    <s v="CURRENT"/>
    <s v="Y"/>
    <m/>
  </r>
  <r>
    <x v="4729"/>
    <x v="5172"/>
    <x v="2"/>
    <x v="2"/>
    <s v="A"/>
    <s v="PPC980624U16"/>
    <x v="9302"/>
    <x v="0"/>
    <n v="0"/>
    <n v="5090.67"/>
    <n v="5090.67"/>
    <n v="5090.67"/>
    <n v="100"/>
    <x v="0"/>
    <s v="MXN"/>
    <x v="0"/>
    <s v="Corporate"/>
    <n v="0"/>
    <n v="0"/>
    <d v="2018-10-01T00:00:00"/>
    <d v="2018-10-31T00:00:00"/>
    <s v="CURRENT"/>
    <s v="Y"/>
    <m/>
  </r>
  <r>
    <x v="4730"/>
    <x v="5173"/>
    <x v="2"/>
    <x v="2"/>
    <s v="A"/>
    <s v="PPC980624U16"/>
    <x v="9303"/>
    <x v="0"/>
    <n v="0"/>
    <n v="9525.98"/>
    <n v="9525.98"/>
    <n v="9525.98"/>
    <n v="100"/>
    <x v="0"/>
    <s v="MXN"/>
    <x v="0"/>
    <s v="Corporate"/>
    <n v="0"/>
    <n v="0"/>
    <d v="2018-10-01T00:00:00"/>
    <d v="2018-10-31T00:00:00"/>
    <s v="CURRENT"/>
    <s v="Y"/>
    <m/>
  </r>
  <r>
    <x v="4731"/>
    <x v="5174"/>
    <x v="2"/>
    <x v="2"/>
    <s v="A"/>
    <s v="PPC980624U16"/>
    <x v="9304"/>
    <x v="0"/>
    <n v="0"/>
    <n v="9166.48"/>
    <n v="9166.48"/>
    <n v="9166.48"/>
    <n v="100"/>
    <x v="0"/>
    <s v="MXN"/>
    <x v="0"/>
    <s v="Corporate"/>
    <n v="0"/>
    <n v="0"/>
    <d v="2018-10-01T00:00:00"/>
    <d v="2018-10-31T00:00:00"/>
    <s v="CURRENT"/>
    <s v="Y"/>
    <m/>
  </r>
  <r>
    <x v="4732"/>
    <x v="5175"/>
    <x v="2"/>
    <x v="2"/>
    <s v="A"/>
    <s v="PPC980624U16"/>
    <x v="9305"/>
    <x v="0"/>
    <n v="0"/>
    <n v="7885.62"/>
    <n v="7885.62"/>
    <n v="7885.62"/>
    <n v="100"/>
    <x v="0"/>
    <s v="MXN"/>
    <x v="0"/>
    <s v="Corporate"/>
    <n v="0"/>
    <n v="0"/>
    <d v="2018-10-01T00:00:00"/>
    <d v="2018-10-31T00:00:00"/>
    <s v="CURRENT"/>
    <s v="Y"/>
    <m/>
  </r>
  <r>
    <x v="4733"/>
    <x v="5176"/>
    <x v="2"/>
    <x v="2"/>
    <s v="A"/>
    <s v="PPC980624U16"/>
    <x v="9306"/>
    <x v="0"/>
    <n v="0"/>
    <n v="5774.21"/>
    <n v="5774.21"/>
    <n v="5774.21"/>
    <n v="100"/>
    <x v="0"/>
    <s v="MXN"/>
    <x v="0"/>
    <s v="Corporate"/>
    <n v="0"/>
    <n v="0"/>
    <d v="2018-10-01T00:00:00"/>
    <d v="2018-10-31T00:00:00"/>
    <s v="CURRENT"/>
    <s v="Y"/>
    <m/>
  </r>
  <r>
    <x v="4734"/>
    <x v="5177"/>
    <x v="1"/>
    <x v="1"/>
    <s v="A"/>
    <s v="CNM980114PI2"/>
    <x v="9307"/>
    <x v="0"/>
    <n v="0"/>
    <n v="5082.82"/>
    <n v="5082.8149999999996"/>
    <n v="10165.629999999999"/>
    <n v="50"/>
    <x v="0"/>
    <s v="MXN"/>
    <x v="0"/>
    <s v="Corporate"/>
    <n v="0"/>
    <n v="0"/>
    <d v="2018-10-01T00:00:00"/>
    <d v="2018-10-31T00:00:00"/>
    <s v="CURRENT"/>
    <s v="Y"/>
    <m/>
  </r>
  <r>
    <x v="4734"/>
    <x v="5177"/>
    <x v="2"/>
    <x v="2"/>
    <s v="A"/>
    <s v="PPC980624U16"/>
    <x v="9308"/>
    <x v="0"/>
    <n v="0"/>
    <n v="5082.82"/>
    <n v="5082.8149999999996"/>
    <n v="10165.629999999999"/>
    <n v="50"/>
    <x v="0"/>
    <s v="MXN"/>
    <x v="0"/>
    <s v="Corporate"/>
    <n v="0"/>
    <n v="0"/>
    <d v="2018-10-01T00:00:00"/>
    <d v="2018-10-31T00:00:00"/>
    <s v="CURREN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DEC-16"/>
    <s v="31-DEC-16"/>
    <s v="DEC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10-01T00:00:00"/>
    <d v="2017-10-31T00:00:00"/>
    <s v="OCT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11-01T00:00:00"/>
    <d v="2017-11-30T00:00:00"/>
    <s v="NOV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PR-18"/>
    <s v="30-APR-18"/>
    <s v="APR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2-01T00:00:00"/>
    <d v="2016-02-29T00:00:00"/>
    <s v="FEB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JAN-18"/>
    <s v="31-JAN-18"/>
    <s v="JAN-18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9-01T00:00:00"/>
    <d v="2018-09-30T00:00:00"/>
    <s v="SEP-18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6-01T00:00:00"/>
    <d v="2016-06-30T00:00:00"/>
    <s v="JUN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PR-17"/>
    <s v="30-APR-17"/>
    <s v="APR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6-01T00:00:00"/>
    <d v="2017-06-30T00:00:00"/>
    <s v="JUN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7-01T00:00:00"/>
    <d v="2017-07-31T00:00:00"/>
    <s v="JUL-17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9-01T00:00:00"/>
    <d v="2016-09-30T00:00:00"/>
    <s v="SEP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JAN-17"/>
    <s v="31-JAN-17"/>
    <s v="JAN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UG-17"/>
    <s v="31-AUG-17"/>
    <s v="AUG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11-01T00:00:00"/>
    <d v="2017-11-30T00:00:00"/>
    <s v="NOV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6-01T00:00:00"/>
    <d v="2018-06-30T00:00:00"/>
    <s v="JUN-18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2-01T00:00:00"/>
    <d v="2016-02-29T00:00:00"/>
    <s v="FEB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5-01T00:00:00"/>
    <d v="2016-05-31T00:00:00"/>
    <s v="MAY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UG-16"/>
    <s v="31-AUG-16"/>
    <s v="AUG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2-01T00:00:00"/>
    <d v="2018-02-28T00:00:00"/>
    <s v="FEB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11-01T00:00:00"/>
    <d v="2016-11-30T00:00:00"/>
    <s v="NOV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5-01T00:00:00"/>
    <d v="2017-05-31T00:00:00"/>
    <s v="MAY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9-01T00:00:00"/>
    <d v="2017-09-30T00:00:00"/>
    <s v="SEP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5-01T00:00:00"/>
    <d v="2018-05-31T00:00:00"/>
    <s v="MAY-18      BACKBILL"/>
    <s v="Y"/>
    <m/>
  </r>
  <r>
    <x v="4735"/>
    <x v="5178"/>
    <x v="1"/>
    <x v="1"/>
    <s v="A"/>
    <s v="CNM980114PI2"/>
    <x v="9309"/>
    <x v="0"/>
    <n v="0"/>
    <n v="1866.57"/>
    <n v="1866.568"/>
    <n v="7466.27"/>
    <n v="25"/>
    <x v="0"/>
    <s v="MXN"/>
    <x v="0"/>
    <s v="Corporate"/>
    <n v="0"/>
    <n v="0"/>
    <d v="2018-10-01T00:00:00"/>
    <d v="2018-10-31T00:00:00"/>
    <s v="CURREN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2-01T00:00:00"/>
    <d v="2017-02-28T00:00:00"/>
    <s v="FEB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3-01T00:00:00"/>
    <d v="2017-03-31T00:00:00"/>
    <s v="MAR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JAN-18"/>
    <s v="31-JAN-18"/>
    <s v="JAN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PR-16"/>
    <s v="30-APR-16"/>
    <s v="APR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UG-16"/>
    <s v="31-AUG-16"/>
    <s v="AUG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2-01T00:00:00"/>
    <d v="2018-02-28T00:00:00"/>
    <s v="FEB-18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7-01T00:00:00"/>
    <d v="2018-07-31T00:00:00"/>
    <s v="JUL-18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3-01T00:00:00"/>
    <d v="2016-03-31T00:00:00"/>
    <s v="MAR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9-01T00:00:00"/>
    <d v="2016-09-30T00:00:00"/>
    <s v="SEP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UG-17"/>
    <s v="31-AUG-17"/>
    <s v="AUG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DEC-17"/>
    <s v="31-DEC-17"/>
    <s v="DEC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6-01T00:00:00"/>
    <d v="2018-06-30T00:00:00"/>
    <s v="JUN-18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UG-18"/>
    <s v="31-AUG-18"/>
    <s v="AUG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6-01T00:00:00"/>
    <d v="2016-06-30T00:00:00"/>
    <s v="JUN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10-01T00:00:00"/>
    <d v="2016-10-31T00:00:00"/>
    <s v="OCT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PR-17"/>
    <s v="30-APR-17"/>
    <s v="APR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UG-18"/>
    <s v="31-AUG-18"/>
    <s v="AUG-18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5-01T00:00:00"/>
    <d v="2017-05-31T00:00:00"/>
    <s v="MAY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5-01T00:00:00"/>
    <d v="2018-05-31T00:00:00"/>
    <s v="MAY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3-01T00:00:00"/>
    <d v="2016-03-31T00:00:00"/>
    <s v="MAR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5-01T00:00:00"/>
    <d v="2016-05-31T00:00:00"/>
    <s v="MAY-16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10-01T00:00:00"/>
    <d v="2016-10-31T00:00:00"/>
    <s v="OCT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11-01T00:00:00"/>
    <d v="2016-11-30T00:00:00"/>
    <s v="NOV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JAN-17"/>
    <s v="31-JAN-17"/>
    <s v="JAN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7-01T00:00:00"/>
    <d v="2018-07-31T00:00:00"/>
    <s v="JUL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6-01T00:00:00"/>
    <d v="2017-06-30T00:00:00"/>
    <s v="JUN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10-01T00:00:00"/>
    <d v="2017-10-31T00:00:00"/>
    <s v="OCT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APR-18"/>
    <s v="30-APR-18"/>
    <s v="APR-18      BACKBILL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s v="01-APR-16"/>
    <s v="30-APR-16"/>
    <s v="APR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6-07-01T00:00:00"/>
    <d v="2016-07-31T00:00:00"/>
    <s v="JUL-16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7-09-01T00:00:00"/>
    <d v="2017-09-30T00:00:00"/>
    <s v="SEP-17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3-01T00:00:00"/>
    <d v="2018-03-31T00:00:00"/>
    <s v="MAR-18      CREDIT"/>
    <s v="Y"/>
    <m/>
  </r>
  <r>
    <x v="4735"/>
    <x v="5178"/>
    <x v="1"/>
    <x v="1"/>
    <s v="A"/>
    <s v="CNM980114PI2"/>
    <x v="9309"/>
    <x v="0"/>
    <n v="0"/>
    <n v="-1723.57"/>
    <n v="-1723.5730000000001"/>
    <n v="-6894.29"/>
    <n v="25"/>
    <x v="0"/>
    <s v="MXN"/>
    <x v="0"/>
    <s v="Corporate"/>
    <n v="0"/>
    <n v="0"/>
    <d v="2018-09-01T00:00:00"/>
    <d v="2018-09-30T00:00:00"/>
    <s v="SEP-18      CREDIT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6-07-01T00:00:00"/>
    <d v="2016-07-31T00:00:00"/>
    <s v="JUL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DEC-16"/>
    <s v="31-DEC-16"/>
    <s v="DEC-16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2-01T00:00:00"/>
    <d v="2017-02-28T00:00:00"/>
    <s v="FEB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3-01T00:00:00"/>
    <d v="2017-03-31T00:00:00"/>
    <s v="MAR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7-07-01T00:00:00"/>
    <d v="2017-07-31T00:00:00"/>
    <s v="JUL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s v="01-DEC-17"/>
    <s v="31-DEC-17"/>
    <s v="DEC-17      BACKBILL"/>
    <s v="Y"/>
    <m/>
  </r>
  <r>
    <x v="4735"/>
    <x v="5178"/>
    <x v="1"/>
    <x v="1"/>
    <s v="A"/>
    <s v="CNM980114PI2"/>
    <x v="9309"/>
    <x v="0"/>
    <n v="0"/>
    <n v="1772.82"/>
    <n v="1772.818"/>
    <n v="7091.27"/>
    <n v="25"/>
    <x v="0"/>
    <s v="MXN"/>
    <x v="0"/>
    <s v="Corporate"/>
    <n v="0"/>
    <n v="0"/>
    <d v="2018-03-01T00:00:00"/>
    <d v="2018-03-31T00:00:00"/>
    <s v="MAR-18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PR-16"/>
    <s v="30-APR-16"/>
    <s v="APR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7-01T00:00:00"/>
    <d v="2016-07-31T00:00:00"/>
    <s v="JUL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9-01T00:00:00"/>
    <d v="2016-09-30T00:00:00"/>
    <s v="SEP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11-01T00:00:00"/>
    <d v="2016-11-30T00:00:00"/>
    <s v="NOV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5-01T00:00:00"/>
    <d v="2017-05-31T00:00:00"/>
    <s v="MAY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PR-18"/>
    <s v="30-APR-18"/>
    <s v="APR-18      BACKBILL"/>
    <s v="Y"/>
    <m/>
  </r>
  <r>
    <x v="4735"/>
    <x v="5178"/>
    <x v="2"/>
    <x v="2"/>
    <s v="A"/>
    <s v="PPC980624U16"/>
    <x v="9310"/>
    <x v="0"/>
    <n v="0"/>
    <n v="5599.7"/>
    <n v="5599.7030000000004"/>
    <n v="7466.27"/>
    <n v="75"/>
    <x v="0"/>
    <s v="MXN"/>
    <x v="0"/>
    <s v="Corporate"/>
    <n v="0"/>
    <n v="0"/>
    <d v="2018-10-01T00:00:00"/>
    <d v="2018-10-31T00:00:00"/>
    <s v="CURREN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5-01T00:00:00"/>
    <d v="2016-05-31T00:00:00"/>
    <s v="MAY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3-01T00:00:00"/>
    <d v="2018-03-31T00:00:00"/>
    <s v="MAR-18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6-01T00:00:00"/>
    <d v="2016-06-30T00:00:00"/>
    <s v="JUN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UG-16"/>
    <s v="31-AUG-16"/>
    <s v="AUG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9-01T00:00:00"/>
    <d v="2017-09-30T00:00:00"/>
    <s v="SEP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5-01T00:00:00"/>
    <d v="2018-05-31T00:00:00"/>
    <s v="MAY-18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6-01T00:00:00"/>
    <d v="2018-06-30T00:00:00"/>
    <s v="JUN-18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DEC-16"/>
    <s v="31-DEC-16"/>
    <s v="DEC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JAN-17"/>
    <s v="31-JAN-17"/>
    <s v="JAN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2-01T00:00:00"/>
    <d v="2017-02-28T00:00:00"/>
    <s v="FEB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UG-16"/>
    <s v="31-AUG-16"/>
    <s v="AUG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3-01T00:00:00"/>
    <d v="2017-03-31T00:00:00"/>
    <s v="MAR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10-01T00:00:00"/>
    <d v="2017-10-31T00:00:00"/>
    <s v="OCT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7-01T00:00:00"/>
    <d v="2018-07-31T00:00:00"/>
    <s v="JUL-18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UG-18"/>
    <s v="31-AUG-18"/>
    <s v="AUG-18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9-01T00:00:00"/>
    <d v="2018-09-30T00:00:00"/>
    <s v="SEP-18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2-01T00:00:00"/>
    <d v="2016-02-29T00:00:00"/>
    <s v="FEB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PR-16"/>
    <s v="30-APR-16"/>
    <s v="APR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10-01T00:00:00"/>
    <d v="2016-10-31T00:00:00"/>
    <s v="OCT-16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10-01T00:00:00"/>
    <d v="2016-10-31T00:00:00"/>
    <s v="OCT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9-01T00:00:00"/>
    <d v="2017-09-30T00:00:00"/>
    <s v="SEP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2-01T00:00:00"/>
    <d v="2018-02-28T00:00:00"/>
    <s v="FEB-18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6-01T00:00:00"/>
    <d v="2018-06-30T00:00:00"/>
    <s v="JUN-18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3-01T00:00:00"/>
    <d v="2016-03-31T00:00:00"/>
    <s v="MAR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5-01T00:00:00"/>
    <d v="2017-05-31T00:00:00"/>
    <s v="MAY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7-01T00:00:00"/>
    <d v="2017-07-31T00:00:00"/>
    <s v="JUL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9-01T00:00:00"/>
    <d v="2018-09-30T00:00:00"/>
    <s v="SEP-18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PR-17"/>
    <s v="30-APR-17"/>
    <s v="APR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6-01T00:00:00"/>
    <d v="2017-06-30T00:00:00"/>
    <s v="JUN-17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7-01T00:00:00"/>
    <d v="2016-07-31T00:00:00"/>
    <s v="JUL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JAN-17"/>
    <s v="31-JAN-17"/>
    <s v="JAN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10-01T00:00:00"/>
    <d v="2017-10-31T00:00:00"/>
    <s v="OCT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JAN-18"/>
    <s v="31-JAN-18"/>
    <s v="JAN-18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2-01T00:00:00"/>
    <d v="2018-02-28T00:00:00"/>
    <s v="FEB-18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PR-18"/>
    <s v="30-APR-18"/>
    <s v="APR-18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6-01T00:00:00"/>
    <d v="2016-06-30T00:00:00"/>
    <s v="JUN-16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5-01T00:00:00"/>
    <d v="2016-05-31T00:00:00"/>
    <s v="MAY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09-01T00:00:00"/>
    <d v="2016-09-30T00:00:00"/>
    <s v="SEP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2-01T00:00:00"/>
    <d v="2017-02-28T00:00:00"/>
    <s v="FEB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3-01T00:00:00"/>
    <d v="2017-03-31T00:00:00"/>
    <s v="MAR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PR-17"/>
    <s v="30-APR-17"/>
    <s v="APR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06-01T00:00:00"/>
    <d v="2017-06-30T00:00:00"/>
    <s v="JUN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7-11-01T00:00:00"/>
    <d v="2017-11-30T00:00:00"/>
    <s v="NOV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3-01T00:00:00"/>
    <d v="2018-03-31T00:00:00"/>
    <s v="MAR-18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11-01T00:00:00"/>
    <d v="2017-11-30T00:00:00"/>
    <s v="NOV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DEC-17"/>
    <s v="31-DEC-17"/>
    <s v="DEC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JAN-18"/>
    <s v="31-JAN-18"/>
    <s v="JAN-18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6-11-01T00:00:00"/>
    <d v="2016-11-30T00:00:00"/>
    <s v="NOV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DEC-17"/>
    <s v="31-DEC-17"/>
    <s v="DEC-17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2-01T00:00:00"/>
    <d v="2016-02-29T00:00:00"/>
    <s v="FEB-16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7-07-01T00:00:00"/>
    <d v="2017-07-31T00:00:00"/>
    <s v="JUL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s v="01-AUG-17"/>
    <s v="31-AUG-17"/>
    <s v="AUG-17      BACKBILL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8-05-01T00:00:00"/>
    <d v="2018-05-31T00:00:00"/>
    <s v="MAY-18      BACKBILL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DEC-16"/>
    <s v="31-DEC-16"/>
    <s v="DEC-16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UG-17"/>
    <s v="31-AUG-17"/>
    <s v="AUG-17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d v="2018-07-01T00:00:00"/>
    <d v="2018-07-31T00:00:00"/>
    <s v="JUL-18      CREDIT"/>
    <s v="Y"/>
    <m/>
  </r>
  <r>
    <x v="4735"/>
    <x v="5178"/>
    <x v="2"/>
    <x v="2"/>
    <s v="A"/>
    <s v="PPC980624U16"/>
    <x v="9310"/>
    <x v="0"/>
    <n v="0"/>
    <n v="-5170.72"/>
    <n v="-5170.7179999999998"/>
    <n v="-6894.29"/>
    <n v="75"/>
    <x v="0"/>
    <s v="MXN"/>
    <x v="0"/>
    <s v="Corporate"/>
    <n v="0"/>
    <n v="0"/>
    <s v="01-AUG-18"/>
    <s v="31-AUG-18"/>
    <s v="AUG-18      CREDIT"/>
    <s v="Y"/>
    <m/>
  </r>
  <r>
    <x v="4735"/>
    <x v="5178"/>
    <x v="2"/>
    <x v="2"/>
    <s v="A"/>
    <s v="PPC980624U16"/>
    <x v="9310"/>
    <x v="0"/>
    <n v="0"/>
    <n v="5318.45"/>
    <n v="5318.4530000000004"/>
    <n v="7091.27"/>
    <n v="75"/>
    <x v="0"/>
    <s v="MXN"/>
    <x v="0"/>
    <s v="Corporate"/>
    <n v="0"/>
    <n v="0"/>
    <d v="2016-03-01T00:00:00"/>
    <d v="2016-03-31T00:00:00"/>
    <s v="MAR-16      BACKBILL"/>
    <s v="Y"/>
    <m/>
  </r>
  <r>
    <x v="4736"/>
    <x v="5179"/>
    <x v="2"/>
    <x v="2"/>
    <s v="A"/>
    <s v="PPC980624U16"/>
    <x v="9311"/>
    <x v="0"/>
    <n v="0"/>
    <n v="6539.08"/>
    <n v="6539.08"/>
    <n v="6539.08"/>
    <n v="100"/>
    <x v="0"/>
    <s v="MXN"/>
    <x v="0"/>
    <s v="Corporate"/>
    <n v="0"/>
    <n v="0"/>
    <d v="2018-10-01T00:00:00"/>
    <d v="2018-10-31T00:00:00"/>
    <s v="CURRENT"/>
    <s v="Y"/>
    <m/>
  </r>
  <r>
    <x v="4737"/>
    <x v="5180"/>
    <x v="1"/>
    <x v="1"/>
    <s v="A"/>
    <s v="CNM980114PI2"/>
    <x v="9312"/>
    <x v="0"/>
    <n v="0"/>
    <n v="2541.41"/>
    <n v="2541.4079999999999"/>
    <n v="10165.629999999999"/>
    <n v="25"/>
    <x v="0"/>
    <s v="MXN"/>
    <x v="0"/>
    <s v="Corporate"/>
    <n v="0"/>
    <n v="0"/>
    <d v="2018-10-01T00:00:00"/>
    <d v="2018-10-31T00:00:00"/>
    <s v="CURRENT"/>
    <s v="Y"/>
    <m/>
  </r>
  <r>
    <x v="4737"/>
    <x v="5180"/>
    <x v="2"/>
    <x v="2"/>
    <s v="A"/>
    <s v="PPC980624U16"/>
    <x v="9313"/>
    <x v="0"/>
    <n v="0"/>
    <n v="7624.22"/>
    <n v="7624.223"/>
    <n v="10165.629999999999"/>
    <n v="75"/>
    <x v="0"/>
    <s v="MXN"/>
    <x v="0"/>
    <s v="Corporate"/>
    <n v="0"/>
    <n v="0"/>
    <d v="2018-10-01T00:00:00"/>
    <d v="2018-10-31T00:00:00"/>
    <s v="CURRENT"/>
    <s v="Y"/>
    <m/>
  </r>
  <r>
    <x v="4738"/>
    <x v="5181"/>
    <x v="2"/>
    <x v="2"/>
    <s v="A"/>
    <s v="PPC980624U16"/>
    <x v="9314"/>
    <x v="0"/>
    <n v="0"/>
    <n v="6143.66"/>
    <n v="6143.66"/>
    <n v="6143.66"/>
    <n v="100"/>
    <x v="0"/>
    <s v="MXN"/>
    <x v="0"/>
    <s v="Corporate"/>
    <n v="0"/>
    <n v="0"/>
    <d v="2018-10-01T00:00:00"/>
    <d v="2018-10-31T00:00:00"/>
    <s v="CURRENT"/>
    <s v="Y"/>
    <m/>
  </r>
  <r>
    <x v="4739"/>
    <x v="5182"/>
    <x v="2"/>
    <x v="2"/>
    <s v="A"/>
    <s v="PPC980624U16"/>
    <x v="9315"/>
    <x v="0"/>
    <n v="0"/>
    <n v="7064.53"/>
    <n v="7064.53"/>
    <n v="7064.53"/>
    <n v="100"/>
    <x v="0"/>
    <s v="MXN"/>
    <x v="0"/>
    <s v="Corporate"/>
    <n v="0"/>
    <n v="0"/>
    <d v="2018-10-01T00:00:00"/>
    <d v="2018-10-31T00:00:00"/>
    <s v="CURRENT"/>
    <s v="Y"/>
    <m/>
  </r>
  <r>
    <x v="4740"/>
    <x v="5183"/>
    <x v="2"/>
    <x v="2"/>
    <s v="A"/>
    <s v="PPC980624U16"/>
    <x v="9316"/>
    <x v="0"/>
    <n v="0"/>
    <n v="5902.13"/>
    <n v="5902.13"/>
    <n v="5902.13"/>
    <n v="100"/>
    <x v="0"/>
    <s v="MXN"/>
    <x v="0"/>
    <s v="Corporate"/>
    <n v="0"/>
    <n v="0"/>
    <d v="2018-10-01T00:00:00"/>
    <d v="2018-10-31T00:00:00"/>
    <s v="CURRENT"/>
    <s v="Y"/>
    <m/>
  </r>
  <r>
    <x v="4741"/>
    <x v="5184"/>
    <x v="2"/>
    <x v="2"/>
    <s v="A"/>
    <s v="PPC980624U16"/>
    <x v="9317"/>
    <x v="0"/>
    <n v="0"/>
    <n v="10165.629999999999"/>
    <n v="10165.629999999999"/>
    <n v="10165.629999999999"/>
    <n v="100"/>
    <x v="0"/>
    <s v="MXN"/>
    <x v="0"/>
    <s v="Corporate"/>
    <n v="0"/>
    <n v="0"/>
    <d v="2018-10-01T00:00:00"/>
    <d v="2018-10-31T00:00:00"/>
    <s v="CURRENT"/>
    <s v="Y"/>
    <m/>
  </r>
  <r>
    <x v="4742"/>
    <x v="5185"/>
    <x v="1"/>
    <x v="1"/>
    <s v="A"/>
    <s v="CNM980114PI2"/>
    <x v="9318"/>
    <x v="0"/>
    <n v="0"/>
    <n v="3428.39"/>
    <n v="3428.3850000000002"/>
    <n v="6856.77"/>
    <n v="50"/>
    <x v="0"/>
    <s v="MXN"/>
    <x v="0"/>
    <s v="Corporate"/>
    <n v="0"/>
    <n v="0"/>
    <d v="2018-10-01T00:00:00"/>
    <d v="2018-10-31T00:00:00"/>
    <s v="CURRENT"/>
    <s v="Y"/>
    <m/>
  </r>
  <r>
    <x v="4742"/>
    <x v="5185"/>
    <x v="2"/>
    <x v="2"/>
    <s v="A"/>
    <s v="PPC980624U16"/>
    <x v="9319"/>
    <x v="0"/>
    <n v="0"/>
    <n v="3428.39"/>
    <n v="3428.3850000000002"/>
    <n v="6856.77"/>
    <n v="50"/>
    <x v="0"/>
    <s v="MXN"/>
    <x v="0"/>
    <s v="Corporate"/>
    <n v="0"/>
    <n v="0"/>
    <d v="2018-10-01T00:00:00"/>
    <d v="2018-10-31T00:00:00"/>
    <s v="CURRENT"/>
    <s v="Y"/>
    <m/>
  </r>
  <r>
    <x v="4743"/>
    <x v="5186"/>
    <x v="2"/>
    <x v="2"/>
    <s v="A"/>
    <s v="PPC980624U16"/>
    <x v="9320"/>
    <x v="0"/>
    <n v="0"/>
    <n v="6775.2"/>
    <n v="6775.2"/>
    <n v="6775.2"/>
    <n v="100"/>
    <x v="0"/>
    <s v="MXN"/>
    <x v="0"/>
    <s v="Corporate"/>
    <n v="0"/>
    <n v="0"/>
    <d v="2018-10-01T00:00:00"/>
    <d v="2018-10-31T00:00:00"/>
    <s v="CURRENT"/>
    <s v="Y"/>
    <m/>
  </r>
  <r>
    <x v="4744"/>
    <x v="5187"/>
    <x v="2"/>
    <x v="2"/>
    <s v="A"/>
    <s v="PPC980624U16"/>
    <x v="9321"/>
    <x v="0"/>
    <n v="0"/>
    <n v="6658.53"/>
    <n v="6658.53"/>
    <n v="6658.53"/>
    <n v="100"/>
    <x v="0"/>
    <s v="MXN"/>
    <x v="0"/>
    <s v="Corporate"/>
    <n v="0"/>
    <n v="0"/>
    <d v="2018-10-01T00:00:00"/>
    <d v="2018-10-31T00:00:00"/>
    <s v="CURRENT"/>
    <s v="Y"/>
    <m/>
  </r>
  <r>
    <x v="4745"/>
    <x v="5188"/>
    <x v="2"/>
    <x v="2"/>
    <s v="A"/>
    <s v="PPC980624U16"/>
    <x v="9322"/>
    <x v="0"/>
    <n v="0"/>
    <n v="6822.87"/>
    <n v="6822.87"/>
    <n v="6822.87"/>
    <n v="100"/>
    <x v="0"/>
    <s v="MXN"/>
    <x v="0"/>
    <s v="Corporate"/>
    <n v="0"/>
    <n v="0"/>
    <d v="2018-10-01T00:00:00"/>
    <d v="2018-10-31T00:00:00"/>
    <s v="CURRENT"/>
    <s v="Y"/>
    <m/>
  </r>
  <r>
    <x v="4746"/>
    <x v="5189"/>
    <x v="2"/>
    <x v="2"/>
    <s v="A"/>
    <s v="PPC980624U16"/>
    <x v="9323"/>
    <x v="0"/>
    <n v="0"/>
    <n v="4755.68"/>
    <n v="4755.68"/>
    <n v="4755.68"/>
    <n v="100"/>
    <x v="0"/>
    <s v="MXN"/>
    <x v="0"/>
    <s v="Corporate"/>
    <n v="0"/>
    <n v="0"/>
    <d v="2018-10-01T00:00:00"/>
    <d v="2018-10-31T00:00:00"/>
    <s v="CURRENT"/>
    <s v="Y"/>
    <m/>
  </r>
  <r>
    <x v="4747"/>
    <x v="5190"/>
    <x v="2"/>
    <x v="2"/>
    <s v="A"/>
    <s v="PPC980624U16"/>
    <x v="9324"/>
    <x v="0"/>
    <n v="0"/>
    <n v="4755.68"/>
    <n v="4755.68"/>
    <n v="4755.68"/>
    <n v="100"/>
    <x v="0"/>
    <s v="MXN"/>
    <x v="0"/>
    <s v="Corporate"/>
    <n v="0"/>
    <n v="0"/>
    <d v="2018-10-01T00:00:00"/>
    <d v="2018-10-31T00:00:00"/>
    <s v="CURRENT"/>
    <s v="Y"/>
    <m/>
  </r>
  <r>
    <x v="4748"/>
    <x v="5191"/>
    <x v="2"/>
    <x v="2"/>
    <s v="A"/>
    <s v="PPC980624U16"/>
    <x v="9325"/>
    <x v="0"/>
    <n v="0"/>
    <n v="7624.22"/>
    <n v="7624.22"/>
    <n v="7624.22"/>
    <n v="100"/>
    <x v="0"/>
    <s v="MXN"/>
    <x v="0"/>
    <s v="Corporate"/>
    <n v="0"/>
    <n v="0"/>
    <d v="2018-10-01T00:00:00"/>
    <d v="2018-10-31T00:00:00"/>
    <s v="CURRENT"/>
    <s v="Y"/>
    <m/>
  </r>
  <r>
    <x v="4749"/>
    <x v="5192"/>
    <x v="2"/>
    <x v="2"/>
    <s v="A"/>
    <s v="PPC980624U16"/>
    <x v="9326"/>
    <x v="0"/>
    <n v="0"/>
    <n v="9617.24"/>
    <n v="9617.24"/>
    <n v="9617.24"/>
    <n v="100"/>
    <x v="0"/>
    <s v="MXN"/>
    <x v="0"/>
    <s v="Corporate"/>
    <n v="0"/>
    <n v="0"/>
    <d v="2018-10-01T00:00:00"/>
    <d v="2018-10-31T00:00:00"/>
    <s v="CURRENT"/>
    <s v="Y"/>
    <m/>
  </r>
  <r>
    <x v="4750"/>
    <x v="5193"/>
    <x v="2"/>
    <x v="2"/>
    <s v="A"/>
    <s v="PPC980624U16"/>
    <x v="9327"/>
    <x v="0"/>
    <n v="0"/>
    <n v="5585.48"/>
    <n v="5585.48"/>
    <n v="5585.48"/>
    <n v="100"/>
    <x v="0"/>
    <s v="MXN"/>
    <x v="0"/>
    <s v="Corporate"/>
    <n v="0"/>
    <n v="0"/>
    <d v="2018-10-01T00:00:00"/>
    <d v="2018-10-31T00:00:00"/>
    <s v="CURRENT"/>
    <s v="Y"/>
    <m/>
  </r>
  <r>
    <x v="4751"/>
    <x v="5194"/>
    <x v="2"/>
    <x v="2"/>
    <s v="A"/>
    <s v="PPC980624U16"/>
    <x v="9328"/>
    <x v="0"/>
    <n v="0"/>
    <n v="5585.48"/>
    <n v="5585.48"/>
    <n v="5585.48"/>
    <n v="100"/>
    <x v="0"/>
    <s v="MXN"/>
    <x v="0"/>
    <s v="Corporate"/>
    <n v="0"/>
    <n v="0"/>
    <d v="2018-10-01T00:00:00"/>
    <d v="2018-10-31T00:00:00"/>
    <s v="CURRENT"/>
    <s v="Y"/>
    <m/>
  </r>
  <r>
    <x v="4752"/>
    <x v="5195"/>
    <x v="2"/>
    <x v="2"/>
    <s v="A"/>
    <s v="PPC980624U16"/>
    <x v="9329"/>
    <x v="0"/>
    <n v="0"/>
    <n v="6832.84"/>
    <n v="6832.84"/>
    <n v="6832.84"/>
    <n v="100"/>
    <x v="0"/>
    <s v="MXN"/>
    <x v="0"/>
    <s v="Corporate"/>
    <n v="0"/>
    <n v="0"/>
    <d v="2018-10-01T00:00:00"/>
    <d v="2018-10-31T00:00:00"/>
    <s v="CURRENT"/>
    <s v="Y"/>
    <m/>
  </r>
  <r>
    <x v="4753"/>
    <x v="5196"/>
    <x v="2"/>
    <x v="2"/>
    <s v="A"/>
    <s v="PPC980624U16"/>
    <x v="9330"/>
    <x v="0"/>
    <n v="0"/>
    <n v="6324.13"/>
    <n v="6324.13"/>
    <n v="12648.26"/>
    <n v="50"/>
    <x v="0"/>
    <s v="MXN"/>
    <x v="0"/>
    <s v="Corporate"/>
    <n v="0"/>
    <n v="0"/>
    <d v="2018-10-01T00:00:00"/>
    <d v="2018-10-31T00:00:00"/>
    <s v="CURRENT"/>
    <s v="Y"/>
    <m/>
  </r>
  <r>
    <x v="4753"/>
    <x v="5196"/>
    <x v="1"/>
    <x v="1"/>
    <s v="A"/>
    <s v="CNM980114PI2"/>
    <x v="9331"/>
    <x v="0"/>
    <n v="0"/>
    <n v="6324.13"/>
    <n v="6324.13"/>
    <n v="12648.26"/>
    <n v="50"/>
    <x v="0"/>
    <s v="MXN"/>
    <x v="0"/>
    <s v="Corporate"/>
    <n v="0"/>
    <n v="0"/>
    <d v="2018-10-01T00:00:00"/>
    <d v="2018-10-31T00:00:00"/>
    <s v="CURRENT"/>
    <s v="Y"/>
    <m/>
  </r>
  <r>
    <x v="4754"/>
    <x v="5197"/>
    <x v="2"/>
    <x v="2"/>
    <s v="A"/>
    <s v="PPC980624U16"/>
    <x v="9332"/>
    <x v="0"/>
    <n v="0"/>
    <n v="8432.9500000000007"/>
    <n v="8432.9500000000007"/>
    <n v="8432.9500000000007"/>
    <n v="100"/>
    <x v="0"/>
    <s v="MXN"/>
    <x v="0"/>
    <s v="Corporate"/>
    <n v="0"/>
    <n v="0"/>
    <d v="2018-10-01T00:00:00"/>
    <d v="2018-10-31T00:00:00"/>
    <s v="CURRENT"/>
    <s v="Y"/>
    <m/>
  </r>
  <r>
    <x v="4755"/>
    <x v="5198"/>
    <x v="2"/>
    <x v="2"/>
    <s v="A"/>
    <s v="PPC980624U16"/>
    <x v="9333"/>
    <x v="0"/>
    <n v="0"/>
    <n v="10087.209999999999"/>
    <n v="10087.209999999999"/>
    <n v="10087.209999999999"/>
    <n v="100"/>
    <x v="0"/>
    <s v="MXN"/>
    <x v="0"/>
    <s v="Corporate"/>
    <n v="0"/>
    <n v="0"/>
    <d v="2018-10-01T00:00:00"/>
    <d v="2018-10-31T00:00:00"/>
    <s v="CURRENT"/>
    <s v="Y"/>
    <m/>
  </r>
  <r>
    <x v="4756"/>
    <x v="5199"/>
    <x v="2"/>
    <x v="2"/>
    <s v="A"/>
    <s v="PPC980624U16"/>
    <x v="9334"/>
    <x v="0"/>
    <n v="0"/>
    <n v="7651.7"/>
    <n v="7651.7"/>
    <n v="7651.7"/>
    <n v="100"/>
    <x v="0"/>
    <s v="MXN"/>
    <x v="0"/>
    <s v="Corporate"/>
    <n v="0"/>
    <n v="0"/>
    <d v="2018-10-01T00:00:00"/>
    <d v="2018-10-31T00:00:00"/>
    <s v="CURRENT"/>
    <s v="Y"/>
    <m/>
  </r>
  <r>
    <x v="4757"/>
    <x v="5200"/>
    <x v="2"/>
    <x v="2"/>
    <s v="A"/>
    <s v="PPC980624U16"/>
    <x v="9335"/>
    <x v="0"/>
    <n v="0"/>
    <n v="7274.52"/>
    <n v="7274.52"/>
    <n v="7274.52"/>
    <n v="100"/>
    <x v="0"/>
    <s v="MXN"/>
    <x v="0"/>
    <s v="Corporate"/>
    <n v="0"/>
    <n v="0"/>
    <d v="2018-10-01T00:00:00"/>
    <d v="2018-10-31T00:00:00"/>
    <s v="CURRENT"/>
    <s v="Y"/>
    <m/>
  </r>
  <r>
    <x v="4758"/>
    <x v="5201"/>
    <x v="2"/>
    <x v="2"/>
    <s v="A"/>
    <s v="PPC980624U16"/>
    <x v="9336"/>
    <x v="0"/>
    <n v="0"/>
    <n v="9404.1299999999992"/>
    <n v="9404.1299999999992"/>
    <n v="9404.1299999999992"/>
    <n v="100"/>
    <x v="0"/>
    <s v="MXN"/>
    <x v="0"/>
    <s v="Corporate"/>
    <n v="0"/>
    <n v="0"/>
    <d v="2018-10-01T00:00:00"/>
    <d v="2018-10-31T00:00:00"/>
    <s v="CURRENT"/>
    <s v="Y"/>
    <m/>
  </r>
  <r>
    <x v="4759"/>
    <x v="5202"/>
    <x v="2"/>
    <x v="2"/>
    <s v="A"/>
    <s v="PPC980624U16"/>
    <x v="9337"/>
    <x v="0"/>
    <n v="0"/>
    <n v="7866.22"/>
    <n v="7866.22"/>
    <n v="7866.22"/>
    <n v="100"/>
    <x v="0"/>
    <s v="MXN"/>
    <x v="0"/>
    <s v="Corporate"/>
    <n v="0"/>
    <n v="0"/>
    <d v="2018-10-01T00:00:00"/>
    <d v="2018-10-31T00:00:00"/>
    <s v="CURRENT"/>
    <s v="Y"/>
    <m/>
  </r>
  <r>
    <x v="4760"/>
    <x v="5203"/>
    <x v="2"/>
    <x v="2"/>
    <s v="A"/>
    <s v="PPC980624U16"/>
    <x v="9338"/>
    <x v="0"/>
    <n v="0"/>
    <n v="5713.96"/>
    <n v="5713.96"/>
    <n v="5713.96"/>
    <n v="100"/>
    <x v="0"/>
    <s v="MXN"/>
    <x v="0"/>
    <s v="Corporate"/>
    <n v="0"/>
    <n v="0"/>
    <d v="2018-10-01T00:00:00"/>
    <d v="2018-10-31T00:00:00"/>
    <s v="CURRENT"/>
    <s v="Y"/>
    <m/>
  </r>
  <r>
    <x v="4761"/>
    <x v="5204"/>
    <x v="2"/>
    <x v="2"/>
    <s v="A"/>
    <s v="PPC980624U16"/>
    <x v="9339"/>
    <x v="0"/>
    <n v="0"/>
    <n v="4755.68"/>
    <n v="4755.68"/>
    <n v="4755.68"/>
    <n v="100"/>
    <x v="0"/>
    <s v="MXN"/>
    <x v="0"/>
    <s v="Corporate"/>
    <n v="0"/>
    <n v="0"/>
    <d v="2018-10-01T00:00:00"/>
    <d v="2018-10-31T00:00:00"/>
    <s v="CURRENT"/>
    <s v="Y"/>
    <m/>
  </r>
  <r>
    <x v="4762"/>
    <x v="5205"/>
    <x v="2"/>
    <x v="2"/>
    <s v="A"/>
    <s v="PPC980624U16"/>
    <x v="9340"/>
    <x v="0"/>
    <n v="0"/>
    <n v="6102.58"/>
    <n v="6102.58"/>
    <n v="6102.58"/>
    <n v="100"/>
    <x v="0"/>
    <s v="MXN"/>
    <x v="0"/>
    <s v="Corporate"/>
    <n v="0"/>
    <n v="0"/>
    <d v="2018-10-01T00:00:00"/>
    <d v="2018-10-31T00:00:00"/>
    <s v="CURRENT"/>
    <s v="Y"/>
    <m/>
  </r>
  <r>
    <x v="4763"/>
    <x v="5206"/>
    <x v="2"/>
    <x v="2"/>
    <s v="A"/>
    <s v="PPC980624U16"/>
    <x v="9341"/>
    <x v="0"/>
    <n v="0"/>
    <n v="5424.51"/>
    <n v="5424.51"/>
    <n v="5424.51"/>
    <n v="100"/>
    <x v="0"/>
    <s v="MXN"/>
    <x v="0"/>
    <s v="Corporate"/>
    <n v="0"/>
    <n v="0"/>
    <d v="2018-10-01T00:00:00"/>
    <d v="2018-10-31T00:00:00"/>
    <s v="CURRENT"/>
    <s v="Y"/>
    <m/>
  </r>
  <r>
    <x v="4764"/>
    <x v="5207"/>
    <x v="2"/>
    <x v="2"/>
    <s v="A"/>
    <s v="PPC980624U16"/>
    <x v="9342"/>
    <x v="0"/>
    <n v="0"/>
    <n v="7823.65"/>
    <n v="7823.65"/>
    <n v="7823.65"/>
    <n v="100"/>
    <x v="0"/>
    <s v="MXN"/>
    <x v="0"/>
    <s v="Corporate"/>
    <n v="0"/>
    <n v="0"/>
    <d v="2018-10-01T00:00:00"/>
    <d v="2018-10-31T00:00:00"/>
    <s v="CURRENT"/>
    <s v="Y"/>
    <m/>
  </r>
  <r>
    <x v="4765"/>
    <x v="5208"/>
    <x v="2"/>
    <x v="2"/>
    <s v="A"/>
    <s v="PPC980624U16"/>
    <x v="9343"/>
    <x v="0"/>
    <n v="0"/>
    <n v="5458.31"/>
    <n v="5458.31"/>
    <n v="5458.31"/>
    <n v="100"/>
    <x v="0"/>
    <s v="MXN"/>
    <x v="0"/>
    <s v="Corporate"/>
    <n v="0"/>
    <n v="0"/>
    <d v="2018-10-01T00:00:00"/>
    <d v="2018-10-31T00:00:00"/>
    <s v="CURRENT"/>
    <s v="Y"/>
    <m/>
  </r>
  <r>
    <x v="4766"/>
    <x v="5209"/>
    <x v="2"/>
    <x v="2"/>
    <s v="A"/>
    <s v="PPC980624U16"/>
    <x v="9344"/>
    <x v="0"/>
    <n v="0"/>
    <n v="6815.45"/>
    <n v="6815.45"/>
    <n v="6815.45"/>
    <n v="100"/>
    <x v="0"/>
    <s v="MXN"/>
    <x v="0"/>
    <s v="Corporate"/>
    <n v="0"/>
    <n v="0"/>
    <d v="2018-10-01T00:00:00"/>
    <d v="2018-10-31T00:00:00"/>
    <s v="CURRENT"/>
    <s v="Y"/>
    <m/>
  </r>
  <r>
    <x v="4767"/>
    <x v="5210"/>
    <x v="2"/>
    <x v="2"/>
    <s v="A"/>
    <s v="PPC980624U16"/>
    <x v="9345"/>
    <x v="0"/>
    <n v="0"/>
    <n v="10002.959999999999"/>
    <n v="10002.959999999999"/>
    <n v="10002.959999999999"/>
    <n v="100"/>
    <x v="0"/>
    <s v="MXN"/>
    <x v="0"/>
    <s v="Corporate"/>
    <n v="0"/>
    <n v="0"/>
    <d v="2018-10-01T00:00:00"/>
    <d v="2018-10-31T00:00:00"/>
    <s v="CURRENT"/>
    <s v="Y"/>
    <m/>
  </r>
  <r>
    <x v="4768"/>
    <x v="5211"/>
    <x v="2"/>
    <x v="2"/>
    <s v="A"/>
    <s v="PPC980624U16"/>
    <x v="9346"/>
    <x v="0"/>
    <n v="0"/>
    <n v="6217.19"/>
    <n v="6217.19"/>
    <n v="7105.36"/>
    <n v="87.5"/>
    <x v="0"/>
    <s v="MXN"/>
    <x v="0"/>
    <s v="Corporate"/>
    <n v="0"/>
    <n v="0"/>
    <d v="2018-10-01T00:00:00"/>
    <d v="2018-10-31T00:00:00"/>
    <s v="CURRENT"/>
    <s v="Y"/>
    <m/>
  </r>
  <r>
    <x v="4768"/>
    <x v="5211"/>
    <x v="5"/>
    <x v="5"/>
    <s v="A"/>
    <s v="OPE070326DNA"/>
    <x v="9347"/>
    <x v="0"/>
    <n v="0"/>
    <n v="888.17"/>
    <n v="888.17"/>
    <n v="7105.36"/>
    <n v="12.5"/>
    <x v="0"/>
    <s v="MXN"/>
    <x v="0"/>
    <s v="Corporate"/>
    <n v="0"/>
    <n v="0"/>
    <d v="2018-10-01T00:00:00"/>
    <d v="2018-10-31T00:00:00"/>
    <s v="CURRENT"/>
    <s v="Y"/>
    <m/>
  </r>
  <r>
    <x v="4769"/>
    <x v="5212"/>
    <x v="2"/>
    <x v="2"/>
    <s v="A"/>
    <s v="PPC980624U16"/>
    <x v="9348"/>
    <x v="0"/>
    <n v="0"/>
    <n v="9672.9699999999993"/>
    <n v="9672.9699999999993"/>
    <n v="9672.9699999999993"/>
    <n v="100"/>
    <x v="0"/>
    <s v="MXN"/>
    <x v="0"/>
    <s v="Corporate"/>
    <n v="0"/>
    <n v="0"/>
    <d v="2018-10-01T00:00:00"/>
    <d v="2018-10-31T00:00:00"/>
    <s v="CURRENT"/>
    <s v="Y"/>
    <m/>
  </r>
  <r>
    <x v="4770"/>
    <x v="5213"/>
    <x v="2"/>
    <x v="2"/>
    <s v="A"/>
    <s v="PPC980624U16"/>
    <x v="9349"/>
    <x v="0"/>
    <n v="0"/>
    <n v="7548.66"/>
    <n v="7548.6549999999997"/>
    <n v="15097.31"/>
    <n v="50"/>
    <x v="0"/>
    <s v="MXN"/>
    <x v="0"/>
    <s v="Corporate"/>
    <n v="0"/>
    <n v="0"/>
    <d v="2018-10-01T00:00:00"/>
    <d v="2018-10-31T00:00:00"/>
    <s v="CURRENT"/>
    <s v="Y"/>
    <m/>
  </r>
  <r>
    <x v="4770"/>
    <x v="5213"/>
    <x v="1"/>
    <x v="1"/>
    <s v="A"/>
    <s v="CNM980114PI2"/>
    <x v="9350"/>
    <x v="0"/>
    <n v="0"/>
    <n v="7548.66"/>
    <n v="7548.6549999999997"/>
    <n v="15097.31"/>
    <n v="50"/>
    <x v="0"/>
    <s v="MXN"/>
    <x v="0"/>
    <s v="Corporate"/>
    <n v="0"/>
    <n v="0"/>
    <d v="2018-10-01T00:00:00"/>
    <d v="2018-10-31T00:00:00"/>
    <s v="CURRENT"/>
    <s v="Y"/>
    <m/>
  </r>
  <r>
    <x v="4771"/>
    <x v="5214"/>
    <x v="2"/>
    <x v="2"/>
    <s v="A"/>
    <s v="PPC980624U16"/>
    <x v="9351"/>
    <x v="0"/>
    <n v="0"/>
    <n v="3857.27"/>
    <n v="3857.27"/>
    <n v="3857.27"/>
    <n v="100"/>
    <x v="0"/>
    <s v="MXN"/>
    <x v="0"/>
    <s v="Corporate"/>
    <n v="0"/>
    <n v="0"/>
    <d v="2018-10-01T00:00:00"/>
    <d v="2018-10-31T00:00:00"/>
    <s v="CURRENT"/>
    <s v="Y"/>
    <m/>
  </r>
  <r>
    <x v="4772"/>
    <x v="5215"/>
    <x v="2"/>
    <x v="2"/>
    <s v="A"/>
    <s v="PPC980624U16"/>
    <x v="9352"/>
    <x v="0"/>
    <n v="0"/>
    <n v="4700.59"/>
    <n v="4700.585"/>
    <n v="9401.17"/>
    <n v="50"/>
    <x v="0"/>
    <s v="MXN"/>
    <x v="0"/>
    <s v="Corporate"/>
    <n v="0"/>
    <n v="0"/>
    <d v="2018-10-01T00:00:00"/>
    <d v="2018-10-31T00:00:00"/>
    <s v="CURRENT"/>
    <s v="Y"/>
    <m/>
  </r>
  <r>
    <x v="4772"/>
    <x v="5215"/>
    <x v="1"/>
    <x v="1"/>
    <s v="A"/>
    <s v="CNM980114PI2"/>
    <x v="9353"/>
    <x v="0"/>
    <n v="0"/>
    <n v="4700.59"/>
    <n v="4700.585"/>
    <n v="9401.17"/>
    <n v="50"/>
    <x v="0"/>
    <s v="MXN"/>
    <x v="0"/>
    <s v="Corporate"/>
    <n v="0"/>
    <n v="0"/>
    <d v="2018-10-01T00:00:00"/>
    <d v="2018-10-31T00:00:00"/>
    <s v="CURRENT"/>
    <s v="Y"/>
    <m/>
  </r>
  <r>
    <x v="4773"/>
    <x v="5216"/>
    <x v="2"/>
    <x v="2"/>
    <s v="A"/>
    <s v="PPC980624U16"/>
    <x v="9354"/>
    <x v="0"/>
    <n v="0"/>
    <n v="14111.32"/>
    <n v="14111.32"/>
    <n v="14111.32"/>
    <n v="100"/>
    <x v="0"/>
    <s v="MXN"/>
    <x v="0"/>
    <s v="Corporate"/>
    <n v="0"/>
    <n v="0"/>
    <d v="2018-10-01T00:00:00"/>
    <d v="2018-10-31T00:00:00"/>
    <s v="CURRENT"/>
    <s v="Y"/>
    <m/>
  </r>
  <r>
    <x v="4774"/>
    <x v="5217"/>
    <x v="2"/>
    <x v="2"/>
    <s v="A"/>
    <s v="PPC980624U16"/>
    <x v="9355"/>
    <x v="0"/>
    <n v="0"/>
    <n v="7570.99"/>
    <n v="7570.99"/>
    <n v="7570.99"/>
    <n v="100"/>
    <x v="0"/>
    <s v="MXN"/>
    <x v="0"/>
    <s v="Corporate"/>
    <n v="0"/>
    <n v="0"/>
    <d v="2018-10-01T00:00:00"/>
    <d v="2018-10-31T00:00:00"/>
    <s v="CURRENT"/>
    <s v="Y"/>
    <m/>
  </r>
  <r>
    <x v="4775"/>
    <x v="5218"/>
    <x v="2"/>
    <x v="2"/>
    <s v="A"/>
    <s v="PPC980624U16"/>
    <x v="9356"/>
    <x v="0"/>
    <n v="0"/>
    <n v="3224.37"/>
    <n v="3224.366"/>
    <n v="7369.98"/>
    <n v="43.75"/>
    <x v="0"/>
    <s v="MXN"/>
    <x v="0"/>
    <s v="Corporate"/>
    <n v="0"/>
    <n v="0"/>
    <d v="2018-10-01T00:00:00"/>
    <d v="2018-10-31T00:00:00"/>
    <s v="CURRENT"/>
    <s v="Y"/>
    <m/>
  </r>
  <r>
    <x v="4775"/>
    <x v="5218"/>
    <x v="0"/>
    <x v="0"/>
    <s v="A"/>
    <s v="TPT890516JP5"/>
    <x v="9357"/>
    <x v="0"/>
    <n v="0"/>
    <n v="3224.37"/>
    <n v="3224.366"/>
    <n v="7369.98"/>
    <n v="43.75"/>
    <x v="0"/>
    <s v="MXN"/>
    <x v="0"/>
    <s v="Corporate"/>
    <n v="0"/>
    <n v="0"/>
    <d v="2018-10-01T00:00:00"/>
    <d v="2018-10-31T00:00:00"/>
    <s v="CURRENT"/>
    <s v="Y"/>
    <m/>
  </r>
  <r>
    <x v="4775"/>
    <x v="5218"/>
    <x v="5"/>
    <x v="5"/>
    <s v="A"/>
    <s v="OPE070326DNA"/>
    <x v="9358"/>
    <x v="0"/>
    <n v="0"/>
    <n v="921.25"/>
    <n v="921.24800000000005"/>
    <n v="7369.98"/>
    <n v="12.5"/>
    <x v="0"/>
    <s v="MXN"/>
    <x v="0"/>
    <s v="Corporate"/>
    <n v="0"/>
    <n v="0"/>
    <d v="2018-10-01T00:00:00"/>
    <d v="2018-07-31T00:00:00"/>
    <s v="CURRENT"/>
    <s v="Y"/>
    <m/>
  </r>
  <r>
    <x v="4776"/>
    <x v="5219"/>
    <x v="2"/>
    <x v="2"/>
    <s v="A"/>
    <s v="PPC980624U16"/>
    <x v="9359"/>
    <x v="0"/>
    <n v="0"/>
    <n v="7147.26"/>
    <n v="7147.26"/>
    <n v="7147.26"/>
    <n v="100"/>
    <x v="0"/>
    <s v="MXN"/>
    <x v="0"/>
    <s v="Corporate"/>
    <n v="0"/>
    <n v="0"/>
    <d v="2018-10-01T00:00:00"/>
    <d v="2018-10-31T00:00:00"/>
    <s v="CURRENT"/>
    <s v="Y"/>
    <m/>
  </r>
  <r>
    <x v="4777"/>
    <x v="5220"/>
    <x v="1"/>
    <x v="1"/>
    <s v="A"/>
    <s v="CNM980114PI2"/>
    <x v="9360"/>
    <x v="0"/>
    <n v="0"/>
    <n v="1819.43"/>
    <n v="1819.4349999999999"/>
    <n v="5458.31"/>
    <n v="33.333300000000001"/>
    <x v="0"/>
    <s v="MXN"/>
    <x v="0"/>
    <s v="Corporate"/>
    <n v="0"/>
    <n v="0"/>
    <d v="2018-10-01T00:00:00"/>
    <d v="2018-10-31T00:00:00"/>
    <s v="CURRENT"/>
    <s v="Y"/>
    <m/>
  </r>
  <r>
    <x v="4777"/>
    <x v="5220"/>
    <x v="2"/>
    <x v="2"/>
    <s v="A"/>
    <s v="PPC980624U16"/>
    <x v="9361"/>
    <x v="0"/>
    <n v="0"/>
    <n v="1819.43"/>
    <n v="1819.4349999999999"/>
    <n v="5458.31"/>
    <n v="33.333300000000001"/>
    <x v="0"/>
    <s v="MXN"/>
    <x v="0"/>
    <s v="Corporate"/>
    <n v="0"/>
    <n v="0"/>
    <d v="2018-10-01T00:00:00"/>
    <d v="2018-10-31T00:00:00"/>
    <s v="CURRENT"/>
    <s v="Y"/>
    <m/>
  </r>
  <r>
    <x v="4777"/>
    <x v="5220"/>
    <x v="4"/>
    <x v="4"/>
    <s v="A"/>
    <s v="ARE161205BX8"/>
    <x v="9362"/>
    <x v="0"/>
    <n v="0"/>
    <n v="1819.43"/>
    <n v="1819.4349999999999"/>
    <n v="5458.31"/>
    <n v="33.333300000000001"/>
    <x v="0"/>
    <s v="MXN"/>
    <x v="0"/>
    <s v="Corporate"/>
    <n v="0"/>
    <n v="0"/>
    <d v="2018-10-01T00:00:00"/>
    <d v="2018-10-31T00:00:00"/>
    <s v="CURRENT"/>
    <s v="Y"/>
    <m/>
  </r>
  <r>
    <x v="4778"/>
    <x v="5221"/>
    <x v="2"/>
    <x v="2"/>
    <s v="A"/>
    <s v="PPC980624U16"/>
    <x v="9363"/>
    <x v="0"/>
    <n v="0"/>
    <n v="7497"/>
    <n v="7497"/>
    <n v="7497"/>
    <n v="100"/>
    <x v="0"/>
    <s v="MXN"/>
    <x v="0"/>
    <s v="Corporate"/>
    <n v="0"/>
    <n v="0"/>
    <d v="2018-10-01T00:00:00"/>
    <d v="2018-10-31T00:00:00"/>
    <s v="CURRENT"/>
    <s v="Y"/>
    <m/>
  </r>
  <r>
    <x v="4779"/>
    <x v="5222"/>
    <x v="2"/>
    <x v="2"/>
    <s v="A"/>
    <s v="PPC980624U16"/>
    <x v="9364"/>
    <x v="0"/>
    <n v="0"/>
    <n v="6503.39"/>
    <n v="6503.39"/>
    <n v="13006.78"/>
    <n v="50"/>
    <x v="0"/>
    <s v="MXN"/>
    <x v="0"/>
    <s v="Corporate"/>
    <n v="0"/>
    <n v="0"/>
    <d v="2018-10-01T00:00:00"/>
    <d v="2018-10-31T00:00:00"/>
    <s v="CURRENT"/>
    <s v="Y"/>
    <m/>
  </r>
  <r>
    <x v="4779"/>
    <x v="5222"/>
    <x v="4"/>
    <x v="4"/>
    <s v="A"/>
    <s v="ARE161205BX8"/>
    <x v="9365"/>
    <x v="0"/>
    <n v="0"/>
    <n v="6503.39"/>
    <n v="6503.39"/>
    <n v="13006.78"/>
    <n v="50"/>
    <x v="0"/>
    <s v="MXN"/>
    <x v="0"/>
    <s v="Corporate"/>
    <n v="0"/>
    <n v="0"/>
    <d v="2018-10-01T00:00:00"/>
    <d v="2018-10-31T00:00:00"/>
    <s v="CURRENT"/>
    <s v="Y"/>
    <m/>
  </r>
  <r>
    <x v="4780"/>
    <x v="5223"/>
    <x v="2"/>
    <x v="2"/>
    <s v="A"/>
    <s v="PPC980624U16"/>
    <x v="9366"/>
    <x v="0"/>
    <n v="0"/>
    <n v="8021.78"/>
    <n v="8021.78"/>
    <n v="8021.78"/>
    <n v="100"/>
    <x v="0"/>
    <s v="MXN"/>
    <x v="0"/>
    <s v="Corporate"/>
    <n v="0"/>
    <n v="0"/>
    <d v="2018-10-01T00:00:00"/>
    <d v="2018-10-31T00:00:00"/>
    <s v="CURRENT"/>
    <s v="Y"/>
    <m/>
  </r>
  <r>
    <x v="4781"/>
    <x v="5224"/>
    <x v="1"/>
    <x v="1"/>
    <s v="A"/>
    <s v="CNM980114PI2"/>
    <x v="9367"/>
    <x v="0"/>
    <n v="0"/>
    <n v="3923.45"/>
    <n v="3923.45"/>
    <n v="7846.9"/>
    <n v="50"/>
    <x v="0"/>
    <s v="MXN"/>
    <x v="0"/>
    <s v="Corporate"/>
    <n v="0"/>
    <n v="0"/>
    <d v="2018-10-01T00:00:00"/>
    <d v="2018-10-31T00:00:00"/>
    <s v="CURRENT"/>
    <s v="Y"/>
    <m/>
  </r>
  <r>
    <x v="4781"/>
    <x v="5224"/>
    <x v="2"/>
    <x v="2"/>
    <s v="A"/>
    <s v="PPC980624U16"/>
    <x v="9368"/>
    <x v="0"/>
    <n v="0"/>
    <n v="3923.45"/>
    <n v="3923.45"/>
    <n v="7846.9"/>
    <n v="50"/>
    <x v="0"/>
    <s v="MXN"/>
    <x v="0"/>
    <s v="Corporate"/>
    <n v="0"/>
    <n v="0"/>
    <d v="2018-10-01T00:00:00"/>
    <d v="2018-10-31T00:00:00"/>
    <s v="CURRENT"/>
    <s v="Y"/>
    <m/>
  </r>
  <r>
    <x v="4782"/>
    <x v="5225"/>
    <x v="2"/>
    <x v="2"/>
    <s v="A"/>
    <s v="PPC980624U16"/>
    <x v="9369"/>
    <x v="0"/>
    <n v="0"/>
    <n v="13157.94"/>
    <n v="13157.94"/>
    <n v="13157.94"/>
    <n v="100"/>
    <x v="0"/>
    <s v="MXN"/>
    <x v="0"/>
    <s v="Corporate"/>
    <n v="0"/>
    <n v="0"/>
    <d v="2018-10-01T00:00:00"/>
    <d v="2018-10-31T00:00:00"/>
    <s v="CURRENT"/>
    <s v="Y"/>
    <m/>
  </r>
  <r>
    <x v="4783"/>
    <x v="5226"/>
    <x v="2"/>
    <x v="2"/>
    <s v="A"/>
    <s v="PPC980624U16"/>
    <x v="9370"/>
    <x v="0"/>
    <n v="0"/>
    <n v="7543.66"/>
    <n v="7543.66"/>
    <n v="7543.66"/>
    <n v="100"/>
    <x v="0"/>
    <s v="MXN"/>
    <x v="0"/>
    <s v="Corporate"/>
    <n v="0"/>
    <n v="0"/>
    <d v="2018-10-01T00:00:00"/>
    <d v="2018-10-31T00:00:00"/>
    <s v="CURRENT"/>
    <s v="Y"/>
    <m/>
  </r>
  <r>
    <x v="4784"/>
    <x v="5227"/>
    <x v="2"/>
    <x v="2"/>
    <s v="A"/>
    <s v="PPC980624U16"/>
    <x v="9371"/>
    <x v="0"/>
    <n v="0"/>
    <n v="7839.58"/>
    <n v="7839.58"/>
    <n v="7839.58"/>
    <n v="100"/>
    <x v="0"/>
    <s v="MXN"/>
    <x v="0"/>
    <s v="Corporate"/>
    <n v="0"/>
    <n v="0"/>
    <d v="2018-10-01T00:00:00"/>
    <d v="2018-10-31T00:00:00"/>
    <s v="CURRENT"/>
    <s v="Y"/>
    <m/>
  </r>
  <r>
    <x v="4785"/>
    <x v="5228"/>
    <x v="2"/>
    <x v="2"/>
    <s v="A"/>
    <s v="PPC980624U16"/>
    <x v="9372"/>
    <x v="0"/>
    <n v="0"/>
    <n v="3370.52"/>
    <n v="3370.5149999999999"/>
    <n v="6741.03"/>
    <n v="50"/>
    <x v="0"/>
    <s v="MXN"/>
    <x v="0"/>
    <s v="Corporate"/>
    <n v="0"/>
    <n v="0"/>
    <d v="2018-10-01T00:00:00"/>
    <d v="2018-10-31T00:00:00"/>
    <s v="CURRENT"/>
    <s v="Y"/>
    <m/>
  </r>
  <r>
    <x v="4785"/>
    <x v="5228"/>
    <x v="4"/>
    <x v="4"/>
    <s v="A"/>
    <s v="ARE161205BX8"/>
    <x v="9373"/>
    <x v="0"/>
    <n v="0"/>
    <n v="3370.52"/>
    <n v="3370.5149999999999"/>
    <n v="6741.03"/>
    <n v="50"/>
    <x v="0"/>
    <s v="MXN"/>
    <x v="0"/>
    <s v="Corporate"/>
    <n v="0"/>
    <n v="0"/>
    <d v="2018-10-01T00:00:00"/>
    <d v="2018-10-31T00:00:00"/>
    <s v="CURRENT"/>
    <s v="Y"/>
    <m/>
  </r>
  <r>
    <x v="4786"/>
    <x v="5229"/>
    <x v="2"/>
    <x v="2"/>
    <s v="A"/>
    <s v="PPC980624U16"/>
    <x v="9374"/>
    <x v="0"/>
    <n v="0"/>
    <n v="3222.2"/>
    <n v="3222.2"/>
    <n v="6444.4"/>
    <n v="50"/>
    <x v="0"/>
    <s v="MXN"/>
    <x v="0"/>
    <s v="Corporate"/>
    <n v="0"/>
    <n v="0"/>
    <d v="2018-10-01T00:00:00"/>
    <d v="2018-10-31T00:00:00"/>
    <s v="CURRENT"/>
    <s v="Y"/>
    <m/>
  </r>
  <r>
    <x v="4786"/>
    <x v="5229"/>
    <x v="4"/>
    <x v="4"/>
    <s v="A"/>
    <s v="ARE161205BX8"/>
    <x v="9375"/>
    <x v="0"/>
    <n v="0"/>
    <n v="3222.2"/>
    <n v="3222.2"/>
    <n v="6444.4"/>
    <n v="50"/>
    <x v="0"/>
    <s v="MXN"/>
    <x v="0"/>
    <s v="Corporate"/>
    <n v="0"/>
    <n v="0"/>
    <d v="2018-10-01T00:00:00"/>
    <d v="2018-10-31T00:00:00"/>
    <s v="CURRENT"/>
    <s v="Y"/>
    <m/>
  </r>
  <r>
    <x v="4787"/>
    <x v="5230"/>
    <x v="2"/>
    <x v="2"/>
    <s v="A"/>
    <s v="PPC980624U16"/>
    <x v="9376"/>
    <x v="0"/>
    <n v="0"/>
    <n v="10793.8"/>
    <n v="10793.8"/>
    <n v="10793.8"/>
    <n v="100"/>
    <x v="0"/>
    <s v="MXN"/>
    <x v="0"/>
    <s v="Corporate"/>
    <n v="0"/>
    <n v="0"/>
    <d v="2018-10-01T00:00:00"/>
    <d v="2018-10-31T00:00:00"/>
    <s v="CURRENT"/>
    <s v="Y"/>
    <m/>
  </r>
  <r>
    <x v="4788"/>
    <x v="5231"/>
    <x v="2"/>
    <x v="2"/>
    <s v="A"/>
    <s v="PPC980624U16"/>
    <x v="9377"/>
    <x v="0"/>
    <n v="0"/>
    <n v="8931.48"/>
    <n v="8931.48"/>
    <n v="8931.48"/>
    <n v="100"/>
    <x v="0"/>
    <s v="MXN"/>
    <x v="0"/>
    <s v="Corporate"/>
    <n v="0"/>
    <n v="0"/>
    <d v="2018-10-01T00:00:00"/>
    <d v="2018-10-31T00:00:00"/>
    <s v="CURRENT"/>
    <s v="Y"/>
    <m/>
  </r>
  <r>
    <x v="4789"/>
    <x v="5232"/>
    <x v="2"/>
    <x v="2"/>
    <s v="A"/>
    <s v="PPC980624U16"/>
    <x v="9378"/>
    <x v="0"/>
    <n v="0"/>
    <n v="5725.88"/>
    <n v="5725.88"/>
    <n v="5725.88"/>
    <n v="100"/>
    <x v="0"/>
    <s v="MXN"/>
    <x v="0"/>
    <s v="Corporate"/>
    <n v="0"/>
    <n v="0"/>
    <d v="2018-10-01T00:00:00"/>
    <d v="2018-10-31T00:00:00"/>
    <s v="CURRENT"/>
    <s v="Y"/>
    <m/>
  </r>
  <r>
    <x v="4790"/>
    <x v="5233"/>
    <x v="2"/>
    <x v="2"/>
    <s v="A"/>
    <s v="PPC980624U16"/>
    <x v="9379"/>
    <x v="0"/>
    <n v="0"/>
    <n v="7519.59"/>
    <n v="7519.59"/>
    <n v="7519.59"/>
    <n v="100"/>
    <x v="0"/>
    <s v="MXN"/>
    <x v="0"/>
    <s v="Corporate"/>
    <n v="0"/>
    <n v="0"/>
    <d v="2018-10-01T00:00:00"/>
    <d v="2018-10-31T00:00:00"/>
    <s v="CURRENT"/>
    <s v="Y"/>
    <m/>
  </r>
  <r>
    <x v="4791"/>
    <x v="5234"/>
    <x v="2"/>
    <x v="2"/>
    <s v="A"/>
    <s v="PPC980624U16"/>
    <x v="9380"/>
    <x v="0"/>
    <n v="0"/>
    <n v="15038.8"/>
    <n v="15038.8"/>
    <n v="15038.8"/>
    <n v="100"/>
    <x v="0"/>
    <s v="MXN"/>
    <x v="0"/>
    <s v="Corporate"/>
    <n v="0"/>
    <n v="0"/>
    <d v="2018-10-01T00:00:00"/>
    <d v="2018-10-31T00:00:00"/>
    <s v="CURRENT"/>
    <s v="Y"/>
    <m/>
  </r>
  <r>
    <x v="4792"/>
    <x v="5235"/>
    <x v="0"/>
    <x v="0"/>
    <s v="A"/>
    <s v="TPT890516JP5"/>
    <x v="9381"/>
    <x v="0"/>
    <n v="0"/>
    <n v="2077.33"/>
    <n v="2077.3330000000001"/>
    <n v="10577.59"/>
    <n v="19.638999999999999"/>
    <x v="0"/>
    <s v="MXN"/>
    <x v="0"/>
    <s v="Corporate"/>
    <n v="0"/>
    <n v="0"/>
    <d v="2018-10-01T00:00:00"/>
    <d v="2018-10-31T00:00:00"/>
    <s v="CURRENT"/>
    <s v="Y"/>
    <m/>
  </r>
  <r>
    <x v="4792"/>
    <x v="5236"/>
    <x v="1"/>
    <x v="1"/>
    <s v="A"/>
    <s v="CNM980114PI2"/>
    <x v="9382"/>
    <x v="0"/>
    <n v="0"/>
    <n v="3190.44"/>
    <n v="3190.44"/>
    <n v="3190.44"/>
    <n v="100"/>
    <x v="0"/>
    <s v="MXN"/>
    <x v="0"/>
    <s v="Corporate"/>
    <n v="0"/>
    <n v="0"/>
    <d v="2018-10-01T00:00:00"/>
    <d v="2018-10-31T00:00:00"/>
    <s v="CURRENT"/>
    <s v="Y"/>
    <m/>
  </r>
  <r>
    <x v="4792"/>
    <x v="5235"/>
    <x v="1"/>
    <x v="1"/>
    <s v="A"/>
    <s v="CNM980114PI2"/>
    <x v="9382"/>
    <x v="0"/>
    <n v="0"/>
    <n v="2077.33"/>
    <n v="2077.3330000000001"/>
    <n v="10577.59"/>
    <n v="19.638999999999999"/>
    <x v="0"/>
    <s v="MXN"/>
    <x v="0"/>
    <s v="Corporate"/>
    <n v="0"/>
    <n v="0"/>
    <d v="2018-10-01T00:00:00"/>
    <d v="2018-10-31T00:00:00"/>
    <s v="CURRENT"/>
    <s v="Y"/>
    <m/>
  </r>
  <r>
    <x v="4792"/>
    <x v="5235"/>
    <x v="2"/>
    <x v="2"/>
    <s v="A"/>
    <s v="PPC980624U16"/>
    <x v="9383"/>
    <x v="0"/>
    <n v="0"/>
    <n v="2077.33"/>
    <n v="2077.3330000000001"/>
    <n v="10577.59"/>
    <n v="19.638999999999999"/>
    <x v="0"/>
    <s v="MXN"/>
    <x v="0"/>
    <s v="Corporate"/>
    <n v="0"/>
    <n v="0"/>
    <d v="2018-10-01T00:00:00"/>
    <d v="2018-10-31T00:00:00"/>
    <s v="CURRENT"/>
    <s v="Y"/>
    <m/>
  </r>
  <r>
    <x v="4792"/>
    <x v="5235"/>
    <x v="4"/>
    <x v="4"/>
    <s v="A"/>
    <s v="ARE161205BX8"/>
    <x v="9384"/>
    <x v="0"/>
    <n v="0"/>
    <n v="2268.2800000000002"/>
    <n v="2268.2800000000002"/>
    <n v="10577.59"/>
    <n v="21.444199999999999"/>
    <x v="0"/>
    <s v="MXN"/>
    <x v="0"/>
    <s v="Corporate"/>
    <n v="0"/>
    <n v="0"/>
    <d v="2018-10-01T00:00:00"/>
    <d v="2018-10-31T00:00:00"/>
    <s v="CURRENT"/>
    <s v="Y"/>
    <m/>
  </r>
  <r>
    <x v="4792"/>
    <x v="5235"/>
    <x v="1"/>
    <x v="1"/>
    <s v="A"/>
    <s v="CNM980114PI2"/>
    <x v="9385"/>
    <x v="0"/>
    <n v="0"/>
    <n v="2077.33"/>
    <n v="2077.3330000000001"/>
    <n v="10577.59"/>
    <n v="19.638999999999999"/>
    <x v="0"/>
    <s v="MXN"/>
    <x v="0"/>
    <s v="Corporate"/>
    <n v="0"/>
    <n v="0"/>
    <d v="2018-10-01T00:00:00"/>
    <d v="2018-10-31T00:00:00"/>
    <s v="CURRENT"/>
    <s v="Y"/>
    <m/>
  </r>
  <r>
    <x v="4793"/>
    <x v="5237"/>
    <x v="2"/>
    <x v="2"/>
    <s v="A"/>
    <s v="PPC980624U16"/>
    <x v="9386"/>
    <x v="0"/>
    <n v="0"/>
    <n v="8144"/>
    <n v="8144"/>
    <n v="8144"/>
    <n v="100"/>
    <x v="0"/>
    <s v="MXN"/>
    <x v="0"/>
    <s v="Corporate"/>
    <n v="0"/>
    <n v="0"/>
    <d v="2018-10-01T00:00:00"/>
    <d v="2018-10-31T00:00:00"/>
    <s v="CURRENT"/>
    <s v="Y"/>
    <m/>
  </r>
  <r>
    <x v="4794"/>
    <x v="5238"/>
    <x v="2"/>
    <x v="2"/>
    <s v="A"/>
    <s v="PPC980624U16"/>
    <x v="9387"/>
    <x v="0"/>
    <n v="0"/>
    <n v="3178.71"/>
    <n v="3178.7139999999999"/>
    <n v="9536.15"/>
    <n v="33.333300000000001"/>
    <x v="0"/>
    <s v="MXN"/>
    <x v="0"/>
    <s v="Corporate"/>
    <n v="0"/>
    <n v="0"/>
    <d v="2018-10-01T00:00:00"/>
    <d v="2018-10-31T00:00:00"/>
    <s v="CURRENT"/>
    <s v="Y"/>
    <m/>
  </r>
  <r>
    <x v="4794"/>
    <x v="5238"/>
    <x v="4"/>
    <x v="4"/>
    <s v="A"/>
    <s v="ARE161205BX8"/>
    <x v="9388"/>
    <x v="0"/>
    <n v="0"/>
    <n v="3178.71"/>
    <n v="3178.7139999999999"/>
    <n v="9536.15"/>
    <n v="33.333300000000001"/>
    <x v="0"/>
    <s v="MXN"/>
    <x v="0"/>
    <s v="Corporate"/>
    <n v="0"/>
    <n v="0"/>
    <d v="2018-10-01T00:00:00"/>
    <d v="2018-10-31T00:00:00"/>
    <s v="CURRENT"/>
    <s v="Y"/>
    <m/>
  </r>
  <r>
    <x v="4795"/>
    <x v="5239"/>
    <x v="2"/>
    <x v="2"/>
    <s v="A"/>
    <s v="PPC980624U16"/>
    <x v="9389"/>
    <x v="0"/>
    <n v="0"/>
    <n v="4076.29"/>
    <n v="4076.29"/>
    <n v="4076.29"/>
    <n v="100"/>
    <x v="0"/>
    <s v="MXN"/>
    <x v="0"/>
    <s v="Corporate"/>
    <n v="0"/>
    <n v="0"/>
    <d v="2018-10-01T00:00:00"/>
    <d v="2018-10-31T00:00:00"/>
    <s v="CURRENT"/>
    <s v="Y"/>
    <m/>
  </r>
  <r>
    <x v="4796"/>
    <x v="5240"/>
    <x v="0"/>
    <x v="0"/>
    <s v="A"/>
    <s v="TPT890516JP5"/>
    <x v="9390"/>
    <x v="0"/>
    <n v="0"/>
    <n v="2627.36"/>
    <n v="2627.3609999999999"/>
    <n v="7882.09"/>
    <n v="33.333300000000001"/>
    <x v="0"/>
    <s v="MXN"/>
    <x v="0"/>
    <s v="Corporate"/>
    <n v="0"/>
    <n v="0"/>
    <d v="2018-10-01T00:00:00"/>
    <d v="2018-10-31T00:00:00"/>
    <s v="CURRENT"/>
    <s v="Y"/>
    <m/>
  </r>
  <r>
    <x v="4796"/>
    <x v="5240"/>
    <x v="2"/>
    <x v="2"/>
    <s v="A"/>
    <s v="PPC980624U16"/>
    <x v="9391"/>
    <x v="0"/>
    <n v="0"/>
    <n v="2627.36"/>
    <n v="2627.3609999999999"/>
    <n v="7882.09"/>
    <n v="33.333300000000001"/>
    <x v="0"/>
    <s v="MXN"/>
    <x v="0"/>
    <s v="Corporate"/>
    <n v="0"/>
    <n v="0"/>
    <d v="2018-10-01T00:00:00"/>
    <d v="2018-10-31T00:00:00"/>
    <s v="CURRENT"/>
    <s v="Y"/>
    <m/>
  </r>
  <r>
    <x v="4796"/>
    <x v="5240"/>
    <x v="4"/>
    <x v="4"/>
    <s v="A"/>
    <s v="ARE161205BX8"/>
    <x v="9392"/>
    <x v="0"/>
    <n v="0"/>
    <n v="2627.36"/>
    <n v="2627.3609999999999"/>
    <n v="7882.09"/>
    <n v="33.333300000000001"/>
    <x v="0"/>
    <s v="MXN"/>
    <x v="0"/>
    <s v="Corporate"/>
    <n v="0"/>
    <n v="0"/>
    <d v="2018-10-01T00:00:00"/>
    <d v="2018-10-31T00:00:00"/>
    <s v="CURRENT"/>
    <s v="Y"/>
    <m/>
  </r>
  <r>
    <x v="4797"/>
    <x v="5241"/>
    <x v="2"/>
    <x v="2"/>
    <s v="A"/>
    <s v="PPC980624U16"/>
    <x v="9393"/>
    <x v="0"/>
    <n v="0"/>
    <n v="6804.37"/>
    <n v="6804.37"/>
    <n v="13608.74"/>
    <n v="50"/>
    <x v="0"/>
    <s v="MXN"/>
    <x v="0"/>
    <s v="Corporate"/>
    <n v="0"/>
    <n v="0"/>
    <d v="2018-10-01T00:00:00"/>
    <d v="2018-10-31T00:00:00"/>
    <s v="CURRENT"/>
    <s v="Y"/>
    <m/>
  </r>
  <r>
    <x v="4797"/>
    <x v="5241"/>
    <x v="1"/>
    <x v="1"/>
    <s v="A"/>
    <s v="CNM980114PI2"/>
    <x v="9394"/>
    <x v="0"/>
    <n v="0"/>
    <n v="6804.37"/>
    <n v="6804.37"/>
    <n v="13608.74"/>
    <n v="50"/>
    <x v="0"/>
    <s v="MXN"/>
    <x v="0"/>
    <s v="Corporate"/>
    <n v="0"/>
    <n v="0"/>
    <d v="2018-10-01T00:00:00"/>
    <d v="2018-10-31T00:00:00"/>
    <s v="CURRENT"/>
    <s v="Y"/>
    <m/>
  </r>
  <r>
    <x v="4798"/>
    <x v="5242"/>
    <x v="5"/>
    <x v="5"/>
    <s v="A"/>
    <s v="OPE070326DNA"/>
    <x v="9395"/>
    <x v="0"/>
    <n v="0"/>
    <n v="737.99"/>
    <n v="737.99400000000003"/>
    <n v="5903.95"/>
    <n v="12.5"/>
    <x v="0"/>
    <s v="MXN"/>
    <x v="0"/>
    <s v="Corporate"/>
    <n v="0"/>
    <n v="0"/>
    <d v="2018-10-01T00:00:00"/>
    <d v="2018-10-31T00:00:00"/>
    <s v="CURRENT"/>
    <s v="Y"/>
    <m/>
  </r>
  <r>
    <x v="4798"/>
    <x v="5242"/>
    <x v="2"/>
    <x v="2"/>
    <s v="A"/>
    <s v="PPC980624U16"/>
    <x v="9396"/>
    <x v="0"/>
    <n v="0"/>
    <n v="5165.96"/>
    <n v="5165.9560000000001"/>
    <n v="5903.95"/>
    <n v="87.5"/>
    <x v="0"/>
    <s v="MXN"/>
    <x v="0"/>
    <s v="Corporate"/>
    <n v="0"/>
    <n v="0"/>
    <d v="2018-10-01T00:00:00"/>
    <d v="2018-10-31T00:00:00"/>
    <s v="CURRENT"/>
    <s v="Y"/>
    <m/>
  </r>
  <r>
    <x v="4799"/>
    <x v="5243"/>
    <x v="2"/>
    <x v="2"/>
    <s v="A"/>
    <s v="PPC980624U16"/>
    <x v="9397"/>
    <x v="0"/>
    <n v="0"/>
    <n v="8913.7900000000009"/>
    <n v="8913.7900000000009"/>
    <n v="8913.7900000000009"/>
    <n v="100"/>
    <x v="0"/>
    <s v="MXN"/>
    <x v="0"/>
    <s v="Corporate"/>
    <n v="0"/>
    <n v="0"/>
    <d v="2018-10-01T00:00:00"/>
    <d v="2018-10-31T00:00:00"/>
    <s v="CURRENT"/>
    <s v="Y"/>
    <m/>
  </r>
  <r>
    <x v="4800"/>
    <x v="5244"/>
    <x v="2"/>
    <x v="2"/>
    <s v="A"/>
    <s v="PPC980624U16"/>
    <x v="9398"/>
    <x v="0"/>
    <n v="0"/>
    <n v="7108.75"/>
    <n v="7108.75"/>
    <n v="7108.75"/>
    <n v="100"/>
    <x v="0"/>
    <s v="MXN"/>
    <x v="0"/>
    <s v="Corporate"/>
    <n v="0"/>
    <n v="0"/>
    <d v="2018-10-01T00:00:00"/>
    <d v="2018-10-31T00:00:00"/>
    <s v="CURRENT"/>
    <s v="Y"/>
    <m/>
  </r>
  <r>
    <x v="4801"/>
    <x v="5245"/>
    <x v="2"/>
    <x v="2"/>
    <s v="A"/>
    <s v="PPC980624U16"/>
    <x v="9399"/>
    <x v="0"/>
    <n v="0"/>
    <n v="3651.4"/>
    <n v="3651.4"/>
    <n v="3651.4"/>
    <n v="100"/>
    <x v="0"/>
    <s v="MXN"/>
    <x v="0"/>
    <s v="Corporate"/>
    <n v="0"/>
    <n v="0"/>
    <d v="2018-10-01T00:00:00"/>
    <d v="2018-10-31T00:00:00"/>
    <s v="CURRENT"/>
    <s v="Y"/>
    <m/>
  </r>
  <r>
    <x v="4802"/>
    <x v="5246"/>
    <x v="2"/>
    <x v="2"/>
    <s v="A"/>
    <s v="PPC980624U16"/>
    <x v="9400"/>
    <x v="0"/>
    <n v="0"/>
    <n v="5331.58"/>
    <n v="5331.58"/>
    <n v="5331.58"/>
    <n v="100"/>
    <x v="0"/>
    <s v="MXN"/>
    <x v="0"/>
    <s v="Corporate"/>
    <n v="0"/>
    <n v="0"/>
    <d v="2018-10-01T00:00:00"/>
    <d v="2018-10-31T00:00:00"/>
    <s v="CURRENT"/>
    <s v="Y"/>
    <m/>
  </r>
  <r>
    <x v="4803"/>
    <x v="5247"/>
    <x v="1"/>
    <x v="1"/>
    <s v="A"/>
    <s v="CNM980114PI2"/>
    <x v="9401"/>
    <x v="0"/>
    <n v="0"/>
    <n v="2499.8200000000002"/>
    <n v="2499.8200000000002"/>
    <n v="4999.6400000000003"/>
    <n v="50"/>
    <x v="0"/>
    <s v="MXN"/>
    <x v="0"/>
    <s v="Corporate"/>
    <n v="0"/>
    <n v="0"/>
    <d v="2018-10-01T00:00:00"/>
    <d v="2018-10-31T00:00:00"/>
    <s v="CURRENT"/>
    <s v="Y"/>
    <m/>
  </r>
  <r>
    <x v="4803"/>
    <x v="5247"/>
    <x v="2"/>
    <x v="2"/>
    <s v="A"/>
    <s v="PPC980624U16"/>
    <x v="9402"/>
    <x v="0"/>
    <n v="0"/>
    <n v="2499.8200000000002"/>
    <n v="2499.8200000000002"/>
    <n v="4999.6400000000003"/>
    <n v="50"/>
    <x v="0"/>
    <s v="MXN"/>
    <x v="0"/>
    <s v="Corporate"/>
    <n v="0"/>
    <n v="0"/>
    <d v="2018-10-01T00:00:00"/>
    <d v="2018-10-31T00:00:00"/>
    <s v="CURRENT"/>
    <s v="Y"/>
    <m/>
  </r>
  <r>
    <x v="4804"/>
    <x v="5248"/>
    <x v="2"/>
    <x v="2"/>
    <s v="A"/>
    <s v="PPC980624U16"/>
    <x v="9403"/>
    <x v="0"/>
    <n v="0"/>
    <n v="6780.66"/>
    <n v="6780.66"/>
    <n v="6780.66"/>
    <n v="100"/>
    <x v="0"/>
    <s v="MXN"/>
    <x v="0"/>
    <s v="Corporate"/>
    <n v="0"/>
    <n v="0"/>
    <d v="2018-10-01T00:00:00"/>
    <d v="2018-10-31T00:00:00"/>
    <s v="CURRENT"/>
    <s v="Y"/>
    <m/>
  </r>
  <r>
    <x v="4805"/>
    <x v="5249"/>
    <x v="2"/>
    <x v="2"/>
    <s v="A"/>
    <s v="PPC980624U16"/>
    <x v="9404"/>
    <x v="0"/>
    <n v="0"/>
    <n v="7912.55"/>
    <n v="7912.55"/>
    <n v="7912.55"/>
    <n v="100"/>
    <x v="0"/>
    <s v="MXN"/>
    <x v="0"/>
    <s v="Corporate"/>
    <n v="0"/>
    <n v="0"/>
    <d v="2018-10-01T00:00:00"/>
    <d v="2018-10-31T00:00:00"/>
    <s v="CURRENT"/>
    <s v="Y"/>
    <m/>
  </r>
  <r>
    <x v="4806"/>
    <x v="5250"/>
    <x v="2"/>
    <x v="2"/>
    <s v="A"/>
    <s v="PPC980624U16"/>
    <x v="9405"/>
    <x v="0"/>
    <n v="0"/>
    <n v="5708.97"/>
    <n v="5708.97"/>
    <n v="5708.97"/>
    <n v="100"/>
    <x v="0"/>
    <s v="MXN"/>
    <x v="0"/>
    <s v="Corporate"/>
    <n v="0"/>
    <n v="0"/>
    <d v="2018-10-01T00:00:00"/>
    <d v="2018-10-31T00:00:00"/>
    <s v="CURRENT"/>
    <s v="Y"/>
    <m/>
  </r>
  <r>
    <x v="4807"/>
    <x v="5251"/>
    <x v="2"/>
    <x v="2"/>
    <s v="A"/>
    <s v="PPC980624U16"/>
    <x v="9406"/>
    <x v="0"/>
    <n v="0"/>
    <n v="6851.45"/>
    <n v="6851.45"/>
    <n v="6851.45"/>
    <n v="100"/>
    <x v="0"/>
    <s v="MXN"/>
    <x v="0"/>
    <s v="Corporate"/>
    <n v="0"/>
    <n v="0"/>
    <d v="2018-10-01T00:00:00"/>
    <d v="2018-10-31T00:00:00"/>
    <s v="CURRENT"/>
    <s v="Y"/>
    <m/>
  </r>
  <r>
    <x v="4808"/>
    <x v="5252"/>
    <x v="2"/>
    <x v="2"/>
    <s v="A"/>
    <s v="PPC980624U16"/>
    <x v="9407"/>
    <x v="0"/>
    <n v="0"/>
    <n v="3768.31"/>
    <n v="3768.3049999999998"/>
    <n v="7536.61"/>
    <n v="50"/>
    <x v="0"/>
    <s v="MXN"/>
    <x v="0"/>
    <s v="Corporate"/>
    <n v="0"/>
    <n v="0"/>
    <d v="2018-10-01T00:00:00"/>
    <d v="2018-10-31T00:00:00"/>
    <s v="CURRENT"/>
    <s v="Y"/>
    <m/>
  </r>
  <r>
    <x v="4808"/>
    <x v="5252"/>
    <x v="1"/>
    <x v="1"/>
    <s v="A"/>
    <s v="CNM980114PI2"/>
    <x v="9408"/>
    <x v="0"/>
    <n v="0"/>
    <n v="3768.31"/>
    <n v="3768.3049999999998"/>
    <n v="7536.61"/>
    <n v="50"/>
    <x v="0"/>
    <s v="MXN"/>
    <x v="0"/>
    <s v="Corporate"/>
    <n v="0"/>
    <n v="0"/>
    <d v="2018-10-01T00:00:00"/>
    <d v="2018-10-31T00:00:00"/>
    <s v="CURRENT"/>
    <s v="Y"/>
    <m/>
  </r>
  <r>
    <x v="4809"/>
    <x v="5253"/>
    <x v="2"/>
    <x v="2"/>
    <s v="A"/>
    <s v="PPC980624U16"/>
    <x v="9409"/>
    <x v="0"/>
    <n v="0"/>
    <n v="5435.07"/>
    <n v="5435.07"/>
    <n v="5435.07"/>
    <n v="100"/>
    <x v="0"/>
    <s v="MXN"/>
    <x v="0"/>
    <s v="Corporate"/>
    <n v="0"/>
    <n v="0"/>
    <d v="2018-10-01T00:00:00"/>
    <d v="2018-10-31T00:00:00"/>
    <s v="CURRENT"/>
    <s v="Y"/>
    <m/>
  </r>
  <r>
    <x v="4810"/>
    <x v="5254"/>
    <x v="3"/>
    <x v="3"/>
    <s v="A"/>
    <s v="RDI841003QJ4"/>
    <x v="9410"/>
    <x v="0"/>
    <n v="0"/>
    <n v="14533.62"/>
    <n v="14533.62"/>
    <n v="14533.62"/>
    <n v="100"/>
    <x v="0"/>
    <s v="MXN"/>
    <x v="0"/>
    <s v="Corporate"/>
    <n v="0"/>
    <n v="0"/>
    <d v="2018-10-01T00:00:00"/>
    <d v="2018-10-31T00:00:00"/>
    <s v="CURRENT"/>
    <s v="Y"/>
    <m/>
  </r>
  <r>
    <x v="4811"/>
    <x v="5255"/>
    <x v="6"/>
    <x v="6"/>
    <s v="A"/>
    <s v="AXT940727FP8"/>
    <x v="9411"/>
    <x v="0"/>
    <n v="0"/>
    <n v="12111.35"/>
    <n v="12111.35"/>
    <n v="12111.35"/>
    <n v="100"/>
    <x v="0"/>
    <s v="USD"/>
    <x v="0"/>
    <s v="Corporate"/>
    <n v="0"/>
    <n v="0"/>
    <d v="2018-10-01T00:00:00"/>
    <d v="2018-10-31T00:00:00"/>
    <s v="CURRENT"/>
    <s v="Y"/>
    <m/>
  </r>
  <r>
    <x v="4812"/>
    <x v="5256"/>
    <x v="1"/>
    <x v="1"/>
    <s v="A"/>
    <s v="CNM980114PI2"/>
    <x v="9412"/>
    <x v="0"/>
    <n v="0"/>
    <n v="13910.97"/>
    <n v="13910.97"/>
    <n v="13910.97"/>
    <n v="100"/>
    <x v="0"/>
    <s v="MXN"/>
    <x v="0"/>
    <s v="Corporate"/>
    <n v="0"/>
    <n v="0"/>
    <d v="2018-10-01T00:00:00"/>
    <d v="2018-10-31T00:00:00"/>
    <s v="CURRENT"/>
    <s v="Y"/>
    <m/>
  </r>
  <r>
    <x v="4813"/>
    <x v="5257"/>
    <x v="1"/>
    <x v="1"/>
    <s v="A"/>
    <s v="CNM980114PI2"/>
    <x v="9413"/>
    <x v="0"/>
    <n v="0"/>
    <n v="18167.03"/>
    <n v="18167.03"/>
    <n v="18167.03"/>
    <n v="100"/>
    <x v="0"/>
    <s v="MXN"/>
    <x v="0"/>
    <s v="Corporate"/>
    <n v="0"/>
    <n v="0"/>
    <d v="2018-10-01T00:00:00"/>
    <d v="2018-10-31T00:00:00"/>
    <s v="CURRENT"/>
    <s v="Y"/>
    <m/>
  </r>
  <r>
    <x v="4814"/>
    <x v="5258"/>
    <x v="3"/>
    <x v="3"/>
    <s v="A"/>
    <s v="RDI841003QJ4"/>
    <x v="9414"/>
    <x v="0"/>
    <n v="0"/>
    <n v="19769.849999999999"/>
    <n v="19769.849999999999"/>
    <n v="3000"/>
    <n v="50"/>
    <x v="1"/>
    <s v="MXN"/>
    <x v="0"/>
    <s v="User"/>
    <n v="13.18"/>
    <n v="19769.849999999999"/>
    <d v="2018-10-01T00:00:00"/>
    <d v="2018-10-31T00:00:00"/>
    <s v="CURRENT"/>
    <s v="Y"/>
    <d v="2015-06-01T00:00:00"/>
  </r>
  <r>
    <x v="4814"/>
    <x v="5258"/>
    <x v="2"/>
    <x v="2"/>
    <s v="A"/>
    <s v="PPC980624U16"/>
    <x v="9415"/>
    <x v="0"/>
    <n v="0"/>
    <n v="19694.849999999999"/>
    <n v="19694.849999999999"/>
    <n v="3000"/>
    <n v="50"/>
    <x v="1"/>
    <s v="MXN"/>
    <x v="0"/>
    <s v="User"/>
    <n v="13.13"/>
    <n v="0"/>
    <d v="2018-10-01T00:00:00"/>
    <d v="2018-10-31T00:00:00"/>
    <s v="CURRENT"/>
    <s v="Y"/>
    <m/>
  </r>
  <r>
    <x v="4815"/>
    <x v="5259"/>
    <x v="1"/>
    <x v="1"/>
    <s v="A"/>
    <s v="CNM980114PI2"/>
    <x v="9416"/>
    <x v="0"/>
    <n v="0"/>
    <n v="7257.9"/>
    <n v="7257.9"/>
    <n v="7257.9"/>
    <n v="100"/>
    <x v="0"/>
    <s v="MXN"/>
    <x v="0"/>
    <s v="Corporate"/>
    <n v="0"/>
    <n v="0"/>
    <d v="2018-10-01T00:00:00"/>
    <s v="02-APR-13"/>
    <s v="CURRENT"/>
    <s v="Y"/>
    <m/>
  </r>
  <r>
    <x v="4816"/>
    <x v="5260"/>
    <x v="1"/>
    <x v="1"/>
    <s v="A"/>
    <s v="CNM980114PI2"/>
    <x v="9417"/>
    <x v="0"/>
    <n v="0"/>
    <n v="11587.6"/>
    <n v="11587.6"/>
    <n v="11587.6"/>
    <n v="100"/>
    <x v="0"/>
    <s v="MXN"/>
    <x v="0"/>
    <s v="Corporate"/>
    <n v="0"/>
    <n v="0"/>
    <d v="2018-10-01T00:00:00"/>
    <d v="2018-10-31T00:00:00"/>
    <s v="CURRENT"/>
    <s v="Y"/>
    <m/>
  </r>
  <r>
    <x v="4817"/>
    <x v="5261"/>
    <x v="1"/>
    <x v="1"/>
    <s v="A"/>
    <s v="CNM980114PI2"/>
    <x v="9418"/>
    <x v="0"/>
    <n v="0"/>
    <n v="24394.94"/>
    <n v="24394.94"/>
    <n v="24394.94"/>
    <n v="100"/>
    <x v="0"/>
    <s v="MXN"/>
    <x v="0"/>
    <s v="Corporate"/>
    <n v="0"/>
    <n v="0"/>
    <d v="2018-10-01T00:00:00"/>
    <d v="2018-10-31T00:00:00"/>
    <s v="CURRENT"/>
    <s v="Y"/>
    <m/>
  </r>
  <r>
    <x v="4818"/>
    <x v="5262"/>
    <x v="1"/>
    <x v="1"/>
    <s v="A"/>
    <s v="CNM980114PI2"/>
    <x v="9419"/>
    <x v="0"/>
    <n v="0"/>
    <n v="41380.81"/>
    <n v="41380.81"/>
    <n v="82761.62"/>
    <n v="50"/>
    <x v="0"/>
    <s v="MXN"/>
    <x v="0"/>
    <s v="Corporate"/>
    <n v="0"/>
    <n v="0"/>
    <d v="2018-10-01T00:00:00"/>
    <d v="2018-10-31T00:00:00"/>
    <s v="CURRENT"/>
    <s v="Y"/>
    <m/>
  </r>
  <r>
    <x v="4818"/>
    <x v="5262"/>
    <x v="3"/>
    <x v="3"/>
    <s v="A"/>
    <s v="RDI841003QJ4"/>
    <x v="9420"/>
    <x v="0"/>
    <n v="0"/>
    <n v="41380.81"/>
    <n v="41380.81"/>
    <n v="82761.62"/>
    <n v="50"/>
    <x v="0"/>
    <s v="MXN"/>
    <x v="0"/>
    <s v="Corporate"/>
    <n v="0"/>
    <n v="0"/>
    <d v="2018-10-01T00:00:00"/>
    <d v="2018-10-31T00:00:00"/>
    <s v="CURRENT"/>
    <s v="Y"/>
    <m/>
  </r>
  <r>
    <x v="4819"/>
    <x v="5263"/>
    <x v="1"/>
    <x v="1"/>
    <s v="A"/>
    <s v="CNM980114PI2"/>
    <x v="9421"/>
    <x v="0"/>
    <n v="0"/>
    <n v="41380.81"/>
    <n v="41380.81"/>
    <n v="82761.62"/>
    <n v="50"/>
    <x v="0"/>
    <s v="MXN"/>
    <x v="0"/>
    <s v="Corporate"/>
    <n v="0"/>
    <n v="0"/>
    <d v="2018-10-01T00:00:00"/>
    <d v="2018-10-31T00:00:00"/>
    <s v="CURRENT"/>
    <s v="Y"/>
    <m/>
  </r>
  <r>
    <x v="4819"/>
    <x v="5263"/>
    <x v="3"/>
    <x v="3"/>
    <s v="A"/>
    <s v="RDI841003QJ4"/>
    <x v="9422"/>
    <x v="0"/>
    <n v="0"/>
    <n v="41380.81"/>
    <n v="41380.81"/>
    <n v="82761.62"/>
    <n v="50"/>
    <x v="0"/>
    <s v="MXN"/>
    <x v="0"/>
    <s v="Corporate"/>
    <n v="0"/>
    <n v="0"/>
    <d v="2018-10-01T00:00:00"/>
    <d v="2018-10-31T00:00:00"/>
    <s v="CURRENT"/>
    <s v="Y"/>
    <m/>
  </r>
  <r>
    <x v="4820"/>
    <x v="5264"/>
    <x v="1"/>
    <x v="1"/>
    <s v="A"/>
    <s v="CNM980114PI2"/>
    <x v="9423"/>
    <x v="0"/>
    <n v="0"/>
    <n v="82761.62"/>
    <n v="82761.615000000005"/>
    <n v="110348.82"/>
    <n v="75"/>
    <x v="0"/>
    <s v="MXN"/>
    <x v="0"/>
    <s v="Corporate"/>
    <n v="0"/>
    <n v="0"/>
    <d v="2018-10-01T00:00:00"/>
    <d v="2018-10-31T00:00:00"/>
    <s v="CURRENT"/>
    <s v="Y"/>
    <m/>
  </r>
  <r>
    <x v="4820"/>
    <x v="5264"/>
    <x v="3"/>
    <x v="3"/>
    <s v="A"/>
    <s v="RDI841003QJ4"/>
    <x v="9424"/>
    <x v="0"/>
    <n v="0"/>
    <n v="26297.439999999999"/>
    <n v="26297.439999999999"/>
    <n v="110348.82"/>
    <n v="25"/>
    <x v="0"/>
    <s v="MXN"/>
    <x v="0"/>
    <s v="Corporate"/>
    <n v="0"/>
    <n v="26297.439999999999"/>
    <d v="2018-10-01T00:00:00"/>
    <d v="2018-10-31T00:00:00"/>
    <s v="CURRENT"/>
    <s v="Y"/>
    <s v="01-DEC-14"/>
  </r>
  <r>
    <x v="4821"/>
    <x v="5265"/>
    <x v="1"/>
    <x v="1"/>
    <s v="A"/>
    <s v="CNM980114PI2"/>
    <x v="9425"/>
    <x v="0"/>
    <n v="0"/>
    <n v="66841.899999999994"/>
    <n v="66841.899999999994"/>
    <n v="133683.79999999999"/>
    <n v="50"/>
    <x v="0"/>
    <s v="MXN"/>
    <x v="0"/>
    <s v="Corporate"/>
    <n v="0"/>
    <n v="0"/>
    <d v="2018-10-01T00:00:00"/>
    <d v="2018-10-31T00:00:00"/>
    <s v="CURRENT"/>
    <s v="Y"/>
    <m/>
  </r>
  <r>
    <x v="4821"/>
    <x v="5265"/>
    <x v="2"/>
    <x v="2"/>
    <s v="A"/>
    <s v="PPC980624U16"/>
    <x v="9426"/>
    <x v="0"/>
    <n v="0"/>
    <n v="66841.899999999994"/>
    <n v="66841.899999999994"/>
    <n v="133683.79999999999"/>
    <n v="50"/>
    <x v="0"/>
    <s v="MXN"/>
    <x v="0"/>
    <s v="Corporate"/>
    <n v="0"/>
    <n v="0"/>
    <d v="2018-10-01T00:00:00"/>
    <d v="2018-10-31T00:00:00"/>
    <s v="CURRENT"/>
    <s v="Y"/>
    <m/>
  </r>
  <r>
    <x v="4822"/>
    <x v="5266"/>
    <x v="1"/>
    <x v="1"/>
    <s v="A"/>
    <s v="CNM980114PI2"/>
    <x v="9427"/>
    <x v="0"/>
    <n v="0"/>
    <n v="28300.959999999999"/>
    <n v="28300.955000000002"/>
    <n v="84902.95"/>
    <n v="33.333300000000001"/>
    <x v="0"/>
    <s v="MXN"/>
    <x v="0"/>
    <s v="Corporate"/>
    <n v="0"/>
    <n v="0"/>
    <d v="2018-10-01T00:00:00"/>
    <d v="2018-10-31T00:00:00"/>
    <s v="CURRENT"/>
    <s v="Y"/>
    <m/>
  </r>
  <r>
    <x v="4822"/>
    <x v="5266"/>
    <x v="3"/>
    <x v="3"/>
    <s v="A"/>
    <s v="RDI841003QJ4"/>
    <x v="9428"/>
    <x v="0"/>
    <n v="0"/>
    <n v="28300.959999999999"/>
    <n v="28300.955000000002"/>
    <n v="84902.95"/>
    <n v="33.333300000000001"/>
    <x v="0"/>
    <s v="MXN"/>
    <x v="0"/>
    <s v="Corporate"/>
    <n v="0"/>
    <n v="0"/>
    <d v="2018-10-01T00:00:00"/>
    <d v="2018-10-31T00:00:00"/>
    <s v="CURRENT"/>
    <s v="Y"/>
    <m/>
  </r>
  <r>
    <x v="4822"/>
    <x v="5266"/>
    <x v="2"/>
    <x v="2"/>
    <s v="A"/>
    <s v="PPC980624U16"/>
    <x v="9429"/>
    <x v="0"/>
    <n v="0"/>
    <n v="28300.959999999999"/>
    <n v="28300.955000000002"/>
    <n v="84902.95"/>
    <n v="33.333300000000001"/>
    <x v="0"/>
    <s v="MXN"/>
    <x v="0"/>
    <s v="Corporate"/>
    <n v="0"/>
    <n v="0"/>
    <d v="2018-10-01T00:00:00"/>
    <d v="2018-10-31T00:00:00"/>
    <s v="CURRENT"/>
    <s v="Y"/>
    <m/>
  </r>
  <r>
    <x v="4823"/>
    <x v="5267"/>
    <x v="1"/>
    <x v="1"/>
    <s v="A"/>
    <s v="CNM980114PI2"/>
    <x v="9430"/>
    <x v="0"/>
    <n v="0"/>
    <n v="18230.47"/>
    <n v="18230.47"/>
    <n v="18230.47"/>
    <n v="100"/>
    <x v="0"/>
    <s v="MXN"/>
    <x v="0"/>
    <s v="Corporate"/>
    <n v="0"/>
    <n v="0"/>
    <d v="2018-10-01T00:00:00"/>
    <d v="2018-10-31T00:00:00"/>
    <s v="CURRENT"/>
    <s v="Y"/>
    <m/>
  </r>
  <r>
    <x v="4824"/>
    <x v="5268"/>
    <x v="1"/>
    <x v="1"/>
    <s v="A"/>
    <s v="CNM980114PI2"/>
    <x v="9431"/>
    <x v="0"/>
    <n v="0"/>
    <n v="12197.48"/>
    <n v="12197.48"/>
    <n v="12197.48"/>
    <n v="100"/>
    <x v="0"/>
    <s v="MXN"/>
    <x v="0"/>
    <s v="Corporate"/>
    <n v="0"/>
    <n v="0"/>
    <d v="2018-10-01T00:00:00"/>
    <d v="2018-10-31T00:00:00"/>
    <s v="CURRENT"/>
    <s v="Y"/>
    <m/>
  </r>
  <r>
    <x v="4825"/>
    <x v="5269"/>
    <x v="1"/>
    <x v="1"/>
    <s v="A"/>
    <s v="CNM980114PI2"/>
    <x v="9432"/>
    <x v="0"/>
    <n v="0"/>
    <n v="35139.300000000003"/>
    <n v="35139.300000000003"/>
    <n v="70278.600000000006"/>
    <n v="50"/>
    <x v="0"/>
    <s v="MXN"/>
    <x v="0"/>
    <s v="Corporate"/>
    <n v="0"/>
    <n v="0"/>
    <d v="2018-10-01T00:00:00"/>
    <d v="2018-10-31T00:00:00"/>
    <s v="CURRENT"/>
    <s v="Y"/>
    <m/>
  </r>
  <r>
    <x v="4825"/>
    <x v="5269"/>
    <x v="2"/>
    <x v="2"/>
    <s v="A"/>
    <s v="PPC980624U16"/>
    <x v="9433"/>
    <x v="0"/>
    <n v="0"/>
    <n v="35139.300000000003"/>
    <n v="35139.300000000003"/>
    <n v="70278.600000000006"/>
    <n v="50"/>
    <x v="0"/>
    <s v="MXN"/>
    <x v="0"/>
    <s v="Corporate"/>
    <n v="0"/>
    <n v="0"/>
    <d v="2018-10-01T00:00:00"/>
    <d v="2018-10-31T00:00:00"/>
    <s v="CURRENT"/>
    <s v="Y"/>
    <m/>
  </r>
  <r>
    <x v="4826"/>
    <x v="5270"/>
    <x v="1"/>
    <x v="1"/>
    <s v="A"/>
    <s v="CNM980114PI2"/>
    <x v="9434"/>
    <x v="0"/>
    <n v="0"/>
    <n v="4548.59"/>
    <n v="4548.5889999999999"/>
    <n v="13645.78"/>
    <n v="33.333300000000001"/>
    <x v="0"/>
    <s v="MXN"/>
    <x v="0"/>
    <s v="Corporate"/>
    <n v="0"/>
    <n v="0"/>
    <d v="2018-10-01T00:00:00"/>
    <d v="2018-10-31T00:00:00"/>
    <s v="CURRENT"/>
    <s v="Y"/>
    <m/>
  </r>
  <r>
    <x v="4826"/>
    <x v="5270"/>
    <x v="4"/>
    <x v="4"/>
    <s v="A"/>
    <s v="ARE161205BX8"/>
    <x v="9435"/>
    <x v="0"/>
    <n v="0"/>
    <n v="4548.59"/>
    <n v="4548.5889999999999"/>
    <n v="13645.78"/>
    <n v="33.333300000000001"/>
    <x v="0"/>
    <s v="MXN"/>
    <x v="0"/>
    <s v="Corporate"/>
    <n v="0"/>
    <n v="0"/>
    <d v="2018-10-01T00:00:00"/>
    <d v="2018-10-31T00:00:00"/>
    <s v="CURRENT"/>
    <s v="Y"/>
    <m/>
  </r>
  <r>
    <x v="4826"/>
    <x v="5270"/>
    <x v="2"/>
    <x v="2"/>
    <s v="A"/>
    <s v="PPC980624U16"/>
    <x v="9436"/>
    <x v="0"/>
    <n v="0"/>
    <n v="4548.59"/>
    <n v="4548.5889999999999"/>
    <n v="13645.78"/>
    <n v="33.333300000000001"/>
    <x v="0"/>
    <s v="MXN"/>
    <x v="0"/>
    <s v="Corporate"/>
    <n v="0"/>
    <n v="0"/>
    <d v="2018-10-01T00:00:00"/>
    <d v="2018-10-31T00:00:00"/>
    <s v="CURRENT"/>
    <s v="Y"/>
    <m/>
  </r>
  <r>
    <x v="4827"/>
    <x v="5271"/>
    <x v="2"/>
    <x v="2"/>
    <s v="A"/>
    <s v="PPC980624U16"/>
    <x v="9437"/>
    <x v="0"/>
    <n v="0"/>
    <n v="10165.629999999999"/>
    <n v="10165.629999999999"/>
    <n v="10165.629999999999"/>
    <n v="100"/>
    <x v="0"/>
    <s v="MXN"/>
    <x v="0"/>
    <s v="Corporate"/>
    <n v="0"/>
    <n v="0"/>
    <d v="2018-10-01T00:00:00"/>
    <d v="2018-10-31T00:00:00"/>
    <s v="CURRENT"/>
    <s v="Y"/>
    <m/>
  </r>
  <r>
    <x v="4828"/>
    <x v="5272"/>
    <x v="2"/>
    <x v="2"/>
    <s v="A"/>
    <s v="PPC980624U16"/>
    <x v="9438"/>
    <x v="0"/>
    <n v="0"/>
    <n v="7484.71"/>
    <n v="7484.71"/>
    <n v="7484.71"/>
    <n v="100"/>
    <x v="0"/>
    <s v="MXN"/>
    <x v="0"/>
    <s v="Corporate"/>
    <n v="0"/>
    <n v="0"/>
    <d v="2018-10-01T00:00:00"/>
    <d v="2018-10-31T00:00:00"/>
    <s v="CURRENT"/>
    <s v="Y"/>
    <m/>
  </r>
  <r>
    <x v="4829"/>
    <x v="5273"/>
    <x v="2"/>
    <x v="2"/>
    <s v="A"/>
    <s v="PPC980624U16"/>
    <x v="9439"/>
    <x v="0"/>
    <n v="0"/>
    <n v="14763.01"/>
    <n v="14763.01"/>
    <n v="14763.01"/>
    <n v="100"/>
    <x v="0"/>
    <s v="MXN"/>
    <x v="0"/>
    <s v="Corporate"/>
    <n v="0"/>
    <n v="0"/>
    <d v="2018-10-01T00:00:00"/>
    <d v="2018-10-31T00:00:00"/>
    <s v="CURRENT"/>
    <s v="Y"/>
    <m/>
  </r>
  <r>
    <x v="4830"/>
    <x v="5274"/>
    <x v="2"/>
    <x v="2"/>
    <s v="A"/>
    <s v="PPC980624U16"/>
    <x v="9440"/>
    <x v="0"/>
    <n v="0"/>
    <n v="9127.98"/>
    <n v="9127.98"/>
    <n v="9127.98"/>
    <n v="100"/>
    <x v="0"/>
    <s v="MXN"/>
    <x v="0"/>
    <s v="Corporate"/>
    <n v="0"/>
    <n v="0"/>
    <d v="2018-10-01T00:00:00"/>
    <d v="2018-10-31T00:00:00"/>
    <s v="CURRENT"/>
    <s v="Y"/>
    <m/>
  </r>
  <r>
    <x v="4831"/>
    <x v="5275"/>
    <x v="2"/>
    <x v="2"/>
    <s v="A"/>
    <s v="PPC980624U16"/>
    <x v="9441"/>
    <x v="0"/>
    <n v="0"/>
    <n v="12440.32"/>
    <n v="12440.32"/>
    <n v="12440.32"/>
    <n v="100"/>
    <x v="0"/>
    <s v="MXN"/>
    <x v="0"/>
    <s v="Corporate"/>
    <n v="0"/>
    <n v="0"/>
    <d v="2018-10-01T00:00:00"/>
    <d v="2018-10-31T00:00:00"/>
    <s v="CURRENT"/>
    <s v="Y"/>
    <m/>
  </r>
  <r>
    <x v="4832"/>
    <x v="5276"/>
    <x v="2"/>
    <x v="2"/>
    <s v="A"/>
    <s v="PPC980624U16"/>
    <x v="9442"/>
    <x v="0"/>
    <n v="0"/>
    <n v="6804.26"/>
    <n v="6804.26"/>
    <n v="6804.26"/>
    <n v="100"/>
    <x v="0"/>
    <s v="MXN"/>
    <x v="0"/>
    <s v="Corporate"/>
    <n v="0"/>
    <n v="0"/>
    <d v="2018-10-01T00:00:00"/>
    <d v="2018-10-31T00:00:00"/>
    <s v="CURRENT"/>
    <s v="Y"/>
    <m/>
  </r>
  <r>
    <x v="4833"/>
    <x v="5277"/>
    <x v="2"/>
    <x v="2"/>
    <s v="A"/>
    <s v="PPC980624U16"/>
    <x v="9443"/>
    <x v="0"/>
    <n v="0"/>
    <n v="18411.759999999998"/>
    <n v="18411.759999999998"/>
    <n v="18411.759999999998"/>
    <n v="100"/>
    <x v="0"/>
    <s v="MXN"/>
    <x v="0"/>
    <s v="Corporate"/>
    <n v="0"/>
    <n v="0"/>
    <d v="2018-10-01T00:00:00"/>
    <d v="2018-10-31T00:00:00"/>
    <s v="CURRENT"/>
    <s v="Y"/>
    <m/>
  </r>
  <r>
    <x v="4834"/>
    <x v="5278"/>
    <x v="2"/>
    <x v="2"/>
    <s v="A"/>
    <s v="PPC980624U16"/>
    <x v="9444"/>
    <x v="0"/>
    <n v="0"/>
    <n v="13713.86"/>
    <n v="13713.86"/>
    <n v="13713.86"/>
    <n v="100"/>
    <x v="0"/>
    <s v="MXN"/>
    <x v="0"/>
    <s v="Corporate"/>
    <n v="0"/>
    <n v="0"/>
    <d v="2018-10-01T00:00:00"/>
    <d v="2018-10-31T00:00:00"/>
    <s v="CURRENT"/>
    <s v="Y"/>
    <m/>
  </r>
  <r>
    <x v="4835"/>
    <x v="5279"/>
    <x v="2"/>
    <x v="2"/>
    <s v="A"/>
    <s v="PPC980624U16"/>
    <x v="9445"/>
    <x v="0"/>
    <n v="0"/>
    <n v="11930"/>
    <n v="11930"/>
    <n v="11930"/>
    <n v="100"/>
    <x v="0"/>
    <s v="MXN"/>
    <x v="0"/>
    <s v="Corporate"/>
    <n v="0"/>
    <n v="0"/>
    <d v="2018-10-01T00:00:00"/>
    <d v="2018-10-31T00:00:00"/>
    <s v="CURRENT"/>
    <s v="Y"/>
    <m/>
  </r>
  <r>
    <x v="4836"/>
    <x v="5280"/>
    <x v="2"/>
    <x v="2"/>
    <s v="A"/>
    <s v="PPC980624U16"/>
    <x v="9446"/>
    <x v="0"/>
    <n v="0"/>
    <n v="12913.03"/>
    <n v="12913.03"/>
    <n v="12913.03"/>
    <n v="100"/>
    <x v="0"/>
    <s v="MXN"/>
    <x v="0"/>
    <s v="Corporate"/>
    <n v="0"/>
    <n v="0"/>
    <d v="2018-10-01T00:00:00"/>
    <d v="2018-10-31T00:00:00"/>
    <s v="CURRENT"/>
    <s v="Y"/>
    <m/>
  </r>
  <r>
    <x v="4837"/>
    <x v="5281"/>
    <x v="2"/>
    <x v="2"/>
    <s v="A"/>
    <s v="PPC980624U16"/>
    <x v="9447"/>
    <x v="0"/>
    <n v="0"/>
    <n v="8906.91"/>
    <n v="8906.91"/>
    <n v="8906.91"/>
    <n v="100"/>
    <x v="0"/>
    <s v="MXN"/>
    <x v="0"/>
    <s v="Corporate"/>
    <n v="0"/>
    <n v="0"/>
    <d v="2018-10-01T00:00:00"/>
    <d v="2018-10-31T00:00:00"/>
    <s v="CURRENT"/>
    <s v="Y"/>
    <m/>
  </r>
  <r>
    <x v="4838"/>
    <x v="5282"/>
    <x v="1"/>
    <x v="1"/>
    <s v="A"/>
    <s v="CNM980114PI2"/>
    <x v="9448"/>
    <x v="0"/>
    <n v="0"/>
    <n v="3393.33"/>
    <n v="3393.33"/>
    <n v="6786.66"/>
    <n v="50"/>
    <x v="0"/>
    <s v="MXN"/>
    <x v="0"/>
    <s v="Corporate"/>
    <n v="0"/>
    <n v="0"/>
    <d v="2018-10-01T00:00:00"/>
    <d v="2018-10-31T00:00:00"/>
    <s v="CURRENT"/>
    <s v="Y"/>
    <m/>
  </r>
  <r>
    <x v="4838"/>
    <x v="5282"/>
    <x v="2"/>
    <x v="2"/>
    <s v="A"/>
    <s v="PPC980624U16"/>
    <x v="9449"/>
    <x v="0"/>
    <n v="0"/>
    <n v="3393.33"/>
    <n v="3393.33"/>
    <n v="6786.66"/>
    <n v="50"/>
    <x v="0"/>
    <s v="MXN"/>
    <x v="0"/>
    <s v="Corporate"/>
    <n v="0"/>
    <n v="0"/>
    <d v="2018-10-01T00:00:00"/>
    <d v="2018-10-31T00:00:00"/>
    <s v="CURRENT"/>
    <s v="Y"/>
    <m/>
  </r>
  <r>
    <x v="4839"/>
    <x v="5283"/>
    <x v="2"/>
    <x v="2"/>
    <s v="A"/>
    <s v="PPC980624U16"/>
    <x v="9450"/>
    <x v="0"/>
    <n v="0"/>
    <n v="9657.26"/>
    <n v="9657.26"/>
    <n v="9657.26"/>
    <n v="100"/>
    <x v="0"/>
    <s v="MXN"/>
    <x v="0"/>
    <s v="Corporate"/>
    <n v="0"/>
    <n v="0"/>
    <d v="2018-10-01T00:00:00"/>
    <d v="2018-10-31T00:00:00"/>
    <s v="CURRENT"/>
    <s v="Y"/>
    <m/>
  </r>
  <r>
    <x v="4840"/>
    <x v="5284"/>
    <x v="1"/>
    <x v="1"/>
    <s v="A"/>
    <s v="CNM980114PI2"/>
    <x v="9451"/>
    <x v="0"/>
    <n v="0"/>
    <n v="2862.81"/>
    <n v="2862.8110000000001"/>
    <n v="8588.44"/>
    <n v="33.333300000000001"/>
    <x v="0"/>
    <s v="MXN"/>
    <x v="0"/>
    <s v="Corporate"/>
    <n v="0"/>
    <n v="0"/>
    <d v="2018-10-01T00:00:00"/>
    <d v="2018-10-31T00:00:00"/>
    <s v="CURRENT"/>
    <s v="Y"/>
    <m/>
  </r>
  <r>
    <x v="4840"/>
    <x v="5284"/>
    <x v="3"/>
    <x v="3"/>
    <s v="A"/>
    <s v="RDI841003QJ4"/>
    <x v="9452"/>
    <x v="0"/>
    <n v="0"/>
    <n v="2862.81"/>
    <n v="2862.8110000000001"/>
    <n v="8588.44"/>
    <n v="33.333300000000001"/>
    <x v="0"/>
    <s v="MXN"/>
    <x v="0"/>
    <s v="Corporate"/>
    <n v="0"/>
    <n v="0"/>
    <d v="2018-10-01T00:00:00"/>
    <d v="2018-10-31T00:00:00"/>
    <s v="CURRENT"/>
    <s v="Y"/>
    <s v="01-APR-14"/>
  </r>
  <r>
    <x v="4840"/>
    <x v="5284"/>
    <x v="2"/>
    <x v="2"/>
    <s v="A"/>
    <s v="PPC980624U16"/>
    <x v="9453"/>
    <x v="0"/>
    <n v="0"/>
    <n v="2862.81"/>
    <n v="2862.8110000000001"/>
    <n v="8588.44"/>
    <n v="33.333300000000001"/>
    <x v="0"/>
    <s v="MXN"/>
    <x v="0"/>
    <s v="Corporate"/>
    <n v="0"/>
    <n v="0"/>
    <d v="2018-10-01T00:00:00"/>
    <d v="2018-10-31T00:00:00"/>
    <s v="CURRENT"/>
    <s v="Y"/>
    <m/>
  </r>
  <r>
    <x v="4841"/>
    <x v="5285"/>
    <x v="2"/>
    <x v="2"/>
    <s v="A"/>
    <s v="PPC980624U16"/>
    <x v="9454"/>
    <x v="0"/>
    <n v="0"/>
    <n v="5297.46"/>
    <n v="5297.46"/>
    <n v="5297.46"/>
    <n v="100"/>
    <x v="0"/>
    <s v="MXN"/>
    <x v="0"/>
    <s v="Corporate"/>
    <n v="0"/>
    <n v="0"/>
    <d v="2018-10-01T00:00:00"/>
    <d v="2018-10-31T00:00:00"/>
    <s v="CURRENT"/>
    <s v="Y"/>
    <m/>
  </r>
  <r>
    <x v="4842"/>
    <x v="5286"/>
    <x v="0"/>
    <x v="0"/>
    <s v="A"/>
    <s v="TPT890516JP5"/>
    <x v="9455"/>
    <x v="0"/>
    <n v="0"/>
    <n v="5737.3"/>
    <n v="5737.3"/>
    <n v="11474.6"/>
    <n v="50"/>
    <x v="0"/>
    <s v="MXN"/>
    <x v="0"/>
    <s v="Corporate"/>
    <n v="0"/>
    <n v="0"/>
    <d v="2018-10-01T00:00:00"/>
    <d v="2018-10-31T00:00:00"/>
    <s v="CURRENT"/>
    <s v="Y"/>
    <m/>
  </r>
  <r>
    <x v="4842"/>
    <x v="5286"/>
    <x v="2"/>
    <x v="2"/>
    <s v="A"/>
    <s v="PPC980624U16"/>
    <x v="9456"/>
    <x v="0"/>
    <n v="0"/>
    <n v="5737.3"/>
    <n v="5737.3"/>
    <n v="11474.6"/>
    <n v="50"/>
    <x v="0"/>
    <s v="MXN"/>
    <x v="0"/>
    <s v="Corporate"/>
    <n v="0"/>
    <n v="0"/>
    <d v="2018-10-01T00:00:00"/>
    <d v="2018-10-31T00:00:00"/>
    <s v="CURRENT"/>
    <s v="Y"/>
    <m/>
  </r>
  <r>
    <x v="4843"/>
    <x v="5287"/>
    <x v="4"/>
    <x v="4"/>
    <s v="A"/>
    <s v="ARE161205BX8"/>
    <x v="9457"/>
    <x v="0"/>
    <n v="0"/>
    <n v="4427.51"/>
    <n v="4427.5050000000001"/>
    <n v="8855.01"/>
    <n v="50"/>
    <x v="0"/>
    <s v="MXN"/>
    <x v="0"/>
    <s v="Corporate"/>
    <n v="0"/>
    <n v="0"/>
    <d v="2018-10-01T00:00:00"/>
    <d v="2018-10-31T00:00:00"/>
    <s v="CURRENT"/>
    <s v="Y"/>
    <m/>
  </r>
  <r>
    <x v="4843"/>
    <x v="5287"/>
    <x v="2"/>
    <x v="2"/>
    <s v="A"/>
    <s v="PPC980624U16"/>
    <x v="9458"/>
    <x v="0"/>
    <n v="0"/>
    <n v="4427.51"/>
    <n v="4427.5050000000001"/>
    <n v="8855.01"/>
    <n v="50"/>
    <x v="0"/>
    <s v="MXN"/>
    <x v="0"/>
    <s v="Corporate"/>
    <n v="0"/>
    <n v="0"/>
    <d v="2018-10-01T00:00:00"/>
    <d v="2018-10-31T00:00:00"/>
    <s v="CURRENT"/>
    <s v="Y"/>
    <m/>
  </r>
  <r>
    <x v="4844"/>
    <x v="5288"/>
    <x v="2"/>
    <x v="2"/>
    <s v="A"/>
    <s v="PPC980624U16"/>
    <x v="9459"/>
    <x v="0"/>
    <n v="0"/>
    <n v="9389.19"/>
    <n v="9389.19"/>
    <n v="9389.19"/>
    <n v="100"/>
    <x v="0"/>
    <s v="MXN"/>
    <x v="0"/>
    <s v="Corporate"/>
    <n v="0"/>
    <n v="0"/>
    <d v="2018-10-01T00:00:00"/>
    <d v="2018-10-31T00:00:00"/>
    <s v="CURRENT"/>
    <s v="Y"/>
    <m/>
  </r>
  <r>
    <x v="4845"/>
    <x v="5289"/>
    <x v="1"/>
    <x v="1"/>
    <s v="A"/>
    <s v="CNM980114PI2"/>
    <x v="9460"/>
    <x v="0"/>
    <n v="0"/>
    <n v="4687.03"/>
    <n v="4687.0249999999996"/>
    <n v="9374.0499999999993"/>
    <n v="50"/>
    <x v="0"/>
    <s v="MXN"/>
    <x v="0"/>
    <s v="Corporate"/>
    <n v="0"/>
    <n v="0"/>
    <d v="2018-10-01T00:00:00"/>
    <d v="2018-10-31T00:00:00"/>
    <s v="CURRENT"/>
    <s v="Y"/>
    <m/>
  </r>
  <r>
    <x v="4845"/>
    <x v="5289"/>
    <x v="2"/>
    <x v="2"/>
    <s v="A"/>
    <s v="PPC980624U16"/>
    <x v="9461"/>
    <x v="0"/>
    <n v="0"/>
    <n v="4687.03"/>
    <n v="4687.0249999999996"/>
    <n v="9374.0499999999993"/>
    <n v="50"/>
    <x v="0"/>
    <s v="MXN"/>
    <x v="0"/>
    <s v="Corporate"/>
    <n v="0"/>
    <n v="0"/>
    <d v="2018-10-01T00:00:00"/>
    <d v="2018-10-31T00:00:00"/>
    <s v="CURRENT"/>
    <s v="Y"/>
    <m/>
  </r>
  <r>
    <x v="4846"/>
    <x v="5290"/>
    <x v="2"/>
    <x v="2"/>
    <s v="A"/>
    <s v="PPC980624U16"/>
    <x v="9462"/>
    <x v="0"/>
    <n v="0"/>
    <n v="11957.33"/>
    <n v="11957.33"/>
    <n v="11957.33"/>
    <n v="100"/>
    <x v="0"/>
    <s v="MXN"/>
    <x v="0"/>
    <s v="Corporate"/>
    <n v="0"/>
    <n v="0"/>
    <d v="2018-10-01T00:00:00"/>
    <d v="2018-10-31T00:00:00"/>
    <s v="CURRENT"/>
    <s v="Y"/>
    <m/>
  </r>
  <r>
    <x v="4847"/>
    <x v="5291"/>
    <x v="2"/>
    <x v="2"/>
    <s v="A"/>
    <s v="PPC980624U16"/>
    <x v="9463"/>
    <x v="0"/>
    <n v="0"/>
    <n v="7744.43"/>
    <n v="7744.43"/>
    <n v="7744.43"/>
    <n v="100"/>
    <x v="0"/>
    <s v="MXN"/>
    <x v="0"/>
    <s v="Corporate"/>
    <n v="0"/>
    <n v="0"/>
    <d v="2018-10-01T00:00:00"/>
    <d v="2018-10-31T00:00:00"/>
    <s v="CURRENT"/>
    <s v="Y"/>
    <m/>
  </r>
  <r>
    <x v="4848"/>
    <x v="5292"/>
    <x v="2"/>
    <x v="2"/>
    <s v="A"/>
    <s v="PPC980624U16"/>
    <x v="9464"/>
    <x v="0"/>
    <n v="0"/>
    <n v="6129.12"/>
    <n v="6129.12"/>
    <n v="6129.12"/>
    <n v="100"/>
    <x v="0"/>
    <s v="MXN"/>
    <x v="0"/>
    <s v="Corporate"/>
    <n v="0"/>
    <n v="0"/>
    <d v="2018-10-01T00:00:00"/>
    <d v="2018-10-31T00:00:00"/>
    <s v="CURRENT"/>
    <s v="Y"/>
    <m/>
  </r>
  <r>
    <x v="4849"/>
    <x v="5293"/>
    <x v="2"/>
    <x v="2"/>
    <s v="A"/>
    <s v="PPC980624U16"/>
    <x v="9465"/>
    <x v="0"/>
    <n v="0"/>
    <n v="18852.349999999999"/>
    <n v="18852.349999999999"/>
    <n v="18852.349999999999"/>
    <n v="100"/>
    <x v="0"/>
    <s v="MXN"/>
    <x v="0"/>
    <s v="Corporate"/>
    <n v="0"/>
    <n v="0"/>
    <d v="2018-10-01T00:00:00"/>
    <d v="2018-10-31T00:00:00"/>
    <s v="CURRENT"/>
    <s v="Y"/>
    <m/>
  </r>
  <r>
    <x v="4850"/>
    <x v="5294"/>
    <x v="2"/>
    <x v="2"/>
    <s v="A"/>
    <s v="PPC980624U16"/>
    <x v="9466"/>
    <x v="0"/>
    <n v="0"/>
    <n v="5912.23"/>
    <n v="5912.23"/>
    <n v="5912.23"/>
    <n v="100"/>
    <x v="0"/>
    <s v="MXN"/>
    <x v="0"/>
    <s v="Corporate"/>
    <n v="0"/>
    <n v="0"/>
    <d v="2018-10-01T00:00:00"/>
    <d v="2018-10-31T00:00:00"/>
    <s v="CURRENT"/>
    <s v="Y"/>
    <m/>
  </r>
  <r>
    <x v="4851"/>
    <x v="5295"/>
    <x v="1"/>
    <x v="1"/>
    <s v="A"/>
    <s v="CNM980114PI2"/>
    <x v="9467"/>
    <x v="0"/>
    <n v="0"/>
    <n v="6856.77"/>
    <n v="6856.77"/>
    <n v="6856.77"/>
    <n v="100"/>
    <x v="0"/>
    <s v="MXN"/>
    <x v="0"/>
    <s v="Corporate"/>
    <n v="0"/>
    <n v="0"/>
    <d v="2018-10-01T00:00:00"/>
    <d v="2018-10-31T00:00:00"/>
    <s v="CURRENT"/>
    <s v="Y"/>
    <m/>
  </r>
  <r>
    <x v="4852"/>
    <x v="5296"/>
    <x v="3"/>
    <x v="3"/>
    <s v="A"/>
    <s v="RDI841003QJ4"/>
    <x v="9468"/>
    <x v="0"/>
    <n v="0"/>
    <n v="11587.6"/>
    <n v="11587.6"/>
    <n v="11587.6"/>
    <n v="100"/>
    <x v="0"/>
    <s v="MXN"/>
    <x v="0"/>
    <s v="Corporate"/>
    <n v="0"/>
    <n v="0"/>
    <d v="2018-10-01T00:00:00"/>
    <d v="2018-10-31T00:00:00"/>
    <s v="CURRENT"/>
    <s v="Y"/>
    <d v="2014-05-01T00:00:00"/>
  </r>
  <r>
    <x v="4853"/>
    <x v="5297"/>
    <x v="1"/>
    <x v="1"/>
    <s v="A"/>
    <s v="CNM980114PI2"/>
    <x v="9469"/>
    <x v="0"/>
    <n v="0"/>
    <n v="14636.97"/>
    <n v="14636.97"/>
    <n v="14636.97"/>
    <n v="100"/>
    <x v="0"/>
    <s v="MXN"/>
    <x v="0"/>
    <s v="Corporate"/>
    <n v="0"/>
    <n v="0"/>
    <d v="2018-10-01T00:00:00"/>
    <d v="2018-10-31T00:00:00"/>
    <s v="CURRENT"/>
    <s v="Y"/>
    <m/>
  </r>
  <r>
    <x v="4854"/>
    <x v="5298"/>
    <x v="2"/>
    <x v="2"/>
    <s v="A"/>
    <s v="PPC980624U16"/>
    <x v="9470"/>
    <x v="0"/>
    <n v="0"/>
    <n v="3949.94"/>
    <n v="3949.94"/>
    <n v="7899.88"/>
    <n v="50"/>
    <x v="0"/>
    <s v="MXN"/>
    <x v="0"/>
    <s v="Corporate"/>
    <n v="0"/>
    <n v="0"/>
    <d v="2018-10-01T00:00:00"/>
    <d v="2014-11-30T00:00:00"/>
    <s v="CURRENT"/>
    <s v="Y"/>
    <m/>
  </r>
  <r>
    <x v="4854"/>
    <x v="5298"/>
    <x v="1"/>
    <x v="1"/>
    <s v="A"/>
    <s v="CNM980114PI2"/>
    <x v="9471"/>
    <x v="0"/>
    <n v="0"/>
    <n v="3949.94"/>
    <n v="3949.94"/>
    <n v="7899.88"/>
    <n v="50"/>
    <x v="0"/>
    <s v="MXN"/>
    <x v="0"/>
    <s v="Corporate"/>
    <n v="0"/>
    <n v="0"/>
    <d v="2018-10-01T00:00:00"/>
    <d v="2018-10-31T00:00:00"/>
    <s v="CURRENT"/>
    <s v="Y"/>
    <m/>
  </r>
  <r>
    <x v="4855"/>
    <x v="5299"/>
    <x v="1"/>
    <x v="1"/>
    <s v="A"/>
    <s v="CNM980114PI2"/>
    <x v="9472"/>
    <x v="0"/>
    <n v="0"/>
    <n v="11699.83"/>
    <n v="11699.825000000001"/>
    <n v="35099.51"/>
    <n v="33.333300000000001"/>
    <x v="0"/>
    <s v="MXN"/>
    <x v="0"/>
    <s v="Corporate"/>
    <n v="0"/>
    <n v="0"/>
    <d v="2018-10-01T00:00:00"/>
    <d v="2018-10-31T00:00:00"/>
    <s v="CURRENT"/>
    <s v="Y"/>
    <m/>
  </r>
  <r>
    <x v="4855"/>
    <x v="5299"/>
    <x v="2"/>
    <x v="2"/>
    <s v="A"/>
    <s v="PPC980624U16"/>
    <x v="9473"/>
    <x v="0"/>
    <n v="0"/>
    <n v="11699.83"/>
    <n v="11699.825000000001"/>
    <n v="35099.51"/>
    <n v="33.333300000000001"/>
    <x v="0"/>
    <s v="MXN"/>
    <x v="0"/>
    <s v="Corporate"/>
    <n v="0"/>
    <n v="0"/>
    <d v="2018-10-01T00:00:00"/>
    <d v="2018-10-31T00:00:00"/>
    <s v="CURRENT"/>
    <s v="Y"/>
    <m/>
  </r>
  <r>
    <x v="4855"/>
    <x v="5299"/>
    <x v="3"/>
    <x v="3"/>
    <s v="A"/>
    <s v="RDI841003QJ4"/>
    <x v="9474"/>
    <x v="0"/>
    <n v="0"/>
    <n v="11699.83"/>
    <n v="11699.825000000001"/>
    <n v="35099.51"/>
    <n v="33.333300000000001"/>
    <x v="0"/>
    <s v="MXN"/>
    <x v="0"/>
    <s v="Corporate"/>
    <n v="0"/>
    <n v="0"/>
    <d v="2018-10-01T00:00:00"/>
    <d v="2018-10-31T00:00:00"/>
    <s v="CURRENT"/>
    <s v="Y"/>
    <s v="01-JAN-17"/>
  </r>
  <r>
    <x v="4856"/>
    <x v="5300"/>
    <x v="1"/>
    <x v="1"/>
    <s v="A"/>
    <s v="CNM980114PI2"/>
    <x v="9475"/>
    <x v="0"/>
    <n v="0"/>
    <n v="14584.37"/>
    <n v="14584.37"/>
    <n v="14584.37"/>
    <n v="100"/>
    <x v="0"/>
    <s v="MXN"/>
    <x v="0"/>
    <s v="Corporate"/>
    <n v="0"/>
    <n v="0"/>
    <d v="2018-10-01T00:00:00"/>
    <d v="2018-10-31T00:00:00"/>
    <s v="CURRENT"/>
    <s v="Y"/>
    <m/>
  </r>
  <r>
    <x v="4857"/>
    <x v="5301"/>
    <x v="1"/>
    <x v="1"/>
    <s v="A"/>
    <s v="CNM980114PI2"/>
    <x v="9476"/>
    <x v="0"/>
    <n v="0"/>
    <n v="10294.64"/>
    <n v="10294.64"/>
    <n v="10294.64"/>
    <n v="100"/>
    <x v="0"/>
    <s v="MXN"/>
    <x v="0"/>
    <s v="Corporate"/>
    <n v="0"/>
    <n v="0"/>
    <d v="2018-10-01T00:00:00"/>
    <d v="2018-10-31T00:00:00"/>
    <s v="CURRENT"/>
    <s v="Y"/>
    <m/>
  </r>
  <r>
    <x v="4858"/>
    <x v="5302"/>
    <x v="1"/>
    <x v="1"/>
    <s v="A"/>
    <s v="CNM980114PI2"/>
    <x v="9477"/>
    <x v="0"/>
    <n v="0"/>
    <n v="20129.55"/>
    <n v="20129.55"/>
    <n v="40259.1"/>
    <n v="50"/>
    <x v="0"/>
    <s v="MXN"/>
    <x v="0"/>
    <s v="Corporate"/>
    <n v="0"/>
    <n v="0"/>
    <d v="2018-10-01T00:00:00"/>
    <d v="2018-10-31T00:00:00"/>
    <s v="CURRENT"/>
    <s v="Y"/>
    <m/>
  </r>
  <r>
    <x v="4858"/>
    <x v="5302"/>
    <x v="2"/>
    <x v="2"/>
    <s v="A"/>
    <s v="PPC980624U16"/>
    <x v="9478"/>
    <x v="0"/>
    <n v="0"/>
    <n v="20129.55"/>
    <n v="20129.55"/>
    <n v="40259.1"/>
    <n v="50"/>
    <x v="0"/>
    <s v="MXN"/>
    <x v="0"/>
    <s v="Corporate"/>
    <n v="0"/>
    <n v="0"/>
    <d v="2018-10-01T00:00:00"/>
    <d v="2018-10-31T00:00:00"/>
    <s v="CURRENT"/>
    <s v="Y"/>
    <m/>
  </r>
  <r>
    <x v="4859"/>
    <x v="5303"/>
    <x v="1"/>
    <x v="1"/>
    <s v="A"/>
    <s v="CNM980114PI2"/>
    <x v="9479"/>
    <x v="0"/>
    <n v="0"/>
    <n v="28223.02"/>
    <n v="28223.02"/>
    <n v="56446.04"/>
    <n v="50"/>
    <x v="0"/>
    <s v="MXN"/>
    <x v="0"/>
    <s v="Corporate"/>
    <n v="0"/>
    <n v="0"/>
    <d v="2018-10-01T00:00:00"/>
    <d v="2018-10-31T00:00:00"/>
    <s v="CURRENT"/>
    <s v="Y"/>
    <m/>
  </r>
  <r>
    <x v="4859"/>
    <x v="5303"/>
    <x v="2"/>
    <x v="2"/>
    <s v="A"/>
    <s v="PPC980624U16"/>
    <x v="9480"/>
    <x v="0"/>
    <n v="0"/>
    <n v="28223.02"/>
    <n v="28223.02"/>
    <n v="56446.04"/>
    <n v="50"/>
    <x v="0"/>
    <s v="MXN"/>
    <x v="0"/>
    <s v="Corporate"/>
    <n v="0"/>
    <n v="0"/>
    <d v="2018-10-01T00:00:00"/>
    <d v="2018-10-31T00:00:00"/>
    <s v="CURRENT"/>
    <s v="Y"/>
    <m/>
  </r>
  <r>
    <x v="4860"/>
    <x v="5304"/>
    <x v="1"/>
    <x v="1"/>
    <s v="A"/>
    <s v="CNM980114PI2"/>
    <x v="9481"/>
    <x v="0"/>
    <n v="0"/>
    <n v="42497.7"/>
    <n v="42497.7"/>
    <n v="42497.7"/>
    <n v="100"/>
    <x v="0"/>
    <s v="MXN"/>
    <x v="0"/>
    <s v="Corporate"/>
    <n v="0"/>
    <n v="0"/>
    <d v="2018-10-01T00:00:00"/>
    <d v="2018-10-31T00:00:00"/>
    <s v="CURRENT"/>
    <s v="Y"/>
    <m/>
  </r>
  <r>
    <x v="4861"/>
    <x v="5305"/>
    <x v="1"/>
    <x v="1"/>
    <s v="A"/>
    <s v="CNM980114PI2"/>
    <x v="9482"/>
    <x v="0"/>
    <n v="0"/>
    <n v="19187.18"/>
    <n v="19187.174999999999"/>
    <n v="38374.35"/>
    <n v="50"/>
    <x v="0"/>
    <s v="MXN"/>
    <x v="0"/>
    <s v="Corporate"/>
    <n v="0"/>
    <n v="0"/>
    <d v="2018-10-01T00:00:00"/>
    <d v="2018-10-31T00:00:00"/>
    <s v="CURRENT"/>
    <s v="Y"/>
    <m/>
  </r>
  <r>
    <x v="4861"/>
    <x v="5305"/>
    <x v="3"/>
    <x v="3"/>
    <s v="A"/>
    <s v="RDI841003QJ4"/>
    <x v="9483"/>
    <x v="0"/>
    <n v="0"/>
    <n v="19187.18"/>
    <n v="19187.174999999999"/>
    <n v="38374.35"/>
    <n v="50"/>
    <x v="0"/>
    <s v="MXN"/>
    <x v="0"/>
    <s v="Corporate"/>
    <n v="0"/>
    <n v="0"/>
    <d v="2018-10-01T00:00:00"/>
    <d v="2018-10-31T00:00:00"/>
    <s v="CURRENT"/>
    <s v="Y"/>
    <s v="01-JAN-17"/>
  </r>
  <r>
    <x v="4862"/>
    <x v="5306"/>
    <x v="1"/>
    <x v="1"/>
    <s v="A"/>
    <s v="CNM980114PI2"/>
    <x v="9484"/>
    <x v="0"/>
    <n v="0"/>
    <n v="12891.89"/>
    <n v="12891.887000000001"/>
    <n v="38675.6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4862"/>
    <x v="5306"/>
    <x v="2"/>
    <x v="2"/>
    <s v="A"/>
    <s v="PPC980624U16"/>
    <x v="9485"/>
    <x v="0"/>
    <n v="0"/>
    <n v="12891.89"/>
    <n v="12891.887000000001"/>
    <n v="38675.6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4862"/>
    <x v="5306"/>
    <x v="3"/>
    <x v="3"/>
    <s v="A"/>
    <s v="RDI841003QJ4"/>
    <x v="9486"/>
    <x v="0"/>
    <n v="0"/>
    <n v="12891.89"/>
    <n v="12891.887000000001"/>
    <n v="38675.699999999997"/>
    <n v="33.333300000000001"/>
    <x v="0"/>
    <s v="MXN"/>
    <x v="0"/>
    <s v="Corporate"/>
    <n v="0"/>
    <n v="0"/>
    <d v="2018-10-01T00:00:00"/>
    <d v="2018-10-31T00:00:00"/>
    <s v="CURRENT"/>
    <s v="Y"/>
    <s v="01-JAN-17"/>
  </r>
  <r>
    <x v="4863"/>
    <x v="5307"/>
    <x v="1"/>
    <x v="1"/>
    <s v="A"/>
    <s v="CNM980114PI2"/>
    <x v="9487"/>
    <x v="0"/>
    <n v="0"/>
    <n v="40672.800000000003"/>
    <n v="40672.800000000003"/>
    <n v="40672.800000000003"/>
    <n v="100"/>
    <x v="0"/>
    <s v="MXN"/>
    <x v="0"/>
    <s v="Corporate"/>
    <n v="0"/>
    <n v="0"/>
    <d v="2018-10-01T00:00:00"/>
    <d v="2018-10-31T00:00:00"/>
    <s v="CURRENT"/>
    <s v="Y"/>
    <m/>
  </r>
  <r>
    <x v="4864"/>
    <x v="5308"/>
    <x v="1"/>
    <x v="1"/>
    <s v="A"/>
    <s v="CNM980114PI2"/>
    <x v="9488"/>
    <x v="0"/>
    <n v="0"/>
    <n v="21393.75"/>
    <n v="21393.75"/>
    <n v="42787.5"/>
    <n v="50"/>
    <x v="0"/>
    <s v="MXN"/>
    <x v="0"/>
    <s v="Corporate"/>
    <n v="0"/>
    <n v="0"/>
    <d v="2018-10-01T00:00:00"/>
    <d v="2018-10-31T00:00:00"/>
    <s v="CURRENT"/>
    <s v="Y"/>
    <m/>
  </r>
  <r>
    <x v="4864"/>
    <x v="5308"/>
    <x v="2"/>
    <x v="2"/>
    <s v="A"/>
    <s v="PPC980624U16"/>
    <x v="9489"/>
    <x v="0"/>
    <n v="0"/>
    <n v="21393.75"/>
    <n v="21393.75"/>
    <n v="42787.5"/>
    <n v="50"/>
    <x v="0"/>
    <s v="MXN"/>
    <x v="0"/>
    <s v="Corporate"/>
    <n v="0"/>
    <n v="0"/>
    <d v="2018-10-01T00:00:00"/>
    <d v="2018-10-31T00:00:00"/>
    <s v="CURRENT"/>
    <s v="Y"/>
    <m/>
  </r>
  <r>
    <x v="4865"/>
    <x v="5309"/>
    <x v="1"/>
    <x v="1"/>
    <s v="A"/>
    <s v="CNM980114PI2"/>
    <x v="9490"/>
    <x v="0"/>
    <n v="0"/>
    <n v="162961.04999999999"/>
    <n v="162961.04999999999"/>
    <n v="162961.04999999999"/>
    <n v="100"/>
    <x v="0"/>
    <s v="MXN"/>
    <x v="0"/>
    <s v="Corporate"/>
    <n v="0"/>
    <n v="0"/>
    <d v="2018-10-01T00:00:00"/>
    <d v="2018-10-31T00:00:00"/>
    <s v="CURRENT"/>
    <s v="Y"/>
    <m/>
  </r>
  <r>
    <x v="4866"/>
    <x v="5310"/>
    <x v="1"/>
    <x v="1"/>
    <s v="A"/>
    <s v="CNM980114PI2"/>
    <x v="9491"/>
    <x v="0"/>
    <n v="0"/>
    <n v="83039.25"/>
    <n v="83039.25"/>
    <n v="83039.25"/>
    <n v="100"/>
    <x v="0"/>
    <s v="MXN"/>
    <x v="0"/>
    <s v="Corporate"/>
    <n v="0"/>
    <n v="0"/>
    <d v="2018-10-01T00:00:00"/>
    <d v="2018-10-31T00:00:00"/>
    <s v="CURRENT"/>
    <s v="Y"/>
    <m/>
  </r>
  <r>
    <x v="4867"/>
    <x v="5311"/>
    <x v="1"/>
    <x v="1"/>
    <s v="A"/>
    <s v="CNM980114PI2"/>
    <x v="9492"/>
    <x v="0"/>
    <n v="0"/>
    <n v="1820.72"/>
    <n v="1820.72"/>
    <n v="1820.72"/>
    <n v="100"/>
    <x v="0"/>
    <s v="MXN"/>
    <x v="0"/>
    <s v="Corporate"/>
    <n v="0"/>
    <n v="0"/>
    <d v="2018-10-01T00:00:00"/>
    <d v="2018-10-31T00:00:00"/>
    <s v="CURRENT"/>
    <s v="Y"/>
    <m/>
  </r>
  <r>
    <x v="4868"/>
    <x v="5312"/>
    <x v="1"/>
    <x v="1"/>
    <s v="A"/>
    <s v="CNM980114PI2"/>
    <x v="9493"/>
    <x v="0"/>
    <n v="0"/>
    <n v="37606.11"/>
    <n v="37606.11"/>
    <n v="37606.11"/>
    <n v="100"/>
    <x v="0"/>
    <s v="MXN"/>
    <x v="0"/>
    <s v="Corporate"/>
    <n v="0"/>
    <n v="0"/>
    <d v="2018-10-01T00:00:00"/>
    <d v="2018-10-31T00:00:00"/>
    <s v="CURRENT"/>
    <s v="Y"/>
    <m/>
  </r>
  <r>
    <x v="4869"/>
    <x v="5313"/>
    <x v="1"/>
    <x v="1"/>
    <s v="A"/>
    <s v="CNM980114PI2"/>
    <x v="9494"/>
    <x v="0"/>
    <n v="0"/>
    <n v="12153.65"/>
    <n v="12153.65"/>
    <n v="12153.65"/>
    <n v="100"/>
    <x v="0"/>
    <s v="MXN"/>
    <x v="0"/>
    <s v="Corporate"/>
    <n v="0"/>
    <n v="0"/>
    <d v="2018-10-01T00:00:00"/>
    <d v="2018-10-31T00:00:00"/>
    <s v="CURRENT"/>
    <s v="Y"/>
    <m/>
  </r>
  <r>
    <x v="4870"/>
    <x v="5314"/>
    <x v="1"/>
    <x v="1"/>
    <s v="A"/>
    <s v="CNM980114PI2"/>
    <x v="9495"/>
    <x v="0"/>
    <n v="0"/>
    <n v="10938.28"/>
    <n v="10938.28"/>
    <n v="10938.28"/>
    <n v="100"/>
    <x v="0"/>
    <s v="MXN"/>
    <x v="0"/>
    <s v="Corporate"/>
    <n v="0"/>
    <n v="0"/>
    <d v="2018-10-01T00:00:00"/>
    <d v="2018-10-31T00:00:00"/>
    <s v="CURRENT"/>
    <s v="Y"/>
    <m/>
  </r>
  <r>
    <x v="4871"/>
    <x v="5315"/>
    <x v="1"/>
    <x v="1"/>
    <s v="A"/>
    <s v="CNM980114PI2"/>
    <x v="9496"/>
    <x v="0"/>
    <n v="0"/>
    <n v="12197.48"/>
    <n v="12197.48"/>
    <n v="12197.48"/>
    <n v="100"/>
    <x v="0"/>
    <s v="MXN"/>
    <x v="0"/>
    <s v="Corporate"/>
    <n v="0"/>
    <n v="0"/>
    <d v="2018-10-01T00:00:00"/>
    <d v="2018-10-31T00:00:00"/>
    <s v="CURRENT"/>
    <s v="Y"/>
    <m/>
  </r>
  <r>
    <x v="4872"/>
    <x v="5316"/>
    <x v="1"/>
    <x v="1"/>
    <s v="A"/>
    <s v="CNM980114PI2"/>
    <x v="9497"/>
    <x v="0"/>
    <n v="0"/>
    <n v="9757.9699999999993"/>
    <n v="9757.9699999999993"/>
    <n v="9757.9699999999993"/>
    <n v="100"/>
    <x v="0"/>
    <s v="MXN"/>
    <x v="0"/>
    <s v="Corporate"/>
    <n v="0"/>
    <n v="0"/>
    <d v="2018-10-01T00:00:00"/>
    <d v="2018-10-31T00:00:00"/>
    <s v="CURRENT"/>
    <s v="Y"/>
    <m/>
  </r>
  <r>
    <x v="4873"/>
    <x v="5317"/>
    <x v="1"/>
    <x v="1"/>
    <s v="A"/>
    <s v="CNM980114PI2"/>
    <x v="9498"/>
    <x v="0"/>
    <n v="0"/>
    <n v="10977.72"/>
    <n v="10977.72"/>
    <n v="10977.72"/>
    <n v="100"/>
    <x v="0"/>
    <s v="MXN"/>
    <x v="0"/>
    <s v="Corporate"/>
    <n v="0"/>
    <n v="0"/>
    <d v="2018-10-01T00:00:00"/>
    <d v="2018-10-31T00:00:00"/>
    <s v="CURRENT"/>
    <s v="Y"/>
    <m/>
  </r>
  <r>
    <x v="4874"/>
    <x v="5318"/>
    <x v="4"/>
    <x v="4"/>
    <s v="A"/>
    <s v="ARE161205BX8"/>
    <x v="9499"/>
    <x v="0"/>
    <n v="0"/>
    <n v="3659.24"/>
    <n v="3659.24"/>
    <n v="7318.48"/>
    <n v="50"/>
    <x v="0"/>
    <s v="MXN"/>
    <x v="0"/>
    <s v="Corporate"/>
    <n v="0"/>
    <n v="0"/>
    <d v="2018-10-01T00:00:00"/>
    <d v="2018-10-31T00:00:00"/>
    <s v="CURRENT"/>
    <s v="Y"/>
    <m/>
  </r>
  <r>
    <x v="4874"/>
    <x v="5318"/>
    <x v="3"/>
    <x v="3"/>
    <s v="A"/>
    <s v="RDI841003QJ4"/>
    <x v="9500"/>
    <x v="0"/>
    <n v="0"/>
    <n v="3659.24"/>
    <n v="3659.24"/>
    <n v="7318.48"/>
    <n v="50"/>
    <x v="0"/>
    <s v="MXN"/>
    <x v="0"/>
    <s v="Corporate"/>
    <n v="0"/>
    <n v="0"/>
    <d v="2018-10-01T00:00:00"/>
    <d v="2018-10-31T00:00:00"/>
    <s v="CURRENT"/>
    <s v="Y"/>
    <d v="2014-03-01T00:00:00"/>
  </r>
  <r>
    <x v="4875"/>
    <x v="5319"/>
    <x v="1"/>
    <x v="1"/>
    <s v="A"/>
    <s v="CNM980114PI2"/>
    <x v="9501"/>
    <x v="0"/>
    <n v="0"/>
    <n v="8538.23"/>
    <n v="8538.23"/>
    <n v="8538.23"/>
    <n v="100"/>
    <x v="0"/>
    <s v="MXN"/>
    <x v="0"/>
    <s v="Corporate"/>
    <n v="0"/>
    <n v="0"/>
    <d v="2018-10-01T00:00:00"/>
    <d v="2018-10-31T00:00:00"/>
    <s v="CURRENT"/>
    <s v="Y"/>
    <m/>
  </r>
  <r>
    <x v="4876"/>
    <x v="5320"/>
    <x v="1"/>
    <x v="1"/>
    <s v="A"/>
    <s v="CNM980114PI2"/>
    <x v="9502"/>
    <x v="0"/>
    <n v="0"/>
    <n v="14636.97"/>
    <n v="14636.97"/>
    <n v="14636.97"/>
    <n v="100"/>
    <x v="0"/>
    <s v="MXN"/>
    <x v="0"/>
    <s v="Corporate"/>
    <n v="0"/>
    <n v="0"/>
    <d v="2018-10-01T00:00:00"/>
    <d v="2018-10-31T00:00:00"/>
    <s v="CURRENT"/>
    <s v="Y"/>
    <m/>
  </r>
  <r>
    <x v="4877"/>
    <x v="5321"/>
    <x v="4"/>
    <x v="4"/>
    <s v="A"/>
    <s v="ARE161205BX8"/>
    <x v="9503"/>
    <x v="0"/>
    <n v="0"/>
    <n v="5469.14"/>
    <n v="5469.14"/>
    <n v="10938.28"/>
    <n v="50"/>
    <x v="0"/>
    <s v="MXN"/>
    <x v="0"/>
    <s v="Corporate"/>
    <n v="0"/>
    <n v="0"/>
    <d v="2018-10-01T00:00:00"/>
    <d v="2018-10-31T00:00:00"/>
    <s v="CURRENT"/>
    <s v="Y"/>
    <m/>
  </r>
  <r>
    <x v="4877"/>
    <x v="5321"/>
    <x v="1"/>
    <x v="1"/>
    <s v="A"/>
    <s v="CNM980114PI2"/>
    <x v="9504"/>
    <x v="0"/>
    <n v="0"/>
    <n v="5469.14"/>
    <n v="5469.14"/>
    <n v="10938.28"/>
    <n v="50"/>
    <x v="0"/>
    <s v="MXN"/>
    <x v="0"/>
    <s v="Corporate"/>
    <n v="0"/>
    <n v="0"/>
    <d v="2018-10-01T00:00:00"/>
    <d v="2018-10-31T00:00:00"/>
    <s v="CURRENT"/>
    <s v="Y"/>
    <m/>
  </r>
  <r>
    <x v="4878"/>
    <x v="5322"/>
    <x v="6"/>
    <x v="6"/>
    <s v="A"/>
    <s v="AXT940727FP8"/>
    <x v="9505"/>
    <x v="0"/>
    <n v="0"/>
    <n v="13589.04"/>
    <n v="13589.04"/>
    <n v="13589.04"/>
    <n v="100"/>
    <x v="0"/>
    <s v="MXN"/>
    <x v="0"/>
    <s v="Corporate"/>
    <n v="0"/>
    <n v="0"/>
    <d v="2018-10-01T00:00:00"/>
    <d v="2018-10-31T00:00:00"/>
    <s v="CURRENT"/>
    <s v="Y"/>
    <m/>
  </r>
  <r>
    <x v="4879"/>
    <x v="5323"/>
    <x v="6"/>
    <x v="6"/>
    <s v="A"/>
    <s v="AXT940727FP8"/>
    <x v="9506"/>
    <x v="0"/>
    <n v="0"/>
    <n v="6762.28"/>
    <n v="6762.28"/>
    <n v="6762.28"/>
    <n v="100"/>
    <x v="0"/>
    <s v="MXN"/>
    <x v="0"/>
    <s v="Corporate"/>
    <n v="0"/>
    <n v="0"/>
    <d v="2018-10-01T00:00:00"/>
    <d v="2018-10-31T00:00:00"/>
    <s v="CURRENT"/>
    <s v="Y"/>
    <m/>
  </r>
  <r>
    <x v="4880"/>
    <x v="5324"/>
    <x v="2"/>
    <x v="2"/>
    <s v="A"/>
    <s v="PPC980624U16"/>
    <x v="9507"/>
    <x v="0"/>
    <n v="0"/>
    <n v="3366.25"/>
    <n v="3366.248"/>
    <n v="13464.99"/>
    <n v="25"/>
    <x v="0"/>
    <s v="MXN"/>
    <x v="0"/>
    <s v="Corporate"/>
    <n v="0"/>
    <n v="0"/>
    <d v="2018-10-01T00:00:00"/>
    <d v="2018-10-31T00:00:00"/>
    <s v="CURRENT"/>
    <s v="Y"/>
    <m/>
  </r>
  <r>
    <x v="4880"/>
    <x v="5324"/>
    <x v="3"/>
    <x v="3"/>
    <s v="A"/>
    <s v="RDI841003QJ4"/>
    <x v="9508"/>
    <x v="0"/>
    <n v="0"/>
    <n v="3366.25"/>
    <n v="3366.248"/>
    <n v="13464.99"/>
    <n v="25"/>
    <x v="0"/>
    <s v="MXN"/>
    <x v="0"/>
    <s v="Corporate"/>
    <n v="0"/>
    <n v="3366.248"/>
    <d v="2018-10-01T00:00:00"/>
    <d v="2018-10-31T00:00:00"/>
    <s v="CURRENT"/>
    <s v="Y"/>
    <d v="2015-03-01T00:00:00"/>
  </r>
  <r>
    <x v="4880"/>
    <x v="5324"/>
    <x v="1"/>
    <x v="1"/>
    <s v="A"/>
    <s v="CNM980114PI2"/>
    <x v="9509"/>
    <x v="0"/>
    <n v="0"/>
    <n v="3366.25"/>
    <n v="3366.248"/>
    <n v="13464.99"/>
    <n v="25"/>
    <x v="0"/>
    <s v="MXN"/>
    <x v="0"/>
    <s v="Corporate"/>
    <n v="0"/>
    <n v="0"/>
    <d v="2018-10-01T00:00:00"/>
    <d v="2018-10-31T00:00:00"/>
    <s v="CURRENT"/>
    <s v="Y"/>
    <m/>
  </r>
  <r>
    <x v="4880"/>
    <x v="5324"/>
    <x v="6"/>
    <x v="6"/>
    <s v="A"/>
    <s v="AXT940727FP8"/>
    <x v="9510"/>
    <x v="0"/>
    <n v="0"/>
    <n v="3366.25"/>
    <n v="3366.248"/>
    <n v="13464.99"/>
    <n v="25"/>
    <x v="0"/>
    <s v="MXN"/>
    <x v="0"/>
    <s v="Corporate"/>
    <n v="0"/>
    <n v="0"/>
    <d v="2018-10-01T00:00:00"/>
    <d v="2018-10-31T00:00:00"/>
    <s v="CURRENT"/>
    <s v="Y"/>
    <m/>
  </r>
  <r>
    <x v="4881"/>
    <x v="5325"/>
    <x v="1"/>
    <x v="1"/>
    <s v="A"/>
    <s v="CNM980114PI2"/>
    <x v="9511"/>
    <x v="0"/>
    <n v="0"/>
    <n v="4315.84"/>
    <n v="4315.84"/>
    <n v="8631.68"/>
    <n v="50"/>
    <x v="0"/>
    <s v="MXN"/>
    <x v="0"/>
    <s v="Corporate"/>
    <n v="0"/>
    <n v="0"/>
    <d v="2018-10-01T00:00:00"/>
    <d v="2018-10-31T00:00:00"/>
    <s v="CURRENT"/>
    <s v="Y"/>
    <m/>
  </r>
  <r>
    <x v="4881"/>
    <x v="5325"/>
    <x v="6"/>
    <x v="6"/>
    <s v="A"/>
    <s v="AXT940727FP8"/>
    <x v="9512"/>
    <x v="0"/>
    <n v="0"/>
    <n v="4315.84"/>
    <n v="4315.84"/>
    <n v="8631.68"/>
    <n v="50"/>
    <x v="0"/>
    <s v="MXN"/>
    <x v="0"/>
    <s v="Corporate"/>
    <n v="0"/>
    <n v="0"/>
    <d v="2018-10-01T00:00:00"/>
    <d v="2018-10-31T00:00:00"/>
    <s v="CURRENT"/>
    <s v="Y"/>
    <m/>
  </r>
  <r>
    <x v="4882"/>
    <x v="5326"/>
    <x v="2"/>
    <x v="2"/>
    <s v="A"/>
    <s v="PPC980624U16"/>
    <x v="9513"/>
    <x v="0"/>
    <n v="0"/>
    <n v="10111.06"/>
    <n v="10111.06"/>
    <n v="20222.12"/>
    <n v="50"/>
    <x v="0"/>
    <s v="MXN"/>
    <x v="0"/>
    <s v="Corporate"/>
    <n v="0"/>
    <n v="0"/>
    <d v="2018-10-01T00:00:00"/>
    <d v="2018-10-31T00:00:00"/>
    <s v="CURRENT"/>
    <s v="Y"/>
    <m/>
  </r>
  <r>
    <x v="4882"/>
    <x v="5326"/>
    <x v="6"/>
    <x v="6"/>
    <s v="A"/>
    <s v="AXT940727FP8"/>
    <x v="9514"/>
    <x v="0"/>
    <n v="0"/>
    <n v="10111.06"/>
    <n v="10111.06"/>
    <n v="20222.12"/>
    <n v="50"/>
    <x v="0"/>
    <s v="MXN"/>
    <x v="0"/>
    <s v="Corporate"/>
    <n v="0"/>
    <n v="0"/>
    <d v="2018-10-01T00:00:00"/>
    <d v="2018-10-31T00:00:00"/>
    <s v="CURRENT"/>
    <s v="Y"/>
    <m/>
  </r>
  <r>
    <x v="4883"/>
    <x v="5327"/>
    <x v="2"/>
    <x v="2"/>
    <s v="A"/>
    <s v="PPC980624U16"/>
    <x v="9515"/>
    <x v="0"/>
    <n v="0"/>
    <n v="25607.26"/>
    <n v="25607.26"/>
    <n v="51214.52"/>
    <n v="50"/>
    <x v="0"/>
    <s v="MXN"/>
    <x v="0"/>
    <s v="Corporate"/>
    <n v="0"/>
    <n v="0"/>
    <d v="2018-10-01T00:00:00"/>
    <d v="2018-10-31T00:00:00"/>
    <s v="CURRENT"/>
    <s v="Y"/>
    <m/>
  </r>
  <r>
    <x v="4883"/>
    <x v="5327"/>
    <x v="6"/>
    <x v="6"/>
    <s v="A"/>
    <s v="AXT940727FP8"/>
    <x v="9516"/>
    <x v="0"/>
    <n v="0"/>
    <n v="25607.26"/>
    <n v="25607.26"/>
    <n v="51214.52"/>
    <n v="50"/>
    <x v="0"/>
    <s v="MXN"/>
    <x v="0"/>
    <s v="Corporate"/>
    <n v="0"/>
    <n v="0"/>
    <d v="2018-10-01T00:00:00"/>
    <d v="2018-10-31T00:00:00"/>
    <s v="CURRENT"/>
    <s v="Y"/>
    <m/>
  </r>
  <r>
    <x v="4884"/>
    <x v="5328"/>
    <x v="6"/>
    <x v="6"/>
    <s v="A"/>
    <s v="AXT940727FP8"/>
    <x v="9517"/>
    <x v="0"/>
    <n v="0"/>
    <n v="5855.3"/>
    <n v="5855.3"/>
    <n v="11710.6"/>
    <n v="50"/>
    <x v="0"/>
    <s v="MXN"/>
    <x v="0"/>
    <s v="Corporate"/>
    <n v="0"/>
    <n v="0"/>
    <d v="2018-10-01T00:00:00"/>
    <d v="2018-10-31T00:00:00"/>
    <s v="CURRENT"/>
    <s v="Y"/>
    <m/>
  </r>
  <r>
    <x v="4884"/>
    <x v="5328"/>
    <x v="1"/>
    <x v="1"/>
    <s v="A"/>
    <s v="CNM980114PI2"/>
    <x v="9518"/>
    <x v="0"/>
    <n v="0"/>
    <n v="5855.3"/>
    <n v="5855.3"/>
    <n v="11710.6"/>
    <n v="50"/>
    <x v="0"/>
    <s v="MXN"/>
    <x v="0"/>
    <s v="Corporate"/>
    <n v="0"/>
    <n v="0"/>
    <d v="2018-10-01T00:00:00"/>
    <d v="2018-10-31T00:00:00"/>
    <s v="CURRENT"/>
    <s v="Y"/>
    <m/>
  </r>
  <r>
    <x v="4885"/>
    <x v="5329"/>
    <x v="4"/>
    <x v="4"/>
    <s v="A"/>
    <s v="ARE161205BX8"/>
    <x v="9519"/>
    <x v="0"/>
    <n v="0"/>
    <n v="4263.5200000000004"/>
    <n v="4263.5150000000003"/>
    <n v="8527.0300000000007"/>
    <n v="50"/>
    <x v="0"/>
    <s v="MXN"/>
    <x v="0"/>
    <s v="Corporate"/>
    <n v="0"/>
    <n v="0"/>
    <d v="2018-10-01T00:00:00"/>
    <d v="2018-10-31T00:00:00"/>
    <s v="CURRENT"/>
    <s v="Y"/>
    <m/>
  </r>
  <r>
    <x v="4885"/>
    <x v="5329"/>
    <x v="6"/>
    <x v="6"/>
    <s v="A"/>
    <s v="AXT940727FP8"/>
    <x v="9520"/>
    <x v="0"/>
    <n v="0"/>
    <n v="4263.5200000000004"/>
    <n v="4263.5150000000003"/>
    <n v="8527.0300000000007"/>
    <n v="50"/>
    <x v="0"/>
    <s v="MXN"/>
    <x v="0"/>
    <s v="Corporate"/>
    <n v="0"/>
    <n v="0"/>
    <d v="2018-10-01T00:00:00"/>
    <d v="2018-10-31T00:00:00"/>
    <s v="CURRENT"/>
    <s v="Y"/>
    <m/>
  </r>
  <r>
    <x v="4886"/>
    <x v="5330"/>
    <x v="4"/>
    <x v="4"/>
    <s v="A"/>
    <s v="ARE161205BX8"/>
    <x v="9521"/>
    <x v="0"/>
    <n v="0"/>
    <n v="3410.7"/>
    <n v="3410.7"/>
    <n v="6513.83"/>
    <n v="52.360900000000001"/>
    <x v="0"/>
    <s v="MXN"/>
    <x v="0"/>
    <s v="Corporate"/>
    <n v="0"/>
    <n v="0"/>
    <d v="2018-10-01T00:00:00"/>
    <d v="2018-10-31T00:00:00"/>
    <s v="CURRENT"/>
    <s v="Y"/>
    <m/>
  </r>
  <r>
    <x v="4886"/>
    <x v="5330"/>
    <x v="6"/>
    <x v="6"/>
    <s v="A"/>
    <s v="AXT940727FP8"/>
    <x v="9522"/>
    <x v="0"/>
    <n v="0"/>
    <n v="3103.13"/>
    <n v="3103.13"/>
    <n v="6513.83"/>
    <n v="47.639099999999999"/>
    <x v="0"/>
    <s v="MXN"/>
    <x v="0"/>
    <s v="Corporate"/>
    <n v="0"/>
    <n v="0"/>
    <d v="2018-10-01T00:00:00"/>
    <d v="2018-10-31T00:00:00"/>
    <s v="CURRENT"/>
    <s v="Y"/>
    <m/>
  </r>
  <r>
    <x v="4887"/>
    <x v="5331"/>
    <x v="2"/>
    <x v="2"/>
    <s v="A"/>
    <s v="PPC980624U16"/>
    <x v="9523"/>
    <x v="0"/>
    <n v="0"/>
    <n v="11935.45"/>
    <n v="11935.455"/>
    <n v="35806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887"/>
    <x v="5331"/>
    <x v="1"/>
    <x v="1"/>
    <s v="A"/>
    <s v="CNM980114PI2"/>
    <x v="9524"/>
    <x v="0"/>
    <n v="0"/>
    <n v="11935.45"/>
    <n v="11935.455"/>
    <n v="35806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887"/>
    <x v="5331"/>
    <x v="6"/>
    <x v="6"/>
    <s v="A"/>
    <s v="AXT940727FP8"/>
    <x v="9525"/>
    <x v="0"/>
    <n v="0"/>
    <n v="11935.45"/>
    <n v="11935.455"/>
    <n v="35806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888"/>
    <x v="5332"/>
    <x v="6"/>
    <x v="6"/>
    <s v="A"/>
    <s v="AXT940727FP8"/>
    <x v="9526"/>
    <x v="0"/>
    <n v="0"/>
    <n v="13202.32"/>
    <n v="13202.32"/>
    <n v="13202.32"/>
    <n v="100"/>
    <x v="0"/>
    <s v="MXN"/>
    <x v="0"/>
    <s v="Corporate"/>
    <n v="0"/>
    <n v="0"/>
    <d v="2018-10-01T00:00:00"/>
    <d v="2018-10-31T00:00:00"/>
    <s v="CURRENT"/>
    <s v="Y"/>
    <m/>
  </r>
  <r>
    <x v="4889"/>
    <x v="5333"/>
    <x v="1"/>
    <x v="1"/>
    <s v="A"/>
    <s v="CNM980114PI2"/>
    <x v="9527"/>
    <x v="0"/>
    <n v="0"/>
    <n v="9485.17"/>
    <n v="9485.17"/>
    <n v="9485.17"/>
    <n v="100"/>
    <x v="0"/>
    <s v="MXN"/>
    <x v="0"/>
    <s v="Corporate"/>
    <n v="0"/>
    <n v="0"/>
    <d v="2018-10-01T00:00:00"/>
    <d v="2018-10-31T00:00:00"/>
    <s v="CURRENT"/>
    <s v="Y"/>
    <m/>
  </r>
  <r>
    <x v="4889"/>
    <x v="5334"/>
    <x v="6"/>
    <x v="6"/>
    <s v="A"/>
    <s v="AXT940727FP8"/>
    <x v="9528"/>
    <x v="0"/>
    <n v="0"/>
    <n v="9856.0400000000009"/>
    <n v="9856.0400000000009"/>
    <n v="9856.0400000000009"/>
    <n v="100"/>
    <x v="0"/>
    <s v="MXN"/>
    <x v="0"/>
    <s v="Corporate"/>
    <n v="0"/>
    <n v="0"/>
    <d v="2018-10-01T00:00:00"/>
    <d v="2018-10-31T00:00:00"/>
    <s v="CURRENT"/>
    <s v="Y"/>
    <m/>
  </r>
  <r>
    <x v="4890"/>
    <x v="5335"/>
    <x v="1"/>
    <x v="1"/>
    <s v="A"/>
    <s v="CNM980114PI2"/>
    <x v="9529"/>
    <x v="0"/>
    <n v="0"/>
    <n v="21810.560000000001"/>
    <n v="21810.555"/>
    <n v="43621.11"/>
    <n v="50"/>
    <x v="0"/>
    <s v="MXN"/>
    <x v="0"/>
    <s v="Corporate"/>
    <n v="0"/>
    <n v="0"/>
    <d v="2018-10-01T00:00:00"/>
    <d v="2018-10-31T00:00:00"/>
    <s v="CURRENT"/>
    <s v="Y"/>
    <m/>
  </r>
  <r>
    <x v="4890"/>
    <x v="5335"/>
    <x v="6"/>
    <x v="6"/>
    <s v="A"/>
    <s v="AXT940727FP8"/>
    <x v="9530"/>
    <x v="0"/>
    <n v="0"/>
    <n v="21810.560000000001"/>
    <n v="21810.555"/>
    <n v="43621.11"/>
    <n v="50"/>
    <x v="0"/>
    <s v="MXN"/>
    <x v="0"/>
    <s v="Corporate"/>
    <n v="0"/>
    <n v="0"/>
    <d v="2018-10-01T00:00:00"/>
    <d v="2018-10-31T00:00:00"/>
    <s v="CURRENT"/>
    <s v="Y"/>
    <m/>
  </r>
  <r>
    <x v="4891"/>
    <x v="5336"/>
    <x v="1"/>
    <x v="1"/>
    <s v="A"/>
    <s v="CNM980114PI2"/>
    <x v="9531"/>
    <x v="0"/>
    <n v="0"/>
    <n v="11631.87"/>
    <n v="11631.871999999999"/>
    <n v="35667.35"/>
    <n v="32.612099999999998"/>
    <x v="0"/>
    <s v="MXN"/>
    <x v="0"/>
    <s v="Corporate"/>
    <n v="0"/>
    <n v="0"/>
    <d v="2018-10-01T00:00:00"/>
    <d v="2018-10-31T00:00:00"/>
    <s v="CURRENT"/>
    <s v="Y"/>
    <m/>
  </r>
  <r>
    <x v="4891"/>
    <x v="5336"/>
    <x v="4"/>
    <x v="4"/>
    <s v="A"/>
    <s v="ARE161205BX8"/>
    <x v="9532"/>
    <x v="0"/>
    <n v="0"/>
    <n v="12403.57"/>
    <n v="12403.571"/>
    <n v="35667.35"/>
    <n v="34.775700000000001"/>
    <x v="0"/>
    <s v="MXN"/>
    <x v="0"/>
    <s v="Corporate"/>
    <n v="0"/>
    <n v="0"/>
    <d v="2018-10-01T00:00:00"/>
    <d v="2018-10-31T00:00:00"/>
    <s v="CURRENT"/>
    <s v="Y"/>
    <m/>
  </r>
  <r>
    <x v="4891"/>
    <x v="5336"/>
    <x v="6"/>
    <x v="6"/>
    <s v="A"/>
    <s v="AXT940727FP8"/>
    <x v="9533"/>
    <x v="0"/>
    <n v="0"/>
    <n v="11631.87"/>
    <n v="11631.871999999999"/>
    <n v="35667.35"/>
    <n v="32.612099999999998"/>
    <x v="0"/>
    <s v="MXN"/>
    <x v="0"/>
    <s v="Corporate"/>
    <n v="0"/>
    <n v="0"/>
    <d v="2018-10-01T00:00:00"/>
    <d v="2018-10-31T00:00:00"/>
    <s v="CURRENT"/>
    <s v="Y"/>
    <m/>
  </r>
  <r>
    <x v="4892"/>
    <x v="5337"/>
    <x v="4"/>
    <x v="4"/>
    <s v="A"/>
    <s v="ARE161205BX8"/>
    <x v="9534"/>
    <x v="0"/>
    <n v="0"/>
    <n v="-3749.99"/>
    <n v="-3749.9850000000001"/>
    <n v="45000"/>
    <n v="-8.3332999999999995"/>
    <x v="0"/>
    <s v="MXN"/>
    <x v="0"/>
    <s v="Corporate"/>
    <n v="0"/>
    <n v="0"/>
    <d v="2018-09-01T00:00:00"/>
    <d v="2018-09-30T00:00:00"/>
    <s v="SEP-18      CREDIT"/>
    <s v="Y"/>
    <m/>
  </r>
  <r>
    <x v="4892"/>
    <x v="5337"/>
    <x v="4"/>
    <x v="4"/>
    <s v="A"/>
    <s v="ARE161205BX8"/>
    <x v="9534"/>
    <x v="0"/>
    <n v="0"/>
    <n v="11250"/>
    <n v="11250"/>
    <n v="45000"/>
    <n v="25"/>
    <x v="0"/>
    <s v="MXN"/>
    <x v="0"/>
    <s v="Corporate"/>
    <n v="0"/>
    <n v="0"/>
    <d v="2018-10-01T00:00:00"/>
    <d v="2018-10-31T00:00:00"/>
    <s v="CURRENT"/>
    <s v="Y"/>
    <m/>
  </r>
  <r>
    <x v="4892"/>
    <x v="5337"/>
    <x v="4"/>
    <x v="4"/>
    <s v="A"/>
    <s v="ARE161205BX8"/>
    <x v="9534"/>
    <x v="0"/>
    <n v="0"/>
    <n v="-3749.99"/>
    <n v="-3749.9850000000001"/>
    <n v="45000"/>
    <n v="-8.3332999999999995"/>
    <x v="0"/>
    <s v="MXN"/>
    <x v="0"/>
    <s v="Corporate"/>
    <n v="0"/>
    <n v="0"/>
    <s v="01-AUG-18"/>
    <s v="31-AUG-18"/>
    <s v="AUG-18      CREDIT"/>
    <s v="Y"/>
    <m/>
  </r>
  <r>
    <x v="4892"/>
    <x v="5337"/>
    <x v="2"/>
    <x v="2"/>
    <s v="A"/>
    <s v="PPC980624U16"/>
    <x v="9535"/>
    <x v="0"/>
    <n v="0"/>
    <n v="11250"/>
    <n v="11250"/>
    <n v="45000"/>
    <n v="25"/>
    <x v="0"/>
    <s v="MXN"/>
    <x v="0"/>
    <s v="Corporate"/>
    <n v="0"/>
    <n v="0"/>
    <d v="2018-10-01T00:00:00"/>
    <d v="2018-10-31T00:00:00"/>
    <s v="CURRENT"/>
    <s v="Y"/>
    <m/>
  </r>
  <r>
    <x v="4892"/>
    <x v="5337"/>
    <x v="2"/>
    <x v="2"/>
    <s v="A"/>
    <s v="PPC980624U16"/>
    <x v="9535"/>
    <x v="0"/>
    <n v="0"/>
    <n v="11250"/>
    <n v="11250"/>
    <n v="45000"/>
    <n v="25"/>
    <x v="0"/>
    <s v="MXN"/>
    <x v="0"/>
    <s v="Corporate"/>
    <n v="0"/>
    <n v="0"/>
    <d v="2018-09-01T00:00:00"/>
    <d v="2018-09-30T00:00:00"/>
    <s v="SEP-18      BACKBILL"/>
    <s v="Y"/>
    <m/>
  </r>
  <r>
    <x v="4892"/>
    <x v="5337"/>
    <x v="2"/>
    <x v="2"/>
    <s v="A"/>
    <s v="PPC980624U16"/>
    <x v="9535"/>
    <x v="0"/>
    <n v="0"/>
    <n v="11250"/>
    <n v="11250"/>
    <n v="45000"/>
    <n v="25"/>
    <x v="0"/>
    <s v="MXN"/>
    <x v="0"/>
    <s v="Corporate"/>
    <n v="0"/>
    <n v="0"/>
    <s v="01-AUG-18"/>
    <s v="31-AUG-18"/>
    <s v="AUG-18      BACKBILL"/>
    <s v="Y"/>
    <m/>
  </r>
  <r>
    <x v="4892"/>
    <x v="5337"/>
    <x v="1"/>
    <x v="1"/>
    <s v="A"/>
    <s v="CNM980114PI2"/>
    <x v="9536"/>
    <x v="0"/>
    <n v="0"/>
    <n v="-3749.99"/>
    <n v="-3749.9850000000001"/>
    <n v="45000"/>
    <n v="-8.3332999999999995"/>
    <x v="0"/>
    <s v="MXN"/>
    <x v="0"/>
    <s v="Corporate"/>
    <n v="0"/>
    <n v="0"/>
    <s v="01-AUG-18"/>
    <s v="31-AUG-18"/>
    <s v="AUG-18      CREDIT"/>
    <s v="Y"/>
    <m/>
  </r>
  <r>
    <x v="4892"/>
    <x v="5337"/>
    <x v="1"/>
    <x v="1"/>
    <s v="A"/>
    <s v="CNM980114PI2"/>
    <x v="9536"/>
    <x v="0"/>
    <n v="0"/>
    <n v="11250"/>
    <n v="11250"/>
    <n v="45000"/>
    <n v="25"/>
    <x v="0"/>
    <s v="MXN"/>
    <x v="0"/>
    <s v="Corporate"/>
    <n v="0"/>
    <n v="0"/>
    <d v="2018-10-01T00:00:00"/>
    <d v="2018-10-31T00:00:00"/>
    <s v="CURRENT"/>
    <s v="Y"/>
    <m/>
  </r>
  <r>
    <x v="4892"/>
    <x v="5337"/>
    <x v="1"/>
    <x v="1"/>
    <s v="A"/>
    <s v="CNM980114PI2"/>
    <x v="9536"/>
    <x v="0"/>
    <n v="0"/>
    <n v="-3749.99"/>
    <n v="-3749.9850000000001"/>
    <n v="45000"/>
    <n v="-8.3332999999999995"/>
    <x v="0"/>
    <s v="MXN"/>
    <x v="0"/>
    <s v="Corporate"/>
    <n v="0"/>
    <n v="0"/>
    <d v="2018-09-01T00:00:00"/>
    <d v="2018-09-30T00:00:00"/>
    <s v="SEP-18      CREDIT"/>
    <s v="Y"/>
    <m/>
  </r>
  <r>
    <x v="4892"/>
    <x v="5337"/>
    <x v="6"/>
    <x v="6"/>
    <s v="A"/>
    <s v="AXT940727FP8"/>
    <x v="9537"/>
    <x v="0"/>
    <n v="0"/>
    <n v="-3749.99"/>
    <n v="-3749.9850000000001"/>
    <n v="45000"/>
    <n v="-8.3332999999999995"/>
    <x v="0"/>
    <s v="MXN"/>
    <x v="0"/>
    <s v="Corporate"/>
    <n v="0"/>
    <n v="0"/>
    <d v="2018-09-01T00:00:00"/>
    <d v="2018-09-30T00:00:00"/>
    <s v="SEP-18      CREDIT"/>
    <s v="Y"/>
    <m/>
  </r>
  <r>
    <x v="4892"/>
    <x v="5337"/>
    <x v="6"/>
    <x v="6"/>
    <s v="A"/>
    <s v="AXT940727FP8"/>
    <x v="9537"/>
    <x v="0"/>
    <n v="0"/>
    <n v="11250"/>
    <n v="11250"/>
    <n v="45000"/>
    <n v="25"/>
    <x v="0"/>
    <s v="MXN"/>
    <x v="0"/>
    <s v="Corporate"/>
    <n v="0"/>
    <n v="0"/>
    <d v="2018-10-01T00:00:00"/>
    <d v="2018-10-31T00:00:00"/>
    <s v="CURRENT"/>
    <s v="Y"/>
    <m/>
  </r>
  <r>
    <x v="4892"/>
    <x v="5337"/>
    <x v="6"/>
    <x v="6"/>
    <s v="A"/>
    <s v="AXT940727FP8"/>
    <x v="9537"/>
    <x v="0"/>
    <n v="0"/>
    <n v="-3749.99"/>
    <n v="-3749.9850000000001"/>
    <n v="45000"/>
    <n v="-8.3332999999999995"/>
    <x v="0"/>
    <s v="MXN"/>
    <x v="0"/>
    <s v="Corporate"/>
    <n v="0"/>
    <n v="0"/>
    <s v="01-AUG-18"/>
    <s v="31-AUG-18"/>
    <s v="AUG-18      CREDIT"/>
    <s v="Y"/>
    <m/>
  </r>
  <r>
    <x v="4893"/>
    <x v="5338"/>
    <x v="1"/>
    <x v="1"/>
    <s v="A"/>
    <s v="CNM980114PI2"/>
    <x v="9538"/>
    <x v="0"/>
    <n v="0"/>
    <n v="6002.9"/>
    <n v="6002.8950000000004"/>
    <n v="12005.79"/>
    <n v="50"/>
    <x v="0"/>
    <s v="MXN"/>
    <x v="0"/>
    <s v="Corporate"/>
    <n v="0"/>
    <n v="0"/>
    <d v="2018-10-01T00:00:00"/>
    <d v="2018-10-31T00:00:00"/>
    <s v="CURRENT"/>
    <s v="Y"/>
    <m/>
  </r>
  <r>
    <x v="4893"/>
    <x v="5338"/>
    <x v="6"/>
    <x v="6"/>
    <s v="A"/>
    <s v="AXT940727FP8"/>
    <x v="9539"/>
    <x v="0"/>
    <n v="0"/>
    <n v="6002.9"/>
    <n v="6002.8950000000004"/>
    <n v="12005.79"/>
    <n v="50"/>
    <x v="0"/>
    <s v="MXN"/>
    <x v="0"/>
    <s v="Corporate"/>
    <n v="0"/>
    <n v="0"/>
    <d v="2018-10-01T00:00:00"/>
    <d v="2018-10-31T00:00:00"/>
    <s v="CURRENT"/>
    <s v="Y"/>
    <m/>
  </r>
  <r>
    <x v="4894"/>
    <x v="5339"/>
    <x v="0"/>
    <x v="0"/>
    <s v="A"/>
    <s v="TPT890516JP5"/>
    <x v="9540"/>
    <x v="0"/>
    <n v="0"/>
    <n v="17660.080000000002"/>
    <n v="17660.081999999999"/>
    <n v="52980.3"/>
    <n v="33.333300000000001"/>
    <x v="0"/>
    <s v="MXN"/>
    <x v="0"/>
    <s v="Corporate"/>
    <n v="0"/>
    <n v="0"/>
    <d v="2018-10-01T00:00:00"/>
    <d v="2018-10-31T00:00:00"/>
    <s v="CURRENT"/>
    <s v="Y"/>
    <m/>
  </r>
  <r>
    <x v="4894"/>
    <x v="5339"/>
    <x v="2"/>
    <x v="2"/>
    <s v="A"/>
    <s v="PPC980624U16"/>
    <x v="9541"/>
    <x v="0"/>
    <n v="0"/>
    <n v="17660.080000000002"/>
    <n v="17660.081999999999"/>
    <n v="52980.3"/>
    <n v="33.333300000000001"/>
    <x v="0"/>
    <s v="USD"/>
    <x v="0"/>
    <s v="Corporate"/>
    <n v="0"/>
    <n v="0"/>
    <d v="2018-10-01T00:00:00"/>
    <d v="2018-10-31T00:00:00"/>
    <s v="CURRENT"/>
    <s v="Y"/>
    <m/>
  </r>
  <r>
    <x v="4894"/>
    <x v="5339"/>
    <x v="6"/>
    <x v="6"/>
    <s v="A"/>
    <s v="AXT940727FP8"/>
    <x v="9542"/>
    <x v="0"/>
    <n v="0"/>
    <n v="17660.080000000002"/>
    <n v="17660.081999999999"/>
    <n v="52980.3"/>
    <n v="33.333300000000001"/>
    <x v="0"/>
    <s v="MXN"/>
    <x v="0"/>
    <s v="Corporate"/>
    <n v="0"/>
    <n v="0"/>
    <d v="2018-10-01T00:00:00"/>
    <d v="2018-10-31T00:00:00"/>
    <s v="CURRENT"/>
    <s v="Y"/>
    <m/>
  </r>
  <r>
    <x v="4895"/>
    <x v="5340"/>
    <x v="6"/>
    <x v="6"/>
    <s v="A"/>
    <s v="AXT940727FP8"/>
    <x v="9543"/>
    <x v="0"/>
    <n v="0"/>
    <n v="40751.300000000003"/>
    <n v="40751.300000000003"/>
    <n v="40751.300000000003"/>
    <n v="100"/>
    <x v="0"/>
    <s v="MXN"/>
    <x v="0"/>
    <s v="Corporate"/>
    <n v="0"/>
    <n v="0"/>
    <d v="2018-10-01T00:00:00"/>
    <d v="2018-10-31T00:00:00"/>
    <s v="CURRENT"/>
    <s v="Y"/>
    <m/>
  </r>
  <r>
    <x v="4896"/>
    <x v="5341"/>
    <x v="6"/>
    <x v="6"/>
    <s v="A"/>
    <s v="AXT940727FP8"/>
    <x v="9544"/>
    <x v="0"/>
    <n v="0"/>
    <n v="32812.51"/>
    <n v="32812.51"/>
    <n v="32812.51"/>
    <n v="100"/>
    <x v="0"/>
    <s v="MXN"/>
    <x v="0"/>
    <s v="Corporate"/>
    <n v="0"/>
    <n v="0"/>
    <d v="2018-10-01T00:00:00"/>
    <d v="2018-10-31T00:00:00"/>
    <s v="CURRENT"/>
    <s v="Y"/>
    <m/>
  </r>
  <r>
    <x v="4897"/>
    <x v="5342"/>
    <x v="1"/>
    <x v="1"/>
    <s v="A"/>
    <s v="CNM980114PI2"/>
    <x v="9545"/>
    <x v="0"/>
    <n v="0"/>
    <n v="8386.8799999999992"/>
    <n v="8386.8799999999992"/>
    <n v="16773.759999999998"/>
    <n v="50"/>
    <x v="0"/>
    <s v="MXN"/>
    <x v="0"/>
    <s v="Corporate"/>
    <n v="0"/>
    <n v="0"/>
    <d v="2018-10-01T00:00:00"/>
    <d v="2018-10-31T00:00:00"/>
    <s v="CURRENT"/>
    <s v="Y"/>
    <m/>
  </r>
  <r>
    <x v="4897"/>
    <x v="5342"/>
    <x v="6"/>
    <x v="6"/>
    <s v="A"/>
    <s v="AXT940727FP8"/>
    <x v="9546"/>
    <x v="0"/>
    <n v="0"/>
    <n v="8386.8799999999992"/>
    <n v="8386.8799999999992"/>
    <n v="16773.759999999998"/>
    <n v="50"/>
    <x v="0"/>
    <s v="MXN"/>
    <x v="0"/>
    <s v="Corporate"/>
    <n v="0"/>
    <n v="0"/>
    <d v="2018-10-01T00:00:00"/>
    <d v="2018-10-31T00:00:00"/>
    <s v="CURRENT"/>
    <s v="Y"/>
    <m/>
  </r>
  <r>
    <x v="4898"/>
    <x v="5343"/>
    <x v="4"/>
    <x v="4"/>
    <s v="A"/>
    <s v="ARE161205BX8"/>
    <x v="9547"/>
    <x v="0"/>
    <n v="0"/>
    <n v="9147.57"/>
    <n v="9147.5709999999999"/>
    <n v="16820.490000000002"/>
    <n v="54.383499999999998"/>
    <x v="0"/>
    <s v="MXN"/>
    <x v="0"/>
    <s v="Corporate"/>
    <n v="0"/>
    <n v="0"/>
    <d v="2018-10-01T00:00:00"/>
    <d v="2018-10-31T00:00:00"/>
    <s v="CURRENT"/>
    <s v="Y"/>
    <m/>
  </r>
  <r>
    <x v="4898"/>
    <x v="5343"/>
    <x v="6"/>
    <x v="6"/>
    <s v="A"/>
    <s v="AXT940727FP8"/>
    <x v="9548"/>
    <x v="0"/>
    <n v="0"/>
    <n v="7672.92"/>
    <n v="7672.9189999999999"/>
    <n v="16820.490000000002"/>
    <n v="45.616500000000002"/>
    <x v="0"/>
    <s v="MXN"/>
    <x v="0"/>
    <s v="Corporate"/>
    <n v="0"/>
    <n v="0"/>
    <d v="2018-10-01T00:00:00"/>
    <d v="2018-10-31T00:00:00"/>
    <s v="CURRENT"/>
    <s v="Y"/>
    <m/>
  </r>
  <r>
    <x v="4899"/>
    <x v="5344"/>
    <x v="6"/>
    <x v="6"/>
    <s v="A"/>
    <s v="AXT940727FP8"/>
    <x v="9549"/>
    <x v="0"/>
    <n v="0"/>
    <n v="16950.060000000001"/>
    <n v="16950.060000000001"/>
    <n v="16950.060000000001"/>
    <n v="100"/>
    <x v="0"/>
    <s v="MXN"/>
    <x v="0"/>
    <s v="Corporate"/>
    <n v="0"/>
    <n v="0"/>
    <d v="2018-10-01T00:00:00"/>
    <d v="2018-10-31T00:00:00"/>
    <s v="CURRENT"/>
    <s v="Y"/>
    <m/>
  </r>
  <r>
    <x v="4900"/>
    <x v="5345"/>
    <x v="1"/>
    <x v="1"/>
    <s v="A"/>
    <s v="CNM980114PI2"/>
    <x v="9550"/>
    <x v="0"/>
    <n v="0"/>
    <n v="6795.03"/>
    <n v="6795.03"/>
    <n v="13590.06"/>
    <n v="50"/>
    <x v="0"/>
    <s v="MXN"/>
    <x v="0"/>
    <s v="Corporate"/>
    <n v="0"/>
    <n v="0"/>
    <d v="2018-10-01T00:00:00"/>
    <d v="2018-10-31T00:00:00"/>
    <s v="CURRENT"/>
    <s v="Y"/>
    <m/>
  </r>
  <r>
    <x v="4900"/>
    <x v="5345"/>
    <x v="6"/>
    <x v="6"/>
    <s v="A"/>
    <s v="AXT940727FP8"/>
    <x v="9551"/>
    <x v="0"/>
    <n v="0"/>
    <n v="6795.03"/>
    <n v="6795.03"/>
    <n v="13590.06"/>
    <n v="50"/>
    <x v="0"/>
    <s v="MXN"/>
    <x v="0"/>
    <s v="Corporate"/>
    <n v="0"/>
    <n v="0"/>
    <d v="2018-10-01T00:00:00"/>
    <d v="2018-10-31T00:00:00"/>
    <s v="CURRENT"/>
    <s v="Y"/>
    <m/>
  </r>
  <r>
    <x v="4901"/>
    <x v="5346"/>
    <x v="4"/>
    <x v="4"/>
    <s v="A"/>
    <s v="ARE161205BX8"/>
    <x v="9552"/>
    <x v="0"/>
    <n v="0"/>
    <n v="7645.01"/>
    <n v="7645.0129999999999"/>
    <n v="15754.63"/>
    <n v="48.525500000000001"/>
    <x v="0"/>
    <s v="MXN"/>
    <x v="0"/>
    <s v="Corporate"/>
    <n v="0"/>
    <n v="0"/>
    <d v="2018-10-01T00:00:00"/>
    <d v="2018-10-31T00:00:00"/>
    <s v="CURRENT"/>
    <s v="Y"/>
    <m/>
  </r>
  <r>
    <x v="4901"/>
    <x v="5346"/>
    <x v="6"/>
    <x v="6"/>
    <s v="A"/>
    <s v="AXT940727FP8"/>
    <x v="9553"/>
    <x v="0"/>
    <n v="0"/>
    <n v="8109.62"/>
    <n v="8109.6170000000002"/>
    <n v="15754.63"/>
    <n v="51.474499999999999"/>
    <x v="0"/>
    <s v="MXN"/>
    <x v="0"/>
    <s v="Corporate"/>
    <n v="0"/>
    <n v="0"/>
    <d v="2018-10-01T00:00:00"/>
    <d v="2018-10-31T00:00:00"/>
    <s v="CURRENT"/>
    <s v="Y"/>
    <m/>
  </r>
  <r>
    <x v="4902"/>
    <x v="5347"/>
    <x v="6"/>
    <x v="6"/>
    <s v="A"/>
    <s v="AXT940727FP8"/>
    <x v="9554"/>
    <x v="0"/>
    <n v="0"/>
    <n v="41051.360000000001"/>
    <n v="41051.360000000001"/>
    <n v="41051.360000000001"/>
    <n v="100"/>
    <x v="0"/>
    <s v="MXN"/>
    <x v="0"/>
    <s v="Corporate"/>
    <n v="0"/>
    <n v="0"/>
    <d v="2018-10-01T00:00:00"/>
    <d v="2018-10-31T00:00:00"/>
    <s v="CURRENT"/>
    <s v="Y"/>
    <m/>
  </r>
  <r>
    <x v="4903"/>
    <x v="5348"/>
    <x v="0"/>
    <x v="0"/>
    <s v="A"/>
    <s v="TPT890516JP5"/>
    <x v="9555"/>
    <x v="0"/>
    <n v="0"/>
    <n v="1189.98"/>
    <n v="1189.98"/>
    <n v="1189.98"/>
    <n v="100"/>
    <x v="0"/>
    <s v="MXN"/>
    <x v="0"/>
    <s v="Corporate"/>
    <n v="0"/>
    <n v="0"/>
    <d v="2018-10-01T00:00:00"/>
    <d v="2018-10-31T00:00:00"/>
    <s v="CURRENT"/>
    <s v="Y"/>
    <m/>
  </r>
  <r>
    <x v="4903"/>
    <x v="5349"/>
    <x v="0"/>
    <x v="0"/>
    <s v="A"/>
    <s v="TPT890516JP5"/>
    <x v="9555"/>
    <x v="0"/>
    <n v="0"/>
    <n v="1189.98"/>
    <n v="1189.98"/>
    <n v="1189.98"/>
    <n v="100"/>
    <x v="0"/>
    <s v="MXN"/>
    <x v="0"/>
    <s v="Corporate"/>
    <n v="0"/>
    <n v="0"/>
    <d v="2018-10-01T00:00:00"/>
    <d v="2018-10-31T00:00:00"/>
    <s v="CURRENT"/>
    <s v="Y"/>
    <m/>
  </r>
  <r>
    <x v="4903"/>
    <x v="5350"/>
    <x v="6"/>
    <x v="6"/>
    <s v="A"/>
    <s v="AXT940727FP8"/>
    <x v="9556"/>
    <x v="0"/>
    <n v="0"/>
    <n v="6816.51"/>
    <n v="6816.51"/>
    <n v="6816.51"/>
    <n v="100"/>
    <x v="0"/>
    <s v="MXN"/>
    <x v="0"/>
    <s v="Corporate"/>
    <n v="0"/>
    <n v="0"/>
    <d v="2018-10-01T00:00:00"/>
    <d v="2018-10-31T00:00:00"/>
    <s v="CURRENT"/>
    <s v="Y"/>
    <m/>
  </r>
  <r>
    <x v="4903"/>
    <x v="5351"/>
    <x v="6"/>
    <x v="6"/>
    <s v="A"/>
    <s v="AXT940727FP8"/>
    <x v="9556"/>
    <x v="0"/>
    <n v="0"/>
    <n v="6816.51"/>
    <n v="6816.51"/>
    <n v="6816.51"/>
    <n v="100"/>
    <x v="0"/>
    <s v="MXN"/>
    <x v="0"/>
    <s v="Corporate"/>
    <n v="0"/>
    <n v="0"/>
    <d v="2018-10-01T00:00:00"/>
    <d v="2018-10-31T00:00:00"/>
    <s v="CURRENT"/>
    <s v="Y"/>
    <m/>
  </r>
  <r>
    <x v="4904"/>
    <x v="5352"/>
    <x v="6"/>
    <x v="6"/>
    <s v="A"/>
    <s v="AXT940727FP8"/>
    <x v="9557"/>
    <x v="0"/>
    <n v="0"/>
    <n v="16587.22"/>
    <n v="16587.22"/>
    <n v="16587.22"/>
    <n v="100"/>
    <x v="0"/>
    <s v="MXN"/>
    <x v="0"/>
    <s v="Corporate"/>
    <n v="0"/>
    <n v="0"/>
    <d v="2018-10-01T00:00:00"/>
    <d v="2018-10-31T00:00:00"/>
    <s v="CURRENT"/>
    <s v="Y"/>
    <m/>
  </r>
  <r>
    <x v="4905"/>
    <x v="5353"/>
    <x v="6"/>
    <x v="6"/>
    <s v="A"/>
    <s v="AXT940727FP8"/>
    <x v="9558"/>
    <x v="0"/>
    <n v="0"/>
    <n v="9302.94"/>
    <n v="9302.94"/>
    <n v="9302.94"/>
    <n v="100"/>
    <x v="0"/>
    <s v="MXN"/>
    <x v="0"/>
    <s v="Corporate"/>
    <n v="0"/>
    <n v="0"/>
    <d v="2018-10-01T00:00:00"/>
    <d v="2018-10-31T00:00:00"/>
    <s v="CURRENT"/>
    <s v="Y"/>
    <m/>
  </r>
  <r>
    <x v="4906"/>
    <x v="5354"/>
    <x v="1"/>
    <x v="1"/>
    <s v="A"/>
    <s v="CNM980114PI2"/>
    <x v="9559"/>
    <x v="0"/>
    <n v="0"/>
    <n v="5297.17"/>
    <n v="5297.165"/>
    <n v="10594.33"/>
    <n v="50"/>
    <x v="0"/>
    <s v="MXN"/>
    <x v="0"/>
    <s v="Corporate"/>
    <n v="0"/>
    <n v="0"/>
    <d v="2018-10-01T00:00:00"/>
    <d v="2018-10-31T00:00:00"/>
    <s v="CURRENT"/>
    <s v="Y"/>
    <m/>
  </r>
  <r>
    <x v="4906"/>
    <x v="5354"/>
    <x v="6"/>
    <x v="6"/>
    <s v="A"/>
    <s v="AXT940727FP8"/>
    <x v="9560"/>
    <x v="0"/>
    <n v="0"/>
    <n v="5297.17"/>
    <n v="5297.165"/>
    <n v="10594.33"/>
    <n v="50"/>
    <x v="0"/>
    <s v="MXN"/>
    <x v="0"/>
    <s v="Corporate"/>
    <n v="0"/>
    <n v="0"/>
    <d v="2018-10-01T00:00:00"/>
    <d v="2018-10-31T00:00:00"/>
    <s v="CURRENT"/>
    <s v="Y"/>
    <m/>
  </r>
  <r>
    <x v="4907"/>
    <x v="5355"/>
    <x v="1"/>
    <x v="1"/>
    <s v="A"/>
    <s v="CNM980114PI2"/>
    <x v="9561"/>
    <x v="0"/>
    <n v="0"/>
    <n v="4414.4399999999996"/>
    <n v="4414.4399999999996"/>
    <n v="4414.4399999999996"/>
    <n v="100"/>
    <x v="0"/>
    <s v="MXN"/>
    <x v="0"/>
    <s v="Corporate"/>
    <n v="0"/>
    <n v="0"/>
    <d v="2018-10-01T00:00:00"/>
    <d v="2018-10-31T00:00:00"/>
    <s v="CURRENT"/>
    <s v="Y"/>
    <m/>
  </r>
  <r>
    <x v="4907"/>
    <x v="5356"/>
    <x v="1"/>
    <x v="1"/>
    <s v="A"/>
    <s v="CNM980114PI2"/>
    <x v="9561"/>
    <x v="0"/>
    <n v="0"/>
    <n v="5346.4"/>
    <n v="5346.4"/>
    <n v="10692.8"/>
    <n v="50"/>
    <x v="0"/>
    <s v="MXN"/>
    <x v="0"/>
    <s v="Corporate"/>
    <n v="0"/>
    <n v="0"/>
    <d v="2018-10-01T00:00:00"/>
    <d v="2018-10-31T00:00:00"/>
    <s v="CURRENT"/>
    <s v="Y"/>
    <m/>
  </r>
  <r>
    <x v="4907"/>
    <x v="5356"/>
    <x v="6"/>
    <x v="6"/>
    <s v="A"/>
    <s v="AXT940727FP8"/>
    <x v="9562"/>
    <x v="0"/>
    <n v="0"/>
    <n v="5346.4"/>
    <n v="5346.4"/>
    <n v="10692.8"/>
    <n v="50"/>
    <x v="0"/>
    <s v="MXN"/>
    <x v="0"/>
    <s v="Corporate"/>
    <n v="0"/>
    <n v="0"/>
    <d v="2018-10-01T00:00:00"/>
    <d v="2018-10-31T00:00:00"/>
    <s v="CURRENT"/>
    <s v="Y"/>
    <m/>
  </r>
  <r>
    <x v="4908"/>
    <x v="5357"/>
    <x v="6"/>
    <x v="6"/>
    <s v="A"/>
    <s v="AXT940727FP8"/>
    <x v="9563"/>
    <x v="0"/>
    <n v="0"/>
    <n v="6024.32"/>
    <n v="6024.32"/>
    <n v="12048.64"/>
    <n v="50"/>
    <x v="0"/>
    <s v="MXN"/>
    <x v="0"/>
    <s v="Corporate"/>
    <n v="0"/>
    <n v="0"/>
    <d v="2018-10-01T00:00:00"/>
    <d v="2018-10-31T00:00:00"/>
    <s v="CURRENT"/>
    <s v="Y"/>
    <m/>
  </r>
  <r>
    <x v="4908"/>
    <x v="5357"/>
    <x v="1"/>
    <x v="1"/>
    <s v="A"/>
    <s v="CNM980114PI2"/>
    <x v="9564"/>
    <x v="0"/>
    <n v="0"/>
    <n v="6024.32"/>
    <n v="6024.32"/>
    <n v="12048.64"/>
    <n v="50"/>
    <x v="0"/>
    <s v="MXN"/>
    <x v="0"/>
    <s v="Corporate"/>
    <n v="0"/>
    <n v="0"/>
    <d v="2018-10-01T00:00:00"/>
    <d v="2018-10-31T00:00:00"/>
    <s v="CURRENT"/>
    <s v="Y"/>
    <m/>
  </r>
  <r>
    <x v="4909"/>
    <x v="5358"/>
    <x v="6"/>
    <x v="6"/>
    <s v="A"/>
    <s v="AXT940727FP8"/>
    <x v="9565"/>
    <x v="0"/>
    <n v="0"/>
    <n v="10986.06"/>
    <n v="10986.06"/>
    <n v="10986.06"/>
    <n v="100"/>
    <x v="0"/>
    <s v="MXN"/>
    <x v="0"/>
    <s v="Corporate"/>
    <n v="0"/>
    <n v="0"/>
    <d v="2018-10-01T00:00:00"/>
    <d v="2018-10-31T00:00:00"/>
    <s v="CURRENT"/>
    <s v="Y"/>
    <m/>
  </r>
  <r>
    <x v="4910"/>
    <x v="5359"/>
    <x v="4"/>
    <x v="4"/>
    <s v="A"/>
    <s v="ARE161205BX8"/>
    <x v="9566"/>
    <x v="0"/>
    <n v="0"/>
    <n v="2358.63"/>
    <n v="2358.63"/>
    <n v="4717.26"/>
    <n v="50"/>
    <x v="0"/>
    <s v="MXN"/>
    <x v="0"/>
    <s v="Corporate"/>
    <n v="0"/>
    <n v="0"/>
    <d v="2018-10-01T00:00:00"/>
    <d v="2018-10-31T00:00:00"/>
    <s v="CURRENT"/>
    <s v="Y"/>
    <m/>
  </r>
  <r>
    <x v="4910"/>
    <x v="5359"/>
    <x v="4"/>
    <x v="4"/>
    <s v="A"/>
    <s v="ARE161205BX8"/>
    <x v="9566"/>
    <x v="0"/>
    <n v="0"/>
    <n v="-1572.42"/>
    <n v="-1572.42"/>
    <n v="-3144.84"/>
    <n v="50"/>
    <x v="0"/>
    <s v="MXN"/>
    <x v="0"/>
    <s v="Corporate"/>
    <n v="0"/>
    <n v="0"/>
    <d v="2018-09-01T00:00:00"/>
    <d v="2018-09-30T00:00:00"/>
    <s v="SEP-18      CREDIT"/>
    <s v="Y"/>
    <m/>
  </r>
  <r>
    <x v="4910"/>
    <x v="5359"/>
    <x v="6"/>
    <x v="6"/>
    <s v="A"/>
    <s v="AXT940727FP8"/>
    <x v="9567"/>
    <x v="0"/>
    <n v="0"/>
    <n v="-1572.42"/>
    <n v="-1572.42"/>
    <n v="-3144.84"/>
    <n v="50"/>
    <x v="0"/>
    <s v="MXN"/>
    <x v="0"/>
    <s v="Corporate"/>
    <n v="0"/>
    <n v="0"/>
    <d v="2018-09-01T00:00:00"/>
    <d v="2018-09-30T00:00:00"/>
    <s v="SEP-18      CREDIT"/>
    <s v="Y"/>
    <m/>
  </r>
  <r>
    <x v="4910"/>
    <x v="5359"/>
    <x v="6"/>
    <x v="6"/>
    <s v="A"/>
    <s v="AXT940727FP8"/>
    <x v="9567"/>
    <x v="0"/>
    <n v="0"/>
    <n v="2358.63"/>
    <n v="2358.63"/>
    <n v="4717.26"/>
    <n v="50"/>
    <x v="0"/>
    <s v="MXN"/>
    <x v="0"/>
    <s v="Corporate"/>
    <n v="0"/>
    <n v="0"/>
    <d v="2018-10-01T00:00:00"/>
    <d v="2018-10-31T00:00:00"/>
    <s v="CURRENT"/>
    <s v="Y"/>
    <m/>
  </r>
  <r>
    <x v="4911"/>
    <x v="5360"/>
    <x v="6"/>
    <x v="6"/>
    <s v="A"/>
    <s v="AXT940727FP8"/>
    <x v="9568"/>
    <x v="0"/>
    <n v="0"/>
    <n v="7840.29"/>
    <n v="7840.29"/>
    <n v="7840.29"/>
    <n v="100"/>
    <x v="0"/>
    <s v="MXN"/>
    <x v="0"/>
    <s v="Corporate"/>
    <n v="0"/>
    <n v="0"/>
    <d v="2018-10-01T00:00:00"/>
    <d v="2018-10-31T00:00:00"/>
    <s v="CURRENT"/>
    <s v="Y"/>
    <m/>
  </r>
  <r>
    <x v="4912"/>
    <x v="5361"/>
    <x v="1"/>
    <x v="1"/>
    <s v="A"/>
    <s v="CNM980114PI2"/>
    <x v="9569"/>
    <x v="0"/>
    <n v="0"/>
    <n v="4859.95"/>
    <n v="4859.95"/>
    <n v="9719.9"/>
    <n v="50"/>
    <x v="0"/>
    <s v="MXN"/>
    <x v="0"/>
    <s v="Corporate"/>
    <n v="0"/>
    <n v="0"/>
    <d v="2018-10-01T00:00:00"/>
    <d v="2018-10-31T00:00:00"/>
    <s v="CURRENT"/>
    <s v="Y"/>
    <m/>
  </r>
  <r>
    <x v="4912"/>
    <x v="5361"/>
    <x v="6"/>
    <x v="6"/>
    <s v="A"/>
    <s v="AXT940727FP8"/>
    <x v="9570"/>
    <x v="0"/>
    <n v="0"/>
    <n v="4859.95"/>
    <n v="4859.95"/>
    <n v="9719.9"/>
    <n v="50"/>
    <x v="0"/>
    <s v="MXN"/>
    <x v="0"/>
    <s v="Corporate"/>
    <n v="0"/>
    <n v="0"/>
    <d v="2018-10-01T00:00:00"/>
    <d v="2018-10-31T00:00:00"/>
    <s v="CURRENT"/>
    <s v="Y"/>
    <m/>
  </r>
  <r>
    <x v="4913"/>
    <x v="5362"/>
    <x v="4"/>
    <x v="4"/>
    <s v="A"/>
    <s v="ARE161205BX8"/>
    <x v="9571"/>
    <x v="0"/>
    <n v="0"/>
    <n v="5834.39"/>
    <n v="5834.3940000000002"/>
    <n v="17503.2"/>
    <n v="33.333300000000001"/>
    <x v="0"/>
    <s v="MXN"/>
    <x v="0"/>
    <s v="Corporate"/>
    <n v="0"/>
    <n v="0"/>
    <d v="2018-10-01T00:00:00"/>
    <d v="2018-10-31T00:00:00"/>
    <s v="CURRENT"/>
    <s v="Y"/>
    <m/>
  </r>
  <r>
    <x v="4913"/>
    <x v="5362"/>
    <x v="0"/>
    <x v="0"/>
    <s v="A"/>
    <s v="TPT890516JP5"/>
    <x v="9572"/>
    <x v="0"/>
    <n v="0"/>
    <n v="5834.39"/>
    <n v="5834.3940000000002"/>
    <n v="17503.2"/>
    <n v="33.333300000000001"/>
    <x v="0"/>
    <s v="MXN"/>
    <x v="0"/>
    <s v="Corporate"/>
    <n v="0"/>
    <n v="0"/>
    <d v="2018-10-01T00:00:00"/>
    <d v="2018-10-31T00:00:00"/>
    <s v="CURRENT"/>
    <s v="Y"/>
    <m/>
  </r>
  <r>
    <x v="4913"/>
    <x v="5362"/>
    <x v="6"/>
    <x v="6"/>
    <s v="A"/>
    <s v="AXT940727FP8"/>
    <x v="9573"/>
    <x v="0"/>
    <n v="0"/>
    <n v="5834.39"/>
    <n v="5834.3940000000002"/>
    <n v="17503.2"/>
    <n v="33.333300000000001"/>
    <x v="0"/>
    <s v="MXN"/>
    <x v="0"/>
    <s v="Corporate"/>
    <n v="0"/>
    <n v="0"/>
    <d v="2018-10-01T00:00:00"/>
    <d v="2018-10-31T00:00:00"/>
    <s v="CURRENT"/>
    <s v="Y"/>
    <m/>
  </r>
  <r>
    <x v="4914"/>
    <x v="5363"/>
    <x v="6"/>
    <x v="6"/>
    <s v="A"/>
    <s v="AXT940727FP8"/>
    <x v="9574"/>
    <x v="0"/>
    <n v="0"/>
    <n v="11414.52"/>
    <n v="11414.52"/>
    <n v="11414.52"/>
    <n v="100"/>
    <x v="0"/>
    <s v="MXN"/>
    <x v="0"/>
    <s v="Corporate"/>
    <n v="0"/>
    <n v="0"/>
    <d v="2018-10-01T00:00:00"/>
    <d v="2018-10-31T00:00:00"/>
    <s v="CURRENT"/>
    <s v="Y"/>
    <m/>
  </r>
  <r>
    <x v="4915"/>
    <x v="5364"/>
    <x v="6"/>
    <x v="6"/>
    <s v="A"/>
    <s v="AXT940727FP8"/>
    <x v="9575"/>
    <x v="0"/>
    <n v="0"/>
    <n v="7659.26"/>
    <n v="7659.26"/>
    <n v="7659.26"/>
    <n v="100"/>
    <x v="0"/>
    <s v="MXN"/>
    <x v="0"/>
    <s v="Corporate"/>
    <n v="0"/>
    <n v="0"/>
    <d v="2018-10-01T00:00:00"/>
    <d v="2018-10-31T00:00:00"/>
    <s v="CURRENT"/>
    <s v="Y"/>
    <m/>
  </r>
  <r>
    <x v="4916"/>
    <x v="5365"/>
    <x v="6"/>
    <x v="6"/>
    <s v="A"/>
    <s v="AXT940727FP8"/>
    <x v="9576"/>
    <x v="0"/>
    <n v="0"/>
    <n v="10767.81"/>
    <n v="10767.81"/>
    <n v="10767.81"/>
    <n v="100"/>
    <x v="0"/>
    <s v="MXN"/>
    <x v="0"/>
    <s v="Corporate"/>
    <n v="0"/>
    <n v="0"/>
    <d v="2018-10-01T00:00:00"/>
    <d v="2018-10-31T00:00:00"/>
    <s v="CURRENT"/>
    <s v="Y"/>
    <m/>
  </r>
  <r>
    <x v="4917"/>
    <x v="5366"/>
    <x v="6"/>
    <x v="6"/>
    <s v="A"/>
    <s v="AXT940727FP8"/>
    <x v="9577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4918"/>
    <x v="5367"/>
    <x v="1"/>
    <x v="1"/>
    <s v="A"/>
    <s v="CNM980114PI2"/>
    <x v="9578"/>
    <x v="0"/>
    <n v="0"/>
    <n v="3770.39"/>
    <n v="3770.39"/>
    <n v="7540.78"/>
    <n v="50"/>
    <x v="0"/>
    <s v="MXN"/>
    <x v="0"/>
    <s v="Corporate"/>
    <n v="0"/>
    <n v="0"/>
    <d v="2018-10-01T00:00:00"/>
    <d v="2018-10-31T00:00:00"/>
    <s v="CURRENT"/>
    <s v="Y"/>
    <m/>
  </r>
  <r>
    <x v="4918"/>
    <x v="5367"/>
    <x v="6"/>
    <x v="6"/>
    <s v="A"/>
    <s v="AXT940727FP8"/>
    <x v="9579"/>
    <x v="0"/>
    <n v="0"/>
    <n v="3770.39"/>
    <n v="3770.39"/>
    <n v="7540.78"/>
    <n v="50"/>
    <x v="0"/>
    <s v="MXN"/>
    <x v="0"/>
    <s v="Corporate"/>
    <n v="0"/>
    <n v="0"/>
    <d v="2018-10-01T00:00:00"/>
    <d v="2018-10-31T00:00:00"/>
    <s v="CURRENT"/>
    <s v="Y"/>
    <m/>
  </r>
  <r>
    <x v="4919"/>
    <x v="5368"/>
    <x v="4"/>
    <x v="4"/>
    <s v="A"/>
    <s v="ARE161205BX8"/>
    <x v="9580"/>
    <x v="0"/>
    <n v="0"/>
    <n v="9533.18"/>
    <n v="9533.1749999999993"/>
    <n v="19066.349999999999"/>
    <n v="50"/>
    <x v="0"/>
    <s v="MXN"/>
    <x v="0"/>
    <s v="Corporate"/>
    <n v="0"/>
    <n v="0"/>
    <d v="2018-10-01T00:00:00"/>
    <d v="2018-10-31T00:00:00"/>
    <s v="CURRENT"/>
    <s v="Y"/>
    <m/>
  </r>
  <r>
    <x v="4919"/>
    <x v="5368"/>
    <x v="6"/>
    <x v="6"/>
    <s v="A"/>
    <s v="AXT940727FP8"/>
    <x v="9581"/>
    <x v="0"/>
    <n v="0"/>
    <n v="9533.18"/>
    <n v="9533.1749999999993"/>
    <n v="19066.349999999999"/>
    <n v="50"/>
    <x v="0"/>
    <s v="MXN"/>
    <x v="0"/>
    <s v="Corporate"/>
    <n v="0"/>
    <n v="0"/>
    <d v="2018-10-01T00:00:00"/>
    <d v="2018-10-31T00:00:00"/>
    <s v="CURRENT"/>
    <s v="Y"/>
    <m/>
  </r>
  <r>
    <x v="4920"/>
    <x v="5369"/>
    <x v="6"/>
    <x v="6"/>
    <s v="A"/>
    <s v="AXT940727FP8"/>
    <x v="9582"/>
    <x v="0"/>
    <n v="0"/>
    <n v="7512.41"/>
    <n v="7512.41"/>
    <n v="7512.41"/>
    <n v="100"/>
    <x v="0"/>
    <s v="MXN"/>
    <x v="0"/>
    <s v="Corporate"/>
    <n v="0"/>
    <n v="0"/>
    <d v="2018-10-01T00:00:00"/>
    <d v="2018-10-31T00:00:00"/>
    <s v="CURRENT"/>
    <s v="Y"/>
    <m/>
  </r>
  <r>
    <x v="4921"/>
    <x v="5370"/>
    <x v="6"/>
    <x v="6"/>
    <s v="A"/>
    <s v="AXT940727FP8"/>
    <x v="9583"/>
    <x v="0"/>
    <n v="0"/>
    <n v="18516.830000000002"/>
    <n v="18516.830000000002"/>
    <n v="18516.830000000002"/>
    <n v="100"/>
    <x v="0"/>
    <s v="MXN"/>
    <x v="0"/>
    <s v="Corporate"/>
    <n v="0"/>
    <n v="0"/>
    <d v="2018-10-01T00:00:00"/>
    <d v="2018-10-31T00:00:00"/>
    <s v="CURRENT"/>
    <s v="Y"/>
    <m/>
  </r>
  <r>
    <x v="4922"/>
    <x v="5371"/>
    <x v="6"/>
    <x v="6"/>
    <s v="A"/>
    <s v="AXT940727FP8"/>
    <x v="9584"/>
    <x v="0"/>
    <n v="0"/>
    <n v="33378.26"/>
    <n v="33378.26"/>
    <n v="33378.26"/>
    <n v="100"/>
    <x v="0"/>
    <s v="MXN"/>
    <x v="0"/>
    <s v="Corporate"/>
    <n v="0"/>
    <n v="0"/>
    <d v="2018-10-01T00:00:00"/>
    <d v="2018-10-31T00:00:00"/>
    <s v="CURRENT"/>
    <s v="Y"/>
    <m/>
  </r>
  <r>
    <x v="4923"/>
    <x v="5372"/>
    <x v="6"/>
    <x v="6"/>
    <s v="A"/>
    <s v="AXT940727FP8"/>
    <x v="9585"/>
    <x v="0"/>
    <n v="0"/>
    <n v="736.8"/>
    <n v="736.8"/>
    <n v="736.8"/>
    <n v="100"/>
    <x v="1"/>
    <s v="MXN"/>
    <x v="1"/>
    <s v="Corporate"/>
    <n v="0"/>
    <n v="0"/>
    <d v="2018-10-01T00:00:00"/>
    <d v="2018-10-31T00:00:00"/>
    <s v="CURRENT"/>
    <s v="Y"/>
    <m/>
  </r>
  <r>
    <x v="4923"/>
    <x v="5373"/>
    <x v="6"/>
    <x v="6"/>
    <s v="A"/>
    <s v="AXT940727FP8"/>
    <x v="9585"/>
    <x v="0"/>
    <n v="0"/>
    <n v="736.79"/>
    <n v="736.79"/>
    <n v="736.79"/>
    <n v="100"/>
    <x v="1"/>
    <s v="MXN"/>
    <x v="1"/>
    <s v="Corporate"/>
    <n v="0"/>
    <n v="0"/>
    <d v="2018-10-01T00:00:00"/>
    <d v="2018-10-31T00:00:00"/>
    <s v="CURRENT"/>
    <s v="Y"/>
    <m/>
  </r>
  <r>
    <x v="4924"/>
    <x v="5374"/>
    <x v="6"/>
    <x v="6"/>
    <s v="A"/>
    <s v="AXT940727FP8"/>
    <x v="9586"/>
    <x v="0"/>
    <n v="0"/>
    <n v="12763.77"/>
    <n v="12763.77"/>
    <n v="12763.77"/>
    <n v="100"/>
    <x v="0"/>
    <s v="MXN"/>
    <x v="0"/>
    <s v="Corporate"/>
    <n v="0"/>
    <n v="0"/>
    <d v="2018-10-01T00:00:00"/>
    <d v="2018-10-31T00:00:00"/>
    <s v="CURRENT"/>
    <s v="Y"/>
    <m/>
  </r>
  <r>
    <x v="4925"/>
    <x v="5375"/>
    <x v="1"/>
    <x v="1"/>
    <s v="A"/>
    <s v="CNM980114PI2"/>
    <x v="9587"/>
    <x v="0"/>
    <n v="0"/>
    <n v="543.37"/>
    <n v="543.37"/>
    <n v="1086.74"/>
    <n v="50"/>
    <x v="1"/>
    <s v="MXN"/>
    <x v="1"/>
    <s v="Corporate"/>
    <n v="0"/>
    <n v="0"/>
    <d v="2018-10-01T00:00:00"/>
    <d v="2018-10-31T00:00:00"/>
    <s v="CURRENT"/>
    <s v="Y"/>
    <m/>
  </r>
  <r>
    <x v="4925"/>
    <x v="5375"/>
    <x v="6"/>
    <x v="6"/>
    <s v="A"/>
    <s v="AXT940727FP8"/>
    <x v="9588"/>
    <x v="0"/>
    <n v="0"/>
    <n v="543.37"/>
    <n v="543.37"/>
    <n v="1086.74"/>
    <n v="50"/>
    <x v="1"/>
    <s v="MXN"/>
    <x v="1"/>
    <s v="Corporate"/>
    <n v="0"/>
    <n v="0"/>
    <d v="2018-10-01T00:00:00"/>
    <d v="2018-10-31T00:00:00"/>
    <s v="CURRENT"/>
    <s v="Y"/>
    <m/>
  </r>
  <r>
    <x v="4926"/>
    <x v="5376"/>
    <x v="6"/>
    <x v="6"/>
    <s v="A"/>
    <s v="AXT940727FP8"/>
    <x v="9589"/>
    <x v="0"/>
    <n v="0"/>
    <n v="9598.89"/>
    <n v="9598.89"/>
    <n v="9598.89"/>
    <n v="100"/>
    <x v="0"/>
    <s v="MXN"/>
    <x v="0"/>
    <s v="Corporate"/>
    <n v="0"/>
    <n v="0"/>
    <d v="2018-10-01T00:00:00"/>
    <d v="2018-10-31T00:00:00"/>
    <s v="CURRENT"/>
    <s v="Y"/>
    <m/>
  </r>
  <r>
    <x v="4927"/>
    <x v="5377"/>
    <x v="6"/>
    <x v="6"/>
    <s v="A"/>
    <s v="AXT940727FP8"/>
    <x v="9590"/>
    <x v="0"/>
    <n v="0"/>
    <n v="2451.14"/>
    <n v="2451.14"/>
    <n v="2451.14"/>
    <n v="100"/>
    <x v="1"/>
    <s v="MXN"/>
    <x v="1"/>
    <s v="Corporate"/>
    <n v="0"/>
    <n v="0"/>
    <d v="2018-10-01T00:00:00"/>
    <d v="2018-10-31T00:00:00"/>
    <s v="CURRENT"/>
    <s v="Y"/>
    <m/>
  </r>
  <r>
    <x v="4928"/>
    <x v="5378"/>
    <x v="6"/>
    <x v="6"/>
    <s v="A"/>
    <s v="AXT940727FP8"/>
    <x v="9591"/>
    <x v="0"/>
    <n v="0"/>
    <n v="37521.910000000003"/>
    <n v="37521.910000000003"/>
    <n v="37521.910000000003"/>
    <n v="100"/>
    <x v="0"/>
    <s v="MXN"/>
    <x v="0"/>
    <s v="Corporate"/>
    <n v="0"/>
    <n v="0"/>
    <d v="2018-10-01T00:00:00"/>
    <d v="2018-10-31T00:00:00"/>
    <s v="CURRENT"/>
    <s v="Y"/>
    <m/>
  </r>
  <r>
    <x v="4929"/>
    <x v="5379"/>
    <x v="7"/>
    <x v="7"/>
    <s v="A"/>
    <s v="AIN941014BX5"/>
    <x v="9592"/>
    <x v="0"/>
    <n v="0"/>
    <n v="8816.74"/>
    <n v="8816.74"/>
    <n v="17633.48"/>
    <n v="50"/>
    <x v="0"/>
    <s v="USD"/>
    <x v="0"/>
    <s v="Corporate"/>
    <n v="0"/>
    <n v="0"/>
    <d v="2018-10-01T00:00:00"/>
    <d v="2018-10-31T00:00:00"/>
    <s v="CURRENT"/>
    <s v="Y"/>
    <m/>
  </r>
  <r>
    <x v="4929"/>
    <x v="5379"/>
    <x v="6"/>
    <x v="6"/>
    <s v="A"/>
    <s v="AXT940727FP8"/>
    <x v="9593"/>
    <x v="0"/>
    <n v="0"/>
    <n v="8816.74"/>
    <n v="8816.74"/>
    <n v="17633.48"/>
    <n v="50"/>
    <x v="0"/>
    <s v="MXN"/>
    <x v="0"/>
    <s v="Corporate"/>
    <n v="0"/>
    <n v="0"/>
    <d v="2018-10-01T00:00:00"/>
    <d v="2018-10-31T00:00:00"/>
    <s v="CURRENT"/>
    <s v="Y"/>
    <m/>
  </r>
  <r>
    <x v="4930"/>
    <x v="5380"/>
    <x v="6"/>
    <x v="6"/>
    <s v="A"/>
    <s v="AXT940727FP8"/>
    <x v="9594"/>
    <x v="0"/>
    <n v="0"/>
    <n v="21290.15"/>
    <n v="21290.15"/>
    <n v="21290.15"/>
    <n v="100"/>
    <x v="0"/>
    <s v="MXN"/>
    <x v="0"/>
    <s v="Corporate"/>
    <n v="0"/>
    <n v="0"/>
    <d v="2018-10-01T00:00:00"/>
    <d v="2018-10-31T00:00:00"/>
    <s v="CURRENT"/>
    <s v="Y"/>
    <m/>
  </r>
  <r>
    <x v="4931"/>
    <x v="5381"/>
    <x v="4"/>
    <x v="4"/>
    <s v="A"/>
    <s v="ARE161205BX8"/>
    <x v="9595"/>
    <x v="0"/>
    <n v="0"/>
    <n v="12845.99"/>
    <n v="12845.99"/>
    <n v="25691.98"/>
    <n v="50"/>
    <x v="0"/>
    <s v="MXN"/>
    <x v="0"/>
    <s v="Corporate"/>
    <n v="0"/>
    <n v="0"/>
    <d v="2018-10-01T00:00:00"/>
    <d v="2018-10-31T00:00:00"/>
    <s v="CURRENT"/>
    <s v="Y"/>
    <m/>
  </r>
  <r>
    <x v="4931"/>
    <x v="5381"/>
    <x v="6"/>
    <x v="6"/>
    <s v="A"/>
    <s v="AXT940727FP8"/>
    <x v="9596"/>
    <x v="0"/>
    <n v="0"/>
    <n v="12845.99"/>
    <n v="12845.99"/>
    <n v="25691.98"/>
    <n v="50"/>
    <x v="0"/>
    <s v="MXN"/>
    <x v="0"/>
    <s v="Corporate"/>
    <n v="0"/>
    <n v="0"/>
    <d v="2018-10-01T00:00:00"/>
    <d v="2018-10-31T00:00:00"/>
    <s v="CURRENT"/>
    <s v="Y"/>
    <m/>
  </r>
  <r>
    <x v="4932"/>
    <x v="5382"/>
    <x v="1"/>
    <x v="1"/>
    <s v="A"/>
    <s v="CNM980114PI2"/>
    <x v="9597"/>
    <x v="0"/>
    <n v="0"/>
    <n v="4783.05"/>
    <n v="4783.049"/>
    <n v="14349.16"/>
    <n v="33.333300000000001"/>
    <x v="0"/>
    <s v="MXN"/>
    <x v="0"/>
    <s v="Corporate"/>
    <n v="0"/>
    <n v="0"/>
    <d v="2018-10-01T00:00:00"/>
    <d v="2018-10-31T00:00:00"/>
    <s v="CURRENT"/>
    <s v="Y"/>
    <m/>
  </r>
  <r>
    <x v="4932"/>
    <x v="5382"/>
    <x v="4"/>
    <x v="4"/>
    <s v="A"/>
    <s v="ARE161205BX8"/>
    <x v="9598"/>
    <x v="0"/>
    <n v="0"/>
    <n v="4783.05"/>
    <n v="4783.049"/>
    <n v="14349.16"/>
    <n v="33.333300000000001"/>
    <x v="0"/>
    <s v="MXN"/>
    <x v="0"/>
    <s v="Corporate"/>
    <n v="0"/>
    <n v="0"/>
    <d v="2018-10-01T00:00:00"/>
    <d v="2018-10-31T00:00:00"/>
    <s v="CURRENT"/>
    <s v="Y"/>
    <m/>
  </r>
  <r>
    <x v="4932"/>
    <x v="5382"/>
    <x v="6"/>
    <x v="6"/>
    <s v="A"/>
    <s v="AXT940727FP8"/>
    <x v="9599"/>
    <x v="0"/>
    <n v="0"/>
    <n v="4783.05"/>
    <n v="4783.049"/>
    <n v="14349.16"/>
    <n v="33.333300000000001"/>
    <x v="0"/>
    <s v="MXN"/>
    <x v="0"/>
    <s v="Corporate"/>
    <n v="0"/>
    <n v="0"/>
    <d v="2018-10-01T00:00:00"/>
    <d v="2018-10-31T00:00:00"/>
    <s v="CURRENT"/>
    <s v="Y"/>
    <m/>
  </r>
  <r>
    <x v="4933"/>
    <x v="5383"/>
    <x v="6"/>
    <x v="6"/>
    <s v="A"/>
    <s v="AXT940727FP8"/>
    <x v="9600"/>
    <x v="0"/>
    <n v="0"/>
    <n v="12610.62"/>
    <n v="12610.62"/>
    <n v="12610.62"/>
    <n v="100"/>
    <x v="0"/>
    <s v="MXN"/>
    <x v="0"/>
    <s v="Corporate"/>
    <n v="0"/>
    <n v="0"/>
    <d v="2018-10-01T00:00:00"/>
    <d v="2018-10-31T00:00:00"/>
    <s v="CURRENT"/>
    <s v="Y"/>
    <m/>
  </r>
  <r>
    <x v="4934"/>
    <x v="5384"/>
    <x v="1"/>
    <x v="1"/>
    <s v="A"/>
    <s v="CNM980114PI2"/>
    <x v="9601"/>
    <x v="0"/>
    <n v="0"/>
    <n v="3917.26"/>
    <n v="3917.26"/>
    <n v="7834.52"/>
    <n v="50"/>
    <x v="0"/>
    <s v="MXN"/>
    <x v="0"/>
    <s v="Corporate"/>
    <n v="0"/>
    <n v="0"/>
    <d v="2018-10-01T00:00:00"/>
    <d v="2018-10-31T00:00:00"/>
    <s v="CURRENT"/>
    <s v="Y"/>
    <m/>
  </r>
  <r>
    <x v="4934"/>
    <x v="5384"/>
    <x v="6"/>
    <x v="6"/>
    <s v="A"/>
    <s v="AXT940727FP8"/>
    <x v="9602"/>
    <x v="0"/>
    <n v="0"/>
    <n v="3917.26"/>
    <n v="3917.26"/>
    <n v="7834.52"/>
    <n v="50"/>
    <x v="0"/>
    <s v="MXN"/>
    <x v="0"/>
    <s v="Corporate"/>
    <n v="0"/>
    <n v="0"/>
    <d v="2018-10-01T00:00:00"/>
    <d v="2018-10-31T00:00:00"/>
    <s v="CURRENT"/>
    <s v="Y"/>
    <m/>
  </r>
  <r>
    <x v="4935"/>
    <x v="5385"/>
    <x v="6"/>
    <x v="6"/>
    <s v="A"/>
    <s v="AXT940727FP8"/>
    <x v="9603"/>
    <x v="0"/>
    <n v="0"/>
    <n v="9213.44"/>
    <n v="9213.44"/>
    <n v="18426.88"/>
    <n v="50"/>
    <x v="0"/>
    <s v="MXN"/>
    <x v="0"/>
    <s v="Corporate"/>
    <n v="0"/>
    <n v="0"/>
    <d v="2018-10-01T00:00:00"/>
    <d v="2018-10-31T00:00:00"/>
    <s v="CURRENT"/>
    <s v="Y"/>
    <m/>
  </r>
  <r>
    <x v="4935"/>
    <x v="5385"/>
    <x v="2"/>
    <x v="2"/>
    <s v="A"/>
    <s v="PPC980624U16"/>
    <x v="9604"/>
    <x v="0"/>
    <n v="0"/>
    <n v="9213.44"/>
    <n v="9213.44"/>
    <n v="18426.88"/>
    <n v="50"/>
    <x v="0"/>
    <s v="MXN"/>
    <x v="0"/>
    <s v="Corporate"/>
    <n v="0"/>
    <n v="0"/>
    <d v="2018-10-01T00:00:00"/>
    <d v="2018-10-31T00:00:00"/>
    <s v="CURRENT"/>
    <s v="Y"/>
    <m/>
  </r>
  <r>
    <x v="4936"/>
    <x v="5386"/>
    <x v="6"/>
    <x v="6"/>
    <s v="A"/>
    <s v="AXT940727FP8"/>
    <x v="9605"/>
    <x v="0"/>
    <n v="0"/>
    <n v="52974.18"/>
    <n v="52974.18"/>
    <n v="52974.18"/>
    <n v="100"/>
    <x v="0"/>
    <s v="MXN"/>
    <x v="0"/>
    <s v="Corporate"/>
    <n v="0"/>
    <n v="0"/>
    <d v="2018-10-01T00:00:00"/>
    <d v="2018-10-31T00:00:00"/>
    <s v="CURRENT"/>
    <s v="Y"/>
    <m/>
  </r>
  <r>
    <x v="4937"/>
    <x v="5387"/>
    <x v="7"/>
    <x v="7"/>
    <s v="A"/>
    <s v="AIN941014BX5"/>
    <x v="9606"/>
    <x v="0"/>
    <n v="0"/>
    <n v="6335.08"/>
    <n v="6335.0749999999998"/>
    <n v="12670.15"/>
    <n v="50"/>
    <x v="0"/>
    <s v="USD"/>
    <x v="0"/>
    <s v="Corporate"/>
    <n v="0"/>
    <n v="0"/>
    <d v="2018-10-01T00:00:00"/>
    <d v="2018-10-31T00:00:00"/>
    <s v="CURRENT"/>
    <s v="Y"/>
    <m/>
  </r>
  <r>
    <x v="4937"/>
    <x v="5387"/>
    <x v="6"/>
    <x v="6"/>
    <s v="A"/>
    <s v="AXT940727FP8"/>
    <x v="9607"/>
    <x v="0"/>
    <n v="0"/>
    <n v="6335.08"/>
    <n v="6335.0749999999998"/>
    <n v="12670.15"/>
    <n v="50"/>
    <x v="0"/>
    <s v="MXN"/>
    <x v="0"/>
    <s v="Corporate"/>
    <n v="0"/>
    <n v="0"/>
    <d v="2018-10-01T00:00:00"/>
    <d v="2018-10-31T00:00:00"/>
    <s v="CURRENT"/>
    <s v="Y"/>
    <m/>
  </r>
  <r>
    <x v="4938"/>
    <x v="5388"/>
    <x v="6"/>
    <x v="6"/>
    <s v="A"/>
    <s v="AXT940727FP8"/>
    <x v="9608"/>
    <x v="0"/>
    <n v="0"/>
    <n v="8164.42"/>
    <n v="8164.42"/>
    <n v="8164.42"/>
    <n v="100"/>
    <x v="0"/>
    <s v="MXN"/>
    <x v="0"/>
    <s v="Corporate"/>
    <n v="0"/>
    <n v="0"/>
    <d v="2018-10-01T00:00:00"/>
    <d v="2018-10-31T00:00:00"/>
    <s v="CURRENT"/>
    <s v="Y"/>
    <m/>
  </r>
  <r>
    <x v="4939"/>
    <x v="5389"/>
    <x v="1"/>
    <x v="1"/>
    <s v="A"/>
    <s v="CNM980114PI2"/>
    <x v="9609"/>
    <x v="0"/>
    <n v="0"/>
    <n v="5122.95"/>
    <n v="5122.9449999999997"/>
    <n v="10245.89"/>
    <n v="50"/>
    <x v="0"/>
    <s v="MXN"/>
    <x v="0"/>
    <s v="Corporate"/>
    <n v="0"/>
    <n v="0"/>
    <d v="2018-10-01T00:00:00"/>
    <d v="2018-10-31T00:00:00"/>
    <s v="CURRENT"/>
    <s v="Y"/>
    <m/>
  </r>
  <r>
    <x v="4939"/>
    <x v="5389"/>
    <x v="1"/>
    <x v="1"/>
    <s v="A"/>
    <s v="CNM980114PI2"/>
    <x v="9610"/>
    <x v="0"/>
    <n v="0"/>
    <n v="5122.95"/>
    <n v="5122.9449999999997"/>
    <n v="10245.89"/>
    <n v="50"/>
    <x v="0"/>
    <s v="MXN"/>
    <x v="0"/>
    <s v="Corporate"/>
    <n v="0"/>
    <n v="0"/>
    <d v="2018-10-01T00:00:00"/>
    <d v="2018-10-31T00:00:00"/>
    <s v="CURRENT"/>
    <s v="Y"/>
    <m/>
  </r>
  <r>
    <x v="4940"/>
    <x v="5390"/>
    <x v="6"/>
    <x v="6"/>
    <s v="A"/>
    <s v="AXT940727FP8"/>
    <x v="9611"/>
    <x v="0"/>
    <n v="0"/>
    <n v="11116.78"/>
    <n v="11116.78"/>
    <n v="11116.78"/>
    <n v="100"/>
    <x v="0"/>
    <s v="MXN"/>
    <x v="0"/>
    <s v="Corporate"/>
    <n v="0"/>
    <n v="0"/>
    <d v="2018-10-01T00:00:00"/>
    <d v="2018-10-31T00:00:00"/>
    <s v="CURRENT"/>
    <s v="Y"/>
    <m/>
  </r>
  <r>
    <x v="4941"/>
    <x v="5391"/>
    <x v="6"/>
    <x v="6"/>
    <s v="A"/>
    <s v="AXT940727FP8"/>
    <x v="9612"/>
    <x v="0"/>
    <n v="0"/>
    <n v="44404.35"/>
    <n v="44404.35"/>
    <n v="44404.35"/>
    <n v="100"/>
    <x v="0"/>
    <s v="MXN"/>
    <x v="0"/>
    <s v="Corporate"/>
    <n v="0"/>
    <n v="0"/>
    <d v="2018-10-01T00:00:00"/>
    <d v="2018-10-31T00:00:00"/>
    <s v="CURRENT"/>
    <s v="Y"/>
    <m/>
  </r>
  <r>
    <x v="4942"/>
    <x v="5392"/>
    <x v="6"/>
    <x v="6"/>
    <s v="A"/>
    <s v="AXT940727FP8"/>
    <x v="9613"/>
    <x v="0"/>
    <n v="0"/>
    <n v="5282.23"/>
    <n v="5282.23"/>
    <n v="10564.46"/>
    <n v="50"/>
    <x v="0"/>
    <s v="MXN"/>
    <x v="0"/>
    <s v="Corporate"/>
    <n v="0"/>
    <n v="0"/>
    <d v="2018-10-01T00:00:00"/>
    <d v="2018-10-31T00:00:00"/>
    <s v="CURRENT"/>
    <s v="Y"/>
    <m/>
  </r>
  <r>
    <x v="4943"/>
    <x v="5393"/>
    <x v="2"/>
    <x v="2"/>
    <s v="A"/>
    <s v="PPC980624U16"/>
    <x v="9614"/>
    <x v="0"/>
    <n v="0"/>
    <n v="20320.61"/>
    <n v="20320.605"/>
    <n v="40641.21"/>
    <n v="50"/>
    <x v="0"/>
    <s v="MXN"/>
    <x v="0"/>
    <s v="Corporate"/>
    <n v="0"/>
    <n v="0"/>
    <d v="2018-10-01T00:00:00"/>
    <d v="2018-10-31T00:00:00"/>
    <s v="CURRENT"/>
    <s v="Y"/>
    <m/>
  </r>
  <r>
    <x v="4943"/>
    <x v="5393"/>
    <x v="6"/>
    <x v="6"/>
    <s v="A"/>
    <s v="AXT940727FP8"/>
    <x v="9615"/>
    <x v="0"/>
    <n v="0"/>
    <n v="20320.61"/>
    <n v="20320.605"/>
    <n v="40641.21"/>
    <n v="50"/>
    <x v="0"/>
    <s v="MXN"/>
    <x v="0"/>
    <s v="Corporate"/>
    <n v="0"/>
    <n v="0"/>
    <d v="2018-10-01T00:00:00"/>
    <d v="2018-10-31T00:00:00"/>
    <s v="CURRENT"/>
    <s v="Y"/>
    <m/>
  </r>
  <r>
    <x v="4944"/>
    <x v="5394"/>
    <x v="2"/>
    <x v="2"/>
    <s v="A"/>
    <s v="PPC980624U16"/>
    <x v="9616"/>
    <x v="0"/>
    <n v="0"/>
    <n v="8090.81"/>
    <n v="8090.81"/>
    <n v="16181.62"/>
    <n v="50"/>
    <x v="0"/>
    <s v="MXN"/>
    <x v="0"/>
    <s v="Corporate"/>
    <n v="0"/>
    <n v="0"/>
    <d v="2018-10-01T00:00:00"/>
    <d v="2018-10-31T00:00:00"/>
    <s v="CURRENT"/>
    <s v="Y"/>
    <m/>
  </r>
  <r>
    <x v="4944"/>
    <x v="5394"/>
    <x v="6"/>
    <x v="6"/>
    <s v="A"/>
    <s v="AXT940727FP8"/>
    <x v="9617"/>
    <x v="0"/>
    <n v="0"/>
    <n v="8090.81"/>
    <n v="8090.81"/>
    <n v="16181.62"/>
    <n v="50"/>
    <x v="0"/>
    <s v="MXN"/>
    <x v="0"/>
    <s v="Corporate"/>
    <n v="0"/>
    <n v="0"/>
    <d v="2018-10-01T00:00:00"/>
    <d v="2018-10-31T00:00:00"/>
    <s v="CURRENT"/>
    <s v="Y"/>
    <m/>
  </r>
  <r>
    <x v="4945"/>
    <x v="5395"/>
    <x v="4"/>
    <x v="4"/>
    <s v="A"/>
    <s v="ARE161205BX8"/>
    <x v="9618"/>
    <x v="0"/>
    <n v="0"/>
    <n v="14783.79"/>
    <n v="14783.79"/>
    <n v="29567.58"/>
    <n v="50"/>
    <x v="0"/>
    <s v="MXN"/>
    <x v="0"/>
    <s v="Corporate"/>
    <n v="0"/>
    <n v="0"/>
    <d v="2018-10-01T00:00:00"/>
    <d v="2018-10-31T00:00:00"/>
    <s v="CURRENT"/>
    <s v="Y"/>
    <m/>
  </r>
  <r>
    <x v="4945"/>
    <x v="5395"/>
    <x v="6"/>
    <x v="6"/>
    <s v="A"/>
    <s v="AXT940727FP8"/>
    <x v="9619"/>
    <x v="0"/>
    <n v="0"/>
    <n v="14783.79"/>
    <n v="14783.79"/>
    <n v="29567.58"/>
    <n v="50"/>
    <x v="0"/>
    <s v="MXN"/>
    <x v="0"/>
    <s v="Corporate"/>
    <n v="0"/>
    <n v="0"/>
    <d v="2018-10-01T00:00:00"/>
    <d v="2018-10-31T00:00:00"/>
    <s v="CURRENT"/>
    <s v="Y"/>
    <m/>
  </r>
  <r>
    <x v="4946"/>
    <x v="5396"/>
    <x v="6"/>
    <x v="6"/>
    <s v="A"/>
    <s v="AXT940727FP8"/>
    <x v="9620"/>
    <x v="0"/>
    <n v="0"/>
    <n v="9576.83"/>
    <n v="9576.83"/>
    <n v="19153.66"/>
    <n v="50"/>
    <x v="0"/>
    <s v="MXN"/>
    <x v="0"/>
    <s v="Corporate"/>
    <n v="0"/>
    <n v="0"/>
    <d v="2018-10-01T00:00:00"/>
    <d v="2018-10-31T00:00:00"/>
    <s v="CURRENT"/>
    <s v="Y"/>
    <m/>
  </r>
  <r>
    <x v="4947"/>
    <x v="5397"/>
    <x v="6"/>
    <x v="6"/>
    <s v="A"/>
    <s v="AXT940727FP8"/>
    <x v="9621"/>
    <x v="0"/>
    <n v="0"/>
    <n v="11501.27"/>
    <n v="11501.27"/>
    <n v="11501.27"/>
    <n v="100"/>
    <x v="0"/>
    <s v="MXN"/>
    <x v="0"/>
    <s v="Corporate"/>
    <n v="0"/>
    <n v="0"/>
    <d v="2018-10-01T00:00:00"/>
    <d v="2018-10-31T00:00:00"/>
    <s v="CURRENT"/>
    <s v="Y"/>
    <m/>
  </r>
  <r>
    <x v="4948"/>
    <x v="5398"/>
    <x v="6"/>
    <x v="6"/>
    <s v="A"/>
    <s v="AXT940727FP8"/>
    <x v="9622"/>
    <x v="0"/>
    <n v="0"/>
    <n v="-1729.53"/>
    <n v="-1729.5250000000001"/>
    <n v="-1729.5250000000001"/>
    <n v="100"/>
    <x v="0"/>
    <s v="MXN"/>
    <x v="0"/>
    <s v="Corporate"/>
    <n v="0"/>
    <n v="0"/>
    <d v="2018-09-01T00:00:00"/>
    <d v="2018-09-30T00:00:00"/>
    <s v="SEP-18      CREDIT"/>
    <s v="Y"/>
    <m/>
  </r>
  <r>
    <x v="4948"/>
    <x v="5398"/>
    <x v="6"/>
    <x v="6"/>
    <s v="A"/>
    <s v="AXT940727FP8"/>
    <x v="9622"/>
    <x v="0"/>
    <n v="0"/>
    <n v="6419.59"/>
    <n v="6419.59"/>
    <n v="6419.59"/>
    <n v="100"/>
    <x v="0"/>
    <s v="MXN"/>
    <x v="0"/>
    <s v="Corporate"/>
    <n v="0"/>
    <n v="0"/>
    <d v="2018-10-01T00:00:00"/>
    <d v="2018-10-31T00:00:00"/>
    <s v="CURRENT"/>
    <s v="Y"/>
    <m/>
  </r>
  <r>
    <x v="4948"/>
    <x v="5398"/>
    <x v="6"/>
    <x v="6"/>
    <s v="A"/>
    <s v="AXT940727FP8"/>
    <x v="9622"/>
    <x v="0"/>
    <n v="0"/>
    <n v="-1729.53"/>
    <n v="-1729.5250000000001"/>
    <n v="-1729.5250000000001"/>
    <n v="100"/>
    <x v="0"/>
    <s v="MXN"/>
    <x v="0"/>
    <s v="Corporate"/>
    <n v="0"/>
    <n v="0"/>
    <s v="01-AUG-18"/>
    <s v="31-AUG-18"/>
    <s v="AUG-18      CREDIT"/>
    <s v="Y"/>
    <m/>
  </r>
  <r>
    <x v="4949"/>
    <x v="5399"/>
    <x v="6"/>
    <x v="6"/>
    <s v="A"/>
    <s v="AXT940727FP8"/>
    <x v="9623"/>
    <x v="0"/>
    <n v="0"/>
    <n v="6326.45"/>
    <n v="6326.45"/>
    <n v="6326.45"/>
    <n v="100"/>
    <x v="0"/>
    <s v="MXN"/>
    <x v="0"/>
    <s v="Corporate"/>
    <n v="0"/>
    <n v="0"/>
    <d v="2018-10-01T00:00:00"/>
    <d v="2018-10-31T00:00:00"/>
    <s v="CURRENT"/>
    <s v="Y"/>
    <m/>
  </r>
  <r>
    <x v="4950"/>
    <x v="5400"/>
    <x v="6"/>
    <x v="6"/>
    <s v="A"/>
    <s v="AXT940727FP8"/>
    <x v="9624"/>
    <x v="0"/>
    <n v="0"/>
    <n v="17118.07"/>
    <n v="17118.07"/>
    <n v="17118.07"/>
    <n v="100"/>
    <x v="0"/>
    <s v="MXN"/>
    <x v="0"/>
    <s v="Corporate"/>
    <n v="0"/>
    <n v="0"/>
    <d v="2018-10-01T00:00:00"/>
    <d v="2018-10-31T00:00:00"/>
    <s v="CURRENT"/>
    <s v="Y"/>
    <m/>
  </r>
  <r>
    <x v="4951"/>
    <x v="5401"/>
    <x v="3"/>
    <x v="3"/>
    <s v="A"/>
    <s v="RDI841003QJ4"/>
    <x v="9625"/>
    <x v="0"/>
    <n v="0"/>
    <n v="4252.46"/>
    <n v="4252.46"/>
    <n v="8504.92"/>
    <n v="50"/>
    <x v="0"/>
    <s v="MXN"/>
    <x v="0"/>
    <s v="Corporate"/>
    <n v="0"/>
    <n v="0"/>
    <d v="2018-10-01T00:00:00"/>
    <d v="2018-10-31T00:00:00"/>
    <s v="CURRENT"/>
    <s v="Y"/>
    <d v="2018-05-01T00:00:00"/>
  </r>
  <r>
    <x v="4951"/>
    <x v="5401"/>
    <x v="6"/>
    <x v="6"/>
    <s v="A"/>
    <s v="AXT940727FP8"/>
    <x v="9626"/>
    <x v="0"/>
    <n v="0"/>
    <n v="4252.46"/>
    <n v="4252.46"/>
    <n v="8504.92"/>
    <n v="50"/>
    <x v="0"/>
    <s v="MXN"/>
    <x v="0"/>
    <s v="Corporate"/>
    <n v="0"/>
    <n v="0"/>
    <d v="2018-10-01T00:00:00"/>
    <d v="2018-10-31T00:00:00"/>
    <s v="CURRENT"/>
    <s v="Y"/>
    <m/>
  </r>
  <r>
    <x v="4952"/>
    <x v="5402"/>
    <x v="6"/>
    <x v="6"/>
    <s v="A"/>
    <s v="AXT940727FP8"/>
    <x v="9627"/>
    <x v="0"/>
    <n v="0"/>
    <n v="10934.89"/>
    <n v="10934.89"/>
    <n v="10934.89"/>
    <n v="100"/>
    <x v="0"/>
    <s v="MXN"/>
    <x v="0"/>
    <s v="Corporate"/>
    <n v="0"/>
    <n v="0"/>
    <d v="2018-10-01T00:00:00"/>
    <d v="2018-10-31T00:00:00"/>
    <s v="CURRENT"/>
    <s v="Y"/>
    <m/>
  </r>
  <r>
    <x v="4953"/>
    <x v="5403"/>
    <x v="6"/>
    <x v="6"/>
    <s v="A"/>
    <s v="AXT940727FP8"/>
    <x v="9628"/>
    <x v="0"/>
    <n v="0"/>
    <n v="10956.55"/>
    <n v="10956.55"/>
    <n v="10956.55"/>
    <n v="100"/>
    <x v="0"/>
    <s v="MXN"/>
    <x v="0"/>
    <s v="Corporate"/>
    <n v="0"/>
    <n v="0"/>
    <d v="2018-10-01T00:00:00"/>
    <d v="2018-10-31T00:00:00"/>
    <s v="CURRENT"/>
    <s v="Y"/>
    <m/>
  </r>
  <r>
    <x v="4954"/>
    <x v="5404"/>
    <x v="6"/>
    <x v="6"/>
    <s v="A"/>
    <s v="AXT940727FP8"/>
    <x v="9629"/>
    <x v="0"/>
    <n v="0"/>
    <n v="19565.89"/>
    <n v="19565.89"/>
    <n v="19565.89"/>
    <n v="100"/>
    <x v="0"/>
    <s v="MXN"/>
    <x v="0"/>
    <s v="Corporate"/>
    <n v="0"/>
    <n v="0"/>
    <d v="2018-10-01T00:00:00"/>
    <d v="2018-10-31T00:00:00"/>
    <s v="CURRENT"/>
    <s v="Y"/>
    <m/>
  </r>
  <r>
    <x v="4955"/>
    <x v="5405"/>
    <x v="1"/>
    <x v="1"/>
    <s v="A"/>
    <s v="CNM980114PI2"/>
    <x v="9630"/>
    <x v="0"/>
    <n v="0"/>
    <n v="8093.14"/>
    <n v="8093.1350000000002"/>
    <n v="16186.27"/>
    <n v="50"/>
    <x v="0"/>
    <s v="MXN"/>
    <x v="0"/>
    <s v="Corporate"/>
    <n v="0"/>
    <n v="0"/>
    <d v="2018-10-01T00:00:00"/>
    <d v="2018-10-31T00:00:00"/>
    <s v="CURRENT"/>
    <s v="Y"/>
    <m/>
  </r>
  <r>
    <x v="4955"/>
    <x v="5405"/>
    <x v="6"/>
    <x v="6"/>
    <s v="A"/>
    <s v="AXT940727FP8"/>
    <x v="9631"/>
    <x v="0"/>
    <n v="0"/>
    <n v="8093.14"/>
    <n v="8093.1350000000002"/>
    <n v="16186.27"/>
    <n v="50"/>
    <x v="0"/>
    <s v="MXN"/>
    <x v="0"/>
    <s v="Corporate"/>
    <n v="0"/>
    <n v="0"/>
    <d v="2018-10-01T00:00:00"/>
    <d v="2018-10-31T00:00:00"/>
    <s v="CURRENT"/>
    <s v="Y"/>
    <m/>
  </r>
  <r>
    <x v="4956"/>
    <x v="5406"/>
    <x v="4"/>
    <x v="4"/>
    <s v="A"/>
    <s v="ARE161205BX8"/>
    <x v="9632"/>
    <x v="0"/>
    <n v="0"/>
    <n v="22122.27"/>
    <n v="22122.264999999999"/>
    <n v="44244.53"/>
    <n v="50"/>
    <x v="0"/>
    <s v="MXN"/>
    <x v="0"/>
    <s v="Corporate"/>
    <n v="0"/>
    <n v="0"/>
    <d v="2018-10-01T00:00:00"/>
    <d v="2018-10-31T00:00:00"/>
    <s v="CURRENT"/>
    <s v="Y"/>
    <m/>
  </r>
  <r>
    <x v="4956"/>
    <x v="5406"/>
    <x v="6"/>
    <x v="6"/>
    <s v="A"/>
    <s v="AXT940727FP8"/>
    <x v="9633"/>
    <x v="0"/>
    <n v="0"/>
    <n v="22122.27"/>
    <n v="22122.264999999999"/>
    <n v="44244.53"/>
    <n v="50"/>
    <x v="0"/>
    <s v="MXN"/>
    <x v="0"/>
    <s v="Corporate"/>
    <n v="0"/>
    <n v="0"/>
    <d v="2018-10-01T00:00:00"/>
    <d v="2018-10-31T00:00:00"/>
    <s v="CURRENT"/>
    <s v="Y"/>
    <m/>
  </r>
  <r>
    <x v="4957"/>
    <x v="5407"/>
    <x v="4"/>
    <x v="4"/>
    <s v="A"/>
    <s v="ARE161205BX8"/>
    <x v="9634"/>
    <x v="0"/>
    <n v="0"/>
    <n v="3901.44"/>
    <n v="3901.4360000000001"/>
    <n v="11704.32"/>
    <n v="33.333300000000001"/>
    <x v="0"/>
    <s v="MXN"/>
    <x v="0"/>
    <s v="Corporate"/>
    <n v="0"/>
    <n v="0"/>
    <d v="2018-10-01T00:00:00"/>
    <d v="2018-10-31T00:00:00"/>
    <s v="CURRENT"/>
    <s v="Y"/>
    <m/>
  </r>
  <r>
    <x v="4957"/>
    <x v="5407"/>
    <x v="6"/>
    <x v="6"/>
    <s v="A"/>
    <s v="AXT940727FP8"/>
    <x v="9635"/>
    <x v="0"/>
    <n v="0"/>
    <n v="7802.88"/>
    <n v="7802.884"/>
    <n v="11704.32"/>
    <n v="66.666700000000006"/>
    <x v="0"/>
    <s v="MXN"/>
    <x v="0"/>
    <s v="Corporate"/>
    <n v="0"/>
    <n v="0"/>
    <d v="2018-10-01T00:00:00"/>
    <d v="2018-10-31T00:00:00"/>
    <s v="CURRENT"/>
    <s v="Y"/>
    <m/>
  </r>
  <r>
    <x v="4958"/>
    <x v="5408"/>
    <x v="1"/>
    <x v="1"/>
    <s v="A"/>
    <s v="CNM980114PI2"/>
    <x v="9636"/>
    <x v="0"/>
    <n v="0"/>
    <n v="7318.48"/>
    <n v="7318.48"/>
    <n v="7318.48"/>
    <n v="100"/>
    <x v="0"/>
    <s v="MXN"/>
    <x v="0"/>
    <s v="Corporate"/>
    <n v="0"/>
    <n v="0"/>
    <d v="2018-10-01T00:00:00"/>
    <d v="2018-10-31T00:00:00"/>
    <s v="CURRENT"/>
    <s v="Y"/>
    <m/>
  </r>
  <r>
    <x v="4959"/>
    <x v="5409"/>
    <x v="6"/>
    <x v="6"/>
    <s v="A"/>
    <s v="AXT940727FP8"/>
    <x v="9637"/>
    <x v="0"/>
    <n v="0"/>
    <n v="11188.36"/>
    <n v="11188.36"/>
    <n v="11188.36"/>
    <n v="100"/>
    <x v="0"/>
    <s v="MXN"/>
    <x v="0"/>
    <s v="Corporate"/>
    <n v="0"/>
    <n v="0"/>
    <d v="2018-10-01T00:00:00"/>
    <d v="2018-10-31T00:00:00"/>
    <s v="CURRENT"/>
    <s v="Y"/>
    <m/>
  </r>
  <r>
    <x v="4960"/>
    <x v="5410"/>
    <x v="6"/>
    <x v="6"/>
    <s v="A"/>
    <s v="AXT940727FP8"/>
    <x v="9638"/>
    <x v="0"/>
    <n v="0"/>
    <n v="35646.67"/>
    <n v="35646.67"/>
    <n v="35646.67"/>
    <n v="100"/>
    <x v="0"/>
    <s v="MXN"/>
    <x v="0"/>
    <s v="Corporate"/>
    <n v="0"/>
    <n v="0"/>
    <d v="2018-10-01T00:00:00"/>
    <d v="2018-10-31T00:00:00"/>
    <s v="CURRENT"/>
    <s v="Y"/>
    <m/>
  </r>
  <r>
    <x v="4961"/>
    <x v="5411"/>
    <x v="6"/>
    <x v="6"/>
    <s v="A"/>
    <s v="AXT940727FP8"/>
    <x v="9639"/>
    <x v="0"/>
    <n v="0"/>
    <n v="16239.49"/>
    <n v="16239.49"/>
    <n v="16239.49"/>
    <n v="100"/>
    <x v="0"/>
    <s v="MXN"/>
    <x v="0"/>
    <s v="Corporate"/>
    <n v="0"/>
    <n v="0"/>
    <d v="2018-10-01T00:00:00"/>
    <d v="2018-10-31T00:00:00"/>
    <s v="CURRENT"/>
    <s v="Y"/>
    <m/>
  </r>
  <r>
    <x v="4962"/>
    <x v="5412"/>
    <x v="6"/>
    <x v="6"/>
    <s v="A"/>
    <s v="AXT940727FP8"/>
    <x v="9640"/>
    <x v="0"/>
    <n v="0"/>
    <n v="37256.83"/>
    <n v="37256.83"/>
    <n v="37256.83"/>
    <n v="100"/>
    <x v="0"/>
    <s v="MXN"/>
    <x v="0"/>
    <s v="Corporate"/>
    <n v="0"/>
    <n v="0"/>
    <d v="2018-10-01T00:00:00"/>
    <d v="2018-10-31T00:00:00"/>
    <s v="CURRENT"/>
    <s v="Y"/>
    <m/>
  </r>
  <r>
    <x v="4963"/>
    <x v="5413"/>
    <x v="6"/>
    <x v="6"/>
    <s v="A"/>
    <s v="AXT940727FP8"/>
    <x v="9641"/>
    <x v="0"/>
    <n v="0"/>
    <n v="12929.68"/>
    <n v="12929.68"/>
    <n v="12929.68"/>
    <n v="100"/>
    <x v="0"/>
    <s v="MXN"/>
    <x v="0"/>
    <s v="Corporate"/>
    <n v="0"/>
    <n v="0"/>
    <d v="2018-10-01T00:00:00"/>
    <d v="2018-10-31T00:00:00"/>
    <s v="CURRENT"/>
    <s v="Y"/>
    <m/>
  </r>
  <r>
    <x v="4964"/>
    <x v="5414"/>
    <x v="6"/>
    <x v="6"/>
    <s v="A"/>
    <s v="AXT940727FP8"/>
    <x v="9642"/>
    <x v="0"/>
    <n v="0"/>
    <n v="6886.06"/>
    <n v="6886.06"/>
    <n v="6886.06"/>
    <n v="100"/>
    <x v="0"/>
    <s v="MXN"/>
    <x v="0"/>
    <s v="Corporate"/>
    <n v="0"/>
    <n v="0"/>
    <d v="2018-10-01T00:00:00"/>
    <d v="2018-10-31T00:00:00"/>
    <s v="CURRENT"/>
    <s v="Y"/>
    <m/>
  </r>
  <r>
    <x v="4965"/>
    <x v="5415"/>
    <x v="6"/>
    <x v="6"/>
    <s v="A"/>
    <s v="AXT940727FP8"/>
    <x v="9643"/>
    <x v="0"/>
    <n v="0"/>
    <n v="21896.240000000002"/>
    <n v="21896.235000000001"/>
    <n v="43792.47"/>
    <n v="50"/>
    <x v="0"/>
    <s v="MXN"/>
    <x v="0"/>
    <s v="Corporate"/>
    <n v="0"/>
    <n v="0"/>
    <d v="2018-10-01T00:00:00"/>
    <d v="2018-10-31T00:00:00"/>
    <s v="CURRENT"/>
    <s v="Y"/>
    <m/>
  </r>
  <r>
    <x v="4965"/>
    <x v="5415"/>
    <x v="3"/>
    <x v="3"/>
    <s v="A"/>
    <s v="RDI841003QJ4"/>
    <x v="9644"/>
    <x v="0"/>
    <n v="0"/>
    <n v="21896.240000000002"/>
    <n v="21896.235000000001"/>
    <n v="43792.47"/>
    <n v="50"/>
    <x v="0"/>
    <s v="MXN"/>
    <x v="0"/>
    <s v="Corporate"/>
    <n v="0"/>
    <n v="21896.235000000001"/>
    <d v="2018-10-01T00:00:00"/>
    <d v="2018-10-31T00:00:00"/>
    <s v="CURRENT"/>
    <s v="Y"/>
    <d v="2014-07-01T00:00:00"/>
  </r>
  <r>
    <x v="4966"/>
    <x v="5416"/>
    <x v="6"/>
    <x v="6"/>
    <s v="A"/>
    <s v="AXT940727FP8"/>
    <x v="9645"/>
    <x v="0"/>
    <n v="0"/>
    <n v="8475.33"/>
    <n v="8475.33"/>
    <n v="8475.33"/>
    <n v="100"/>
    <x v="0"/>
    <s v="MXN"/>
    <x v="0"/>
    <s v="Corporate"/>
    <n v="0"/>
    <n v="0"/>
    <d v="2018-10-01T00:00:00"/>
    <d v="2018-10-31T00:00:00"/>
    <s v="CURRENT"/>
    <s v="Y"/>
    <m/>
  </r>
  <r>
    <x v="4967"/>
    <x v="5417"/>
    <x v="4"/>
    <x v="4"/>
    <s v="A"/>
    <s v="ARE161205BX8"/>
    <x v="9646"/>
    <x v="0"/>
    <n v="0"/>
    <n v="4362.45"/>
    <n v="4362.4449999999997"/>
    <n v="8724.89"/>
    <n v="50"/>
    <x v="0"/>
    <s v="MXN"/>
    <x v="0"/>
    <s v="Corporate"/>
    <n v="0"/>
    <n v="0"/>
    <d v="2018-10-01T00:00:00"/>
    <d v="2018-10-31T00:00:00"/>
    <s v="CURRENT"/>
    <s v="Y"/>
    <m/>
  </r>
  <r>
    <x v="4967"/>
    <x v="5417"/>
    <x v="6"/>
    <x v="6"/>
    <s v="A"/>
    <s v="AXT940727FP8"/>
    <x v="9647"/>
    <x v="0"/>
    <n v="0"/>
    <n v="4362.45"/>
    <n v="4362.4449999999997"/>
    <n v="8724.89"/>
    <n v="50"/>
    <x v="0"/>
    <s v="MXN"/>
    <x v="0"/>
    <s v="Corporate"/>
    <n v="0"/>
    <n v="0"/>
    <d v="2018-10-01T00:00:00"/>
    <d v="2018-10-31T00:00:00"/>
    <s v="CURRENT"/>
    <s v="Y"/>
    <m/>
  </r>
  <r>
    <x v="4968"/>
    <x v="5418"/>
    <x v="6"/>
    <x v="6"/>
    <s v="A"/>
    <s v="AXT940727FP8"/>
    <x v="9648"/>
    <x v="0"/>
    <n v="0"/>
    <n v="6617.29"/>
    <n v="6617.29"/>
    <n v="6617.29"/>
    <n v="100"/>
    <x v="0"/>
    <s v="MXN"/>
    <x v="0"/>
    <s v="Corporate"/>
    <n v="0"/>
    <n v="0"/>
    <d v="2018-10-01T00:00:00"/>
    <d v="2018-10-31T00:00:00"/>
    <s v="CURRENT"/>
    <s v="Y"/>
    <m/>
  </r>
  <r>
    <x v="4969"/>
    <x v="5419"/>
    <x v="6"/>
    <x v="6"/>
    <s v="A"/>
    <s v="AXT940727FP8"/>
    <x v="9649"/>
    <x v="0"/>
    <n v="0"/>
    <n v="25065.59"/>
    <n v="25065.59"/>
    <n v="25065.59"/>
    <n v="100"/>
    <x v="0"/>
    <s v="MXN"/>
    <x v="0"/>
    <s v="Corporate"/>
    <n v="0"/>
    <n v="0"/>
    <d v="2018-10-01T00:00:00"/>
    <d v="2018-10-31T00:00:00"/>
    <s v="CURRENT"/>
    <s v="Y"/>
    <m/>
  </r>
  <r>
    <x v="4970"/>
    <x v="5420"/>
    <x v="4"/>
    <x v="4"/>
    <s v="A"/>
    <s v="ARE161205BX8"/>
    <x v="9650"/>
    <x v="0"/>
    <n v="0"/>
    <n v="11770.51"/>
    <n v="11770.511"/>
    <n v="43460.24"/>
    <n v="27.083400000000001"/>
    <x v="0"/>
    <s v="MXN"/>
    <x v="0"/>
    <s v="Corporate"/>
    <n v="0"/>
    <n v="0"/>
    <d v="2018-10-01T00:00:00"/>
    <d v="2018-10-31T00:00:00"/>
    <s v="CURRENT"/>
    <s v="Y"/>
    <m/>
  </r>
  <r>
    <x v="4970"/>
    <x v="5420"/>
    <x v="2"/>
    <x v="2"/>
    <s v="A"/>
    <s v="PPC980624U16"/>
    <x v="9651"/>
    <x v="0"/>
    <n v="0"/>
    <n v="19919.259999999998"/>
    <n v="19919.261999999999"/>
    <n v="43460.24"/>
    <n v="45.833300000000001"/>
    <x v="0"/>
    <s v="MXN"/>
    <x v="0"/>
    <s v="Corporate"/>
    <n v="0"/>
    <n v="0"/>
    <d v="2018-10-01T00:00:00"/>
    <d v="2018-10-31T00:00:00"/>
    <s v="CURRENT"/>
    <s v="Y"/>
    <m/>
  </r>
  <r>
    <x v="4970"/>
    <x v="5420"/>
    <x v="6"/>
    <x v="6"/>
    <s v="A"/>
    <s v="AXT940727FP8"/>
    <x v="9652"/>
    <x v="0"/>
    <n v="0"/>
    <n v="11770.51"/>
    <n v="11770.511"/>
    <n v="43460.24"/>
    <n v="27.083400000000001"/>
    <x v="0"/>
    <s v="MXN"/>
    <x v="0"/>
    <s v="Corporate"/>
    <n v="0"/>
    <n v="0"/>
    <d v="2018-10-01T00:00:00"/>
    <d v="2018-10-31T00:00:00"/>
    <s v="CURRENT"/>
    <s v="Y"/>
    <m/>
  </r>
  <r>
    <x v="4971"/>
    <x v="5421"/>
    <x v="6"/>
    <x v="6"/>
    <s v="A"/>
    <s v="AXT940727FP8"/>
    <x v="9653"/>
    <x v="0"/>
    <n v="0"/>
    <n v="9770.48"/>
    <n v="9770.48"/>
    <n v="9770.48"/>
    <n v="100"/>
    <x v="0"/>
    <s v="MXN"/>
    <x v="0"/>
    <s v="Corporate"/>
    <n v="0"/>
    <n v="0"/>
    <d v="2018-10-01T00:00:00"/>
    <d v="2018-10-31T00:00:00"/>
    <s v="CURRENT"/>
    <s v="Y"/>
    <m/>
  </r>
  <r>
    <x v="4972"/>
    <x v="5422"/>
    <x v="1"/>
    <x v="1"/>
    <s v="A"/>
    <s v="CNM980114PI2"/>
    <x v="9654"/>
    <x v="0"/>
    <n v="0"/>
    <n v="4841.91"/>
    <n v="4841.9049999999997"/>
    <n v="14525.73"/>
    <n v="33.333300000000001"/>
    <x v="0"/>
    <s v="MXN"/>
    <x v="0"/>
    <s v="Corporate"/>
    <n v="0"/>
    <n v="0"/>
    <d v="2018-10-01T00:00:00"/>
    <d v="2018-10-31T00:00:00"/>
    <s v="CURRENT"/>
    <s v="Y"/>
    <m/>
  </r>
  <r>
    <x v="4972"/>
    <x v="5422"/>
    <x v="4"/>
    <x v="4"/>
    <s v="A"/>
    <s v="ARE161205BX8"/>
    <x v="9655"/>
    <x v="0"/>
    <n v="0"/>
    <n v="4841.91"/>
    <n v="4841.9049999999997"/>
    <n v="14525.73"/>
    <n v="33.333300000000001"/>
    <x v="0"/>
    <s v="MXN"/>
    <x v="0"/>
    <s v="Corporate"/>
    <n v="0"/>
    <n v="0"/>
    <d v="2018-10-01T00:00:00"/>
    <d v="2018-10-31T00:00:00"/>
    <s v="CURRENT"/>
    <s v="Y"/>
    <m/>
  </r>
  <r>
    <x v="4972"/>
    <x v="5422"/>
    <x v="6"/>
    <x v="6"/>
    <s v="A"/>
    <s v="AXT940727FP8"/>
    <x v="9656"/>
    <x v="0"/>
    <n v="0"/>
    <n v="4841.91"/>
    <n v="4841.9049999999997"/>
    <n v="14525.73"/>
    <n v="33.333300000000001"/>
    <x v="0"/>
    <s v="MXN"/>
    <x v="0"/>
    <s v="Corporate"/>
    <n v="0"/>
    <n v="0"/>
    <d v="2018-10-01T00:00:00"/>
    <d v="2018-10-31T00:00:00"/>
    <s v="CURRENT"/>
    <s v="Y"/>
    <m/>
  </r>
  <r>
    <x v="4973"/>
    <x v="5423"/>
    <x v="6"/>
    <x v="6"/>
    <s v="A"/>
    <s v="AXT940727FP8"/>
    <x v="9657"/>
    <x v="0"/>
    <n v="0"/>
    <n v="62032.98"/>
    <n v="62032.98"/>
    <n v="62032.98"/>
    <n v="100"/>
    <x v="0"/>
    <s v="MXN"/>
    <x v="0"/>
    <s v="Corporate"/>
    <n v="0"/>
    <n v="0"/>
    <d v="2018-10-01T00:00:00"/>
    <d v="2018-10-31T00:00:00"/>
    <s v="CURRENT"/>
    <s v="Y"/>
    <m/>
  </r>
  <r>
    <x v="4974"/>
    <x v="5424"/>
    <x v="4"/>
    <x v="4"/>
    <s v="A"/>
    <s v="ARE161205BX8"/>
    <x v="9658"/>
    <x v="0"/>
    <n v="0"/>
    <n v="5621.84"/>
    <n v="5621.8429999999998"/>
    <n v="16862.36"/>
    <n v="33.339599999999997"/>
    <x v="0"/>
    <s v="MXN"/>
    <x v="0"/>
    <s v="Corporate"/>
    <n v="0"/>
    <n v="0"/>
    <d v="2018-10-01T00:00:00"/>
    <d v="2018-10-31T00:00:00"/>
    <s v="CURRENT"/>
    <s v="Y"/>
    <m/>
  </r>
  <r>
    <x v="4974"/>
    <x v="5424"/>
    <x v="1"/>
    <x v="1"/>
    <s v="A"/>
    <s v="CNM980114PI2"/>
    <x v="9659"/>
    <x v="0"/>
    <n v="0"/>
    <n v="5620.26"/>
    <n v="5620.2579999999998"/>
    <n v="16862.36"/>
    <n v="33.330199999999998"/>
    <x v="0"/>
    <s v="MXN"/>
    <x v="0"/>
    <s v="Corporate"/>
    <n v="0"/>
    <n v="0"/>
    <d v="2018-10-01T00:00:00"/>
    <d v="2018-10-31T00:00:00"/>
    <s v="CURRENT"/>
    <s v="Y"/>
    <m/>
  </r>
  <r>
    <x v="4974"/>
    <x v="5424"/>
    <x v="6"/>
    <x v="6"/>
    <s v="A"/>
    <s v="AXT940727FP8"/>
    <x v="9660"/>
    <x v="0"/>
    <n v="0"/>
    <n v="5620.26"/>
    <n v="5620.2579999999998"/>
    <n v="16862.36"/>
    <n v="33.330199999999998"/>
    <x v="0"/>
    <s v="MXN"/>
    <x v="0"/>
    <s v="Corporate"/>
    <n v="0"/>
    <n v="0"/>
    <d v="2018-10-01T00:00:00"/>
    <d v="2018-10-31T00:00:00"/>
    <s v="CURRENT"/>
    <s v="Y"/>
    <m/>
  </r>
  <r>
    <x v="4975"/>
    <x v="5425"/>
    <x v="4"/>
    <x v="4"/>
    <s v="A"/>
    <s v="ARE161205BX8"/>
    <x v="9661"/>
    <x v="0"/>
    <n v="0"/>
    <n v="5649.71"/>
    <n v="5649.7110000000002"/>
    <n v="16949.1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975"/>
    <x v="5425"/>
    <x v="0"/>
    <x v="0"/>
    <s v="A"/>
    <s v="TPT890516JP5"/>
    <x v="9662"/>
    <x v="0"/>
    <n v="0"/>
    <n v="5649.71"/>
    <n v="5649.7110000000002"/>
    <n v="16949.1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975"/>
    <x v="5425"/>
    <x v="6"/>
    <x v="6"/>
    <s v="A"/>
    <s v="AXT940727FP8"/>
    <x v="9663"/>
    <x v="0"/>
    <n v="0"/>
    <n v="5649.71"/>
    <n v="5649.7110000000002"/>
    <n v="16949.15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4976"/>
    <x v="5426"/>
    <x v="6"/>
    <x v="6"/>
    <s v="A"/>
    <s v="AXT940727FP8"/>
    <x v="9664"/>
    <x v="0"/>
    <n v="0"/>
    <n v="8459.2199999999993"/>
    <n v="8459.2199999999993"/>
    <n v="8459.2199999999993"/>
    <n v="100"/>
    <x v="0"/>
    <s v="MXN"/>
    <x v="0"/>
    <s v="Corporate"/>
    <n v="0"/>
    <n v="0"/>
    <d v="2018-10-01T00:00:00"/>
    <d v="2018-10-31T00:00:00"/>
    <s v="CURRENT"/>
    <s v="Y"/>
    <m/>
  </r>
  <r>
    <x v="4976"/>
    <x v="5426"/>
    <x v="6"/>
    <x v="6"/>
    <s v="A"/>
    <s v="AXT940727FP8"/>
    <x v="9664"/>
    <x v="0"/>
    <n v="0"/>
    <n v="-2114.8000000000002"/>
    <n v="-2114.8000000000002"/>
    <n v="-2114.8000000000002"/>
    <n v="100"/>
    <x v="0"/>
    <s v="MXN"/>
    <x v="0"/>
    <s v="Corporate"/>
    <n v="0"/>
    <n v="0"/>
    <d v="2018-09-01T00:00:00"/>
    <d v="2018-09-30T00:00:00"/>
    <s v="SEP-18      CREDIT"/>
    <s v="Y"/>
    <m/>
  </r>
  <r>
    <x v="4977"/>
    <x v="5427"/>
    <x v="6"/>
    <x v="6"/>
    <s v="A"/>
    <s v="AXT940727FP8"/>
    <x v="9665"/>
    <x v="0"/>
    <n v="0"/>
    <n v="10106.299999999999"/>
    <n v="10106.299999999999"/>
    <n v="10106.299999999999"/>
    <n v="100"/>
    <x v="0"/>
    <s v="MXN"/>
    <x v="0"/>
    <s v="Corporate"/>
    <n v="0"/>
    <n v="0"/>
    <d v="2018-10-01T00:00:00"/>
    <d v="2018-10-31T00:00:00"/>
    <s v="CURRENT"/>
    <s v="Y"/>
    <m/>
  </r>
  <r>
    <x v="4978"/>
    <x v="5428"/>
    <x v="2"/>
    <x v="2"/>
    <s v="A"/>
    <s v="PPC980624U16"/>
    <x v="9666"/>
    <x v="0"/>
    <n v="0"/>
    <n v="8845.6299999999992"/>
    <n v="8845.625"/>
    <n v="17691.25"/>
    <n v="50"/>
    <x v="0"/>
    <s v="MXN"/>
    <x v="0"/>
    <s v="Corporate"/>
    <n v="0"/>
    <n v="0"/>
    <d v="2018-10-01T00:00:00"/>
    <d v="2018-10-31T00:00:00"/>
    <s v="CURRENT"/>
    <s v="Y"/>
    <m/>
  </r>
  <r>
    <x v="4978"/>
    <x v="5428"/>
    <x v="6"/>
    <x v="6"/>
    <s v="A"/>
    <s v="AXT940727FP8"/>
    <x v="9667"/>
    <x v="0"/>
    <n v="0"/>
    <n v="8845.6299999999992"/>
    <n v="8845.625"/>
    <n v="17691.25"/>
    <n v="50"/>
    <x v="0"/>
    <s v="MXN"/>
    <x v="0"/>
    <s v="Corporate"/>
    <n v="0"/>
    <n v="0"/>
    <d v="2018-10-01T00:00:00"/>
    <d v="2018-10-31T00:00:00"/>
    <s v="CURRENT"/>
    <s v="Y"/>
    <m/>
  </r>
  <r>
    <x v="4979"/>
    <x v="5429"/>
    <x v="1"/>
    <x v="1"/>
    <s v="A"/>
    <s v="CNM980114PI2"/>
    <x v="9668"/>
    <x v="0"/>
    <n v="0"/>
    <n v="12530.51"/>
    <n v="12530.504999999999"/>
    <n v="25061.01"/>
    <n v="50"/>
    <x v="0"/>
    <s v="MXN"/>
    <x v="0"/>
    <s v="Corporate"/>
    <n v="0"/>
    <n v="0"/>
    <d v="2018-10-01T00:00:00"/>
    <d v="2018-10-31T00:00:00"/>
    <s v="CURRENT"/>
    <s v="Y"/>
    <m/>
  </r>
  <r>
    <x v="4979"/>
    <x v="5429"/>
    <x v="6"/>
    <x v="6"/>
    <s v="A"/>
    <s v="AXT940727FP8"/>
    <x v="9669"/>
    <x v="0"/>
    <n v="0"/>
    <n v="12530.51"/>
    <n v="12530.504999999999"/>
    <n v="25061.01"/>
    <n v="50"/>
    <x v="0"/>
    <s v="MXN"/>
    <x v="0"/>
    <s v="Corporate"/>
    <n v="0"/>
    <n v="0"/>
    <d v="2018-10-01T00:00:00"/>
    <d v="2018-10-31T00:00:00"/>
    <s v="CURRENT"/>
    <s v="Y"/>
    <m/>
  </r>
  <r>
    <x v="4980"/>
    <x v="5430"/>
    <x v="6"/>
    <x v="6"/>
    <s v="A"/>
    <s v="AXT940727FP8"/>
    <x v="9670"/>
    <x v="0"/>
    <n v="0"/>
    <n v="16935.28"/>
    <n v="16935.28"/>
    <n v="16935.28"/>
    <n v="100"/>
    <x v="0"/>
    <s v="MXN"/>
    <x v="0"/>
    <s v="Corporate"/>
    <n v="0"/>
    <n v="0"/>
    <d v="2018-10-01T00:00:00"/>
    <d v="2018-10-31T00:00:00"/>
    <s v="CURRENT"/>
    <s v="Y"/>
    <m/>
  </r>
  <r>
    <x v="4981"/>
    <x v="5431"/>
    <x v="6"/>
    <x v="6"/>
    <s v="A"/>
    <s v="AXT940727FP8"/>
    <x v="9671"/>
    <x v="0"/>
    <n v="0"/>
    <n v="17762.34"/>
    <n v="17762.34"/>
    <n v="17762.34"/>
    <n v="100"/>
    <x v="0"/>
    <s v="MXN"/>
    <x v="0"/>
    <s v="Corporate"/>
    <n v="0"/>
    <n v="0"/>
    <d v="2018-10-01T00:00:00"/>
    <d v="2018-10-31T00:00:00"/>
    <s v="CURRENT"/>
    <s v="Y"/>
    <m/>
  </r>
  <r>
    <x v="4982"/>
    <x v="5432"/>
    <x v="4"/>
    <x v="4"/>
    <s v="A"/>
    <s v="ARE161205BX8"/>
    <x v="9672"/>
    <x v="0"/>
    <n v="0"/>
    <n v="11719.96"/>
    <n v="11719.96"/>
    <n v="23439.919999999998"/>
    <n v="50"/>
    <x v="0"/>
    <s v="MXN"/>
    <x v="0"/>
    <s v="Corporate"/>
    <n v="0"/>
    <n v="0"/>
    <d v="2018-10-01T00:00:00"/>
    <d v="2018-10-31T00:00:00"/>
    <s v="CURRENT"/>
    <s v="Y"/>
    <m/>
  </r>
  <r>
    <x v="4982"/>
    <x v="5432"/>
    <x v="6"/>
    <x v="6"/>
    <s v="A"/>
    <s v="AXT940727FP8"/>
    <x v="9673"/>
    <x v="0"/>
    <n v="0"/>
    <n v="11719.96"/>
    <n v="11719.96"/>
    <n v="23439.919999999998"/>
    <n v="50"/>
    <x v="0"/>
    <s v="MXN"/>
    <x v="0"/>
    <s v="Corporate"/>
    <n v="0"/>
    <n v="0"/>
    <d v="2018-10-01T00:00:00"/>
    <d v="2018-10-31T00:00:00"/>
    <s v="CURRENT"/>
    <s v="Y"/>
    <m/>
  </r>
  <r>
    <x v="4983"/>
    <x v="5433"/>
    <x v="6"/>
    <x v="6"/>
    <s v="A"/>
    <s v="AXT940727FP8"/>
    <x v="9674"/>
    <x v="0"/>
    <n v="0"/>
    <n v="3454.1"/>
    <n v="3454.1"/>
    <n v="3454.1"/>
    <n v="100"/>
    <x v="0"/>
    <s v="MXN"/>
    <x v="0"/>
    <s v="Corporate"/>
    <n v="0"/>
    <n v="0"/>
    <d v="2018-10-01T00:00:00"/>
    <d v="2018-10-31T00:00:00"/>
    <s v="CURRENT"/>
    <s v="Y"/>
    <m/>
  </r>
  <r>
    <x v="4984"/>
    <x v="5434"/>
    <x v="6"/>
    <x v="6"/>
    <s v="A"/>
    <s v="AXT940727FP8"/>
    <x v="9675"/>
    <x v="0"/>
    <n v="0"/>
    <n v="18289.14"/>
    <n v="18289.14"/>
    <n v="18289.14"/>
    <n v="100"/>
    <x v="0"/>
    <s v="MXN"/>
    <x v="0"/>
    <s v="Corporate"/>
    <n v="0"/>
    <n v="0"/>
    <d v="2018-10-01T00:00:00"/>
    <d v="2018-10-31T00:00:00"/>
    <s v="CURRENT"/>
    <s v="Y"/>
    <m/>
  </r>
  <r>
    <x v="4985"/>
    <x v="5435"/>
    <x v="3"/>
    <x v="3"/>
    <s v="A"/>
    <s v="RDI841003QJ4"/>
    <x v="9676"/>
    <x v="0"/>
    <n v="0"/>
    <n v="5057.72"/>
    <n v="5057.7250000000004"/>
    <n v="15983.31"/>
    <n v="33.333300000000001"/>
    <x v="0"/>
    <s v="MXN"/>
    <x v="0"/>
    <s v="Corporate"/>
    <n v="0"/>
    <n v="5057.7250000000004"/>
    <d v="2018-10-01T00:00:00"/>
    <d v="2018-10-31T00:00:00"/>
    <s v="CURRENT"/>
    <s v="Y"/>
    <d v="2017-11-01T00:00:00"/>
  </r>
  <r>
    <x v="4985"/>
    <x v="5435"/>
    <x v="1"/>
    <x v="1"/>
    <s v="A"/>
    <s v="CNM980114PI2"/>
    <x v="9677"/>
    <x v="0"/>
    <n v="0"/>
    <n v="5327.76"/>
    <n v="5327.7650000000003"/>
    <n v="15983.31"/>
    <n v="33.333300000000001"/>
    <x v="0"/>
    <s v="MXN"/>
    <x v="0"/>
    <s v="Corporate"/>
    <n v="0"/>
    <n v="0"/>
    <d v="2018-10-01T00:00:00"/>
    <d v="2018-10-31T00:00:00"/>
    <s v="CURRENT"/>
    <s v="Y"/>
    <m/>
  </r>
  <r>
    <x v="4985"/>
    <x v="5435"/>
    <x v="6"/>
    <x v="6"/>
    <s v="A"/>
    <s v="AXT940727FP8"/>
    <x v="9678"/>
    <x v="0"/>
    <n v="0"/>
    <n v="5327.76"/>
    <n v="5327.7650000000003"/>
    <n v="15983.31"/>
    <n v="33.333300000000001"/>
    <x v="0"/>
    <s v="MXN"/>
    <x v="0"/>
    <s v="Corporate"/>
    <n v="0"/>
    <n v="0"/>
    <d v="2018-10-01T00:00:00"/>
    <d v="2018-10-31T00:00:00"/>
    <s v="CURRENT"/>
    <s v="Y"/>
    <m/>
  </r>
  <r>
    <x v="4986"/>
    <x v="5436"/>
    <x v="6"/>
    <x v="6"/>
    <s v="A"/>
    <s v="AXT940727FP8"/>
    <x v="9679"/>
    <x v="0"/>
    <n v="0"/>
    <n v="25824.06"/>
    <n v="25824.06"/>
    <n v="25824.06"/>
    <n v="100"/>
    <x v="0"/>
    <s v="MXN"/>
    <x v="0"/>
    <s v="Corporate"/>
    <n v="0"/>
    <n v="0"/>
    <d v="2018-10-01T00:00:00"/>
    <d v="2018-10-31T00:00:00"/>
    <s v="CURRENT"/>
    <s v="Y"/>
    <m/>
  </r>
  <r>
    <x v="4987"/>
    <x v="5437"/>
    <x v="6"/>
    <x v="6"/>
    <s v="A"/>
    <s v="AXT940727FP8"/>
    <x v="9680"/>
    <x v="0"/>
    <n v="0"/>
    <n v="22431.08"/>
    <n v="22431.08"/>
    <n v="22431.08"/>
    <n v="100"/>
    <x v="0"/>
    <s v="MXN"/>
    <x v="0"/>
    <s v="Corporate"/>
    <n v="0"/>
    <n v="0"/>
    <d v="2018-10-01T00:00:00"/>
    <d v="2018-10-31T00:00:00"/>
    <s v="CURRENT"/>
    <s v="Y"/>
    <m/>
  </r>
  <r>
    <x v="4988"/>
    <x v="5438"/>
    <x v="6"/>
    <x v="6"/>
    <s v="A"/>
    <s v="AXT940727FP8"/>
    <x v="9681"/>
    <x v="0"/>
    <n v="0"/>
    <n v="8112.9"/>
    <n v="8112.9"/>
    <n v="8112.9"/>
    <n v="100"/>
    <x v="0"/>
    <s v="MXN"/>
    <x v="0"/>
    <s v="Corporate"/>
    <n v="0"/>
    <n v="0"/>
    <d v="2018-10-01T00:00:00"/>
    <d v="2018-10-31T00:00:00"/>
    <s v="CURRENT"/>
    <s v="Y"/>
    <m/>
  </r>
  <r>
    <x v="4989"/>
    <x v="5439"/>
    <x v="6"/>
    <x v="6"/>
    <s v="A"/>
    <s v="AXT940727FP8"/>
    <x v="9682"/>
    <x v="0"/>
    <n v="0"/>
    <n v="26576.17"/>
    <n v="26576.17"/>
    <n v="26576.17"/>
    <n v="100"/>
    <x v="0"/>
    <s v="MXN"/>
    <x v="0"/>
    <s v="Corporate"/>
    <n v="0"/>
    <n v="0"/>
    <d v="2018-10-01T00:00:00"/>
    <d v="2018-10-31T00:00:00"/>
    <s v="CURRENT"/>
    <s v="Y"/>
    <m/>
  </r>
  <r>
    <x v="4990"/>
    <x v="5440"/>
    <x v="6"/>
    <x v="6"/>
    <s v="A"/>
    <s v="AXT940727FP8"/>
    <x v="9683"/>
    <x v="0"/>
    <n v="0"/>
    <n v="8979.07"/>
    <n v="8979.07"/>
    <n v="8979.07"/>
    <n v="100"/>
    <x v="0"/>
    <s v="MXN"/>
    <x v="0"/>
    <s v="Corporate"/>
    <n v="0"/>
    <n v="0"/>
    <d v="2018-10-01T00:00:00"/>
    <d v="2018-10-31T00:00:00"/>
    <s v="CURRENT"/>
    <s v="Y"/>
    <m/>
  </r>
  <r>
    <x v="4991"/>
    <x v="5441"/>
    <x v="1"/>
    <x v="1"/>
    <s v="A"/>
    <s v="CNM980114PI2"/>
    <x v="9684"/>
    <x v="0"/>
    <n v="0"/>
    <n v="8473.9699999999993"/>
    <n v="8473.9719999999998"/>
    <n v="25421.94"/>
    <n v="33.333300000000001"/>
    <x v="0"/>
    <s v="MXN"/>
    <x v="0"/>
    <s v="Corporate"/>
    <n v="0"/>
    <n v="0"/>
    <d v="2018-10-01T00:00:00"/>
    <d v="2018-10-31T00:00:00"/>
    <s v="CURRENT"/>
    <s v="Y"/>
    <m/>
  </r>
  <r>
    <x v="4991"/>
    <x v="5441"/>
    <x v="4"/>
    <x v="4"/>
    <s v="A"/>
    <s v="ARE161205BX8"/>
    <x v="9685"/>
    <x v="0"/>
    <n v="0"/>
    <n v="8473.9699999999993"/>
    <n v="8473.9719999999998"/>
    <n v="25421.94"/>
    <n v="33.333300000000001"/>
    <x v="0"/>
    <s v="MXN"/>
    <x v="0"/>
    <s v="Corporate"/>
    <n v="0"/>
    <n v="0"/>
    <d v="2018-10-01T00:00:00"/>
    <d v="2018-10-31T00:00:00"/>
    <s v="CURRENT"/>
    <s v="Y"/>
    <m/>
  </r>
  <r>
    <x v="4991"/>
    <x v="5441"/>
    <x v="6"/>
    <x v="6"/>
    <s v="A"/>
    <s v="AXT940727FP8"/>
    <x v="9686"/>
    <x v="0"/>
    <n v="0"/>
    <n v="8473.9699999999993"/>
    <n v="8473.9719999999998"/>
    <n v="25421.94"/>
    <n v="33.333300000000001"/>
    <x v="0"/>
    <s v="MXN"/>
    <x v="0"/>
    <s v="Corporate"/>
    <n v="0"/>
    <n v="0"/>
    <d v="2018-10-01T00:00:00"/>
    <d v="2018-10-31T00:00:00"/>
    <s v="CURRENT"/>
    <s v="Y"/>
    <m/>
  </r>
  <r>
    <x v="4992"/>
    <x v="5442"/>
    <x v="6"/>
    <x v="6"/>
    <s v="A"/>
    <s v="AXT940727FP8"/>
    <x v="9687"/>
    <x v="0"/>
    <n v="0"/>
    <n v="11665.86"/>
    <n v="11665.86"/>
    <n v="11665.86"/>
    <n v="100"/>
    <x v="0"/>
    <s v="MXN"/>
    <x v="0"/>
    <s v="Corporate"/>
    <n v="0"/>
    <n v="0"/>
    <d v="2018-10-01T00:00:00"/>
    <d v="2018-10-31T00:00:00"/>
    <s v="CURRENT"/>
    <s v="Y"/>
    <m/>
  </r>
  <r>
    <x v="4993"/>
    <x v="5443"/>
    <x v="6"/>
    <x v="6"/>
    <s v="A"/>
    <s v="AXT940727FP8"/>
    <x v="9688"/>
    <x v="0"/>
    <n v="0"/>
    <n v="11442.61"/>
    <n v="11442.61"/>
    <n v="11442.61"/>
    <n v="100"/>
    <x v="0"/>
    <s v="MXN"/>
    <x v="0"/>
    <s v="Corporate"/>
    <n v="0"/>
    <n v="0"/>
    <d v="2018-10-01T00:00:00"/>
    <d v="2018-10-31T00:00:00"/>
    <s v="CURRENT"/>
    <s v="Y"/>
    <m/>
  </r>
  <r>
    <x v="4994"/>
    <x v="5444"/>
    <x v="6"/>
    <x v="6"/>
    <s v="A"/>
    <s v="AXT940727FP8"/>
    <x v="9689"/>
    <x v="0"/>
    <n v="0"/>
    <n v="8143.17"/>
    <n v="8143.17"/>
    <n v="8143.17"/>
    <n v="100"/>
    <x v="0"/>
    <s v="MXN"/>
    <x v="0"/>
    <s v="Corporate"/>
    <n v="0"/>
    <n v="0"/>
    <d v="2018-10-01T00:00:00"/>
    <d v="2018-10-31T00:00:00"/>
    <s v="CURRENT"/>
    <s v="Y"/>
    <m/>
  </r>
  <r>
    <x v="4995"/>
    <x v="5445"/>
    <x v="6"/>
    <x v="6"/>
    <s v="A"/>
    <s v="AXT940727FP8"/>
    <x v="9690"/>
    <x v="0"/>
    <n v="0"/>
    <n v="8544.16"/>
    <n v="8544.16"/>
    <n v="8544.16"/>
    <n v="100"/>
    <x v="0"/>
    <s v="MXN"/>
    <x v="0"/>
    <s v="Corporate"/>
    <n v="0"/>
    <n v="0"/>
    <d v="2018-10-01T00:00:00"/>
    <d v="2018-10-31T00:00:00"/>
    <s v="CURRENT"/>
    <s v="Y"/>
    <m/>
  </r>
  <r>
    <x v="4996"/>
    <x v="5446"/>
    <x v="6"/>
    <x v="6"/>
    <s v="A"/>
    <s v="AXT940727FP8"/>
    <x v="9691"/>
    <x v="0"/>
    <n v="0"/>
    <n v="11656.15"/>
    <n v="11656.15"/>
    <n v="11656.15"/>
    <n v="100"/>
    <x v="0"/>
    <s v="MXN"/>
    <x v="0"/>
    <s v="Corporate"/>
    <n v="0"/>
    <n v="0"/>
    <d v="2018-10-01T00:00:00"/>
    <d v="2018-10-31T00:00:00"/>
    <s v="CURRENT"/>
    <s v="Y"/>
    <m/>
  </r>
  <r>
    <x v="4997"/>
    <x v="5447"/>
    <x v="6"/>
    <x v="6"/>
    <s v="A"/>
    <s v="AXT940727FP8"/>
    <x v="9692"/>
    <x v="0"/>
    <n v="0"/>
    <n v="10970.5"/>
    <n v="10970.5"/>
    <n v="10970.5"/>
    <n v="100"/>
    <x v="0"/>
    <s v="MXN"/>
    <x v="0"/>
    <s v="Corporate"/>
    <n v="0"/>
    <n v="0"/>
    <d v="2018-10-01T00:00:00"/>
    <d v="2018-10-31T00:00:00"/>
    <s v="CURRENT"/>
    <s v="Y"/>
    <m/>
  </r>
  <r>
    <x v="4998"/>
    <x v="5448"/>
    <x v="2"/>
    <x v="2"/>
    <s v="A"/>
    <s v="PPC980624U16"/>
    <x v="9693"/>
    <x v="0"/>
    <n v="0"/>
    <n v="5174.7700000000004"/>
    <n v="5174.7650000000003"/>
    <n v="10349.530000000001"/>
    <n v="50"/>
    <x v="0"/>
    <s v="MXN"/>
    <x v="0"/>
    <s v="Corporate"/>
    <n v="0"/>
    <n v="0"/>
    <d v="2018-10-01T00:00:00"/>
    <d v="2018-10-31T00:00:00"/>
    <s v="CURRENT"/>
    <s v="Y"/>
    <m/>
  </r>
  <r>
    <x v="4998"/>
    <x v="5448"/>
    <x v="6"/>
    <x v="6"/>
    <s v="A"/>
    <s v="AXT940727FP8"/>
    <x v="9694"/>
    <x v="0"/>
    <n v="0"/>
    <n v="5174.7700000000004"/>
    <n v="5174.7650000000003"/>
    <n v="10349.530000000001"/>
    <n v="50"/>
    <x v="0"/>
    <s v="MXN"/>
    <x v="0"/>
    <s v="Corporate"/>
    <n v="0"/>
    <n v="0"/>
    <d v="2018-10-01T00:00:00"/>
    <d v="2018-10-31T00:00:00"/>
    <s v="CURRENT"/>
    <s v="Y"/>
    <m/>
  </r>
  <r>
    <x v="4999"/>
    <x v="5449"/>
    <x v="6"/>
    <x v="6"/>
    <s v="A"/>
    <s v="AXT940727FP8"/>
    <x v="9695"/>
    <x v="0"/>
    <n v="0"/>
    <n v="10248.280000000001"/>
    <n v="10248.280000000001"/>
    <n v="10248.280000000001"/>
    <n v="100"/>
    <x v="0"/>
    <s v="MXN"/>
    <x v="0"/>
    <s v="Corporate"/>
    <n v="0"/>
    <n v="0"/>
    <d v="2018-10-01T00:00:00"/>
    <d v="2018-10-31T00:00:00"/>
    <s v="CURRENT"/>
    <s v="Y"/>
    <m/>
  </r>
  <r>
    <x v="5000"/>
    <x v="5450"/>
    <x v="6"/>
    <x v="6"/>
    <s v="A"/>
    <s v="AXT940727FP8"/>
    <x v="9696"/>
    <x v="0"/>
    <n v="0"/>
    <n v="48599.67"/>
    <n v="48599.67"/>
    <n v="48599.67"/>
    <n v="100"/>
    <x v="0"/>
    <s v="MXN"/>
    <x v="0"/>
    <s v="Corporate"/>
    <n v="0"/>
    <n v="0"/>
    <d v="2018-10-01T00:00:00"/>
    <d v="2018-10-31T00:00:00"/>
    <s v="CURRENT"/>
    <s v="Y"/>
    <m/>
  </r>
  <r>
    <x v="5001"/>
    <x v="5451"/>
    <x v="4"/>
    <x v="4"/>
    <s v="A"/>
    <s v="ARE161205BX8"/>
    <x v="9697"/>
    <x v="0"/>
    <n v="0"/>
    <n v="13910.1"/>
    <n v="13910.102000000001"/>
    <n v="24027.51"/>
    <n v="57.892400000000002"/>
    <x v="0"/>
    <s v="MXN"/>
    <x v="0"/>
    <s v="Corporate"/>
    <n v="0"/>
    <n v="0"/>
    <d v="2018-10-01T00:00:00"/>
    <d v="2018-10-31T00:00:00"/>
    <s v="CURRENT"/>
    <s v="Y"/>
    <m/>
  </r>
  <r>
    <x v="5001"/>
    <x v="5451"/>
    <x v="6"/>
    <x v="6"/>
    <s v="A"/>
    <s v="AXT940727FP8"/>
    <x v="9698"/>
    <x v="0"/>
    <n v="0"/>
    <n v="10117.41"/>
    <n v="10117.407999999999"/>
    <n v="24027.51"/>
    <n v="42.107599999999998"/>
    <x v="0"/>
    <s v="MXN"/>
    <x v="0"/>
    <s v="Corporate"/>
    <n v="0"/>
    <n v="0"/>
    <d v="2018-10-01T00:00:00"/>
    <d v="2018-10-31T00:00:00"/>
    <s v="CURRENT"/>
    <s v="Y"/>
    <m/>
  </r>
  <r>
    <x v="5002"/>
    <x v="5452"/>
    <x v="4"/>
    <x v="4"/>
    <s v="A"/>
    <s v="ARE161205BX8"/>
    <x v="9699"/>
    <x v="0"/>
    <n v="0"/>
    <n v="10519.69"/>
    <n v="10519.69"/>
    <n v="21039.38"/>
    <n v="50"/>
    <x v="0"/>
    <s v="MXN"/>
    <x v="0"/>
    <s v="Corporate"/>
    <n v="0"/>
    <n v="0"/>
    <d v="2018-10-01T00:00:00"/>
    <d v="2018-10-31T00:00:00"/>
    <s v="CURRENT"/>
    <s v="Y"/>
    <m/>
  </r>
  <r>
    <x v="5002"/>
    <x v="5452"/>
    <x v="6"/>
    <x v="6"/>
    <s v="A"/>
    <s v="AXT940727FP8"/>
    <x v="9700"/>
    <x v="0"/>
    <n v="0"/>
    <n v="10519.69"/>
    <n v="10519.69"/>
    <n v="21039.38"/>
    <n v="50"/>
    <x v="0"/>
    <s v="MXN"/>
    <x v="0"/>
    <s v="Corporate"/>
    <n v="0"/>
    <n v="0"/>
    <d v="2018-10-01T00:00:00"/>
    <d v="2018-10-31T00:00:00"/>
    <s v="CURRENT"/>
    <s v="Y"/>
    <m/>
  </r>
  <r>
    <x v="5003"/>
    <x v="5453"/>
    <x v="6"/>
    <x v="6"/>
    <s v="A"/>
    <s v="AXT940727FP8"/>
    <x v="9701"/>
    <x v="0"/>
    <n v="0"/>
    <n v="14196.65"/>
    <n v="14196.65"/>
    <n v="14196.65"/>
    <n v="100"/>
    <x v="0"/>
    <s v="MXN"/>
    <x v="0"/>
    <s v="Corporate"/>
    <n v="0"/>
    <n v="0"/>
    <d v="2018-10-01T00:00:00"/>
    <d v="2018-10-31T00:00:00"/>
    <s v="CURRENT"/>
    <s v="Y"/>
    <m/>
  </r>
  <r>
    <x v="5004"/>
    <x v="5454"/>
    <x v="6"/>
    <x v="6"/>
    <s v="A"/>
    <s v="AXT940727FP8"/>
    <x v="9702"/>
    <x v="0"/>
    <n v="0"/>
    <n v="10273.51"/>
    <n v="10273.51"/>
    <n v="10273.51"/>
    <n v="100"/>
    <x v="0"/>
    <s v="MXN"/>
    <x v="0"/>
    <s v="Corporate"/>
    <n v="0"/>
    <n v="0"/>
    <d v="2018-10-01T00:00:00"/>
    <d v="2018-10-31T00:00:00"/>
    <s v="CURRENT"/>
    <s v="Y"/>
    <m/>
  </r>
  <r>
    <x v="5005"/>
    <x v="5455"/>
    <x v="6"/>
    <x v="6"/>
    <s v="A"/>
    <s v="AXT940727FP8"/>
    <x v="9703"/>
    <x v="0"/>
    <n v="0"/>
    <n v="6657.91"/>
    <n v="6657.91"/>
    <n v="6657.91"/>
    <n v="100"/>
    <x v="0"/>
    <s v="MXN"/>
    <x v="0"/>
    <s v="Corporate"/>
    <n v="0"/>
    <n v="0"/>
    <d v="2018-10-01T00:00:00"/>
    <d v="2018-10-31T00:00:00"/>
    <s v="CURRENT"/>
    <s v="Y"/>
    <m/>
  </r>
  <r>
    <x v="5005"/>
    <x v="5455"/>
    <x v="6"/>
    <x v="6"/>
    <s v="A"/>
    <s v="AXT940727FP8"/>
    <x v="9703"/>
    <x v="0"/>
    <n v="0"/>
    <n v="-3328.96"/>
    <n v="-3328.9549999999999"/>
    <n v="-3328.9549999999999"/>
    <n v="100"/>
    <x v="0"/>
    <s v="MXN"/>
    <x v="0"/>
    <s v="Corporate"/>
    <n v="0"/>
    <n v="0"/>
    <d v="2018-09-01T00:00:00"/>
    <d v="2018-09-30T00:00:00"/>
    <s v="SEP-18      CREDIT"/>
    <s v="Y"/>
    <m/>
  </r>
  <r>
    <x v="5005"/>
    <x v="5455"/>
    <x v="6"/>
    <x v="6"/>
    <s v="A"/>
    <s v="AXT940727FP8"/>
    <x v="9703"/>
    <x v="0"/>
    <n v="0"/>
    <n v="-3328.96"/>
    <n v="-3328.9549999999999"/>
    <n v="-3328.9549999999999"/>
    <n v="100"/>
    <x v="0"/>
    <s v="MXN"/>
    <x v="0"/>
    <s v="Corporate"/>
    <n v="0"/>
    <n v="0"/>
    <s v="01-AUG-18"/>
    <s v="31-AUG-18"/>
    <s v="AUG-18      CREDIT"/>
    <s v="Y"/>
    <m/>
  </r>
  <r>
    <x v="5006"/>
    <x v="5456"/>
    <x v="6"/>
    <x v="6"/>
    <s v="A"/>
    <s v="AXT940727FP8"/>
    <x v="9704"/>
    <x v="0"/>
    <n v="0"/>
    <n v="13929.1"/>
    <n v="13929.1"/>
    <n v="13929.1"/>
    <n v="100"/>
    <x v="0"/>
    <s v="MXN"/>
    <x v="0"/>
    <s v="Corporate"/>
    <n v="0"/>
    <n v="0"/>
    <d v="2018-10-01T00:00:00"/>
    <d v="2018-10-31T00:00:00"/>
    <s v="CURRENT"/>
    <s v="Y"/>
    <m/>
  </r>
  <r>
    <x v="5007"/>
    <x v="5457"/>
    <x v="6"/>
    <x v="6"/>
    <s v="A"/>
    <s v="AXT940727FP8"/>
    <x v="9705"/>
    <x v="0"/>
    <n v="0"/>
    <n v="9601.34"/>
    <n v="9601.34"/>
    <n v="9601.34"/>
    <n v="100"/>
    <x v="0"/>
    <s v="MXN"/>
    <x v="0"/>
    <s v="Corporate"/>
    <n v="0"/>
    <n v="0"/>
    <d v="2018-10-01T00:00:00"/>
    <d v="2018-10-31T00:00:00"/>
    <s v="CURRENT"/>
    <s v="Y"/>
    <m/>
  </r>
  <r>
    <x v="5008"/>
    <x v="5458"/>
    <x v="6"/>
    <x v="6"/>
    <s v="A"/>
    <s v="AXT940727FP8"/>
    <x v="9706"/>
    <x v="0"/>
    <n v="0"/>
    <n v="-9687.67"/>
    <n v="-9687.67"/>
    <n v="-9687.67"/>
    <n v="100"/>
    <x v="0"/>
    <s v="MXN"/>
    <x v="0"/>
    <s v="Corporate"/>
    <n v="0"/>
    <n v="0"/>
    <s v="01-AUG-18"/>
    <s v="31-AUG-18"/>
    <s v="AUG-18      CREDIT"/>
    <s v="Y"/>
    <m/>
  </r>
  <r>
    <x v="5008"/>
    <x v="5458"/>
    <x v="6"/>
    <x v="6"/>
    <s v="A"/>
    <s v="AXT940727FP8"/>
    <x v="9706"/>
    <x v="0"/>
    <n v="0"/>
    <n v="-9687.67"/>
    <n v="-9687.67"/>
    <n v="-9687.67"/>
    <n v="100"/>
    <x v="0"/>
    <s v="MXN"/>
    <x v="0"/>
    <s v="Corporate"/>
    <n v="0"/>
    <n v="0"/>
    <d v="2018-09-01T00:00:00"/>
    <d v="2018-09-30T00:00:00"/>
    <s v="SEP-18      CREDIT"/>
    <s v="Y"/>
    <m/>
  </r>
  <r>
    <x v="5008"/>
    <x v="5458"/>
    <x v="6"/>
    <x v="6"/>
    <s v="A"/>
    <s v="AXT940727FP8"/>
    <x v="9706"/>
    <x v="0"/>
    <n v="0"/>
    <n v="43325.64"/>
    <n v="43325.64"/>
    <n v="43325.64"/>
    <n v="100"/>
    <x v="0"/>
    <s v="MXN"/>
    <x v="0"/>
    <s v="Corporate"/>
    <n v="0"/>
    <n v="0"/>
    <d v="2018-10-01T00:00:00"/>
    <d v="2018-10-31T00:00:00"/>
    <s v="CURRENT"/>
    <s v="Y"/>
    <m/>
  </r>
  <r>
    <x v="5008"/>
    <x v="5458"/>
    <x v="6"/>
    <x v="6"/>
    <s v="A"/>
    <s v="AXT940727FP8"/>
    <x v="9706"/>
    <x v="0"/>
    <n v="0"/>
    <n v="-9687.67"/>
    <n v="-9687.67"/>
    <n v="-9687.67"/>
    <n v="100"/>
    <x v="0"/>
    <s v="MXN"/>
    <x v="0"/>
    <s v="Corporate"/>
    <n v="0"/>
    <n v="0"/>
    <d v="2018-07-01T00:00:00"/>
    <d v="2018-07-31T00:00:00"/>
    <s v="JUL-18      CREDIT"/>
    <s v="Y"/>
    <m/>
  </r>
  <r>
    <x v="5009"/>
    <x v="5459"/>
    <x v="6"/>
    <x v="6"/>
    <s v="A"/>
    <s v="AXT940727FP8"/>
    <x v="9707"/>
    <x v="0"/>
    <n v="0"/>
    <n v="11122.46"/>
    <n v="11122.46"/>
    <n v="11122.46"/>
    <n v="100"/>
    <x v="0"/>
    <s v="MXN"/>
    <x v="0"/>
    <s v="Corporate"/>
    <n v="0"/>
    <n v="0"/>
    <d v="2018-10-01T00:00:00"/>
    <d v="2018-10-31T00:00:00"/>
    <s v="CURRENT"/>
    <s v="Y"/>
    <m/>
  </r>
  <r>
    <x v="5010"/>
    <x v="5460"/>
    <x v="6"/>
    <x v="6"/>
    <s v="A"/>
    <s v="AXT940727FP8"/>
    <x v="9708"/>
    <x v="0"/>
    <n v="0"/>
    <n v="12027.3"/>
    <n v="12027.3"/>
    <n v="12027.3"/>
    <n v="100"/>
    <x v="0"/>
    <s v="MXN"/>
    <x v="0"/>
    <s v="Corporate"/>
    <n v="0"/>
    <n v="0"/>
    <d v="2018-10-01T00:00:00"/>
    <d v="2018-10-31T00:00:00"/>
    <s v="CURRENT"/>
    <s v="Y"/>
    <m/>
  </r>
  <r>
    <x v="5011"/>
    <x v="5461"/>
    <x v="6"/>
    <x v="6"/>
    <s v="A"/>
    <s v="AXT940727FP8"/>
    <x v="9709"/>
    <x v="0"/>
    <n v="0"/>
    <n v="10242.93"/>
    <n v="10242.93"/>
    <n v="10242.93"/>
    <n v="100"/>
    <x v="0"/>
    <s v="MXN"/>
    <x v="0"/>
    <s v="Corporate"/>
    <n v="0"/>
    <n v="0"/>
    <d v="2018-10-01T00:00:00"/>
    <d v="2018-10-31T00:00:00"/>
    <s v="CURRENT"/>
    <s v="Y"/>
    <m/>
  </r>
  <r>
    <x v="5012"/>
    <x v="5462"/>
    <x v="6"/>
    <x v="6"/>
    <s v="A"/>
    <s v="AXT940727FP8"/>
    <x v="9710"/>
    <x v="0"/>
    <n v="0"/>
    <n v="7816.66"/>
    <n v="7816.66"/>
    <n v="7816.66"/>
    <n v="100"/>
    <x v="0"/>
    <s v="MXN"/>
    <x v="0"/>
    <s v="Corporate"/>
    <n v="0"/>
    <n v="0"/>
    <d v="2018-10-01T00:00:00"/>
    <d v="2018-10-31T00:00:00"/>
    <s v="CURRENT"/>
    <s v="Y"/>
    <m/>
  </r>
  <r>
    <x v="5013"/>
    <x v="5463"/>
    <x v="6"/>
    <x v="6"/>
    <s v="A"/>
    <s v="AXT940727FP8"/>
    <x v="9711"/>
    <x v="0"/>
    <n v="0"/>
    <n v="29734.15"/>
    <n v="29734.15"/>
    <n v="29734.15"/>
    <n v="100"/>
    <x v="0"/>
    <s v="MXN"/>
    <x v="0"/>
    <s v="Corporate"/>
    <n v="0"/>
    <n v="0"/>
    <d v="2018-10-01T00:00:00"/>
    <d v="2018-10-31T00:00:00"/>
    <s v="CURRENT"/>
    <s v="Y"/>
    <m/>
  </r>
  <r>
    <x v="5014"/>
    <x v="5464"/>
    <x v="6"/>
    <x v="6"/>
    <s v="A"/>
    <s v="AXT940727FP8"/>
    <x v="9712"/>
    <x v="0"/>
    <n v="0"/>
    <n v="9599.19"/>
    <n v="9599.19"/>
    <n v="9599.19"/>
    <n v="100"/>
    <x v="0"/>
    <s v="MXN"/>
    <x v="0"/>
    <s v="Corporate"/>
    <n v="0"/>
    <n v="0"/>
    <d v="2018-10-01T00:00:00"/>
    <d v="2018-10-31T00:00:00"/>
    <s v="CURRENT"/>
    <s v="Y"/>
    <m/>
  </r>
  <r>
    <x v="5015"/>
    <x v="5465"/>
    <x v="6"/>
    <x v="6"/>
    <s v="A"/>
    <s v="AXT940727FP8"/>
    <x v="9713"/>
    <x v="0"/>
    <n v="0"/>
    <n v="2334.08"/>
    <n v="2334.08"/>
    <n v="2334.08"/>
    <n v="100"/>
    <x v="1"/>
    <s v="MXN"/>
    <x v="1"/>
    <s v="Corporate"/>
    <n v="0"/>
    <n v="0"/>
    <d v="2018-10-01T00:00:00"/>
    <d v="2018-10-31T00:00:00"/>
    <s v="CURRENT"/>
    <s v="Y"/>
    <m/>
  </r>
  <r>
    <x v="5016"/>
    <x v="5466"/>
    <x v="4"/>
    <x v="4"/>
    <s v="A"/>
    <s v="ARE161205BX8"/>
    <x v="9714"/>
    <x v="0"/>
    <n v="0"/>
    <n v="5776.74"/>
    <n v="5776.7380000000003"/>
    <n v="23094.39"/>
    <n v="25.0136"/>
    <x v="0"/>
    <s v="MXN"/>
    <x v="0"/>
    <s v="Corporate"/>
    <n v="0"/>
    <n v="0"/>
    <d v="2018-10-01T00:00:00"/>
    <d v="2018-10-31T00:00:00"/>
    <s v="CURRENT"/>
    <s v="Y"/>
    <m/>
  </r>
  <r>
    <x v="5016"/>
    <x v="5466"/>
    <x v="6"/>
    <x v="6"/>
    <s v="A"/>
    <s v="AXT940727FP8"/>
    <x v="9715"/>
    <x v="0"/>
    <n v="0"/>
    <n v="8658.83"/>
    <n v="8658.8259999999991"/>
    <n v="23094.39"/>
    <n v="37.493200000000002"/>
    <x v="0"/>
    <s v="MXN"/>
    <x v="0"/>
    <s v="Corporate"/>
    <n v="0"/>
    <n v="0"/>
    <d v="2018-10-01T00:00:00"/>
    <d v="2018-10-31T00:00:00"/>
    <s v="CURRENT"/>
    <s v="Y"/>
    <m/>
  </r>
  <r>
    <x v="5017"/>
    <x v="5467"/>
    <x v="2"/>
    <x v="2"/>
    <s v="A"/>
    <s v="PPC980624U16"/>
    <x v="9716"/>
    <x v="0"/>
    <n v="0"/>
    <n v="3232.23"/>
    <n v="3232.2249999999999"/>
    <n v="6464.45"/>
    <n v="50"/>
    <x v="0"/>
    <s v="MXN"/>
    <x v="0"/>
    <s v="Corporate"/>
    <n v="0"/>
    <n v="0"/>
    <d v="2018-10-01T00:00:00"/>
    <d v="2018-10-31T00:00:00"/>
    <s v="CURRENT"/>
    <s v="Y"/>
    <m/>
  </r>
  <r>
    <x v="5017"/>
    <x v="5467"/>
    <x v="6"/>
    <x v="6"/>
    <s v="A"/>
    <s v="AXT940727FP8"/>
    <x v="9717"/>
    <x v="0"/>
    <n v="0"/>
    <n v="3232.23"/>
    <n v="3232.2249999999999"/>
    <n v="6464.45"/>
    <n v="50"/>
    <x v="0"/>
    <s v="MXN"/>
    <x v="0"/>
    <s v="Corporate"/>
    <n v="0"/>
    <n v="0"/>
    <d v="2018-10-01T00:00:00"/>
    <d v="2018-10-31T00:00:00"/>
    <s v="CURRENT"/>
    <s v="Y"/>
    <m/>
  </r>
  <r>
    <x v="5018"/>
    <x v="5468"/>
    <x v="6"/>
    <x v="6"/>
    <s v="A"/>
    <s v="AXT940727FP8"/>
    <x v="9718"/>
    <x v="0"/>
    <n v="0"/>
    <n v="10964.79"/>
    <n v="10964.79"/>
    <n v="10964.79"/>
    <n v="100"/>
    <x v="0"/>
    <s v="MXN"/>
    <x v="0"/>
    <s v="Corporate"/>
    <n v="0"/>
    <n v="0"/>
    <d v="2018-10-01T00:00:00"/>
    <d v="2018-10-31T00:00:00"/>
    <s v="CURRENT"/>
    <s v="Y"/>
    <m/>
  </r>
  <r>
    <x v="5019"/>
    <x v="5469"/>
    <x v="6"/>
    <x v="6"/>
    <s v="A"/>
    <s v="AXT940727FP8"/>
    <x v="9719"/>
    <x v="0"/>
    <n v="0"/>
    <n v="60275.32"/>
    <n v="60275.32"/>
    <n v="60275.32"/>
    <n v="100"/>
    <x v="0"/>
    <s v="MXN"/>
    <x v="0"/>
    <s v="Corporate"/>
    <n v="0"/>
    <n v="0"/>
    <d v="2018-10-01T00:00:00"/>
    <d v="2018-10-31T00:00:00"/>
    <s v="CURRENT"/>
    <s v="Y"/>
    <m/>
  </r>
  <r>
    <x v="5020"/>
    <x v="5470"/>
    <x v="6"/>
    <x v="6"/>
    <s v="A"/>
    <s v="AXT940727FP8"/>
    <x v="9720"/>
    <x v="0"/>
    <n v="0"/>
    <n v="23539.82"/>
    <n v="23539.82"/>
    <n v="23539.82"/>
    <n v="100"/>
    <x v="0"/>
    <s v="MXN"/>
    <x v="0"/>
    <s v="Corporate"/>
    <n v="0"/>
    <n v="0"/>
    <d v="2018-10-01T00:00:00"/>
    <d v="2018-10-31T00:00:00"/>
    <s v="CURRENT"/>
    <s v="Y"/>
    <m/>
  </r>
  <r>
    <x v="5021"/>
    <x v="5471"/>
    <x v="6"/>
    <x v="6"/>
    <s v="A"/>
    <s v="AXT940727FP8"/>
    <x v="9721"/>
    <x v="0"/>
    <n v="0"/>
    <n v="10706.05"/>
    <n v="10706.05"/>
    <n v="10706.05"/>
    <n v="100"/>
    <x v="0"/>
    <s v="MXN"/>
    <x v="0"/>
    <s v="Corporate"/>
    <n v="0"/>
    <n v="0"/>
    <d v="2018-10-01T00:00:00"/>
    <d v="2018-10-31T00:00:00"/>
    <s v="CURRENT"/>
    <s v="Y"/>
    <m/>
  </r>
  <r>
    <x v="5022"/>
    <x v="5472"/>
    <x v="1"/>
    <x v="1"/>
    <s v="A"/>
    <s v="CNM980114PI2"/>
    <x v="9722"/>
    <x v="0"/>
    <n v="0"/>
    <n v="14635.52"/>
    <n v="14635.52"/>
    <n v="29271.040000000001"/>
    <n v="50"/>
    <x v="0"/>
    <s v="MXN"/>
    <x v="0"/>
    <s v="Corporate"/>
    <n v="0"/>
    <n v="0"/>
    <d v="2018-10-01T00:00:00"/>
    <d v="2018-10-31T00:00:00"/>
    <s v="CURRENT"/>
    <s v="Y"/>
    <m/>
  </r>
  <r>
    <x v="5022"/>
    <x v="5472"/>
    <x v="6"/>
    <x v="6"/>
    <s v="A"/>
    <s v="AXT940727FP8"/>
    <x v="9723"/>
    <x v="0"/>
    <n v="0"/>
    <n v="14635.52"/>
    <n v="14635.52"/>
    <n v="29271.040000000001"/>
    <n v="50"/>
    <x v="0"/>
    <s v="MXN"/>
    <x v="0"/>
    <s v="Corporate"/>
    <n v="0"/>
    <n v="0"/>
    <d v="2018-10-01T00:00:00"/>
    <d v="2018-10-31T00:00:00"/>
    <s v="CURRENT"/>
    <s v="Y"/>
    <m/>
  </r>
  <r>
    <x v="5023"/>
    <x v="5473"/>
    <x v="6"/>
    <x v="6"/>
    <s v="A"/>
    <s v="AXT940727FP8"/>
    <x v="9724"/>
    <x v="0"/>
    <n v="0"/>
    <n v="7512.41"/>
    <n v="7512.41"/>
    <n v="7512.41"/>
    <n v="100"/>
    <x v="0"/>
    <s v="MXN"/>
    <x v="0"/>
    <s v="Corporate"/>
    <n v="0"/>
    <n v="0"/>
    <d v="2018-10-01T00:00:00"/>
    <d v="2018-10-31T00:00:00"/>
    <s v="CURRENT"/>
    <s v="Y"/>
    <m/>
  </r>
  <r>
    <x v="5024"/>
    <x v="5474"/>
    <x v="4"/>
    <x v="4"/>
    <s v="A"/>
    <s v="ARE161205BX8"/>
    <x v="9725"/>
    <x v="0"/>
    <n v="0"/>
    <n v="17134.349999999999"/>
    <n v="17134.345000000001"/>
    <n v="34268.69"/>
    <n v="50"/>
    <x v="0"/>
    <s v="MXN"/>
    <x v="0"/>
    <s v="Corporate"/>
    <n v="0"/>
    <n v="0"/>
    <d v="2018-10-01T00:00:00"/>
    <d v="2018-10-31T00:00:00"/>
    <s v="CURRENT"/>
    <s v="Y"/>
    <m/>
  </r>
  <r>
    <x v="5024"/>
    <x v="5474"/>
    <x v="6"/>
    <x v="6"/>
    <s v="A"/>
    <s v="AXT940727FP8"/>
    <x v="9726"/>
    <x v="0"/>
    <n v="0"/>
    <n v="17134.349999999999"/>
    <n v="17134.345000000001"/>
    <n v="34268.69"/>
    <n v="50"/>
    <x v="0"/>
    <s v="MXN"/>
    <x v="0"/>
    <s v="Corporate"/>
    <n v="0"/>
    <n v="0"/>
    <d v="2018-10-01T00:00:00"/>
    <d v="2018-10-31T00:00:00"/>
    <s v="CURRENT"/>
    <s v="Y"/>
    <m/>
  </r>
  <r>
    <x v="5025"/>
    <x v="5475"/>
    <x v="1"/>
    <x v="1"/>
    <s v="A"/>
    <s v="CNM980114PI2"/>
    <x v="9727"/>
    <x v="0"/>
    <n v="0"/>
    <n v="3361.89"/>
    <n v="3361.8850000000002"/>
    <n v="13447.54"/>
    <n v="25"/>
    <x v="0"/>
    <s v="MXN"/>
    <x v="0"/>
    <s v="Corporate"/>
    <n v="0"/>
    <n v="0"/>
    <d v="2018-10-01T00:00:00"/>
    <d v="2018-10-31T00:00:00"/>
    <s v="CURRENT"/>
    <s v="Y"/>
    <m/>
  </r>
  <r>
    <x v="5025"/>
    <x v="5475"/>
    <x v="2"/>
    <x v="2"/>
    <s v="A"/>
    <s v="PPC980624U16"/>
    <x v="9728"/>
    <x v="0"/>
    <n v="0"/>
    <n v="3361.89"/>
    <n v="3361.8850000000002"/>
    <n v="13447.54"/>
    <n v="25"/>
    <x v="0"/>
    <s v="MXN"/>
    <x v="0"/>
    <s v="Corporate"/>
    <n v="0"/>
    <n v="0"/>
    <d v="2018-10-01T00:00:00"/>
    <d v="2018-10-31T00:00:00"/>
    <s v="CURRENT"/>
    <s v="Y"/>
    <m/>
  </r>
  <r>
    <x v="5025"/>
    <x v="5475"/>
    <x v="4"/>
    <x v="4"/>
    <s v="A"/>
    <s v="ARE161205BX8"/>
    <x v="9729"/>
    <x v="0"/>
    <n v="0"/>
    <n v="3361.89"/>
    <n v="3361.8850000000002"/>
    <n v="13447.54"/>
    <n v="25"/>
    <x v="0"/>
    <s v="MXN"/>
    <x v="0"/>
    <s v="Corporate"/>
    <n v="0"/>
    <n v="0"/>
    <d v="2018-10-01T00:00:00"/>
    <d v="2018-10-31T00:00:00"/>
    <s v="CURRENT"/>
    <s v="Y"/>
    <m/>
  </r>
  <r>
    <x v="5025"/>
    <x v="5475"/>
    <x v="6"/>
    <x v="6"/>
    <s v="A"/>
    <s v="AXT940727FP8"/>
    <x v="9730"/>
    <x v="0"/>
    <n v="0"/>
    <n v="3361.89"/>
    <n v="3361.8850000000002"/>
    <n v="13447.54"/>
    <n v="25"/>
    <x v="0"/>
    <s v="MXN"/>
    <x v="0"/>
    <s v="Corporate"/>
    <n v="0"/>
    <n v="0"/>
    <d v="2018-10-01T00:00:00"/>
    <d v="2018-10-31T00:00:00"/>
    <s v="CURRENT"/>
    <s v="Y"/>
    <m/>
  </r>
  <r>
    <x v="5026"/>
    <x v="5476"/>
    <x v="6"/>
    <x v="6"/>
    <s v="A"/>
    <s v="AXT940727FP8"/>
    <x v="9731"/>
    <x v="0"/>
    <n v="0"/>
    <n v="5644.12"/>
    <n v="5644.12"/>
    <n v="5644.12"/>
    <n v="100"/>
    <x v="1"/>
    <s v="MXN"/>
    <x v="1"/>
    <s v="Corporate"/>
    <n v="0"/>
    <n v="0"/>
    <d v="2018-10-01T00:00:00"/>
    <d v="2018-10-31T00:00:00"/>
    <s v="CURRENT"/>
    <s v="Y"/>
    <m/>
  </r>
  <r>
    <x v="5027"/>
    <x v="5477"/>
    <x v="4"/>
    <x v="4"/>
    <s v="A"/>
    <s v="ARE161205BX8"/>
    <x v="9732"/>
    <x v="0"/>
    <n v="0"/>
    <n v="18941.14"/>
    <n v="18941.134999999998"/>
    <n v="35893.96"/>
    <n v="52.7697"/>
    <x v="0"/>
    <s v="MXN"/>
    <x v="0"/>
    <s v="Corporate"/>
    <n v="0"/>
    <n v="0"/>
    <d v="2018-10-01T00:00:00"/>
    <d v="2018-10-31T00:00:00"/>
    <s v="CURRENT"/>
    <s v="Y"/>
    <m/>
  </r>
  <r>
    <x v="5027"/>
    <x v="5477"/>
    <x v="6"/>
    <x v="6"/>
    <s v="A"/>
    <s v="AXT940727FP8"/>
    <x v="9733"/>
    <x v="0"/>
    <n v="0"/>
    <n v="16952.830000000002"/>
    <n v="16952.825000000001"/>
    <n v="35893.96"/>
    <n v="47.2303"/>
    <x v="0"/>
    <s v="MXN"/>
    <x v="0"/>
    <s v="Corporate"/>
    <n v="0"/>
    <n v="0"/>
    <d v="2018-10-01T00:00:00"/>
    <d v="2018-10-31T00:00:00"/>
    <s v="CURRENT"/>
    <s v="Y"/>
    <m/>
  </r>
  <r>
    <x v="5028"/>
    <x v="5478"/>
    <x v="4"/>
    <x v="4"/>
    <s v="A"/>
    <s v="ARE161205BX8"/>
    <x v="9734"/>
    <x v="0"/>
    <n v="0"/>
    <n v="30092.15"/>
    <n v="30092.145"/>
    <n v="60613.8"/>
    <n v="49.645699999999998"/>
    <x v="0"/>
    <s v="MXN"/>
    <x v="0"/>
    <s v="Corporate"/>
    <n v="0"/>
    <n v="0"/>
    <d v="2018-10-01T00:00:00"/>
    <d v="2018-10-31T00:00:00"/>
    <s v="CURRENT"/>
    <s v="Y"/>
    <m/>
  </r>
  <r>
    <x v="5028"/>
    <x v="5478"/>
    <x v="6"/>
    <x v="6"/>
    <s v="A"/>
    <s v="AXT940727FP8"/>
    <x v="9735"/>
    <x v="0"/>
    <n v="0"/>
    <n v="30306.9"/>
    <n v="30306.9"/>
    <n v="60613.8"/>
    <n v="50"/>
    <x v="0"/>
    <s v="MXN"/>
    <x v="0"/>
    <s v="Corporate"/>
    <n v="0"/>
    <n v="0"/>
    <d v="2018-10-01T00:00:00"/>
    <d v="2018-10-31T00:00:00"/>
    <s v="CURRENT"/>
    <s v="Y"/>
    <m/>
  </r>
  <r>
    <x v="5029"/>
    <x v="5479"/>
    <x v="6"/>
    <x v="6"/>
    <s v="A"/>
    <s v="AXT940727FP8"/>
    <x v="9736"/>
    <x v="0"/>
    <n v="0"/>
    <n v="1090.58"/>
    <n v="1090.58"/>
    <n v="1090.58"/>
    <n v="100"/>
    <x v="1"/>
    <s v="MXN"/>
    <x v="1"/>
    <s v="Corporate"/>
    <n v="0"/>
    <n v="0"/>
    <d v="2018-10-01T00:00:00"/>
    <d v="2018-10-31T00:00:00"/>
    <s v="CURRENT"/>
    <s v="Y"/>
    <m/>
  </r>
  <r>
    <x v="5030"/>
    <x v="5480"/>
    <x v="6"/>
    <x v="6"/>
    <s v="A"/>
    <s v="AXT940727FP8"/>
    <x v="9737"/>
    <x v="0"/>
    <n v="0"/>
    <n v="1365.14"/>
    <n v="1365.14"/>
    <n v="1365.14"/>
    <n v="100"/>
    <x v="1"/>
    <s v="MXN"/>
    <x v="1"/>
    <s v="Corporate"/>
    <n v="0"/>
    <n v="0"/>
    <d v="2018-10-01T00:00:00"/>
    <d v="2018-10-31T00:00:00"/>
    <s v="CURRENT"/>
    <s v="Y"/>
    <m/>
  </r>
  <r>
    <x v="5031"/>
    <x v="5481"/>
    <x v="6"/>
    <x v="6"/>
    <s v="A"/>
    <s v="AXT940727FP8"/>
    <x v="9738"/>
    <x v="0"/>
    <n v="0"/>
    <n v="25774.85"/>
    <n v="25774.85"/>
    <n v="25774.85"/>
    <n v="100"/>
    <x v="0"/>
    <s v="MXN"/>
    <x v="0"/>
    <s v="Corporate"/>
    <n v="0"/>
    <n v="0"/>
    <d v="2018-10-01T00:00:00"/>
    <d v="2018-10-31T00:00:00"/>
    <s v="CURRENT"/>
    <s v="Y"/>
    <m/>
  </r>
  <r>
    <x v="5032"/>
    <x v="5482"/>
    <x v="1"/>
    <x v="1"/>
    <s v="A"/>
    <s v="CNM980114PI2"/>
    <x v="9739"/>
    <x v="0"/>
    <n v="0"/>
    <n v="4133.1099999999997"/>
    <n v="4133.1130000000003"/>
    <n v="12399.35"/>
    <n v="33.333300000000001"/>
    <x v="0"/>
    <s v="MXN"/>
    <x v="0"/>
    <s v="Corporate"/>
    <n v="0"/>
    <n v="0"/>
    <d v="2018-10-01T00:00:00"/>
    <d v="2018-10-31T00:00:00"/>
    <s v="CURRENT"/>
    <s v="Y"/>
    <m/>
  </r>
  <r>
    <x v="5032"/>
    <x v="5482"/>
    <x v="2"/>
    <x v="2"/>
    <s v="A"/>
    <s v="PPC980624U16"/>
    <x v="9740"/>
    <x v="0"/>
    <n v="0"/>
    <n v="4133.1099999999997"/>
    <n v="4133.1130000000003"/>
    <n v="12399.35"/>
    <n v="33.333300000000001"/>
    <x v="0"/>
    <s v="MXN"/>
    <x v="0"/>
    <s v="Corporate"/>
    <n v="0"/>
    <n v="0"/>
    <d v="2018-10-01T00:00:00"/>
    <d v="2018-10-31T00:00:00"/>
    <s v="CURRENT"/>
    <s v="Y"/>
    <m/>
  </r>
  <r>
    <x v="5032"/>
    <x v="5482"/>
    <x v="6"/>
    <x v="6"/>
    <s v="A"/>
    <s v="AXT940727FP8"/>
    <x v="9741"/>
    <x v="0"/>
    <n v="0"/>
    <n v="4133.1099999999997"/>
    <n v="4133.1130000000003"/>
    <n v="12399.35"/>
    <n v="33.333300000000001"/>
    <x v="0"/>
    <s v="MXN"/>
    <x v="0"/>
    <s v="Corporate"/>
    <n v="0"/>
    <n v="0"/>
    <d v="2018-10-01T00:00:00"/>
    <d v="2018-10-31T00:00:00"/>
    <s v="CURRENT"/>
    <s v="Y"/>
    <m/>
  </r>
  <r>
    <x v="5033"/>
    <x v="5483"/>
    <x v="6"/>
    <x v="6"/>
    <s v="A"/>
    <s v="AXT940727FP8"/>
    <x v="9742"/>
    <x v="0"/>
    <n v="0"/>
    <n v="22829.040000000001"/>
    <n v="22829.040000000001"/>
    <n v="22829.040000000001"/>
    <n v="100"/>
    <x v="0"/>
    <s v="MXN"/>
    <x v="0"/>
    <s v="Corporate"/>
    <n v="0"/>
    <n v="0"/>
    <d v="2018-10-01T00:00:00"/>
    <d v="2018-10-31T00:00:00"/>
    <s v="CURRENT"/>
    <s v="Y"/>
    <m/>
  </r>
  <r>
    <x v="5034"/>
    <x v="5484"/>
    <x v="6"/>
    <x v="6"/>
    <s v="A"/>
    <s v="AXT940727FP8"/>
    <x v="9743"/>
    <x v="0"/>
    <n v="0"/>
    <n v="1382.45"/>
    <n v="1382.45"/>
    <n v="1382.45"/>
    <n v="100"/>
    <x v="1"/>
    <s v="MXN"/>
    <x v="1"/>
    <s v="Corporate"/>
    <n v="0"/>
    <n v="0"/>
    <d v="2018-10-01T00:00:00"/>
    <d v="2018-10-31T00:00:00"/>
    <s v="CURRENT"/>
    <s v="Y"/>
    <m/>
  </r>
  <r>
    <x v="5035"/>
    <x v="5485"/>
    <x v="6"/>
    <x v="6"/>
    <s v="A"/>
    <s v="AXT940727FP8"/>
    <x v="9744"/>
    <x v="0"/>
    <n v="0"/>
    <n v="45469.54"/>
    <n v="45469.54"/>
    <n v="45469.54"/>
    <n v="100"/>
    <x v="0"/>
    <s v="MXN"/>
    <x v="0"/>
    <s v="Corporate"/>
    <n v="0"/>
    <n v="0"/>
    <d v="2018-10-01T00:00:00"/>
    <d v="2018-10-31T00:00:00"/>
    <s v="CURRENT"/>
    <s v="Y"/>
    <m/>
  </r>
  <r>
    <x v="5036"/>
    <x v="5486"/>
    <x v="4"/>
    <x v="4"/>
    <s v="A"/>
    <s v="ARE161205BX8"/>
    <x v="9745"/>
    <x v="0"/>
    <n v="0"/>
    <n v="8921.68"/>
    <n v="8921.68"/>
    <n v="17843.36"/>
    <n v="50"/>
    <x v="0"/>
    <s v="MXN"/>
    <x v="0"/>
    <s v="Corporate"/>
    <n v="0"/>
    <n v="0"/>
    <d v="2018-10-01T00:00:00"/>
    <d v="2018-10-31T00:00:00"/>
    <s v="CURRENT"/>
    <s v="Y"/>
    <m/>
  </r>
  <r>
    <x v="5036"/>
    <x v="5486"/>
    <x v="6"/>
    <x v="6"/>
    <s v="A"/>
    <s v="AXT940727FP8"/>
    <x v="9746"/>
    <x v="0"/>
    <n v="0"/>
    <n v="8921.68"/>
    <n v="8921.68"/>
    <n v="17843.36"/>
    <n v="50"/>
    <x v="0"/>
    <s v="MXN"/>
    <x v="0"/>
    <s v="Corporate"/>
    <n v="0"/>
    <n v="0"/>
    <d v="2018-10-01T00:00:00"/>
    <d v="2018-10-31T00:00:00"/>
    <s v="CURRENT"/>
    <s v="Y"/>
    <m/>
  </r>
  <r>
    <x v="5037"/>
    <x v="5487"/>
    <x v="6"/>
    <x v="6"/>
    <s v="A"/>
    <s v="AXT940727FP8"/>
    <x v="9747"/>
    <x v="0"/>
    <n v="0"/>
    <n v="6176.37"/>
    <n v="6176.3649999999998"/>
    <n v="12352.73"/>
    <n v="50"/>
    <x v="0"/>
    <s v="MXN"/>
    <x v="0"/>
    <s v="Corporate"/>
    <n v="0"/>
    <n v="0"/>
    <d v="2018-10-01T00:00:00"/>
    <d v="2018-10-31T00:00:00"/>
    <s v="CURRENT"/>
    <s v="Y"/>
    <m/>
  </r>
  <r>
    <x v="5038"/>
    <x v="5488"/>
    <x v="1"/>
    <x v="1"/>
    <s v="A"/>
    <s v="CNM980114PI2"/>
    <x v="9748"/>
    <x v="0"/>
    <n v="0"/>
    <n v="7080.74"/>
    <n v="7080.7349999999997"/>
    <n v="14161.47"/>
    <n v="50"/>
    <x v="0"/>
    <s v="MXN"/>
    <x v="0"/>
    <s v="Corporate"/>
    <n v="0"/>
    <n v="0"/>
    <d v="2018-10-01T00:00:00"/>
    <d v="2018-10-31T00:00:00"/>
    <s v="CURRENT"/>
    <s v="Y"/>
    <m/>
  </r>
  <r>
    <x v="5038"/>
    <x v="5488"/>
    <x v="6"/>
    <x v="6"/>
    <s v="A"/>
    <s v="AXT940727FP8"/>
    <x v="9749"/>
    <x v="0"/>
    <n v="0"/>
    <n v="7080.74"/>
    <n v="7080.7349999999997"/>
    <n v="14161.47"/>
    <n v="50"/>
    <x v="0"/>
    <s v="MXN"/>
    <x v="0"/>
    <s v="Corporate"/>
    <n v="0"/>
    <n v="0"/>
    <d v="2018-10-01T00:00:00"/>
    <d v="2018-10-31T00:00:00"/>
    <s v="CURRENT"/>
    <s v="Y"/>
    <m/>
  </r>
  <r>
    <x v="5039"/>
    <x v="5489"/>
    <x v="6"/>
    <x v="6"/>
    <s v="A"/>
    <s v="AXT940727FP8"/>
    <x v="9750"/>
    <x v="0"/>
    <n v="0"/>
    <n v="61744.97"/>
    <n v="61744.97"/>
    <n v="61744.97"/>
    <n v="100"/>
    <x v="0"/>
    <s v="MXN"/>
    <x v="0"/>
    <s v="Corporate"/>
    <n v="0"/>
    <n v="0"/>
    <d v="2018-10-01T00:00:00"/>
    <d v="2018-10-31T00:00:00"/>
    <s v="CURRENT"/>
    <s v="Y"/>
    <m/>
  </r>
  <r>
    <x v="5040"/>
    <x v="5490"/>
    <x v="6"/>
    <x v="6"/>
    <s v="A"/>
    <s v="AXT940727FP8"/>
    <x v="9751"/>
    <x v="0"/>
    <n v="0"/>
    <n v="12609.61"/>
    <n v="12609.61"/>
    <n v="12609.61"/>
    <n v="100"/>
    <x v="0"/>
    <s v="MXN"/>
    <x v="0"/>
    <s v="Corporate"/>
    <n v="0"/>
    <n v="0"/>
    <d v="2018-10-01T00:00:00"/>
    <d v="2018-10-31T00:00:00"/>
    <s v="CURRENT"/>
    <s v="Y"/>
    <m/>
  </r>
  <r>
    <x v="5041"/>
    <x v="5491"/>
    <x v="6"/>
    <x v="6"/>
    <s v="A"/>
    <s v="AXT940727FP8"/>
    <x v="9752"/>
    <x v="0"/>
    <n v="0"/>
    <n v="13007.95"/>
    <n v="13007.95"/>
    <n v="13007.95"/>
    <n v="100"/>
    <x v="0"/>
    <s v="MXN"/>
    <x v="0"/>
    <s v="Corporate"/>
    <n v="0"/>
    <n v="0"/>
    <d v="2018-10-01T00:00:00"/>
    <d v="2018-10-31T00:00:00"/>
    <s v="CURRENT"/>
    <s v="Y"/>
    <m/>
  </r>
  <r>
    <x v="5042"/>
    <x v="5492"/>
    <x v="6"/>
    <x v="6"/>
    <s v="A"/>
    <s v="AXT940727FP8"/>
    <x v="9753"/>
    <x v="0"/>
    <n v="0"/>
    <n v="36896.75"/>
    <n v="36896.75"/>
    <n v="36896.75"/>
    <n v="100"/>
    <x v="0"/>
    <s v="MXN"/>
    <x v="0"/>
    <s v="Corporate"/>
    <n v="0"/>
    <n v="0"/>
    <d v="2018-10-01T00:00:00"/>
    <d v="2018-10-31T00:00:00"/>
    <s v="CURRENT"/>
    <s v="Y"/>
    <m/>
  </r>
  <r>
    <x v="5043"/>
    <x v="5493"/>
    <x v="5"/>
    <x v="5"/>
    <s v="A"/>
    <s v="OPE070326DNA"/>
    <x v="9754"/>
    <x v="0"/>
    <n v="0"/>
    <n v="8196.93"/>
    <n v="8196.9339999999993"/>
    <n v="65575.47"/>
    <n v="12.5"/>
    <x v="0"/>
    <s v="MXN"/>
    <x v="0"/>
    <s v="Corporate"/>
    <n v="0"/>
    <n v="0"/>
    <d v="2018-10-01T00:00:00"/>
    <d v="2018-10-31T00:00:00"/>
    <s v="CURRENT"/>
    <s v="Y"/>
    <m/>
  </r>
  <r>
    <x v="5043"/>
    <x v="5493"/>
    <x v="4"/>
    <x v="4"/>
    <s v="A"/>
    <s v="ARE161205BX8"/>
    <x v="9755"/>
    <x v="0"/>
    <n v="0"/>
    <n v="19126.2"/>
    <n v="19126.201000000001"/>
    <n v="65575.47"/>
    <n v="29.166699999999999"/>
    <x v="0"/>
    <s v="MXN"/>
    <x v="0"/>
    <s v="Corporate"/>
    <n v="0"/>
    <n v="0"/>
    <d v="2018-10-01T00:00:00"/>
    <d v="2018-10-31T00:00:00"/>
    <s v="CURRENT"/>
    <s v="Y"/>
    <m/>
  </r>
  <r>
    <x v="5043"/>
    <x v="5493"/>
    <x v="1"/>
    <x v="1"/>
    <s v="A"/>
    <s v="CNM980114PI2"/>
    <x v="9756"/>
    <x v="0"/>
    <n v="0"/>
    <n v="19126.2"/>
    <n v="19126.201000000001"/>
    <n v="65575.47"/>
    <n v="29.166699999999999"/>
    <x v="0"/>
    <s v="MXN"/>
    <x v="0"/>
    <s v="Corporate"/>
    <n v="0"/>
    <n v="0"/>
    <d v="2018-10-01T00:00:00"/>
    <d v="2018-10-31T00:00:00"/>
    <s v="CURRENT"/>
    <s v="Y"/>
    <m/>
  </r>
  <r>
    <x v="5043"/>
    <x v="5493"/>
    <x v="6"/>
    <x v="6"/>
    <s v="A"/>
    <s v="AXT940727FP8"/>
    <x v="9757"/>
    <x v="0"/>
    <n v="0"/>
    <n v="19126.2"/>
    <n v="19126.201000000001"/>
    <n v="65575.47"/>
    <n v="29.166699999999999"/>
    <x v="0"/>
    <s v="MXN"/>
    <x v="0"/>
    <s v="Corporate"/>
    <n v="0"/>
    <n v="0"/>
    <d v="2018-10-01T00:00:00"/>
    <d v="2018-10-31T00:00:00"/>
    <s v="CURRENT"/>
    <s v="Y"/>
    <m/>
  </r>
  <r>
    <x v="5044"/>
    <x v="5494"/>
    <x v="6"/>
    <x v="6"/>
    <s v="A"/>
    <s v="AXT940727FP8"/>
    <x v="9758"/>
    <x v="0"/>
    <n v="0"/>
    <n v="1259.8"/>
    <n v="1259.8"/>
    <n v="1259.8"/>
    <n v="100"/>
    <x v="1"/>
    <s v="MXN"/>
    <x v="1"/>
    <s v="Corporate"/>
    <n v="0"/>
    <n v="0"/>
    <d v="2018-10-01T00:00:00"/>
    <d v="2018-10-31T00:00:00"/>
    <s v="CURRENT"/>
    <s v="Y"/>
    <m/>
  </r>
  <r>
    <x v="5045"/>
    <x v="5495"/>
    <x v="6"/>
    <x v="6"/>
    <s v="A"/>
    <s v="AXT940727FP8"/>
    <x v="9759"/>
    <x v="0"/>
    <n v="0"/>
    <n v="8545.1299999999992"/>
    <n v="8545.1299999999992"/>
    <n v="8545.1299999999992"/>
    <n v="100"/>
    <x v="0"/>
    <s v="MXN"/>
    <x v="0"/>
    <s v="Corporate"/>
    <n v="0"/>
    <n v="0"/>
    <d v="2018-10-01T00:00:00"/>
    <d v="2018-10-31T00:00:00"/>
    <s v="CURRENT"/>
    <s v="Y"/>
    <m/>
  </r>
  <r>
    <x v="5046"/>
    <x v="5496"/>
    <x v="6"/>
    <x v="6"/>
    <s v="A"/>
    <s v="AXT940727FP8"/>
    <x v="9760"/>
    <x v="0"/>
    <n v="0"/>
    <n v="1236.8399999999999"/>
    <n v="1236.8399999999999"/>
    <n v="1236.8399999999999"/>
    <n v="100"/>
    <x v="1"/>
    <s v="MXN"/>
    <x v="1"/>
    <s v="Corporate"/>
    <n v="0"/>
    <n v="0"/>
    <d v="2018-10-01T00:00:00"/>
    <d v="2018-10-31T00:00:00"/>
    <s v="CURRENT"/>
    <s v="Y"/>
    <m/>
  </r>
  <r>
    <x v="5047"/>
    <x v="5497"/>
    <x v="6"/>
    <x v="6"/>
    <s v="A"/>
    <s v="AXT940727FP8"/>
    <x v="9761"/>
    <x v="0"/>
    <n v="0"/>
    <n v="-2653.86"/>
    <n v="-2653.857"/>
    <n v="-2653.857"/>
    <n v="100"/>
    <x v="0"/>
    <s v="MXN"/>
    <x v="0"/>
    <s v="Corporate"/>
    <n v="0"/>
    <n v="0"/>
    <d v="2018-09-01T00:00:00"/>
    <d v="2018-09-30T00:00:00"/>
    <s v="SEP-18      CREDIT"/>
    <s v="Y"/>
    <m/>
  </r>
  <r>
    <x v="5047"/>
    <x v="5497"/>
    <x v="6"/>
    <x v="6"/>
    <s v="A"/>
    <s v="AXT940727FP8"/>
    <x v="9761"/>
    <x v="0"/>
    <n v="0"/>
    <n v="-2653.86"/>
    <n v="-2653.857"/>
    <n v="-2653.857"/>
    <n v="100"/>
    <x v="0"/>
    <s v="MXN"/>
    <x v="0"/>
    <s v="Corporate"/>
    <n v="0"/>
    <n v="0"/>
    <s v="01-AUG-18"/>
    <s v="31-AUG-18"/>
    <s v="AUG-18      CREDIT"/>
    <s v="Y"/>
    <m/>
  </r>
  <r>
    <x v="5047"/>
    <x v="5497"/>
    <x v="6"/>
    <x v="6"/>
    <s v="A"/>
    <s v="AXT940727FP8"/>
    <x v="9761"/>
    <x v="0"/>
    <n v="0"/>
    <n v="-2653.86"/>
    <n v="-2653.857"/>
    <n v="-2653.857"/>
    <n v="100"/>
    <x v="0"/>
    <s v="MXN"/>
    <x v="0"/>
    <s v="Corporate"/>
    <n v="0"/>
    <n v="0"/>
    <d v="2018-07-01T00:00:00"/>
    <d v="2018-07-31T00:00:00"/>
    <s v="JUL-18      CREDIT"/>
    <s v="Y"/>
    <m/>
  </r>
  <r>
    <x v="5047"/>
    <x v="5497"/>
    <x v="6"/>
    <x v="6"/>
    <s v="A"/>
    <s v="AXT940727FP8"/>
    <x v="9761"/>
    <x v="0"/>
    <n v="0"/>
    <n v="9550.5"/>
    <n v="9550.5"/>
    <n v="9550.5"/>
    <n v="100"/>
    <x v="0"/>
    <s v="MXN"/>
    <x v="0"/>
    <s v="Corporate"/>
    <n v="0"/>
    <n v="0"/>
    <d v="2018-10-01T00:00:00"/>
    <d v="2018-10-31T00:00:00"/>
    <s v="CURRENT"/>
    <s v="Y"/>
    <m/>
  </r>
  <r>
    <x v="5048"/>
    <x v="5498"/>
    <x v="6"/>
    <x v="6"/>
    <s v="A"/>
    <s v="AXT940727FP8"/>
    <x v="9762"/>
    <x v="0"/>
    <n v="0"/>
    <n v="10346.34"/>
    <n v="10346.34"/>
    <n v="10346.34"/>
    <n v="100"/>
    <x v="0"/>
    <s v="MXN"/>
    <x v="0"/>
    <s v="Corporate"/>
    <n v="0"/>
    <n v="0"/>
    <d v="2018-10-01T00:00:00"/>
    <d v="2018-10-31T00:00:00"/>
    <s v="CURRENT"/>
    <s v="Y"/>
    <m/>
  </r>
  <r>
    <x v="5049"/>
    <x v="5499"/>
    <x v="6"/>
    <x v="6"/>
    <s v="A"/>
    <s v="AXT940727FP8"/>
    <x v="9763"/>
    <x v="0"/>
    <n v="0"/>
    <n v="12547.94"/>
    <n v="12547.94"/>
    <n v="12547.94"/>
    <n v="100"/>
    <x v="0"/>
    <s v="MXN"/>
    <x v="0"/>
    <s v="Corporate"/>
    <n v="0"/>
    <n v="0"/>
    <d v="2018-10-01T00:00:00"/>
    <d v="2018-10-31T00:00:00"/>
    <s v="CURRENT"/>
    <s v="Y"/>
    <m/>
  </r>
  <r>
    <x v="5050"/>
    <x v="5500"/>
    <x v="6"/>
    <x v="6"/>
    <s v="A"/>
    <s v="AXT940727FP8"/>
    <x v="9764"/>
    <x v="0"/>
    <n v="0"/>
    <n v="12186.78"/>
    <n v="12186.78"/>
    <n v="12186.78"/>
    <n v="100"/>
    <x v="0"/>
    <s v="MXN"/>
    <x v="0"/>
    <s v="Corporate"/>
    <n v="0"/>
    <n v="0"/>
    <d v="2018-10-01T00:00:00"/>
    <d v="2018-10-31T00:00:00"/>
    <s v="CURRENT"/>
    <s v="Y"/>
    <m/>
  </r>
  <r>
    <x v="5051"/>
    <x v="5501"/>
    <x v="6"/>
    <x v="6"/>
    <s v="A"/>
    <s v="AXT940727FP8"/>
    <x v="9765"/>
    <x v="0"/>
    <n v="0"/>
    <n v="10639.12"/>
    <n v="10639.12"/>
    <n v="10639.12"/>
    <n v="100"/>
    <x v="0"/>
    <s v="MXN"/>
    <x v="0"/>
    <s v="Corporate"/>
    <n v="0"/>
    <n v="0"/>
    <d v="2018-10-01T00:00:00"/>
    <d v="2018-10-31T00:00:00"/>
    <s v="CURRENT"/>
    <s v="Y"/>
    <m/>
  </r>
  <r>
    <x v="5052"/>
    <x v="5502"/>
    <x v="6"/>
    <x v="6"/>
    <s v="A"/>
    <s v="AXT940727FP8"/>
    <x v="9766"/>
    <x v="0"/>
    <n v="0"/>
    <n v="11683.92"/>
    <n v="11683.92"/>
    <n v="11683.92"/>
    <n v="100"/>
    <x v="0"/>
    <s v="MXN"/>
    <x v="0"/>
    <s v="Corporate"/>
    <n v="0"/>
    <n v="0"/>
    <d v="2018-10-01T00:00:00"/>
    <d v="2018-10-31T00:00:00"/>
    <s v="CURRENT"/>
    <s v="Y"/>
    <m/>
  </r>
  <r>
    <x v="5053"/>
    <x v="5503"/>
    <x v="1"/>
    <x v="1"/>
    <s v="A"/>
    <s v="CNM980114PI2"/>
    <x v="9767"/>
    <x v="0"/>
    <n v="0"/>
    <n v="5184.8"/>
    <n v="5184.8"/>
    <n v="10369.6"/>
    <n v="50"/>
    <x v="0"/>
    <s v="MXN"/>
    <x v="0"/>
    <s v="Corporate"/>
    <n v="0"/>
    <n v="0"/>
    <d v="2018-10-01T00:00:00"/>
    <d v="2018-10-31T00:00:00"/>
    <s v="CURRENT"/>
    <s v="Y"/>
    <m/>
  </r>
  <r>
    <x v="5053"/>
    <x v="5503"/>
    <x v="6"/>
    <x v="6"/>
    <s v="A"/>
    <s v="AXT940727FP8"/>
    <x v="9768"/>
    <x v="0"/>
    <n v="0"/>
    <n v="5184.8"/>
    <n v="5184.8"/>
    <n v="10369.6"/>
    <n v="50"/>
    <x v="0"/>
    <s v="MXN"/>
    <x v="0"/>
    <s v="Corporate"/>
    <n v="0"/>
    <n v="0"/>
    <d v="2018-10-01T00:00:00"/>
    <d v="2018-10-31T00:00:00"/>
    <s v="CURRENT"/>
    <s v="Y"/>
    <m/>
  </r>
  <r>
    <x v="5054"/>
    <x v="5504"/>
    <x v="6"/>
    <x v="6"/>
    <s v="A"/>
    <s v="AXT940727FP8"/>
    <x v="9769"/>
    <x v="0"/>
    <n v="0"/>
    <n v="14260.64"/>
    <n v="14260.64"/>
    <n v="14260.64"/>
    <n v="100"/>
    <x v="0"/>
    <s v="MXN"/>
    <x v="0"/>
    <s v="Corporate"/>
    <n v="0"/>
    <n v="0"/>
    <d v="2018-10-01T00:00:00"/>
    <d v="2018-10-31T00:00:00"/>
    <s v="CURRENT"/>
    <s v="Y"/>
    <m/>
  </r>
  <r>
    <x v="5055"/>
    <x v="5505"/>
    <x v="6"/>
    <x v="6"/>
    <s v="A"/>
    <s v="AXT940727FP8"/>
    <x v="9770"/>
    <x v="0"/>
    <n v="0"/>
    <n v="19626.36"/>
    <n v="19626.36"/>
    <n v="19626.36"/>
    <n v="100"/>
    <x v="0"/>
    <s v="MXN"/>
    <x v="0"/>
    <s v="Corporate"/>
    <n v="0"/>
    <n v="0"/>
    <d v="2018-10-01T00:00:00"/>
    <d v="2018-10-31T00:00:00"/>
    <s v="CURRENT"/>
    <s v="Y"/>
    <m/>
  </r>
  <r>
    <x v="5056"/>
    <x v="5506"/>
    <x v="6"/>
    <x v="6"/>
    <s v="A"/>
    <s v="AXT940727FP8"/>
    <x v="9771"/>
    <x v="0"/>
    <n v="0"/>
    <n v="5879.06"/>
    <n v="5879.06"/>
    <n v="11758.12"/>
    <n v="50"/>
    <x v="0"/>
    <s v="MXN"/>
    <x v="0"/>
    <s v="Corporate"/>
    <n v="0"/>
    <n v="0"/>
    <d v="2018-10-01T00:00:00"/>
    <d v="2018-10-31T00:00:00"/>
    <s v="CURRENT"/>
    <s v="Y"/>
    <m/>
  </r>
  <r>
    <x v="5056"/>
    <x v="5506"/>
    <x v="1"/>
    <x v="1"/>
    <s v="A"/>
    <s v="CNM980114PI2"/>
    <x v="9772"/>
    <x v="0"/>
    <n v="0"/>
    <n v="5879.06"/>
    <n v="5879.06"/>
    <n v="11758.12"/>
    <n v="50"/>
    <x v="0"/>
    <s v="MXN"/>
    <x v="0"/>
    <s v="Corporate"/>
    <n v="0"/>
    <n v="0"/>
    <d v="2018-10-01T00:00:00"/>
    <d v="2018-10-31T00:00:00"/>
    <s v="CURRENT"/>
    <s v="Y"/>
    <m/>
  </r>
  <r>
    <x v="5057"/>
    <x v="5507"/>
    <x v="6"/>
    <x v="6"/>
    <s v="A"/>
    <s v="AXT940727FP8"/>
    <x v="9773"/>
    <x v="0"/>
    <n v="0"/>
    <n v="13310.76"/>
    <n v="13310.76"/>
    <n v="13310.76"/>
    <n v="100"/>
    <x v="0"/>
    <s v="MXN"/>
    <x v="0"/>
    <s v="Corporate"/>
    <n v="0"/>
    <n v="0"/>
    <d v="2018-10-01T00:00:00"/>
    <d v="2018-10-31T00:00:00"/>
    <s v="CURRENT"/>
    <s v="Y"/>
    <m/>
  </r>
  <r>
    <x v="5058"/>
    <x v="5508"/>
    <x v="6"/>
    <x v="6"/>
    <s v="A"/>
    <s v="AXT940727FP8"/>
    <x v="9774"/>
    <x v="0"/>
    <n v="0"/>
    <n v="11848.06"/>
    <n v="11848.06"/>
    <n v="11848.06"/>
    <n v="100"/>
    <x v="0"/>
    <s v="MXN"/>
    <x v="0"/>
    <s v="Corporate"/>
    <n v="0"/>
    <n v="0"/>
    <d v="2018-10-01T00:00:00"/>
    <d v="2018-10-31T00:00:00"/>
    <s v="CURRENT"/>
    <s v="Y"/>
    <m/>
  </r>
  <r>
    <x v="5059"/>
    <x v="5509"/>
    <x v="6"/>
    <x v="6"/>
    <s v="A"/>
    <s v="AXT940727FP8"/>
    <x v="9775"/>
    <x v="0"/>
    <n v="0"/>
    <n v="28882.63"/>
    <n v="28882.63"/>
    <n v="28882.63"/>
    <n v="100"/>
    <x v="0"/>
    <s v="MXN"/>
    <x v="0"/>
    <s v="Corporate"/>
    <n v="0"/>
    <n v="0"/>
    <d v="2018-10-01T00:00:00"/>
    <d v="2018-10-31T00:00:00"/>
    <s v="CURRENT"/>
    <s v="Y"/>
    <m/>
  </r>
  <r>
    <x v="5060"/>
    <x v="5510"/>
    <x v="3"/>
    <x v="3"/>
    <s v="A"/>
    <s v="RDI841003QJ4"/>
    <x v="9776"/>
    <x v="0"/>
    <n v="0"/>
    <n v="17758.37"/>
    <n v="17758.37"/>
    <n v="35516.74"/>
    <n v="50"/>
    <x v="0"/>
    <s v="MXN"/>
    <x v="0"/>
    <s v="Corporate"/>
    <n v="0"/>
    <n v="0"/>
    <d v="2018-10-01T00:00:00"/>
    <d v="2018-10-31T00:00:00"/>
    <s v="CURRENT"/>
    <s v="Y"/>
    <d v="2014-05-01T00:00:00"/>
  </r>
  <r>
    <x v="5060"/>
    <x v="5510"/>
    <x v="6"/>
    <x v="6"/>
    <s v="A"/>
    <s v="AXT940727FP8"/>
    <x v="9777"/>
    <x v="0"/>
    <n v="0"/>
    <n v="17758.37"/>
    <n v="17758.37"/>
    <n v="35516.74"/>
    <n v="50"/>
    <x v="0"/>
    <s v="MXN"/>
    <x v="0"/>
    <s v="Corporate"/>
    <n v="0"/>
    <n v="0"/>
    <d v="2018-10-01T00:00:00"/>
    <d v="2018-10-31T00:00:00"/>
    <s v="CURRENT"/>
    <s v="Y"/>
    <m/>
  </r>
  <r>
    <x v="5061"/>
    <x v="5511"/>
    <x v="6"/>
    <x v="6"/>
    <s v="A"/>
    <s v="AXT940727FP8"/>
    <x v="9778"/>
    <x v="0"/>
    <n v="0"/>
    <n v="10282.93"/>
    <n v="10282.93"/>
    <n v="10282.93"/>
    <n v="100"/>
    <x v="0"/>
    <s v="MXN"/>
    <x v="0"/>
    <s v="Corporate"/>
    <n v="0"/>
    <n v="0"/>
    <d v="2018-10-01T00:00:00"/>
    <d v="2018-10-31T00:00:00"/>
    <s v="CURRENT"/>
    <s v="Y"/>
    <m/>
  </r>
  <r>
    <x v="5062"/>
    <x v="5512"/>
    <x v="4"/>
    <x v="4"/>
    <s v="A"/>
    <s v="ARE161205BX8"/>
    <x v="9779"/>
    <x v="0"/>
    <n v="0"/>
    <n v="10620.72"/>
    <n v="10620.718999999999"/>
    <n v="19572.78"/>
    <n v="54.262700000000002"/>
    <x v="0"/>
    <s v="MXN"/>
    <x v="0"/>
    <s v="Corporate"/>
    <n v="0"/>
    <n v="0"/>
    <d v="2018-10-01T00:00:00"/>
    <d v="2018-10-31T00:00:00"/>
    <s v="CURRENT"/>
    <s v="Y"/>
    <m/>
  </r>
  <r>
    <x v="5062"/>
    <x v="5512"/>
    <x v="6"/>
    <x v="6"/>
    <s v="A"/>
    <s v="AXT940727FP8"/>
    <x v="9780"/>
    <x v="0"/>
    <n v="0"/>
    <n v="8952.06"/>
    <n v="8952.0609999999997"/>
    <n v="19572.78"/>
    <n v="45.737299999999998"/>
    <x v="0"/>
    <s v="MXN"/>
    <x v="0"/>
    <s v="Corporate"/>
    <n v="0"/>
    <n v="0"/>
    <d v="2018-10-01T00:00:00"/>
    <d v="2018-10-31T00:00:00"/>
    <s v="CURRENT"/>
    <s v="Y"/>
    <m/>
  </r>
  <r>
    <x v="5063"/>
    <x v="5513"/>
    <x v="6"/>
    <x v="6"/>
    <s v="A"/>
    <s v="AXT940727FP8"/>
    <x v="9781"/>
    <x v="0"/>
    <n v="0"/>
    <n v="4746.4399999999996"/>
    <n v="4746.4350000000004"/>
    <n v="9492.8700000000008"/>
    <n v="50"/>
    <x v="0"/>
    <s v="MXN"/>
    <x v="0"/>
    <s v="Corporate"/>
    <n v="0"/>
    <n v="0"/>
    <d v="2018-10-01T00:00:00"/>
    <d v="2018-10-31T00:00:00"/>
    <s v="CURRENT"/>
    <s v="Y"/>
    <m/>
  </r>
  <r>
    <x v="5063"/>
    <x v="5513"/>
    <x v="1"/>
    <x v="1"/>
    <s v="A"/>
    <s v="CNM980114PI2"/>
    <x v="9782"/>
    <x v="0"/>
    <n v="0"/>
    <n v="4746.4399999999996"/>
    <n v="4746.4350000000004"/>
    <n v="9492.8700000000008"/>
    <n v="50"/>
    <x v="0"/>
    <s v="MXN"/>
    <x v="0"/>
    <s v="Corporate"/>
    <n v="0"/>
    <n v="0"/>
    <d v="2018-10-01T00:00:00"/>
    <d v="2018-10-31T00:00:00"/>
    <s v="CURRENT"/>
    <s v="Y"/>
    <m/>
  </r>
  <r>
    <x v="5064"/>
    <x v="5514"/>
    <x v="6"/>
    <x v="6"/>
    <s v="A"/>
    <s v="AXT940727FP8"/>
    <x v="9783"/>
    <x v="0"/>
    <n v="0"/>
    <n v="8644.0499999999993"/>
    <n v="8644.0499999999993"/>
    <n v="8644.0499999999993"/>
    <n v="100"/>
    <x v="0"/>
    <s v="MXN"/>
    <x v="0"/>
    <s v="Corporate"/>
    <n v="0"/>
    <n v="0"/>
    <d v="2018-10-01T00:00:00"/>
    <d v="2018-10-31T00:00:00"/>
    <s v="CURRENT"/>
    <s v="Y"/>
    <m/>
  </r>
  <r>
    <x v="5065"/>
    <x v="5515"/>
    <x v="1"/>
    <x v="1"/>
    <s v="A"/>
    <s v="CNM980114PI2"/>
    <x v="9784"/>
    <x v="0"/>
    <n v="0"/>
    <n v="6430.53"/>
    <n v="6430.5249999999996"/>
    <n v="12861.05"/>
    <n v="50"/>
    <x v="0"/>
    <s v="MXN"/>
    <x v="0"/>
    <s v="Corporate"/>
    <n v="0"/>
    <n v="0"/>
    <d v="2018-10-01T00:00:00"/>
    <d v="2018-10-31T00:00:00"/>
    <s v="CURRENT"/>
    <s v="Y"/>
    <m/>
  </r>
  <r>
    <x v="5065"/>
    <x v="5515"/>
    <x v="6"/>
    <x v="6"/>
    <s v="A"/>
    <s v="AXT940727FP8"/>
    <x v="9785"/>
    <x v="0"/>
    <n v="0"/>
    <n v="6430.53"/>
    <n v="6430.5249999999996"/>
    <n v="12861.05"/>
    <n v="50"/>
    <x v="0"/>
    <s v="MXN"/>
    <x v="0"/>
    <s v="Corporate"/>
    <n v="0"/>
    <n v="0"/>
    <d v="2018-10-01T00:00:00"/>
    <d v="2018-10-31T00:00:00"/>
    <s v="CURRENT"/>
    <s v="Y"/>
    <m/>
  </r>
  <r>
    <x v="5066"/>
    <x v="5516"/>
    <x v="1"/>
    <x v="1"/>
    <s v="A"/>
    <s v="CNM980114PI2"/>
    <x v="9786"/>
    <x v="0"/>
    <n v="0"/>
    <n v="33275"/>
    <n v="33275"/>
    <n v="33275"/>
    <n v="100"/>
    <x v="0"/>
    <s v="MXN"/>
    <x v="0"/>
    <s v="Corporate"/>
    <n v="0"/>
    <n v="0"/>
    <d v="2018-10-01T00:00:00"/>
    <d v="2018-10-31T00:00:00"/>
    <s v="CURRENT"/>
    <s v="Y"/>
    <m/>
  </r>
  <r>
    <x v="5066"/>
    <x v="5517"/>
    <x v="6"/>
    <x v="6"/>
    <s v="A"/>
    <s v="AXT940727FP8"/>
    <x v="9787"/>
    <x v="0"/>
    <n v="0"/>
    <n v="118831.52"/>
    <n v="118831.52"/>
    <n v="118831.52"/>
    <n v="100"/>
    <x v="0"/>
    <s v="MXN"/>
    <x v="0"/>
    <s v="Corporate"/>
    <n v="0"/>
    <n v="0"/>
    <d v="2018-10-01T00:00:00"/>
    <d v="2018-10-31T00:00:00"/>
    <s v="CURRENT"/>
    <s v="Y"/>
    <m/>
  </r>
  <r>
    <x v="5067"/>
    <x v="5518"/>
    <x v="2"/>
    <x v="2"/>
    <s v="A"/>
    <s v="PPC980624U16"/>
    <x v="9788"/>
    <x v="0"/>
    <n v="0"/>
    <n v="5238.68"/>
    <n v="5238.6750000000002"/>
    <n v="10477.35"/>
    <n v="50"/>
    <x v="0"/>
    <s v="MXN"/>
    <x v="0"/>
    <s v="Corporate"/>
    <n v="0"/>
    <n v="0"/>
    <d v="2018-10-01T00:00:00"/>
    <d v="2018-10-31T00:00:00"/>
    <s v="CURRENT"/>
    <s v="Y"/>
    <m/>
  </r>
  <r>
    <x v="5067"/>
    <x v="5518"/>
    <x v="6"/>
    <x v="6"/>
    <s v="A"/>
    <s v="AXT940727FP8"/>
    <x v="9789"/>
    <x v="0"/>
    <n v="0"/>
    <n v="5238.68"/>
    <n v="5238.6750000000002"/>
    <n v="10477.35"/>
    <n v="50"/>
    <x v="0"/>
    <s v="MXN"/>
    <x v="0"/>
    <s v="Corporate"/>
    <n v="0"/>
    <n v="0"/>
    <d v="2018-10-01T00:00:00"/>
    <d v="2018-10-31T00:00:00"/>
    <s v="CURRENT"/>
    <s v="Y"/>
    <m/>
  </r>
  <r>
    <x v="5068"/>
    <x v="5519"/>
    <x v="6"/>
    <x v="6"/>
    <s v="A"/>
    <s v="AXT940727FP8"/>
    <x v="9790"/>
    <x v="0"/>
    <n v="0"/>
    <n v="40786.5"/>
    <n v="40786.5"/>
    <n v="40786.5"/>
    <n v="100"/>
    <x v="0"/>
    <s v="MXN"/>
    <x v="0"/>
    <s v="Corporate"/>
    <n v="0"/>
    <n v="0"/>
    <d v="2018-10-01T00:00:00"/>
    <d v="2018-10-31T00:00:00"/>
    <s v="CURRENT"/>
    <s v="Y"/>
    <m/>
  </r>
  <r>
    <x v="5069"/>
    <x v="5520"/>
    <x v="6"/>
    <x v="6"/>
    <s v="A"/>
    <s v="AXT940727FP8"/>
    <x v="9791"/>
    <x v="0"/>
    <n v="0"/>
    <n v="9680.5400000000009"/>
    <n v="9680.5400000000009"/>
    <n v="9680.5400000000009"/>
    <n v="100"/>
    <x v="0"/>
    <s v="MXN"/>
    <x v="0"/>
    <s v="Corporate"/>
    <n v="0"/>
    <n v="0"/>
    <d v="2018-10-01T00:00:00"/>
    <d v="2018-10-31T00:00:00"/>
    <s v="CURRENT"/>
    <s v="Y"/>
    <m/>
  </r>
  <r>
    <x v="5070"/>
    <x v="5521"/>
    <x v="6"/>
    <x v="6"/>
    <s v="A"/>
    <s v="AXT940727FP8"/>
    <x v="9792"/>
    <x v="0"/>
    <n v="0"/>
    <n v="5424.5"/>
    <n v="5424.4949999999999"/>
    <n v="10848.99"/>
    <n v="50"/>
    <x v="0"/>
    <s v="MXN"/>
    <x v="0"/>
    <s v="Corporate"/>
    <n v="0"/>
    <n v="0"/>
    <d v="2018-10-01T00:00:00"/>
    <d v="2018-10-31T00:00:00"/>
    <s v="CURRENT"/>
    <s v="Y"/>
    <m/>
  </r>
  <r>
    <x v="5070"/>
    <x v="5521"/>
    <x v="1"/>
    <x v="1"/>
    <s v="A"/>
    <s v="CNM980114PI2"/>
    <x v="9793"/>
    <x v="0"/>
    <n v="0"/>
    <n v="5424.5"/>
    <n v="5424.4949999999999"/>
    <n v="10848.99"/>
    <n v="50"/>
    <x v="0"/>
    <s v="MXN"/>
    <x v="0"/>
    <s v="Corporate"/>
    <n v="0"/>
    <n v="0"/>
    <d v="2018-10-01T00:00:00"/>
    <d v="2018-10-31T00:00:00"/>
    <s v="CURRENT"/>
    <s v="Y"/>
    <m/>
  </r>
  <r>
    <x v="5071"/>
    <x v="5522"/>
    <x v="6"/>
    <x v="6"/>
    <s v="A"/>
    <s v="AXT940727FP8"/>
    <x v="9794"/>
    <x v="0"/>
    <n v="0"/>
    <n v="10146.23"/>
    <n v="10146.23"/>
    <n v="10146.23"/>
    <n v="100"/>
    <x v="0"/>
    <s v="MXN"/>
    <x v="0"/>
    <s v="Corporate"/>
    <n v="0"/>
    <n v="0"/>
    <d v="2018-10-01T00:00:00"/>
    <d v="2018-10-31T00:00:00"/>
    <s v="CURRENT"/>
    <s v="Y"/>
    <m/>
  </r>
  <r>
    <x v="5072"/>
    <x v="5523"/>
    <x v="6"/>
    <x v="6"/>
    <s v="A"/>
    <s v="AXT940727FP8"/>
    <x v="9795"/>
    <x v="0"/>
    <n v="0"/>
    <n v="56080.98"/>
    <n v="56080.98"/>
    <n v="56080.98"/>
    <n v="100"/>
    <x v="0"/>
    <s v="MXN"/>
    <x v="0"/>
    <s v="Corporate"/>
    <n v="0"/>
    <n v="0"/>
    <d v="2018-10-01T00:00:00"/>
    <d v="2018-10-31T00:00:00"/>
    <s v="CURRENT"/>
    <s v="Y"/>
    <m/>
  </r>
  <r>
    <x v="5073"/>
    <x v="5524"/>
    <x v="6"/>
    <x v="6"/>
    <s v="A"/>
    <s v="AXT940727FP8"/>
    <x v="9796"/>
    <x v="0"/>
    <n v="0"/>
    <n v="5315.97"/>
    <n v="5315.97"/>
    <n v="5315.97"/>
    <n v="100"/>
    <x v="0"/>
    <s v="MXN"/>
    <x v="0"/>
    <s v="Corporate"/>
    <n v="0"/>
    <n v="0"/>
    <d v="2018-10-01T00:00:00"/>
    <d v="2018-10-31T00:00:00"/>
    <s v="CURRENT"/>
    <s v="Y"/>
    <m/>
  </r>
  <r>
    <x v="5073"/>
    <x v="5525"/>
    <x v="6"/>
    <x v="6"/>
    <s v="A"/>
    <s v="AXT940727FP8"/>
    <x v="9796"/>
    <x v="0"/>
    <n v="0"/>
    <n v="5315.97"/>
    <n v="5315.97"/>
    <n v="5315.97"/>
    <n v="100"/>
    <x v="0"/>
    <s v="MXN"/>
    <x v="0"/>
    <s v="Corporate"/>
    <n v="0"/>
    <n v="0"/>
    <d v="2018-10-01T00:00:00"/>
    <d v="2018-10-31T00:00:00"/>
    <s v="CURRENT"/>
    <s v="Y"/>
    <m/>
  </r>
  <r>
    <x v="5074"/>
    <x v="5526"/>
    <x v="6"/>
    <x v="6"/>
    <s v="A"/>
    <s v="AXT940727FP8"/>
    <x v="9797"/>
    <x v="0"/>
    <n v="0"/>
    <n v="9839.25"/>
    <n v="9839.25"/>
    <n v="9839.25"/>
    <n v="100"/>
    <x v="0"/>
    <s v="MXN"/>
    <x v="0"/>
    <s v="Corporate"/>
    <n v="0"/>
    <n v="0"/>
    <d v="2018-10-01T00:00:00"/>
    <d v="2018-10-31T00:00:00"/>
    <s v="CURRENT"/>
    <s v="Y"/>
    <m/>
  </r>
  <r>
    <x v="5075"/>
    <x v="5527"/>
    <x v="6"/>
    <x v="6"/>
    <s v="A"/>
    <s v="AXT940727FP8"/>
    <x v="9798"/>
    <x v="0"/>
    <n v="0"/>
    <n v="5238.38"/>
    <n v="5238.375"/>
    <n v="10476.75"/>
    <n v="50"/>
    <x v="0"/>
    <s v="MXN"/>
    <x v="0"/>
    <s v="Corporate"/>
    <n v="0"/>
    <n v="0"/>
    <d v="2018-10-01T00:00:00"/>
    <d v="2018-10-31T00:00:00"/>
    <s v="CURRENT"/>
    <s v="Y"/>
    <m/>
  </r>
  <r>
    <x v="5075"/>
    <x v="5527"/>
    <x v="1"/>
    <x v="1"/>
    <s v="A"/>
    <s v="CNM980114PI2"/>
    <x v="9799"/>
    <x v="0"/>
    <n v="0"/>
    <n v="5238.38"/>
    <n v="5238.375"/>
    <n v="10476.75"/>
    <n v="50"/>
    <x v="0"/>
    <s v="MXN"/>
    <x v="0"/>
    <s v="Corporate"/>
    <n v="0"/>
    <n v="0"/>
    <d v="2018-10-01T00:00:00"/>
    <d v="2018-10-31T00:00:00"/>
    <s v="CURRENT"/>
    <s v="Y"/>
    <m/>
  </r>
  <r>
    <x v="5076"/>
    <x v="5528"/>
    <x v="1"/>
    <x v="1"/>
    <s v="A"/>
    <s v="CNM980114PI2"/>
    <x v="9800"/>
    <x v="0"/>
    <n v="0"/>
    <n v="5551.91"/>
    <n v="5551.9080000000004"/>
    <n v="1665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5076"/>
    <x v="5528"/>
    <x v="1"/>
    <x v="1"/>
    <s v="A"/>
    <s v="CNM980114PI2"/>
    <x v="9801"/>
    <x v="0"/>
    <n v="0"/>
    <n v="5551.91"/>
    <n v="5551.9080000000004"/>
    <n v="1665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5076"/>
    <x v="5528"/>
    <x v="6"/>
    <x v="6"/>
    <s v="A"/>
    <s v="AXT940727FP8"/>
    <x v="9802"/>
    <x v="0"/>
    <n v="0"/>
    <n v="5551.91"/>
    <n v="5551.9080000000004"/>
    <n v="16655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5077"/>
    <x v="5529"/>
    <x v="4"/>
    <x v="4"/>
    <s v="A"/>
    <s v="ARE161205BX8"/>
    <x v="9803"/>
    <x v="0"/>
    <n v="0"/>
    <n v="7661.18"/>
    <n v="7661.1750000000002"/>
    <n v="15322.35"/>
    <n v="50"/>
    <x v="0"/>
    <s v="MXN"/>
    <x v="0"/>
    <s v="Corporate"/>
    <n v="0"/>
    <n v="0"/>
    <d v="2018-10-01T00:00:00"/>
    <d v="2018-10-31T00:00:00"/>
    <s v="CURRENT"/>
    <s v="Y"/>
    <m/>
  </r>
  <r>
    <x v="5077"/>
    <x v="5529"/>
    <x v="6"/>
    <x v="6"/>
    <s v="A"/>
    <s v="AXT940727FP8"/>
    <x v="9804"/>
    <x v="0"/>
    <n v="0"/>
    <n v="7661.18"/>
    <n v="7661.1750000000002"/>
    <n v="15322.35"/>
    <n v="50"/>
    <x v="0"/>
    <s v="MXN"/>
    <x v="0"/>
    <s v="Corporate"/>
    <n v="0"/>
    <n v="0"/>
    <d v="2018-10-01T00:00:00"/>
    <d v="2018-10-31T00:00:00"/>
    <s v="CURRENT"/>
    <s v="Y"/>
    <m/>
  </r>
  <r>
    <x v="5078"/>
    <x v="5530"/>
    <x v="4"/>
    <x v="4"/>
    <s v="A"/>
    <s v="ARE161205BX8"/>
    <x v="9805"/>
    <x v="0"/>
    <n v="0"/>
    <n v="8124.45"/>
    <n v="8124.4449999999997"/>
    <n v="16248.89"/>
    <n v="50"/>
    <x v="0"/>
    <s v="MXN"/>
    <x v="0"/>
    <s v="Corporate"/>
    <n v="0"/>
    <n v="0"/>
    <d v="2018-10-01T00:00:00"/>
    <d v="2018-10-31T00:00:00"/>
    <s v="CURRENT"/>
    <s v="Y"/>
    <m/>
  </r>
  <r>
    <x v="5078"/>
    <x v="5530"/>
    <x v="6"/>
    <x v="6"/>
    <s v="A"/>
    <s v="AXT940727FP8"/>
    <x v="9806"/>
    <x v="0"/>
    <n v="0"/>
    <n v="8124.45"/>
    <n v="8124.4449999999997"/>
    <n v="16248.89"/>
    <n v="50"/>
    <x v="0"/>
    <s v="MXN"/>
    <x v="0"/>
    <s v="Corporate"/>
    <n v="0"/>
    <n v="0"/>
    <d v="2018-10-01T00:00:00"/>
    <d v="2018-10-31T00:00:00"/>
    <s v="CURRENT"/>
    <s v="Y"/>
    <m/>
  </r>
  <r>
    <x v="5079"/>
    <x v="5531"/>
    <x v="4"/>
    <x v="4"/>
    <s v="A"/>
    <s v="ARE161205BX8"/>
    <x v="9807"/>
    <x v="0"/>
    <n v="0"/>
    <n v="6008.15"/>
    <n v="6008.1509999999998"/>
    <n v="18024.47"/>
    <n v="33.333300000000001"/>
    <x v="0"/>
    <s v="MXN"/>
    <x v="0"/>
    <s v="Corporate"/>
    <n v="0"/>
    <n v="0"/>
    <d v="2018-10-01T00:00:00"/>
    <d v="2018-10-31T00:00:00"/>
    <s v="CURRENT"/>
    <s v="Y"/>
    <m/>
  </r>
  <r>
    <x v="5079"/>
    <x v="5531"/>
    <x v="2"/>
    <x v="2"/>
    <s v="A"/>
    <s v="PPC980624U16"/>
    <x v="9808"/>
    <x v="0"/>
    <n v="0"/>
    <n v="6008.15"/>
    <n v="6008.1509999999998"/>
    <n v="18024.47"/>
    <n v="33.333300000000001"/>
    <x v="0"/>
    <s v="MXN"/>
    <x v="0"/>
    <s v="Corporate"/>
    <n v="0"/>
    <n v="0"/>
    <d v="2018-10-01T00:00:00"/>
    <d v="2018-10-31T00:00:00"/>
    <s v="CURRENT"/>
    <s v="Y"/>
    <m/>
  </r>
  <r>
    <x v="5079"/>
    <x v="5531"/>
    <x v="6"/>
    <x v="6"/>
    <s v="A"/>
    <s v="AXT940727FP8"/>
    <x v="9809"/>
    <x v="0"/>
    <n v="0"/>
    <n v="6008.15"/>
    <n v="6008.1509999999998"/>
    <n v="18024.47"/>
    <n v="33.333300000000001"/>
    <x v="0"/>
    <s v="MXN"/>
    <x v="0"/>
    <s v="Corporate"/>
    <n v="0"/>
    <n v="0"/>
    <d v="2018-10-01T00:00:00"/>
    <d v="2018-10-31T00:00:00"/>
    <s v="CURRENT"/>
    <s v="Y"/>
    <m/>
  </r>
  <r>
    <x v="5080"/>
    <x v="5532"/>
    <x v="6"/>
    <x v="6"/>
    <s v="A"/>
    <s v="AXT940727FP8"/>
    <x v="9810"/>
    <x v="0"/>
    <n v="0"/>
    <n v="16057.82"/>
    <n v="16057.82"/>
    <n v="16057.82"/>
    <n v="100"/>
    <x v="0"/>
    <s v="MXN"/>
    <x v="0"/>
    <s v="Corporate"/>
    <n v="0"/>
    <n v="0"/>
    <d v="2018-10-01T00:00:00"/>
    <d v="2018-10-31T00:00:00"/>
    <s v="CURRENT"/>
    <s v="Y"/>
    <m/>
  </r>
  <r>
    <x v="5081"/>
    <x v="5533"/>
    <x v="1"/>
    <x v="1"/>
    <s v="A"/>
    <s v="CNM980114PI2"/>
    <x v="9811"/>
    <x v="0"/>
    <n v="0"/>
    <n v="4640.63"/>
    <n v="4640.625"/>
    <n v="13921.89"/>
    <n v="33.333300000000001"/>
    <x v="0"/>
    <s v="MXN"/>
    <x v="0"/>
    <s v="Corporate"/>
    <n v="0"/>
    <n v="0"/>
    <d v="2018-10-01T00:00:00"/>
    <d v="2018-10-31T00:00:00"/>
    <s v="CURRENT"/>
    <s v="Y"/>
    <m/>
  </r>
  <r>
    <x v="5081"/>
    <x v="5533"/>
    <x v="2"/>
    <x v="2"/>
    <s v="A"/>
    <s v="PPC980624U16"/>
    <x v="9812"/>
    <x v="0"/>
    <n v="0"/>
    <n v="4640.63"/>
    <n v="4640.625"/>
    <n v="13921.89"/>
    <n v="33.333300000000001"/>
    <x v="0"/>
    <s v="MXN"/>
    <x v="0"/>
    <s v="Corporate"/>
    <n v="0"/>
    <n v="0"/>
    <d v="2018-10-01T00:00:00"/>
    <d v="2018-10-31T00:00:00"/>
    <s v="CURRENT"/>
    <s v="Y"/>
    <m/>
  </r>
  <r>
    <x v="5081"/>
    <x v="5533"/>
    <x v="6"/>
    <x v="6"/>
    <s v="A"/>
    <s v="AXT940727FP8"/>
    <x v="9813"/>
    <x v="0"/>
    <n v="0"/>
    <n v="4640.63"/>
    <n v="4640.625"/>
    <n v="13921.89"/>
    <n v="33.333300000000001"/>
    <x v="0"/>
    <s v="MXN"/>
    <x v="0"/>
    <s v="Corporate"/>
    <n v="0"/>
    <n v="0"/>
    <d v="2018-10-01T00:00:00"/>
    <d v="2018-10-31T00:00:00"/>
    <s v="CURRENT"/>
    <s v="Y"/>
    <m/>
  </r>
  <r>
    <x v="5082"/>
    <x v="5534"/>
    <x v="6"/>
    <x v="6"/>
    <s v="A"/>
    <s v="AXT940727FP8"/>
    <x v="9814"/>
    <x v="0"/>
    <n v="0"/>
    <n v="10217.120000000001"/>
    <n v="10217.120000000001"/>
    <n v="10217.120000000001"/>
    <n v="100"/>
    <x v="0"/>
    <s v="MXN"/>
    <x v="0"/>
    <s v="Corporate"/>
    <n v="0"/>
    <n v="0"/>
    <d v="2018-10-01T00:00:00"/>
    <d v="2018-10-31T00:00:00"/>
    <s v="CURRENT"/>
    <s v="Y"/>
    <m/>
  </r>
  <r>
    <x v="5083"/>
    <x v="5535"/>
    <x v="4"/>
    <x v="4"/>
    <s v="A"/>
    <s v="ARE161205BX8"/>
    <x v="9815"/>
    <x v="0"/>
    <n v="0"/>
    <n v="12437.1"/>
    <n v="12437.1"/>
    <n v="24874.2"/>
    <n v="50"/>
    <x v="0"/>
    <s v="MXN"/>
    <x v="0"/>
    <s v="Corporate"/>
    <n v="0"/>
    <n v="0"/>
    <d v="2018-10-01T00:00:00"/>
    <d v="2018-10-31T00:00:00"/>
    <s v="CURRENT"/>
    <s v="Y"/>
    <m/>
  </r>
  <r>
    <x v="5083"/>
    <x v="5535"/>
    <x v="6"/>
    <x v="6"/>
    <s v="A"/>
    <s v="AXT940727FP8"/>
    <x v="9816"/>
    <x v="0"/>
    <n v="0"/>
    <n v="12437.1"/>
    <n v="12437.1"/>
    <n v="24874.2"/>
    <n v="50"/>
    <x v="0"/>
    <s v="MXN"/>
    <x v="0"/>
    <s v="Corporate"/>
    <n v="0"/>
    <n v="0"/>
    <d v="2018-10-01T00:00:00"/>
    <d v="2018-10-31T00:00:00"/>
    <s v="CURRENT"/>
    <s v="Y"/>
    <m/>
  </r>
  <r>
    <x v="5084"/>
    <x v="5536"/>
    <x v="6"/>
    <x v="6"/>
    <s v="A"/>
    <s v="AXT940727FP8"/>
    <x v="9817"/>
    <x v="0"/>
    <n v="0"/>
    <n v="38462.81"/>
    <n v="38462.81"/>
    <n v="38462.81"/>
    <n v="100"/>
    <x v="0"/>
    <s v="MXN"/>
    <x v="0"/>
    <s v="Corporate"/>
    <n v="0"/>
    <n v="0"/>
    <d v="2018-10-01T00:00:00"/>
    <d v="2018-10-31T00:00:00"/>
    <s v="CURRENT"/>
    <s v="Y"/>
    <m/>
  </r>
  <r>
    <x v="5085"/>
    <x v="5537"/>
    <x v="6"/>
    <x v="6"/>
    <s v="A"/>
    <s v="AXT940727FP8"/>
    <x v="9818"/>
    <x v="0"/>
    <n v="0"/>
    <n v="24156.47"/>
    <n v="24156.47"/>
    <n v="24156.47"/>
    <n v="100"/>
    <x v="0"/>
    <s v="MXN"/>
    <x v="0"/>
    <s v="Corporate"/>
    <n v="0"/>
    <n v="0"/>
    <d v="2018-10-01T00:00:00"/>
    <d v="2018-10-31T00:00:00"/>
    <s v="CURRENT"/>
    <s v="Y"/>
    <m/>
  </r>
  <r>
    <x v="5086"/>
    <x v="5538"/>
    <x v="6"/>
    <x v="6"/>
    <s v="A"/>
    <s v="AXT940727FP8"/>
    <x v="9819"/>
    <x v="0"/>
    <n v="0"/>
    <n v="9086.6299999999992"/>
    <n v="9086.6299999999992"/>
    <n v="9086.6299999999992"/>
    <n v="100"/>
    <x v="0"/>
    <s v="MXN"/>
    <x v="0"/>
    <s v="Corporate"/>
    <n v="0"/>
    <n v="0"/>
    <d v="2018-10-01T00:00:00"/>
    <d v="2018-10-31T00:00:00"/>
    <s v="CURRENT"/>
    <s v="Y"/>
    <m/>
  </r>
  <r>
    <x v="5087"/>
    <x v="5539"/>
    <x v="6"/>
    <x v="6"/>
    <s v="A"/>
    <s v="AXT940727FP8"/>
    <x v="9820"/>
    <x v="0"/>
    <n v="0"/>
    <n v="31575.43"/>
    <n v="31575.43"/>
    <n v="31575.43"/>
    <n v="100"/>
    <x v="0"/>
    <s v="MXN"/>
    <x v="0"/>
    <s v="Corporate"/>
    <n v="0"/>
    <n v="0"/>
    <d v="2018-10-01T00:00:00"/>
    <d v="2018-10-31T00:00:00"/>
    <s v="CURRENT"/>
    <s v="Y"/>
    <m/>
  </r>
  <r>
    <x v="5088"/>
    <x v="5540"/>
    <x v="6"/>
    <x v="6"/>
    <s v="A"/>
    <s v="AXT940727FP8"/>
    <x v="9821"/>
    <x v="0"/>
    <n v="0"/>
    <n v="8081.14"/>
    <n v="8081.14"/>
    <n v="8081.14"/>
    <n v="100"/>
    <x v="0"/>
    <s v="MXN"/>
    <x v="0"/>
    <s v="Corporate"/>
    <n v="0"/>
    <n v="0"/>
    <d v="2018-10-01T00:00:00"/>
    <d v="2018-10-31T00:00:00"/>
    <s v="CURRENT"/>
    <s v="Y"/>
    <m/>
  </r>
  <r>
    <x v="5089"/>
    <x v="5541"/>
    <x v="1"/>
    <x v="1"/>
    <s v="A"/>
    <s v="CNM980114PI2"/>
    <x v="9822"/>
    <x v="0"/>
    <n v="0"/>
    <n v="1296.82"/>
    <n v="1296.8150000000001"/>
    <n v="2593.63"/>
    <n v="50"/>
    <x v="0"/>
    <s v="MXN"/>
    <x v="0"/>
    <s v="Corporate"/>
    <n v="0"/>
    <n v="0"/>
    <d v="2018-10-01T00:00:00"/>
    <d v="2018-10-31T00:00:00"/>
    <s v="CURRENT"/>
    <s v="Y"/>
    <m/>
  </r>
  <r>
    <x v="5089"/>
    <x v="5541"/>
    <x v="6"/>
    <x v="6"/>
    <s v="A"/>
    <s v="AXT940727FP8"/>
    <x v="9823"/>
    <x v="0"/>
    <n v="0"/>
    <n v="1296.82"/>
    <n v="1296.8150000000001"/>
    <n v="2593.63"/>
    <n v="50"/>
    <x v="0"/>
    <s v="MXN"/>
    <x v="0"/>
    <s v="Corporate"/>
    <n v="0"/>
    <n v="0"/>
    <d v="2018-10-01T00:00:00"/>
    <d v="2018-10-31T00:00:00"/>
    <s v="CURRENT"/>
    <s v="Y"/>
    <m/>
  </r>
  <r>
    <x v="5090"/>
    <x v="5542"/>
    <x v="1"/>
    <x v="1"/>
    <s v="A"/>
    <s v="CNM980114PI2"/>
    <x v="9824"/>
    <x v="0"/>
    <n v="0"/>
    <n v="4220.08"/>
    <n v="4220.0839999999998"/>
    <n v="21100.42"/>
    <n v="20"/>
    <x v="0"/>
    <s v="MXN"/>
    <x v="0"/>
    <s v="Corporate"/>
    <n v="0"/>
    <n v="0"/>
    <d v="2018-10-01T00:00:00"/>
    <d v="2018-10-31T00:00:00"/>
    <s v="CURRENT"/>
    <s v="Y"/>
    <m/>
  </r>
  <r>
    <x v="5090"/>
    <x v="5542"/>
    <x v="3"/>
    <x v="3"/>
    <s v="A"/>
    <s v="RDI841003QJ4"/>
    <x v="9825"/>
    <x v="0"/>
    <n v="0"/>
    <n v="4220.08"/>
    <n v="4220.0839999999998"/>
    <n v="21100.42"/>
    <n v="20"/>
    <x v="0"/>
    <s v="MXN"/>
    <x v="0"/>
    <s v="Corporate"/>
    <n v="0"/>
    <n v="0"/>
    <d v="2018-10-01T00:00:00"/>
    <d v="2018-10-31T00:00:00"/>
    <s v="CURRENT"/>
    <s v="Y"/>
    <d v="2017-07-01T00:00:00"/>
  </r>
  <r>
    <x v="5090"/>
    <x v="5542"/>
    <x v="4"/>
    <x v="4"/>
    <s v="A"/>
    <s v="ARE161205BX8"/>
    <x v="9826"/>
    <x v="0"/>
    <n v="0"/>
    <n v="4220.08"/>
    <n v="4220.0839999999998"/>
    <n v="21100.42"/>
    <n v="20"/>
    <x v="0"/>
    <s v="MXN"/>
    <x v="0"/>
    <s v="Corporate"/>
    <n v="0"/>
    <n v="0"/>
    <d v="2018-10-01T00:00:00"/>
    <d v="2018-10-31T00:00:00"/>
    <s v="CURRENT"/>
    <s v="Y"/>
    <m/>
  </r>
  <r>
    <x v="5090"/>
    <x v="5542"/>
    <x v="2"/>
    <x v="2"/>
    <s v="A"/>
    <s v="PPC980624U16"/>
    <x v="9827"/>
    <x v="0"/>
    <n v="0"/>
    <n v="4220.08"/>
    <n v="4220.0839999999998"/>
    <n v="21100.42"/>
    <n v="20"/>
    <x v="0"/>
    <s v="MXN"/>
    <x v="0"/>
    <s v="Corporate"/>
    <n v="0"/>
    <n v="0"/>
    <d v="2018-10-01T00:00:00"/>
    <d v="2018-10-31T00:00:00"/>
    <s v="CURRENT"/>
    <s v="Y"/>
    <m/>
  </r>
  <r>
    <x v="5090"/>
    <x v="5542"/>
    <x v="6"/>
    <x v="6"/>
    <s v="A"/>
    <s v="AXT940727FP8"/>
    <x v="9828"/>
    <x v="0"/>
    <n v="0"/>
    <n v="4220.08"/>
    <n v="4220.0839999999998"/>
    <n v="21100.42"/>
    <n v="20"/>
    <x v="0"/>
    <s v="MXN"/>
    <x v="0"/>
    <s v="Corporate"/>
    <n v="0"/>
    <n v="0"/>
    <d v="2018-10-01T00:00:00"/>
    <d v="2018-10-31T00:00:00"/>
    <s v="CURRENT"/>
    <s v="Y"/>
    <m/>
  </r>
  <r>
    <x v="5091"/>
    <x v="5543"/>
    <x v="1"/>
    <x v="1"/>
    <s v="A"/>
    <s v="CNM980114PI2"/>
    <x v="9829"/>
    <x v="0"/>
    <n v="0"/>
    <n v="4361.97"/>
    <n v="4361.97"/>
    <n v="8723.94"/>
    <n v="50"/>
    <x v="0"/>
    <s v="MXN"/>
    <x v="0"/>
    <s v="Corporate"/>
    <n v="0"/>
    <n v="0"/>
    <d v="2018-10-01T00:00:00"/>
    <d v="2018-10-31T00:00:00"/>
    <s v="CURRENT"/>
    <s v="Y"/>
    <m/>
  </r>
  <r>
    <x v="5091"/>
    <x v="5543"/>
    <x v="6"/>
    <x v="6"/>
    <s v="A"/>
    <s v="AXT940727FP8"/>
    <x v="9830"/>
    <x v="0"/>
    <n v="0"/>
    <n v="4361.97"/>
    <n v="4361.97"/>
    <n v="8723.94"/>
    <n v="50"/>
    <x v="0"/>
    <s v="MXN"/>
    <x v="0"/>
    <s v="Corporate"/>
    <n v="0"/>
    <n v="0"/>
    <d v="2018-10-01T00:00:00"/>
    <d v="2018-10-31T00:00:00"/>
    <s v="CURRENT"/>
    <s v="Y"/>
    <m/>
  </r>
  <r>
    <x v="5092"/>
    <x v="5544"/>
    <x v="6"/>
    <x v="6"/>
    <s v="A"/>
    <s v="AXT940727FP8"/>
    <x v="9831"/>
    <x v="0"/>
    <n v="0"/>
    <n v="14125.6"/>
    <n v="14125.596"/>
    <n v="42376.83"/>
    <n v="33.333300000000001"/>
    <x v="0"/>
    <s v="MXN"/>
    <x v="0"/>
    <s v="Corporate"/>
    <n v="0"/>
    <n v="0"/>
    <d v="2018-10-01T00:00:00"/>
    <d v="2018-10-31T00:00:00"/>
    <s v="CURRENT"/>
    <s v="Y"/>
    <m/>
  </r>
  <r>
    <x v="5092"/>
    <x v="5544"/>
    <x v="4"/>
    <x v="4"/>
    <s v="A"/>
    <s v="ARE161205BX8"/>
    <x v="9832"/>
    <x v="0"/>
    <n v="0"/>
    <n v="14125.6"/>
    <n v="14125.596"/>
    <n v="42376.83"/>
    <n v="33.333300000000001"/>
    <x v="0"/>
    <s v="MXN"/>
    <x v="0"/>
    <s v="Corporate"/>
    <n v="0"/>
    <n v="0"/>
    <d v="2018-10-01T00:00:00"/>
    <d v="2018-10-31T00:00:00"/>
    <s v="CURRENT"/>
    <s v="Y"/>
    <m/>
  </r>
  <r>
    <x v="5092"/>
    <x v="5544"/>
    <x v="6"/>
    <x v="6"/>
    <s v="A"/>
    <s v="AXT940727FP8"/>
    <x v="9833"/>
    <x v="0"/>
    <n v="0"/>
    <n v="14125.6"/>
    <n v="14125.596"/>
    <n v="42376.83"/>
    <n v="33.333300000000001"/>
    <x v="0"/>
    <s v="MXN"/>
    <x v="0"/>
    <s v="Corporate"/>
    <n v="0"/>
    <n v="0"/>
    <d v="2018-10-01T00:00:00"/>
    <d v="2018-10-31T00:00:00"/>
    <s v="CURRENT"/>
    <s v="Y"/>
    <m/>
  </r>
  <r>
    <x v="5093"/>
    <x v="5545"/>
    <x v="2"/>
    <x v="2"/>
    <s v="A"/>
    <s v="PPC980624U16"/>
    <x v="9834"/>
    <x v="0"/>
    <n v="0"/>
    <n v="7512.78"/>
    <n v="7512.78"/>
    <n v="15025.56"/>
    <n v="50"/>
    <x v="0"/>
    <s v="MXN"/>
    <x v="0"/>
    <s v="Corporate"/>
    <n v="0"/>
    <n v="0"/>
    <d v="2018-10-01T00:00:00"/>
    <d v="2018-10-31T00:00:00"/>
    <s v="CURRENT"/>
    <s v="Y"/>
    <m/>
  </r>
  <r>
    <x v="5093"/>
    <x v="5545"/>
    <x v="6"/>
    <x v="6"/>
    <s v="A"/>
    <s v="AXT940727FP8"/>
    <x v="9835"/>
    <x v="0"/>
    <n v="0"/>
    <n v="7512.78"/>
    <n v="7512.78"/>
    <n v="15025.56"/>
    <n v="50"/>
    <x v="0"/>
    <s v="MXN"/>
    <x v="0"/>
    <s v="Corporate"/>
    <n v="0"/>
    <n v="0"/>
    <d v="2018-10-01T00:00:00"/>
    <d v="2018-10-31T00:00:00"/>
    <s v="CURRENT"/>
    <s v="Y"/>
    <m/>
  </r>
  <r>
    <x v="5094"/>
    <x v="5546"/>
    <x v="1"/>
    <x v="1"/>
    <s v="A"/>
    <s v="CNM980114PI2"/>
    <x v="9836"/>
    <x v="0"/>
    <n v="0"/>
    <n v="2826.09"/>
    <n v="2826.0940000000001"/>
    <n v="20372.650000000001"/>
    <n v="13.872"/>
    <x v="0"/>
    <s v="MXN"/>
    <x v="0"/>
    <s v="Corporate"/>
    <n v="0"/>
    <n v="0"/>
    <d v="2018-09-01T00:00:00"/>
    <d v="2018-09-30T00:00:00"/>
    <s v="SEP-18      BACKBILL"/>
    <s v="Y"/>
    <m/>
  </r>
  <r>
    <x v="5094"/>
    <x v="5546"/>
    <x v="1"/>
    <x v="1"/>
    <s v="A"/>
    <s v="CNM980114PI2"/>
    <x v="9836"/>
    <x v="0"/>
    <n v="0"/>
    <n v="-2826.09"/>
    <n v="-2826.0940000000001"/>
    <n v="-20372.650000000001"/>
    <n v="13.872"/>
    <x v="0"/>
    <s v="MXN"/>
    <x v="0"/>
    <s v="Corporate"/>
    <n v="0"/>
    <n v="0"/>
    <s v="01-AUG-18"/>
    <s v="31-AUG-18"/>
    <s v="AUG-18      CREDIT"/>
    <s v="Y"/>
    <m/>
  </r>
  <r>
    <x v="5094"/>
    <x v="5546"/>
    <x v="1"/>
    <x v="1"/>
    <s v="A"/>
    <s v="CNM980114PI2"/>
    <x v="9836"/>
    <x v="0"/>
    <n v="0"/>
    <n v="-2826.09"/>
    <n v="-2826.0940000000001"/>
    <n v="-20372.650000000001"/>
    <n v="13.872"/>
    <x v="0"/>
    <s v="MXN"/>
    <x v="0"/>
    <s v="Corporate"/>
    <n v="0"/>
    <n v="0"/>
    <d v="2018-09-01T00:00:00"/>
    <d v="2018-09-30T00:00:00"/>
    <s v="SEP-18      CREDIT"/>
    <s v="Y"/>
    <m/>
  </r>
  <r>
    <x v="5094"/>
    <x v="5546"/>
    <x v="1"/>
    <x v="1"/>
    <s v="A"/>
    <s v="CNM980114PI2"/>
    <x v="9836"/>
    <x v="0"/>
    <n v="0"/>
    <n v="2826.09"/>
    <n v="2826.0940000000001"/>
    <n v="20372.650000000001"/>
    <n v="13.872"/>
    <x v="0"/>
    <s v="MXN"/>
    <x v="0"/>
    <s v="Corporate"/>
    <n v="0"/>
    <n v="0"/>
    <s v="01-AUG-18"/>
    <s v="31-AUG-18"/>
    <s v="AUG-18      BACKBILL"/>
    <s v="Y"/>
    <m/>
  </r>
  <r>
    <x v="5094"/>
    <x v="5546"/>
    <x v="1"/>
    <x v="1"/>
    <s v="A"/>
    <s v="CNM980114PI2"/>
    <x v="9836"/>
    <x v="0"/>
    <n v="0"/>
    <n v="2826.09"/>
    <n v="2826.0940000000001"/>
    <n v="20372.650000000001"/>
    <n v="13.872"/>
    <x v="0"/>
    <s v="MXN"/>
    <x v="0"/>
    <s v="Corporate"/>
    <n v="0"/>
    <n v="0"/>
    <d v="2018-10-01T00:00:00"/>
    <d v="2018-10-31T00:00:00"/>
    <s v="CURRENT"/>
    <s v="Y"/>
    <m/>
  </r>
  <r>
    <x v="5094"/>
    <x v="5546"/>
    <x v="6"/>
    <x v="6"/>
    <s v="A"/>
    <s v="AXT940727FP8"/>
    <x v="9837"/>
    <x v="0"/>
    <n v="0"/>
    <n v="-17546.560000000001"/>
    <n v="-17546.556"/>
    <n v="-20372.650000000001"/>
    <n v="86.128"/>
    <x v="0"/>
    <s v="MXN"/>
    <x v="0"/>
    <s v="Corporate"/>
    <n v="0"/>
    <n v="0"/>
    <d v="2018-09-01T00:00:00"/>
    <d v="2018-09-30T00:00:00"/>
    <s v="SEP-18      CREDIT"/>
    <s v="Y"/>
    <m/>
  </r>
  <r>
    <x v="5094"/>
    <x v="5546"/>
    <x v="6"/>
    <x v="6"/>
    <s v="A"/>
    <s v="AXT940727FP8"/>
    <x v="9837"/>
    <x v="0"/>
    <n v="0"/>
    <n v="17546.560000000001"/>
    <n v="17546.556"/>
    <n v="20372.650000000001"/>
    <n v="86.128"/>
    <x v="0"/>
    <s v="MXN"/>
    <x v="0"/>
    <s v="Corporate"/>
    <n v="0"/>
    <n v="0"/>
    <d v="2018-09-01T00:00:00"/>
    <d v="2018-09-30T00:00:00"/>
    <s v="SEP-18      BACKBILL"/>
    <s v="Y"/>
    <m/>
  </r>
  <r>
    <x v="5094"/>
    <x v="5546"/>
    <x v="6"/>
    <x v="6"/>
    <s v="A"/>
    <s v="AXT940727FP8"/>
    <x v="9837"/>
    <x v="0"/>
    <n v="0"/>
    <n v="17546.560000000001"/>
    <n v="17546.556"/>
    <n v="20372.650000000001"/>
    <n v="86.128"/>
    <x v="0"/>
    <s v="MXN"/>
    <x v="0"/>
    <s v="Corporate"/>
    <n v="0"/>
    <n v="0"/>
    <d v="2018-10-01T00:00:00"/>
    <d v="2018-10-31T00:00:00"/>
    <s v="CURRENT"/>
    <s v="Y"/>
    <m/>
  </r>
  <r>
    <x v="5094"/>
    <x v="5546"/>
    <x v="6"/>
    <x v="6"/>
    <s v="A"/>
    <s v="AXT940727FP8"/>
    <x v="9837"/>
    <x v="0"/>
    <n v="0"/>
    <n v="17546.560000000001"/>
    <n v="17546.556"/>
    <n v="20372.650000000001"/>
    <n v="86.128"/>
    <x v="0"/>
    <s v="MXN"/>
    <x v="0"/>
    <s v="Corporate"/>
    <n v="0"/>
    <n v="0"/>
    <s v="01-AUG-18"/>
    <s v="31-AUG-18"/>
    <s v="AUG-18      BACKBILL"/>
    <s v="Y"/>
    <m/>
  </r>
  <r>
    <x v="5094"/>
    <x v="5546"/>
    <x v="6"/>
    <x v="6"/>
    <s v="A"/>
    <s v="AXT940727FP8"/>
    <x v="9837"/>
    <x v="0"/>
    <n v="0"/>
    <n v="-17546.560000000001"/>
    <n v="-17546.556"/>
    <n v="-20372.650000000001"/>
    <n v="86.128"/>
    <x v="0"/>
    <s v="MXN"/>
    <x v="0"/>
    <s v="Corporate"/>
    <n v="0"/>
    <n v="0"/>
    <s v="01-AUG-18"/>
    <s v="31-AUG-18"/>
    <s v="AUG-18      CREDIT"/>
    <s v="Y"/>
    <m/>
  </r>
  <r>
    <x v="5095"/>
    <x v="5547"/>
    <x v="1"/>
    <x v="1"/>
    <s v="A"/>
    <s v="CNM980114PI2"/>
    <x v="9838"/>
    <x v="0"/>
    <n v="0"/>
    <n v="5855.48"/>
    <n v="5855.4840000000004"/>
    <n v="17566.47"/>
    <n v="33.333300000000001"/>
    <x v="0"/>
    <s v="MXN"/>
    <x v="0"/>
    <s v="Corporate"/>
    <n v="0"/>
    <n v="0"/>
    <d v="2018-10-01T00:00:00"/>
    <d v="2018-10-31T00:00:00"/>
    <s v="CURRENT"/>
    <s v="Y"/>
    <m/>
  </r>
  <r>
    <x v="5095"/>
    <x v="5547"/>
    <x v="4"/>
    <x v="4"/>
    <s v="A"/>
    <s v="ARE161205BX8"/>
    <x v="9839"/>
    <x v="0"/>
    <n v="0"/>
    <n v="5855.48"/>
    <n v="5855.4840000000004"/>
    <n v="17566.47"/>
    <n v="33.333300000000001"/>
    <x v="0"/>
    <s v="MXN"/>
    <x v="0"/>
    <s v="Corporate"/>
    <n v="0"/>
    <n v="0"/>
    <d v="2018-10-01T00:00:00"/>
    <d v="2018-10-31T00:00:00"/>
    <s v="CURRENT"/>
    <s v="Y"/>
    <m/>
  </r>
  <r>
    <x v="5095"/>
    <x v="5547"/>
    <x v="6"/>
    <x v="6"/>
    <s v="A"/>
    <s v="AXT940727FP8"/>
    <x v="9840"/>
    <x v="0"/>
    <n v="0"/>
    <n v="5855.48"/>
    <n v="5855.4840000000004"/>
    <n v="17566.47"/>
    <n v="33.333300000000001"/>
    <x v="0"/>
    <s v="MXN"/>
    <x v="0"/>
    <s v="Corporate"/>
    <n v="0"/>
    <n v="0"/>
    <d v="2018-10-01T00:00:00"/>
    <d v="2018-10-31T00:00:00"/>
    <s v="CURRENT"/>
    <s v="Y"/>
    <m/>
  </r>
  <r>
    <x v="5096"/>
    <x v="5548"/>
    <x v="4"/>
    <x v="4"/>
    <s v="A"/>
    <s v="ARE161205BX8"/>
    <x v="9841"/>
    <x v="0"/>
    <n v="0"/>
    <n v="14276.02"/>
    <n v="14276.022999999999"/>
    <n v="36969"/>
    <n v="38.616199999999999"/>
    <x v="0"/>
    <s v="MXN"/>
    <x v="0"/>
    <s v="Corporate"/>
    <n v="0"/>
    <n v="0"/>
    <d v="2018-10-01T00:00:00"/>
    <d v="2018-10-31T00:00:00"/>
    <s v="CURRENT"/>
    <s v="Y"/>
    <m/>
  </r>
  <r>
    <x v="5096"/>
    <x v="5548"/>
    <x v="6"/>
    <x v="6"/>
    <s v="A"/>
    <s v="AXT940727FP8"/>
    <x v="9842"/>
    <x v="0"/>
    <n v="0"/>
    <n v="18484.5"/>
    <n v="18484.5"/>
    <n v="36969"/>
    <n v="50"/>
    <x v="0"/>
    <s v="MXN"/>
    <x v="0"/>
    <s v="Corporate"/>
    <n v="0"/>
    <n v="0"/>
    <d v="2018-10-01T00:00:00"/>
    <d v="2018-10-31T00:00:00"/>
    <s v="CURRENT"/>
    <s v="Y"/>
    <m/>
  </r>
  <r>
    <x v="5097"/>
    <x v="5549"/>
    <x v="6"/>
    <x v="6"/>
    <s v="A"/>
    <s v="AXT940727FP8"/>
    <x v="9843"/>
    <x v="0"/>
    <n v="0"/>
    <n v="9766.07"/>
    <n v="9766.07"/>
    <n v="9766.07"/>
    <n v="100"/>
    <x v="0"/>
    <s v="MXN"/>
    <x v="0"/>
    <s v="Corporate"/>
    <n v="0"/>
    <n v="0"/>
    <d v="2018-10-01T00:00:00"/>
    <d v="2018-10-31T00:00:00"/>
    <s v="CURRENT"/>
    <s v="Y"/>
    <m/>
  </r>
  <r>
    <x v="5098"/>
    <x v="5550"/>
    <x v="6"/>
    <x v="6"/>
    <s v="A"/>
    <s v="AXT940727FP8"/>
    <x v="9844"/>
    <x v="0"/>
    <n v="0"/>
    <n v="11930.44"/>
    <n v="11930.44"/>
    <n v="11930.44"/>
    <n v="100"/>
    <x v="0"/>
    <s v="MXN"/>
    <x v="0"/>
    <s v="Corporate"/>
    <n v="0"/>
    <n v="0"/>
    <d v="2018-10-01T00:00:00"/>
    <d v="2018-10-31T00:00:00"/>
    <s v="CURRENT"/>
    <s v="Y"/>
    <m/>
  </r>
  <r>
    <x v="5099"/>
    <x v="5551"/>
    <x v="6"/>
    <x v="6"/>
    <s v="A"/>
    <s v="AXT940727FP8"/>
    <x v="9845"/>
    <x v="0"/>
    <n v="0"/>
    <n v="21100.42"/>
    <n v="21100.42"/>
    <n v="21100.42"/>
    <n v="100"/>
    <x v="0"/>
    <s v="MXN"/>
    <x v="0"/>
    <s v="Corporate"/>
    <n v="0"/>
    <n v="0"/>
    <d v="2018-10-01T00:00:00"/>
    <d v="2018-10-31T00:00:00"/>
    <s v="CURRENT"/>
    <s v="Y"/>
    <m/>
  </r>
  <r>
    <x v="5100"/>
    <x v="5552"/>
    <x v="1"/>
    <x v="1"/>
    <s v="A"/>
    <s v="CNM980114PI2"/>
    <x v="9846"/>
    <x v="0"/>
    <n v="0"/>
    <n v="1344"/>
    <n v="1343.999"/>
    <n v="4032"/>
    <n v="33.333300000000001"/>
    <x v="0"/>
    <s v="USD"/>
    <x v="0"/>
    <s v="Corporate"/>
    <n v="0"/>
    <n v="0"/>
    <d v="2018-10-01T00:00:00"/>
    <d v="2018-10-31T00:00:00"/>
    <s v="CURRENT"/>
    <s v="Y"/>
    <m/>
  </r>
  <r>
    <x v="5100"/>
    <x v="5552"/>
    <x v="3"/>
    <x v="3"/>
    <s v="A"/>
    <s v="RDI841003QJ4"/>
    <x v="9847"/>
    <x v="0"/>
    <n v="0"/>
    <n v="1344"/>
    <n v="1343.999"/>
    <n v="4032"/>
    <n v="33.333300000000001"/>
    <x v="0"/>
    <s v="MXN"/>
    <x v="0"/>
    <s v="Corporate"/>
    <n v="0"/>
    <n v="1344.0119999999999"/>
    <d v="2018-10-01T00:00:00"/>
    <d v="2018-10-31T00:00:00"/>
    <s v="CURRENT"/>
    <s v="Y"/>
    <d v="2014-05-01T00:00:00"/>
  </r>
  <r>
    <x v="5100"/>
    <x v="5552"/>
    <x v="6"/>
    <x v="6"/>
    <s v="A"/>
    <s v="AXT940727FP8"/>
    <x v="9848"/>
    <x v="0"/>
    <n v="0"/>
    <n v="1344"/>
    <n v="1343.999"/>
    <n v="4032"/>
    <n v="33.333300000000001"/>
    <x v="0"/>
    <s v="MXN"/>
    <x v="0"/>
    <s v="Corporate"/>
    <n v="0"/>
    <n v="0"/>
    <d v="2018-10-01T00:00:00"/>
    <d v="2018-10-31T00:00:00"/>
    <s v="CURRENT"/>
    <s v="Y"/>
    <m/>
  </r>
  <r>
    <x v="5101"/>
    <x v="5553"/>
    <x v="4"/>
    <x v="4"/>
    <s v="A"/>
    <s v="ARE161205BX8"/>
    <x v="9849"/>
    <x v="0"/>
    <n v="0"/>
    <n v="12532.8"/>
    <n v="12532.795"/>
    <n v="25065.59"/>
    <n v="50"/>
    <x v="0"/>
    <s v="MXN"/>
    <x v="0"/>
    <s v="Corporate"/>
    <n v="0"/>
    <n v="0"/>
    <d v="2018-10-01T00:00:00"/>
    <d v="2018-10-31T00:00:00"/>
    <s v="CURRENT"/>
    <s v="Y"/>
    <m/>
  </r>
  <r>
    <x v="5101"/>
    <x v="5553"/>
    <x v="6"/>
    <x v="6"/>
    <s v="A"/>
    <s v="AXT940727FP8"/>
    <x v="9850"/>
    <x v="0"/>
    <n v="0"/>
    <n v="12532.8"/>
    <n v="12532.795"/>
    <n v="25065.59"/>
    <n v="50"/>
    <x v="0"/>
    <s v="MXN"/>
    <x v="0"/>
    <s v="Corporate"/>
    <n v="0"/>
    <n v="0"/>
    <d v="2018-10-01T00:00:00"/>
    <d v="2018-10-31T00:00:00"/>
    <s v="CURRENT"/>
    <s v="Y"/>
    <m/>
  </r>
  <r>
    <x v="5102"/>
    <x v="5554"/>
    <x v="6"/>
    <x v="6"/>
    <s v="A"/>
    <s v="AXT940727FP8"/>
    <x v="9851"/>
    <x v="0"/>
    <n v="0"/>
    <n v="8742.1299999999992"/>
    <n v="8742.1299999999992"/>
    <n v="8742.1299999999992"/>
    <n v="100"/>
    <x v="0"/>
    <s v="MXN"/>
    <x v="0"/>
    <s v="Corporate"/>
    <n v="0"/>
    <n v="0"/>
    <d v="2018-10-01T00:00:00"/>
    <d v="2018-10-31T00:00:00"/>
    <s v="CURRENT"/>
    <s v="Y"/>
    <m/>
  </r>
  <r>
    <x v="5103"/>
    <x v="5555"/>
    <x v="6"/>
    <x v="6"/>
    <s v="A"/>
    <s v="AXT940727FP8"/>
    <x v="9852"/>
    <x v="0"/>
    <n v="0"/>
    <n v="26462.99"/>
    <n v="26462.99"/>
    <n v="26462.99"/>
    <n v="100"/>
    <x v="0"/>
    <s v="MXN"/>
    <x v="0"/>
    <s v="Corporate"/>
    <n v="0"/>
    <n v="0"/>
    <d v="2018-10-01T00:00:00"/>
    <d v="2018-10-31T00:00:00"/>
    <s v="CURRENT"/>
    <s v="Y"/>
    <m/>
  </r>
  <r>
    <x v="5104"/>
    <x v="5556"/>
    <x v="4"/>
    <x v="4"/>
    <s v="A"/>
    <s v="ARE161205BX8"/>
    <x v="9853"/>
    <x v="0"/>
    <n v="0"/>
    <n v="8196.7099999999991"/>
    <n v="8196.7070000000003"/>
    <n v="24684.34"/>
    <n v="33.206099999999999"/>
    <x v="0"/>
    <s v="MXN"/>
    <x v="0"/>
    <s v="Corporate"/>
    <n v="0"/>
    <n v="0"/>
    <d v="2018-10-01T00:00:00"/>
    <d v="2018-10-31T00:00:00"/>
    <s v="CURRENT"/>
    <s v="Y"/>
    <m/>
  </r>
  <r>
    <x v="5104"/>
    <x v="5556"/>
    <x v="6"/>
    <x v="6"/>
    <s v="A"/>
    <s v="AXT940727FP8"/>
    <x v="9854"/>
    <x v="0"/>
    <n v="0"/>
    <n v="16487.63"/>
    <n v="16487.633000000002"/>
    <n v="24684.34"/>
    <n v="66.793899999999994"/>
    <x v="0"/>
    <s v="MXN"/>
    <x v="0"/>
    <s v="Corporate"/>
    <n v="0"/>
    <n v="0"/>
    <d v="2018-10-01T00:00:00"/>
    <d v="2018-10-31T00:00:00"/>
    <s v="CURRENT"/>
    <s v="Y"/>
    <m/>
  </r>
  <r>
    <x v="5105"/>
    <x v="5557"/>
    <x v="4"/>
    <x v="4"/>
    <s v="A"/>
    <s v="ARE161205BX8"/>
    <x v="9855"/>
    <x v="0"/>
    <n v="0"/>
    <n v="5067.58"/>
    <n v="5067.5780000000004"/>
    <n v="15202.75"/>
    <n v="33.333300000000001"/>
    <x v="0"/>
    <s v="MXN"/>
    <x v="0"/>
    <s v="Corporate"/>
    <n v="0"/>
    <n v="0"/>
    <d v="2018-10-01T00:00:00"/>
    <d v="2018-10-31T00:00:00"/>
    <s v="CURRENT"/>
    <s v="Y"/>
    <m/>
  </r>
  <r>
    <x v="5105"/>
    <x v="5557"/>
    <x v="0"/>
    <x v="0"/>
    <s v="A"/>
    <s v="TPT890516JP5"/>
    <x v="9856"/>
    <x v="0"/>
    <n v="0"/>
    <n v="5067.58"/>
    <n v="5067.5780000000004"/>
    <n v="15202.75"/>
    <n v="33.333300000000001"/>
    <x v="0"/>
    <s v="MXN"/>
    <x v="0"/>
    <s v="Corporate"/>
    <n v="0"/>
    <n v="0"/>
    <d v="2018-10-01T00:00:00"/>
    <d v="2018-10-31T00:00:00"/>
    <s v="CURRENT"/>
    <s v="Y"/>
    <m/>
  </r>
  <r>
    <x v="5105"/>
    <x v="5557"/>
    <x v="6"/>
    <x v="6"/>
    <s v="A"/>
    <s v="AXT940727FP8"/>
    <x v="9857"/>
    <x v="0"/>
    <n v="0"/>
    <n v="5067.58"/>
    <n v="5067.5780000000004"/>
    <n v="15202.75"/>
    <n v="33.333300000000001"/>
    <x v="0"/>
    <s v="MXN"/>
    <x v="0"/>
    <s v="Corporate"/>
    <n v="0"/>
    <n v="0"/>
    <d v="2018-10-01T00:00:00"/>
    <d v="2018-10-31T00:00:00"/>
    <s v="CURRENT"/>
    <s v="Y"/>
    <m/>
  </r>
  <r>
    <x v="5106"/>
    <x v="5558"/>
    <x v="6"/>
    <x v="6"/>
    <s v="A"/>
    <s v="AXT940727FP8"/>
    <x v="9858"/>
    <x v="0"/>
    <n v="0"/>
    <n v="896.13"/>
    <n v="896.13"/>
    <n v="896.13"/>
    <n v="100"/>
    <x v="1"/>
    <s v="MXN"/>
    <x v="1"/>
    <s v="Corporate"/>
    <n v="0"/>
    <n v="0"/>
    <d v="2018-10-01T00:00:00"/>
    <d v="2018-10-31T00:00:00"/>
    <s v="CURRENT"/>
    <s v="Y"/>
    <m/>
  </r>
  <r>
    <x v="5107"/>
    <x v="5559"/>
    <x v="1"/>
    <x v="1"/>
    <s v="A"/>
    <s v="CNM980114PI2"/>
    <x v="9859"/>
    <x v="0"/>
    <n v="0"/>
    <n v="3692.66"/>
    <n v="3692.6550000000002"/>
    <n v="7385.31"/>
    <n v="50"/>
    <x v="0"/>
    <s v="MXN"/>
    <x v="0"/>
    <s v="Corporate"/>
    <n v="0"/>
    <n v="0"/>
    <d v="2018-10-01T00:00:00"/>
    <d v="2018-10-31T00:00:00"/>
    <s v="CURRENT"/>
    <s v="Y"/>
    <m/>
  </r>
  <r>
    <x v="5107"/>
    <x v="5559"/>
    <x v="6"/>
    <x v="6"/>
    <s v="A"/>
    <s v="AXT940727FP8"/>
    <x v="9860"/>
    <x v="0"/>
    <n v="0"/>
    <n v="3692.66"/>
    <n v="3692.6550000000002"/>
    <n v="7385.31"/>
    <n v="50"/>
    <x v="0"/>
    <s v="MXN"/>
    <x v="0"/>
    <s v="Corporate"/>
    <n v="0"/>
    <n v="0"/>
    <d v="2018-10-01T00:00:00"/>
    <d v="2018-10-31T00:00:00"/>
    <s v="CURRENT"/>
    <s v="Y"/>
    <m/>
  </r>
  <r>
    <x v="5108"/>
    <x v="5560"/>
    <x v="6"/>
    <x v="6"/>
    <s v="A"/>
    <s v="AXT940727FP8"/>
    <x v="9861"/>
    <x v="0"/>
    <n v="0"/>
    <n v="12258.05"/>
    <n v="12258.05"/>
    <n v="12258.05"/>
    <n v="100"/>
    <x v="0"/>
    <s v="MXN"/>
    <x v="0"/>
    <s v="Corporate"/>
    <n v="0"/>
    <n v="0"/>
    <d v="2018-10-01T00:00:00"/>
    <d v="2018-10-31T00:00:00"/>
    <s v="CURRENT"/>
    <s v="Y"/>
    <m/>
  </r>
  <r>
    <x v="5109"/>
    <x v="5561"/>
    <x v="4"/>
    <x v="4"/>
    <s v="A"/>
    <s v="ARE161205BX8"/>
    <x v="9862"/>
    <x v="0"/>
    <n v="0"/>
    <n v="16888.86"/>
    <n v="16888.855"/>
    <n v="33777.71"/>
    <n v="50"/>
    <x v="0"/>
    <s v="MXN"/>
    <x v="0"/>
    <s v="Corporate"/>
    <n v="0"/>
    <n v="0"/>
    <d v="2018-10-01T00:00:00"/>
    <d v="2018-10-31T00:00:00"/>
    <s v="CURRENT"/>
    <s v="Y"/>
    <m/>
  </r>
  <r>
    <x v="5109"/>
    <x v="5561"/>
    <x v="6"/>
    <x v="6"/>
    <s v="A"/>
    <s v="AXT940727FP8"/>
    <x v="9863"/>
    <x v="0"/>
    <n v="0"/>
    <n v="16888.86"/>
    <n v="16888.855"/>
    <n v="33777.71"/>
    <n v="50"/>
    <x v="0"/>
    <s v="MXN"/>
    <x v="0"/>
    <s v="Corporate"/>
    <n v="0"/>
    <n v="0"/>
    <d v="2018-10-01T00:00:00"/>
    <d v="2018-10-31T00:00:00"/>
    <s v="CURRENT"/>
    <s v="Y"/>
    <m/>
  </r>
  <r>
    <x v="5110"/>
    <x v="5562"/>
    <x v="3"/>
    <x v="3"/>
    <s v="A"/>
    <s v="RDI841003QJ4"/>
    <x v="9864"/>
    <x v="0"/>
    <n v="0"/>
    <n v="5834.84"/>
    <n v="5834.835"/>
    <n v="11669.67"/>
    <n v="50"/>
    <x v="0"/>
    <s v="MXN"/>
    <x v="0"/>
    <s v="Corporate"/>
    <n v="0"/>
    <n v="5834.835"/>
    <d v="2018-10-01T00:00:00"/>
    <d v="2018-10-31T00:00:00"/>
    <s v="CURRENT"/>
    <s v="Y"/>
    <d v="2017-06-01T00:00:00"/>
  </r>
  <r>
    <x v="5110"/>
    <x v="5562"/>
    <x v="6"/>
    <x v="6"/>
    <s v="A"/>
    <s v="AXT940727FP8"/>
    <x v="9865"/>
    <x v="0"/>
    <n v="0"/>
    <n v="5834.84"/>
    <n v="5834.835"/>
    <n v="11669.67"/>
    <n v="50"/>
    <x v="0"/>
    <s v="MXN"/>
    <x v="0"/>
    <s v="Corporate"/>
    <n v="0"/>
    <n v="0"/>
    <d v="2018-10-01T00:00:00"/>
    <d v="2018-10-31T00:00:00"/>
    <s v="CURRENT"/>
    <s v="Y"/>
    <m/>
  </r>
  <r>
    <x v="5111"/>
    <x v="5563"/>
    <x v="0"/>
    <x v="0"/>
    <s v="A"/>
    <s v="TPT890516JP5"/>
    <x v="9866"/>
    <x v="0"/>
    <n v="0"/>
    <n v="5511.47"/>
    <n v="5511.47"/>
    <n v="11022.94"/>
    <n v="50"/>
    <x v="0"/>
    <s v="MXN"/>
    <x v="0"/>
    <s v="Corporate"/>
    <n v="0"/>
    <n v="0"/>
    <d v="2018-10-01T00:00:00"/>
    <d v="2018-10-31T00:00:00"/>
    <s v="CURRENT"/>
    <s v="Y"/>
    <m/>
  </r>
  <r>
    <x v="5111"/>
    <x v="5563"/>
    <x v="6"/>
    <x v="6"/>
    <s v="A"/>
    <s v="AXT940727FP8"/>
    <x v="9867"/>
    <x v="0"/>
    <n v="0"/>
    <n v="5511.47"/>
    <n v="5511.47"/>
    <n v="11022.94"/>
    <n v="50"/>
    <x v="0"/>
    <s v="MXN"/>
    <x v="0"/>
    <s v="Corporate"/>
    <n v="0"/>
    <n v="0"/>
    <d v="2018-10-01T00:00:00"/>
    <d v="2018-10-31T00:00:00"/>
    <s v="CURRENT"/>
    <s v="Y"/>
    <m/>
  </r>
  <r>
    <x v="5112"/>
    <x v="5564"/>
    <x v="6"/>
    <x v="6"/>
    <s v="A"/>
    <s v="AXT940727FP8"/>
    <x v="9868"/>
    <x v="0"/>
    <n v="0"/>
    <n v="18794.59"/>
    <n v="18794.59"/>
    <n v="18794.59"/>
    <n v="100"/>
    <x v="0"/>
    <s v="MXN"/>
    <x v="0"/>
    <s v="Corporate"/>
    <n v="0"/>
    <n v="0"/>
    <d v="2018-10-01T00:00:00"/>
    <d v="2018-10-31T00:00:00"/>
    <s v="CURRENT"/>
    <s v="Y"/>
    <m/>
  </r>
  <r>
    <x v="5113"/>
    <x v="5565"/>
    <x v="3"/>
    <x v="3"/>
    <s v="A"/>
    <s v="RDI841003QJ4"/>
    <x v="9869"/>
    <x v="0"/>
    <n v="0"/>
    <n v="3926.79"/>
    <n v="3926.7890000000002"/>
    <n v="11780.38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5113"/>
    <x v="5565"/>
    <x v="2"/>
    <x v="2"/>
    <s v="A"/>
    <s v="PPC980624U16"/>
    <x v="9870"/>
    <x v="0"/>
    <n v="0"/>
    <n v="3926.79"/>
    <n v="3926.7890000000002"/>
    <n v="11780.38"/>
    <n v="33.333300000000001"/>
    <x v="0"/>
    <s v="MXN"/>
    <x v="0"/>
    <s v="Corporate"/>
    <n v="0"/>
    <n v="0"/>
    <d v="2018-10-01T00:00:00"/>
    <d v="2018-10-31T00:00:00"/>
    <s v="CURRENT"/>
    <s v="Y"/>
    <m/>
  </r>
  <r>
    <x v="5113"/>
    <x v="5565"/>
    <x v="6"/>
    <x v="6"/>
    <s v="A"/>
    <s v="AXT940727FP8"/>
    <x v="9871"/>
    <x v="0"/>
    <n v="0"/>
    <n v="3926.79"/>
    <n v="3926.7890000000002"/>
    <n v="11780.38"/>
    <n v="33.333300000000001"/>
    <x v="0"/>
    <s v="MXN"/>
    <x v="0"/>
    <s v="Corporate"/>
    <n v="0"/>
    <n v="0"/>
    <d v="2018-10-01T00:00:00"/>
    <d v="2018-10-31T00:00:00"/>
    <s v="CURRENT"/>
    <s v="Y"/>
    <m/>
  </r>
  <r>
    <x v="5114"/>
    <x v="5566"/>
    <x v="6"/>
    <x v="6"/>
    <s v="A"/>
    <s v="AXT940727FP8"/>
    <x v="9872"/>
    <x v="0"/>
    <n v="0"/>
    <n v="10284.86"/>
    <n v="10284.86"/>
    <n v="10284.86"/>
    <n v="100"/>
    <x v="0"/>
    <s v="MXN"/>
    <x v="0"/>
    <s v="Corporate"/>
    <n v="0"/>
    <n v="0"/>
    <d v="2018-10-01T00:00:00"/>
    <d v="2018-10-31T00:00:00"/>
    <s v="CURRENT"/>
    <s v="Y"/>
    <m/>
  </r>
  <r>
    <x v="5115"/>
    <x v="5567"/>
    <x v="6"/>
    <x v="6"/>
    <s v="A"/>
    <s v="AXT940727FP8"/>
    <x v="9873"/>
    <x v="0"/>
    <n v="0"/>
    <n v="20569.71"/>
    <n v="20569.71"/>
    <n v="20569.71"/>
    <n v="100"/>
    <x v="0"/>
    <s v="MXN"/>
    <x v="0"/>
    <s v="Corporate"/>
    <n v="0"/>
    <n v="0"/>
    <d v="2018-10-01T00:00:00"/>
    <d v="2018-10-31T00:00:00"/>
    <s v="CURRENT"/>
    <s v="Y"/>
    <m/>
  </r>
  <r>
    <x v="5116"/>
    <x v="5568"/>
    <x v="4"/>
    <x v="4"/>
    <s v="A"/>
    <s v="ARE161205BX8"/>
    <x v="9874"/>
    <x v="0"/>
    <n v="0"/>
    <n v="7740.29"/>
    <n v="7740.2879999999996"/>
    <n v="20671.14"/>
    <n v="37.444899999999997"/>
    <x v="0"/>
    <s v="MXN"/>
    <x v="0"/>
    <s v="Corporate"/>
    <n v="0"/>
    <n v="0"/>
    <d v="2018-10-01T00:00:00"/>
    <d v="2018-10-31T00:00:00"/>
    <s v="CURRENT"/>
    <s v="Y"/>
    <m/>
  </r>
  <r>
    <x v="5116"/>
    <x v="5568"/>
    <x v="6"/>
    <x v="6"/>
    <s v="A"/>
    <s v="AXT940727FP8"/>
    <x v="9875"/>
    <x v="0"/>
    <n v="0"/>
    <n v="12930.85"/>
    <n v="12930.852000000001"/>
    <n v="20671.14"/>
    <n v="62.555100000000003"/>
    <x v="0"/>
    <s v="MXN"/>
    <x v="0"/>
    <s v="Corporate"/>
    <n v="0"/>
    <n v="0"/>
    <d v="2018-10-01T00:00:00"/>
    <d v="2018-10-31T00:00:00"/>
    <s v="CURRENT"/>
    <s v="Y"/>
    <m/>
  </r>
  <r>
    <x v="5117"/>
    <x v="5569"/>
    <x v="6"/>
    <x v="6"/>
    <s v="A"/>
    <s v="AXT940727FP8"/>
    <x v="9876"/>
    <x v="0"/>
    <n v="0"/>
    <n v="21696.13"/>
    <n v="21696.13"/>
    <n v="21696.13"/>
    <n v="100"/>
    <x v="0"/>
    <s v="MXN"/>
    <x v="0"/>
    <s v="Corporate"/>
    <n v="0"/>
    <n v="0"/>
    <d v="2018-10-01T00:00:00"/>
    <d v="2018-10-31T00:00:00"/>
    <s v="CURRENT"/>
    <s v="Y"/>
    <m/>
  </r>
  <r>
    <x v="5118"/>
    <x v="5570"/>
    <x v="6"/>
    <x v="6"/>
    <s v="A"/>
    <s v="AXT940727FP8"/>
    <x v="9877"/>
    <x v="0"/>
    <n v="0"/>
    <n v="11656.16"/>
    <n v="11656.16"/>
    <n v="11656.16"/>
    <n v="100"/>
    <x v="0"/>
    <s v="MXN"/>
    <x v="0"/>
    <s v="Corporate"/>
    <n v="0"/>
    <n v="0"/>
    <d v="2018-10-01T00:00:00"/>
    <d v="2018-10-31T00:00:00"/>
    <s v="CURRENT"/>
    <s v="Y"/>
    <m/>
  </r>
  <r>
    <x v="5119"/>
    <x v="5571"/>
    <x v="4"/>
    <x v="4"/>
    <s v="A"/>
    <s v="ARE161205BX8"/>
    <x v="9878"/>
    <x v="0"/>
    <n v="0"/>
    <n v="19565.150000000001"/>
    <n v="19565.150000000001"/>
    <n v="39130.300000000003"/>
    <n v="50"/>
    <x v="0"/>
    <s v="MXN"/>
    <x v="0"/>
    <s v="Corporate"/>
    <n v="0"/>
    <n v="0"/>
    <d v="2018-10-01T00:00:00"/>
    <d v="2018-10-31T00:00:00"/>
    <s v="CURRENT"/>
    <s v="Y"/>
    <m/>
  </r>
  <r>
    <x v="5119"/>
    <x v="5571"/>
    <x v="6"/>
    <x v="6"/>
    <s v="A"/>
    <s v="AXT940727FP8"/>
    <x v="9879"/>
    <x v="0"/>
    <n v="0"/>
    <n v="19565.150000000001"/>
    <n v="19565.150000000001"/>
    <n v="39130.300000000003"/>
    <n v="50"/>
    <x v="0"/>
    <s v="MXN"/>
    <x v="0"/>
    <s v="Corporate"/>
    <n v="0"/>
    <n v="0"/>
    <d v="2018-10-01T00:00:00"/>
    <d v="2018-10-31T00:00:00"/>
    <s v="CURRENT"/>
    <s v="Y"/>
    <m/>
  </r>
  <r>
    <x v="5120"/>
    <x v="5572"/>
    <x v="6"/>
    <x v="6"/>
    <s v="A"/>
    <s v="AXT940727FP8"/>
    <x v="9880"/>
    <x v="0"/>
    <n v="0"/>
    <n v="8224.56"/>
    <n v="8224.56"/>
    <n v="8224.56"/>
    <n v="100"/>
    <x v="0"/>
    <s v="MXN"/>
    <x v="0"/>
    <s v="Corporate"/>
    <n v="0"/>
    <n v="0"/>
    <d v="2018-10-01T00:00:00"/>
    <d v="2018-10-31T00:00:00"/>
    <s v="CURRENT"/>
    <s v="Y"/>
    <m/>
  </r>
  <r>
    <x v="5121"/>
    <x v="5573"/>
    <x v="4"/>
    <x v="4"/>
    <s v="A"/>
    <s v="ARE161205BX8"/>
    <x v="9881"/>
    <x v="0"/>
    <n v="0"/>
    <n v="9698.1"/>
    <n v="9698.1"/>
    <n v="19396.2"/>
    <n v="50"/>
    <x v="0"/>
    <s v="MXN"/>
    <x v="0"/>
    <s v="Corporate"/>
    <n v="0"/>
    <n v="0"/>
    <d v="2018-10-01T00:00:00"/>
    <d v="2018-10-31T00:00:00"/>
    <s v="CURRENT"/>
    <s v="Y"/>
    <m/>
  </r>
  <r>
    <x v="5121"/>
    <x v="5573"/>
    <x v="6"/>
    <x v="6"/>
    <s v="A"/>
    <s v="AXT940727FP8"/>
    <x v="9882"/>
    <x v="0"/>
    <n v="0"/>
    <n v="9698.1"/>
    <n v="9698.1"/>
    <n v="19396.2"/>
    <n v="50"/>
    <x v="0"/>
    <s v="MXN"/>
    <x v="0"/>
    <s v="Corporate"/>
    <n v="0"/>
    <n v="0"/>
    <d v="2018-10-01T00:00:00"/>
    <d v="2018-10-31T00:00:00"/>
    <s v="CURRENT"/>
    <s v="Y"/>
    <m/>
  </r>
  <r>
    <x v="5122"/>
    <x v="5574"/>
    <x v="6"/>
    <x v="6"/>
    <s v="A"/>
    <s v="AXT940727FP8"/>
    <x v="9883"/>
    <x v="0"/>
    <n v="0"/>
    <n v="10190.049999999999"/>
    <n v="10190.049999999999"/>
    <n v="10190.049999999999"/>
    <n v="100"/>
    <x v="0"/>
    <s v="MXN"/>
    <x v="0"/>
    <s v="Corporate"/>
    <n v="0"/>
    <n v="0"/>
    <d v="2018-10-01T00:00:00"/>
    <d v="2018-10-31T00:00:00"/>
    <s v="CURRENT"/>
    <s v="Y"/>
    <m/>
  </r>
  <r>
    <x v="5123"/>
    <x v="5575"/>
    <x v="6"/>
    <x v="6"/>
    <s v="A"/>
    <s v="AXT940727FP8"/>
    <x v="9884"/>
    <x v="0"/>
    <n v="0"/>
    <n v="16970.490000000002"/>
    <n v="16970.490000000002"/>
    <n v="16970.490000000002"/>
    <n v="100"/>
    <x v="0"/>
    <s v="MXN"/>
    <x v="0"/>
    <s v="Corporate"/>
    <n v="0"/>
    <n v="0"/>
    <d v="2018-10-01T00:00:00"/>
    <d v="2018-10-31T00:00:00"/>
    <s v="CURRENT"/>
    <s v="Y"/>
    <m/>
  </r>
  <r>
    <x v="5124"/>
    <x v="5576"/>
    <x v="4"/>
    <x v="4"/>
    <s v="A"/>
    <s v="ARE161205BX8"/>
    <x v="9885"/>
    <x v="0"/>
    <n v="0"/>
    <n v="37313.19"/>
    <n v="37313.184999999998"/>
    <n v="74626.37"/>
    <n v="50"/>
    <x v="0"/>
    <s v="MXN"/>
    <x v="0"/>
    <s v="Corporate"/>
    <n v="0"/>
    <n v="0"/>
    <d v="2018-10-01T00:00:00"/>
    <d v="2018-10-31T00:00:00"/>
    <s v="CURRENT"/>
    <s v="Y"/>
    <m/>
  </r>
  <r>
    <x v="5124"/>
    <x v="5576"/>
    <x v="6"/>
    <x v="6"/>
    <s v="A"/>
    <s v="AXT940727FP8"/>
    <x v="9886"/>
    <x v="0"/>
    <n v="0"/>
    <n v="37313.19"/>
    <n v="37313.184999999998"/>
    <n v="74626.37"/>
    <n v="50"/>
    <x v="0"/>
    <s v="MXN"/>
    <x v="0"/>
    <s v="Corporate"/>
    <n v="0"/>
    <n v="0"/>
    <d v="2018-10-01T00:00:00"/>
    <d v="2018-10-31T00:00:00"/>
    <s v="CURRENT"/>
    <s v="Y"/>
    <m/>
  </r>
  <r>
    <x v="5125"/>
    <x v="5577"/>
    <x v="4"/>
    <x v="4"/>
    <s v="A"/>
    <s v="ARE161205BX8"/>
    <x v="9887"/>
    <x v="0"/>
    <n v="0"/>
    <n v="2577.17"/>
    <n v="2577.174"/>
    <n v="7731.53"/>
    <n v="33.333300000000001"/>
    <x v="0"/>
    <s v="MXN"/>
    <x v="0"/>
    <s v="Corporate"/>
    <n v="0"/>
    <n v="0"/>
    <d v="2018-10-01T00:00:00"/>
    <d v="2018-10-31T00:00:00"/>
    <s v="CURRENT"/>
    <s v="Y"/>
    <m/>
  </r>
  <r>
    <x v="5125"/>
    <x v="5577"/>
    <x v="6"/>
    <x v="6"/>
    <s v="A"/>
    <s v="AXT940727FP8"/>
    <x v="9888"/>
    <x v="0"/>
    <n v="0"/>
    <n v="5154.3599999999997"/>
    <n v="5154.3559999999998"/>
    <n v="7731.53"/>
    <n v="66.666700000000006"/>
    <x v="0"/>
    <s v="MXN"/>
    <x v="0"/>
    <s v="Corporate"/>
    <n v="0"/>
    <n v="0"/>
    <d v="2018-10-01T00:00:00"/>
    <d v="2018-10-31T00:00:00"/>
    <s v="CURRENT"/>
    <s v="Y"/>
    <m/>
  </r>
  <r>
    <x v="5126"/>
    <x v="5578"/>
    <x v="4"/>
    <x v="4"/>
    <s v="A"/>
    <s v="ARE161205BX8"/>
    <x v="9889"/>
    <x v="0"/>
    <n v="0"/>
    <n v="9898.18"/>
    <n v="9898.18"/>
    <n v="19796.36"/>
    <n v="50"/>
    <x v="0"/>
    <s v="MXN"/>
    <x v="0"/>
    <s v="Corporate"/>
    <n v="0"/>
    <n v="0"/>
    <d v="2018-10-01T00:00:00"/>
    <d v="2018-10-31T00:00:00"/>
    <s v="CURRENT"/>
    <s v="Y"/>
    <m/>
  </r>
  <r>
    <x v="5126"/>
    <x v="5578"/>
    <x v="6"/>
    <x v="6"/>
    <s v="A"/>
    <s v="AXT940727FP8"/>
    <x v="9890"/>
    <x v="0"/>
    <n v="0"/>
    <n v="9898.18"/>
    <n v="9898.18"/>
    <n v="19796.36"/>
    <n v="50"/>
    <x v="0"/>
    <s v="MXN"/>
    <x v="0"/>
    <s v="Corporate"/>
    <n v="0"/>
    <n v="0"/>
    <d v="2018-10-01T00:00:00"/>
    <d v="2018-10-31T00:00:00"/>
    <s v="CURRENT"/>
    <s v="Y"/>
    <m/>
  </r>
  <r>
    <x v="5127"/>
    <x v="5579"/>
    <x v="4"/>
    <x v="4"/>
    <s v="A"/>
    <s v="ARE161205BX8"/>
    <x v="9891"/>
    <x v="0"/>
    <n v="0"/>
    <n v="9751.26"/>
    <n v="9751.26"/>
    <n v="19502.52"/>
    <n v="50"/>
    <x v="0"/>
    <s v="MXN"/>
    <x v="0"/>
    <s v="Corporate"/>
    <n v="0"/>
    <n v="0"/>
    <d v="2018-10-01T00:00:00"/>
    <d v="2018-10-31T00:00:00"/>
    <s v="CURRENT"/>
    <s v="Y"/>
    <m/>
  </r>
  <r>
    <x v="5127"/>
    <x v="5579"/>
    <x v="6"/>
    <x v="6"/>
    <s v="A"/>
    <s v="AXT940727FP8"/>
    <x v="9892"/>
    <x v="0"/>
    <n v="0"/>
    <n v="9751.26"/>
    <n v="9751.26"/>
    <n v="19502.52"/>
    <n v="50"/>
    <x v="0"/>
    <s v="MXN"/>
    <x v="0"/>
    <s v="Corporate"/>
    <n v="0"/>
    <n v="0"/>
    <d v="2018-10-01T00:00:00"/>
    <d v="2018-10-31T00:00:00"/>
    <s v="CURRENT"/>
    <s v="Y"/>
    <m/>
  </r>
  <r>
    <x v="5128"/>
    <x v="5580"/>
    <x v="0"/>
    <x v="0"/>
    <s v="A"/>
    <s v="TPT890516JP5"/>
    <x v="9893"/>
    <x v="0"/>
    <n v="0"/>
    <n v="5334.8"/>
    <n v="5334.8"/>
    <n v="10669.6"/>
    <n v="50"/>
    <x v="0"/>
    <s v="MXN"/>
    <x v="0"/>
    <s v="Corporate"/>
    <n v="0"/>
    <n v="0"/>
    <d v="2018-10-01T00:00:00"/>
    <d v="2018-10-31T00:00:00"/>
    <s v="CURRENT"/>
    <s v="Y"/>
    <m/>
  </r>
  <r>
    <x v="5128"/>
    <x v="5580"/>
    <x v="6"/>
    <x v="6"/>
    <s v="A"/>
    <s v="AXT940727FP8"/>
    <x v="9894"/>
    <x v="0"/>
    <n v="0"/>
    <n v="5334.8"/>
    <n v="5334.8"/>
    <n v="10669.6"/>
    <n v="50"/>
    <x v="0"/>
    <s v="MXN"/>
    <x v="0"/>
    <s v="Corporate"/>
    <n v="0"/>
    <n v="0"/>
    <d v="2018-10-01T00:00:00"/>
    <d v="2018-10-31T00:00:00"/>
    <s v="CURRENT"/>
    <s v="Y"/>
    <m/>
  </r>
  <r>
    <x v="5129"/>
    <x v="5581"/>
    <x v="4"/>
    <x v="4"/>
    <s v="A"/>
    <s v="ARE161205BX8"/>
    <x v="9895"/>
    <x v="0"/>
    <n v="0"/>
    <n v="10967.46"/>
    <n v="10967.460999999999"/>
    <n v="22210.78"/>
    <n v="49.378999999999998"/>
    <x v="0"/>
    <s v="MXN"/>
    <x v="0"/>
    <s v="Corporate"/>
    <n v="0"/>
    <n v="0"/>
    <d v="2018-10-01T00:00:00"/>
    <d v="2018-10-31T00:00:00"/>
    <s v="CURRENT"/>
    <s v="Y"/>
    <m/>
  </r>
  <r>
    <x v="5129"/>
    <x v="5581"/>
    <x v="6"/>
    <x v="6"/>
    <s v="A"/>
    <s v="AXT940727FP8"/>
    <x v="9896"/>
    <x v="0"/>
    <n v="0"/>
    <n v="11105.39"/>
    <n v="11105.39"/>
    <n v="22210.78"/>
    <n v="50"/>
    <x v="0"/>
    <s v="MXN"/>
    <x v="0"/>
    <s v="Corporate"/>
    <n v="0"/>
    <n v="0"/>
    <d v="2018-10-01T00:00:00"/>
    <d v="2018-10-31T00:00:00"/>
    <s v="CURRENT"/>
    <s v="Y"/>
    <m/>
  </r>
  <r>
    <x v="5130"/>
    <x v="5582"/>
    <x v="6"/>
    <x v="6"/>
    <s v="A"/>
    <s v="AXT940727FP8"/>
    <x v="9897"/>
    <x v="0"/>
    <n v="0"/>
    <n v="17579.16"/>
    <n v="17579.16"/>
    <n v="17579.16"/>
    <n v="100"/>
    <x v="0"/>
    <s v="MXN"/>
    <x v="0"/>
    <s v="Corporate"/>
    <n v="0"/>
    <n v="0"/>
    <d v="2018-10-01T00:00:00"/>
    <d v="2018-10-31T00:00:00"/>
    <s v="CURRENT"/>
    <s v="Y"/>
    <m/>
  </r>
  <r>
    <x v="5130"/>
    <x v="5583"/>
    <x v="6"/>
    <x v="6"/>
    <s v="A"/>
    <s v="AXT940727FP8"/>
    <x v="9897"/>
    <x v="0"/>
    <n v="0"/>
    <n v="21317.95"/>
    <n v="21317.95"/>
    <n v="21317.95"/>
    <n v="100"/>
    <x v="0"/>
    <s v="MXN"/>
    <x v="0"/>
    <s v="Corporate"/>
    <n v="0"/>
    <n v="0"/>
    <d v="2018-10-01T00:00:00"/>
    <d v="2018-10-31T00:00:00"/>
    <s v="CURRENT"/>
    <s v="Y"/>
    <m/>
  </r>
  <r>
    <x v="5131"/>
    <x v="5584"/>
    <x v="6"/>
    <x v="6"/>
    <s v="A"/>
    <s v="AXT940727FP8"/>
    <x v="9898"/>
    <x v="0"/>
    <n v="0"/>
    <n v="9303.31"/>
    <n v="9303.31"/>
    <n v="9303.31"/>
    <n v="100"/>
    <x v="0"/>
    <s v="MXN"/>
    <x v="0"/>
    <s v="Corporate"/>
    <n v="0"/>
    <n v="0"/>
    <d v="2018-10-01T00:00:00"/>
    <d v="2018-10-31T00:00:00"/>
    <s v="CURRENT"/>
    <s v="Y"/>
    <m/>
  </r>
  <r>
    <x v="5132"/>
    <x v="5585"/>
    <x v="6"/>
    <x v="6"/>
    <s v="A"/>
    <s v="AXT940727FP8"/>
    <x v="9899"/>
    <x v="0"/>
    <n v="0"/>
    <n v="23641.09"/>
    <n v="23641.09"/>
    <n v="23641.09"/>
    <n v="100"/>
    <x v="0"/>
    <s v="MXN"/>
    <x v="0"/>
    <s v="Corporate"/>
    <n v="0"/>
    <n v="0"/>
    <d v="2018-10-01T00:00:00"/>
    <d v="2018-10-31T00:00:00"/>
    <s v="CURRENT"/>
    <s v="Y"/>
    <m/>
  </r>
  <r>
    <x v="5133"/>
    <x v="5586"/>
    <x v="6"/>
    <x v="6"/>
    <s v="A"/>
    <s v="AXT940727FP8"/>
    <x v="9900"/>
    <x v="0"/>
    <n v="0"/>
    <n v="32651.32"/>
    <n v="32651.32"/>
    <n v="32651.32"/>
    <n v="100"/>
    <x v="0"/>
    <s v="MXN"/>
    <x v="0"/>
    <s v="Corporate"/>
    <n v="0"/>
    <n v="0"/>
    <d v="2018-10-01T00:00:00"/>
    <d v="2018-10-31T00:00:00"/>
    <s v="CURRENT"/>
    <s v="Y"/>
    <m/>
  </r>
  <r>
    <x v="5134"/>
    <x v="5587"/>
    <x v="6"/>
    <x v="6"/>
    <s v="A"/>
    <s v="AXT940727FP8"/>
    <x v="9901"/>
    <x v="0"/>
    <n v="0"/>
    <n v="7846.9"/>
    <n v="7846.9"/>
    <n v="7846.9"/>
    <n v="100"/>
    <x v="0"/>
    <s v="MXN"/>
    <x v="0"/>
    <s v="Corporate"/>
    <n v="0"/>
    <n v="0"/>
    <d v="2018-10-01T00:00:00"/>
    <d v="2018-10-31T00:00:00"/>
    <s v="CURRENT"/>
    <s v="Y"/>
    <m/>
  </r>
  <r>
    <x v="5135"/>
    <x v="5588"/>
    <x v="6"/>
    <x v="6"/>
    <s v="A"/>
    <s v="AXT940727FP8"/>
    <x v="9902"/>
    <x v="0"/>
    <n v="0"/>
    <n v="22550.44"/>
    <n v="22550.44"/>
    <n v="22550.44"/>
    <n v="100"/>
    <x v="0"/>
    <s v="MXN"/>
    <x v="0"/>
    <s v="Corporate"/>
    <n v="0"/>
    <n v="0"/>
    <d v="2018-10-01T00:00:00"/>
    <d v="2018-10-31T00:00:00"/>
    <s v="CURRENT"/>
    <s v="Y"/>
    <m/>
  </r>
  <r>
    <x v="5136"/>
    <x v="5589"/>
    <x v="6"/>
    <x v="6"/>
    <s v="A"/>
    <s v="AXT940727FP8"/>
    <x v="9903"/>
    <x v="0"/>
    <n v="0"/>
    <n v="9649.77"/>
    <n v="9649.77"/>
    <n v="9649.77"/>
    <n v="100"/>
    <x v="0"/>
    <s v="MXN"/>
    <x v="0"/>
    <s v="Corporate"/>
    <n v="0"/>
    <n v="0"/>
    <d v="2018-10-01T00:00:00"/>
    <d v="2018-10-31T00:00:00"/>
    <s v="CURRENT"/>
    <s v="Y"/>
    <m/>
  </r>
  <r>
    <x v="5137"/>
    <x v="5590"/>
    <x v="6"/>
    <x v="6"/>
    <s v="A"/>
    <s v="AXT940727FP8"/>
    <x v="9904"/>
    <x v="0"/>
    <n v="0"/>
    <n v="12630.75"/>
    <n v="12630.75"/>
    <n v="12630.75"/>
    <n v="100"/>
    <x v="0"/>
    <s v="MXN"/>
    <x v="0"/>
    <s v="Corporate"/>
    <n v="0"/>
    <n v="0"/>
    <d v="2018-10-01T00:00:00"/>
    <d v="2018-10-31T00:00:00"/>
    <s v="CURRENT"/>
    <s v="Y"/>
    <m/>
  </r>
  <r>
    <x v="5138"/>
    <x v="5591"/>
    <x v="3"/>
    <x v="3"/>
    <s v="A"/>
    <s v="RDI841003QJ4"/>
    <x v="9905"/>
    <x v="0"/>
    <n v="0"/>
    <n v="6326.63"/>
    <n v="6326.6279999999997"/>
    <n v="26547.68"/>
    <n v="25"/>
    <x v="0"/>
    <s v="MXN"/>
    <x v="0"/>
    <s v="Corporate"/>
    <n v="0"/>
    <n v="6326.6279999999997"/>
    <d v="2018-10-01T00:00:00"/>
    <d v="2018-10-31T00:00:00"/>
    <s v="CURRENT"/>
    <s v="Y"/>
    <d v="2014-05-01T00:00:00"/>
  </r>
  <r>
    <x v="5138"/>
    <x v="5591"/>
    <x v="1"/>
    <x v="1"/>
    <s v="A"/>
    <s v="CNM980114PI2"/>
    <x v="9906"/>
    <x v="0"/>
    <n v="0"/>
    <n v="6636.92"/>
    <n v="6636.92"/>
    <n v="26547.68"/>
    <n v="25"/>
    <x v="0"/>
    <s v="MXN"/>
    <x v="0"/>
    <s v="Corporate"/>
    <n v="0"/>
    <n v="0"/>
    <d v="2018-10-01T00:00:00"/>
    <d v="2018-10-31T00:00:00"/>
    <s v="CURRENT"/>
    <s v="Y"/>
    <m/>
  </r>
  <r>
    <x v="5138"/>
    <x v="5591"/>
    <x v="2"/>
    <x v="2"/>
    <s v="A"/>
    <s v="PPC980624U16"/>
    <x v="9907"/>
    <x v="0"/>
    <n v="0"/>
    <n v="6636.92"/>
    <n v="6636.92"/>
    <n v="26547.68"/>
    <n v="25"/>
    <x v="0"/>
    <s v="USD"/>
    <x v="0"/>
    <s v="Corporate"/>
    <n v="0"/>
    <n v="0"/>
    <d v="2018-10-01T00:00:00"/>
    <d v="2018-10-31T00:00:00"/>
    <s v="CURRENT"/>
    <s v="Y"/>
    <m/>
  </r>
  <r>
    <x v="5138"/>
    <x v="5591"/>
    <x v="6"/>
    <x v="6"/>
    <s v="A"/>
    <s v="AXT940727FP8"/>
    <x v="9908"/>
    <x v="0"/>
    <n v="0"/>
    <n v="6636.92"/>
    <n v="6636.92"/>
    <n v="26547.68"/>
    <n v="25"/>
    <x v="0"/>
    <s v="MXN"/>
    <x v="0"/>
    <s v="Corporate"/>
    <n v="0"/>
    <n v="0"/>
    <d v="2018-10-01T00:00:00"/>
    <d v="2018-10-31T00:00:00"/>
    <s v="CURRENT"/>
    <s v="Y"/>
    <m/>
  </r>
  <r>
    <x v="5139"/>
    <x v="5592"/>
    <x v="4"/>
    <x v="4"/>
    <s v="A"/>
    <s v="ARE161205BX8"/>
    <x v="9909"/>
    <x v="0"/>
    <n v="0"/>
    <n v="21148.27"/>
    <n v="21148.269"/>
    <n v="35485.279999999999"/>
    <n v="59.597299999999997"/>
    <x v="0"/>
    <s v="MXN"/>
    <x v="0"/>
    <s v="Corporate"/>
    <n v="0"/>
    <n v="0"/>
    <d v="2018-10-01T00:00:00"/>
    <d v="2018-10-31T00:00:00"/>
    <s v="CURRENT"/>
    <s v="Y"/>
    <m/>
  </r>
  <r>
    <x v="5139"/>
    <x v="5592"/>
    <x v="6"/>
    <x v="6"/>
    <s v="A"/>
    <s v="AXT940727FP8"/>
    <x v="9910"/>
    <x v="0"/>
    <n v="0"/>
    <n v="14337.01"/>
    <n v="14337.011"/>
    <n v="35485.279999999999"/>
    <n v="40.402700000000003"/>
    <x v="0"/>
    <s v="MXN"/>
    <x v="0"/>
    <s v="Corporate"/>
    <n v="0"/>
    <n v="0"/>
    <d v="2018-10-01T00:00:00"/>
    <d v="2018-10-31T00:00:00"/>
    <s v="CURRENT"/>
    <s v="Y"/>
    <m/>
  </r>
  <r>
    <x v="5140"/>
    <x v="5593"/>
    <x v="6"/>
    <x v="6"/>
    <s v="A"/>
    <s v="AXT940727FP8"/>
    <x v="9911"/>
    <x v="0"/>
    <n v="0"/>
    <n v="11656.15"/>
    <n v="11656.15"/>
    <n v="11656.15"/>
    <n v="100"/>
    <x v="0"/>
    <s v="MXN"/>
    <x v="0"/>
    <s v="Corporate"/>
    <n v="0"/>
    <n v="0"/>
    <d v="2018-10-01T00:00:00"/>
    <d v="2018-10-31T00:00:00"/>
    <s v="CURRENT"/>
    <s v="Y"/>
    <m/>
  </r>
  <r>
    <x v="5141"/>
    <x v="5594"/>
    <x v="6"/>
    <x v="6"/>
    <s v="A"/>
    <s v="AXT940727FP8"/>
    <x v="9912"/>
    <x v="0"/>
    <n v="0"/>
    <n v="9560.1299999999992"/>
    <n v="9560.1299999999992"/>
    <n v="9560.1299999999992"/>
    <n v="100"/>
    <x v="0"/>
    <s v="MXN"/>
    <x v="0"/>
    <s v="Corporate"/>
    <n v="0"/>
    <n v="0"/>
    <d v="2018-10-01T00:00:00"/>
    <d v="2018-10-31T00:00:00"/>
    <s v="CURRENT"/>
    <s v="Y"/>
    <m/>
  </r>
  <r>
    <x v="5142"/>
    <x v="5595"/>
    <x v="1"/>
    <x v="1"/>
    <s v="A"/>
    <s v="CNM980114PI2"/>
    <x v="9913"/>
    <x v="0"/>
    <n v="0"/>
    <n v="4035.37"/>
    <n v="4035.3649999999998"/>
    <n v="8070.73"/>
    <n v="50"/>
    <x v="0"/>
    <s v="MXN"/>
    <x v="0"/>
    <s v="Corporate"/>
    <n v="0"/>
    <n v="0"/>
    <d v="2018-10-01T00:00:00"/>
    <d v="2018-10-31T00:00:00"/>
    <s v="CURRENT"/>
    <s v="Y"/>
    <m/>
  </r>
  <r>
    <x v="5142"/>
    <x v="5595"/>
    <x v="6"/>
    <x v="6"/>
    <s v="A"/>
    <s v="AXT940727FP8"/>
    <x v="9914"/>
    <x v="0"/>
    <n v="0"/>
    <n v="4035.37"/>
    <n v="4035.3649999999998"/>
    <n v="8070.73"/>
    <n v="50"/>
    <x v="0"/>
    <s v="MXN"/>
    <x v="0"/>
    <s v="Corporate"/>
    <n v="0"/>
    <n v="0"/>
    <d v="2018-10-01T00:00:00"/>
    <d v="2018-10-31T00:00:00"/>
    <s v="CURRENT"/>
    <s v="Y"/>
    <m/>
  </r>
  <r>
    <x v="5143"/>
    <x v="5596"/>
    <x v="6"/>
    <x v="6"/>
    <s v="A"/>
    <s v="AXT940727FP8"/>
    <x v="9915"/>
    <x v="0"/>
    <n v="0"/>
    <n v="-2876.68"/>
    <n v="-2876.68"/>
    <n v="-2876.68"/>
    <n v="100"/>
    <x v="0"/>
    <s v="MXN"/>
    <x v="0"/>
    <s v="Corporate"/>
    <n v="0"/>
    <n v="0"/>
    <d v="2018-09-01T00:00:00"/>
    <d v="2018-09-30T00:00:00"/>
    <s v="SEP-18      CREDIT"/>
    <s v="Y"/>
    <m/>
  </r>
  <r>
    <x v="5143"/>
    <x v="5596"/>
    <x v="6"/>
    <x v="6"/>
    <s v="A"/>
    <s v="AXT940727FP8"/>
    <x v="9915"/>
    <x v="0"/>
    <n v="0"/>
    <n v="4733.01"/>
    <n v="4733.01"/>
    <n v="4733.01"/>
    <n v="100"/>
    <x v="0"/>
    <s v="MXN"/>
    <x v="0"/>
    <s v="Corporate"/>
    <n v="0"/>
    <n v="0"/>
    <d v="2018-10-01T00:00:00"/>
    <d v="2018-10-31T00:00:00"/>
    <s v="CURRENT"/>
    <s v="Y"/>
    <m/>
  </r>
  <r>
    <x v="5144"/>
    <x v="5597"/>
    <x v="6"/>
    <x v="6"/>
    <s v="A"/>
    <s v="AXT940727FP8"/>
    <x v="9916"/>
    <x v="0"/>
    <n v="0"/>
    <n v="16095.82"/>
    <n v="16095.82"/>
    <n v="16095.82"/>
    <n v="100"/>
    <x v="0"/>
    <s v="MXN"/>
    <x v="0"/>
    <s v="Corporate"/>
    <n v="0"/>
    <n v="0"/>
    <d v="2018-10-01T00:00:00"/>
    <d v="2018-10-31T00:00:00"/>
    <s v="CURRENT"/>
    <s v="Y"/>
    <m/>
  </r>
  <r>
    <x v="5145"/>
    <x v="5598"/>
    <x v="6"/>
    <x v="6"/>
    <s v="A"/>
    <s v="AXT940727FP8"/>
    <x v="9917"/>
    <x v="0"/>
    <n v="0"/>
    <n v="8894.07"/>
    <n v="8894.07"/>
    <n v="8894.07"/>
    <n v="100"/>
    <x v="0"/>
    <s v="MXN"/>
    <x v="0"/>
    <s v="Corporate"/>
    <n v="0"/>
    <n v="0"/>
    <d v="2018-10-01T00:00:00"/>
    <d v="2018-10-31T00:00:00"/>
    <s v="CURRENT"/>
    <s v="Y"/>
    <m/>
  </r>
  <r>
    <x v="5146"/>
    <x v="5599"/>
    <x v="6"/>
    <x v="6"/>
    <s v="A"/>
    <s v="AXT940727FP8"/>
    <x v="9918"/>
    <x v="0"/>
    <n v="0"/>
    <n v="33197.25"/>
    <n v="33197.25"/>
    <n v="33197.25"/>
    <n v="100"/>
    <x v="0"/>
    <s v="MXN"/>
    <x v="0"/>
    <s v="Corporate"/>
    <n v="0"/>
    <n v="0"/>
    <d v="2018-10-01T00:00:00"/>
    <d v="2018-10-31T00:00:00"/>
    <s v="CURRENT"/>
    <s v="Y"/>
    <m/>
  </r>
  <r>
    <x v="5147"/>
    <x v="5600"/>
    <x v="6"/>
    <x v="6"/>
    <s v="A"/>
    <s v="AXT940727FP8"/>
    <x v="9919"/>
    <x v="0"/>
    <n v="0"/>
    <n v="8243.82"/>
    <n v="8243.82"/>
    <n v="8243.82"/>
    <n v="100"/>
    <x v="0"/>
    <s v="MXN"/>
    <x v="0"/>
    <s v="Corporate"/>
    <n v="0"/>
    <n v="0"/>
    <d v="2018-10-01T00:00:00"/>
    <d v="2018-10-31T00:00:00"/>
    <s v="CURRENT"/>
    <s v="Y"/>
    <m/>
  </r>
  <r>
    <x v="5148"/>
    <x v="5601"/>
    <x v="6"/>
    <x v="6"/>
    <s v="A"/>
    <s v="AXT940727FP8"/>
    <x v="9920"/>
    <x v="0"/>
    <n v="0"/>
    <n v="8444.57"/>
    <n v="8444.57"/>
    <n v="8444.57"/>
    <n v="100"/>
    <x v="0"/>
    <s v="MXN"/>
    <x v="0"/>
    <s v="Corporate"/>
    <n v="0"/>
    <n v="0"/>
    <d v="2018-10-01T00:00:00"/>
    <d v="2018-10-31T00:00:00"/>
    <s v="CURRENT"/>
    <s v="Y"/>
    <m/>
  </r>
  <r>
    <x v="5149"/>
    <x v="5602"/>
    <x v="6"/>
    <x v="6"/>
    <s v="A"/>
    <s v="AXT940727FP8"/>
    <x v="9921"/>
    <x v="0"/>
    <n v="0"/>
    <n v="9148.09"/>
    <n v="9148.09"/>
    <n v="9148.09"/>
    <n v="100"/>
    <x v="0"/>
    <s v="MXN"/>
    <x v="0"/>
    <s v="Corporate"/>
    <n v="0"/>
    <n v="0"/>
    <d v="2018-10-01T00:00:00"/>
    <d v="2018-10-31T00:00:00"/>
    <s v="CURRENT"/>
    <s v="Y"/>
    <m/>
  </r>
  <r>
    <x v="5150"/>
    <x v="5603"/>
    <x v="6"/>
    <x v="6"/>
    <s v="A"/>
    <s v="AXT940727FP8"/>
    <x v="9922"/>
    <x v="0"/>
    <n v="0"/>
    <n v="7512.41"/>
    <n v="7512.41"/>
    <n v="7512.41"/>
    <n v="100"/>
    <x v="0"/>
    <s v="MXN"/>
    <x v="0"/>
    <s v="Corporate"/>
    <n v="0"/>
    <n v="0"/>
    <d v="2018-10-01T00:00:00"/>
    <d v="2018-10-31T00:00:00"/>
    <s v="CURRENT"/>
    <s v="Y"/>
    <m/>
  </r>
  <r>
    <x v="5151"/>
    <x v="5604"/>
    <x v="0"/>
    <x v="0"/>
    <s v="A"/>
    <s v="TPT890516JP5"/>
    <x v="9923"/>
    <x v="0"/>
    <n v="0"/>
    <n v="8633.93"/>
    <n v="8633.93"/>
    <n v="62014.22"/>
    <n v="13.922499999999999"/>
    <x v="0"/>
    <s v="MXN"/>
    <x v="0"/>
    <s v="Corporate"/>
    <n v="0"/>
    <n v="0"/>
    <d v="2018-10-01T00:00:00"/>
    <d v="2018-10-31T00:00:00"/>
    <s v="CURRENT"/>
    <s v="Y"/>
    <m/>
  </r>
  <r>
    <x v="5151"/>
    <x v="5604"/>
    <x v="4"/>
    <x v="4"/>
    <s v="A"/>
    <s v="ARE161205BX8"/>
    <x v="9924"/>
    <x v="0"/>
    <n v="0"/>
    <n v="20671.39"/>
    <n v="20671.385999999999"/>
    <n v="62014.22"/>
    <n v="33.333300000000001"/>
    <x v="0"/>
    <s v="MXN"/>
    <x v="0"/>
    <s v="Corporate"/>
    <n v="0"/>
    <n v="0"/>
    <d v="2018-10-01T00:00:00"/>
    <d v="2018-10-31T00:00:00"/>
    <s v="CURRENT"/>
    <s v="Y"/>
    <m/>
  </r>
  <r>
    <x v="5151"/>
    <x v="5604"/>
    <x v="6"/>
    <x v="6"/>
    <s v="A"/>
    <s v="AXT940727FP8"/>
    <x v="9925"/>
    <x v="0"/>
    <n v="0"/>
    <n v="20671.39"/>
    <n v="20671.385999999999"/>
    <n v="62014.22"/>
    <n v="33.333300000000001"/>
    <x v="0"/>
    <s v="MXN"/>
    <x v="0"/>
    <s v="Corporate"/>
    <n v="0"/>
    <n v="0"/>
    <d v="2018-10-01T00:00:00"/>
    <d v="2018-10-31T00:00:00"/>
    <s v="CURRENT"/>
    <s v="Y"/>
    <m/>
  </r>
  <r>
    <x v="5152"/>
    <x v="5605"/>
    <x v="6"/>
    <x v="6"/>
    <s v="A"/>
    <s v="AXT940727FP8"/>
    <x v="9926"/>
    <x v="0"/>
    <n v="0"/>
    <n v="11294.27"/>
    <n v="11294.27"/>
    <n v="11294.27"/>
    <n v="100"/>
    <x v="0"/>
    <s v="MXN"/>
    <x v="0"/>
    <s v="Corporate"/>
    <n v="0"/>
    <n v="0"/>
    <d v="2018-10-01T00:00:00"/>
    <d v="2018-10-31T00:00:00"/>
    <s v="CURRENT"/>
    <s v="Y"/>
    <m/>
  </r>
  <r>
    <x v="5153"/>
    <x v="5606"/>
    <x v="6"/>
    <x v="6"/>
    <s v="A"/>
    <s v="AXT940727FP8"/>
    <x v="9927"/>
    <x v="0"/>
    <n v="0"/>
    <n v="9191.24"/>
    <n v="9191.24"/>
    <n v="9191.24"/>
    <n v="100"/>
    <x v="0"/>
    <s v="MXN"/>
    <x v="0"/>
    <s v="Corporate"/>
    <n v="0"/>
    <n v="0"/>
    <d v="2018-10-01T00:00:00"/>
    <d v="2018-10-31T00:00:00"/>
    <s v="CURRENT"/>
    <s v="Y"/>
    <m/>
  </r>
  <r>
    <x v="5154"/>
    <x v="5607"/>
    <x v="6"/>
    <x v="6"/>
    <s v="A"/>
    <s v="AXT940727FP8"/>
    <x v="9928"/>
    <x v="0"/>
    <n v="0"/>
    <n v="12786.31"/>
    <n v="12786.31"/>
    <n v="12786.31"/>
    <n v="100"/>
    <x v="0"/>
    <s v="MXN"/>
    <x v="0"/>
    <s v="Corporate"/>
    <n v="0"/>
    <n v="0"/>
    <d v="2018-10-01T00:00:00"/>
    <d v="2018-10-31T00:00:00"/>
    <s v="CURRENT"/>
    <s v="Y"/>
    <m/>
  </r>
  <r>
    <x v="5155"/>
    <x v="5608"/>
    <x v="4"/>
    <x v="4"/>
    <s v="A"/>
    <s v="ARE161205BX8"/>
    <x v="9929"/>
    <x v="0"/>
    <n v="0"/>
    <n v="8111.8"/>
    <n v="8111.7950000000001"/>
    <n v="16223.59"/>
    <n v="50"/>
    <x v="0"/>
    <s v="MXN"/>
    <x v="0"/>
    <s v="Corporate"/>
    <n v="0"/>
    <n v="0"/>
    <d v="2018-10-01T00:00:00"/>
    <d v="2018-10-31T00:00:00"/>
    <s v="CURRENT"/>
    <s v="Y"/>
    <m/>
  </r>
  <r>
    <x v="5155"/>
    <x v="5608"/>
    <x v="6"/>
    <x v="6"/>
    <s v="A"/>
    <s v="AXT940727FP8"/>
    <x v="9930"/>
    <x v="0"/>
    <n v="0"/>
    <n v="8111.8"/>
    <n v="8111.7950000000001"/>
    <n v="16223.59"/>
    <n v="50"/>
    <x v="0"/>
    <s v="MXN"/>
    <x v="0"/>
    <s v="Corporate"/>
    <n v="0"/>
    <n v="0"/>
    <d v="2018-10-01T00:00:00"/>
    <d v="2018-10-31T00:00:00"/>
    <s v="CURRENT"/>
    <s v="Y"/>
    <m/>
  </r>
  <r>
    <x v="5156"/>
    <x v="5609"/>
    <x v="4"/>
    <x v="4"/>
    <s v="A"/>
    <s v="ARE161205BX8"/>
    <x v="9931"/>
    <x v="0"/>
    <n v="0"/>
    <n v="12147.35"/>
    <n v="12147.348"/>
    <n v="17762.5"/>
    <n v="68.387600000000006"/>
    <x v="0"/>
    <s v="MXN"/>
    <x v="0"/>
    <s v="Corporate"/>
    <n v="0"/>
    <n v="0"/>
    <d v="2018-10-01T00:00:00"/>
    <d v="2018-10-31T00:00:00"/>
    <s v="CURRENT"/>
    <s v="Y"/>
    <m/>
  </r>
  <r>
    <x v="5156"/>
    <x v="5609"/>
    <x v="6"/>
    <x v="6"/>
    <s v="A"/>
    <s v="AXT940727FP8"/>
    <x v="9932"/>
    <x v="0"/>
    <n v="0"/>
    <n v="5615.15"/>
    <n v="5615.1530000000002"/>
    <n v="17762.5"/>
    <n v="31.612400000000001"/>
    <x v="0"/>
    <s v="MXN"/>
    <x v="0"/>
    <s v="Corporate"/>
    <n v="0"/>
    <n v="0"/>
    <d v="2018-10-01T00:00:00"/>
    <d v="2018-10-31T00:00:00"/>
    <s v="CURRENT"/>
    <s v="Y"/>
    <m/>
  </r>
  <r>
    <x v="5157"/>
    <x v="5610"/>
    <x v="6"/>
    <x v="6"/>
    <s v="A"/>
    <s v="AXT940727FP8"/>
    <x v="9933"/>
    <x v="0"/>
    <n v="0"/>
    <n v="9634.58"/>
    <n v="9634.58"/>
    <n v="9634.58"/>
    <n v="100"/>
    <x v="0"/>
    <s v="MXN"/>
    <x v="0"/>
    <s v="Corporate"/>
    <n v="0"/>
    <n v="0"/>
    <d v="2018-10-01T00:00:00"/>
    <d v="2018-10-31T00:00:00"/>
    <s v="CURRENT"/>
    <s v="Y"/>
    <m/>
  </r>
  <r>
    <x v="5158"/>
    <x v="5611"/>
    <x v="0"/>
    <x v="0"/>
    <s v="A"/>
    <s v="TPT890516JP5"/>
    <x v="9934"/>
    <x v="0"/>
    <n v="0"/>
    <n v="5266.56"/>
    <n v="5266.56"/>
    <n v="10533.12"/>
    <n v="50"/>
    <x v="0"/>
    <s v="MXN"/>
    <x v="0"/>
    <s v="Corporate"/>
    <n v="0"/>
    <n v="0"/>
    <d v="2018-10-01T00:00:00"/>
    <d v="2018-10-31T00:00:00"/>
    <s v="CURRENT"/>
    <s v="Y"/>
    <m/>
  </r>
  <r>
    <x v="5158"/>
    <x v="5611"/>
    <x v="6"/>
    <x v="6"/>
    <s v="A"/>
    <s v="AXT940727FP8"/>
    <x v="9935"/>
    <x v="0"/>
    <n v="0"/>
    <n v="5266.56"/>
    <n v="5266.56"/>
    <n v="10533.12"/>
    <n v="50"/>
    <x v="0"/>
    <s v="MXN"/>
    <x v="0"/>
    <s v="Corporate"/>
    <n v="0"/>
    <n v="0"/>
    <d v="2018-10-01T00:00:00"/>
    <d v="2018-10-31T00:00:00"/>
    <s v="CURRENT"/>
    <s v="Y"/>
    <m/>
  </r>
  <r>
    <x v="5159"/>
    <x v="5612"/>
    <x v="6"/>
    <x v="6"/>
    <s v="A"/>
    <s v="AXT940727FP8"/>
    <x v="9936"/>
    <x v="0"/>
    <n v="0"/>
    <n v="10991.78"/>
    <n v="10991.78"/>
    <n v="10991.78"/>
    <n v="100"/>
    <x v="0"/>
    <s v="MXN"/>
    <x v="0"/>
    <s v="Corporate"/>
    <n v="0"/>
    <n v="0"/>
    <d v="2018-10-01T00:00:00"/>
    <d v="2018-10-31T00:00:00"/>
    <s v="CURRENT"/>
    <s v="Y"/>
    <m/>
  </r>
  <r>
    <x v="5160"/>
    <x v="5613"/>
    <x v="4"/>
    <x v="4"/>
    <s v="A"/>
    <s v="ARE161205BX8"/>
    <x v="9937"/>
    <x v="0"/>
    <n v="0"/>
    <n v="4251.26"/>
    <n v="4251.2550000000001"/>
    <n v="8502.51"/>
    <n v="50"/>
    <x v="0"/>
    <s v="MXN"/>
    <x v="0"/>
    <s v="Corporate"/>
    <n v="0"/>
    <n v="0"/>
    <d v="2018-10-01T00:00:00"/>
    <d v="2018-10-31T00:00:00"/>
    <s v="CURRENT"/>
    <s v="Y"/>
    <m/>
  </r>
  <r>
    <x v="5160"/>
    <x v="5613"/>
    <x v="6"/>
    <x v="6"/>
    <s v="A"/>
    <s v="AXT940727FP8"/>
    <x v="9938"/>
    <x v="0"/>
    <n v="0"/>
    <n v="4251.26"/>
    <n v="4251.2550000000001"/>
    <n v="8502.51"/>
    <n v="50"/>
    <x v="0"/>
    <s v="MXN"/>
    <x v="0"/>
    <s v="Corporate"/>
    <n v="0"/>
    <n v="0"/>
    <d v="2018-10-01T00:00:00"/>
    <d v="2018-10-31T00:00:00"/>
    <s v="CURRENT"/>
    <s v="Y"/>
    <m/>
  </r>
  <r>
    <x v="5161"/>
    <x v="5614"/>
    <x v="6"/>
    <x v="6"/>
    <s v="A"/>
    <s v="AXT940727FP8"/>
    <x v="9939"/>
    <x v="0"/>
    <n v="0"/>
    <n v="14096.23"/>
    <n v="14096.23"/>
    <n v="14096.23"/>
    <n v="100"/>
    <x v="0"/>
    <s v="MXN"/>
    <x v="0"/>
    <s v="Corporate"/>
    <n v="0"/>
    <n v="0"/>
    <d v="2018-10-01T00:00:00"/>
    <d v="2018-10-31T00:00:00"/>
    <s v="CURRENT"/>
    <s v="Y"/>
    <m/>
  </r>
  <r>
    <x v="5162"/>
    <x v="5615"/>
    <x v="6"/>
    <x v="6"/>
    <s v="A"/>
    <s v="AXT940727FP8"/>
    <x v="9940"/>
    <x v="0"/>
    <n v="0"/>
    <n v="21389.38"/>
    <n v="21389.38"/>
    <n v="21389.38"/>
    <n v="100"/>
    <x v="0"/>
    <s v="MXN"/>
    <x v="0"/>
    <s v="Corporate"/>
    <n v="0"/>
    <n v="0"/>
    <d v="2018-10-01T00:00:00"/>
    <d v="2018-10-31T00:00:00"/>
    <s v="CURRENT"/>
    <s v="Y"/>
    <m/>
  </r>
  <r>
    <x v="5163"/>
    <x v="5616"/>
    <x v="6"/>
    <x v="6"/>
    <s v="A"/>
    <s v="AXT940727FP8"/>
    <x v="9941"/>
    <x v="0"/>
    <n v="0"/>
    <n v="8227.86"/>
    <n v="8227.86"/>
    <n v="8227.86"/>
    <n v="100"/>
    <x v="0"/>
    <s v="MXN"/>
    <x v="0"/>
    <s v="Corporate"/>
    <n v="0"/>
    <n v="0"/>
    <d v="2018-10-01T00:00:00"/>
    <d v="2018-10-31T00:00:00"/>
    <s v="CURRENT"/>
    <s v="Y"/>
    <m/>
  </r>
  <r>
    <x v="5164"/>
    <x v="5617"/>
    <x v="6"/>
    <x v="6"/>
    <s v="A"/>
    <s v="AXT940727FP8"/>
    <x v="9942"/>
    <x v="0"/>
    <n v="0"/>
    <n v="714.48"/>
    <n v="714.48"/>
    <n v="714.48"/>
    <n v="100"/>
    <x v="0"/>
    <s v="MXN"/>
    <x v="0"/>
    <s v="Corporate"/>
    <n v="0"/>
    <n v="0"/>
    <d v="2018-10-01T00:00:00"/>
    <d v="2018-10-31T00:00:00"/>
    <s v="CURRENT"/>
    <s v="Y"/>
    <m/>
  </r>
  <r>
    <x v="5165"/>
    <x v="5618"/>
    <x v="6"/>
    <x v="6"/>
    <s v="A"/>
    <s v="AXT940727FP8"/>
    <x v="9943"/>
    <x v="0"/>
    <n v="0"/>
    <n v="16844.060000000001"/>
    <n v="16844.060000000001"/>
    <n v="16844.060000000001"/>
    <n v="100"/>
    <x v="0"/>
    <s v="MXN"/>
    <x v="0"/>
    <s v="Corporate"/>
    <n v="0"/>
    <n v="0"/>
    <d v="2018-10-01T00:00:00"/>
    <d v="2018-10-31T00:00:00"/>
    <s v="CURRENT"/>
    <s v="Y"/>
    <m/>
  </r>
  <r>
    <x v="5166"/>
    <x v="5619"/>
    <x v="2"/>
    <x v="2"/>
    <s v="A"/>
    <s v="PPC980624U16"/>
    <x v="9944"/>
    <x v="0"/>
    <n v="0"/>
    <n v="2096.23"/>
    <n v="2096.23"/>
    <n v="2096.23"/>
    <n v="100"/>
    <x v="0"/>
    <s v="MXN"/>
    <x v="0"/>
    <s v="Corporate"/>
    <n v="0"/>
    <n v="0"/>
    <d v="2018-10-01T00:00:00"/>
    <d v="2018-10-31T00:00:00"/>
    <s v="CURRENT"/>
    <s v="Y"/>
    <m/>
  </r>
  <r>
    <x v="5166"/>
    <x v="5620"/>
    <x v="2"/>
    <x v="2"/>
    <s v="A"/>
    <s v="PPC980624U16"/>
    <x v="9944"/>
    <x v="0"/>
    <n v="0"/>
    <n v="4113.93"/>
    <n v="4113.93"/>
    <n v="8227.86"/>
    <n v="50"/>
    <x v="0"/>
    <s v="MXN"/>
    <x v="0"/>
    <s v="Corporate"/>
    <n v="0"/>
    <n v="0"/>
    <d v="2018-10-01T00:00:00"/>
    <d v="2018-10-31T00:00:00"/>
    <s v="CURRENT"/>
    <s v="Y"/>
    <m/>
  </r>
  <r>
    <x v="5166"/>
    <x v="5620"/>
    <x v="6"/>
    <x v="6"/>
    <s v="A"/>
    <s v="AXT940727FP8"/>
    <x v="9945"/>
    <x v="0"/>
    <n v="0"/>
    <n v="4113.93"/>
    <n v="4113.93"/>
    <n v="8227.86"/>
    <n v="50"/>
    <x v="0"/>
    <s v="MXN"/>
    <x v="0"/>
    <s v="Corporate"/>
    <n v="0"/>
    <n v="0"/>
    <d v="2018-10-01T00:00:00"/>
    <d v="2018-10-31T00:00:00"/>
    <s v="CURRENT"/>
    <s v="Y"/>
    <m/>
  </r>
  <r>
    <x v="5167"/>
    <x v="5621"/>
    <x v="2"/>
    <x v="2"/>
    <s v="A"/>
    <s v="PPC980624U16"/>
    <x v="9946"/>
    <x v="0"/>
    <n v="0"/>
    <n v="21917.200000000001"/>
    <n v="21917.200000000001"/>
    <n v="43834.400000000001"/>
    <n v="50"/>
    <x v="0"/>
    <s v="MXN"/>
    <x v="0"/>
    <s v="Corporate"/>
    <n v="0"/>
    <n v="0"/>
    <d v="2018-10-01T00:00:00"/>
    <d v="2018-10-31T00:00:00"/>
    <s v="CURRENT"/>
    <s v="Y"/>
    <m/>
  </r>
  <r>
    <x v="5167"/>
    <x v="5621"/>
    <x v="6"/>
    <x v="6"/>
    <s v="A"/>
    <s v="AXT940727FP8"/>
    <x v="9947"/>
    <x v="0"/>
    <n v="0"/>
    <n v="21917.200000000001"/>
    <n v="21917.200000000001"/>
    <n v="43834.400000000001"/>
    <n v="50"/>
    <x v="0"/>
    <s v="MXN"/>
    <x v="0"/>
    <s v="Corporate"/>
    <n v="0"/>
    <n v="0"/>
    <d v="2018-10-01T00:00:00"/>
    <d v="2018-10-31T00:00:00"/>
    <s v="CURRENT"/>
    <s v="Y"/>
    <m/>
  </r>
  <r>
    <x v="5168"/>
    <x v="5622"/>
    <x v="6"/>
    <x v="6"/>
    <s v="A"/>
    <s v="AXT940727FP8"/>
    <x v="9948"/>
    <x v="0"/>
    <n v="0"/>
    <n v="8547.98"/>
    <n v="8547.98"/>
    <n v="8547.98"/>
    <n v="100"/>
    <x v="0"/>
    <s v="MXN"/>
    <x v="0"/>
    <s v="Corporate"/>
    <n v="0"/>
    <n v="0"/>
    <d v="2018-10-01T00:00:00"/>
    <d v="2018-10-31T00:00:00"/>
    <s v="CURRENT"/>
    <s v="Y"/>
    <m/>
  </r>
  <r>
    <x v="5169"/>
    <x v="5623"/>
    <x v="6"/>
    <x v="6"/>
    <s v="A"/>
    <s v="AXT940727FP8"/>
    <x v="9949"/>
    <x v="0"/>
    <n v="0"/>
    <n v="16844.060000000001"/>
    <n v="16844.060000000001"/>
    <n v="16844.060000000001"/>
    <n v="100"/>
    <x v="0"/>
    <s v="MXN"/>
    <x v="0"/>
    <s v="Corporate"/>
    <n v="0"/>
    <n v="0"/>
    <d v="2018-10-01T00:00:00"/>
    <d v="2018-10-31T00:00:00"/>
    <s v="CURRENT"/>
    <s v="Y"/>
    <m/>
  </r>
  <r>
    <x v="5170"/>
    <x v="5624"/>
    <x v="1"/>
    <x v="1"/>
    <s v="A"/>
    <s v="CNM980114PI2"/>
    <x v="9950"/>
    <x v="0"/>
    <n v="0"/>
    <n v="5485.25"/>
    <n v="5485.25"/>
    <n v="10970.5"/>
    <n v="50"/>
    <x v="0"/>
    <s v="MXN"/>
    <x v="0"/>
    <s v="Corporate"/>
    <n v="0"/>
    <n v="0"/>
    <d v="2018-10-01T00:00:00"/>
    <d v="2018-10-31T00:00:00"/>
    <s v="CURRENT"/>
    <s v="Y"/>
    <m/>
  </r>
  <r>
    <x v="5170"/>
    <x v="5624"/>
    <x v="6"/>
    <x v="6"/>
    <s v="A"/>
    <s v="AXT940727FP8"/>
    <x v="9951"/>
    <x v="0"/>
    <n v="0"/>
    <n v="5485.25"/>
    <n v="5485.25"/>
    <n v="10970.5"/>
    <n v="50"/>
    <x v="0"/>
    <s v="MXN"/>
    <x v="0"/>
    <s v="Corporate"/>
    <n v="0"/>
    <n v="0"/>
    <d v="2018-10-01T00:00:00"/>
    <d v="2018-10-31T00:00:00"/>
    <s v="CURRENT"/>
    <s v="Y"/>
    <m/>
  </r>
  <r>
    <x v="5171"/>
    <x v="5625"/>
    <x v="6"/>
    <x v="6"/>
    <s v="A"/>
    <s v="AXT940727FP8"/>
    <x v="9952"/>
    <x v="0"/>
    <n v="0"/>
    <n v="8075.21"/>
    <n v="8075.21"/>
    <n v="8075.21"/>
    <n v="100"/>
    <x v="0"/>
    <s v="MXN"/>
    <x v="0"/>
    <s v="Corporate"/>
    <n v="0"/>
    <n v="0"/>
    <d v="2018-10-01T00:00:00"/>
    <d v="2018-10-31T00:00:00"/>
    <s v="CURRENT"/>
    <s v="Y"/>
    <m/>
  </r>
  <r>
    <x v="5172"/>
    <x v="5626"/>
    <x v="6"/>
    <x v="6"/>
    <s v="A"/>
    <s v="AXT940727FP8"/>
    <x v="9953"/>
    <x v="0"/>
    <n v="0"/>
    <n v="45977.1"/>
    <n v="45977.1"/>
    <n v="45977.1"/>
    <n v="100"/>
    <x v="0"/>
    <s v="MXN"/>
    <x v="0"/>
    <s v="Corporate"/>
    <n v="0"/>
    <n v="0"/>
    <d v="2018-10-01T00:00:00"/>
    <d v="2018-10-31T00:00:00"/>
    <s v="CURRENT"/>
    <s v="Y"/>
    <m/>
  </r>
  <r>
    <x v="5173"/>
    <x v="5627"/>
    <x v="0"/>
    <x v="0"/>
    <s v="A"/>
    <s v="TPT890516JP5"/>
    <x v="9954"/>
    <x v="0"/>
    <n v="0"/>
    <n v="8156.58"/>
    <n v="8156.58"/>
    <n v="16313.16"/>
    <n v="50"/>
    <x v="0"/>
    <s v="MXN"/>
    <x v="0"/>
    <s v="Corporate"/>
    <n v="0"/>
    <n v="0"/>
    <d v="2018-10-01T00:00:00"/>
    <d v="2018-10-31T00:00:00"/>
    <s v="CURRENT"/>
    <s v="Y"/>
    <m/>
  </r>
  <r>
    <x v="5173"/>
    <x v="5627"/>
    <x v="6"/>
    <x v="6"/>
    <s v="A"/>
    <s v="AXT940727FP8"/>
    <x v="9955"/>
    <x v="0"/>
    <n v="0"/>
    <n v="8156.58"/>
    <n v="8156.58"/>
    <n v="16313.16"/>
    <n v="50"/>
    <x v="0"/>
    <s v="MXN"/>
    <x v="0"/>
    <s v="Corporate"/>
    <n v="0"/>
    <n v="0"/>
    <d v="2018-10-01T00:00:00"/>
    <d v="2018-10-31T00:00:00"/>
    <s v="CURRENT"/>
    <s v="Y"/>
    <m/>
  </r>
  <r>
    <x v="5174"/>
    <x v="5628"/>
    <x v="6"/>
    <x v="6"/>
    <s v="A"/>
    <s v="AXT940727FP8"/>
    <x v="9956"/>
    <x v="0"/>
    <n v="0"/>
    <n v="-25266.11"/>
    <n v="-25266.11"/>
    <n v="-25266.11"/>
    <n v="100"/>
    <x v="0"/>
    <s v="MXN"/>
    <x v="0"/>
    <s v="Corporate"/>
    <n v="0"/>
    <n v="0"/>
    <d v="2018-09-01T00:00:00"/>
    <d v="2018-09-30T00:00:00"/>
    <s v="SEP-18      CREDIT"/>
    <s v="Y"/>
    <m/>
  </r>
  <r>
    <x v="5174"/>
    <x v="5628"/>
    <x v="6"/>
    <x v="6"/>
    <s v="A"/>
    <s v="AXT940727FP8"/>
    <x v="9956"/>
    <x v="0"/>
    <n v="0"/>
    <n v="21981.51"/>
    <n v="21981.51"/>
    <n v="21981.51"/>
    <n v="100"/>
    <x v="0"/>
    <s v="MXN"/>
    <x v="0"/>
    <s v="Corporate"/>
    <n v="0"/>
    <n v="0"/>
    <d v="2018-10-01T00:00:00"/>
    <d v="2018-10-31T00:00:00"/>
    <s v="CURRENT"/>
    <s v="Y"/>
    <m/>
  </r>
  <r>
    <x v="5174"/>
    <x v="5628"/>
    <x v="6"/>
    <x v="6"/>
    <s v="A"/>
    <s v="AXT940727FP8"/>
    <x v="9956"/>
    <x v="0"/>
    <n v="0"/>
    <n v="21981.51"/>
    <n v="21981.51"/>
    <n v="21981.51"/>
    <n v="100"/>
    <x v="0"/>
    <s v="MXN"/>
    <x v="0"/>
    <s v="Corporate"/>
    <n v="0"/>
    <n v="0"/>
    <d v="2018-09-01T00:00:00"/>
    <d v="2018-09-30T00:00:00"/>
    <s v="SEP-18      BACKBILL"/>
    <s v="Y"/>
    <m/>
  </r>
  <r>
    <x v="5175"/>
    <x v="5629"/>
    <x v="6"/>
    <x v="6"/>
    <s v="A"/>
    <s v="AXT940727FP8"/>
    <x v="9957"/>
    <x v="0"/>
    <n v="0"/>
    <n v="10970.5"/>
    <n v="10970.5"/>
    <n v="10970.5"/>
    <n v="100"/>
    <x v="0"/>
    <s v="MXN"/>
    <x v="0"/>
    <s v="Corporate"/>
    <n v="0"/>
    <n v="0"/>
    <d v="2018-10-01T00:00:00"/>
    <d v="2018-10-31T00:00:00"/>
    <s v="CURRENT"/>
    <s v="Y"/>
    <m/>
  </r>
  <r>
    <x v="5176"/>
    <x v="5630"/>
    <x v="6"/>
    <x v="6"/>
    <s v="A"/>
    <s v="AXT940727FP8"/>
    <x v="9958"/>
    <x v="0"/>
    <n v="0"/>
    <n v="8728.25"/>
    <n v="8728.25"/>
    <n v="8728.25"/>
    <n v="100"/>
    <x v="0"/>
    <s v="MXN"/>
    <x v="0"/>
    <s v="Corporate"/>
    <n v="0"/>
    <n v="0"/>
    <d v="2018-10-01T00:00:00"/>
    <d v="2018-10-31T00:00:00"/>
    <s v="CURRENT"/>
    <s v="Y"/>
    <m/>
  </r>
  <r>
    <x v="5177"/>
    <x v="5631"/>
    <x v="6"/>
    <x v="6"/>
    <s v="A"/>
    <s v="AXT940727FP8"/>
    <x v="9959"/>
    <x v="0"/>
    <n v="0"/>
    <n v="10964.77"/>
    <n v="10964.77"/>
    <n v="10964.77"/>
    <n v="100"/>
    <x v="0"/>
    <s v="MXN"/>
    <x v="0"/>
    <s v="Corporate"/>
    <n v="0"/>
    <n v="0"/>
    <d v="2018-10-01T00:00:00"/>
    <d v="2018-10-31T00:00:00"/>
    <s v="CURRENT"/>
    <s v="Y"/>
    <m/>
  </r>
  <r>
    <x v="5178"/>
    <x v="5632"/>
    <x v="6"/>
    <x v="6"/>
    <s v="A"/>
    <s v="AXT940727FP8"/>
    <x v="9960"/>
    <x v="0"/>
    <n v="0"/>
    <n v="13558.68"/>
    <n v="13558.68"/>
    <n v="13558.68"/>
    <n v="100"/>
    <x v="0"/>
    <s v="MXN"/>
    <x v="0"/>
    <s v="Corporate"/>
    <n v="0"/>
    <n v="0"/>
    <d v="2018-10-01T00:00:00"/>
    <d v="2018-10-31T00:00:00"/>
    <s v="CURRENT"/>
    <s v="Y"/>
    <m/>
  </r>
  <r>
    <x v="5179"/>
    <x v="5633"/>
    <x v="6"/>
    <x v="6"/>
    <s v="A"/>
    <s v="AXT940727FP8"/>
    <x v="9961"/>
    <x v="0"/>
    <n v="0"/>
    <n v="36132.519999999997"/>
    <n v="36132.519999999997"/>
    <n v="36132.519999999997"/>
    <n v="100"/>
    <x v="0"/>
    <s v="MXN"/>
    <x v="0"/>
    <s v="Corporate"/>
    <n v="0"/>
    <n v="0"/>
    <d v="2018-10-01T00:00:00"/>
    <d v="2018-10-31T00:00:00"/>
    <s v="CURRENT"/>
    <s v="Y"/>
    <m/>
  </r>
  <r>
    <x v="5180"/>
    <x v="5634"/>
    <x v="2"/>
    <x v="2"/>
    <s v="A"/>
    <s v="PPC980624U16"/>
    <x v="9962"/>
    <x v="0"/>
    <n v="0"/>
    <n v="6103.79"/>
    <n v="6103.7910000000002"/>
    <n v="18311.39"/>
    <n v="33.333300000000001"/>
    <x v="0"/>
    <s v="MXN"/>
    <x v="0"/>
    <s v="Corporate"/>
    <n v="0"/>
    <n v="0"/>
    <d v="2018-10-01T00:00:00"/>
    <d v="2018-10-31T00:00:00"/>
    <s v="CURRENT"/>
    <s v="Y"/>
    <m/>
  </r>
  <r>
    <x v="5180"/>
    <x v="5634"/>
    <x v="1"/>
    <x v="1"/>
    <s v="A"/>
    <s v="CNM980114PI2"/>
    <x v="9963"/>
    <x v="0"/>
    <n v="0"/>
    <n v="6103.79"/>
    <n v="6103.7910000000002"/>
    <n v="18311.39"/>
    <n v="33.333300000000001"/>
    <x v="0"/>
    <s v="MXN"/>
    <x v="0"/>
    <s v="Corporate"/>
    <n v="0"/>
    <n v="0"/>
    <d v="2018-10-01T00:00:00"/>
    <d v="2018-10-31T00:00:00"/>
    <s v="CURRENT"/>
    <s v="Y"/>
    <m/>
  </r>
  <r>
    <x v="5180"/>
    <x v="5634"/>
    <x v="6"/>
    <x v="6"/>
    <s v="A"/>
    <s v="AXT940727FP8"/>
    <x v="9964"/>
    <x v="0"/>
    <n v="0"/>
    <n v="6103.79"/>
    <n v="6103.7910000000002"/>
    <n v="18311.39"/>
    <n v="33.333300000000001"/>
    <x v="0"/>
    <s v="MXN"/>
    <x v="0"/>
    <s v="Corporate"/>
    <n v="0"/>
    <n v="0"/>
    <d v="2018-10-01T00:00:00"/>
    <d v="2018-10-31T00:00:00"/>
    <s v="CURRENT"/>
    <s v="Y"/>
    <m/>
  </r>
  <r>
    <x v="5181"/>
    <x v="5635"/>
    <x v="6"/>
    <x v="6"/>
    <s v="A"/>
    <s v="AXT940727FP8"/>
    <x v="9965"/>
    <x v="0"/>
    <n v="0"/>
    <n v="8579.06"/>
    <n v="8579.06"/>
    <n v="8579.06"/>
    <n v="100"/>
    <x v="0"/>
    <s v="MXN"/>
    <x v="0"/>
    <s v="Corporate"/>
    <n v="0"/>
    <n v="0"/>
    <d v="2018-10-01T00:00:00"/>
    <d v="2018-10-31T00:00:00"/>
    <s v="CURRENT"/>
    <s v="Y"/>
    <m/>
  </r>
  <r>
    <x v="5182"/>
    <x v="5636"/>
    <x v="6"/>
    <x v="6"/>
    <s v="A"/>
    <s v="AXT940727FP8"/>
    <x v="9966"/>
    <x v="0"/>
    <n v="0"/>
    <n v="9600.16"/>
    <n v="9600.16"/>
    <n v="9600.16"/>
    <n v="100"/>
    <x v="0"/>
    <s v="MXN"/>
    <x v="0"/>
    <s v="Corporate"/>
    <n v="0"/>
    <n v="0"/>
    <d v="2018-10-01T00:00:00"/>
    <d v="2018-10-31T00:00:00"/>
    <s v="CURRENT"/>
    <s v="Y"/>
    <m/>
  </r>
  <r>
    <x v="5183"/>
    <x v="5637"/>
    <x v="6"/>
    <x v="6"/>
    <s v="A"/>
    <s v="AXT940727FP8"/>
    <x v="9967"/>
    <x v="0"/>
    <n v="0"/>
    <n v="34908.959999999999"/>
    <n v="34908.959999999999"/>
    <n v="34908.959999999999"/>
    <n v="100"/>
    <x v="0"/>
    <s v="MXN"/>
    <x v="0"/>
    <s v="Corporate"/>
    <n v="0"/>
    <n v="0"/>
    <d v="2018-10-01T00:00:00"/>
    <d v="2018-10-31T00:00:00"/>
    <s v="CURRENT"/>
    <s v="Y"/>
    <m/>
  </r>
  <r>
    <x v="5184"/>
    <x v="5638"/>
    <x v="6"/>
    <x v="6"/>
    <s v="A"/>
    <s v="AXT940727FP8"/>
    <x v="9968"/>
    <x v="0"/>
    <n v="0"/>
    <n v="19290.53"/>
    <n v="19290.53"/>
    <n v="19290.53"/>
    <n v="100"/>
    <x v="0"/>
    <s v="MXN"/>
    <x v="0"/>
    <s v="Corporate"/>
    <n v="0"/>
    <n v="0"/>
    <d v="2018-10-01T00:00:00"/>
    <d v="2018-10-31T00:00:00"/>
    <s v="CURRENT"/>
    <s v="Y"/>
    <m/>
  </r>
  <r>
    <x v="5185"/>
    <x v="5639"/>
    <x v="4"/>
    <x v="4"/>
    <s v="A"/>
    <s v="ARE161205BX8"/>
    <x v="9969"/>
    <x v="0"/>
    <n v="0"/>
    <n v="8531.4699999999993"/>
    <n v="8531.4650000000001"/>
    <n v="17062.93"/>
    <n v="50"/>
    <x v="0"/>
    <s v="MXN"/>
    <x v="0"/>
    <s v="Corporate"/>
    <n v="0"/>
    <n v="0"/>
    <d v="2018-10-01T00:00:00"/>
    <d v="2018-10-31T00:00:00"/>
    <s v="CURRENT"/>
    <s v="Y"/>
    <m/>
  </r>
  <r>
    <x v="5185"/>
    <x v="5639"/>
    <x v="6"/>
    <x v="6"/>
    <s v="A"/>
    <s v="AXT940727FP8"/>
    <x v="9970"/>
    <x v="0"/>
    <n v="0"/>
    <n v="8531.4699999999993"/>
    <n v="8531.4650000000001"/>
    <n v="17062.93"/>
    <n v="50"/>
    <x v="0"/>
    <s v="MXN"/>
    <x v="0"/>
    <s v="Corporate"/>
    <n v="0"/>
    <n v="0"/>
    <d v="2018-10-01T00:00:00"/>
    <d v="2018-10-31T00:00:00"/>
    <s v="CURRENT"/>
    <s v="Y"/>
    <m/>
  </r>
  <r>
    <x v="5186"/>
    <x v="5640"/>
    <x v="2"/>
    <x v="2"/>
    <s v="A"/>
    <s v="PPC980624U16"/>
    <x v="9971"/>
    <x v="0"/>
    <n v="0"/>
    <n v="4879.8100000000004"/>
    <n v="4879.8050000000003"/>
    <n v="9759.61"/>
    <n v="50"/>
    <x v="0"/>
    <s v="MXN"/>
    <x v="0"/>
    <s v="Corporate"/>
    <n v="0"/>
    <n v="0"/>
    <d v="2018-10-01T00:00:00"/>
    <d v="2018-10-31T00:00:00"/>
    <s v="CURRENT"/>
    <s v="Y"/>
    <m/>
  </r>
  <r>
    <x v="5186"/>
    <x v="5640"/>
    <x v="6"/>
    <x v="6"/>
    <s v="A"/>
    <s v="AXT940727FP8"/>
    <x v="9972"/>
    <x v="0"/>
    <n v="0"/>
    <n v="4879.8100000000004"/>
    <n v="4879.8050000000003"/>
    <n v="9759.61"/>
    <n v="50"/>
    <x v="0"/>
    <s v="MXN"/>
    <x v="0"/>
    <s v="Corporate"/>
    <n v="0"/>
    <n v="0"/>
    <d v="2018-10-01T00:00:00"/>
    <d v="2018-10-31T00:00:00"/>
    <s v="CURRENT"/>
    <s v="Y"/>
    <m/>
  </r>
  <r>
    <x v="5187"/>
    <x v="5641"/>
    <x v="4"/>
    <x v="4"/>
    <s v="A"/>
    <s v="ARE161205BX8"/>
    <x v="9973"/>
    <x v="0"/>
    <n v="0"/>
    <n v="7142.45"/>
    <n v="7142.45"/>
    <n v="14284.9"/>
    <n v="50"/>
    <x v="0"/>
    <s v="MXN"/>
    <x v="0"/>
    <s v="Corporate"/>
    <n v="0"/>
    <n v="0"/>
    <d v="2018-10-01T00:00:00"/>
    <d v="2018-10-31T00:00:00"/>
    <s v="CURRENT"/>
    <s v="Y"/>
    <m/>
  </r>
  <r>
    <x v="5187"/>
    <x v="5641"/>
    <x v="6"/>
    <x v="6"/>
    <s v="A"/>
    <s v="AXT940727FP8"/>
    <x v="9974"/>
    <x v="0"/>
    <n v="0"/>
    <n v="7142.45"/>
    <n v="7142.45"/>
    <n v="14284.9"/>
    <n v="50"/>
    <x v="0"/>
    <s v="MXN"/>
    <x v="0"/>
    <s v="Corporate"/>
    <n v="0"/>
    <n v="0"/>
    <d v="2018-10-01T00:00:00"/>
    <d v="2018-10-31T00:00:00"/>
    <s v="CURRENT"/>
    <s v="Y"/>
    <m/>
  </r>
  <r>
    <x v="5188"/>
    <x v="5642"/>
    <x v="6"/>
    <x v="6"/>
    <s v="A"/>
    <s v="AXT940727FP8"/>
    <x v="9975"/>
    <x v="0"/>
    <n v="0"/>
    <n v="7887.83"/>
    <n v="7887.83"/>
    <n v="15775.66"/>
    <n v="50"/>
    <x v="0"/>
    <s v="MXN"/>
    <x v="0"/>
    <s v="Corporate"/>
    <n v="0"/>
    <n v="0"/>
    <d v="2018-10-01T00:00:00"/>
    <d v="2018-10-31T00:00:00"/>
    <s v="CURRENT"/>
    <s v="Y"/>
    <m/>
  </r>
  <r>
    <x v="5189"/>
    <x v="5643"/>
    <x v="6"/>
    <x v="6"/>
    <s v="A"/>
    <s v="AXT940727FP8"/>
    <x v="9976"/>
    <x v="0"/>
    <n v="0"/>
    <n v="15855.08"/>
    <n v="15855.08"/>
    <n v="15855.08"/>
    <n v="100"/>
    <x v="0"/>
    <s v="MXN"/>
    <x v="0"/>
    <s v="Corporate"/>
    <n v="0"/>
    <n v="0"/>
    <d v="2018-10-01T00:00:00"/>
    <d v="2018-10-31T00:00:00"/>
    <s v="CURRENT"/>
    <s v="Y"/>
    <m/>
  </r>
  <r>
    <x v="5190"/>
    <x v="5644"/>
    <x v="6"/>
    <x v="6"/>
    <s v="A"/>
    <s v="AXT940727FP8"/>
    <x v="9977"/>
    <x v="0"/>
    <n v="0"/>
    <n v="56962.48"/>
    <n v="56962.48"/>
    <n v="56962.48"/>
    <n v="100"/>
    <x v="0"/>
    <s v="MXN"/>
    <x v="0"/>
    <s v="Corporate"/>
    <n v="0"/>
    <n v="0"/>
    <d v="2018-10-01T00:00:00"/>
    <d v="2018-10-31T00:00:00"/>
    <s v="CURRENT"/>
    <s v="Y"/>
    <m/>
  </r>
  <r>
    <x v="5191"/>
    <x v="5645"/>
    <x v="6"/>
    <x v="6"/>
    <s v="A"/>
    <s v="AXT940727FP8"/>
    <x v="9978"/>
    <x v="0"/>
    <n v="0"/>
    <n v="7578.45"/>
    <n v="7578.45"/>
    <n v="7578.45"/>
    <n v="100"/>
    <x v="0"/>
    <s v="MXN"/>
    <x v="0"/>
    <s v="Corporate"/>
    <n v="0"/>
    <n v="0"/>
    <d v="2018-10-01T00:00:00"/>
    <d v="2018-10-31T00:00:00"/>
    <s v="CURRENT"/>
    <s v="Y"/>
    <m/>
  </r>
  <r>
    <x v="5192"/>
    <x v="5646"/>
    <x v="6"/>
    <x v="6"/>
    <s v="A"/>
    <s v="AXT940727FP8"/>
    <x v="9979"/>
    <x v="0"/>
    <n v="0"/>
    <n v="17334.21"/>
    <n v="17334.21"/>
    <n v="17334.21"/>
    <n v="100"/>
    <x v="0"/>
    <s v="MXN"/>
    <x v="0"/>
    <s v="Corporate"/>
    <n v="0"/>
    <n v="0"/>
    <d v="2018-10-01T00:00:00"/>
    <d v="2018-10-31T00:00:00"/>
    <s v="CURRENT"/>
    <s v="Y"/>
    <m/>
  </r>
  <r>
    <x v="5193"/>
    <x v="5647"/>
    <x v="6"/>
    <x v="6"/>
    <s v="A"/>
    <s v="AXT940727FP8"/>
    <x v="9980"/>
    <x v="0"/>
    <n v="0"/>
    <n v="15078.77"/>
    <n v="15078.77"/>
    <n v="15078.77"/>
    <n v="100"/>
    <x v="0"/>
    <s v="MXN"/>
    <x v="0"/>
    <s v="Corporate"/>
    <n v="0"/>
    <n v="0"/>
    <d v="2018-10-01T00:00:00"/>
    <d v="2018-10-31T00:00:00"/>
    <s v="CURRENT"/>
    <s v="Y"/>
    <m/>
  </r>
  <r>
    <x v="5194"/>
    <x v="5648"/>
    <x v="3"/>
    <x v="3"/>
    <s v="A"/>
    <s v="RDI841003QJ4"/>
    <x v="9981"/>
    <x v="0"/>
    <n v="0"/>
    <n v="2523.56"/>
    <n v="2523.5549999999998"/>
    <n v="5047.1099999999997"/>
    <n v="50"/>
    <x v="0"/>
    <s v="MXN"/>
    <x v="0"/>
    <s v="Corporate"/>
    <n v="0"/>
    <n v="0"/>
    <d v="2018-10-01T00:00:00"/>
    <d v="2018-10-31T00:00:00"/>
    <s v="CURRENT"/>
    <s v="Y"/>
    <d v="2019-03-01T00:00:00"/>
  </r>
  <r>
    <x v="5194"/>
    <x v="5648"/>
    <x v="6"/>
    <x v="6"/>
    <s v="A"/>
    <s v="AXT940727FP8"/>
    <x v="9982"/>
    <x v="0"/>
    <n v="0"/>
    <n v="2523.56"/>
    <n v="2523.5549999999998"/>
    <n v="5047.1099999999997"/>
    <n v="50"/>
    <x v="0"/>
    <s v="MXN"/>
    <x v="0"/>
    <s v="Corporate"/>
    <n v="0"/>
    <n v="0"/>
    <d v="2018-10-01T00:00:00"/>
    <d v="2018-10-31T00:00:00"/>
    <s v="CURRENT"/>
    <s v="Y"/>
    <m/>
  </r>
  <r>
    <x v="5195"/>
    <x v="5649"/>
    <x v="4"/>
    <x v="4"/>
    <s v="A"/>
    <s v="ARE161205BX8"/>
    <x v="9983"/>
    <x v="0"/>
    <n v="0"/>
    <n v="8182.35"/>
    <n v="8182.35"/>
    <n v="16364.7"/>
    <n v="50"/>
    <x v="0"/>
    <s v="MXN"/>
    <x v="0"/>
    <s v="Corporate"/>
    <n v="0"/>
    <n v="0"/>
    <d v="2018-10-01T00:00:00"/>
    <d v="2018-10-31T00:00:00"/>
    <s v="CURRENT"/>
    <s v="Y"/>
    <m/>
  </r>
  <r>
    <x v="5195"/>
    <x v="5649"/>
    <x v="6"/>
    <x v="6"/>
    <s v="A"/>
    <s v="AXT940727FP8"/>
    <x v="9984"/>
    <x v="0"/>
    <n v="0"/>
    <n v="8182.35"/>
    <n v="8182.35"/>
    <n v="16364.7"/>
    <n v="50"/>
    <x v="0"/>
    <s v="MXN"/>
    <x v="0"/>
    <s v="Corporate"/>
    <n v="0"/>
    <n v="0"/>
    <d v="2018-10-01T00:00:00"/>
    <d v="2018-10-31T00:00:00"/>
    <s v="CURRENT"/>
    <s v="Y"/>
    <m/>
  </r>
  <r>
    <x v="5196"/>
    <x v="5650"/>
    <x v="4"/>
    <x v="4"/>
    <s v="A"/>
    <s v="ARE161205BX8"/>
    <x v="9985"/>
    <x v="0"/>
    <n v="0"/>
    <n v="9858.0499999999993"/>
    <n v="9858.0480000000007"/>
    <n v="19791.62"/>
    <n v="49.809199999999997"/>
    <x v="0"/>
    <s v="MXN"/>
    <x v="0"/>
    <s v="Corporate"/>
    <n v="0"/>
    <n v="0"/>
    <d v="2018-10-01T00:00:00"/>
    <d v="2018-10-31T00:00:00"/>
    <s v="CURRENT"/>
    <s v="Y"/>
    <m/>
  </r>
  <r>
    <x v="5196"/>
    <x v="5650"/>
    <x v="6"/>
    <x v="6"/>
    <s v="A"/>
    <s v="AXT940727FP8"/>
    <x v="9986"/>
    <x v="0"/>
    <n v="0"/>
    <n v="9933.57"/>
    <n v="9933.5720000000001"/>
    <n v="19791.62"/>
    <n v="50.190800000000003"/>
    <x v="0"/>
    <s v="MXN"/>
    <x v="0"/>
    <s v="Corporate"/>
    <n v="0"/>
    <n v="0"/>
    <d v="2018-10-01T00:00:00"/>
    <d v="2018-10-31T00:00:00"/>
    <s v="CURRENT"/>
    <s v="Y"/>
    <m/>
  </r>
  <r>
    <x v="5197"/>
    <x v="5651"/>
    <x v="4"/>
    <x v="4"/>
    <s v="A"/>
    <s v="ARE161205BX8"/>
    <x v="9987"/>
    <x v="0"/>
    <n v="0"/>
    <n v="13230.91"/>
    <n v="13230.91"/>
    <n v="26461.82"/>
    <n v="50"/>
    <x v="0"/>
    <s v="MXN"/>
    <x v="0"/>
    <s v="Corporate"/>
    <n v="0"/>
    <n v="0"/>
    <d v="2018-10-01T00:00:00"/>
    <d v="2018-10-31T00:00:00"/>
    <s v="CURRENT"/>
    <s v="Y"/>
    <m/>
  </r>
  <r>
    <x v="5197"/>
    <x v="5651"/>
    <x v="6"/>
    <x v="6"/>
    <s v="A"/>
    <s v="AXT940727FP8"/>
    <x v="9988"/>
    <x v="0"/>
    <n v="0"/>
    <n v="13230.91"/>
    <n v="13230.91"/>
    <n v="26461.82"/>
    <n v="50"/>
    <x v="0"/>
    <s v="MXN"/>
    <x v="0"/>
    <s v="Corporate"/>
    <n v="0"/>
    <n v="0"/>
    <d v="2018-10-01T00:00:00"/>
    <d v="2018-10-31T00:00:00"/>
    <s v="CURRENT"/>
    <s v="Y"/>
    <m/>
  </r>
  <r>
    <x v="5198"/>
    <x v="5652"/>
    <x v="6"/>
    <x v="6"/>
    <s v="A"/>
    <s v="AXT940727FP8"/>
    <x v="9989"/>
    <x v="0"/>
    <n v="0"/>
    <n v="13742.6"/>
    <n v="13742.6"/>
    <n v="13742.6"/>
    <n v="100"/>
    <x v="0"/>
    <s v="MXN"/>
    <x v="0"/>
    <s v="Corporate"/>
    <n v="0"/>
    <n v="0"/>
    <d v="2018-10-01T00:00:00"/>
    <d v="2018-10-31T00:00:00"/>
    <s v="CURRENT"/>
    <s v="Y"/>
    <m/>
  </r>
  <r>
    <x v="5199"/>
    <x v="5653"/>
    <x v="1"/>
    <x v="1"/>
    <s v="A"/>
    <s v="CNM980114PI2"/>
    <x v="9990"/>
    <x v="0"/>
    <n v="0"/>
    <n v="15799.11"/>
    <n v="15799.108"/>
    <n v="47397.37"/>
    <n v="33.333300000000001"/>
    <x v="0"/>
    <s v="MXN"/>
    <x v="0"/>
    <s v="Corporate"/>
    <n v="0"/>
    <n v="0"/>
    <d v="2018-10-01T00:00:00"/>
    <d v="2018-10-31T00:00:00"/>
    <s v="CURRENT"/>
    <s v="Y"/>
    <m/>
  </r>
  <r>
    <x v="5199"/>
    <x v="5653"/>
    <x v="4"/>
    <x v="4"/>
    <s v="A"/>
    <s v="ARE161205BX8"/>
    <x v="9991"/>
    <x v="0"/>
    <n v="0"/>
    <n v="15799.11"/>
    <n v="15799.108"/>
    <n v="47397.37"/>
    <n v="33.333300000000001"/>
    <x v="0"/>
    <s v="MXN"/>
    <x v="0"/>
    <s v="Corporate"/>
    <n v="0"/>
    <n v="0"/>
    <d v="2018-10-01T00:00:00"/>
    <d v="2018-10-31T00:00:00"/>
    <s v="CURRENT"/>
    <s v="Y"/>
    <m/>
  </r>
  <r>
    <x v="5199"/>
    <x v="5653"/>
    <x v="6"/>
    <x v="6"/>
    <s v="A"/>
    <s v="AXT940727FP8"/>
    <x v="9992"/>
    <x v="0"/>
    <n v="0"/>
    <n v="15799.11"/>
    <n v="15799.108"/>
    <n v="47397.37"/>
    <n v="33.333300000000001"/>
    <x v="0"/>
    <s v="MXN"/>
    <x v="0"/>
    <s v="Corporate"/>
    <n v="0"/>
    <n v="0"/>
    <d v="2018-10-01T00:00:00"/>
    <d v="2018-10-31T00:00:00"/>
    <s v="CURRENT"/>
    <s v="Y"/>
    <m/>
  </r>
  <r>
    <x v="5200"/>
    <x v="5654"/>
    <x v="6"/>
    <x v="6"/>
    <s v="A"/>
    <s v="AXT940727FP8"/>
    <x v="9993"/>
    <x v="0"/>
    <n v="0"/>
    <n v="4561.26"/>
    <n v="4561.26"/>
    <n v="4561.26"/>
    <n v="100"/>
    <x v="0"/>
    <s v="MXN"/>
    <x v="0"/>
    <s v="Corporate"/>
    <n v="0"/>
    <n v="0"/>
    <d v="2018-10-01T00:00:00"/>
    <d v="2018-10-31T00:00:00"/>
    <s v="CURRENT"/>
    <s v="Y"/>
    <m/>
  </r>
  <r>
    <x v="5201"/>
    <x v="5655"/>
    <x v="4"/>
    <x v="4"/>
    <s v="A"/>
    <s v="ARE161205BX8"/>
    <x v="9994"/>
    <x v="0"/>
    <n v="0"/>
    <n v="14656.47"/>
    <n v="14656.468000000001"/>
    <n v="29814.959999999999"/>
    <n v="49.158099999999997"/>
    <x v="0"/>
    <s v="MXN"/>
    <x v="0"/>
    <s v="Corporate"/>
    <n v="0"/>
    <n v="0"/>
    <d v="2018-10-01T00:00:00"/>
    <d v="2018-10-31T00:00:00"/>
    <s v="CURRENT"/>
    <s v="Y"/>
    <m/>
  </r>
  <r>
    <x v="5201"/>
    <x v="5655"/>
    <x v="6"/>
    <x v="6"/>
    <s v="A"/>
    <s v="AXT940727FP8"/>
    <x v="9995"/>
    <x v="0"/>
    <n v="0"/>
    <n v="15158.49"/>
    <n v="15158.492"/>
    <n v="29814.959999999999"/>
    <n v="50.841900000000003"/>
    <x v="0"/>
    <s v="MXN"/>
    <x v="0"/>
    <s v="Corporate"/>
    <n v="0"/>
    <n v="0"/>
    <d v="2018-10-01T00:00:00"/>
    <d v="2018-10-31T00:00:00"/>
    <s v="CURRENT"/>
    <s v="Y"/>
    <m/>
  </r>
  <r>
    <x v="5202"/>
    <x v="5656"/>
    <x v="3"/>
    <x v="3"/>
    <s v="A"/>
    <s v="RDI841003QJ4"/>
    <x v="9996"/>
    <x v="0"/>
    <n v="0"/>
    <n v="9337.5400000000009"/>
    <n v="9337.5429999999997"/>
    <n v="36658.51"/>
    <n v="25.471699999999998"/>
    <x v="0"/>
    <s v="MXN"/>
    <x v="0"/>
    <s v="Corporate"/>
    <n v="0"/>
    <n v="9337.5429999999997"/>
    <d v="2018-10-01T00:00:00"/>
    <d v="2018-10-31T00:00:00"/>
    <s v="CURRENT"/>
    <s v="Y"/>
    <d v="2015-06-01T00:00:00"/>
  </r>
  <r>
    <x v="5202"/>
    <x v="5656"/>
    <x v="1"/>
    <x v="1"/>
    <s v="A"/>
    <s v="CNM980114PI2"/>
    <x v="9997"/>
    <x v="0"/>
    <n v="0"/>
    <n v="9337.5499999999993"/>
    <n v="9337.5460000000003"/>
    <n v="36658.51"/>
    <n v="25.471699999999998"/>
    <x v="0"/>
    <s v="MXN"/>
    <x v="0"/>
    <s v="Corporate"/>
    <n v="0"/>
    <n v="0"/>
    <d v="2018-10-01T00:00:00"/>
    <d v="2018-10-31T00:00:00"/>
    <s v="CURRENT"/>
    <s v="Y"/>
    <m/>
  </r>
  <r>
    <x v="5202"/>
    <x v="5656"/>
    <x v="4"/>
    <x v="4"/>
    <s v="A"/>
    <s v="ARE161205BX8"/>
    <x v="9998"/>
    <x v="0"/>
    <n v="0"/>
    <n v="8645.8700000000008"/>
    <n v="8645.8729999999996"/>
    <n v="36658.51"/>
    <n v="23.584900000000001"/>
    <x v="0"/>
    <s v="MXN"/>
    <x v="0"/>
    <s v="Corporate"/>
    <n v="0"/>
    <n v="0"/>
    <d v="2018-10-01T00:00:00"/>
    <d v="2018-10-31T00:00:00"/>
    <s v="CURRENT"/>
    <s v="Y"/>
    <m/>
  </r>
  <r>
    <x v="5202"/>
    <x v="5656"/>
    <x v="6"/>
    <x v="6"/>
    <s v="A"/>
    <s v="AXT940727FP8"/>
    <x v="9999"/>
    <x v="0"/>
    <n v="0"/>
    <n v="9337.5499999999993"/>
    <n v="9337.5460000000003"/>
    <n v="36658.51"/>
    <n v="25.471699999999998"/>
    <x v="0"/>
    <s v="MXN"/>
    <x v="0"/>
    <s v="Corporate"/>
    <n v="0"/>
    <n v="0"/>
    <d v="2018-10-01T00:00:00"/>
    <d v="2018-10-31T00:00:00"/>
    <s v="CURRENT"/>
    <s v="Y"/>
    <m/>
  </r>
  <r>
    <x v="5203"/>
    <x v="5657"/>
    <x v="1"/>
    <x v="1"/>
    <s v="A"/>
    <s v="CNM980114PI2"/>
    <x v="10000"/>
    <x v="0"/>
    <n v="0"/>
    <n v="8456.19"/>
    <n v="8456.19"/>
    <n v="16912.38"/>
    <n v="50"/>
    <x v="0"/>
    <s v="USD"/>
    <x v="0"/>
    <s v="Corporate"/>
    <n v="0"/>
    <n v="0"/>
    <d v="2018-10-01T00:00:00"/>
    <d v="2018-10-31T00:00:00"/>
    <s v="CURRENT"/>
    <s v="Y"/>
    <m/>
  </r>
  <r>
    <x v="5203"/>
    <x v="5657"/>
    <x v="6"/>
    <x v="6"/>
    <s v="A"/>
    <s v="AXT940727FP8"/>
    <x v="10001"/>
    <x v="0"/>
    <n v="0"/>
    <n v="8456.19"/>
    <n v="8456.19"/>
    <n v="16912.38"/>
    <n v="50"/>
    <x v="0"/>
    <s v="MXN"/>
    <x v="0"/>
    <s v="Corporate"/>
    <n v="0"/>
    <n v="0"/>
    <d v="2018-10-01T00:00:00"/>
    <d v="2018-10-31T00:00:00"/>
    <s v="CURRENT"/>
    <s v="Y"/>
    <m/>
  </r>
  <r>
    <x v="5204"/>
    <x v="5658"/>
    <x v="6"/>
    <x v="6"/>
    <s v="A"/>
    <s v="AXT940727FP8"/>
    <x v="10002"/>
    <x v="0"/>
    <n v="0"/>
    <n v="10099.4"/>
    <n v="10099.4"/>
    <n v="10099.4"/>
    <n v="100"/>
    <x v="0"/>
    <s v="MXN"/>
    <x v="0"/>
    <s v="Corporate"/>
    <n v="0"/>
    <n v="0"/>
    <d v="2018-10-01T00:00:00"/>
    <d v="2018-10-31T00:00:00"/>
    <s v="CURRENT"/>
    <s v="Y"/>
    <m/>
  </r>
  <r>
    <x v="5205"/>
    <x v="5659"/>
    <x v="6"/>
    <x v="6"/>
    <s v="A"/>
    <s v="AXT940727FP8"/>
    <x v="10003"/>
    <x v="0"/>
    <n v="0"/>
    <n v="35000"/>
    <n v="35000"/>
    <n v="35000"/>
    <n v="100"/>
    <x v="0"/>
    <s v="MXN"/>
    <x v="0"/>
    <s v="Corporate"/>
    <n v="0"/>
    <n v="0"/>
    <d v="2018-10-01T00:00:00"/>
    <d v="2018-10-31T00:00:00"/>
    <s v="CURRENT"/>
    <s v="Y"/>
    <m/>
  </r>
  <r>
    <x v="5206"/>
    <x v="5660"/>
    <x v="6"/>
    <x v="6"/>
    <s v="A"/>
    <s v="AXT940727FP8"/>
    <x v="10004"/>
    <x v="0"/>
    <n v="0"/>
    <n v="12746.36"/>
    <n v="12746.36"/>
    <n v="12746.36"/>
    <n v="100"/>
    <x v="0"/>
    <s v="MXN"/>
    <x v="0"/>
    <s v="Corporate"/>
    <n v="0"/>
    <n v="0"/>
    <d v="2018-10-01T00:00:00"/>
    <d v="2018-10-31T00:00:00"/>
    <s v="CURRENT"/>
    <s v="Y"/>
    <m/>
  </r>
  <r>
    <x v="5207"/>
    <x v="5661"/>
    <x v="1"/>
    <x v="1"/>
    <s v="A"/>
    <s v="CNM980114PI2"/>
    <x v="10005"/>
    <x v="0"/>
    <n v="0"/>
    <n v="31121.66"/>
    <n v="31121.655999999999"/>
    <n v="93365.06"/>
    <n v="33.333300000000001"/>
    <x v="0"/>
    <s v="USD"/>
    <x v="0"/>
    <s v="Corporate"/>
    <n v="0"/>
    <n v="0"/>
    <d v="2018-10-01T00:00:00"/>
    <d v="2018-10-31T00:00:00"/>
    <s v="CURRENT"/>
    <s v="Y"/>
    <m/>
  </r>
  <r>
    <x v="5207"/>
    <x v="5662"/>
    <x v="1"/>
    <x v="1"/>
    <s v="A"/>
    <s v="CNM980114PI2"/>
    <x v="10005"/>
    <x v="0"/>
    <n v="0"/>
    <n v="1126.5899999999999"/>
    <n v="1126.5889999999999"/>
    <n v="3379.77"/>
    <n v="33.333300000000001"/>
    <x v="0"/>
    <s v="MXN"/>
    <x v="0"/>
    <s v="Corporate"/>
    <n v="0"/>
    <n v="0"/>
    <d v="2018-10-01T00:00:00"/>
    <d v="2018-10-31T00:00:00"/>
    <s v="CURRENT"/>
    <s v="Y"/>
    <m/>
  </r>
  <r>
    <x v="5207"/>
    <x v="5661"/>
    <x v="2"/>
    <x v="2"/>
    <s v="A"/>
    <s v="PPC980624U16"/>
    <x v="10006"/>
    <x v="0"/>
    <n v="0"/>
    <n v="31121.66"/>
    <n v="31121.655999999999"/>
    <n v="93365.06"/>
    <n v="33.333300000000001"/>
    <x v="0"/>
    <s v="USD"/>
    <x v="0"/>
    <s v="Corporate"/>
    <n v="0"/>
    <n v="0"/>
    <d v="2018-10-01T00:00:00"/>
    <d v="2018-10-31T00:00:00"/>
    <s v="CURRENT"/>
    <s v="Y"/>
    <m/>
  </r>
  <r>
    <x v="5207"/>
    <x v="5662"/>
    <x v="2"/>
    <x v="2"/>
    <s v="A"/>
    <s v="PPC980624U16"/>
    <x v="10006"/>
    <x v="0"/>
    <n v="0"/>
    <n v="1126.5899999999999"/>
    <n v="1126.5889999999999"/>
    <n v="3379.77"/>
    <n v="33.333300000000001"/>
    <x v="0"/>
    <s v="USD"/>
    <x v="0"/>
    <s v="Corporate"/>
    <n v="0"/>
    <n v="0"/>
    <d v="2018-10-01T00:00:00"/>
    <d v="2018-10-31T00:00:00"/>
    <s v="CURRENT"/>
    <s v="Y"/>
    <m/>
  </r>
  <r>
    <x v="5207"/>
    <x v="5662"/>
    <x v="6"/>
    <x v="6"/>
    <s v="A"/>
    <s v="AXT940727FP8"/>
    <x v="10007"/>
    <x v="0"/>
    <n v="0"/>
    <n v="1126.5899999999999"/>
    <n v="1126.5889999999999"/>
    <n v="3379.77"/>
    <n v="33.333300000000001"/>
    <x v="0"/>
    <s v="MXN"/>
    <x v="0"/>
    <s v="Corporate"/>
    <n v="0"/>
    <n v="0"/>
    <d v="2018-10-01T00:00:00"/>
    <d v="2018-10-31T00:00:00"/>
    <s v="CURRENT"/>
    <s v="Y"/>
    <m/>
  </r>
  <r>
    <x v="5207"/>
    <x v="5661"/>
    <x v="6"/>
    <x v="6"/>
    <s v="A"/>
    <s v="AXT940727FP8"/>
    <x v="10007"/>
    <x v="0"/>
    <n v="0"/>
    <n v="31121.66"/>
    <n v="31121.655999999999"/>
    <n v="93365.06"/>
    <n v="33.333300000000001"/>
    <x v="0"/>
    <s v="MXN"/>
    <x v="0"/>
    <s v="Corporate"/>
    <n v="0"/>
    <n v="0"/>
    <d v="2018-10-01T00:00:00"/>
    <d v="2018-10-31T00:00:00"/>
    <s v="CURRENT"/>
    <s v="Y"/>
    <m/>
  </r>
  <r>
    <x v="5208"/>
    <x v="5663"/>
    <x v="6"/>
    <x v="6"/>
    <s v="A"/>
    <s v="AXT940727FP8"/>
    <x v="10008"/>
    <x v="0"/>
    <n v="0"/>
    <n v="10138.69"/>
    <n v="10138.69"/>
    <n v="10138.69"/>
    <n v="100"/>
    <x v="0"/>
    <s v="MXN"/>
    <x v="0"/>
    <s v="Corporate"/>
    <n v="0"/>
    <n v="0"/>
    <d v="2018-10-01T00:00:00"/>
    <d v="2018-10-31T00:00:00"/>
    <s v="CURRENT"/>
    <s v="Y"/>
    <m/>
  </r>
  <r>
    <x v="5209"/>
    <x v="5664"/>
    <x v="3"/>
    <x v="3"/>
    <s v="A"/>
    <s v="RDI841003QJ4"/>
    <x v="10009"/>
    <x v="0"/>
    <n v="0"/>
    <n v="11169.01"/>
    <n v="11169.01"/>
    <n v="11169.01"/>
    <n v="100"/>
    <x v="0"/>
    <s v="MXN"/>
    <x v="0"/>
    <s v="Corporate"/>
    <n v="0"/>
    <n v="11169.01"/>
    <d v="2018-10-01T00:00:00"/>
    <d v="2018-10-31T00:00:00"/>
    <s v="CURRENT"/>
    <s v="Y"/>
    <d v="2018-02-01T00:00:00"/>
  </r>
  <r>
    <x v="5209"/>
    <x v="5665"/>
    <x v="3"/>
    <x v="3"/>
    <s v="A"/>
    <s v="RDI841003QJ4"/>
    <x v="10009"/>
    <x v="0"/>
    <n v="0"/>
    <n v="5863.54"/>
    <n v="5863.54"/>
    <n v="12291.32"/>
    <n v="50"/>
    <x v="0"/>
    <s v="MXN"/>
    <x v="0"/>
    <s v="Corporate"/>
    <n v="0"/>
    <n v="5863.54"/>
    <d v="2018-10-01T00:00:00"/>
    <d v="2018-10-31T00:00:00"/>
    <s v="CURRENT"/>
    <s v="Y"/>
    <d v="2018-02-01T00:00:00"/>
  </r>
  <r>
    <x v="5209"/>
    <x v="5665"/>
    <x v="6"/>
    <x v="6"/>
    <s v="A"/>
    <s v="AXT940727FP8"/>
    <x v="10010"/>
    <x v="0"/>
    <n v="0"/>
    <n v="6145.66"/>
    <n v="6145.66"/>
    <n v="12291.32"/>
    <n v="50"/>
    <x v="0"/>
    <s v="MXN"/>
    <x v="0"/>
    <s v="Corporate"/>
    <n v="0"/>
    <n v="0"/>
    <d v="2018-10-01T00:00:00"/>
    <d v="2018-10-31T00:00:00"/>
    <s v="CURRENT"/>
    <s v="Y"/>
    <m/>
  </r>
  <r>
    <x v="5210"/>
    <x v="5666"/>
    <x v="2"/>
    <x v="2"/>
    <s v="A"/>
    <s v="PPC980624U16"/>
    <x v="10011"/>
    <x v="0"/>
    <n v="0"/>
    <n v="6434.4"/>
    <n v="6434.4040000000005"/>
    <n v="19637.919999999998"/>
    <n v="32.7652"/>
    <x v="0"/>
    <s v="MXN"/>
    <x v="0"/>
    <s v="Corporate"/>
    <n v="0"/>
    <n v="0"/>
    <d v="2018-10-01T00:00:00"/>
    <d v="2018-10-31T00:00:00"/>
    <s v="CURRENT"/>
    <s v="Y"/>
    <m/>
  </r>
  <r>
    <x v="5210"/>
    <x v="5666"/>
    <x v="4"/>
    <x v="4"/>
    <s v="A"/>
    <s v="ARE161205BX8"/>
    <x v="10012"/>
    <x v="0"/>
    <n v="0"/>
    <n v="6769.11"/>
    <n v="6769.1130000000003"/>
    <n v="19637.919999999998"/>
    <n v="34.4696"/>
    <x v="0"/>
    <s v="MXN"/>
    <x v="0"/>
    <s v="Corporate"/>
    <n v="0"/>
    <n v="0"/>
    <d v="2018-10-01T00:00:00"/>
    <d v="2018-10-31T00:00:00"/>
    <s v="CURRENT"/>
    <s v="Y"/>
    <m/>
  </r>
  <r>
    <x v="5210"/>
    <x v="5666"/>
    <x v="6"/>
    <x v="6"/>
    <s v="A"/>
    <s v="AXT940727FP8"/>
    <x v="10013"/>
    <x v="0"/>
    <n v="0"/>
    <n v="6434.4"/>
    <n v="6434.4040000000005"/>
    <n v="19637.919999999998"/>
    <n v="32.7652"/>
    <x v="0"/>
    <s v="MXN"/>
    <x v="0"/>
    <s v="Corporate"/>
    <n v="0"/>
    <n v="0"/>
    <d v="2018-10-01T00:00:00"/>
    <d v="2018-10-31T00:00:00"/>
    <s v="CURRENT"/>
    <s v="Y"/>
    <m/>
  </r>
  <r>
    <x v="5211"/>
    <x v="5667"/>
    <x v="4"/>
    <x v="4"/>
    <s v="A"/>
    <s v="ARE161205BX8"/>
    <x v="10014"/>
    <x v="0"/>
    <n v="0"/>
    <n v="8762.2999999999993"/>
    <n v="8762.3050000000003"/>
    <n v="26286.94"/>
    <n v="33.333300000000001"/>
    <x v="0"/>
    <s v="MXN"/>
    <x v="0"/>
    <s v="Corporate"/>
    <n v="0"/>
    <n v="0"/>
    <d v="2018-10-01T00:00:00"/>
    <d v="2018-10-31T00:00:00"/>
    <s v="CURRENT"/>
    <s v="Y"/>
    <m/>
  </r>
  <r>
    <x v="5211"/>
    <x v="5667"/>
    <x v="2"/>
    <x v="2"/>
    <s v="A"/>
    <s v="PPC980624U16"/>
    <x v="10015"/>
    <x v="0"/>
    <n v="0"/>
    <n v="8762.2999999999993"/>
    <n v="8762.3050000000003"/>
    <n v="26286.94"/>
    <n v="33.333300000000001"/>
    <x v="0"/>
    <s v="MXN"/>
    <x v="0"/>
    <s v="Corporate"/>
    <n v="0"/>
    <n v="0"/>
    <d v="2018-10-01T00:00:00"/>
    <d v="2018-10-31T00:00:00"/>
    <s v="CURRENT"/>
    <s v="Y"/>
    <m/>
  </r>
  <r>
    <x v="5211"/>
    <x v="5667"/>
    <x v="6"/>
    <x v="6"/>
    <s v="A"/>
    <s v="AXT940727FP8"/>
    <x v="10016"/>
    <x v="0"/>
    <n v="0"/>
    <n v="8762.2999999999993"/>
    <n v="8762.3050000000003"/>
    <n v="26286.94"/>
    <n v="33.333300000000001"/>
    <x v="0"/>
    <s v="MXN"/>
    <x v="0"/>
    <s v="Corporate"/>
    <n v="0"/>
    <n v="0"/>
    <d v="2018-10-01T00:00:00"/>
    <d v="2018-10-31T00:00:00"/>
    <s v="CURRENT"/>
    <s v="Y"/>
    <m/>
  </r>
  <r>
    <x v="5212"/>
    <x v="5668"/>
    <x v="6"/>
    <x v="6"/>
    <s v="A"/>
    <s v="AXT940727FP8"/>
    <x v="10017"/>
    <x v="0"/>
    <n v="0"/>
    <n v="36120.620000000003"/>
    <n v="36120.620000000003"/>
    <n v="36120.620000000003"/>
    <n v="100"/>
    <x v="0"/>
    <s v="MXN"/>
    <x v="0"/>
    <s v="Corporate"/>
    <n v="0"/>
    <n v="0"/>
    <d v="2018-10-01T00:00:00"/>
    <d v="2018-10-31T00:00:00"/>
    <s v="CURRENT"/>
    <s v="Y"/>
    <m/>
  </r>
  <r>
    <x v="5213"/>
    <x v="5669"/>
    <x v="6"/>
    <x v="6"/>
    <s v="A"/>
    <s v="AXT940727FP8"/>
    <x v="10018"/>
    <x v="0"/>
    <n v="0"/>
    <n v="9791.69"/>
    <n v="9791.69"/>
    <n v="9791.69"/>
    <n v="100"/>
    <x v="0"/>
    <s v="MXN"/>
    <x v="0"/>
    <s v="Corporate"/>
    <n v="0"/>
    <n v="0"/>
    <d v="2018-10-01T00:00:00"/>
    <d v="2018-10-31T00:00:00"/>
    <s v="CURRENT"/>
    <s v="Y"/>
    <m/>
  </r>
  <r>
    <x v="5214"/>
    <x v="5670"/>
    <x v="6"/>
    <x v="6"/>
    <s v="A"/>
    <s v="AXT940727FP8"/>
    <x v="10019"/>
    <x v="0"/>
    <n v="0"/>
    <n v="7319.71"/>
    <n v="7319.71"/>
    <n v="7319.71"/>
    <n v="100"/>
    <x v="0"/>
    <s v="MXN"/>
    <x v="0"/>
    <s v="Corporate"/>
    <n v="0"/>
    <n v="0"/>
    <d v="2018-10-01T00:00:00"/>
    <d v="2018-10-31T00:00:00"/>
    <s v="CURRENT"/>
    <s v="Y"/>
    <m/>
  </r>
  <r>
    <x v="5215"/>
    <x v="5671"/>
    <x v="6"/>
    <x v="6"/>
    <s v="A"/>
    <s v="AXT940727FP8"/>
    <x v="10020"/>
    <x v="0"/>
    <n v="0"/>
    <n v="17685.150000000001"/>
    <n v="17685.150000000001"/>
    <n v="17685.150000000001"/>
    <n v="100"/>
    <x v="0"/>
    <s v="MXN"/>
    <x v="0"/>
    <s v="Corporate"/>
    <n v="0"/>
    <n v="0"/>
    <d v="2018-10-01T00:00:00"/>
    <d v="2018-10-31T00:00:00"/>
    <s v="CURRENT"/>
    <s v="Y"/>
    <m/>
  </r>
  <r>
    <x v="5216"/>
    <x v="5672"/>
    <x v="6"/>
    <x v="6"/>
    <s v="A"/>
    <s v="AXT940727FP8"/>
    <x v="10021"/>
    <x v="0"/>
    <n v="0"/>
    <n v="36246.6"/>
    <n v="36246.6"/>
    <n v="36246.6"/>
    <n v="100"/>
    <x v="0"/>
    <s v="MXN"/>
    <x v="0"/>
    <s v="Corporate"/>
    <n v="0"/>
    <n v="0"/>
    <d v="2018-10-01T00:00:00"/>
    <d v="2018-10-31T00:00:00"/>
    <s v="CURRENT"/>
    <s v="Y"/>
    <m/>
  </r>
  <r>
    <x v="5217"/>
    <x v="5673"/>
    <x v="4"/>
    <x v="4"/>
    <s v="A"/>
    <s v="ARE161205BX8"/>
    <x v="10022"/>
    <x v="0"/>
    <n v="0"/>
    <n v="6247.45"/>
    <n v="6247.45"/>
    <n v="18742.37"/>
    <n v="33.333300000000001"/>
    <x v="0"/>
    <s v="MXN"/>
    <x v="0"/>
    <s v="Corporate"/>
    <n v="0"/>
    <n v="0"/>
    <d v="2018-10-01T00:00:00"/>
    <d v="2018-10-31T00:00:00"/>
    <s v="CURRENT"/>
    <s v="Y"/>
    <m/>
  </r>
  <r>
    <x v="5217"/>
    <x v="5673"/>
    <x v="3"/>
    <x v="3"/>
    <s v="A"/>
    <s v="RDI841003QJ4"/>
    <x v="10023"/>
    <x v="0"/>
    <n v="0"/>
    <n v="6247.45"/>
    <n v="6247.45"/>
    <n v="18742.37"/>
    <n v="33.333300000000001"/>
    <x v="0"/>
    <s v="MXN"/>
    <x v="0"/>
    <s v="Corporate"/>
    <n v="0"/>
    <n v="0"/>
    <d v="2018-10-01T00:00:00"/>
    <d v="2018-10-31T00:00:00"/>
    <s v="CURRENT"/>
    <s v="Y"/>
    <d v="2019-03-01T00:00:00"/>
  </r>
  <r>
    <x v="5217"/>
    <x v="5673"/>
    <x v="6"/>
    <x v="6"/>
    <s v="A"/>
    <s v="AXT940727FP8"/>
    <x v="10024"/>
    <x v="0"/>
    <n v="0"/>
    <n v="6247.45"/>
    <n v="6247.45"/>
    <n v="18742.37"/>
    <n v="33.333300000000001"/>
    <x v="0"/>
    <s v="MXN"/>
    <x v="0"/>
    <s v="Corporate"/>
    <n v="0"/>
    <n v="0"/>
    <d v="2018-10-01T00:00:00"/>
    <d v="2018-10-31T00:00:00"/>
    <s v="CURRENT"/>
    <s v="Y"/>
    <m/>
  </r>
  <r>
    <x v="5218"/>
    <x v="5674"/>
    <x v="1"/>
    <x v="1"/>
    <s v="A"/>
    <s v="CNM980114PI2"/>
    <x v="10025"/>
    <x v="0"/>
    <n v="0"/>
    <n v="5714.85"/>
    <n v="5714.8519999999999"/>
    <n v="16457.93"/>
    <n v="34.723999999999997"/>
    <x v="0"/>
    <s v="MXN"/>
    <x v="0"/>
    <s v="Corporate"/>
    <n v="0"/>
    <n v="0"/>
    <d v="2018-10-01T00:00:00"/>
    <d v="2018-10-31T00:00:00"/>
    <s v="CURRENT"/>
    <s v="Y"/>
    <m/>
  </r>
  <r>
    <x v="5218"/>
    <x v="5674"/>
    <x v="4"/>
    <x v="4"/>
    <s v="A"/>
    <s v="ARE161205BX8"/>
    <x v="10026"/>
    <x v="0"/>
    <n v="0"/>
    <n v="5028.24"/>
    <n v="5028.2430000000004"/>
    <n v="16457.93"/>
    <n v="30.552099999999999"/>
    <x v="0"/>
    <s v="MXN"/>
    <x v="0"/>
    <s v="Corporate"/>
    <n v="0"/>
    <n v="0"/>
    <d v="2018-10-01T00:00:00"/>
    <d v="2018-10-31T00:00:00"/>
    <s v="CURRENT"/>
    <s v="Y"/>
    <m/>
  </r>
  <r>
    <x v="5218"/>
    <x v="5674"/>
    <x v="6"/>
    <x v="6"/>
    <s v="A"/>
    <s v="AXT940727FP8"/>
    <x v="10027"/>
    <x v="0"/>
    <n v="0"/>
    <n v="5714.85"/>
    <n v="5714.8519999999999"/>
    <n v="16457.93"/>
    <n v="34.723999999999997"/>
    <x v="0"/>
    <s v="MXN"/>
    <x v="0"/>
    <s v="Corporate"/>
    <n v="0"/>
    <n v="0"/>
    <d v="2018-10-01T00:00:00"/>
    <d v="2018-10-31T00:00:00"/>
    <s v="CURRENT"/>
    <s v="Y"/>
    <m/>
  </r>
  <r>
    <x v="5219"/>
    <x v="5675"/>
    <x v="4"/>
    <x v="4"/>
    <s v="A"/>
    <s v="ARE161205BX8"/>
    <x v="10028"/>
    <x v="0"/>
    <n v="0"/>
    <n v="7902.75"/>
    <n v="7902.7529999999997"/>
    <n v="39743.879999999997"/>
    <n v="19.8842"/>
    <x v="0"/>
    <s v="MXN"/>
    <x v="0"/>
    <s v="Corporate"/>
    <n v="0"/>
    <n v="0"/>
    <d v="2018-10-01T00:00:00"/>
    <d v="2018-10-31T00:00:00"/>
    <s v="CURRENT"/>
    <s v="Y"/>
    <m/>
  </r>
  <r>
    <x v="5219"/>
    <x v="5675"/>
    <x v="6"/>
    <x v="6"/>
    <s v="A"/>
    <s v="AXT940727FP8"/>
    <x v="10029"/>
    <x v="0"/>
    <n v="0"/>
    <n v="31841.13"/>
    <n v="31841.127"/>
    <n v="39743.879999999997"/>
    <n v="80.115799999999993"/>
    <x v="0"/>
    <s v="MXN"/>
    <x v="0"/>
    <s v="Corporate"/>
    <n v="0"/>
    <n v="0"/>
    <d v="2018-10-01T00:00:00"/>
    <d v="2018-10-31T00:00:00"/>
    <s v="CURRENT"/>
    <s v="Y"/>
    <m/>
  </r>
  <r>
    <x v="5220"/>
    <x v="5676"/>
    <x v="6"/>
    <x v="6"/>
    <s v="A"/>
    <s v="AXT940727FP8"/>
    <x v="10030"/>
    <x v="0"/>
    <n v="0"/>
    <n v="22466.91"/>
    <n v="22466.91"/>
    <n v="22466.91"/>
    <n v="100"/>
    <x v="0"/>
    <s v="MXN"/>
    <x v="0"/>
    <s v="Corporate"/>
    <n v="0"/>
    <n v="0"/>
    <d v="2018-10-01T00:00:00"/>
    <d v="2018-10-31T00:00:00"/>
    <s v="CURRENT"/>
    <s v="Y"/>
    <m/>
  </r>
  <r>
    <x v="5221"/>
    <x v="5677"/>
    <x v="6"/>
    <x v="6"/>
    <s v="A"/>
    <s v="AXT940727FP8"/>
    <x v="10031"/>
    <x v="0"/>
    <n v="0"/>
    <n v="15947.91"/>
    <n v="15947.91"/>
    <n v="15947.91"/>
    <n v="100"/>
    <x v="0"/>
    <s v="MXN"/>
    <x v="0"/>
    <s v="Corporate"/>
    <n v="0"/>
    <n v="0"/>
    <d v="2018-10-01T00:00:00"/>
    <d v="2018-10-31T00:00:00"/>
    <s v="CURRENT"/>
    <s v="Y"/>
    <m/>
  </r>
  <r>
    <x v="5222"/>
    <x v="5678"/>
    <x v="1"/>
    <x v="1"/>
    <s v="A"/>
    <s v="CNM980114PI2"/>
    <x v="10032"/>
    <x v="0"/>
    <n v="0"/>
    <n v="5066.79"/>
    <n v="5066.7879999999996"/>
    <n v="13512.3"/>
    <n v="37.497599999999998"/>
    <x v="0"/>
    <s v="MXN"/>
    <x v="0"/>
    <s v="Corporate"/>
    <n v="0"/>
    <n v="0"/>
    <d v="2018-10-01T00:00:00"/>
    <d v="2018-10-31T00:00:00"/>
    <s v="CURRENT"/>
    <s v="Y"/>
    <m/>
  </r>
  <r>
    <x v="5222"/>
    <x v="5678"/>
    <x v="4"/>
    <x v="4"/>
    <s v="A"/>
    <s v="ARE161205BX8"/>
    <x v="10033"/>
    <x v="0"/>
    <n v="0"/>
    <n v="3378.71"/>
    <n v="3378.71"/>
    <n v="13512.3"/>
    <n v="25.0047"/>
    <x v="0"/>
    <s v="MXN"/>
    <x v="0"/>
    <s v="Corporate"/>
    <n v="0"/>
    <n v="0"/>
    <d v="2018-10-01T00:00:00"/>
    <d v="2018-10-31T00:00:00"/>
    <s v="CURRENT"/>
    <s v="Y"/>
    <m/>
  </r>
  <r>
    <x v="5222"/>
    <x v="5678"/>
    <x v="6"/>
    <x v="6"/>
    <s v="A"/>
    <s v="AXT940727FP8"/>
    <x v="10034"/>
    <x v="0"/>
    <n v="0"/>
    <n v="5066.79"/>
    <n v="5066.7879999999996"/>
    <n v="13512.3"/>
    <n v="37.497599999999998"/>
    <x v="0"/>
    <s v="MXN"/>
    <x v="0"/>
    <s v="Corporate"/>
    <n v="0"/>
    <n v="0"/>
    <d v="2018-10-01T00:00:00"/>
    <d v="2018-10-31T00:00:00"/>
    <s v="CURRENT"/>
    <s v="Y"/>
    <m/>
  </r>
  <r>
    <x v="5223"/>
    <x v="5679"/>
    <x v="17"/>
    <x v="17"/>
    <s v="A"/>
    <s v="GTE160317PL4"/>
    <x v="10035"/>
    <x v="0"/>
    <n v="0"/>
    <n v="4333.33"/>
    <n v="4333.3289999999997"/>
    <n v="13000"/>
    <n v="33.333300000000001"/>
    <x v="0"/>
    <s v="MXN"/>
    <x v="0"/>
    <s v="Corporate"/>
    <n v="0"/>
    <n v="0"/>
    <d v="2018-10-01T00:00:00"/>
    <d v="2018-10-31T00:00:00"/>
    <s v="CURRENT"/>
    <s v="Y"/>
    <m/>
  </r>
  <r>
    <x v="5223"/>
    <x v="5679"/>
    <x v="4"/>
    <x v="4"/>
    <s v="A"/>
    <s v="ARE161205BX8"/>
    <x v="10036"/>
    <x v="0"/>
    <n v="0"/>
    <n v="4333.33"/>
    <n v="4333.3289999999997"/>
    <n v="13000"/>
    <n v="33.333300000000001"/>
    <x v="0"/>
    <s v="MXN"/>
    <x v="0"/>
    <s v="Corporate"/>
    <n v="0"/>
    <n v="0"/>
    <d v="2018-10-01T00:00:00"/>
    <d v="2018-10-31T00:00:00"/>
    <s v="CURRENT"/>
    <s v="Y"/>
    <m/>
  </r>
  <r>
    <x v="5223"/>
    <x v="5679"/>
    <x v="6"/>
    <x v="6"/>
    <s v="A"/>
    <s v="AXT940727FP8"/>
    <x v="10037"/>
    <x v="0"/>
    <n v="0"/>
    <n v="4333.33"/>
    <n v="4333.3289999999997"/>
    <n v="13000"/>
    <n v="33.333300000000001"/>
    <x v="0"/>
    <s v="MXN"/>
    <x v="0"/>
    <s v="Corporate"/>
    <n v="0"/>
    <n v="0"/>
    <d v="2018-10-01T00:00:00"/>
    <d v="2018-10-31T00:00:00"/>
    <s v="CURRENT"/>
    <s v="Y"/>
    <m/>
  </r>
  <r>
    <x v="5224"/>
    <x v="5680"/>
    <x v="6"/>
    <x v="6"/>
    <s v="A"/>
    <s v="AXT940727FP8"/>
    <x v="10038"/>
    <x v="0"/>
    <n v="0"/>
    <n v="12322.02"/>
    <n v="12322.02"/>
    <n v="12322.02"/>
    <n v="100"/>
    <x v="0"/>
    <s v="MXN"/>
    <x v="0"/>
    <s v="Corporate"/>
    <n v="0"/>
    <n v="0"/>
    <d v="2018-10-01T00:00:00"/>
    <d v="2018-10-31T00:00:00"/>
    <s v="CURRENT"/>
    <s v="Y"/>
    <m/>
  </r>
  <r>
    <x v="5225"/>
    <x v="5681"/>
    <x v="6"/>
    <x v="6"/>
    <s v="A"/>
    <s v="AXT940727FP8"/>
    <x v="10039"/>
    <x v="0"/>
    <n v="0"/>
    <n v="10039.35"/>
    <n v="10039.35"/>
    <n v="10039.35"/>
    <n v="100"/>
    <x v="0"/>
    <s v="MXN"/>
    <x v="0"/>
    <s v="Corporate"/>
    <n v="0"/>
    <n v="0"/>
    <d v="2018-10-01T00:00:00"/>
    <d v="2018-10-31T00:00:00"/>
    <s v="CURRENT"/>
    <s v="Y"/>
    <m/>
  </r>
  <r>
    <x v="5226"/>
    <x v="5682"/>
    <x v="6"/>
    <x v="6"/>
    <s v="A"/>
    <s v="AXT940727FP8"/>
    <x v="10040"/>
    <x v="0"/>
    <n v="0"/>
    <n v="20326.04"/>
    <n v="20326.04"/>
    <n v="20326.04"/>
    <n v="100"/>
    <x v="0"/>
    <s v="MXN"/>
    <x v="0"/>
    <s v="Corporate"/>
    <n v="0"/>
    <n v="0"/>
    <d v="2018-10-01T00:00:00"/>
    <d v="2018-10-31T00:00:00"/>
    <s v="CURRENT"/>
    <s v="Y"/>
    <m/>
  </r>
  <r>
    <x v="5227"/>
    <x v="5683"/>
    <x v="4"/>
    <x v="4"/>
    <s v="A"/>
    <s v="ARE161205BX8"/>
    <x v="10041"/>
    <x v="0"/>
    <n v="0"/>
    <n v="657.13"/>
    <n v="657.12900000000002"/>
    <n v="1971.39"/>
    <n v="33.333300000000001"/>
    <x v="1"/>
    <s v="MXN"/>
    <x v="1"/>
    <s v="Corporate"/>
    <n v="0"/>
    <n v="0"/>
    <d v="2018-10-01T00:00:00"/>
    <d v="2018-10-31T00:00:00"/>
    <s v="CURRENT"/>
    <s v="Y"/>
    <m/>
  </r>
  <r>
    <x v="5227"/>
    <x v="5683"/>
    <x v="1"/>
    <x v="1"/>
    <s v="A"/>
    <s v="CNM980114PI2"/>
    <x v="10042"/>
    <x v="0"/>
    <n v="0"/>
    <n v="657.13"/>
    <n v="657.12900000000002"/>
    <n v="1971.39"/>
    <n v="33.333300000000001"/>
    <x v="1"/>
    <s v="MXN"/>
    <x v="1"/>
    <s v="User"/>
    <n v="0"/>
    <n v="0"/>
    <d v="2018-10-01T00:00:00"/>
    <d v="2018-10-31T00:00:00"/>
    <s v="CURRENT"/>
    <s v="Y"/>
    <m/>
  </r>
  <r>
    <x v="5227"/>
    <x v="5683"/>
    <x v="6"/>
    <x v="6"/>
    <s v="A"/>
    <s v="AXT940727FP8"/>
    <x v="10043"/>
    <x v="0"/>
    <n v="0"/>
    <n v="657.13"/>
    <n v="657.12900000000002"/>
    <n v="1971.39"/>
    <n v="33.333300000000001"/>
    <x v="1"/>
    <s v="MXN"/>
    <x v="1"/>
    <s v="Corporate"/>
    <n v="0"/>
    <n v="0"/>
    <d v="2018-10-01T00:00:00"/>
    <d v="2018-10-31T00:00:00"/>
    <s v="CURRENT"/>
    <s v="Y"/>
    <m/>
  </r>
  <r>
    <x v="5228"/>
    <x v="5684"/>
    <x v="6"/>
    <x v="6"/>
    <s v="A"/>
    <s v="AXT940727FP8"/>
    <x v="10044"/>
    <x v="0"/>
    <n v="0"/>
    <n v="7578.45"/>
    <n v="7578.45"/>
    <n v="7578.45"/>
    <n v="100"/>
    <x v="0"/>
    <s v="MXN"/>
    <x v="0"/>
    <s v="Corporate"/>
    <n v="0"/>
    <n v="0"/>
    <d v="2018-10-01T00:00:00"/>
    <d v="2018-10-31T00:00:00"/>
    <s v="CURRENT"/>
    <s v="Y"/>
    <m/>
  </r>
  <r>
    <x v="5229"/>
    <x v="5685"/>
    <x v="1"/>
    <x v="1"/>
    <s v="A"/>
    <s v="CNM980114PI2"/>
    <x v="10045"/>
    <x v="0"/>
    <n v="0"/>
    <n v="5324.07"/>
    <n v="5324.07"/>
    <n v="10648.14"/>
    <n v="50"/>
    <x v="0"/>
    <s v="MXN"/>
    <x v="0"/>
    <s v="Corporate"/>
    <n v="0"/>
    <n v="0"/>
    <d v="2018-10-01T00:00:00"/>
    <d v="2018-10-31T00:00:00"/>
    <s v="CURRENT"/>
    <s v="Y"/>
    <m/>
  </r>
  <r>
    <x v="5229"/>
    <x v="5685"/>
    <x v="6"/>
    <x v="6"/>
    <s v="A"/>
    <s v="AXT940727FP8"/>
    <x v="10046"/>
    <x v="0"/>
    <n v="0"/>
    <n v="5324.07"/>
    <n v="5324.07"/>
    <n v="10648.14"/>
    <n v="50"/>
    <x v="0"/>
    <s v="MXN"/>
    <x v="0"/>
    <s v="Corporate"/>
    <n v="0"/>
    <n v="0"/>
    <d v="2018-10-01T00:00:00"/>
    <d v="2018-10-31T00:00:00"/>
    <s v="CURRENT"/>
    <s v="Y"/>
    <m/>
  </r>
  <r>
    <x v="5230"/>
    <x v="5686"/>
    <x v="6"/>
    <x v="6"/>
    <s v="A"/>
    <s v="AXT940727FP8"/>
    <x v="10047"/>
    <x v="0"/>
    <n v="0"/>
    <n v="7289.93"/>
    <n v="7289.93"/>
    <n v="7289.93"/>
    <n v="100"/>
    <x v="0"/>
    <s v="MXN"/>
    <x v="0"/>
    <s v="Corporate"/>
    <n v="0"/>
    <n v="0"/>
    <d v="2018-10-01T00:00:00"/>
    <d v="2018-10-31T00:00:00"/>
    <s v="CURRENT"/>
    <s v="Y"/>
    <m/>
  </r>
  <r>
    <x v="5231"/>
    <x v="5687"/>
    <x v="4"/>
    <x v="4"/>
    <s v="A"/>
    <s v="ARE161205BX8"/>
    <x v="10048"/>
    <x v="0"/>
    <n v="0"/>
    <n v="12125.03"/>
    <n v="12125.03"/>
    <n v="24250.06"/>
    <n v="50"/>
    <x v="0"/>
    <s v="MXN"/>
    <x v="0"/>
    <s v="Corporate"/>
    <n v="0"/>
    <n v="0"/>
    <d v="2018-10-01T00:00:00"/>
    <d v="2018-10-31T00:00:00"/>
    <s v="CURRENT"/>
    <s v="Y"/>
    <m/>
  </r>
  <r>
    <x v="5231"/>
    <x v="5687"/>
    <x v="6"/>
    <x v="6"/>
    <s v="A"/>
    <s v="AXT940727FP8"/>
    <x v="10049"/>
    <x v="0"/>
    <n v="0"/>
    <n v="12125.03"/>
    <n v="12125.03"/>
    <n v="24250.06"/>
    <n v="50"/>
    <x v="0"/>
    <s v="MXN"/>
    <x v="0"/>
    <s v="Corporate"/>
    <n v="0"/>
    <n v="0"/>
    <d v="2018-10-01T00:00:00"/>
    <d v="2018-10-31T00:00:00"/>
    <s v="CURRENT"/>
    <s v="Y"/>
    <m/>
  </r>
  <r>
    <x v="5232"/>
    <x v="5688"/>
    <x v="6"/>
    <x v="6"/>
    <s v="A"/>
    <s v="AXT940727FP8"/>
    <x v="10050"/>
    <x v="0"/>
    <n v="0"/>
    <n v="16862.36"/>
    <n v="16862.36"/>
    <n v="16862.36"/>
    <n v="100"/>
    <x v="0"/>
    <s v="MXN"/>
    <x v="0"/>
    <s v="Corporate"/>
    <n v="0"/>
    <n v="0"/>
    <d v="2018-10-01T00:00:00"/>
    <d v="2018-10-31T00:00:00"/>
    <s v="CURRENT"/>
    <s v="Y"/>
    <m/>
  </r>
  <r>
    <x v="5233"/>
    <x v="5689"/>
    <x v="6"/>
    <x v="6"/>
    <s v="A"/>
    <s v="AXT940727FP8"/>
    <x v="10051"/>
    <x v="0"/>
    <n v="0"/>
    <n v="3871.79"/>
    <n v="3871.79"/>
    <n v="3871.79"/>
    <n v="100"/>
    <x v="0"/>
    <s v="MXN"/>
    <x v="0"/>
    <s v="Corporate"/>
    <n v="0"/>
    <n v="0"/>
    <d v="2018-10-01T00:00:00"/>
    <d v="2018-10-31T00:00:00"/>
    <s v="CURRENT"/>
    <s v="Y"/>
    <m/>
  </r>
  <r>
    <x v="5234"/>
    <x v="5690"/>
    <x v="1"/>
    <x v="1"/>
    <s v="A"/>
    <s v="CNM980114PI2"/>
    <x v="10052"/>
    <x v="0"/>
    <n v="0"/>
    <n v="4438.9799999999996"/>
    <n v="4438.9799999999996"/>
    <n v="8877.9599999999991"/>
    <n v="50"/>
    <x v="0"/>
    <s v="MXN"/>
    <x v="0"/>
    <s v="Corporate"/>
    <n v="0"/>
    <n v="0"/>
    <d v="2018-10-01T00:00:00"/>
    <d v="2018-10-31T00:00:00"/>
    <s v="CURRENT"/>
    <s v="Y"/>
    <m/>
  </r>
  <r>
    <x v="5234"/>
    <x v="5690"/>
    <x v="6"/>
    <x v="6"/>
    <s v="A"/>
    <s v="AXT940727FP8"/>
    <x v="10053"/>
    <x v="0"/>
    <n v="0"/>
    <n v="4438.9799999999996"/>
    <n v="4438.9799999999996"/>
    <n v="8877.9599999999991"/>
    <n v="50"/>
    <x v="0"/>
    <s v="MXN"/>
    <x v="0"/>
    <s v="Corporate"/>
    <n v="0"/>
    <n v="0"/>
    <d v="2018-10-01T00:00:00"/>
    <d v="2018-10-31T00:00:00"/>
    <s v="CURRENT"/>
    <s v="Y"/>
    <m/>
  </r>
  <r>
    <x v="5235"/>
    <x v="5691"/>
    <x v="6"/>
    <x v="6"/>
    <s v="A"/>
    <s v="AXT940727FP8"/>
    <x v="10054"/>
    <x v="0"/>
    <n v="0"/>
    <n v="10952.91"/>
    <n v="10952.91"/>
    <n v="10952.91"/>
    <n v="100"/>
    <x v="0"/>
    <s v="MXN"/>
    <x v="0"/>
    <s v="Corporate"/>
    <n v="0"/>
    <n v="0"/>
    <d v="2018-10-01T00:00:00"/>
    <d v="2018-10-31T00:00:00"/>
    <s v="CURRENT"/>
    <s v="Y"/>
    <m/>
  </r>
  <r>
    <x v="5236"/>
    <x v="5692"/>
    <x v="4"/>
    <x v="4"/>
    <s v="A"/>
    <s v="ARE161205BX8"/>
    <x v="10055"/>
    <x v="0"/>
    <n v="0"/>
    <n v="15254.98"/>
    <n v="15254.975"/>
    <n v="30509.95"/>
    <n v="50"/>
    <x v="0"/>
    <s v="MXN"/>
    <x v="0"/>
    <s v="Corporate"/>
    <n v="0"/>
    <n v="0"/>
    <d v="2018-10-01T00:00:00"/>
    <d v="2018-10-31T00:00:00"/>
    <s v="CURRENT"/>
    <s v="Y"/>
    <m/>
  </r>
  <r>
    <x v="5236"/>
    <x v="5692"/>
    <x v="6"/>
    <x v="6"/>
    <s v="A"/>
    <s v="AXT940727FP8"/>
    <x v="10056"/>
    <x v="0"/>
    <n v="0"/>
    <n v="15254.98"/>
    <n v="15254.975"/>
    <n v="30509.95"/>
    <n v="50"/>
    <x v="0"/>
    <s v="MXN"/>
    <x v="0"/>
    <s v="Corporate"/>
    <n v="0"/>
    <n v="0"/>
    <d v="2018-10-01T00:00:00"/>
    <d v="2018-10-31T00:00:00"/>
    <s v="CURRENT"/>
    <s v="Y"/>
    <m/>
  </r>
  <r>
    <x v="5237"/>
    <x v="5693"/>
    <x v="4"/>
    <x v="4"/>
    <s v="A"/>
    <s v="ARE161205BX8"/>
    <x v="10057"/>
    <x v="0"/>
    <n v="0"/>
    <n v="4928.01"/>
    <n v="4928.0050000000001"/>
    <n v="9856.01"/>
    <n v="50"/>
    <x v="0"/>
    <s v="MXN"/>
    <x v="0"/>
    <s v="Corporate"/>
    <n v="0"/>
    <n v="0"/>
    <d v="2018-10-01T00:00:00"/>
    <d v="2018-10-31T00:00:00"/>
    <s v="CURRENT"/>
    <s v="Y"/>
    <m/>
  </r>
  <r>
    <x v="5237"/>
    <x v="5693"/>
    <x v="6"/>
    <x v="6"/>
    <s v="A"/>
    <s v="AXT940727FP8"/>
    <x v="10058"/>
    <x v="0"/>
    <n v="0"/>
    <n v="4928.01"/>
    <n v="4928.0050000000001"/>
    <n v="9856.01"/>
    <n v="50"/>
    <x v="0"/>
    <s v="MXN"/>
    <x v="0"/>
    <s v="Corporate"/>
    <n v="0"/>
    <n v="0"/>
    <d v="2018-10-01T00:00:00"/>
    <d v="2018-10-31T00:00:00"/>
    <s v="CURRENT"/>
    <s v="Y"/>
    <m/>
  </r>
  <r>
    <x v="5238"/>
    <x v="5694"/>
    <x v="6"/>
    <x v="6"/>
    <s v="A"/>
    <s v="AXT940727FP8"/>
    <x v="10059"/>
    <x v="0"/>
    <n v="0"/>
    <n v="17477.71"/>
    <n v="17477.71"/>
    <n v="17477.71"/>
    <n v="100"/>
    <x v="0"/>
    <s v="MXN"/>
    <x v="0"/>
    <s v="Corporate"/>
    <n v="0"/>
    <n v="0"/>
    <d v="2018-10-01T00:00:00"/>
    <d v="2018-10-31T00:00:00"/>
    <s v="CURRENT"/>
    <s v="Y"/>
    <m/>
  </r>
  <r>
    <x v="5239"/>
    <x v="5695"/>
    <x v="6"/>
    <x v="6"/>
    <s v="A"/>
    <s v="AXT940727FP8"/>
    <x v="10060"/>
    <x v="0"/>
    <n v="0"/>
    <n v="35163.300000000003"/>
    <n v="35163.300000000003"/>
    <n v="35163.300000000003"/>
    <n v="100"/>
    <x v="0"/>
    <s v="MXN"/>
    <x v="0"/>
    <s v="Corporate"/>
    <n v="0"/>
    <n v="0"/>
    <d v="2018-10-01T00:00:00"/>
    <d v="2018-10-31T00:00:00"/>
    <s v="CURRENT"/>
    <s v="Y"/>
    <m/>
  </r>
  <r>
    <x v="5240"/>
    <x v="5696"/>
    <x v="6"/>
    <x v="6"/>
    <s v="A"/>
    <s v="AXT940727FP8"/>
    <x v="10061"/>
    <x v="0"/>
    <n v="0"/>
    <n v="14560.41"/>
    <n v="14560.41"/>
    <n v="14560.41"/>
    <n v="100"/>
    <x v="0"/>
    <s v="MXN"/>
    <x v="0"/>
    <s v="Corporate"/>
    <n v="0"/>
    <n v="0"/>
    <d v="2018-10-01T00:00:00"/>
    <d v="2018-10-31T00:00:00"/>
    <s v="CURRENT"/>
    <s v="Y"/>
    <m/>
  </r>
  <r>
    <x v="5241"/>
    <x v="5697"/>
    <x v="6"/>
    <x v="6"/>
    <s v="A"/>
    <s v="AXT940727FP8"/>
    <x v="10062"/>
    <x v="0"/>
    <n v="0"/>
    <n v="26551.06"/>
    <n v="26551.06"/>
    <n v="26551.06"/>
    <n v="100"/>
    <x v="0"/>
    <s v="MXN"/>
    <x v="0"/>
    <s v="Corporate"/>
    <n v="0"/>
    <n v="0"/>
    <d v="2018-10-01T00:00:00"/>
    <d v="2018-10-31T00:00:00"/>
    <s v="CURRENT"/>
    <s v="Y"/>
    <m/>
  </r>
  <r>
    <x v="5242"/>
    <x v="5698"/>
    <x v="4"/>
    <x v="4"/>
    <s v="A"/>
    <s v="ARE161205BX8"/>
    <x v="10063"/>
    <x v="0"/>
    <n v="0"/>
    <n v="3813.77"/>
    <n v="3813.77"/>
    <n v="7627.54"/>
    <n v="50"/>
    <x v="0"/>
    <s v="MXN"/>
    <x v="0"/>
    <s v="Corporate"/>
    <n v="0"/>
    <n v="0"/>
    <d v="2018-10-01T00:00:00"/>
    <d v="2018-10-31T00:00:00"/>
    <s v="CURRENT"/>
    <s v="Y"/>
    <m/>
  </r>
  <r>
    <x v="5242"/>
    <x v="5698"/>
    <x v="6"/>
    <x v="6"/>
    <s v="A"/>
    <s v="AXT940727FP8"/>
    <x v="10064"/>
    <x v="0"/>
    <n v="0"/>
    <n v="3813.77"/>
    <n v="3813.77"/>
    <n v="7627.54"/>
    <n v="50"/>
    <x v="0"/>
    <s v="MXN"/>
    <x v="0"/>
    <s v="Corporate"/>
    <n v="0"/>
    <n v="0"/>
    <d v="2018-10-01T00:00:00"/>
    <d v="2018-10-31T00:00:00"/>
    <s v="CURRENT"/>
    <s v="Y"/>
    <m/>
  </r>
  <r>
    <x v="5243"/>
    <x v="5699"/>
    <x v="6"/>
    <x v="6"/>
    <s v="A"/>
    <s v="AXT940727FP8"/>
    <x v="10065"/>
    <x v="0"/>
    <n v="0"/>
    <n v="24183.62"/>
    <n v="24183.62"/>
    <n v="24183.62"/>
    <n v="100"/>
    <x v="0"/>
    <s v="MXN"/>
    <x v="0"/>
    <s v="Corporate"/>
    <n v="0"/>
    <n v="0"/>
    <d v="2018-10-01T00:00:00"/>
    <d v="2018-10-31T00:00:00"/>
    <s v="CURRENT"/>
    <s v="Y"/>
    <m/>
  </r>
  <r>
    <x v="5244"/>
    <x v="5700"/>
    <x v="4"/>
    <x v="4"/>
    <s v="A"/>
    <s v="ARE161205BX8"/>
    <x v="10066"/>
    <x v="0"/>
    <n v="0"/>
    <n v="16567.560000000001"/>
    <n v="16567.556"/>
    <n v="32850.559999999998"/>
    <n v="50.433100000000003"/>
    <x v="0"/>
    <s v="MXN"/>
    <x v="0"/>
    <s v="Corporate"/>
    <n v="0"/>
    <n v="0"/>
    <d v="2018-10-01T00:00:00"/>
    <d v="2018-10-31T00:00:00"/>
    <s v="CURRENT"/>
    <s v="Y"/>
    <m/>
  </r>
  <r>
    <x v="5244"/>
    <x v="5700"/>
    <x v="6"/>
    <x v="6"/>
    <s v="A"/>
    <s v="AXT940727FP8"/>
    <x v="10067"/>
    <x v="0"/>
    <n v="0"/>
    <n v="16283"/>
    <n v="16283.004000000001"/>
    <n v="32850.559999999998"/>
    <n v="49.566899999999997"/>
    <x v="0"/>
    <s v="MXN"/>
    <x v="0"/>
    <s v="Corporate"/>
    <n v="0"/>
    <n v="0"/>
    <d v="2018-10-01T00:00:00"/>
    <d v="2018-10-31T00:00:00"/>
    <s v="CURRENT"/>
    <s v="Y"/>
    <m/>
  </r>
  <r>
    <x v="5245"/>
    <x v="5701"/>
    <x v="1"/>
    <x v="1"/>
    <s v="A"/>
    <s v="CNM980114PI2"/>
    <x v="10068"/>
    <x v="0"/>
    <n v="0"/>
    <n v="6352.15"/>
    <n v="6352.1450000000004"/>
    <n v="12704.29"/>
    <n v="50"/>
    <x v="0"/>
    <s v="MXN"/>
    <x v="0"/>
    <s v="Corporate"/>
    <n v="0"/>
    <n v="0"/>
    <d v="2018-10-01T00:00:00"/>
    <d v="2018-10-31T00:00:00"/>
    <s v="CURRENT"/>
    <s v="Y"/>
    <m/>
  </r>
  <r>
    <x v="5245"/>
    <x v="5701"/>
    <x v="6"/>
    <x v="6"/>
    <s v="A"/>
    <s v="AXT940727FP8"/>
    <x v="10069"/>
    <x v="0"/>
    <n v="0"/>
    <n v="6352.15"/>
    <n v="6352.1450000000004"/>
    <n v="12704.29"/>
    <n v="50"/>
    <x v="0"/>
    <s v="MXN"/>
    <x v="0"/>
    <s v="Corporate"/>
    <n v="0"/>
    <n v="0"/>
    <d v="2018-10-01T00:00:00"/>
    <d v="2018-10-31T00:00:00"/>
    <s v="CURRENT"/>
    <s v="Y"/>
    <m/>
  </r>
  <r>
    <x v="5246"/>
    <x v="5702"/>
    <x v="6"/>
    <x v="6"/>
    <s v="A"/>
    <s v="AXT940727FP8"/>
    <x v="10070"/>
    <x v="0"/>
    <n v="0"/>
    <n v="17062.669999999998"/>
    <n v="17062.669999999998"/>
    <n v="17062.669999999998"/>
    <n v="100"/>
    <x v="0"/>
    <s v="MXN"/>
    <x v="0"/>
    <s v="Corporate"/>
    <n v="0"/>
    <n v="0"/>
    <d v="2018-10-01T00:00:00"/>
    <d v="2018-10-31T00:00:00"/>
    <s v="CURRENT"/>
    <s v="Y"/>
    <m/>
  </r>
  <r>
    <x v="5247"/>
    <x v="5703"/>
    <x v="1"/>
    <x v="1"/>
    <s v="A"/>
    <s v="CNM980114PI2"/>
    <x v="10071"/>
    <x v="0"/>
    <n v="0"/>
    <n v="16363.59"/>
    <n v="16363.584999999999"/>
    <n v="32727.17"/>
    <n v="50"/>
    <x v="0"/>
    <s v="USD"/>
    <x v="0"/>
    <s v="Corporate"/>
    <n v="0"/>
    <n v="0"/>
    <d v="2018-10-01T00:00:00"/>
    <d v="2018-10-31T00:00:00"/>
    <s v="CURRENT"/>
    <s v="Y"/>
    <m/>
  </r>
  <r>
    <x v="5247"/>
    <x v="5703"/>
    <x v="6"/>
    <x v="6"/>
    <s v="A"/>
    <s v="AXT940727FP8"/>
    <x v="10072"/>
    <x v="0"/>
    <n v="0"/>
    <n v="16363.59"/>
    <n v="16363.584999999999"/>
    <n v="32727.17"/>
    <n v="50"/>
    <x v="0"/>
    <s v="MXN"/>
    <x v="0"/>
    <s v="Corporate"/>
    <n v="0"/>
    <n v="0"/>
    <d v="2018-10-01T00:00:00"/>
    <d v="2018-10-31T00:00:00"/>
    <s v="CURRENT"/>
    <s v="Y"/>
    <m/>
  </r>
  <r>
    <x v="5248"/>
    <x v="5704"/>
    <x v="6"/>
    <x v="6"/>
    <s v="A"/>
    <s v="AXT940727FP8"/>
    <x v="10073"/>
    <x v="0"/>
    <n v="0"/>
    <n v="10886.85"/>
    <n v="10886.85"/>
    <n v="10886.85"/>
    <n v="100"/>
    <x v="0"/>
    <s v="MXN"/>
    <x v="0"/>
    <s v="Corporate"/>
    <n v="0"/>
    <n v="0"/>
    <d v="2018-10-01T00:00:00"/>
    <d v="2018-10-31T00:00:00"/>
    <s v="CURRENT"/>
    <s v="Y"/>
    <m/>
  </r>
  <r>
    <x v="5249"/>
    <x v="5705"/>
    <x v="6"/>
    <x v="6"/>
    <s v="A"/>
    <s v="AXT940727FP8"/>
    <x v="10074"/>
    <x v="0"/>
    <n v="0"/>
    <n v="15106.42"/>
    <n v="15106.42"/>
    <n v="15106.42"/>
    <n v="100"/>
    <x v="0"/>
    <s v="MXN"/>
    <x v="0"/>
    <s v="Corporate"/>
    <n v="0"/>
    <n v="0"/>
    <d v="2018-10-01T00:00:00"/>
    <d v="2018-10-31T00:00:00"/>
    <s v="CURRENT"/>
    <s v="Y"/>
    <m/>
  </r>
  <r>
    <x v="5250"/>
    <x v="5706"/>
    <x v="6"/>
    <x v="6"/>
    <s v="A"/>
    <s v="AXT940727FP8"/>
    <x v="10075"/>
    <x v="0"/>
    <n v="0"/>
    <n v="6319.92"/>
    <n v="6319.92"/>
    <n v="12639.84"/>
    <n v="50"/>
    <x v="0"/>
    <s v="MXN"/>
    <x v="0"/>
    <s v="Corporate"/>
    <n v="0"/>
    <n v="0"/>
    <d v="2018-10-01T00:00:00"/>
    <d v="2018-10-31T00:00:00"/>
    <s v="CURRENT"/>
    <s v="Y"/>
    <m/>
  </r>
  <r>
    <x v="5250"/>
    <x v="5706"/>
    <x v="6"/>
    <x v="6"/>
    <s v="A"/>
    <s v="AXT940727FP8"/>
    <x v="10076"/>
    <x v="0"/>
    <n v="0"/>
    <n v="6319.92"/>
    <n v="6319.92"/>
    <n v="12639.84"/>
    <n v="50"/>
    <x v="0"/>
    <s v="USD"/>
    <x v="0"/>
    <s v="Corporate"/>
    <n v="0"/>
    <n v="0"/>
    <d v="2018-10-01T00:00:00"/>
    <d v="2018-10-31T00:00:00"/>
    <s v="CURRENT"/>
    <s v="Y"/>
    <m/>
  </r>
  <r>
    <x v="5251"/>
    <x v="5707"/>
    <x v="4"/>
    <x v="4"/>
    <s v="A"/>
    <s v="ARE161205BX8"/>
    <x v="10077"/>
    <x v="0"/>
    <n v="0"/>
    <n v="5670.95"/>
    <n v="5670.95"/>
    <n v="11341.9"/>
    <n v="50"/>
    <x v="0"/>
    <s v="MXN"/>
    <x v="0"/>
    <s v="Corporate"/>
    <n v="0"/>
    <n v="0"/>
    <d v="2018-10-01T00:00:00"/>
    <d v="2018-10-31T00:00:00"/>
    <s v="CURRENT"/>
    <s v="Y"/>
    <m/>
  </r>
  <r>
    <x v="5251"/>
    <x v="5707"/>
    <x v="6"/>
    <x v="6"/>
    <s v="A"/>
    <s v="AXT940727FP8"/>
    <x v="10078"/>
    <x v="0"/>
    <n v="0"/>
    <n v="5670.95"/>
    <n v="5670.95"/>
    <n v="11341.9"/>
    <n v="50"/>
    <x v="0"/>
    <s v="MXN"/>
    <x v="0"/>
    <s v="Corporate"/>
    <n v="0"/>
    <n v="0"/>
    <d v="2018-10-01T00:00:00"/>
    <d v="2018-10-31T00:00:00"/>
    <s v="CURRENT"/>
    <s v="Y"/>
    <m/>
  </r>
  <r>
    <x v="5252"/>
    <x v="5708"/>
    <x v="4"/>
    <x v="4"/>
    <s v="A"/>
    <s v="ARE161205BX8"/>
    <x v="10079"/>
    <x v="0"/>
    <n v="0"/>
    <n v="11110.99"/>
    <n v="11110.986000000001"/>
    <n v="33332.99"/>
    <n v="33.333300000000001"/>
    <x v="0"/>
    <s v="MXN"/>
    <x v="0"/>
    <s v="Corporate"/>
    <n v="0"/>
    <n v="0"/>
    <d v="2018-10-01T00:00:00"/>
    <d v="2018-10-31T00:00:00"/>
    <s v="CURRENT"/>
    <s v="Y"/>
    <m/>
  </r>
  <r>
    <x v="5252"/>
    <x v="5708"/>
    <x v="2"/>
    <x v="2"/>
    <s v="A"/>
    <s v="PPC980624U16"/>
    <x v="10080"/>
    <x v="0"/>
    <n v="0"/>
    <n v="11110.99"/>
    <n v="11110.986000000001"/>
    <n v="33332.99"/>
    <n v="33.333300000000001"/>
    <x v="0"/>
    <s v="USD"/>
    <x v="0"/>
    <s v="Corporate"/>
    <n v="0"/>
    <n v="0"/>
    <d v="2018-10-01T00:00:00"/>
    <d v="2018-10-31T00:00:00"/>
    <s v="CURRENT"/>
    <s v="Y"/>
    <m/>
  </r>
  <r>
    <x v="5252"/>
    <x v="5708"/>
    <x v="6"/>
    <x v="6"/>
    <s v="A"/>
    <s v="AXT940727FP8"/>
    <x v="10081"/>
    <x v="0"/>
    <n v="0"/>
    <n v="11110.99"/>
    <n v="11110.986000000001"/>
    <n v="33332.99"/>
    <n v="33.333300000000001"/>
    <x v="0"/>
    <s v="MXN"/>
    <x v="0"/>
    <s v="Corporate"/>
    <n v="0"/>
    <n v="0"/>
    <d v="2018-10-01T00:00:00"/>
    <d v="2018-10-31T00:00:00"/>
    <s v="CURRENT"/>
    <s v="Y"/>
    <m/>
  </r>
  <r>
    <x v="5253"/>
    <x v="5709"/>
    <x v="3"/>
    <x v="3"/>
    <s v="A"/>
    <s v="RDI841003QJ4"/>
    <x v="10082"/>
    <x v="0"/>
    <n v="0"/>
    <n v="5294.69"/>
    <n v="5294.69"/>
    <n v="10589.38"/>
    <n v="50"/>
    <x v="0"/>
    <s v="MXN"/>
    <x v="0"/>
    <s v="Corporate"/>
    <n v="0"/>
    <n v="0"/>
    <d v="2018-10-01T00:00:00"/>
    <d v="2018-10-31T00:00:00"/>
    <s v="CURRENT"/>
    <s v="Y"/>
    <s v="01-APR-17"/>
  </r>
  <r>
    <x v="5253"/>
    <x v="5709"/>
    <x v="6"/>
    <x v="6"/>
    <s v="A"/>
    <s v="AXT940727FP8"/>
    <x v="10083"/>
    <x v="0"/>
    <n v="0"/>
    <n v="5294.69"/>
    <n v="5294.69"/>
    <n v="10589.38"/>
    <n v="50"/>
    <x v="0"/>
    <s v="MXN"/>
    <x v="0"/>
    <s v="Corporate"/>
    <n v="0"/>
    <n v="0"/>
    <d v="2018-10-01T00:00:00"/>
    <d v="2018-10-31T00:00:00"/>
    <s v="CURRENT"/>
    <s v="Y"/>
    <m/>
  </r>
  <r>
    <x v="5254"/>
    <x v="5710"/>
    <x v="6"/>
    <x v="6"/>
    <s v="A"/>
    <s v="AXT940727FP8"/>
    <x v="10084"/>
    <x v="0"/>
    <n v="0"/>
    <n v="9677.2000000000007"/>
    <n v="9677.2000000000007"/>
    <n v="9677.2000000000007"/>
    <n v="100"/>
    <x v="0"/>
    <s v="MXN"/>
    <x v="0"/>
    <s v="Corporate"/>
    <n v="0"/>
    <n v="0"/>
    <d v="2018-10-01T00:00:00"/>
    <d v="2018-10-31T00:00:00"/>
    <s v="CURRENT"/>
    <s v="Y"/>
    <m/>
  </r>
  <r>
    <x v="5255"/>
    <x v="5711"/>
    <x v="6"/>
    <x v="6"/>
    <s v="A"/>
    <s v="AXT940727FP8"/>
    <x v="10085"/>
    <x v="0"/>
    <n v="0"/>
    <n v="24339.47"/>
    <n v="24339.47"/>
    <n v="24339.47"/>
    <n v="100"/>
    <x v="0"/>
    <s v="MXN"/>
    <x v="0"/>
    <s v="Corporate"/>
    <n v="0"/>
    <n v="0"/>
    <d v="2018-10-01T00:00:00"/>
    <d v="2018-10-31T00:00:00"/>
    <s v="CURRENT"/>
    <s v="Y"/>
    <m/>
  </r>
  <r>
    <x v="5256"/>
    <x v="5712"/>
    <x v="6"/>
    <x v="6"/>
    <s v="A"/>
    <s v="AXT940727FP8"/>
    <x v="10086"/>
    <x v="0"/>
    <n v="0"/>
    <n v="15770.08"/>
    <n v="15770.08"/>
    <n v="15770.08"/>
    <n v="100"/>
    <x v="0"/>
    <s v="MXN"/>
    <x v="0"/>
    <s v="Corporate"/>
    <n v="0"/>
    <n v="0"/>
    <d v="2018-10-01T00:00:00"/>
    <d v="2018-10-31T00:00:00"/>
    <s v="CURRENT"/>
    <s v="Y"/>
    <m/>
  </r>
  <r>
    <x v="5257"/>
    <x v="5713"/>
    <x v="6"/>
    <x v="6"/>
    <s v="A"/>
    <s v="AXT940727FP8"/>
    <x v="10087"/>
    <x v="0"/>
    <n v="0"/>
    <n v="51784.5"/>
    <n v="51784.5"/>
    <n v="51784.5"/>
    <n v="100"/>
    <x v="0"/>
    <s v="MXN"/>
    <x v="0"/>
    <s v="Corporate"/>
    <n v="0"/>
    <n v="0"/>
    <d v="2018-10-01T00:00:00"/>
    <d v="2018-10-31T00:00:00"/>
    <s v="CURRENT"/>
    <s v="Y"/>
    <m/>
  </r>
  <r>
    <x v="5258"/>
    <x v="5714"/>
    <x v="6"/>
    <x v="6"/>
    <s v="A"/>
    <s v="AXT940727FP8"/>
    <x v="10088"/>
    <x v="0"/>
    <n v="0"/>
    <n v="14073.2"/>
    <n v="14073.2"/>
    <n v="14073.2"/>
    <n v="100"/>
    <x v="0"/>
    <s v="MXN"/>
    <x v="0"/>
    <s v="Corporate"/>
    <n v="0"/>
    <n v="0"/>
    <d v="2018-10-01T00:00:00"/>
    <d v="2018-10-31T00:00:00"/>
    <s v="CURRENT"/>
    <s v="Y"/>
    <m/>
  </r>
  <r>
    <x v="5259"/>
    <x v="5715"/>
    <x v="4"/>
    <x v="4"/>
    <s v="A"/>
    <s v="ARE161205BX8"/>
    <x v="10089"/>
    <x v="0"/>
    <n v="0"/>
    <n v="6048.25"/>
    <n v="6048.25"/>
    <n v="12096.5"/>
    <n v="50"/>
    <x v="0"/>
    <s v="MXN"/>
    <x v="0"/>
    <s v="Corporate"/>
    <n v="0"/>
    <n v="0"/>
    <d v="2018-10-01T00:00:00"/>
    <d v="2018-10-31T00:00:00"/>
    <s v="CURRENT"/>
    <s v="Y"/>
    <m/>
  </r>
  <r>
    <x v="5259"/>
    <x v="5715"/>
    <x v="6"/>
    <x v="6"/>
    <s v="A"/>
    <s v="AXT940727FP8"/>
    <x v="10090"/>
    <x v="0"/>
    <n v="0"/>
    <n v="6048.25"/>
    <n v="6048.25"/>
    <n v="12096.5"/>
    <n v="50"/>
    <x v="0"/>
    <s v="MXN"/>
    <x v="0"/>
    <s v="Corporate"/>
    <n v="0"/>
    <n v="0"/>
    <d v="2018-10-01T00:00:00"/>
    <d v="2018-10-31T00:00:00"/>
    <s v="CURRENT"/>
    <s v="Y"/>
    <m/>
  </r>
  <r>
    <x v="5260"/>
    <x v="5716"/>
    <x v="6"/>
    <x v="6"/>
    <s v="A"/>
    <s v="AXT940727FP8"/>
    <x v="10091"/>
    <x v="0"/>
    <n v="0"/>
    <n v="31528.17"/>
    <n v="31528.17"/>
    <n v="31528.17"/>
    <n v="100"/>
    <x v="0"/>
    <s v="MXN"/>
    <x v="0"/>
    <s v="Corporate"/>
    <n v="0"/>
    <n v="0"/>
    <d v="2018-10-01T00:00:00"/>
    <d v="2018-10-31T00:00:00"/>
    <s v="CURRENT"/>
    <s v="Y"/>
    <m/>
  </r>
  <r>
    <x v="5261"/>
    <x v="5717"/>
    <x v="1"/>
    <x v="1"/>
    <s v="A"/>
    <s v="CNM980114PI2"/>
    <x v="10092"/>
    <x v="0"/>
    <n v="0"/>
    <n v="4083.84"/>
    <n v="4083.8429999999998"/>
    <n v="16335.37"/>
    <n v="25"/>
    <x v="0"/>
    <s v="MXN"/>
    <x v="0"/>
    <s v="Corporate"/>
    <n v="0"/>
    <n v="0"/>
    <d v="2018-10-01T00:00:00"/>
    <d v="2018-10-31T00:00:00"/>
    <s v="CURRENT"/>
    <s v="Y"/>
    <m/>
  </r>
  <r>
    <x v="5261"/>
    <x v="5717"/>
    <x v="4"/>
    <x v="4"/>
    <s v="A"/>
    <s v="ARE161205BX8"/>
    <x v="10093"/>
    <x v="0"/>
    <n v="0"/>
    <n v="4083.84"/>
    <n v="4083.8429999999998"/>
    <n v="16335.37"/>
    <n v="25"/>
    <x v="0"/>
    <s v="MXN"/>
    <x v="0"/>
    <s v="Corporate"/>
    <n v="0"/>
    <n v="0"/>
    <d v="2018-10-01T00:00:00"/>
    <d v="2018-10-31T00:00:00"/>
    <s v="CURRENT"/>
    <s v="Y"/>
    <m/>
  </r>
  <r>
    <x v="5261"/>
    <x v="5717"/>
    <x v="0"/>
    <x v="0"/>
    <s v="A"/>
    <s v="TPT890516JP5"/>
    <x v="10094"/>
    <x v="0"/>
    <n v="0"/>
    <n v="4083.84"/>
    <n v="4083.8429999999998"/>
    <n v="16335.37"/>
    <n v="25"/>
    <x v="0"/>
    <s v="MXN"/>
    <x v="0"/>
    <s v="Corporate"/>
    <n v="0"/>
    <n v="0"/>
    <d v="2018-10-01T00:00:00"/>
    <d v="2018-10-31T00:00:00"/>
    <s v="CURRENT"/>
    <s v="Y"/>
    <m/>
  </r>
  <r>
    <x v="5261"/>
    <x v="5717"/>
    <x v="6"/>
    <x v="6"/>
    <s v="A"/>
    <s v="AXT940727FP8"/>
    <x v="10095"/>
    <x v="0"/>
    <n v="0"/>
    <n v="4083.84"/>
    <n v="4083.8429999999998"/>
    <n v="16335.37"/>
    <n v="25"/>
    <x v="0"/>
    <s v="MXN"/>
    <x v="0"/>
    <s v="Corporate"/>
    <n v="0"/>
    <n v="0"/>
    <d v="2018-10-01T00:00:00"/>
    <d v="2018-10-31T00:00:00"/>
    <s v="CURRENT"/>
    <s v="Y"/>
    <m/>
  </r>
  <r>
    <x v="5262"/>
    <x v="5718"/>
    <x v="3"/>
    <x v="3"/>
    <s v="A"/>
    <s v="RDI841003QJ4"/>
    <x v="10096"/>
    <x v="0"/>
    <n v="0"/>
    <n v="5841.41"/>
    <n v="5841.41"/>
    <n v="6122.46"/>
    <n v="100"/>
    <x v="0"/>
    <s v="MXN"/>
    <x v="0"/>
    <s v="Corporate"/>
    <n v="0"/>
    <n v="5841.41"/>
    <d v="2018-10-01T00:00:00"/>
    <d v="2018-10-31T00:00:00"/>
    <s v="CURRENT"/>
    <s v="Y"/>
    <s v="01-DEC-14"/>
  </r>
  <r>
    <x v="5262"/>
    <x v="5719"/>
    <x v="6"/>
    <x v="6"/>
    <s v="A"/>
    <s v="AXT940727FP8"/>
    <x v="10097"/>
    <x v="0"/>
    <n v="0"/>
    <n v="10671.33"/>
    <n v="10671.33"/>
    <n v="10671.33"/>
    <n v="100"/>
    <x v="0"/>
    <s v="MXN"/>
    <x v="0"/>
    <s v="Corporate"/>
    <n v="0"/>
    <n v="0"/>
    <d v="2018-10-01T00:00:00"/>
    <d v="2018-10-31T00:00:00"/>
    <s v="CURRENT"/>
    <s v="Y"/>
    <m/>
  </r>
  <r>
    <x v="5263"/>
    <x v="5720"/>
    <x v="6"/>
    <x v="6"/>
    <s v="A"/>
    <s v="AXT940727FP8"/>
    <x v="10098"/>
    <x v="0"/>
    <n v="0"/>
    <n v="12761.33"/>
    <n v="12761.33"/>
    <n v="12761.33"/>
    <n v="100"/>
    <x v="0"/>
    <s v="MXN"/>
    <x v="0"/>
    <s v="Corporate"/>
    <n v="0"/>
    <n v="0"/>
    <d v="2018-10-01T00:00:00"/>
    <d v="2018-10-31T00:00:00"/>
    <s v="CURRENT"/>
    <s v="Y"/>
    <m/>
  </r>
  <r>
    <x v="5264"/>
    <x v="5721"/>
    <x v="4"/>
    <x v="4"/>
    <s v="A"/>
    <s v="ARE161205BX8"/>
    <x v="10099"/>
    <x v="0"/>
    <n v="0"/>
    <n v="12238.52"/>
    <n v="12238.514999999999"/>
    <n v="24477.03"/>
    <n v="50"/>
    <x v="0"/>
    <s v="MXN"/>
    <x v="0"/>
    <s v="Corporate"/>
    <n v="0"/>
    <n v="0"/>
    <d v="2018-10-01T00:00:00"/>
    <d v="2018-10-31T00:00:00"/>
    <s v="CURRENT"/>
    <s v="Y"/>
    <m/>
  </r>
  <r>
    <x v="5264"/>
    <x v="5721"/>
    <x v="6"/>
    <x v="6"/>
    <s v="A"/>
    <s v="AXT940727FP8"/>
    <x v="10100"/>
    <x v="0"/>
    <n v="0"/>
    <n v="12238.52"/>
    <n v="12238.514999999999"/>
    <n v="24477.03"/>
    <n v="50"/>
    <x v="0"/>
    <s v="MXN"/>
    <x v="0"/>
    <s v="Corporate"/>
    <n v="0"/>
    <n v="0"/>
    <d v="2018-10-01T00:00:00"/>
    <d v="2018-10-31T00:00:00"/>
    <s v="CURRENT"/>
    <s v="Y"/>
    <m/>
  </r>
  <r>
    <x v="5265"/>
    <x v="5722"/>
    <x v="6"/>
    <x v="6"/>
    <s v="A"/>
    <s v="AXT940727FP8"/>
    <x v="10101"/>
    <x v="0"/>
    <n v="0"/>
    <n v="14266.57"/>
    <n v="14266.57"/>
    <n v="14266.57"/>
    <n v="100"/>
    <x v="0"/>
    <s v="MXN"/>
    <x v="0"/>
    <s v="Corporate"/>
    <n v="0"/>
    <n v="0"/>
    <d v="2018-10-01T00:00:00"/>
    <d v="2018-10-31T00:00:00"/>
    <s v="CURRENT"/>
    <s v="Y"/>
    <m/>
  </r>
  <r>
    <x v="5266"/>
    <x v="5723"/>
    <x v="6"/>
    <x v="6"/>
    <s v="A"/>
    <s v="AXT940727FP8"/>
    <x v="10102"/>
    <x v="0"/>
    <n v="0"/>
    <n v="6055.68"/>
    <n v="6055.6750000000002"/>
    <n v="12111.35"/>
    <n v="50"/>
    <x v="0"/>
    <s v="MXN"/>
    <x v="0"/>
    <s v="Corporate"/>
    <n v="0"/>
    <n v="0"/>
    <d v="2018-10-01T00:00:00"/>
    <d v="2018-10-31T00:00:00"/>
    <s v="CURRENT"/>
    <s v="Y"/>
    <m/>
  </r>
  <r>
    <x v="5267"/>
    <x v="5724"/>
    <x v="1"/>
    <x v="1"/>
    <s v="A"/>
    <s v="CNM980114PI2"/>
    <x v="10103"/>
    <x v="0"/>
    <n v="0"/>
    <n v="27447.66"/>
    <n v="27447.654999999999"/>
    <n v="54895.31"/>
    <n v="50"/>
    <x v="0"/>
    <s v="MXN"/>
    <x v="0"/>
    <s v="Corporate"/>
    <n v="0"/>
    <n v="0"/>
    <d v="2018-10-01T00:00:00"/>
    <d v="2018-10-31T00:00:00"/>
    <s v="CURRENT"/>
    <s v="Y"/>
    <m/>
  </r>
  <r>
    <x v="5267"/>
    <x v="5724"/>
    <x v="6"/>
    <x v="6"/>
    <s v="A"/>
    <s v="AXT940727FP8"/>
    <x v="10104"/>
    <x v="0"/>
    <n v="0"/>
    <n v="27447.66"/>
    <n v="27447.654999999999"/>
    <n v="54895.31"/>
    <n v="50"/>
    <x v="0"/>
    <s v="MXN"/>
    <x v="0"/>
    <s v="Corporate"/>
    <n v="0"/>
    <n v="0"/>
    <d v="2018-10-01T00:00:00"/>
    <d v="2018-10-31T00:00:00"/>
    <s v="CURRENT"/>
    <s v="Y"/>
    <m/>
  </r>
  <r>
    <x v="5268"/>
    <x v="5725"/>
    <x v="1"/>
    <x v="1"/>
    <s v="A"/>
    <s v="CNM980114PI2"/>
    <x v="10105"/>
    <x v="0"/>
    <n v="0"/>
    <n v="11104.95"/>
    <n v="11104.945"/>
    <n v="22209.89"/>
    <n v="50"/>
    <x v="0"/>
    <s v="MXN"/>
    <x v="0"/>
    <s v="Corporate"/>
    <n v="0"/>
    <n v="0"/>
    <d v="2018-10-01T00:00:00"/>
    <d v="2018-10-31T00:00:00"/>
    <s v="CURRENT"/>
    <s v="Y"/>
    <m/>
  </r>
  <r>
    <x v="5268"/>
    <x v="5725"/>
    <x v="6"/>
    <x v="6"/>
    <s v="A"/>
    <s v="AXT940727FP8"/>
    <x v="10106"/>
    <x v="0"/>
    <n v="0"/>
    <n v="11104.95"/>
    <n v="11104.945"/>
    <n v="22209.89"/>
    <n v="50"/>
    <x v="0"/>
    <s v="MXN"/>
    <x v="0"/>
    <s v="Corporate"/>
    <n v="0"/>
    <n v="0"/>
    <d v="2018-10-01T00:00:00"/>
    <d v="2018-10-31T00:00:00"/>
    <s v="CURRENT"/>
    <s v="Y"/>
    <m/>
  </r>
  <r>
    <x v="5269"/>
    <x v="5726"/>
    <x v="6"/>
    <x v="6"/>
    <s v="A"/>
    <s v="AXT940727FP8"/>
    <x v="10107"/>
    <x v="0"/>
    <n v="0"/>
    <n v="7150.2"/>
    <n v="7150.2"/>
    <n v="7150.2"/>
    <n v="100"/>
    <x v="0"/>
    <s v="MXN"/>
    <x v="0"/>
    <s v="Corporate"/>
    <n v="0"/>
    <n v="0"/>
    <d v="2018-10-01T00:00:00"/>
    <d v="2018-10-31T00:00:00"/>
    <s v="CURRENT"/>
    <s v="Y"/>
    <m/>
  </r>
  <r>
    <x v="5270"/>
    <x v="5727"/>
    <x v="6"/>
    <x v="6"/>
    <s v="A"/>
    <s v="AXT940727FP8"/>
    <x v="10108"/>
    <x v="0"/>
    <n v="0"/>
    <n v="23072.45"/>
    <n v="23072.45"/>
    <n v="23072.45"/>
    <n v="100"/>
    <x v="0"/>
    <s v="MXN"/>
    <x v="0"/>
    <s v="Corporate"/>
    <n v="0"/>
    <n v="0"/>
    <d v="2018-10-01T00:00:00"/>
    <d v="2018-10-31T00:00:00"/>
    <s v="CURRENT"/>
    <s v="Y"/>
    <m/>
  </r>
  <r>
    <x v="5270"/>
    <x v="5727"/>
    <x v="6"/>
    <x v="6"/>
    <s v="A"/>
    <s v="AXT940727FP8"/>
    <x v="10108"/>
    <x v="0"/>
    <n v="0"/>
    <n v="4071.62"/>
    <n v="4071.62"/>
    <n v="4071.62"/>
    <n v="100"/>
    <x v="0"/>
    <s v="MXN"/>
    <x v="0"/>
    <s v="Corporate"/>
    <n v="0"/>
    <n v="0"/>
    <d v="2018-06-01T00:00:00"/>
    <d v="2018-06-30T00:00:00"/>
    <s v="JUN-18      BACKBILL"/>
    <s v="Y"/>
    <m/>
  </r>
  <r>
    <x v="5271"/>
    <x v="5728"/>
    <x v="6"/>
    <x v="6"/>
    <s v="A"/>
    <s v="AXT940727FP8"/>
    <x v="10109"/>
    <x v="0"/>
    <n v="0"/>
    <n v="11790.76"/>
    <n v="11790.76"/>
    <n v="11790.76"/>
    <n v="100"/>
    <x v="0"/>
    <s v="MXN"/>
    <x v="0"/>
    <s v="Corporate"/>
    <n v="0"/>
    <n v="0"/>
    <d v="2018-10-01T00:00:00"/>
    <d v="2018-10-31T00:00:00"/>
    <s v="CURRENT"/>
    <s v="Y"/>
    <m/>
  </r>
  <r>
    <x v="5272"/>
    <x v="5729"/>
    <x v="1"/>
    <x v="1"/>
    <s v="A"/>
    <s v="CNM980114PI2"/>
    <x v="10110"/>
    <x v="0"/>
    <n v="0"/>
    <n v="11735.23"/>
    <n v="11735.232"/>
    <n v="35205.730000000003"/>
    <n v="33.333300000000001"/>
    <x v="0"/>
    <s v="USD"/>
    <x v="0"/>
    <s v="Corporate"/>
    <n v="0"/>
    <n v="0"/>
    <d v="2018-10-01T00:00:00"/>
    <d v="2018-10-31T00:00:00"/>
    <s v="CURRENT"/>
    <s v="Y"/>
    <m/>
  </r>
  <r>
    <x v="5272"/>
    <x v="5729"/>
    <x v="4"/>
    <x v="4"/>
    <s v="A"/>
    <s v="ARE161205BX8"/>
    <x v="10111"/>
    <x v="0"/>
    <n v="0"/>
    <n v="11735.23"/>
    <n v="11735.232"/>
    <n v="35205.73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5272"/>
    <x v="5729"/>
    <x v="6"/>
    <x v="6"/>
    <s v="A"/>
    <s v="AXT940727FP8"/>
    <x v="10112"/>
    <x v="0"/>
    <n v="0"/>
    <n v="11735.23"/>
    <n v="11735.232"/>
    <n v="35205.73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5273"/>
    <x v="5730"/>
    <x v="3"/>
    <x v="3"/>
    <s v="A"/>
    <s v="RDI841003QJ4"/>
    <x v="10113"/>
    <x v="0"/>
    <n v="0"/>
    <n v="2939.09"/>
    <n v="2939.09"/>
    <n v="6161"/>
    <n v="50"/>
    <x v="0"/>
    <s v="MXN"/>
    <x v="0"/>
    <s v="Corporate"/>
    <n v="0"/>
    <n v="2939.09"/>
    <d v="2018-10-01T00:00:00"/>
    <d v="2018-10-31T00:00:00"/>
    <s v="CURRENT"/>
    <s v="Y"/>
    <d v="2017-03-01T00:00:00"/>
  </r>
  <r>
    <x v="5273"/>
    <x v="5731"/>
    <x v="3"/>
    <x v="3"/>
    <s v="A"/>
    <s v="RDI841003QJ4"/>
    <x v="10113"/>
    <x v="0"/>
    <n v="0"/>
    <n v="2939.09"/>
    <n v="2939.09"/>
    <n v="6161"/>
    <n v="50"/>
    <x v="0"/>
    <s v="MXN"/>
    <x v="0"/>
    <s v="Corporate"/>
    <n v="0"/>
    <n v="2939.09"/>
    <d v="2018-10-01T00:00:00"/>
    <d v="2018-10-31T00:00:00"/>
    <s v="CURRENT"/>
    <s v="Y"/>
    <d v="2017-03-01T00:00:00"/>
  </r>
  <r>
    <x v="5273"/>
    <x v="5730"/>
    <x v="6"/>
    <x v="6"/>
    <s v="A"/>
    <s v="AXT940727FP8"/>
    <x v="10114"/>
    <x v="0"/>
    <n v="0"/>
    <n v="3080.5"/>
    <n v="3080.5"/>
    <n v="6161"/>
    <n v="50"/>
    <x v="0"/>
    <s v="MXN"/>
    <x v="0"/>
    <s v="Corporate"/>
    <n v="0"/>
    <n v="0"/>
    <d v="2018-10-01T00:00:00"/>
    <d v="2018-10-31T00:00:00"/>
    <s v="CURRENT"/>
    <s v="Y"/>
    <m/>
  </r>
  <r>
    <x v="5273"/>
    <x v="5731"/>
    <x v="6"/>
    <x v="6"/>
    <s v="A"/>
    <s v="AXT940727FP8"/>
    <x v="10114"/>
    <x v="0"/>
    <n v="0"/>
    <n v="3080.5"/>
    <n v="3080.5"/>
    <n v="6161"/>
    <n v="50"/>
    <x v="0"/>
    <s v="MXN"/>
    <x v="0"/>
    <s v="Corporate"/>
    <n v="0"/>
    <n v="0"/>
    <d v="2018-10-01T00:00:00"/>
    <d v="2018-10-31T00:00:00"/>
    <s v="CURRENT"/>
    <s v="Y"/>
    <m/>
  </r>
  <r>
    <x v="5274"/>
    <x v="5732"/>
    <x v="6"/>
    <x v="6"/>
    <s v="A"/>
    <s v="AXT940727FP8"/>
    <x v="10115"/>
    <x v="0"/>
    <n v="0"/>
    <n v="9689.07"/>
    <n v="9689.07"/>
    <n v="9689.07"/>
    <n v="100"/>
    <x v="0"/>
    <s v="MXN"/>
    <x v="0"/>
    <s v="Corporate"/>
    <n v="0"/>
    <n v="0"/>
    <d v="2018-10-01T00:00:00"/>
    <d v="2018-10-31T00:00:00"/>
    <s v="CURRENT"/>
    <s v="Y"/>
    <m/>
  </r>
  <r>
    <x v="5275"/>
    <x v="5733"/>
    <x v="6"/>
    <x v="6"/>
    <s v="A"/>
    <s v="AXT940727FP8"/>
    <x v="10116"/>
    <x v="0"/>
    <n v="0"/>
    <n v="10058.06"/>
    <n v="10058.06"/>
    <n v="10058.06"/>
    <n v="100"/>
    <x v="0"/>
    <s v="MXN"/>
    <x v="0"/>
    <s v="Corporate"/>
    <n v="0"/>
    <n v="0"/>
    <d v="2018-10-01T00:00:00"/>
    <d v="2018-10-31T00:00:00"/>
    <s v="CURRENT"/>
    <s v="Y"/>
    <m/>
  </r>
  <r>
    <x v="5276"/>
    <x v="5734"/>
    <x v="6"/>
    <x v="6"/>
    <s v="A"/>
    <s v="AXT940727FP8"/>
    <x v="10117"/>
    <x v="0"/>
    <n v="0"/>
    <n v="10039.36"/>
    <n v="10039.36"/>
    <n v="10039.36"/>
    <n v="100"/>
    <x v="0"/>
    <s v="MXN"/>
    <x v="0"/>
    <s v="Corporate"/>
    <n v="0"/>
    <n v="0"/>
    <d v="2018-10-01T00:00:00"/>
    <d v="2018-10-31T00:00:00"/>
    <s v="CURRENT"/>
    <s v="Y"/>
    <m/>
  </r>
  <r>
    <x v="5277"/>
    <x v="5735"/>
    <x v="1"/>
    <x v="1"/>
    <s v="A"/>
    <s v="CNM980114PI2"/>
    <x v="10118"/>
    <x v="0"/>
    <n v="0"/>
    <n v="6081.73"/>
    <n v="6081.73"/>
    <n v="12163.46"/>
    <n v="50"/>
    <x v="0"/>
    <s v="MXN"/>
    <x v="0"/>
    <s v="Corporate"/>
    <n v="0"/>
    <n v="0"/>
    <d v="2018-10-01T00:00:00"/>
    <d v="2018-10-31T00:00:00"/>
    <s v="CURRENT"/>
    <s v="Y"/>
    <m/>
  </r>
  <r>
    <x v="5277"/>
    <x v="5735"/>
    <x v="6"/>
    <x v="6"/>
    <s v="A"/>
    <s v="AXT940727FP8"/>
    <x v="10119"/>
    <x v="0"/>
    <n v="0"/>
    <n v="6081.73"/>
    <n v="6081.73"/>
    <n v="12163.46"/>
    <n v="50"/>
    <x v="0"/>
    <s v="MXN"/>
    <x v="0"/>
    <s v="Corporate"/>
    <n v="0"/>
    <n v="0"/>
    <d v="2018-10-01T00:00:00"/>
    <d v="2018-10-31T00:00:00"/>
    <s v="CURRENT"/>
    <s v="Y"/>
    <m/>
  </r>
  <r>
    <x v="5278"/>
    <x v="5736"/>
    <x v="4"/>
    <x v="4"/>
    <s v="A"/>
    <s v="ARE161205BX8"/>
    <x v="10120"/>
    <x v="0"/>
    <n v="0"/>
    <n v="5067.2"/>
    <n v="5067.2"/>
    <n v="9689.07"/>
    <n v="52.298099999999998"/>
    <x v="0"/>
    <s v="MXN"/>
    <x v="0"/>
    <s v="Corporate"/>
    <n v="0"/>
    <n v="0"/>
    <d v="2018-10-01T00:00:00"/>
    <d v="2018-10-31T00:00:00"/>
    <s v="CURRENT"/>
    <s v="Y"/>
    <m/>
  </r>
  <r>
    <x v="5278"/>
    <x v="5736"/>
    <x v="6"/>
    <x v="6"/>
    <s v="A"/>
    <s v="AXT940727FP8"/>
    <x v="10121"/>
    <x v="0"/>
    <n v="0"/>
    <n v="4621.87"/>
    <n v="4621.8710000000001"/>
    <n v="9689.07"/>
    <n v="47.701900000000002"/>
    <x v="0"/>
    <s v="MXN"/>
    <x v="0"/>
    <s v="Corporate"/>
    <n v="0"/>
    <n v="0"/>
    <d v="2018-10-01T00:00:00"/>
    <d v="2018-10-31T00:00:00"/>
    <s v="CURRENT"/>
    <s v="Y"/>
    <m/>
  </r>
  <r>
    <x v="5279"/>
    <x v="5737"/>
    <x v="6"/>
    <x v="6"/>
    <s v="A"/>
    <s v="AXT940727FP8"/>
    <x v="10122"/>
    <x v="0"/>
    <n v="0"/>
    <n v="10624.26"/>
    <n v="10624.26"/>
    <n v="10624.26"/>
    <n v="100"/>
    <x v="0"/>
    <s v="MXN"/>
    <x v="0"/>
    <s v="Corporate"/>
    <n v="0"/>
    <n v="0"/>
    <d v="2018-10-01T00:00:00"/>
    <d v="2018-10-31T00:00:00"/>
    <s v="CURRENT"/>
    <s v="Y"/>
    <m/>
  </r>
  <r>
    <x v="5280"/>
    <x v="5738"/>
    <x v="6"/>
    <x v="6"/>
    <s v="A"/>
    <s v="AXT940727FP8"/>
    <x v="10123"/>
    <x v="0"/>
    <n v="0"/>
    <n v="10273.51"/>
    <n v="10273.51"/>
    <n v="10273.51"/>
    <n v="100"/>
    <x v="0"/>
    <s v="MXN"/>
    <x v="0"/>
    <s v="Corporate"/>
    <n v="0"/>
    <n v="0"/>
    <d v="2018-10-01T00:00:00"/>
    <d v="2018-10-31T00:00:00"/>
    <s v="CURRENT"/>
    <s v="Y"/>
    <m/>
  </r>
  <r>
    <x v="5281"/>
    <x v="5739"/>
    <x v="6"/>
    <x v="6"/>
    <s v="A"/>
    <s v="AXT940727FP8"/>
    <x v="10124"/>
    <x v="0"/>
    <n v="0"/>
    <n v="10995.3"/>
    <n v="10995.3"/>
    <n v="10995.3"/>
    <n v="100"/>
    <x v="0"/>
    <s v="MXN"/>
    <x v="0"/>
    <s v="Corporate"/>
    <n v="0"/>
    <n v="0"/>
    <d v="2018-10-01T00:00:00"/>
    <d v="2018-10-31T00:00:00"/>
    <s v="CURRENT"/>
    <s v="Y"/>
    <m/>
  </r>
  <r>
    <x v="5282"/>
    <x v="5740"/>
    <x v="2"/>
    <x v="2"/>
    <s v="A"/>
    <s v="PPC980624U16"/>
    <x v="10125"/>
    <x v="0"/>
    <n v="0"/>
    <n v="6003.94"/>
    <n v="6003.9409999999998"/>
    <n v="18011.84"/>
    <n v="33.333300000000001"/>
    <x v="0"/>
    <s v="MXN"/>
    <x v="0"/>
    <s v="Corporate"/>
    <n v="0"/>
    <n v="0"/>
    <d v="2018-10-01T00:00:00"/>
    <d v="2018-10-31T00:00:00"/>
    <s v="CURRENT"/>
    <s v="Y"/>
    <m/>
  </r>
  <r>
    <x v="5282"/>
    <x v="5740"/>
    <x v="6"/>
    <x v="6"/>
    <s v="A"/>
    <s v="AXT940727FP8"/>
    <x v="10126"/>
    <x v="0"/>
    <n v="0"/>
    <n v="6003.94"/>
    <n v="6003.9409999999998"/>
    <n v="18011.84"/>
    <n v="33.333300000000001"/>
    <x v="0"/>
    <s v="MXN"/>
    <x v="0"/>
    <s v="Corporate"/>
    <n v="0"/>
    <n v="0"/>
    <d v="2018-10-01T00:00:00"/>
    <d v="2018-10-31T00:00:00"/>
    <s v="CURRENT"/>
    <s v="Y"/>
    <m/>
  </r>
  <r>
    <x v="5283"/>
    <x v="5741"/>
    <x v="6"/>
    <x v="6"/>
    <s v="A"/>
    <s v="AXT940727FP8"/>
    <x v="10127"/>
    <x v="0"/>
    <n v="0"/>
    <n v="1128.5899999999999"/>
    <n v="1128.5899999999999"/>
    <n v="1128.5899999999999"/>
    <n v="100"/>
    <x v="1"/>
    <s v="MXN"/>
    <x v="1"/>
    <s v="Corporate"/>
    <n v="0"/>
    <n v="0"/>
    <d v="2018-10-01T00:00:00"/>
    <d v="2018-10-31T00:00:00"/>
    <s v="CURRENT"/>
    <s v="Y"/>
    <m/>
  </r>
  <r>
    <x v="5284"/>
    <x v="5742"/>
    <x v="6"/>
    <x v="6"/>
    <s v="A"/>
    <s v="AXT940727FP8"/>
    <x v="10128"/>
    <x v="0"/>
    <n v="0"/>
    <n v="24058.06"/>
    <n v="24058.06"/>
    <n v="24058.06"/>
    <n v="100"/>
    <x v="0"/>
    <s v="MXN"/>
    <x v="0"/>
    <s v="Corporate"/>
    <n v="0"/>
    <n v="0"/>
    <d v="2018-10-01T00:00:00"/>
    <d v="2018-10-31T00:00:00"/>
    <s v="CURRENT"/>
    <s v="Y"/>
    <m/>
  </r>
  <r>
    <x v="5285"/>
    <x v="5743"/>
    <x v="4"/>
    <x v="4"/>
    <s v="A"/>
    <s v="ARE161205BX8"/>
    <x v="10129"/>
    <x v="0"/>
    <n v="0"/>
    <n v="10527.15"/>
    <n v="10527.15"/>
    <n v="21054.3"/>
    <n v="50"/>
    <x v="0"/>
    <s v="MXN"/>
    <x v="0"/>
    <s v="Corporate"/>
    <n v="0"/>
    <n v="0"/>
    <d v="2018-10-01T00:00:00"/>
    <d v="2018-10-31T00:00:00"/>
    <s v="CURRENT"/>
    <s v="Y"/>
    <m/>
  </r>
  <r>
    <x v="5285"/>
    <x v="5743"/>
    <x v="6"/>
    <x v="6"/>
    <s v="A"/>
    <s v="AXT940727FP8"/>
    <x v="10130"/>
    <x v="0"/>
    <n v="0"/>
    <n v="10527.15"/>
    <n v="10527.15"/>
    <n v="21054.3"/>
    <n v="50"/>
    <x v="0"/>
    <s v="MXN"/>
    <x v="0"/>
    <s v="Corporate"/>
    <n v="0"/>
    <n v="0"/>
    <d v="2018-10-01T00:00:00"/>
    <d v="2018-10-31T00:00:00"/>
    <s v="CURRENT"/>
    <s v="Y"/>
    <m/>
  </r>
  <r>
    <x v="5286"/>
    <x v="5744"/>
    <x v="6"/>
    <x v="6"/>
    <s v="A"/>
    <s v="AXT940727FP8"/>
    <x v="10131"/>
    <x v="0"/>
    <n v="0"/>
    <n v="7260.41"/>
    <n v="7260.41"/>
    <n v="7260.41"/>
    <n v="100"/>
    <x v="0"/>
    <s v="MXN"/>
    <x v="0"/>
    <s v="Corporate"/>
    <n v="0"/>
    <n v="0"/>
    <d v="2018-10-01T00:00:00"/>
    <d v="2018-10-31T00:00:00"/>
    <s v="CURRENT"/>
    <s v="Y"/>
    <m/>
  </r>
  <r>
    <x v="5287"/>
    <x v="5745"/>
    <x v="4"/>
    <x v="4"/>
    <s v="A"/>
    <s v="ARE161205BX8"/>
    <x v="10132"/>
    <x v="0"/>
    <n v="0"/>
    <n v="7147.17"/>
    <n v="7147.1729999999998"/>
    <n v="21441.54"/>
    <n v="33.333300000000001"/>
    <x v="0"/>
    <s v="MXN"/>
    <x v="0"/>
    <s v="Corporate"/>
    <n v="0"/>
    <n v="0"/>
    <d v="2018-10-01T00:00:00"/>
    <d v="2018-10-31T00:00:00"/>
    <s v="CURRENT"/>
    <s v="Y"/>
    <m/>
  </r>
  <r>
    <x v="5287"/>
    <x v="5745"/>
    <x v="6"/>
    <x v="6"/>
    <s v="A"/>
    <s v="AXT940727FP8"/>
    <x v="10133"/>
    <x v="0"/>
    <n v="0"/>
    <n v="7147.17"/>
    <n v="7147.1729999999998"/>
    <n v="21441.54"/>
    <n v="33.333300000000001"/>
    <x v="0"/>
    <s v="MXN"/>
    <x v="0"/>
    <s v="Corporate"/>
    <n v="0"/>
    <n v="0"/>
    <d v="2018-10-01T00:00:00"/>
    <d v="2018-10-31T00:00:00"/>
    <s v="CURRENT"/>
    <s v="Y"/>
    <m/>
  </r>
  <r>
    <x v="5288"/>
    <x v="5746"/>
    <x v="6"/>
    <x v="6"/>
    <s v="A"/>
    <s v="AXT940727FP8"/>
    <x v="10134"/>
    <x v="0"/>
    <n v="0"/>
    <n v="6712.12"/>
    <n v="6712.12"/>
    <n v="6712.12"/>
    <n v="100"/>
    <x v="0"/>
    <s v="MXN"/>
    <x v="0"/>
    <s v="Corporate"/>
    <n v="0"/>
    <n v="0"/>
    <d v="2018-10-01T00:00:00"/>
    <d v="2018-10-31T00:00:00"/>
    <s v="CURRENT"/>
    <s v="Y"/>
    <m/>
  </r>
  <r>
    <x v="5288"/>
    <x v="5747"/>
    <x v="6"/>
    <x v="6"/>
    <s v="A"/>
    <s v="AXT940727FP8"/>
    <x v="10134"/>
    <x v="0"/>
    <n v="0"/>
    <n v="6712.12"/>
    <n v="6712.12"/>
    <n v="6712.12"/>
    <n v="100"/>
    <x v="0"/>
    <s v="MXN"/>
    <x v="0"/>
    <s v="Corporate"/>
    <n v="0"/>
    <n v="0"/>
    <d v="2018-10-01T00:00:00"/>
    <d v="2018-10-31T00:00:00"/>
    <s v="CURRENT"/>
    <s v="Y"/>
    <m/>
  </r>
  <r>
    <x v="5289"/>
    <x v="5748"/>
    <x v="6"/>
    <x v="6"/>
    <s v="A"/>
    <s v="AXT940727FP8"/>
    <x v="10135"/>
    <x v="0"/>
    <n v="0"/>
    <n v="14223.4"/>
    <n v="14223.4"/>
    <n v="14223.4"/>
    <n v="100"/>
    <x v="0"/>
    <s v="MXN"/>
    <x v="0"/>
    <s v="Corporate"/>
    <n v="0"/>
    <n v="0"/>
    <d v="2018-10-01T00:00:00"/>
    <d v="2018-10-31T00:00:00"/>
    <s v="CURRENT"/>
    <s v="Y"/>
    <m/>
  </r>
  <r>
    <x v="5290"/>
    <x v="5749"/>
    <x v="6"/>
    <x v="6"/>
    <s v="A"/>
    <s v="AXT940727FP8"/>
    <x v="10136"/>
    <x v="0"/>
    <n v="0"/>
    <n v="1099.96"/>
    <n v="1099.96"/>
    <n v="1099.96"/>
    <n v="100"/>
    <x v="1"/>
    <s v="MXN"/>
    <x v="1"/>
    <s v="Corporate"/>
    <n v="0"/>
    <n v="0"/>
    <d v="2018-10-01T00:00:00"/>
    <d v="2018-10-31T00:00:00"/>
    <s v="CURRENT"/>
    <s v="Y"/>
    <m/>
  </r>
  <r>
    <x v="5291"/>
    <x v="5750"/>
    <x v="6"/>
    <x v="6"/>
    <s v="A"/>
    <s v="AXT940727FP8"/>
    <x v="10137"/>
    <x v="0"/>
    <n v="0"/>
    <n v="15726.57"/>
    <n v="15726.57"/>
    <n v="15726.57"/>
    <n v="100"/>
    <x v="0"/>
    <s v="MXN"/>
    <x v="0"/>
    <s v="Corporate"/>
    <n v="0"/>
    <n v="0"/>
    <d v="2018-10-01T00:00:00"/>
    <d v="2018-10-31T00:00:00"/>
    <s v="CURRENT"/>
    <s v="Y"/>
    <m/>
  </r>
  <r>
    <x v="5292"/>
    <x v="5751"/>
    <x v="4"/>
    <x v="4"/>
    <s v="A"/>
    <s v="ARE161205BX8"/>
    <x v="10138"/>
    <x v="0"/>
    <n v="0"/>
    <n v="6549.38"/>
    <n v="6549.375"/>
    <n v="13098.75"/>
    <n v="50"/>
    <x v="0"/>
    <s v="MXN"/>
    <x v="0"/>
    <s v="Corporate"/>
    <n v="0"/>
    <n v="0"/>
    <d v="2018-10-01T00:00:00"/>
    <d v="2018-10-31T00:00:00"/>
    <s v="CURRENT"/>
    <s v="Y"/>
    <m/>
  </r>
  <r>
    <x v="5292"/>
    <x v="5751"/>
    <x v="6"/>
    <x v="6"/>
    <s v="A"/>
    <s v="AXT940727FP8"/>
    <x v="10139"/>
    <x v="0"/>
    <n v="0"/>
    <n v="6549.38"/>
    <n v="6549.375"/>
    <n v="13098.75"/>
    <n v="50"/>
    <x v="0"/>
    <s v="MXN"/>
    <x v="0"/>
    <s v="Corporate"/>
    <n v="0"/>
    <n v="0"/>
    <d v="2018-10-01T00:00:00"/>
    <d v="2018-10-31T00:00:00"/>
    <s v="CURRENT"/>
    <s v="Y"/>
    <m/>
  </r>
  <r>
    <x v="5293"/>
    <x v="5752"/>
    <x v="6"/>
    <x v="6"/>
    <s v="A"/>
    <s v="AXT940727FP8"/>
    <x v="10140"/>
    <x v="0"/>
    <n v="0"/>
    <n v="7208.57"/>
    <n v="7208.57"/>
    <n v="7208.57"/>
    <n v="100"/>
    <x v="0"/>
    <s v="MXN"/>
    <x v="0"/>
    <s v="Corporate"/>
    <n v="0"/>
    <n v="0"/>
    <d v="2018-10-01T00:00:00"/>
    <d v="2018-10-31T00:00:00"/>
    <s v="CURRENT"/>
    <s v="Y"/>
    <m/>
  </r>
  <r>
    <x v="5293"/>
    <x v="5753"/>
    <x v="6"/>
    <x v="6"/>
    <s v="A"/>
    <s v="AXT940727FP8"/>
    <x v="10140"/>
    <x v="0"/>
    <n v="0"/>
    <n v="7208.57"/>
    <n v="7208.57"/>
    <n v="7208.57"/>
    <n v="100"/>
    <x v="0"/>
    <s v="MXN"/>
    <x v="0"/>
    <s v="Corporate"/>
    <n v="0"/>
    <n v="0"/>
    <d v="2018-10-01T00:00:00"/>
    <d v="2018-10-31T00:00:00"/>
    <s v="CURRENT"/>
    <s v="Y"/>
    <m/>
  </r>
  <r>
    <x v="5294"/>
    <x v="5754"/>
    <x v="6"/>
    <x v="6"/>
    <s v="A"/>
    <s v="AXT940727FP8"/>
    <x v="10141"/>
    <x v="0"/>
    <n v="0"/>
    <n v="31075.38"/>
    <n v="31075.38"/>
    <n v="31075.38"/>
    <n v="100"/>
    <x v="0"/>
    <s v="MXN"/>
    <x v="0"/>
    <s v="Corporate"/>
    <n v="0"/>
    <n v="0"/>
    <d v="2018-10-01T00:00:00"/>
    <d v="2018-10-31T00:00:00"/>
    <s v="CURRENT"/>
    <s v="Y"/>
    <m/>
  </r>
  <r>
    <x v="5295"/>
    <x v="5755"/>
    <x v="1"/>
    <x v="1"/>
    <s v="A"/>
    <s v="CNM980114PI2"/>
    <x v="10142"/>
    <x v="0"/>
    <n v="0"/>
    <n v="16662.060000000001"/>
    <n v="16662.055"/>
    <n v="33324.11"/>
    <n v="50"/>
    <x v="0"/>
    <s v="MXN"/>
    <x v="0"/>
    <s v="Corporate"/>
    <n v="0"/>
    <n v="0"/>
    <d v="2018-10-01T00:00:00"/>
    <d v="2018-10-31T00:00:00"/>
    <s v="CURRENT"/>
    <s v="Y"/>
    <m/>
  </r>
  <r>
    <x v="5295"/>
    <x v="5755"/>
    <x v="6"/>
    <x v="6"/>
    <s v="A"/>
    <s v="AXT940727FP8"/>
    <x v="10143"/>
    <x v="0"/>
    <n v="0"/>
    <n v="16662.060000000001"/>
    <n v="16662.055"/>
    <n v="33324.11"/>
    <n v="50"/>
    <x v="0"/>
    <s v="MXN"/>
    <x v="0"/>
    <s v="Corporate"/>
    <n v="0"/>
    <n v="0"/>
    <d v="2018-10-01T00:00:00"/>
    <d v="2018-10-31T00:00:00"/>
    <s v="CURRENT"/>
    <s v="Y"/>
    <m/>
  </r>
  <r>
    <x v="5296"/>
    <x v="5756"/>
    <x v="6"/>
    <x v="6"/>
    <s v="A"/>
    <s v="AXT940727FP8"/>
    <x v="10144"/>
    <x v="0"/>
    <n v="0"/>
    <n v="8470.48"/>
    <n v="8470.48"/>
    <n v="8470.48"/>
    <n v="100"/>
    <x v="0"/>
    <s v="MXN"/>
    <x v="0"/>
    <s v="Corporate"/>
    <n v="0"/>
    <n v="0"/>
    <d v="2018-10-01T00:00:00"/>
    <d v="2018-10-31T00:00:00"/>
    <s v="CURRENT"/>
    <s v="Y"/>
    <m/>
  </r>
  <r>
    <x v="5297"/>
    <x v="5757"/>
    <x v="6"/>
    <x v="6"/>
    <s v="A"/>
    <s v="AXT940727FP8"/>
    <x v="10145"/>
    <x v="0"/>
    <n v="0"/>
    <n v="20178.91"/>
    <n v="20178.91"/>
    <n v="20178.91"/>
    <n v="100"/>
    <x v="0"/>
    <s v="MXN"/>
    <x v="0"/>
    <s v="Corporate"/>
    <n v="0"/>
    <n v="0"/>
    <d v="2018-10-01T00:00:00"/>
    <d v="2018-10-31T00:00:00"/>
    <s v="CURRENT"/>
    <s v="Y"/>
    <m/>
  </r>
  <r>
    <x v="5298"/>
    <x v="5758"/>
    <x v="6"/>
    <x v="6"/>
    <s v="A"/>
    <s v="AXT940727FP8"/>
    <x v="10146"/>
    <x v="0"/>
    <n v="0"/>
    <n v="11296.43"/>
    <n v="11296.43"/>
    <n v="11296.43"/>
    <n v="100"/>
    <x v="0"/>
    <s v="MXN"/>
    <x v="0"/>
    <s v="Corporate"/>
    <n v="0"/>
    <n v="0"/>
    <d v="2018-10-01T00:00:00"/>
    <d v="2018-10-31T00:00:00"/>
    <s v="CURRENT"/>
    <s v="Y"/>
    <m/>
  </r>
  <r>
    <x v="5299"/>
    <x v="5759"/>
    <x v="6"/>
    <x v="6"/>
    <s v="A"/>
    <s v="AXT940727FP8"/>
    <x v="10147"/>
    <x v="0"/>
    <n v="0"/>
    <n v="58708.17"/>
    <n v="58708.17"/>
    <n v="58708.17"/>
    <n v="100"/>
    <x v="0"/>
    <s v="MXN"/>
    <x v="0"/>
    <s v="Corporate"/>
    <n v="0"/>
    <n v="0"/>
    <d v="2018-10-01T00:00:00"/>
    <d v="2018-10-31T00:00:00"/>
    <s v="CURRENT"/>
    <s v="Y"/>
    <m/>
  </r>
  <r>
    <x v="5300"/>
    <x v="5760"/>
    <x v="6"/>
    <x v="6"/>
    <s v="A"/>
    <s v="AXT940727FP8"/>
    <x v="10148"/>
    <x v="0"/>
    <n v="0"/>
    <n v="10282.030000000001"/>
    <n v="10282.030000000001"/>
    <n v="10282.030000000001"/>
    <n v="100"/>
    <x v="0"/>
    <s v="MXN"/>
    <x v="0"/>
    <s v="Corporate"/>
    <n v="0"/>
    <n v="0"/>
    <d v="2018-10-01T00:00:00"/>
    <d v="2018-10-31T00:00:00"/>
    <s v="CURRENT"/>
    <s v="Y"/>
    <m/>
  </r>
  <r>
    <x v="5301"/>
    <x v="5761"/>
    <x v="6"/>
    <x v="6"/>
    <s v="A"/>
    <s v="AXT940727FP8"/>
    <x v="10149"/>
    <x v="0"/>
    <n v="0"/>
    <n v="23982.78"/>
    <n v="23982.78"/>
    <n v="23982.78"/>
    <n v="100"/>
    <x v="0"/>
    <s v="MXN"/>
    <x v="0"/>
    <s v="Corporate"/>
    <n v="0"/>
    <n v="0"/>
    <d v="2018-10-01T00:00:00"/>
    <d v="2018-10-31T00:00:00"/>
    <s v="CURRENT"/>
    <s v="Y"/>
    <m/>
  </r>
  <r>
    <x v="5302"/>
    <x v="5762"/>
    <x v="4"/>
    <x v="4"/>
    <s v="A"/>
    <s v="ARE161205BX8"/>
    <x v="10150"/>
    <x v="0"/>
    <n v="0"/>
    <n v="13232.54"/>
    <n v="13232.535"/>
    <n v="26465.07"/>
    <n v="50"/>
    <x v="0"/>
    <s v="MXN"/>
    <x v="0"/>
    <s v="Corporate"/>
    <n v="0"/>
    <n v="0"/>
    <d v="2018-10-01T00:00:00"/>
    <d v="2018-10-31T00:00:00"/>
    <s v="CURRENT"/>
    <s v="Y"/>
    <m/>
  </r>
  <r>
    <x v="5302"/>
    <x v="5762"/>
    <x v="6"/>
    <x v="6"/>
    <s v="A"/>
    <s v="AXT940727FP8"/>
    <x v="10151"/>
    <x v="0"/>
    <n v="0"/>
    <n v="13232.54"/>
    <n v="13232.535"/>
    <n v="26465.07"/>
    <n v="50"/>
    <x v="0"/>
    <s v="MXN"/>
    <x v="0"/>
    <s v="Corporate"/>
    <n v="0"/>
    <n v="0"/>
    <d v="2018-10-01T00:00:00"/>
    <d v="2018-10-31T00:00:00"/>
    <s v="CURRENT"/>
    <s v="Y"/>
    <m/>
  </r>
  <r>
    <x v="5303"/>
    <x v="5763"/>
    <x v="3"/>
    <x v="3"/>
    <s v="A"/>
    <s v="RDI841003QJ4"/>
    <x v="10152"/>
    <x v="0"/>
    <n v="0"/>
    <n v="4236.03"/>
    <n v="4236.03"/>
    <n v="8472.06"/>
    <n v="50"/>
    <x v="0"/>
    <s v="MXN"/>
    <x v="0"/>
    <s v="Corporate"/>
    <n v="0"/>
    <n v="0"/>
    <d v="2018-09-01T00:00:00"/>
    <d v="2018-09-30T00:00:00"/>
    <s v="SEP-18      BACKBILL"/>
    <s v="Y"/>
    <s v="01-AUG-19"/>
  </r>
  <r>
    <x v="5303"/>
    <x v="5763"/>
    <x v="3"/>
    <x v="3"/>
    <s v="A"/>
    <s v="RDI841003QJ4"/>
    <x v="10152"/>
    <x v="0"/>
    <n v="0"/>
    <n v="4236.03"/>
    <n v="4236.03"/>
    <n v="8472.06"/>
    <n v="50"/>
    <x v="0"/>
    <s v="MXN"/>
    <x v="0"/>
    <s v="Corporate"/>
    <n v="0"/>
    <n v="0"/>
    <d v="2018-10-01T00:00:00"/>
    <d v="2018-10-31T00:00:00"/>
    <s v="CURRENT"/>
    <s v="Y"/>
    <s v="01-AUG-19"/>
  </r>
  <r>
    <x v="5303"/>
    <x v="5763"/>
    <x v="3"/>
    <x v="3"/>
    <s v="A"/>
    <s v="RDI841003QJ4"/>
    <x v="10152"/>
    <x v="0"/>
    <n v="0"/>
    <n v="2186.34"/>
    <n v="2186.3420000000001"/>
    <n v="8472.06"/>
    <n v="25.8065"/>
    <x v="0"/>
    <s v="MXN"/>
    <x v="0"/>
    <s v="Corporate"/>
    <n v="0"/>
    <n v="0"/>
    <s v="16-AUG-18"/>
    <s v="31-AUG-18"/>
    <s v="AUG-18      BACKBILL"/>
    <s v="Y"/>
    <s v="01-AUG-19"/>
  </r>
  <r>
    <x v="5303"/>
    <x v="5763"/>
    <x v="6"/>
    <x v="6"/>
    <s v="A"/>
    <s v="AXT940727FP8"/>
    <x v="10153"/>
    <x v="0"/>
    <n v="0"/>
    <n v="4236.03"/>
    <n v="4236.03"/>
    <n v="8472.06"/>
    <n v="50"/>
    <x v="0"/>
    <s v="MXN"/>
    <x v="0"/>
    <s v="Corporate"/>
    <n v="0"/>
    <n v="0"/>
    <d v="2018-10-01T00:00:00"/>
    <d v="2018-10-31T00:00:00"/>
    <s v="CURRENT"/>
    <s v="Y"/>
    <m/>
  </r>
  <r>
    <x v="5303"/>
    <x v="5763"/>
    <x v="6"/>
    <x v="6"/>
    <s v="A"/>
    <s v="AXT940727FP8"/>
    <x v="10153"/>
    <x v="0"/>
    <n v="0"/>
    <n v="-2186.34"/>
    <n v="-2186.3420000000001"/>
    <n v="8472.06"/>
    <n v="-25.8065"/>
    <x v="0"/>
    <s v="MXN"/>
    <x v="0"/>
    <s v="Corporate"/>
    <n v="0"/>
    <n v="0"/>
    <s v="16-AUG-18"/>
    <s v="31-AUG-18"/>
    <s v="AUG-18      CREDIT"/>
    <s v="Y"/>
    <m/>
  </r>
  <r>
    <x v="5303"/>
    <x v="5763"/>
    <x v="6"/>
    <x v="6"/>
    <s v="A"/>
    <s v="AXT940727FP8"/>
    <x v="10153"/>
    <x v="0"/>
    <n v="0"/>
    <n v="-4236.03"/>
    <n v="-4236.03"/>
    <n v="8472.06"/>
    <n v="-50"/>
    <x v="0"/>
    <s v="MXN"/>
    <x v="0"/>
    <s v="Corporate"/>
    <n v="0"/>
    <n v="0"/>
    <d v="2018-09-01T00:00:00"/>
    <d v="2018-09-30T00:00:00"/>
    <s v="SEP-18      CREDIT"/>
    <s v="Y"/>
    <m/>
  </r>
  <r>
    <x v="5304"/>
    <x v="5764"/>
    <x v="6"/>
    <x v="6"/>
    <s v="A"/>
    <s v="AXT940727FP8"/>
    <x v="10154"/>
    <x v="0"/>
    <n v="0"/>
    <n v="13230.14"/>
    <n v="13230.14"/>
    <n v="13230.14"/>
    <n v="100"/>
    <x v="0"/>
    <s v="MXN"/>
    <x v="0"/>
    <s v="Corporate"/>
    <n v="0"/>
    <n v="0"/>
    <d v="2018-10-01T00:00:00"/>
    <d v="2018-10-31T00:00:00"/>
    <s v="CURRENT"/>
    <s v="Y"/>
    <m/>
  </r>
  <r>
    <x v="5305"/>
    <x v="5765"/>
    <x v="1"/>
    <x v="1"/>
    <s v="A"/>
    <s v="CNM980114PI2"/>
    <x v="10155"/>
    <x v="0"/>
    <n v="0"/>
    <n v="4452.6899999999996"/>
    <n v="4452.6850000000004"/>
    <n v="8905.3700000000008"/>
    <n v="50"/>
    <x v="0"/>
    <s v="MXN"/>
    <x v="0"/>
    <s v="Corporate"/>
    <n v="0"/>
    <n v="0"/>
    <d v="2018-10-01T00:00:00"/>
    <d v="2018-10-31T00:00:00"/>
    <s v="CURRENT"/>
    <s v="Y"/>
    <m/>
  </r>
  <r>
    <x v="5305"/>
    <x v="5765"/>
    <x v="6"/>
    <x v="6"/>
    <s v="A"/>
    <s v="AXT940727FP8"/>
    <x v="10156"/>
    <x v="0"/>
    <n v="0"/>
    <n v="4452.6899999999996"/>
    <n v="4452.6850000000004"/>
    <n v="8905.3700000000008"/>
    <n v="50"/>
    <x v="0"/>
    <s v="MXN"/>
    <x v="0"/>
    <s v="Corporate"/>
    <n v="0"/>
    <n v="0"/>
    <d v="2018-10-01T00:00:00"/>
    <d v="2018-10-31T00:00:00"/>
    <s v="CURRENT"/>
    <s v="Y"/>
    <m/>
  </r>
  <r>
    <x v="5306"/>
    <x v="5766"/>
    <x v="4"/>
    <x v="4"/>
    <s v="A"/>
    <s v="ARE161205BX8"/>
    <x v="10157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06"/>
    <x v="5766"/>
    <x v="0"/>
    <x v="0"/>
    <s v="A"/>
    <s v="TPT890516JP5"/>
    <x v="10158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06"/>
    <x v="5766"/>
    <x v="6"/>
    <x v="6"/>
    <s v="A"/>
    <s v="AXT940727FP8"/>
    <x v="10159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07"/>
    <x v="5767"/>
    <x v="6"/>
    <x v="6"/>
    <s v="A"/>
    <s v="AXT940727FP8"/>
    <x v="10160"/>
    <x v="0"/>
    <n v="0"/>
    <n v="19015.54"/>
    <n v="19015.54"/>
    <n v="19015.54"/>
    <n v="100"/>
    <x v="0"/>
    <s v="MXN"/>
    <x v="0"/>
    <s v="Corporate"/>
    <n v="0"/>
    <n v="0"/>
    <d v="2018-10-01T00:00:00"/>
    <d v="2018-10-31T00:00:00"/>
    <s v="CURRENT"/>
    <s v="Y"/>
    <m/>
  </r>
  <r>
    <x v="5308"/>
    <x v="5768"/>
    <x v="6"/>
    <x v="6"/>
    <s v="A"/>
    <s v="AXT940727FP8"/>
    <x v="10161"/>
    <x v="0"/>
    <n v="0"/>
    <n v="10286.030000000001"/>
    <n v="10286.030000000001"/>
    <n v="10286.030000000001"/>
    <n v="100"/>
    <x v="0"/>
    <s v="MXN"/>
    <x v="0"/>
    <s v="Corporate"/>
    <n v="0"/>
    <n v="0"/>
    <d v="2018-10-01T00:00:00"/>
    <d v="2018-10-31T00:00:00"/>
    <s v="CURRENT"/>
    <s v="Y"/>
    <m/>
  </r>
  <r>
    <x v="5309"/>
    <x v="5769"/>
    <x v="6"/>
    <x v="6"/>
    <s v="A"/>
    <s v="AXT940727FP8"/>
    <x v="10162"/>
    <x v="0"/>
    <n v="0"/>
    <n v="16596.740000000002"/>
    <n v="16596.740000000002"/>
    <n v="16596.740000000002"/>
    <n v="100"/>
    <x v="0"/>
    <s v="MXN"/>
    <x v="0"/>
    <s v="Corporate"/>
    <n v="0"/>
    <n v="0"/>
    <d v="2018-10-01T00:00:00"/>
    <d v="2018-10-31T00:00:00"/>
    <s v="CURRENT"/>
    <s v="Y"/>
    <m/>
  </r>
  <r>
    <x v="5310"/>
    <x v="5770"/>
    <x v="6"/>
    <x v="6"/>
    <s v="A"/>
    <s v="AXT940727FP8"/>
    <x v="10163"/>
    <x v="0"/>
    <n v="0"/>
    <n v="10395.35"/>
    <n v="10395.35"/>
    <n v="10395.35"/>
    <n v="100"/>
    <x v="0"/>
    <s v="MXN"/>
    <x v="0"/>
    <s v="Corporate"/>
    <n v="0"/>
    <n v="0"/>
    <d v="2018-10-01T00:00:00"/>
    <d v="2018-10-31T00:00:00"/>
    <s v="CURRENT"/>
    <s v="Y"/>
    <m/>
  </r>
  <r>
    <x v="5311"/>
    <x v="5771"/>
    <x v="4"/>
    <x v="4"/>
    <s v="A"/>
    <s v="ARE161205BX8"/>
    <x v="10164"/>
    <x v="0"/>
    <n v="0"/>
    <n v="8484.11"/>
    <n v="8484.11"/>
    <n v="16968.22"/>
    <n v="50"/>
    <x v="0"/>
    <s v="MXN"/>
    <x v="0"/>
    <s v="Corporate"/>
    <n v="0"/>
    <n v="0"/>
    <d v="2018-10-01T00:00:00"/>
    <d v="2018-10-31T00:00:00"/>
    <s v="CURRENT"/>
    <s v="Y"/>
    <m/>
  </r>
  <r>
    <x v="5311"/>
    <x v="5771"/>
    <x v="6"/>
    <x v="6"/>
    <s v="A"/>
    <s v="AXT940727FP8"/>
    <x v="10165"/>
    <x v="0"/>
    <n v="0"/>
    <n v="8484.11"/>
    <n v="8484.11"/>
    <n v="16968.22"/>
    <n v="50"/>
    <x v="0"/>
    <s v="MXN"/>
    <x v="0"/>
    <s v="Corporate"/>
    <n v="0"/>
    <n v="0"/>
    <d v="2018-10-01T00:00:00"/>
    <d v="2018-10-31T00:00:00"/>
    <s v="CURRENT"/>
    <s v="Y"/>
    <m/>
  </r>
  <r>
    <x v="5312"/>
    <x v="5772"/>
    <x v="6"/>
    <x v="6"/>
    <s v="A"/>
    <s v="AXT940727FP8"/>
    <x v="10166"/>
    <x v="0"/>
    <n v="0"/>
    <n v="8786.98"/>
    <n v="8786.98"/>
    <n v="8786.98"/>
    <n v="100"/>
    <x v="0"/>
    <s v="MXN"/>
    <x v="0"/>
    <s v="Corporate"/>
    <n v="0"/>
    <n v="0"/>
    <d v="2018-10-01T00:00:00"/>
    <d v="2018-10-31T00:00:00"/>
    <s v="CURRENT"/>
    <s v="Y"/>
    <m/>
  </r>
  <r>
    <x v="5313"/>
    <x v="5773"/>
    <x v="6"/>
    <x v="6"/>
    <s v="A"/>
    <s v="AXT940727FP8"/>
    <x v="10167"/>
    <x v="0"/>
    <n v="0"/>
    <n v="9975.42"/>
    <n v="9975.42"/>
    <n v="9975.42"/>
    <n v="100"/>
    <x v="0"/>
    <s v="MXN"/>
    <x v="0"/>
    <s v="Corporate"/>
    <n v="0"/>
    <n v="0"/>
    <d v="2018-10-01T00:00:00"/>
    <d v="2018-10-31T00:00:00"/>
    <s v="CURRENT"/>
    <s v="Y"/>
    <m/>
  </r>
  <r>
    <x v="5314"/>
    <x v="5774"/>
    <x v="6"/>
    <x v="6"/>
    <s v="A"/>
    <s v="AXT940727FP8"/>
    <x v="10168"/>
    <x v="0"/>
    <n v="0"/>
    <n v="14483.71"/>
    <n v="14483.71"/>
    <n v="14483.71"/>
    <n v="100"/>
    <x v="0"/>
    <s v="MXN"/>
    <x v="0"/>
    <s v="Corporate"/>
    <n v="0"/>
    <n v="0"/>
    <d v="2018-10-01T00:00:00"/>
    <d v="2018-10-31T00:00:00"/>
    <s v="CURRENT"/>
    <s v="Y"/>
    <m/>
  </r>
  <r>
    <x v="5315"/>
    <x v="5775"/>
    <x v="4"/>
    <x v="4"/>
    <s v="A"/>
    <s v="ARE161205BX8"/>
    <x v="10169"/>
    <x v="0"/>
    <n v="0"/>
    <n v="15862.3"/>
    <n v="15862.303"/>
    <n v="31846.13"/>
    <n v="49.809199999999997"/>
    <x v="0"/>
    <s v="MXN"/>
    <x v="0"/>
    <s v="Corporate"/>
    <n v="0"/>
    <n v="0"/>
    <d v="2018-10-01T00:00:00"/>
    <d v="2018-10-31T00:00:00"/>
    <s v="CURRENT"/>
    <s v="Y"/>
    <m/>
  </r>
  <r>
    <x v="5315"/>
    <x v="5775"/>
    <x v="6"/>
    <x v="6"/>
    <s v="A"/>
    <s v="AXT940727FP8"/>
    <x v="10170"/>
    <x v="0"/>
    <n v="0"/>
    <n v="15983.83"/>
    <n v="15983.826999999999"/>
    <n v="31846.13"/>
    <n v="50.190800000000003"/>
    <x v="0"/>
    <s v="MXN"/>
    <x v="0"/>
    <s v="Corporate"/>
    <n v="0"/>
    <n v="0"/>
    <d v="2018-10-01T00:00:00"/>
    <d v="2018-10-31T00:00:00"/>
    <s v="CURRENT"/>
    <s v="Y"/>
    <m/>
  </r>
  <r>
    <x v="5316"/>
    <x v="5776"/>
    <x v="6"/>
    <x v="6"/>
    <s v="A"/>
    <s v="AXT940727FP8"/>
    <x v="10171"/>
    <x v="0"/>
    <n v="0"/>
    <n v="8423.68"/>
    <n v="8423.68"/>
    <n v="8423.68"/>
    <n v="100"/>
    <x v="0"/>
    <s v="MXN"/>
    <x v="0"/>
    <s v="Corporate"/>
    <n v="0"/>
    <n v="0"/>
    <d v="2018-10-01T00:00:00"/>
    <d v="2018-10-31T00:00:00"/>
    <s v="CURRENT"/>
    <s v="Y"/>
    <m/>
  </r>
  <r>
    <x v="5317"/>
    <x v="5777"/>
    <x v="6"/>
    <x v="6"/>
    <s v="A"/>
    <s v="AXT940727FP8"/>
    <x v="10172"/>
    <x v="0"/>
    <n v="0"/>
    <n v="5248.81"/>
    <n v="5248.81"/>
    <n v="5248.81"/>
    <n v="100"/>
    <x v="0"/>
    <s v="MXN"/>
    <x v="0"/>
    <s v="Corporate"/>
    <n v="0"/>
    <n v="0"/>
    <d v="2018-10-01T00:00:00"/>
    <d v="2018-10-31T00:00:00"/>
    <s v="CURRENT"/>
    <s v="Y"/>
    <m/>
  </r>
  <r>
    <x v="5317"/>
    <x v="5778"/>
    <x v="6"/>
    <x v="6"/>
    <s v="A"/>
    <s v="AXT940727FP8"/>
    <x v="10172"/>
    <x v="0"/>
    <n v="0"/>
    <n v="1379.82"/>
    <n v="1379.82"/>
    <n v="1379.82"/>
    <n v="100"/>
    <x v="0"/>
    <s v="MXN"/>
    <x v="0"/>
    <s v="Corporate"/>
    <n v="0"/>
    <n v="0"/>
    <d v="2018-10-01T00:00:00"/>
    <d v="2018-10-31T00:00:00"/>
    <s v="CURRENT"/>
    <s v="Y"/>
    <m/>
  </r>
  <r>
    <x v="5318"/>
    <x v="5779"/>
    <x v="1"/>
    <x v="1"/>
    <s v="A"/>
    <s v="CNM980114PI2"/>
    <x v="10173"/>
    <x v="0"/>
    <n v="0"/>
    <n v="7091.82"/>
    <n v="7091.82"/>
    <n v="21275.48"/>
    <n v="33.333300000000001"/>
    <x v="0"/>
    <s v="MXN"/>
    <x v="0"/>
    <s v="Corporate"/>
    <n v="0"/>
    <n v="0"/>
    <d v="2018-10-01T00:00:00"/>
    <d v="2018-10-31T00:00:00"/>
    <s v="CURRENT"/>
    <s v="Y"/>
    <m/>
  </r>
  <r>
    <x v="5318"/>
    <x v="5779"/>
    <x v="6"/>
    <x v="6"/>
    <s v="A"/>
    <s v="AXT940727FP8"/>
    <x v="10174"/>
    <x v="0"/>
    <n v="0"/>
    <n v="7091.82"/>
    <n v="7091.82"/>
    <n v="21275.48"/>
    <n v="33.333300000000001"/>
    <x v="0"/>
    <s v="MXN"/>
    <x v="0"/>
    <s v="Corporate"/>
    <n v="0"/>
    <n v="0"/>
    <d v="2018-10-01T00:00:00"/>
    <d v="2018-10-31T00:00:00"/>
    <s v="CURRENT"/>
    <s v="Y"/>
    <m/>
  </r>
  <r>
    <x v="5318"/>
    <x v="5779"/>
    <x v="2"/>
    <x v="2"/>
    <s v="A"/>
    <s v="PPC980624U16"/>
    <x v="10175"/>
    <x v="0"/>
    <n v="0"/>
    <n v="7091.82"/>
    <n v="7091.82"/>
    <n v="21275.48"/>
    <n v="33.333300000000001"/>
    <x v="0"/>
    <s v="MXN"/>
    <x v="0"/>
    <s v="Corporate"/>
    <n v="0"/>
    <n v="0"/>
    <d v="2018-10-01T00:00:00"/>
    <d v="2018-10-31T00:00:00"/>
    <s v="CURRENT"/>
    <s v="Y"/>
    <m/>
  </r>
  <r>
    <x v="5319"/>
    <x v="5780"/>
    <x v="6"/>
    <x v="6"/>
    <s v="A"/>
    <s v="AXT940727FP8"/>
    <x v="10176"/>
    <x v="0"/>
    <n v="0"/>
    <n v="-2330.09"/>
    <n v="-2330.09"/>
    <n v="-2330.09"/>
    <n v="100"/>
    <x v="0"/>
    <s v="MXN"/>
    <x v="0"/>
    <s v="Corporate"/>
    <n v="0"/>
    <n v="0"/>
    <d v="2018-06-01T00:00:00"/>
    <d v="2018-06-30T00:00:00"/>
    <s v="JUN-18      CREDIT"/>
    <s v="Y"/>
    <m/>
  </r>
  <r>
    <x v="5319"/>
    <x v="5780"/>
    <x v="6"/>
    <x v="6"/>
    <s v="A"/>
    <s v="AXT940727FP8"/>
    <x v="10176"/>
    <x v="0"/>
    <n v="0"/>
    <n v="9777.48"/>
    <n v="9777.48"/>
    <n v="9777.48"/>
    <n v="100"/>
    <x v="0"/>
    <s v="MXN"/>
    <x v="0"/>
    <s v="Corporate"/>
    <n v="0"/>
    <n v="0"/>
    <d v="2018-10-01T00:00:00"/>
    <d v="2018-10-31T00:00:00"/>
    <s v="CURRENT"/>
    <s v="Y"/>
    <m/>
  </r>
  <r>
    <x v="5319"/>
    <x v="5780"/>
    <x v="6"/>
    <x v="6"/>
    <s v="A"/>
    <s v="AXT940727FP8"/>
    <x v="10176"/>
    <x v="0"/>
    <n v="0"/>
    <n v="-2330.09"/>
    <n v="-2330.09"/>
    <n v="-2330.09"/>
    <n v="100"/>
    <x v="0"/>
    <s v="MXN"/>
    <x v="0"/>
    <s v="Corporate"/>
    <n v="0"/>
    <n v="0"/>
    <d v="2018-07-01T00:00:00"/>
    <d v="2018-07-31T00:00:00"/>
    <s v="JUL-18      CREDIT"/>
    <s v="Y"/>
    <m/>
  </r>
  <r>
    <x v="5319"/>
    <x v="5780"/>
    <x v="6"/>
    <x v="6"/>
    <s v="A"/>
    <s v="AXT940727FP8"/>
    <x v="10176"/>
    <x v="0"/>
    <n v="0"/>
    <n v="-2330.09"/>
    <n v="-2330.09"/>
    <n v="-2330.09"/>
    <n v="100"/>
    <x v="0"/>
    <s v="MXN"/>
    <x v="0"/>
    <s v="Corporate"/>
    <n v="0"/>
    <n v="0"/>
    <s v="01-AUG-18"/>
    <s v="31-AUG-18"/>
    <s v="AUG-18      CREDIT"/>
    <s v="Y"/>
    <m/>
  </r>
  <r>
    <x v="5319"/>
    <x v="5780"/>
    <x v="6"/>
    <x v="6"/>
    <s v="A"/>
    <s v="AXT940727FP8"/>
    <x v="10176"/>
    <x v="0"/>
    <n v="0"/>
    <n v="-2330.09"/>
    <n v="-2330.09"/>
    <n v="-2330.09"/>
    <n v="100"/>
    <x v="0"/>
    <s v="MXN"/>
    <x v="0"/>
    <s v="Corporate"/>
    <n v="0"/>
    <n v="0"/>
    <d v="2018-09-01T00:00:00"/>
    <d v="2018-09-30T00:00:00"/>
    <s v="SEP-18      CREDIT"/>
    <s v="Y"/>
    <m/>
  </r>
  <r>
    <x v="5320"/>
    <x v="5781"/>
    <x v="4"/>
    <x v="4"/>
    <s v="A"/>
    <s v="ARE161205BX8"/>
    <x v="10177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20"/>
    <x v="5781"/>
    <x v="0"/>
    <x v="0"/>
    <s v="A"/>
    <s v="TPT890516JP5"/>
    <x v="10178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20"/>
    <x v="5781"/>
    <x v="6"/>
    <x v="6"/>
    <s v="A"/>
    <s v="AXT940727FP8"/>
    <x v="10179"/>
    <x v="0"/>
    <n v="0"/>
    <n v="5641.05"/>
    <n v="5641.0510000000004"/>
    <n v="16923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321"/>
    <x v="5782"/>
    <x v="6"/>
    <x v="6"/>
    <s v="A"/>
    <s v="AXT940727FP8"/>
    <x v="10180"/>
    <x v="0"/>
    <n v="0"/>
    <n v="9187.91"/>
    <n v="9187.91"/>
    <n v="9187.91"/>
    <n v="100"/>
    <x v="0"/>
    <s v="MXN"/>
    <x v="0"/>
    <s v="Corporate"/>
    <n v="0"/>
    <n v="0"/>
    <d v="2018-10-01T00:00:00"/>
    <d v="2018-10-31T00:00:00"/>
    <s v="CURRENT"/>
    <s v="Y"/>
    <m/>
  </r>
  <r>
    <x v="5322"/>
    <x v="5783"/>
    <x v="6"/>
    <x v="6"/>
    <s v="A"/>
    <s v="AXT940727FP8"/>
    <x v="10181"/>
    <x v="0"/>
    <n v="0"/>
    <n v="32285.99"/>
    <n v="32285.99"/>
    <n v="32285.99"/>
    <n v="100"/>
    <x v="0"/>
    <s v="MXN"/>
    <x v="0"/>
    <s v="Corporate"/>
    <n v="0"/>
    <n v="0"/>
    <d v="2018-10-01T00:00:00"/>
    <d v="2018-10-31T00:00:00"/>
    <s v="CURRENT"/>
    <s v="Y"/>
    <m/>
  </r>
  <r>
    <x v="5323"/>
    <x v="5784"/>
    <x v="6"/>
    <x v="6"/>
    <s v="A"/>
    <s v="AXT940727FP8"/>
    <x v="10182"/>
    <x v="0"/>
    <n v="0"/>
    <n v="9241.66"/>
    <n v="9241.66"/>
    <n v="9241.66"/>
    <n v="100"/>
    <x v="0"/>
    <s v="MXN"/>
    <x v="0"/>
    <s v="Corporate"/>
    <n v="0"/>
    <n v="0"/>
    <d v="2018-10-01T00:00:00"/>
    <d v="2018-10-31T00:00:00"/>
    <s v="CURRENT"/>
    <s v="Y"/>
    <m/>
  </r>
  <r>
    <x v="5324"/>
    <x v="5785"/>
    <x v="4"/>
    <x v="4"/>
    <s v="A"/>
    <s v="ARE161205BX8"/>
    <x v="10183"/>
    <x v="0"/>
    <n v="0"/>
    <n v="5568.62"/>
    <n v="5568.6189999999997"/>
    <n v="10666.81"/>
    <n v="52.205100000000002"/>
    <x v="0"/>
    <s v="MXN"/>
    <x v="0"/>
    <s v="Corporate"/>
    <n v="0"/>
    <n v="0"/>
    <d v="2018-10-01T00:00:00"/>
    <d v="2018-10-31T00:00:00"/>
    <s v="CURRENT"/>
    <s v="Y"/>
    <m/>
  </r>
  <r>
    <x v="5324"/>
    <x v="5785"/>
    <x v="6"/>
    <x v="6"/>
    <s v="A"/>
    <s v="AXT940727FP8"/>
    <x v="10184"/>
    <x v="0"/>
    <n v="0"/>
    <n v="5098.1899999999996"/>
    <n v="5098.1909999999998"/>
    <n v="10666.81"/>
    <n v="47.794899999999998"/>
    <x v="0"/>
    <s v="MXN"/>
    <x v="0"/>
    <s v="Corporate"/>
    <n v="0"/>
    <n v="0"/>
    <d v="2018-10-01T00:00:00"/>
    <d v="2018-10-31T00:00:00"/>
    <s v="CURRENT"/>
    <s v="Y"/>
    <m/>
  </r>
  <r>
    <x v="5325"/>
    <x v="5786"/>
    <x v="6"/>
    <x v="6"/>
    <s v="A"/>
    <s v="AXT940727FP8"/>
    <x v="10185"/>
    <x v="0"/>
    <n v="0"/>
    <n v="16194.94"/>
    <n v="16194.94"/>
    <n v="16194.94"/>
    <n v="100"/>
    <x v="0"/>
    <s v="MXN"/>
    <x v="0"/>
    <s v="Corporate"/>
    <n v="0"/>
    <n v="0"/>
    <d v="2018-10-01T00:00:00"/>
    <d v="2018-10-31T00:00:00"/>
    <s v="CURRENT"/>
    <s v="Y"/>
    <m/>
  </r>
  <r>
    <x v="5326"/>
    <x v="5787"/>
    <x v="6"/>
    <x v="6"/>
    <s v="A"/>
    <s v="AXT940727FP8"/>
    <x v="10186"/>
    <x v="0"/>
    <n v="0"/>
    <n v="11098.46"/>
    <n v="11098.46"/>
    <n v="11098.46"/>
    <n v="100"/>
    <x v="0"/>
    <s v="MXN"/>
    <x v="0"/>
    <s v="Corporate"/>
    <n v="0"/>
    <n v="0"/>
    <d v="2018-10-01T00:00:00"/>
    <d v="2018-10-31T00:00:00"/>
    <s v="CURRENT"/>
    <s v="Y"/>
    <m/>
  </r>
  <r>
    <x v="5327"/>
    <x v="5788"/>
    <x v="3"/>
    <x v="3"/>
    <s v="A"/>
    <s v="RDI841003QJ4"/>
    <x v="10187"/>
    <x v="0"/>
    <n v="0"/>
    <n v="18706.97"/>
    <n v="18706.97"/>
    <n v="18706.97"/>
    <n v="100"/>
    <x v="0"/>
    <s v="MXN"/>
    <x v="0"/>
    <s v="Corporate"/>
    <n v="0"/>
    <n v="18706.97"/>
    <d v="2018-10-01T00:00:00"/>
    <d v="2018-10-31T00:00:00"/>
    <s v="CURRENT"/>
    <s v="Y"/>
    <d v="2015-09-01T00:00:00"/>
  </r>
  <r>
    <x v="5327"/>
    <x v="5789"/>
    <x v="6"/>
    <x v="6"/>
    <s v="A"/>
    <s v="AXT940727FP8"/>
    <x v="10188"/>
    <x v="0"/>
    <n v="0"/>
    <n v="47924.82"/>
    <n v="47924.82"/>
    <n v="47924.82"/>
    <n v="100"/>
    <x v="0"/>
    <s v="MXN"/>
    <x v="0"/>
    <s v="Corporate"/>
    <n v="0"/>
    <n v="0"/>
    <d v="2018-10-01T00:00:00"/>
    <d v="2018-10-31T00:00:00"/>
    <s v="CURRENT"/>
    <s v="Y"/>
    <m/>
  </r>
  <r>
    <x v="5328"/>
    <x v="5790"/>
    <x v="6"/>
    <x v="6"/>
    <s v="A"/>
    <s v="AXT940727FP8"/>
    <x v="10189"/>
    <x v="0"/>
    <n v="0"/>
    <n v="12625.27"/>
    <n v="12625.27"/>
    <n v="12625.27"/>
    <n v="100"/>
    <x v="0"/>
    <s v="MXN"/>
    <x v="0"/>
    <s v="Corporate"/>
    <n v="0"/>
    <n v="0"/>
    <d v="2018-10-01T00:00:00"/>
    <d v="2018-10-31T00:00:00"/>
    <s v="CURRENT"/>
    <s v="Y"/>
    <m/>
  </r>
  <r>
    <x v="5329"/>
    <x v="5791"/>
    <x v="6"/>
    <x v="6"/>
    <s v="A"/>
    <s v="AXT940727FP8"/>
    <x v="10190"/>
    <x v="0"/>
    <n v="0"/>
    <n v="10418.02"/>
    <n v="10418.02"/>
    <n v="10418.02"/>
    <n v="100"/>
    <x v="0"/>
    <s v="MXN"/>
    <x v="0"/>
    <s v="Corporate"/>
    <n v="0"/>
    <n v="0"/>
    <d v="2018-10-01T00:00:00"/>
    <d v="2018-10-31T00:00:00"/>
    <s v="CURRENT"/>
    <s v="Y"/>
    <m/>
  </r>
  <r>
    <x v="5330"/>
    <x v="5792"/>
    <x v="6"/>
    <x v="6"/>
    <s v="A"/>
    <s v="AXT940727FP8"/>
    <x v="10191"/>
    <x v="0"/>
    <n v="0"/>
    <n v="52559.87"/>
    <n v="52559.87"/>
    <n v="52559.87"/>
    <n v="100"/>
    <x v="0"/>
    <s v="MXN"/>
    <x v="0"/>
    <s v="Corporate"/>
    <n v="0"/>
    <n v="0"/>
    <d v="2018-10-01T00:00:00"/>
    <d v="2018-10-31T00:00:00"/>
    <s v="CURRENT"/>
    <s v="Y"/>
    <m/>
  </r>
  <r>
    <x v="5331"/>
    <x v="5793"/>
    <x v="6"/>
    <x v="6"/>
    <s v="A"/>
    <s v="AXT940727FP8"/>
    <x v="10192"/>
    <x v="0"/>
    <n v="0"/>
    <n v="27818.92"/>
    <n v="27818.92"/>
    <n v="27818.92"/>
    <n v="100"/>
    <x v="0"/>
    <s v="MXN"/>
    <x v="0"/>
    <s v="Corporate"/>
    <n v="0"/>
    <n v="0"/>
    <d v="2018-10-01T00:00:00"/>
    <d v="2018-10-31T00:00:00"/>
    <s v="CURRENT"/>
    <s v="Y"/>
    <m/>
  </r>
  <r>
    <x v="5332"/>
    <x v="5794"/>
    <x v="4"/>
    <x v="4"/>
    <s v="A"/>
    <s v="ARE161205BX8"/>
    <x v="10193"/>
    <x v="0"/>
    <n v="0"/>
    <n v="5238.16"/>
    <n v="5238.1549999999997"/>
    <n v="9680.5499999999993"/>
    <n v="54.110100000000003"/>
    <x v="0"/>
    <s v="MXN"/>
    <x v="0"/>
    <s v="Corporate"/>
    <n v="0"/>
    <n v="0"/>
    <d v="2018-10-01T00:00:00"/>
    <d v="2018-10-31T00:00:00"/>
    <s v="CURRENT"/>
    <s v="Y"/>
    <m/>
  </r>
  <r>
    <x v="5332"/>
    <x v="5794"/>
    <x v="6"/>
    <x v="6"/>
    <s v="A"/>
    <s v="AXT940727FP8"/>
    <x v="10194"/>
    <x v="0"/>
    <n v="0"/>
    <n v="4442.3900000000003"/>
    <n v="4442.3950000000004"/>
    <n v="9680.5499999999993"/>
    <n v="45.889899999999997"/>
    <x v="0"/>
    <s v="MXN"/>
    <x v="0"/>
    <s v="Corporate"/>
    <n v="0"/>
    <n v="0"/>
    <d v="2018-10-01T00:00:00"/>
    <d v="2018-10-31T00:00:00"/>
    <s v="CURRENT"/>
    <s v="Y"/>
    <m/>
  </r>
  <r>
    <x v="5333"/>
    <x v="5795"/>
    <x v="4"/>
    <x v="4"/>
    <s v="A"/>
    <s v="ARE161205BX8"/>
    <x v="10195"/>
    <x v="0"/>
    <n v="0"/>
    <n v="8485.2099999999991"/>
    <n v="8485.2099999999991"/>
    <n v="16970.419999999998"/>
    <n v="50"/>
    <x v="0"/>
    <s v="MXN"/>
    <x v="0"/>
    <s v="Corporate"/>
    <n v="0"/>
    <n v="0"/>
    <d v="2018-10-01T00:00:00"/>
    <d v="2018-10-31T00:00:00"/>
    <s v="CURRENT"/>
    <s v="Y"/>
    <m/>
  </r>
  <r>
    <x v="5333"/>
    <x v="5795"/>
    <x v="6"/>
    <x v="6"/>
    <s v="A"/>
    <s v="AXT940727FP8"/>
    <x v="10196"/>
    <x v="0"/>
    <n v="0"/>
    <n v="8485.2099999999991"/>
    <n v="8485.2099999999991"/>
    <n v="16970.419999999998"/>
    <n v="50"/>
    <x v="0"/>
    <s v="MXN"/>
    <x v="0"/>
    <s v="Corporate"/>
    <n v="0"/>
    <n v="0"/>
    <d v="2018-10-01T00:00:00"/>
    <d v="2018-10-31T00:00:00"/>
    <s v="CURRENT"/>
    <s v="Y"/>
    <m/>
  </r>
  <r>
    <x v="5334"/>
    <x v="5796"/>
    <x v="4"/>
    <x v="4"/>
    <s v="A"/>
    <s v="ARE161205BX8"/>
    <x v="10197"/>
    <x v="0"/>
    <n v="0"/>
    <n v="5358.1"/>
    <n v="5358.0950000000003"/>
    <n v="10716.19"/>
    <n v="50"/>
    <x v="0"/>
    <s v="MXN"/>
    <x v="0"/>
    <s v="Corporate"/>
    <n v="0"/>
    <n v="0"/>
    <d v="2018-10-01T00:00:00"/>
    <d v="2018-10-31T00:00:00"/>
    <s v="CURRENT"/>
    <s v="Y"/>
    <m/>
  </r>
  <r>
    <x v="5334"/>
    <x v="5796"/>
    <x v="6"/>
    <x v="6"/>
    <s v="A"/>
    <s v="AXT940727FP8"/>
    <x v="10198"/>
    <x v="0"/>
    <n v="0"/>
    <n v="5358.1"/>
    <n v="5358.0950000000003"/>
    <n v="10716.19"/>
    <n v="50"/>
    <x v="0"/>
    <s v="MXN"/>
    <x v="0"/>
    <s v="Corporate"/>
    <n v="0"/>
    <n v="0"/>
    <d v="2018-10-01T00:00:00"/>
    <d v="2018-10-31T00:00:00"/>
    <s v="CURRENT"/>
    <s v="Y"/>
    <m/>
  </r>
  <r>
    <x v="5335"/>
    <x v="5797"/>
    <x v="4"/>
    <x v="4"/>
    <s v="A"/>
    <s v="ARE161205BX8"/>
    <x v="10199"/>
    <x v="0"/>
    <n v="0"/>
    <n v="7858.01"/>
    <n v="7858.0050000000001"/>
    <n v="15716.01"/>
    <n v="50"/>
    <x v="0"/>
    <s v="MXN"/>
    <x v="0"/>
    <s v="Corporate"/>
    <n v="0"/>
    <n v="0"/>
    <d v="2018-10-01T00:00:00"/>
    <d v="2018-10-31T00:00:00"/>
    <s v="CURRENT"/>
    <s v="Y"/>
    <m/>
  </r>
  <r>
    <x v="5335"/>
    <x v="5797"/>
    <x v="6"/>
    <x v="6"/>
    <s v="A"/>
    <s v="AXT940727FP8"/>
    <x v="10200"/>
    <x v="0"/>
    <n v="0"/>
    <n v="7858.01"/>
    <n v="7858.0050000000001"/>
    <n v="15716.01"/>
    <n v="50"/>
    <x v="0"/>
    <s v="MXN"/>
    <x v="0"/>
    <s v="Corporate"/>
    <n v="0"/>
    <n v="0"/>
    <d v="2018-10-01T00:00:00"/>
    <d v="2018-10-31T00:00:00"/>
    <s v="CURRENT"/>
    <s v="Y"/>
    <m/>
  </r>
  <r>
    <x v="5336"/>
    <x v="5798"/>
    <x v="6"/>
    <x v="6"/>
    <s v="A"/>
    <s v="AXT940727FP8"/>
    <x v="10201"/>
    <x v="0"/>
    <n v="0"/>
    <n v="41082.68"/>
    <n v="41082.68"/>
    <n v="41082.68"/>
    <n v="100"/>
    <x v="0"/>
    <s v="MXN"/>
    <x v="0"/>
    <s v="Corporate"/>
    <n v="0"/>
    <n v="0"/>
    <d v="2018-10-01T00:00:00"/>
    <d v="2018-10-31T00:00:00"/>
    <s v="CURRENT"/>
    <s v="Y"/>
    <m/>
  </r>
  <r>
    <x v="5337"/>
    <x v="5799"/>
    <x v="1"/>
    <x v="1"/>
    <s v="A"/>
    <s v="CNM980114PI2"/>
    <x v="10202"/>
    <x v="0"/>
    <n v="0"/>
    <n v="8076.81"/>
    <n v="8076.8050000000003"/>
    <n v="24230.44"/>
    <n v="33.333300000000001"/>
    <x v="0"/>
    <s v="MXN"/>
    <x v="0"/>
    <s v="Corporate"/>
    <n v="0"/>
    <n v="0"/>
    <d v="2018-10-01T00:00:00"/>
    <d v="2018-10-31T00:00:00"/>
    <s v="CURRENT"/>
    <s v="Y"/>
    <m/>
  </r>
  <r>
    <x v="5337"/>
    <x v="5799"/>
    <x v="4"/>
    <x v="4"/>
    <s v="A"/>
    <s v="ARE161205BX8"/>
    <x v="10203"/>
    <x v="0"/>
    <n v="0"/>
    <n v="8076.81"/>
    <n v="8076.8050000000003"/>
    <n v="24230.44"/>
    <n v="33.333300000000001"/>
    <x v="0"/>
    <s v="MXN"/>
    <x v="0"/>
    <s v="Corporate"/>
    <n v="0"/>
    <n v="0"/>
    <d v="2018-10-01T00:00:00"/>
    <d v="2018-10-31T00:00:00"/>
    <s v="CURRENT"/>
    <s v="Y"/>
    <m/>
  </r>
  <r>
    <x v="5337"/>
    <x v="5799"/>
    <x v="6"/>
    <x v="6"/>
    <s v="A"/>
    <s v="AXT940727FP8"/>
    <x v="10204"/>
    <x v="0"/>
    <n v="0"/>
    <n v="8076.81"/>
    <n v="8076.8050000000003"/>
    <n v="24230.44"/>
    <n v="33.333300000000001"/>
    <x v="0"/>
    <s v="MXN"/>
    <x v="0"/>
    <s v="Corporate"/>
    <n v="0"/>
    <n v="0"/>
    <d v="2018-10-01T00:00:00"/>
    <d v="2018-10-31T00:00:00"/>
    <s v="CURRENT"/>
    <s v="Y"/>
    <m/>
  </r>
  <r>
    <x v="5338"/>
    <x v="5800"/>
    <x v="6"/>
    <x v="6"/>
    <s v="A"/>
    <s v="AXT940727FP8"/>
    <x v="10205"/>
    <x v="0"/>
    <n v="0"/>
    <n v="10213.39"/>
    <n v="10213.39"/>
    <n v="10213.39"/>
    <n v="100"/>
    <x v="0"/>
    <s v="MXN"/>
    <x v="0"/>
    <s v="Corporate"/>
    <n v="0"/>
    <n v="0"/>
    <d v="2018-10-01T00:00:00"/>
    <d v="2018-10-31T00:00:00"/>
    <s v="CURRENT"/>
    <s v="Y"/>
    <m/>
  </r>
  <r>
    <x v="5339"/>
    <x v="5801"/>
    <x v="6"/>
    <x v="6"/>
    <s v="A"/>
    <s v="AXT940727FP8"/>
    <x v="10206"/>
    <x v="0"/>
    <n v="0"/>
    <n v="37238.550000000003"/>
    <n v="37238.550000000003"/>
    <n v="37238.550000000003"/>
    <n v="100"/>
    <x v="0"/>
    <s v="MXN"/>
    <x v="0"/>
    <s v="Corporate"/>
    <n v="0"/>
    <n v="0"/>
    <d v="2018-10-01T00:00:00"/>
    <d v="2018-10-31T00:00:00"/>
    <s v="CURRENT"/>
    <s v="Y"/>
    <m/>
  </r>
  <r>
    <x v="5340"/>
    <x v="5802"/>
    <x v="1"/>
    <x v="1"/>
    <s v="A"/>
    <s v="CNM980114PI2"/>
    <x v="10207"/>
    <x v="0"/>
    <n v="0"/>
    <n v="15685.66"/>
    <n v="15685.66"/>
    <n v="31371.32"/>
    <n v="50"/>
    <x v="0"/>
    <s v="MXN"/>
    <x v="0"/>
    <s v="Corporate"/>
    <n v="0"/>
    <n v="0"/>
    <d v="2018-10-01T00:00:00"/>
    <d v="2018-10-31T00:00:00"/>
    <s v="CURRENT"/>
    <s v="Y"/>
    <m/>
  </r>
  <r>
    <x v="5340"/>
    <x v="5802"/>
    <x v="6"/>
    <x v="6"/>
    <s v="A"/>
    <s v="AXT940727FP8"/>
    <x v="10208"/>
    <x v="0"/>
    <n v="0"/>
    <n v="15685.66"/>
    <n v="15685.66"/>
    <n v="31371.32"/>
    <n v="50"/>
    <x v="0"/>
    <s v="MXN"/>
    <x v="0"/>
    <s v="Corporate"/>
    <n v="0"/>
    <n v="0"/>
    <d v="2018-10-01T00:00:00"/>
    <d v="2018-10-31T00:00:00"/>
    <s v="CURRENT"/>
    <s v="Y"/>
    <m/>
  </r>
  <r>
    <x v="5341"/>
    <x v="5803"/>
    <x v="6"/>
    <x v="6"/>
    <s v="A"/>
    <s v="AXT940727FP8"/>
    <x v="10209"/>
    <x v="0"/>
    <n v="0"/>
    <n v="35851.32"/>
    <n v="35851.32"/>
    <n v="35851.32"/>
    <n v="100"/>
    <x v="0"/>
    <s v="MXN"/>
    <x v="0"/>
    <s v="Corporate"/>
    <n v="0"/>
    <n v="0"/>
    <d v="2018-10-01T00:00:00"/>
    <d v="2018-10-31T00:00:00"/>
    <s v="CURRENT"/>
    <s v="Y"/>
    <m/>
  </r>
  <r>
    <x v="5342"/>
    <x v="5804"/>
    <x v="4"/>
    <x v="4"/>
    <s v="A"/>
    <s v="ARE161205BX8"/>
    <x v="10210"/>
    <x v="0"/>
    <n v="0"/>
    <n v="8485.2099999999991"/>
    <n v="8485.2099999999991"/>
    <n v="16970.419999999998"/>
    <n v="50"/>
    <x v="0"/>
    <s v="MXN"/>
    <x v="0"/>
    <s v="Corporate"/>
    <n v="0"/>
    <n v="0"/>
    <d v="2018-10-01T00:00:00"/>
    <d v="2018-10-31T00:00:00"/>
    <s v="CURRENT"/>
    <s v="Y"/>
    <m/>
  </r>
  <r>
    <x v="5342"/>
    <x v="5804"/>
    <x v="6"/>
    <x v="6"/>
    <s v="A"/>
    <s v="AXT940727FP8"/>
    <x v="10211"/>
    <x v="0"/>
    <n v="0"/>
    <n v="8485.2099999999991"/>
    <n v="8485.2099999999991"/>
    <n v="16970.419999999998"/>
    <n v="50"/>
    <x v="0"/>
    <s v="MXN"/>
    <x v="0"/>
    <s v="Corporate"/>
    <n v="0"/>
    <n v="0"/>
    <d v="2018-10-01T00:00:00"/>
    <d v="2018-10-31T00:00:00"/>
    <s v="CURRENT"/>
    <s v="Y"/>
    <m/>
  </r>
  <r>
    <x v="5343"/>
    <x v="5805"/>
    <x v="6"/>
    <x v="6"/>
    <s v="A"/>
    <s v="AXT940727FP8"/>
    <x v="10212"/>
    <x v="0"/>
    <n v="0"/>
    <n v="13756.59"/>
    <n v="13756.59"/>
    <n v="13756.59"/>
    <n v="100"/>
    <x v="0"/>
    <s v="MXN"/>
    <x v="0"/>
    <s v="Corporate"/>
    <n v="0"/>
    <n v="0"/>
    <d v="2018-10-01T00:00:00"/>
    <d v="2018-10-31T00:00:00"/>
    <s v="CURRENT"/>
    <s v="Y"/>
    <m/>
  </r>
  <r>
    <x v="5344"/>
    <x v="5806"/>
    <x v="6"/>
    <x v="6"/>
    <s v="A"/>
    <s v="AXT940727FP8"/>
    <x v="10213"/>
    <x v="0"/>
    <n v="0"/>
    <n v="15603.66"/>
    <n v="15603.66"/>
    <n v="15603.66"/>
    <n v="100"/>
    <x v="0"/>
    <s v="MXN"/>
    <x v="0"/>
    <s v="Corporate"/>
    <n v="0"/>
    <n v="0"/>
    <d v="2018-10-01T00:00:00"/>
    <d v="2018-10-31T00:00:00"/>
    <s v="CURRENT"/>
    <s v="Y"/>
    <m/>
  </r>
  <r>
    <x v="5345"/>
    <x v="5807"/>
    <x v="6"/>
    <x v="6"/>
    <s v="A"/>
    <s v="AXT940727FP8"/>
    <x v="10214"/>
    <x v="0"/>
    <n v="0"/>
    <n v="9719.9"/>
    <n v="9719.9"/>
    <n v="9719.9"/>
    <n v="100"/>
    <x v="0"/>
    <s v="MXN"/>
    <x v="0"/>
    <s v="Corporate"/>
    <n v="0"/>
    <n v="0"/>
    <d v="2018-10-01T00:00:00"/>
    <d v="2018-10-31T00:00:00"/>
    <s v="CURRENT"/>
    <s v="Y"/>
    <m/>
  </r>
  <r>
    <x v="5346"/>
    <x v="5808"/>
    <x v="1"/>
    <x v="1"/>
    <s v="A"/>
    <s v="CNM980114PI2"/>
    <x v="10215"/>
    <x v="0"/>
    <n v="0"/>
    <n v="8209.75"/>
    <n v="8209.7520000000004"/>
    <n v="25280.69"/>
    <n v="32.474400000000003"/>
    <x v="0"/>
    <s v="MXN"/>
    <x v="0"/>
    <s v="Corporate"/>
    <n v="0"/>
    <n v="0"/>
    <d v="2018-10-01T00:00:00"/>
    <d v="2018-10-31T00:00:00"/>
    <s v="CURRENT"/>
    <s v="Y"/>
    <m/>
  </r>
  <r>
    <x v="5346"/>
    <x v="5808"/>
    <x v="4"/>
    <x v="4"/>
    <s v="A"/>
    <s v="ARE161205BX8"/>
    <x v="10216"/>
    <x v="0"/>
    <n v="0"/>
    <n v="8861.19"/>
    <n v="8861.1849999999995"/>
    <n v="25280.69"/>
    <n v="35.051200000000001"/>
    <x v="0"/>
    <s v="MXN"/>
    <x v="0"/>
    <s v="Corporate"/>
    <n v="0"/>
    <n v="0"/>
    <d v="2018-10-01T00:00:00"/>
    <d v="2018-10-31T00:00:00"/>
    <s v="CURRENT"/>
    <s v="Y"/>
    <m/>
  </r>
  <r>
    <x v="5346"/>
    <x v="5808"/>
    <x v="6"/>
    <x v="6"/>
    <s v="A"/>
    <s v="AXT940727FP8"/>
    <x v="10217"/>
    <x v="0"/>
    <n v="0"/>
    <n v="8209.75"/>
    <n v="8209.7520000000004"/>
    <n v="25280.69"/>
    <n v="32.474400000000003"/>
    <x v="0"/>
    <s v="MXN"/>
    <x v="0"/>
    <s v="Corporate"/>
    <n v="0"/>
    <n v="0"/>
    <d v="2018-10-01T00:00:00"/>
    <d v="2018-10-31T00:00:00"/>
    <s v="CURRENT"/>
    <s v="Y"/>
    <m/>
  </r>
  <r>
    <x v="5347"/>
    <x v="5809"/>
    <x v="4"/>
    <x v="4"/>
    <s v="A"/>
    <s v="ARE161205BX8"/>
    <x v="10218"/>
    <x v="0"/>
    <n v="0"/>
    <n v="9638.93"/>
    <n v="9638.93"/>
    <n v="19277.86"/>
    <n v="50"/>
    <x v="0"/>
    <s v="MXN"/>
    <x v="0"/>
    <s v="Corporate"/>
    <n v="0"/>
    <n v="0"/>
    <d v="2018-10-01T00:00:00"/>
    <d v="2018-10-31T00:00:00"/>
    <s v="CURRENT"/>
    <s v="Y"/>
    <m/>
  </r>
  <r>
    <x v="5347"/>
    <x v="5809"/>
    <x v="6"/>
    <x v="6"/>
    <s v="A"/>
    <s v="AXT940727FP8"/>
    <x v="10219"/>
    <x v="0"/>
    <n v="0"/>
    <n v="9638.93"/>
    <n v="9638.93"/>
    <n v="19277.86"/>
    <n v="50"/>
    <x v="0"/>
    <s v="MXN"/>
    <x v="0"/>
    <s v="Corporate"/>
    <n v="0"/>
    <n v="0"/>
    <d v="2018-10-01T00:00:00"/>
    <d v="2018-10-31T00:00:00"/>
    <s v="CURRENT"/>
    <s v="Y"/>
    <m/>
  </r>
  <r>
    <x v="5348"/>
    <x v="5810"/>
    <x v="1"/>
    <x v="1"/>
    <s v="A"/>
    <s v="CNM980114PI2"/>
    <x v="10220"/>
    <x v="0"/>
    <n v="0"/>
    <n v="5382.79"/>
    <n v="5382.7849999999999"/>
    <n v="10765.57"/>
    <n v="50"/>
    <x v="0"/>
    <s v="MXN"/>
    <x v="0"/>
    <s v="Corporate"/>
    <n v="0"/>
    <n v="0"/>
    <d v="2018-10-01T00:00:00"/>
    <d v="2018-10-31T00:00:00"/>
    <s v="CURRENT"/>
    <s v="Y"/>
    <m/>
  </r>
  <r>
    <x v="5348"/>
    <x v="5810"/>
    <x v="6"/>
    <x v="6"/>
    <s v="A"/>
    <s v="AXT940727FP8"/>
    <x v="10221"/>
    <x v="0"/>
    <n v="0"/>
    <n v="5382.79"/>
    <n v="5382.7849999999999"/>
    <n v="10765.57"/>
    <n v="50"/>
    <x v="0"/>
    <s v="MXN"/>
    <x v="0"/>
    <s v="Corporate"/>
    <n v="0"/>
    <n v="0"/>
    <d v="2018-10-01T00:00:00"/>
    <d v="2018-10-31T00:00:00"/>
    <s v="CURRENT"/>
    <s v="Y"/>
    <m/>
  </r>
  <r>
    <x v="5349"/>
    <x v="5811"/>
    <x v="6"/>
    <x v="6"/>
    <s v="A"/>
    <s v="AXT940727FP8"/>
    <x v="10222"/>
    <x v="0"/>
    <n v="0"/>
    <n v="1862.23"/>
    <n v="1862.23"/>
    <n v="1862.23"/>
    <n v="100"/>
    <x v="1"/>
    <s v="MXN"/>
    <x v="1"/>
    <s v="Corporate"/>
    <n v="0"/>
    <n v="0"/>
    <d v="2018-10-01T00:00:00"/>
    <d v="2018-10-31T00:00:00"/>
    <s v="CURRENT"/>
    <s v="Y"/>
    <m/>
  </r>
  <r>
    <x v="5350"/>
    <x v="5812"/>
    <x v="6"/>
    <x v="6"/>
    <s v="A"/>
    <s v="AXT940727FP8"/>
    <x v="10223"/>
    <x v="0"/>
    <n v="0"/>
    <n v="14744.71"/>
    <n v="14744.71"/>
    <n v="14744.71"/>
    <n v="100"/>
    <x v="0"/>
    <s v="MXN"/>
    <x v="0"/>
    <s v="Corporate"/>
    <n v="0"/>
    <n v="0"/>
    <d v="2018-10-01T00:00:00"/>
    <d v="2018-10-31T00:00:00"/>
    <s v="CURRENT"/>
    <s v="Y"/>
    <m/>
  </r>
  <r>
    <x v="5351"/>
    <x v="5813"/>
    <x v="6"/>
    <x v="6"/>
    <s v="A"/>
    <s v="AXT940727FP8"/>
    <x v="10224"/>
    <x v="0"/>
    <n v="0"/>
    <n v="25520.78"/>
    <n v="25520.78"/>
    <n v="25520.78"/>
    <n v="100"/>
    <x v="0"/>
    <s v="MXN"/>
    <x v="0"/>
    <s v="Corporate"/>
    <n v="0"/>
    <n v="0"/>
    <d v="2018-10-01T00:00:00"/>
    <d v="2018-10-31T00:00:00"/>
    <s v="CURRENT"/>
    <s v="Y"/>
    <m/>
  </r>
  <r>
    <x v="5352"/>
    <x v="5814"/>
    <x v="4"/>
    <x v="4"/>
    <s v="A"/>
    <s v="ARE161205BX8"/>
    <x v="10225"/>
    <x v="0"/>
    <n v="0"/>
    <n v="5511.09"/>
    <n v="5511.085"/>
    <n v="11022.17"/>
    <n v="50"/>
    <x v="0"/>
    <s v="MXN"/>
    <x v="0"/>
    <s v="Corporate"/>
    <n v="0"/>
    <n v="0"/>
    <d v="2018-10-01T00:00:00"/>
    <d v="2018-10-31T00:00:00"/>
    <s v="CURRENT"/>
    <s v="Y"/>
    <m/>
  </r>
  <r>
    <x v="5352"/>
    <x v="5814"/>
    <x v="6"/>
    <x v="6"/>
    <s v="A"/>
    <s v="AXT940727FP8"/>
    <x v="10226"/>
    <x v="0"/>
    <n v="0"/>
    <n v="5511.09"/>
    <n v="5511.085"/>
    <n v="11022.17"/>
    <n v="50"/>
    <x v="0"/>
    <s v="MXN"/>
    <x v="0"/>
    <s v="Corporate"/>
    <n v="0"/>
    <n v="0"/>
    <d v="2018-10-01T00:00:00"/>
    <d v="2018-10-31T00:00:00"/>
    <s v="CURRENT"/>
    <s v="Y"/>
    <m/>
  </r>
  <r>
    <x v="5353"/>
    <x v="5815"/>
    <x v="6"/>
    <x v="6"/>
    <s v="A"/>
    <s v="AXT940727FP8"/>
    <x v="10227"/>
    <x v="0"/>
    <n v="0"/>
    <n v="13368.72"/>
    <n v="13368.72"/>
    <n v="13368.72"/>
    <n v="100"/>
    <x v="0"/>
    <s v="MXN"/>
    <x v="0"/>
    <s v="Corporate"/>
    <n v="0"/>
    <n v="0"/>
    <d v="2018-10-01T00:00:00"/>
    <d v="2018-10-31T00:00:00"/>
    <s v="CURRENT"/>
    <s v="Y"/>
    <m/>
  </r>
  <r>
    <x v="5354"/>
    <x v="5816"/>
    <x v="6"/>
    <x v="6"/>
    <s v="A"/>
    <s v="AXT940727FP8"/>
    <x v="10228"/>
    <x v="0"/>
    <n v="0"/>
    <n v="44881.05"/>
    <n v="44881.05"/>
    <n v="44881.05"/>
    <n v="100"/>
    <x v="0"/>
    <s v="MXN"/>
    <x v="0"/>
    <s v="Corporate"/>
    <n v="0"/>
    <n v="0"/>
    <d v="2018-10-01T00:00:00"/>
    <d v="2018-10-31T00:00:00"/>
    <s v="CURRENT"/>
    <s v="Y"/>
    <m/>
  </r>
  <r>
    <x v="5355"/>
    <x v="5817"/>
    <x v="4"/>
    <x v="4"/>
    <s v="A"/>
    <s v="ARE161205BX8"/>
    <x v="10229"/>
    <x v="0"/>
    <n v="0"/>
    <n v="7289.14"/>
    <n v="7289.1350000000002"/>
    <n v="14578.27"/>
    <n v="50"/>
    <x v="0"/>
    <s v="MXN"/>
    <x v="0"/>
    <s v="Corporate"/>
    <n v="0"/>
    <n v="0"/>
    <d v="2018-10-01T00:00:00"/>
    <d v="2018-10-31T00:00:00"/>
    <s v="CURRENT"/>
    <s v="Y"/>
    <m/>
  </r>
  <r>
    <x v="5355"/>
    <x v="5818"/>
    <x v="4"/>
    <x v="4"/>
    <s v="A"/>
    <s v="ARE161205BX8"/>
    <x v="10229"/>
    <x v="0"/>
    <n v="0"/>
    <n v="7289.14"/>
    <n v="7289.1350000000002"/>
    <n v="14578.27"/>
    <n v="50"/>
    <x v="0"/>
    <s v="MXN"/>
    <x v="0"/>
    <s v="Corporate"/>
    <n v="0"/>
    <n v="0"/>
    <d v="2018-10-01T00:00:00"/>
    <d v="2018-10-31T00:00:00"/>
    <s v="CURRENT"/>
    <s v="Y"/>
    <m/>
  </r>
  <r>
    <x v="5355"/>
    <x v="5817"/>
    <x v="6"/>
    <x v="6"/>
    <s v="A"/>
    <s v="AXT940727FP8"/>
    <x v="10230"/>
    <x v="0"/>
    <n v="0"/>
    <n v="7289.14"/>
    <n v="7289.1350000000002"/>
    <n v="14578.27"/>
    <n v="50"/>
    <x v="0"/>
    <s v="MXN"/>
    <x v="0"/>
    <s v="Corporate"/>
    <n v="0"/>
    <n v="0"/>
    <d v="2018-10-01T00:00:00"/>
    <d v="2018-10-31T00:00:00"/>
    <s v="CURRENT"/>
    <s v="Y"/>
    <m/>
  </r>
  <r>
    <x v="5355"/>
    <x v="5818"/>
    <x v="6"/>
    <x v="6"/>
    <s v="A"/>
    <s v="AXT940727FP8"/>
    <x v="10230"/>
    <x v="0"/>
    <n v="0"/>
    <n v="7289.14"/>
    <n v="7289.1350000000002"/>
    <n v="14578.27"/>
    <n v="50"/>
    <x v="0"/>
    <s v="MXN"/>
    <x v="0"/>
    <s v="Corporate"/>
    <n v="0"/>
    <n v="0"/>
    <d v="2018-10-01T00:00:00"/>
    <d v="2018-10-31T00:00:00"/>
    <s v="CURRENT"/>
    <s v="Y"/>
    <m/>
  </r>
  <r>
    <x v="5356"/>
    <x v="5819"/>
    <x v="2"/>
    <x v="2"/>
    <s v="A"/>
    <s v="PPC980624U16"/>
    <x v="10231"/>
    <x v="0"/>
    <n v="0"/>
    <n v="3863.49"/>
    <n v="3863.49"/>
    <n v="7726.98"/>
    <n v="50"/>
    <x v="0"/>
    <s v="MXN"/>
    <x v="0"/>
    <s v="Corporate"/>
    <n v="0"/>
    <n v="0"/>
    <d v="2018-10-01T00:00:00"/>
    <d v="2018-10-31T00:00:00"/>
    <s v="CURRENT"/>
    <s v="Y"/>
    <m/>
  </r>
  <r>
    <x v="5356"/>
    <x v="5819"/>
    <x v="6"/>
    <x v="6"/>
    <s v="A"/>
    <s v="AXT940727FP8"/>
    <x v="10232"/>
    <x v="0"/>
    <n v="0"/>
    <n v="3863.49"/>
    <n v="3863.49"/>
    <n v="7726.98"/>
    <n v="50"/>
    <x v="0"/>
    <s v="MXN"/>
    <x v="0"/>
    <s v="Corporate"/>
    <n v="0"/>
    <n v="0"/>
    <d v="2018-10-01T00:00:00"/>
    <d v="2018-10-31T00:00:00"/>
    <s v="CURRENT"/>
    <s v="Y"/>
    <m/>
  </r>
  <r>
    <x v="5357"/>
    <x v="5820"/>
    <x v="1"/>
    <x v="1"/>
    <s v="A"/>
    <s v="CNM980114PI2"/>
    <x v="10233"/>
    <x v="0"/>
    <n v="0"/>
    <n v="9199.2199999999993"/>
    <n v="9199.2199999999993"/>
    <n v="18398.439999999999"/>
    <n v="50"/>
    <x v="0"/>
    <s v="MXN"/>
    <x v="0"/>
    <s v="Corporate"/>
    <n v="0"/>
    <n v="0"/>
    <d v="2018-10-01T00:00:00"/>
    <d v="2018-10-31T00:00:00"/>
    <s v="CURRENT"/>
    <s v="Y"/>
    <m/>
  </r>
  <r>
    <x v="5357"/>
    <x v="5820"/>
    <x v="6"/>
    <x v="6"/>
    <s v="A"/>
    <s v="AXT940727FP8"/>
    <x v="10234"/>
    <x v="0"/>
    <n v="0"/>
    <n v="9199.2199999999993"/>
    <n v="9199.2199999999993"/>
    <n v="18398.439999999999"/>
    <n v="50"/>
    <x v="0"/>
    <s v="MXN"/>
    <x v="0"/>
    <s v="Corporate"/>
    <n v="0"/>
    <n v="0"/>
    <d v="2018-10-01T00:00:00"/>
    <d v="2018-10-31T00:00:00"/>
    <s v="CURRENT"/>
    <s v="Y"/>
    <m/>
  </r>
  <r>
    <x v="5358"/>
    <x v="5821"/>
    <x v="6"/>
    <x v="6"/>
    <s v="A"/>
    <s v="AXT940727FP8"/>
    <x v="10235"/>
    <x v="0"/>
    <n v="0"/>
    <n v="8243.82"/>
    <n v="8243.82"/>
    <n v="8243.82"/>
    <n v="100"/>
    <x v="0"/>
    <s v="MXN"/>
    <x v="0"/>
    <s v="Corporate"/>
    <n v="0"/>
    <n v="0"/>
    <d v="2018-10-01T00:00:00"/>
    <d v="2018-10-31T00:00:00"/>
    <s v="CURRENT"/>
    <s v="Y"/>
    <m/>
  </r>
  <r>
    <x v="5359"/>
    <x v="5822"/>
    <x v="6"/>
    <x v="6"/>
    <s v="A"/>
    <s v="AXT940727FP8"/>
    <x v="10236"/>
    <x v="0"/>
    <n v="0"/>
    <n v="10057.56"/>
    <n v="10057.56"/>
    <n v="10057.56"/>
    <n v="100"/>
    <x v="0"/>
    <s v="MXN"/>
    <x v="0"/>
    <s v="Corporate"/>
    <n v="0"/>
    <n v="0"/>
    <d v="2018-10-01T00:00:00"/>
    <d v="2018-10-31T00:00:00"/>
    <s v="CURRENT"/>
    <s v="Y"/>
    <m/>
  </r>
  <r>
    <x v="5360"/>
    <x v="5823"/>
    <x v="6"/>
    <x v="6"/>
    <s v="A"/>
    <s v="AXT940727FP8"/>
    <x v="10237"/>
    <x v="0"/>
    <n v="0"/>
    <n v="8431.85"/>
    <n v="8431.85"/>
    <n v="8431.85"/>
    <n v="100"/>
    <x v="0"/>
    <s v="MXN"/>
    <x v="0"/>
    <s v="Corporate"/>
    <n v="0"/>
    <n v="0"/>
    <d v="2018-10-01T00:00:00"/>
    <d v="2018-10-31T00:00:00"/>
    <s v="CURRENT"/>
    <s v="Y"/>
    <m/>
  </r>
  <r>
    <x v="5361"/>
    <x v="5824"/>
    <x v="1"/>
    <x v="1"/>
    <s v="A"/>
    <s v="CNM980114PI2"/>
    <x v="10238"/>
    <x v="0"/>
    <n v="0"/>
    <n v="6140.77"/>
    <n v="6140.77"/>
    <n v="12281.54"/>
    <n v="50"/>
    <x v="0"/>
    <s v="MXN"/>
    <x v="0"/>
    <s v="Corporate"/>
    <n v="0"/>
    <n v="0"/>
    <d v="2018-10-01T00:00:00"/>
    <d v="2018-10-31T00:00:00"/>
    <s v="CURRENT"/>
    <s v="Y"/>
    <m/>
  </r>
  <r>
    <x v="5361"/>
    <x v="5824"/>
    <x v="6"/>
    <x v="6"/>
    <s v="A"/>
    <s v="AXT940727FP8"/>
    <x v="10239"/>
    <x v="0"/>
    <n v="0"/>
    <n v="6140.77"/>
    <n v="6140.77"/>
    <n v="12281.54"/>
    <n v="50"/>
    <x v="0"/>
    <s v="MXN"/>
    <x v="0"/>
    <s v="Corporate"/>
    <n v="0"/>
    <n v="0"/>
    <d v="2018-10-01T00:00:00"/>
    <d v="2018-10-31T00:00:00"/>
    <s v="CURRENT"/>
    <s v="Y"/>
    <m/>
  </r>
  <r>
    <x v="5362"/>
    <x v="5825"/>
    <x v="6"/>
    <x v="6"/>
    <s v="A"/>
    <s v="AXT940727FP8"/>
    <x v="10240"/>
    <x v="0"/>
    <n v="0"/>
    <n v="13840.22"/>
    <n v="13840.22"/>
    <n v="13840.22"/>
    <n v="100"/>
    <x v="0"/>
    <s v="MXN"/>
    <x v="0"/>
    <s v="Corporate"/>
    <n v="0"/>
    <n v="0"/>
    <d v="2018-10-01T00:00:00"/>
    <d v="2018-10-31T00:00:00"/>
    <s v="CURRENT"/>
    <s v="Y"/>
    <m/>
  </r>
  <r>
    <x v="5363"/>
    <x v="5826"/>
    <x v="4"/>
    <x v="4"/>
    <s v="A"/>
    <s v="ARE161205BX8"/>
    <x v="10241"/>
    <x v="0"/>
    <n v="0"/>
    <n v="22256.16"/>
    <n v="22256.162"/>
    <n v="44794.35"/>
    <n v="49.685200000000002"/>
    <x v="0"/>
    <s v="MXN"/>
    <x v="0"/>
    <s v="Corporate"/>
    <n v="0"/>
    <n v="0"/>
    <d v="2018-10-01T00:00:00"/>
    <d v="2018-10-31T00:00:00"/>
    <s v="CURRENT"/>
    <s v="Y"/>
    <m/>
  </r>
  <r>
    <x v="5363"/>
    <x v="5826"/>
    <x v="6"/>
    <x v="6"/>
    <s v="A"/>
    <s v="AXT940727FP8"/>
    <x v="10242"/>
    <x v="0"/>
    <n v="0"/>
    <n v="22538.19"/>
    <n v="22538.187999999998"/>
    <n v="44794.35"/>
    <n v="50.314799999999998"/>
    <x v="0"/>
    <s v="MXN"/>
    <x v="0"/>
    <s v="Corporate"/>
    <n v="0"/>
    <n v="0"/>
    <d v="2018-10-01T00:00:00"/>
    <d v="2018-10-31T00:00:00"/>
    <s v="CURRENT"/>
    <s v="Y"/>
    <m/>
  </r>
  <r>
    <x v="5364"/>
    <x v="5827"/>
    <x v="6"/>
    <x v="6"/>
    <s v="A"/>
    <s v="AXT940727FP8"/>
    <x v="10243"/>
    <x v="0"/>
    <n v="0"/>
    <n v="11656.15"/>
    <n v="11656.15"/>
    <n v="11656.15"/>
    <n v="100"/>
    <x v="0"/>
    <s v="MXN"/>
    <x v="0"/>
    <s v="Corporate"/>
    <n v="0"/>
    <n v="0"/>
    <d v="2018-10-01T00:00:00"/>
    <d v="2018-10-31T00:00:00"/>
    <s v="CURRENT"/>
    <s v="Y"/>
    <m/>
  </r>
  <r>
    <x v="5365"/>
    <x v="5828"/>
    <x v="4"/>
    <x v="4"/>
    <s v="A"/>
    <s v="ARE161205BX8"/>
    <x v="10244"/>
    <x v="0"/>
    <n v="0"/>
    <n v="1798.96"/>
    <n v="1798.9549999999999"/>
    <n v="3597.91"/>
    <n v="50"/>
    <x v="0"/>
    <s v="MXN"/>
    <x v="0"/>
    <s v="Corporate"/>
    <n v="0"/>
    <n v="0"/>
    <d v="2018-10-01T00:00:00"/>
    <d v="2018-10-31T00:00:00"/>
    <s v="CURRENT"/>
    <s v="Y"/>
    <m/>
  </r>
  <r>
    <x v="5365"/>
    <x v="5828"/>
    <x v="6"/>
    <x v="6"/>
    <s v="A"/>
    <s v="AXT940727FP8"/>
    <x v="10245"/>
    <x v="0"/>
    <n v="0"/>
    <n v="1798.96"/>
    <n v="1798.9549999999999"/>
    <n v="3597.91"/>
    <n v="50"/>
    <x v="0"/>
    <s v="MXN"/>
    <x v="0"/>
    <s v="Corporate"/>
    <n v="0"/>
    <n v="0"/>
    <d v="2018-10-01T00:00:00"/>
    <d v="2018-10-31T00:00:00"/>
    <s v="CURRENT"/>
    <s v="Y"/>
    <m/>
  </r>
  <r>
    <x v="5366"/>
    <x v="5829"/>
    <x v="4"/>
    <x v="4"/>
    <s v="A"/>
    <s v="ARE161205BX8"/>
    <x v="10246"/>
    <x v="0"/>
    <n v="0"/>
    <n v="6887.68"/>
    <n v="6887.6750000000002"/>
    <n v="13775.35"/>
    <n v="50"/>
    <x v="0"/>
    <s v="MXN"/>
    <x v="0"/>
    <s v="Corporate"/>
    <n v="0"/>
    <n v="0"/>
    <d v="2018-10-01T00:00:00"/>
    <d v="2018-10-31T00:00:00"/>
    <s v="CURRENT"/>
    <s v="Y"/>
    <m/>
  </r>
  <r>
    <x v="5366"/>
    <x v="5829"/>
    <x v="6"/>
    <x v="6"/>
    <s v="A"/>
    <s v="AXT940727FP8"/>
    <x v="10247"/>
    <x v="0"/>
    <n v="0"/>
    <n v="6887.68"/>
    <n v="6887.6750000000002"/>
    <n v="13775.35"/>
    <n v="50"/>
    <x v="0"/>
    <s v="MXN"/>
    <x v="0"/>
    <s v="Corporate"/>
    <n v="0"/>
    <n v="0"/>
    <d v="2018-10-01T00:00:00"/>
    <d v="2018-10-31T00:00:00"/>
    <s v="CURRENT"/>
    <s v="Y"/>
    <m/>
  </r>
  <r>
    <x v="5367"/>
    <x v="5830"/>
    <x v="2"/>
    <x v="2"/>
    <s v="A"/>
    <s v="PPC980624U16"/>
    <x v="10248"/>
    <x v="0"/>
    <n v="0"/>
    <n v="19001.22"/>
    <n v="19001.215"/>
    <n v="38002.43"/>
    <n v="50"/>
    <x v="0"/>
    <s v="MXN"/>
    <x v="0"/>
    <s v="Corporate"/>
    <n v="0"/>
    <n v="0"/>
    <d v="2018-10-01T00:00:00"/>
    <d v="2018-10-31T00:00:00"/>
    <s v="CURRENT"/>
    <s v="Y"/>
    <m/>
  </r>
  <r>
    <x v="5367"/>
    <x v="5830"/>
    <x v="6"/>
    <x v="6"/>
    <s v="A"/>
    <s v="AXT940727FP8"/>
    <x v="10249"/>
    <x v="0"/>
    <n v="0"/>
    <n v="19001.22"/>
    <n v="19001.215"/>
    <n v="38002.43"/>
    <n v="50"/>
    <x v="0"/>
    <s v="MXN"/>
    <x v="0"/>
    <s v="Corporate"/>
    <n v="0"/>
    <n v="0"/>
    <d v="2018-10-01T00:00:00"/>
    <d v="2018-10-31T00:00:00"/>
    <s v="CURRENT"/>
    <s v="Y"/>
    <m/>
  </r>
  <r>
    <x v="5368"/>
    <x v="5831"/>
    <x v="6"/>
    <x v="6"/>
    <s v="A"/>
    <s v="AXT940727FP8"/>
    <x v="10250"/>
    <x v="0"/>
    <n v="0"/>
    <n v="11398.17"/>
    <n v="11398.17"/>
    <n v="11398.17"/>
    <n v="100"/>
    <x v="0"/>
    <s v="MXN"/>
    <x v="0"/>
    <s v="Corporate"/>
    <n v="0"/>
    <n v="0"/>
    <d v="2018-10-01T00:00:00"/>
    <d v="2018-10-31T00:00:00"/>
    <s v="CURRENT"/>
    <s v="Y"/>
    <m/>
  </r>
  <r>
    <x v="5369"/>
    <x v="5832"/>
    <x v="1"/>
    <x v="1"/>
    <s v="A"/>
    <s v="CNM980114PI2"/>
    <x v="10251"/>
    <x v="0"/>
    <n v="0"/>
    <n v="21527.63"/>
    <n v="21527.629000000001"/>
    <n v="51772.38"/>
    <n v="41.581299999999999"/>
    <x v="0"/>
    <s v="MXN"/>
    <x v="0"/>
    <s v="Corporate"/>
    <n v="0"/>
    <n v="0"/>
    <d v="2018-10-01T00:00:00"/>
    <d v="2018-10-31T00:00:00"/>
    <s v="CURRENT"/>
    <s v="Y"/>
    <m/>
  </r>
  <r>
    <x v="5369"/>
    <x v="5832"/>
    <x v="6"/>
    <x v="6"/>
    <s v="A"/>
    <s v="AXT940727FP8"/>
    <x v="10252"/>
    <x v="0"/>
    <n v="0"/>
    <n v="30244.75"/>
    <n v="30244.751"/>
    <n v="51772.38"/>
    <n v="58.418700000000001"/>
    <x v="0"/>
    <s v="MXN"/>
    <x v="0"/>
    <s v="Corporate"/>
    <n v="0"/>
    <n v="0"/>
    <d v="2018-10-01T00:00:00"/>
    <d v="2018-10-31T00:00:00"/>
    <s v="CURRENT"/>
    <s v="Y"/>
    <m/>
  </r>
  <r>
    <x v="5370"/>
    <x v="5833"/>
    <x v="6"/>
    <x v="6"/>
    <s v="A"/>
    <s v="AXT940727FP8"/>
    <x v="10253"/>
    <x v="0"/>
    <n v="0"/>
    <n v="7512.41"/>
    <n v="7512.41"/>
    <n v="7512.41"/>
    <n v="100"/>
    <x v="0"/>
    <s v="MXN"/>
    <x v="0"/>
    <s v="Corporate"/>
    <n v="0"/>
    <n v="0"/>
    <d v="2018-10-01T00:00:00"/>
    <d v="2018-10-31T00:00:00"/>
    <s v="CURRENT"/>
    <s v="Y"/>
    <m/>
  </r>
  <r>
    <x v="5371"/>
    <x v="5834"/>
    <x v="6"/>
    <x v="6"/>
    <s v="A"/>
    <s v="AXT940727FP8"/>
    <x v="10254"/>
    <x v="0"/>
    <n v="0"/>
    <n v="27194.89"/>
    <n v="27194.89"/>
    <n v="27194.89"/>
    <n v="100"/>
    <x v="0"/>
    <s v="MXN"/>
    <x v="0"/>
    <s v="Corporate"/>
    <n v="0"/>
    <n v="0"/>
    <d v="2018-10-01T00:00:00"/>
    <d v="2018-10-31T00:00:00"/>
    <s v="CURRENT"/>
    <s v="Y"/>
    <m/>
  </r>
  <r>
    <x v="5372"/>
    <x v="5835"/>
    <x v="6"/>
    <x v="6"/>
    <s v="A"/>
    <s v="AXT940727FP8"/>
    <x v="10255"/>
    <x v="0"/>
    <n v="0"/>
    <n v="13057.02"/>
    <n v="13057.02"/>
    <n v="13057.02"/>
    <n v="100"/>
    <x v="0"/>
    <s v="MXN"/>
    <x v="0"/>
    <s v="Corporate"/>
    <n v="0"/>
    <n v="0"/>
    <d v="2018-10-01T00:00:00"/>
    <d v="2018-10-31T00:00:00"/>
    <s v="CURRENT"/>
    <s v="Y"/>
    <m/>
  </r>
  <r>
    <x v="5373"/>
    <x v="5836"/>
    <x v="6"/>
    <x v="6"/>
    <s v="A"/>
    <s v="AXT940727FP8"/>
    <x v="10256"/>
    <x v="0"/>
    <n v="0"/>
    <n v="50144.31"/>
    <n v="50144.31"/>
    <n v="50144.31"/>
    <n v="100"/>
    <x v="0"/>
    <s v="MXN"/>
    <x v="0"/>
    <s v="Corporate"/>
    <n v="0"/>
    <n v="0"/>
    <d v="2018-10-01T00:00:00"/>
    <d v="2018-10-31T00:00:00"/>
    <s v="CURRENT"/>
    <s v="Y"/>
    <m/>
  </r>
  <r>
    <x v="5374"/>
    <x v="5837"/>
    <x v="6"/>
    <x v="6"/>
    <s v="A"/>
    <s v="AXT940727FP8"/>
    <x v="10257"/>
    <x v="0"/>
    <n v="0"/>
    <n v="5064.51"/>
    <n v="5064.51"/>
    <n v="5064.51"/>
    <n v="100"/>
    <x v="0"/>
    <s v="MXN"/>
    <x v="0"/>
    <s v="Corporate"/>
    <n v="0"/>
    <n v="0"/>
    <d v="2018-10-01T00:00:00"/>
    <d v="2018-10-31T00:00:00"/>
    <s v="CURRENT"/>
    <s v="Y"/>
    <m/>
  </r>
  <r>
    <x v="5375"/>
    <x v="5838"/>
    <x v="4"/>
    <x v="4"/>
    <s v="A"/>
    <s v="ARE161205BX8"/>
    <x v="10258"/>
    <x v="0"/>
    <n v="0"/>
    <n v="13403.83"/>
    <n v="13403.826999999999"/>
    <n v="30002.5"/>
    <n v="44.675699999999999"/>
    <x v="0"/>
    <s v="MXN"/>
    <x v="0"/>
    <s v="Corporate"/>
    <n v="0"/>
    <n v="0"/>
    <d v="2018-10-01T00:00:00"/>
    <d v="2018-10-31T00:00:00"/>
    <s v="CURRENT"/>
    <s v="Y"/>
    <m/>
  </r>
  <r>
    <x v="5375"/>
    <x v="5838"/>
    <x v="6"/>
    <x v="6"/>
    <s v="A"/>
    <s v="AXT940727FP8"/>
    <x v="10259"/>
    <x v="0"/>
    <n v="0"/>
    <n v="16598.669999999998"/>
    <n v="16598.672999999999"/>
    <n v="30002.5"/>
    <n v="55.324300000000001"/>
    <x v="0"/>
    <s v="MXN"/>
    <x v="0"/>
    <s v="Corporate"/>
    <n v="0"/>
    <n v="0"/>
    <d v="2018-10-01T00:00:00"/>
    <d v="2018-10-31T00:00:00"/>
    <s v="CURRENT"/>
    <s v="Y"/>
    <m/>
  </r>
  <r>
    <x v="5376"/>
    <x v="5839"/>
    <x v="6"/>
    <x v="6"/>
    <s v="A"/>
    <s v="AXT940727FP8"/>
    <x v="10260"/>
    <x v="0"/>
    <n v="0"/>
    <n v="37530.800000000003"/>
    <n v="37530.800000000003"/>
    <n v="37530.800000000003"/>
    <n v="100"/>
    <x v="0"/>
    <s v="MXN"/>
    <x v="0"/>
    <s v="Corporate"/>
    <n v="0"/>
    <n v="0"/>
    <d v="2018-10-01T00:00:00"/>
    <d v="2018-10-31T00:00:00"/>
    <s v="CURRENT"/>
    <s v="Y"/>
    <m/>
  </r>
  <r>
    <x v="5377"/>
    <x v="5840"/>
    <x v="6"/>
    <x v="6"/>
    <s v="A"/>
    <s v="AXT940727FP8"/>
    <x v="10261"/>
    <x v="0"/>
    <n v="0"/>
    <n v="44479.5"/>
    <n v="44479.5"/>
    <n v="44479.5"/>
    <n v="100"/>
    <x v="0"/>
    <s v="MXN"/>
    <x v="0"/>
    <s v="Corporate"/>
    <n v="0"/>
    <n v="0"/>
    <d v="2018-10-01T00:00:00"/>
    <d v="2018-10-31T00:00:00"/>
    <s v="CURRENT"/>
    <s v="Y"/>
    <m/>
  </r>
  <r>
    <x v="5378"/>
    <x v="5841"/>
    <x v="6"/>
    <x v="6"/>
    <s v="A"/>
    <s v="AXT940727FP8"/>
    <x v="10262"/>
    <x v="0"/>
    <n v="0"/>
    <n v="11224.06"/>
    <n v="11224.06"/>
    <n v="11224.06"/>
    <n v="100"/>
    <x v="0"/>
    <s v="MXN"/>
    <x v="0"/>
    <s v="Corporate"/>
    <n v="0"/>
    <n v="0"/>
    <d v="2018-10-01T00:00:00"/>
    <d v="2018-10-31T00:00:00"/>
    <s v="CURRENT"/>
    <s v="Y"/>
    <m/>
  </r>
  <r>
    <x v="5379"/>
    <x v="5842"/>
    <x v="1"/>
    <x v="1"/>
    <s v="A"/>
    <s v="CNM980114PI2"/>
    <x v="10263"/>
    <x v="0"/>
    <n v="0"/>
    <n v="18328.490000000002"/>
    <n v="18328.490000000002"/>
    <n v="36656.980000000003"/>
    <n v="50"/>
    <x v="0"/>
    <s v="MXN"/>
    <x v="0"/>
    <s v="Corporate"/>
    <n v="0"/>
    <n v="0"/>
    <d v="2018-10-01T00:00:00"/>
    <d v="2018-10-31T00:00:00"/>
    <s v="CURRENT"/>
    <s v="Y"/>
    <m/>
  </r>
  <r>
    <x v="5379"/>
    <x v="5842"/>
    <x v="6"/>
    <x v="6"/>
    <s v="A"/>
    <s v="AXT940727FP8"/>
    <x v="10264"/>
    <x v="0"/>
    <n v="0"/>
    <n v="18328.490000000002"/>
    <n v="18328.490000000002"/>
    <n v="36656.980000000003"/>
    <n v="50"/>
    <x v="0"/>
    <s v="MXN"/>
    <x v="0"/>
    <s v="Corporate"/>
    <n v="0"/>
    <n v="0"/>
    <d v="2018-10-01T00:00:00"/>
    <d v="2018-10-31T00:00:00"/>
    <s v="CURRENT"/>
    <s v="Y"/>
    <m/>
  </r>
  <r>
    <x v="5380"/>
    <x v="5843"/>
    <x v="6"/>
    <x v="6"/>
    <s v="A"/>
    <s v="AXT940727FP8"/>
    <x v="10265"/>
    <x v="0"/>
    <n v="0"/>
    <n v="15781.7"/>
    <n v="15781.7"/>
    <n v="15781.7"/>
    <n v="100"/>
    <x v="0"/>
    <s v="MXN"/>
    <x v="0"/>
    <s v="Corporate"/>
    <n v="0"/>
    <n v="0"/>
    <d v="2018-10-01T00:00:00"/>
    <d v="2018-10-31T00:00:00"/>
    <s v="CURRENT"/>
    <s v="Y"/>
    <m/>
  </r>
  <r>
    <x v="5381"/>
    <x v="5844"/>
    <x v="4"/>
    <x v="4"/>
    <s v="A"/>
    <s v="ARE161205BX8"/>
    <x v="10266"/>
    <x v="0"/>
    <n v="0"/>
    <n v="2339.5500000000002"/>
    <n v="2339.5540000000001"/>
    <n v="7018.67"/>
    <n v="33.333300000000001"/>
    <x v="0"/>
    <s v="MXN"/>
    <x v="0"/>
    <s v="Corporate"/>
    <n v="0"/>
    <n v="0"/>
    <d v="2018-10-01T00:00:00"/>
    <d v="2018-10-31T00:00:00"/>
    <s v="CURRENT"/>
    <s v="Y"/>
    <m/>
  </r>
  <r>
    <x v="5381"/>
    <x v="5844"/>
    <x v="6"/>
    <x v="6"/>
    <s v="A"/>
    <s v="AXT940727FP8"/>
    <x v="10267"/>
    <x v="0"/>
    <n v="0"/>
    <n v="2339.5500000000002"/>
    <n v="2339.5540000000001"/>
    <n v="7018.67"/>
    <n v="33.333300000000001"/>
    <x v="0"/>
    <s v="MXN"/>
    <x v="0"/>
    <s v="Corporate"/>
    <n v="0"/>
    <n v="0"/>
    <d v="2018-10-01T00:00:00"/>
    <d v="2018-10-31T00:00:00"/>
    <s v="CURRENT"/>
    <s v="Y"/>
    <m/>
  </r>
  <r>
    <x v="5382"/>
    <x v="5845"/>
    <x v="4"/>
    <x v="4"/>
    <s v="A"/>
    <s v="ARE161205BX8"/>
    <x v="10268"/>
    <x v="0"/>
    <n v="0"/>
    <n v="15557.49"/>
    <n v="15557.486999999999"/>
    <n v="29472.25"/>
    <n v="52.786900000000003"/>
    <x v="0"/>
    <s v="MXN"/>
    <x v="0"/>
    <s v="Corporate"/>
    <n v="0"/>
    <n v="0"/>
    <d v="2018-10-01T00:00:00"/>
    <d v="2018-10-31T00:00:00"/>
    <s v="CURRENT"/>
    <s v="Y"/>
    <m/>
  </r>
  <r>
    <x v="5382"/>
    <x v="5845"/>
    <x v="6"/>
    <x v="6"/>
    <s v="A"/>
    <s v="AXT940727FP8"/>
    <x v="10269"/>
    <x v="0"/>
    <n v="0"/>
    <n v="13914.76"/>
    <n v="13914.763000000001"/>
    <n v="29472.25"/>
    <n v="47.213099999999997"/>
    <x v="0"/>
    <s v="MXN"/>
    <x v="0"/>
    <s v="Corporate"/>
    <n v="0"/>
    <n v="0"/>
    <d v="2018-10-01T00:00:00"/>
    <d v="2018-10-31T00:00:00"/>
    <s v="CURRENT"/>
    <s v="Y"/>
    <m/>
  </r>
  <r>
    <x v="5383"/>
    <x v="5846"/>
    <x v="3"/>
    <x v="3"/>
    <s v="A"/>
    <s v="RDI841003QJ4"/>
    <x v="10270"/>
    <x v="0"/>
    <n v="0"/>
    <n v="7548.69"/>
    <n v="7548.6890000000003"/>
    <n v="30624.23"/>
    <n v="24.6494"/>
    <x v="0"/>
    <s v="MXN"/>
    <x v="0"/>
    <s v="Corporate"/>
    <n v="0"/>
    <n v="0"/>
    <d v="2018-10-01T00:00:00"/>
    <d v="2018-10-31T00:00:00"/>
    <s v="CURRENT"/>
    <s v="Y"/>
    <d v="2014-05-01T00:00:00"/>
  </r>
  <r>
    <x v="5383"/>
    <x v="5846"/>
    <x v="1"/>
    <x v="1"/>
    <s v="A"/>
    <s v="CNM980114PI2"/>
    <x v="10271"/>
    <x v="0"/>
    <n v="0"/>
    <n v="7548.69"/>
    <n v="7548.6890000000003"/>
    <n v="30624.23"/>
    <n v="24.6494"/>
    <x v="0"/>
    <s v="MXN"/>
    <x v="0"/>
    <s v="Corporate"/>
    <n v="0"/>
    <n v="0"/>
    <d v="2018-10-01T00:00:00"/>
    <d v="2018-10-31T00:00:00"/>
    <s v="CURRENT"/>
    <s v="Y"/>
    <m/>
  </r>
  <r>
    <x v="5383"/>
    <x v="5846"/>
    <x v="4"/>
    <x v="4"/>
    <s v="A"/>
    <s v="ARE161205BX8"/>
    <x v="10272"/>
    <x v="0"/>
    <n v="0"/>
    <n v="7978.16"/>
    <n v="7978.1629999999996"/>
    <n v="30624.23"/>
    <n v="26.0518"/>
    <x v="0"/>
    <s v="MXN"/>
    <x v="0"/>
    <s v="Corporate"/>
    <n v="0"/>
    <n v="0"/>
    <d v="2018-10-01T00:00:00"/>
    <d v="2018-10-31T00:00:00"/>
    <s v="CURRENT"/>
    <s v="Y"/>
    <m/>
  </r>
  <r>
    <x v="5383"/>
    <x v="5846"/>
    <x v="6"/>
    <x v="6"/>
    <s v="A"/>
    <s v="AXT940727FP8"/>
    <x v="10273"/>
    <x v="0"/>
    <n v="0"/>
    <n v="7548.69"/>
    <n v="7548.6890000000003"/>
    <n v="30624.23"/>
    <n v="24.6494"/>
    <x v="0"/>
    <s v="MXN"/>
    <x v="0"/>
    <s v="Corporate"/>
    <n v="0"/>
    <n v="0"/>
    <d v="2018-10-01T00:00:00"/>
    <d v="2018-10-31T00:00:00"/>
    <s v="CURRENT"/>
    <s v="Y"/>
    <m/>
  </r>
  <r>
    <x v="5384"/>
    <x v="5847"/>
    <x v="6"/>
    <x v="6"/>
    <s v="A"/>
    <s v="AXT940727FP8"/>
    <x v="10274"/>
    <x v="0"/>
    <n v="0"/>
    <n v="33735.870000000003"/>
    <n v="33735.870000000003"/>
    <n v="33735.870000000003"/>
    <n v="100"/>
    <x v="0"/>
    <s v="MXN"/>
    <x v="0"/>
    <s v="Corporate"/>
    <n v="0"/>
    <n v="0"/>
    <d v="2018-10-01T00:00:00"/>
    <d v="2018-10-31T00:00:00"/>
    <s v="CURRENT"/>
    <s v="Y"/>
    <m/>
  </r>
  <r>
    <x v="5385"/>
    <x v="5848"/>
    <x v="1"/>
    <x v="1"/>
    <s v="A"/>
    <s v="CNM980114PI2"/>
    <x v="10275"/>
    <x v="0"/>
    <n v="0"/>
    <n v="9757.9699999999993"/>
    <n v="9757.9699999999993"/>
    <n v="9757.9699999999993"/>
    <n v="100"/>
    <x v="0"/>
    <s v="MXN"/>
    <x v="0"/>
    <s v="Corporate"/>
    <n v="0"/>
    <n v="0"/>
    <d v="2018-10-01T00:00:00"/>
    <d v="2018-10-31T00:00:00"/>
    <s v="CURRENT"/>
    <s v="Y"/>
    <m/>
  </r>
  <r>
    <x v="5386"/>
    <x v="5849"/>
    <x v="6"/>
    <x v="6"/>
    <s v="A"/>
    <s v="AXT940727FP8"/>
    <x v="10276"/>
    <x v="0"/>
    <n v="0"/>
    <n v="61108.32"/>
    <n v="61108.32"/>
    <n v="61108.32"/>
    <n v="100"/>
    <x v="0"/>
    <s v="MXN"/>
    <x v="0"/>
    <s v="Corporate"/>
    <n v="0"/>
    <n v="0"/>
    <d v="2018-10-01T00:00:00"/>
    <d v="2018-10-31T00:00:00"/>
    <s v="CURRENT"/>
    <s v="Y"/>
    <m/>
  </r>
  <r>
    <x v="5387"/>
    <x v="5850"/>
    <x v="6"/>
    <x v="6"/>
    <s v="A"/>
    <s v="AXT940727FP8"/>
    <x v="10277"/>
    <x v="0"/>
    <n v="0"/>
    <n v="38795.06"/>
    <n v="38795.06"/>
    <n v="38795.06"/>
    <n v="100"/>
    <x v="0"/>
    <s v="MXN"/>
    <x v="0"/>
    <s v="Corporate"/>
    <n v="0"/>
    <n v="0"/>
    <d v="2018-10-01T00:00:00"/>
    <d v="2018-10-31T00:00:00"/>
    <s v="CURRENT"/>
    <s v="Y"/>
    <m/>
  </r>
  <r>
    <x v="5388"/>
    <x v="5851"/>
    <x v="6"/>
    <x v="6"/>
    <s v="A"/>
    <s v="AXT940727FP8"/>
    <x v="10278"/>
    <x v="0"/>
    <n v="0"/>
    <n v="34223.25"/>
    <n v="34223.25"/>
    <n v="34223.25"/>
    <n v="100"/>
    <x v="0"/>
    <s v="MXN"/>
    <x v="0"/>
    <s v="Corporate"/>
    <n v="0"/>
    <n v="0"/>
    <d v="2018-10-01T00:00:00"/>
    <d v="2018-10-31T00:00:00"/>
    <s v="CURRENT"/>
    <s v="Y"/>
    <m/>
  </r>
  <r>
    <x v="5389"/>
    <x v="5852"/>
    <x v="11"/>
    <x v="11"/>
    <s v="A"/>
    <s v="MCO0011173W6"/>
    <x v="10279"/>
    <x v="0"/>
    <n v="0"/>
    <n v="6556.74"/>
    <n v="6556.7349999999997"/>
    <n v="13113.47"/>
    <n v="50"/>
    <x v="0"/>
    <s v="MXN"/>
    <x v="0"/>
    <s v="Corporate"/>
    <n v="0"/>
    <n v="0"/>
    <d v="2018-10-01T00:00:00"/>
    <d v="2018-10-31T00:00:00"/>
    <s v="CURRENT"/>
    <s v="Y"/>
    <m/>
  </r>
  <r>
    <x v="5389"/>
    <x v="5852"/>
    <x v="6"/>
    <x v="6"/>
    <s v="A"/>
    <s v="AXT940727FP8"/>
    <x v="10280"/>
    <x v="0"/>
    <n v="0"/>
    <n v="6556.74"/>
    <n v="6556.7349999999997"/>
    <n v="13113.47"/>
    <n v="50"/>
    <x v="0"/>
    <s v="MXN"/>
    <x v="0"/>
    <s v="Corporate"/>
    <n v="0"/>
    <n v="0"/>
    <d v="2018-10-01T00:00:00"/>
    <d v="2018-10-31T00:00:00"/>
    <s v="CURRENT"/>
    <s v="Y"/>
    <m/>
  </r>
  <r>
    <x v="5390"/>
    <x v="5853"/>
    <x v="6"/>
    <x v="6"/>
    <s v="A"/>
    <s v="AXT940727FP8"/>
    <x v="10281"/>
    <x v="0"/>
    <n v="0"/>
    <n v="13713.18"/>
    <n v="13713.18"/>
    <n v="13713.18"/>
    <n v="100"/>
    <x v="0"/>
    <s v="MXN"/>
    <x v="0"/>
    <s v="Corporate"/>
    <n v="0"/>
    <n v="0"/>
    <d v="2018-10-01T00:00:00"/>
    <d v="2018-10-31T00:00:00"/>
    <s v="CURRENT"/>
    <s v="Y"/>
    <m/>
  </r>
  <r>
    <x v="5391"/>
    <x v="5854"/>
    <x v="6"/>
    <x v="6"/>
    <s v="A"/>
    <s v="AXT940727FP8"/>
    <x v="10282"/>
    <x v="0"/>
    <n v="0"/>
    <n v="16455.77"/>
    <n v="16455.77"/>
    <n v="16455.77"/>
    <n v="100"/>
    <x v="0"/>
    <s v="MXN"/>
    <x v="0"/>
    <s v="Corporate"/>
    <n v="0"/>
    <n v="0"/>
    <d v="2018-10-01T00:00:00"/>
    <d v="2018-10-31T00:00:00"/>
    <s v="CURRENT"/>
    <s v="Y"/>
    <m/>
  </r>
  <r>
    <x v="5392"/>
    <x v="5855"/>
    <x v="6"/>
    <x v="6"/>
    <s v="A"/>
    <s v="AXT940727FP8"/>
    <x v="10283"/>
    <x v="0"/>
    <n v="0"/>
    <n v="-11276.59"/>
    <n v="-11276.59"/>
    <n v="-11276.59"/>
    <n v="100"/>
    <x v="0"/>
    <s v="MXN"/>
    <x v="0"/>
    <s v="Corporate"/>
    <n v="0"/>
    <n v="0"/>
    <s v="01-AUG-18"/>
    <s v="31-AUG-18"/>
    <s v="AUG-18      CREDIT"/>
    <s v="Y"/>
    <m/>
  </r>
  <r>
    <x v="5392"/>
    <x v="5855"/>
    <x v="6"/>
    <x v="6"/>
    <s v="A"/>
    <s v="AXT940727FP8"/>
    <x v="10283"/>
    <x v="0"/>
    <n v="0"/>
    <n v="-11276.59"/>
    <n v="-11276.59"/>
    <n v="-11276.59"/>
    <n v="100"/>
    <x v="0"/>
    <s v="MXN"/>
    <x v="0"/>
    <s v="Corporate"/>
    <n v="0"/>
    <n v="0"/>
    <d v="2018-09-01T00:00:00"/>
    <d v="2018-09-30T00:00:00"/>
    <s v="SEP-18      CREDIT"/>
    <s v="Y"/>
    <m/>
  </r>
  <r>
    <x v="5392"/>
    <x v="5855"/>
    <x v="6"/>
    <x v="6"/>
    <s v="A"/>
    <s v="AXT940727FP8"/>
    <x v="10283"/>
    <x v="0"/>
    <n v="0"/>
    <n v="57478.44"/>
    <n v="57478.44"/>
    <n v="57478.44"/>
    <n v="100"/>
    <x v="0"/>
    <s v="MXN"/>
    <x v="0"/>
    <s v="Corporate"/>
    <n v="0"/>
    <n v="0"/>
    <d v="2018-10-01T00:00:00"/>
    <d v="2018-10-31T00:00:00"/>
    <s v="CURRENT"/>
    <s v="Y"/>
    <m/>
  </r>
  <r>
    <x v="5393"/>
    <x v="5856"/>
    <x v="1"/>
    <x v="1"/>
    <s v="A"/>
    <s v="CNM980114PI2"/>
    <x v="10284"/>
    <x v="0"/>
    <n v="0"/>
    <n v="4414.4399999999996"/>
    <n v="4414.4399999999996"/>
    <n v="4414.4399999999996"/>
    <n v="100"/>
    <x v="0"/>
    <s v="MXN"/>
    <x v="0"/>
    <s v="Corporate"/>
    <n v="0"/>
    <n v="0"/>
    <d v="2018-10-01T00:00:00"/>
    <d v="2018-10-31T00:00:00"/>
    <s v="CURRENT"/>
    <s v="Y"/>
    <m/>
  </r>
  <r>
    <x v="5393"/>
    <x v="5857"/>
    <x v="1"/>
    <x v="1"/>
    <s v="A"/>
    <s v="CNM980114PI2"/>
    <x v="10284"/>
    <x v="0"/>
    <n v="0"/>
    <n v="4237.7299999999996"/>
    <n v="4237.7250000000004"/>
    <n v="8475.4500000000007"/>
    <n v="50"/>
    <x v="0"/>
    <s v="MXN"/>
    <x v="0"/>
    <s v="Corporate"/>
    <n v="0"/>
    <n v="0"/>
    <d v="2018-10-01T00:00:00"/>
    <d v="2018-10-31T00:00:00"/>
    <s v="CURRENT"/>
    <s v="Y"/>
    <m/>
  </r>
  <r>
    <x v="5393"/>
    <x v="5857"/>
    <x v="6"/>
    <x v="6"/>
    <s v="A"/>
    <s v="AXT940727FP8"/>
    <x v="10285"/>
    <x v="0"/>
    <n v="0"/>
    <n v="4237.7299999999996"/>
    <n v="4237.7250000000004"/>
    <n v="8475.4500000000007"/>
    <n v="50"/>
    <x v="0"/>
    <s v="MXN"/>
    <x v="0"/>
    <s v="Corporate"/>
    <n v="0"/>
    <n v="0"/>
    <d v="2018-10-01T00:00:00"/>
    <d v="2018-10-31T00:00:00"/>
    <s v="CURRENT"/>
    <s v="Y"/>
    <m/>
  </r>
  <r>
    <x v="5394"/>
    <x v="5858"/>
    <x v="6"/>
    <x v="6"/>
    <s v="A"/>
    <s v="AXT940727FP8"/>
    <x v="10286"/>
    <x v="0"/>
    <n v="0"/>
    <n v="9462.1299999999992"/>
    <n v="9462.1299999999992"/>
    <n v="18924.259999999998"/>
    <n v="50"/>
    <x v="0"/>
    <s v="MXN"/>
    <x v="0"/>
    <s v="Corporate"/>
    <n v="0"/>
    <n v="0"/>
    <d v="2018-10-01T00:00:00"/>
    <d v="2018-10-31T00:00:00"/>
    <s v="CURRENT"/>
    <s v="Y"/>
    <m/>
  </r>
  <r>
    <x v="5395"/>
    <x v="5859"/>
    <x v="6"/>
    <x v="6"/>
    <s v="A"/>
    <s v="AXT940727FP8"/>
    <x v="10287"/>
    <x v="0"/>
    <n v="0"/>
    <n v="12843.07"/>
    <n v="12843.07"/>
    <n v="12843.07"/>
    <n v="100"/>
    <x v="0"/>
    <s v="MXN"/>
    <x v="0"/>
    <s v="Corporate"/>
    <n v="0"/>
    <n v="0"/>
    <d v="2018-10-01T00:00:00"/>
    <d v="2018-10-31T00:00:00"/>
    <s v="CURRENT"/>
    <s v="Y"/>
    <m/>
  </r>
  <r>
    <x v="5396"/>
    <x v="5860"/>
    <x v="1"/>
    <x v="1"/>
    <s v="A"/>
    <s v="CNM980114PI2"/>
    <x v="10288"/>
    <x v="0"/>
    <n v="0"/>
    <n v="18151.03"/>
    <n v="18151.025000000001"/>
    <n v="36302.050000000003"/>
    <n v="50"/>
    <x v="0"/>
    <s v="MXN"/>
    <x v="0"/>
    <s v="Corporate"/>
    <n v="0"/>
    <n v="0"/>
    <d v="2018-10-01T00:00:00"/>
    <d v="2018-10-31T00:00:00"/>
    <s v="CURRENT"/>
    <s v="Y"/>
    <m/>
  </r>
  <r>
    <x v="5396"/>
    <x v="5860"/>
    <x v="6"/>
    <x v="6"/>
    <s v="A"/>
    <s v="AXT940727FP8"/>
    <x v="10289"/>
    <x v="0"/>
    <n v="0"/>
    <n v="18151.03"/>
    <n v="18151.025000000001"/>
    <n v="36302.050000000003"/>
    <n v="50"/>
    <x v="0"/>
    <s v="MXN"/>
    <x v="0"/>
    <s v="Corporate"/>
    <n v="0"/>
    <n v="0"/>
    <d v="2018-10-01T00:00:00"/>
    <d v="2018-10-31T00:00:00"/>
    <s v="CURRENT"/>
    <s v="Y"/>
    <m/>
  </r>
  <r>
    <x v="5397"/>
    <x v="5861"/>
    <x v="6"/>
    <x v="6"/>
    <s v="A"/>
    <s v="AXT940727FP8"/>
    <x v="10290"/>
    <x v="0"/>
    <n v="0"/>
    <n v="9519.7000000000007"/>
    <n v="9519.7000000000007"/>
    <n v="9519.7000000000007"/>
    <n v="100"/>
    <x v="0"/>
    <s v="MXN"/>
    <x v="0"/>
    <s v="Corporate"/>
    <n v="0"/>
    <n v="0"/>
    <d v="2018-10-01T00:00:00"/>
    <d v="2018-10-31T00:00:00"/>
    <s v="CURRENT"/>
    <s v="Y"/>
    <m/>
  </r>
  <r>
    <x v="5398"/>
    <x v="5862"/>
    <x v="6"/>
    <x v="6"/>
    <s v="A"/>
    <s v="AXT940727FP8"/>
    <x v="10291"/>
    <x v="0"/>
    <n v="0"/>
    <n v="12063.57"/>
    <n v="12063.57"/>
    <n v="12063.57"/>
    <n v="100"/>
    <x v="0"/>
    <s v="MXN"/>
    <x v="0"/>
    <s v="Corporate"/>
    <n v="0"/>
    <n v="0"/>
    <d v="2018-10-01T00:00:00"/>
    <d v="2018-10-31T00:00:00"/>
    <s v="CURRENT"/>
    <s v="Y"/>
    <m/>
  </r>
  <r>
    <x v="5399"/>
    <x v="5863"/>
    <x v="6"/>
    <x v="6"/>
    <s v="A"/>
    <s v="AXT940727FP8"/>
    <x v="10292"/>
    <x v="0"/>
    <n v="0"/>
    <n v="19429.57"/>
    <n v="19429.57"/>
    <n v="19429.57"/>
    <n v="100"/>
    <x v="0"/>
    <s v="MXN"/>
    <x v="0"/>
    <s v="Corporate"/>
    <n v="0"/>
    <n v="0"/>
    <d v="2018-10-01T00:00:00"/>
    <d v="2018-10-31T00:00:00"/>
    <s v="CURRENT"/>
    <s v="Y"/>
    <m/>
  </r>
  <r>
    <x v="5400"/>
    <x v="5864"/>
    <x v="1"/>
    <x v="1"/>
    <s v="A"/>
    <s v="CNM980114PI2"/>
    <x v="10293"/>
    <x v="0"/>
    <n v="0"/>
    <n v="10204.959999999999"/>
    <n v="10204.955"/>
    <n v="20409.91"/>
    <n v="50"/>
    <x v="0"/>
    <s v="MXN"/>
    <x v="0"/>
    <s v="Corporate"/>
    <n v="0"/>
    <n v="0"/>
    <d v="2018-10-01T00:00:00"/>
    <d v="2018-10-31T00:00:00"/>
    <s v="CURRENT"/>
    <s v="Y"/>
    <m/>
  </r>
  <r>
    <x v="5400"/>
    <x v="5864"/>
    <x v="6"/>
    <x v="6"/>
    <s v="A"/>
    <s v="AXT940727FP8"/>
    <x v="10294"/>
    <x v="0"/>
    <n v="0"/>
    <n v="10204.959999999999"/>
    <n v="10204.955"/>
    <n v="20409.91"/>
    <n v="50"/>
    <x v="0"/>
    <s v="MXN"/>
    <x v="0"/>
    <s v="Corporate"/>
    <n v="0"/>
    <n v="0"/>
    <d v="2018-10-01T00:00:00"/>
    <d v="2018-10-31T00:00:00"/>
    <s v="CURRENT"/>
    <s v="Y"/>
    <m/>
  </r>
  <r>
    <x v="5401"/>
    <x v="5865"/>
    <x v="6"/>
    <x v="6"/>
    <s v="A"/>
    <s v="AXT940727FP8"/>
    <x v="10295"/>
    <x v="0"/>
    <n v="0"/>
    <n v="14583.14"/>
    <n v="14583.14"/>
    <n v="14583.14"/>
    <n v="100"/>
    <x v="0"/>
    <s v="MXN"/>
    <x v="0"/>
    <s v="Corporate"/>
    <n v="0"/>
    <n v="0"/>
    <d v="2018-10-01T00:00:00"/>
    <d v="2018-10-31T00:00:00"/>
    <s v="CURRENT"/>
    <s v="Y"/>
    <m/>
  </r>
  <r>
    <x v="5402"/>
    <x v="5866"/>
    <x v="6"/>
    <x v="6"/>
    <s v="A"/>
    <s v="AXT940727FP8"/>
    <x v="10296"/>
    <x v="0"/>
    <n v="0"/>
    <n v="7816.69"/>
    <n v="7816.69"/>
    <n v="7816.69"/>
    <n v="100"/>
    <x v="0"/>
    <s v="MXN"/>
    <x v="0"/>
    <s v="Corporate"/>
    <n v="0"/>
    <n v="0"/>
    <d v="2018-10-01T00:00:00"/>
    <d v="2018-10-31T00:00:00"/>
    <s v="CURRENT"/>
    <s v="Y"/>
    <m/>
  </r>
  <r>
    <x v="5403"/>
    <x v="5867"/>
    <x v="6"/>
    <x v="6"/>
    <s v="A"/>
    <s v="AXT940727FP8"/>
    <x v="10297"/>
    <x v="0"/>
    <n v="0"/>
    <n v="12617.52"/>
    <n v="12617.52"/>
    <n v="12617.52"/>
    <n v="100"/>
    <x v="0"/>
    <s v="MXN"/>
    <x v="0"/>
    <s v="Corporate"/>
    <n v="0"/>
    <n v="0"/>
    <d v="2018-10-01T00:00:00"/>
    <d v="2018-10-31T00:00:00"/>
    <s v="CURRENT"/>
    <s v="Y"/>
    <m/>
  </r>
  <r>
    <x v="5404"/>
    <x v="5868"/>
    <x v="6"/>
    <x v="6"/>
    <s v="A"/>
    <s v="AXT940727FP8"/>
    <x v="10298"/>
    <x v="0"/>
    <n v="0"/>
    <n v="9838.06"/>
    <n v="9838.06"/>
    <n v="9838.06"/>
    <n v="100"/>
    <x v="0"/>
    <s v="MXN"/>
    <x v="0"/>
    <s v="Corporate"/>
    <n v="0"/>
    <n v="0"/>
    <d v="2018-10-01T00:00:00"/>
    <d v="2018-10-31T00:00:00"/>
    <s v="CURRENT"/>
    <s v="Y"/>
    <m/>
  </r>
  <r>
    <x v="5405"/>
    <x v="5869"/>
    <x v="6"/>
    <x v="6"/>
    <s v="A"/>
    <s v="AXT940727FP8"/>
    <x v="10299"/>
    <x v="0"/>
    <n v="0"/>
    <n v="1345.48"/>
    <n v="1345.48"/>
    <n v="1345.48"/>
    <n v="100"/>
    <x v="1"/>
    <s v="MXN"/>
    <x v="1"/>
    <s v="Corporate"/>
    <n v="0"/>
    <n v="0"/>
    <d v="2018-10-01T00:00:00"/>
    <d v="2018-10-31T00:00:00"/>
    <s v="CURRENT"/>
    <s v="Y"/>
    <m/>
  </r>
  <r>
    <x v="5406"/>
    <x v="5870"/>
    <x v="6"/>
    <x v="6"/>
    <s v="A"/>
    <s v="AXT940727FP8"/>
    <x v="10300"/>
    <x v="0"/>
    <n v="0"/>
    <n v="10886.85"/>
    <n v="10886.85"/>
    <n v="10886.85"/>
    <n v="100"/>
    <x v="0"/>
    <s v="MXN"/>
    <x v="0"/>
    <s v="Corporate"/>
    <n v="0"/>
    <n v="0"/>
    <d v="2018-10-01T00:00:00"/>
    <d v="2018-10-31T00:00:00"/>
    <s v="CURRENT"/>
    <s v="Y"/>
    <m/>
  </r>
  <r>
    <x v="5407"/>
    <x v="5871"/>
    <x v="6"/>
    <x v="6"/>
    <s v="A"/>
    <s v="AXT940727FP8"/>
    <x v="10301"/>
    <x v="0"/>
    <n v="0"/>
    <n v="8468.1"/>
    <n v="8468.1"/>
    <n v="8468.1"/>
    <n v="100"/>
    <x v="0"/>
    <s v="MXN"/>
    <x v="0"/>
    <s v="Corporate"/>
    <n v="0"/>
    <n v="0"/>
    <d v="2018-10-01T00:00:00"/>
    <d v="2018-10-31T00:00:00"/>
    <s v="CURRENT"/>
    <s v="Y"/>
    <m/>
  </r>
  <r>
    <x v="5408"/>
    <x v="5872"/>
    <x v="6"/>
    <x v="6"/>
    <s v="A"/>
    <s v="AXT940727FP8"/>
    <x v="10302"/>
    <x v="0"/>
    <n v="0"/>
    <n v="15424.42"/>
    <n v="15424.42"/>
    <n v="15424.42"/>
    <n v="100"/>
    <x v="0"/>
    <s v="MXN"/>
    <x v="0"/>
    <s v="Corporate"/>
    <n v="0"/>
    <n v="0"/>
    <d v="2018-10-01T00:00:00"/>
    <d v="2018-10-31T00:00:00"/>
    <s v="CURRENT"/>
    <s v="Y"/>
    <m/>
  </r>
  <r>
    <x v="5409"/>
    <x v="5873"/>
    <x v="4"/>
    <x v="4"/>
    <s v="A"/>
    <s v="ARE161205BX8"/>
    <x v="10303"/>
    <x v="0"/>
    <n v="0"/>
    <n v="6560.72"/>
    <n v="6560.72"/>
    <n v="13121.44"/>
    <n v="50"/>
    <x v="0"/>
    <s v="MXN"/>
    <x v="0"/>
    <s v="Corporate"/>
    <n v="0"/>
    <n v="0"/>
    <d v="2018-10-01T00:00:00"/>
    <d v="2018-10-31T00:00:00"/>
    <s v="CURRENT"/>
    <s v="Y"/>
    <m/>
  </r>
  <r>
    <x v="5409"/>
    <x v="5873"/>
    <x v="6"/>
    <x v="6"/>
    <s v="A"/>
    <s v="AXT940727FP8"/>
    <x v="10304"/>
    <x v="0"/>
    <n v="0"/>
    <n v="6560.72"/>
    <n v="6560.72"/>
    <n v="13121.44"/>
    <n v="50"/>
    <x v="0"/>
    <s v="MXN"/>
    <x v="0"/>
    <s v="Corporate"/>
    <n v="0"/>
    <n v="0"/>
    <d v="2018-10-01T00:00:00"/>
    <d v="2018-10-31T00:00:00"/>
    <s v="CURRENT"/>
    <s v="Y"/>
    <m/>
  </r>
  <r>
    <x v="5410"/>
    <x v="5874"/>
    <x v="6"/>
    <x v="6"/>
    <s v="A"/>
    <s v="AXT940727FP8"/>
    <x v="10305"/>
    <x v="0"/>
    <n v="0"/>
    <n v="11501.64"/>
    <n v="11501.64"/>
    <n v="11501.64"/>
    <n v="100"/>
    <x v="0"/>
    <s v="MXN"/>
    <x v="0"/>
    <s v="Corporate"/>
    <n v="0"/>
    <n v="0"/>
    <d v="2018-10-01T00:00:00"/>
    <d v="2018-10-31T00:00:00"/>
    <s v="CURRENT"/>
    <s v="Y"/>
    <m/>
  </r>
  <r>
    <x v="5411"/>
    <x v="5875"/>
    <x v="6"/>
    <x v="6"/>
    <s v="A"/>
    <s v="AXT940727FP8"/>
    <x v="10306"/>
    <x v="0"/>
    <n v="0"/>
    <n v="11553.07"/>
    <n v="11553.07"/>
    <n v="11553.07"/>
    <n v="100"/>
    <x v="0"/>
    <s v="MXN"/>
    <x v="0"/>
    <s v="Corporate"/>
    <n v="0"/>
    <n v="0"/>
    <d v="2018-10-01T00:00:00"/>
    <d v="2018-10-31T00:00:00"/>
    <s v="CURRENT"/>
    <s v="Y"/>
    <m/>
  </r>
  <r>
    <x v="5412"/>
    <x v="5876"/>
    <x v="6"/>
    <x v="6"/>
    <s v="A"/>
    <s v="AXT940727FP8"/>
    <x v="10307"/>
    <x v="0"/>
    <n v="0"/>
    <n v="10914.61"/>
    <n v="10914.61"/>
    <n v="10914.61"/>
    <n v="100"/>
    <x v="0"/>
    <s v="MXN"/>
    <x v="0"/>
    <s v="Corporate"/>
    <n v="0"/>
    <n v="0"/>
    <d v="2018-10-01T00:00:00"/>
    <d v="2018-10-31T00:00:00"/>
    <s v="CURRENT"/>
    <s v="Y"/>
    <m/>
  </r>
  <r>
    <x v="5413"/>
    <x v="5877"/>
    <x v="6"/>
    <x v="6"/>
    <s v="A"/>
    <s v="AXT940727FP8"/>
    <x v="10308"/>
    <x v="0"/>
    <n v="0"/>
    <n v="30770.15"/>
    <n v="30770.15"/>
    <n v="30770.15"/>
    <n v="100"/>
    <x v="0"/>
    <s v="MXN"/>
    <x v="0"/>
    <s v="Corporate"/>
    <n v="0"/>
    <n v="0"/>
    <d v="2018-10-01T00:00:00"/>
    <d v="2018-10-31T00:00:00"/>
    <s v="CURRENT"/>
    <s v="Y"/>
    <m/>
  </r>
  <r>
    <x v="5414"/>
    <x v="5878"/>
    <x v="6"/>
    <x v="6"/>
    <s v="A"/>
    <s v="AXT940727FP8"/>
    <x v="10309"/>
    <x v="0"/>
    <n v="0"/>
    <n v="10351.540000000001"/>
    <n v="10351.540000000001"/>
    <n v="10351.540000000001"/>
    <n v="100"/>
    <x v="0"/>
    <s v="MXN"/>
    <x v="0"/>
    <s v="Corporate"/>
    <n v="0"/>
    <n v="0"/>
    <d v="2018-10-01T00:00:00"/>
    <d v="2018-10-31T00:00:00"/>
    <s v="CURRENT"/>
    <s v="Y"/>
    <m/>
  </r>
  <r>
    <x v="5415"/>
    <x v="5879"/>
    <x v="3"/>
    <x v="3"/>
    <s v="A"/>
    <s v="RDI841003QJ4"/>
    <x v="10310"/>
    <x v="0"/>
    <n v="0"/>
    <n v="3240.97"/>
    <n v="3240.973"/>
    <n v="9722.93"/>
    <n v="33.333300000000001"/>
    <x v="0"/>
    <s v="MXN"/>
    <x v="0"/>
    <s v="Corporate"/>
    <n v="0"/>
    <n v="0"/>
    <d v="2018-10-01T00:00:00"/>
    <d v="2018-10-31T00:00:00"/>
    <s v="CURRENT"/>
    <s v="Y"/>
    <s v="01-AUG-14"/>
  </r>
  <r>
    <x v="5415"/>
    <x v="5879"/>
    <x v="1"/>
    <x v="1"/>
    <s v="A"/>
    <s v="CNM980114PI2"/>
    <x v="10311"/>
    <x v="0"/>
    <n v="0"/>
    <n v="3240.97"/>
    <n v="3240.973"/>
    <n v="9722.93"/>
    <n v="33.333300000000001"/>
    <x v="0"/>
    <s v="MXN"/>
    <x v="0"/>
    <s v="Corporate"/>
    <n v="0"/>
    <n v="0"/>
    <d v="2018-10-01T00:00:00"/>
    <d v="2018-10-31T00:00:00"/>
    <s v="CURRENT"/>
    <s v="Y"/>
    <m/>
  </r>
  <r>
    <x v="5415"/>
    <x v="5879"/>
    <x v="6"/>
    <x v="6"/>
    <s v="A"/>
    <s v="AXT940727FP8"/>
    <x v="10312"/>
    <x v="0"/>
    <n v="0"/>
    <n v="3240.97"/>
    <n v="3240.973"/>
    <n v="9722.93"/>
    <n v="33.333300000000001"/>
    <x v="0"/>
    <s v="MXN"/>
    <x v="0"/>
    <s v="Corporate"/>
    <n v="0"/>
    <n v="0"/>
    <d v="2018-10-01T00:00:00"/>
    <d v="2018-10-31T00:00:00"/>
    <s v="CURRENT"/>
    <s v="Y"/>
    <m/>
  </r>
  <r>
    <x v="5416"/>
    <x v="5880"/>
    <x v="6"/>
    <x v="6"/>
    <s v="A"/>
    <s v="AXT940727FP8"/>
    <x v="10313"/>
    <x v="0"/>
    <n v="0"/>
    <n v="11725.04"/>
    <n v="11725.04"/>
    <n v="11725.04"/>
    <n v="100"/>
    <x v="0"/>
    <s v="MXN"/>
    <x v="0"/>
    <s v="Corporate"/>
    <n v="0"/>
    <n v="0"/>
    <d v="2018-10-01T00:00:00"/>
    <d v="2018-10-31T00:00:00"/>
    <s v="CURRENT"/>
    <s v="Y"/>
    <m/>
  </r>
  <r>
    <x v="5417"/>
    <x v="5881"/>
    <x v="6"/>
    <x v="6"/>
    <s v="A"/>
    <s v="AXT940727FP8"/>
    <x v="10314"/>
    <x v="0"/>
    <n v="0"/>
    <n v="10191.61"/>
    <n v="10191.61"/>
    <n v="10191.61"/>
    <n v="100"/>
    <x v="0"/>
    <s v="MXN"/>
    <x v="0"/>
    <s v="Corporate"/>
    <n v="0"/>
    <n v="0"/>
    <d v="2018-10-01T00:00:00"/>
    <d v="2018-10-31T00:00:00"/>
    <s v="CURRENT"/>
    <s v="Y"/>
    <m/>
  </r>
  <r>
    <x v="5418"/>
    <x v="5882"/>
    <x v="1"/>
    <x v="1"/>
    <s v="A"/>
    <s v="CNM980114PI2"/>
    <x v="10315"/>
    <x v="0"/>
    <n v="0"/>
    <n v="11435.4"/>
    <n v="11435.395"/>
    <n v="45741.58"/>
    <n v="25"/>
    <x v="0"/>
    <s v="MXN"/>
    <x v="0"/>
    <s v="Corporate"/>
    <n v="0"/>
    <n v="0"/>
    <d v="2018-10-01T00:00:00"/>
    <d v="2018-10-31T00:00:00"/>
    <s v="CURRENT"/>
    <s v="Y"/>
    <m/>
  </r>
  <r>
    <x v="5418"/>
    <x v="5882"/>
    <x v="1"/>
    <x v="1"/>
    <s v="A"/>
    <s v="CNM980114PI2"/>
    <x v="10316"/>
    <x v="0"/>
    <n v="0"/>
    <n v="11435.4"/>
    <n v="11435.395"/>
    <n v="45741.58"/>
    <n v="25"/>
    <x v="0"/>
    <s v="MXN"/>
    <x v="0"/>
    <s v="Corporate"/>
    <n v="0"/>
    <n v="0"/>
    <d v="2018-10-01T00:00:00"/>
    <d v="2018-10-31T00:00:00"/>
    <s v="CURRENT"/>
    <s v="Y"/>
    <m/>
  </r>
  <r>
    <x v="5418"/>
    <x v="5882"/>
    <x v="4"/>
    <x v="4"/>
    <s v="A"/>
    <s v="ARE161205BX8"/>
    <x v="10317"/>
    <x v="0"/>
    <n v="0"/>
    <n v="11435.4"/>
    <n v="11435.395"/>
    <n v="45741.58"/>
    <n v="25"/>
    <x v="0"/>
    <s v="MXN"/>
    <x v="0"/>
    <s v="Corporate"/>
    <n v="0"/>
    <n v="0"/>
    <d v="2018-10-01T00:00:00"/>
    <d v="2018-10-31T00:00:00"/>
    <s v="CURRENT"/>
    <s v="Y"/>
    <m/>
  </r>
  <r>
    <x v="5418"/>
    <x v="5882"/>
    <x v="6"/>
    <x v="6"/>
    <s v="A"/>
    <s v="AXT940727FP8"/>
    <x v="10318"/>
    <x v="0"/>
    <n v="0"/>
    <n v="11435.4"/>
    <n v="11435.395"/>
    <n v="45741.58"/>
    <n v="25"/>
    <x v="0"/>
    <s v="MXN"/>
    <x v="0"/>
    <s v="Corporate"/>
    <n v="0"/>
    <n v="0"/>
    <d v="2018-10-01T00:00:00"/>
    <d v="2018-10-31T00:00:00"/>
    <s v="CURRENT"/>
    <s v="Y"/>
    <m/>
  </r>
  <r>
    <x v="5419"/>
    <x v="5883"/>
    <x v="6"/>
    <x v="6"/>
    <s v="A"/>
    <s v="AXT940727FP8"/>
    <x v="10319"/>
    <x v="0"/>
    <n v="0"/>
    <n v="8914.5499999999993"/>
    <n v="8914.5499999999993"/>
    <n v="8914.5499999999993"/>
    <n v="100"/>
    <x v="0"/>
    <s v="MXN"/>
    <x v="0"/>
    <s v="Corporate"/>
    <n v="0"/>
    <n v="0"/>
    <d v="2018-10-01T00:00:00"/>
    <d v="2018-10-31T00:00:00"/>
    <s v="CURRENT"/>
    <s v="Y"/>
    <m/>
  </r>
  <r>
    <x v="5420"/>
    <x v="5884"/>
    <x v="6"/>
    <x v="6"/>
    <s v="A"/>
    <s v="AXT940727FP8"/>
    <x v="10320"/>
    <x v="0"/>
    <n v="0"/>
    <n v="13145.92"/>
    <n v="13145.92"/>
    <n v="13145.92"/>
    <n v="100"/>
    <x v="0"/>
    <s v="MXN"/>
    <x v="0"/>
    <s v="Corporate"/>
    <n v="0"/>
    <n v="0"/>
    <d v="2018-10-01T00:00:00"/>
    <d v="2018-10-31T00:00:00"/>
    <s v="CURRENT"/>
    <s v="Y"/>
    <m/>
  </r>
  <r>
    <x v="5421"/>
    <x v="5885"/>
    <x v="0"/>
    <x v="0"/>
    <s v="A"/>
    <s v="TPT890516JP5"/>
    <x v="10321"/>
    <x v="0"/>
    <n v="0"/>
    <n v="6869.38"/>
    <n v="6869.3829999999998"/>
    <n v="20608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421"/>
    <x v="5885"/>
    <x v="4"/>
    <x v="4"/>
    <s v="A"/>
    <s v="ARE161205BX8"/>
    <x v="10322"/>
    <x v="0"/>
    <n v="0"/>
    <n v="6869.38"/>
    <n v="6869.3829999999998"/>
    <n v="20608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421"/>
    <x v="5885"/>
    <x v="6"/>
    <x v="6"/>
    <s v="A"/>
    <s v="AXT940727FP8"/>
    <x v="10323"/>
    <x v="0"/>
    <n v="0"/>
    <n v="6869.38"/>
    <n v="6869.3829999999998"/>
    <n v="20608.16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422"/>
    <x v="5886"/>
    <x v="6"/>
    <x v="6"/>
    <s v="A"/>
    <s v="AXT940727FP8"/>
    <x v="10324"/>
    <x v="0"/>
    <n v="0"/>
    <n v="15141.32"/>
    <n v="15141.32"/>
    <n v="15141.32"/>
    <n v="100"/>
    <x v="0"/>
    <s v="MXN"/>
    <x v="0"/>
    <s v="Corporate"/>
    <n v="0"/>
    <n v="0"/>
    <d v="2018-10-01T00:00:00"/>
    <d v="2018-10-31T00:00:00"/>
    <s v="CURRENT"/>
    <s v="Y"/>
    <m/>
  </r>
  <r>
    <x v="5423"/>
    <x v="5887"/>
    <x v="2"/>
    <x v="2"/>
    <s v="A"/>
    <s v="PPC980624U16"/>
    <x v="10325"/>
    <x v="0"/>
    <n v="0"/>
    <n v="5390.19"/>
    <n v="5390.19"/>
    <n v="10780.38"/>
    <n v="50"/>
    <x v="0"/>
    <s v="MXN"/>
    <x v="0"/>
    <s v="Corporate"/>
    <n v="0"/>
    <n v="0"/>
    <d v="2018-10-01T00:00:00"/>
    <d v="2018-10-31T00:00:00"/>
    <s v="CURRENT"/>
    <s v="Y"/>
    <m/>
  </r>
  <r>
    <x v="5423"/>
    <x v="5887"/>
    <x v="6"/>
    <x v="6"/>
    <s v="A"/>
    <s v="AXT940727FP8"/>
    <x v="10326"/>
    <x v="0"/>
    <n v="0"/>
    <n v="5390.19"/>
    <n v="5390.19"/>
    <n v="10780.38"/>
    <n v="50"/>
    <x v="0"/>
    <s v="MXN"/>
    <x v="0"/>
    <s v="Corporate"/>
    <n v="0"/>
    <n v="0"/>
    <d v="2018-10-01T00:00:00"/>
    <d v="2018-10-31T00:00:00"/>
    <s v="CURRENT"/>
    <s v="Y"/>
    <m/>
  </r>
  <r>
    <x v="5424"/>
    <x v="5888"/>
    <x v="4"/>
    <x v="4"/>
    <s v="A"/>
    <s v="ARE161205BX8"/>
    <x v="10327"/>
    <x v="0"/>
    <n v="0"/>
    <n v="51001.95"/>
    <n v="51001.95"/>
    <n v="102003.9"/>
    <n v="50"/>
    <x v="0"/>
    <s v="MXN"/>
    <x v="0"/>
    <s v="Corporate"/>
    <n v="0"/>
    <n v="0"/>
    <d v="2018-10-01T00:00:00"/>
    <d v="2018-10-31T00:00:00"/>
    <s v="CURRENT"/>
    <s v="Y"/>
    <m/>
  </r>
  <r>
    <x v="5424"/>
    <x v="5888"/>
    <x v="6"/>
    <x v="6"/>
    <s v="A"/>
    <s v="AXT940727FP8"/>
    <x v="10328"/>
    <x v="0"/>
    <n v="0"/>
    <n v="51001.95"/>
    <n v="51001.95"/>
    <n v="102003.9"/>
    <n v="50"/>
    <x v="0"/>
    <s v="MXN"/>
    <x v="0"/>
    <s v="Corporate"/>
    <n v="0"/>
    <n v="0"/>
    <d v="2018-10-01T00:00:00"/>
    <d v="2018-10-31T00:00:00"/>
    <s v="CURRENT"/>
    <s v="Y"/>
    <m/>
  </r>
  <r>
    <x v="5425"/>
    <x v="5889"/>
    <x v="6"/>
    <x v="6"/>
    <s v="A"/>
    <s v="AXT940727FP8"/>
    <x v="10329"/>
    <x v="0"/>
    <n v="0"/>
    <n v="9820.4599999999991"/>
    <n v="9820.4599999999991"/>
    <n v="9820.4599999999991"/>
    <n v="100"/>
    <x v="0"/>
    <s v="MXN"/>
    <x v="0"/>
    <s v="Corporate"/>
    <n v="0"/>
    <n v="0"/>
    <d v="2018-10-01T00:00:00"/>
    <d v="2018-10-31T00:00:00"/>
    <s v="CURRENT"/>
    <s v="Y"/>
    <m/>
  </r>
  <r>
    <x v="5426"/>
    <x v="5890"/>
    <x v="6"/>
    <x v="6"/>
    <s v="A"/>
    <s v="AXT940727FP8"/>
    <x v="10330"/>
    <x v="0"/>
    <n v="0"/>
    <n v="10083.64"/>
    <n v="10083.64"/>
    <n v="10083.64"/>
    <n v="100"/>
    <x v="0"/>
    <s v="MXN"/>
    <x v="0"/>
    <s v="Corporate"/>
    <n v="0"/>
    <n v="0"/>
    <d v="2018-10-01T00:00:00"/>
    <d v="2018-10-31T00:00:00"/>
    <s v="CURRENT"/>
    <s v="Y"/>
    <m/>
  </r>
  <r>
    <x v="5427"/>
    <x v="5891"/>
    <x v="4"/>
    <x v="4"/>
    <s v="A"/>
    <s v="ARE161205BX8"/>
    <x v="10331"/>
    <x v="0"/>
    <n v="0"/>
    <n v="3252.89"/>
    <n v="3252.89"/>
    <n v="6505.78"/>
    <n v="50"/>
    <x v="0"/>
    <s v="MXN"/>
    <x v="0"/>
    <s v="Corporate"/>
    <n v="0"/>
    <n v="0"/>
    <d v="2018-10-01T00:00:00"/>
    <d v="2018-10-31T00:00:00"/>
    <s v="CURRENT"/>
    <s v="Y"/>
    <m/>
  </r>
  <r>
    <x v="5427"/>
    <x v="5891"/>
    <x v="6"/>
    <x v="6"/>
    <s v="A"/>
    <s v="AXT940727FP8"/>
    <x v="10332"/>
    <x v="0"/>
    <n v="0"/>
    <n v="3252.89"/>
    <n v="3252.89"/>
    <n v="6505.78"/>
    <n v="50"/>
    <x v="0"/>
    <s v="MXN"/>
    <x v="0"/>
    <s v="Corporate"/>
    <n v="0"/>
    <n v="0"/>
    <d v="2018-10-01T00:00:00"/>
    <d v="2018-10-31T00:00:00"/>
    <s v="CURRENT"/>
    <s v="Y"/>
    <m/>
  </r>
  <r>
    <x v="5428"/>
    <x v="5892"/>
    <x v="6"/>
    <x v="6"/>
    <s v="A"/>
    <s v="AXT940727FP8"/>
    <x v="10333"/>
    <x v="0"/>
    <n v="0"/>
    <n v="9461.84"/>
    <n v="9461.84"/>
    <n v="9461.84"/>
    <n v="100"/>
    <x v="0"/>
    <s v="MXN"/>
    <x v="0"/>
    <s v="Corporate"/>
    <n v="0"/>
    <n v="0"/>
    <d v="2018-10-01T00:00:00"/>
    <d v="2018-10-31T00:00:00"/>
    <s v="CURRENT"/>
    <s v="Y"/>
    <m/>
  </r>
  <r>
    <x v="5429"/>
    <x v="5893"/>
    <x v="3"/>
    <x v="3"/>
    <s v="A"/>
    <s v="RDI841003QJ4"/>
    <x v="10334"/>
    <x v="0"/>
    <n v="0"/>
    <n v="10549.17"/>
    <n v="10549.17"/>
    <n v="10549.17"/>
    <n v="100"/>
    <x v="0"/>
    <s v="MXN"/>
    <x v="0"/>
    <s v="Corporate"/>
    <n v="0"/>
    <n v="0"/>
    <d v="2018-10-01T00:00:00"/>
    <d v="2018-10-31T00:00:00"/>
    <s v="CURRENT"/>
    <s v="Y"/>
    <s v="01-DEC-17"/>
  </r>
  <r>
    <x v="5429"/>
    <x v="5894"/>
    <x v="3"/>
    <x v="3"/>
    <s v="A"/>
    <s v="RDI841003QJ4"/>
    <x v="10334"/>
    <x v="0"/>
    <n v="0"/>
    <n v="13618.54"/>
    <n v="13618.535"/>
    <n v="27237.07"/>
    <n v="50"/>
    <x v="0"/>
    <s v="MXN"/>
    <x v="0"/>
    <s v="Corporate"/>
    <n v="0"/>
    <n v="0"/>
    <d v="2018-10-01T00:00:00"/>
    <d v="2018-10-31T00:00:00"/>
    <s v="CURRENT"/>
    <s v="Y"/>
    <s v="01-DEC-17"/>
  </r>
  <r>
    <x v="5429"/>
    <x v="5894"/>
    <x v="6"/>
    <x v="6"/>
    <s v="A"/>
    <s v="AXT940727FP8"/>
    <x v="10335"/>
    <x v="0"/>
    <n v="0"/>
    <n v="13618.54"/>
    <n v="13618.535"/>
    <n v="27237.07"/>
    <n v="50"/>
    <x v="0"/>
    <s v="MXN"/>
    <x v="0"/>
    <s v="Corporate"/>
    <n v="0"/>
    <n v="0"/>
    <d v="2018-10-01T00:00:00"/>
    <d v="2018-10-31T00:00:00"/>
    <s v="CURRENT"/>
    <s v="Y"/>
    <m/>
  </r>
  <r>
    <x v="5430"/>
    <x v="5895"/>
    <x v="6"/>
    <x v="6"/>
    <s v="A"/>
    <s v="AXT940727FP8"/>
    <x v="10336"/>
    <x v="0"/>
    <n v="0"/>
    <n v="164712.01999999999"/>
    <n v="164712.01999999999"/>
    <n v="164712.01999999999"/>
    <n v="100"/>
    <x v="0"/>
    <s v="MXN"/>
    <x v="0"/>
    <s v="Corporate"/>
    <n v="0"/>
    <n v="0"/>
    <d v="2018-10-01T00:00:00"/>
    <d v="2018-10-31T00:00:00"/>
    <s v="CURRENT"/>
    <s v="Y"/>
    <m/>
  </r>
  <r>
    <x v="5431"/>
    <x v="5896"/>
    <x v="6"/>
    <x v="6"/>
    <s v="A"/>
    <s v="AXT940727FP8"/>
    <x v="10337"/>
    <x v="0"/>
    <n v="0"/>
    <n v="4518.2700000000004"/>
    <n v="4518.2700000000004"/>
    <n v="4518.2700000000004"/>
    <n v="100"/>
    <x v="0"/>
    <s v="MXN"/>
    <x v="0"/>
    <s v="Corporate"/>
    <n v="0"/>
    <n v="0"/>
    <d v="2018-10-01T00:00:00"/>
    <d v="2018-10-31T00:00:00"/>
    <s v="CURRENT"/>
    <s v="Y"/>
    <m/>
  </r>
  <r>
    <x v="5432"/>
    <x v="5897"/>
    <x v="6"/>
    <x v="6"/>
    <s v="A"/>
    <s v="AXT940727FP8"/>
    <x v="10338"/>
    <x v="0"/>
    <n v="0"/>
    <n v="12639.84"/>
    <n v="12639.84"/>
    <n v="12639.84"/>
    <n v="100"/>
    <x v="0"/>
    <s v="MXN"/>
    <x v="0"/>
    <s v="Corporate"/>
    <n v="0"/>
    <n v="0"/>
    <d v="2018-10-01T00:00:00"/>
    <d v="2018-10-31T00:00:00"/>
    <s v="CURRENT"/>
    <s v="Y"/>
    <m/>
  </r>
  <r>
    <x v="5433"/>
    <x v="5898"/>
    <x v="6"/>
    <x v="6"/>
    <s v="A"/>
    <s v="AXT940727FP8"/>
    <x v="10339"/>
    <x v="0"/>
    <n v="0"/>
    <n v="6074.93"/>
    <n v="6074.93"/>
    <n v="6074.93"/>
    <n v="100"/>
    <x v="0"/>
    <s v="MXN"/>
    <x v="0"/>
    <s v="Corporate"/>
    <n v="0"/>
    <n v="0"/>
    <d v="2018-10-01T00:00:00"/>
    <d v="2018-10-31T00:00:00"/>
    <s v="CURRENT"/>
    <s v="Y"/>
    <m/>
  </r>
  <r>
    <x v="5434"/>
    <x v="5899"/>
    <x v="6"/>
    <x v="6"/>
    <s v="A"/>
    <s v="AXT940727FP8"/>
    <x v="10340"/>
    <x v="0"/>
    <n v="0"/>
    <n v="9822.5300000000007"/>
    <n v="9822.5300000000007"/>
    <n v="9822.5300000000007"/>
    <n v="100"/>
    <x v="0"/>
    <s v="MXN"/>
    <x v="0"/>
    <s v="Corporate"/>
    <n v="0"/>
    <n v="0"/>
    <d v="2018-10-01T00:00:00"/>
    <d v="2018-10-31T00:00:00"/>
    <s v="CURRENT"/>
    <s v="Y"/>
    <m/>
  </r>
  <r>
    <x v="5435"/>
    <x v="5900"/>
    <x v="2"/>
    <x v="2"/>
    <s v="A"/>
    <s v="PPC980624U16"/>
    <x v="10341"/>
    <x v="0"/>
    <n v="0"/>
    <n v="4914.96"/>
    <n v="4914.9549999999999"/>
    <n v="19659.82"/>
    <n v="25"/>
    <x v="0"/>
    <s v="MXN"/>
    <x v="0"/>
    <s v="Corporate"/>
    <n v="0"/>
    <n v="0"/>
    <d v="2018-10-01T00:00:00"/>
    <d v="2018-10-31T00:00:00"/>
    <s v="CURRENT"/>
    <s v="Y"/>
    <m/>
  </r>
  <r>
    <x v="5435"/>
    <x v="5900"/>
    <x v="1"/>
    <x v="1"/>
    <s v="A"/>
    <s v="CNM980114PI2"/>
    <x v="10342"/>
    <x v="0"/>
    <n v="0"/>
    <n v="4914.96"/>
    <n v="4914.9549999999999"/>
    <n v="19659.82"/>
    <n v="25"/>
    <x v="0"/>
    <s v="MXN"/>
    <x v="0"/>
    <s v="Corporate"/>
    <n v="0"/>
    <n v="0"/>
    <d v="2018-10-01T00:00:00"/>
    <d v="2018-10-31T00:00:00"/>
    <s v="CURRENT"/>
    <s v="Y"/>
    <m/>
  </r>
  <r>
    <x v="5435"/>
    <x v="5900"/>
    <x v="6"/>
    <x v="6"/>
    <s v="A"/>
    <s v="AXT940727FP8"/>
    <x v="10343"/>
    <x v="0"/>
    <n v="0"/>
    <n v="4914.96"/>
    <n v="4914.9549999999999"/>
    <n v="19659.82"/>
    <n v="25"/>
    <x v="0"/>
    <s v="MXN"/>
    <x v="0"/>
    <s v="Corporate"/>
    <n v="0"/>
    <n v="0"/>
    <d v="2018-10-01T00:00:00"/>
    <d v="2018-10-31T00:00:00"/>
    <s v="CURRENT"/>
    <s v="Y"/>
    <m/>
  </r>
  <r>
    <x v="5436"/>
    <x v="5901"/>
    <x v="6"/>
    <x v="6"/>
    <s v="A"/>
    <s v="AXT940727FP8"/>
    <x v="10344"/>
    <x v="0"/>
    <n v="0"/>
    <n v="49612.6"/>
    <n v="49612.6"/>
    <n v="49612.6"/>
    <n v="100"/>
    <x v="0"/>
    <s v="MXN"/>
    <x v="0"/>
    <s v="Corporate"/>
    <n v="0"/>
    <n v="0"/>
    <d v="2018-10-01T00:00:00"/>
    <d v="2018-10-31T00:00:00"/>
    <s v="CURRENT"/>
    <s v="Y"/>
    <m/>
  </r>
  <r>
    <x v="5437"/>
    <x v="5902"/>
    <x v="1"/>
    <x v="1"/>
    <s v="A"/>
    <s v="CNM980114PI2"/>
    <x v="10345"/>
    <x v="0"/>
    <n v="0"/>
    <n v="9813.99"/>
    <n v="9813.9850000000006"/>
    <n v="19627.97"/>
    <n v="50"/>
    <x v="0"/>
    <s v="MXN"/>
    <x v="0"/>
    <s v="Corporate"/>
    <n v="0"/>
    <n v="0"/>
    <d v="2018-10-01T00:00:00"/>
    <d v="2018-10-31T00:00:00"/>
    <s v="CURRENT"/>
    <s v="Y"/>
    <m/>
  </r>
  <r>
    <x v="5437"/>
    <x v="5902"/>
    <x v="6"/>
    <x v="6"/>
    <s v="A"/>
    <s v="AXT940727FP8"/>
    <x v="10346"/>
    <x v="0"/>
    <n v="0"/>
    <n v="9813.99"/>
    <n v="9813.9850000000006"/>
    <n v="19627.97"/>
    <n v="50"/>
    <x v="0"/>
    <s v="MXN"/>
    <x v="0"/>
    <s v="Corporate"/>
    <n v="0"/>
    <n v="0"/>
    <d v="2018-10-01T00:00:00"/>
    <d v="2018-10-31T00:00:00"/>
    <s v="CURRENT"/>
    <s v="Y"/>
    <m/>
  </r>
  <r>
    <x v="5438"/>
    <x v="5903"/>
    <x v="6"/>
    <x v="6"/>
    <s v="A"/>
    <s v="AXT940727FP8"/>
    <x v="10347"/>
    <x v="0"/>
    <n v="0"/>
    <n v="6566.32"/>
    <n v="6566.32"/>
    <n v="6566.32"/>
    <n v="100"/>
    <x v="0"/>
    <s v="MXN"/>
    <x v="0"/>
    <s v="Corporate"/>
    <n v="0"/>
    <n v="0"/>
    <d v="2018-10-01T00:00:00"/>
    <d v="2018-10-31T00:00:00"/>
    <s v="CURRENT"/>
    <s v="Y"/>
    <m/>
  </r>
  <r>
    <x v="5439"/>
    <x v="5904"/>
    <x v="6"/>
    <x v="6"/>
    <s v="A"/>
    <s v="AXT940727FP8"/>
    <x v="10348"/>
    <x v="0"/>
    <n v="0"/>
    <n v="13595.71"/>
    <n v="13595.71"/>
    <n v="13595.71"/>
    <n v="100"/>
    <x v="0"/>
    <s v="MXN"/>
    <x v="0"/>
    <s v="Corporate"/>
    <n v="0"/>
    <n v="0"/>
    <d v="2018-10-01T00:00:00"/>
    <d v="2018-10-31T00:00:00"/>
    <s v="CURRENT"/>
    <s v="Y"/>
    <m/>
  </r>
  <r>
    <x v="5440"/>
    <x v="5905"/>
    <x v="6"/>
    <x v="6"/>
    <s v="A"/>
    <s v="AXT940727FP8"/>
    <x v="10349"/>
    <x v="0"/>
    <n v="0"/>
    <n v="15454.78"/>
    <n v="15454.78"/>
    <n v="15454.78"/>
    <n v="100"/>
    <x v="0"/>
    <s v="MXN"/>
    <x v="0"/>
    <s v="Corporate"/>
    <n v="0"/>
    <n v="0"/>
    <d v="2018-10-01T00:00:00"/>
    <d v="2018-10-31T00:00:00"/>
    <s v="CURRENT"/>
    <s v="Y"/>
    <m/>
  </r>
  <r>
    <x v="5441"/>
    <x v="5906"/>
    <x v="6"/>
    <x v="6"/>
    <s v="A"/>
    <s v="AXT940727FP8"/>
    <x v="10350"/>
    <x v="0"/>
    <n v="0"/>
    <n v="10141.26"/>
    <n v="10141.26"/>
    <n v="10141.26"/>
    <n v="100"/>
    <x v="0"/>
    <s v="MXN"/>
    <x v="0"/>
    <s v="Corporate"/>
    <n v="0"/>
    <n v="0"/>
    <d v="2018-10-01T00:00:00"/>
    <d v="2018-10-31T00:00:00"/>
    <s v="CURRENT"/>
    <s v="Y"/>
    <m/>
  </r>
  <r>
    <x v="5442"/>
    <x v="5907"/>
    <x v="3"/>
    <x v="3"/>
    <s v="A"/>
    <s v="RDI841003QJ4"/>
    <x v="10351"/>
    <x v="0"/>
    <n v="0"/>
    <n v="2930.06"/>
    <n v="2930.0549999999998"/>
    <n v="5860.11"/>
    <n v="50"/>
    <x v="0"/>
    <s v="MXN"/>
    <x v="0"/>
    <s v="Corporate"/>
    <n v="0"/>
    <n v="0"/>
    <d v="2018-10-01T00:00:00"/>
    <d v="2018-10-31T00:00:00"/>
    <s v="CURRENT"/>
    <s v="Y"/>
    <d v="2017-03-01T00:00:00"/>
  </r>
  <r>
    <x v="5442"/>
    <x v="5907"/>
    <x v="6"/>
    <x v="6"/>
    <s v="A"/>
    <s v="AXT940727FP8"/>
    <x v="10352"/>
    <x v="0"/>
    <n v="0"/>
    <n v="2930.06"/>
    <n v="2930.0549999999998"/>
    <n v="5860.11"/>
    <n v="50"/>
    <x v="0"/>
    <s v="MXN"/>
    <x v="0"/>
    <s v="Corporate"/>
    <n v="0"/>
    <n v="0"/>
    <d v="2018-10-01T00:00:00"/>
    <d v="2018-10-31T00:00:00"/>
    <s v="CURRENT"/>
    <s v="Y"/>
    <m/>
  </r>
  <r>
    <x v="5443"/>
    <x v="5908"/>
    <x v="4"/>
    <x v="4"/>
    <s v="A"/>
    <s v="ARE161205BX8"/>
    <x v="10353"/>
    <x v="0"/>
    <n v="0"/>
    <n v="3404.6"/>
    <n v="3404.5970000000002"/>
    <n v="6553.06"/>
    <n v="51.954300000000003"/>
    <x v="0"/>
    <s v="MXN"/>
    <x v="0"/>
    <s v="Corporate"/>
    <n v="0"/>
    <n v="0"/>
    <d v="2018-10-01T00:00:00"/>
    <d v="2018-10-31T00:00:00"/>
    <s v="CURRENT"/>
    <s v="Y"/>
    <m/>
  </r>
  <r>
    <x v="5443"/>
    <x v="5908"/>
    <x v="6"/>
    <x v="6"/>
    <s v="A"/>
    <s v="AXT940727FP8"/>
    <x v="10354"/>
    <x v="0"/>
    <n v="0"/>
    <n v="3148.46"/>
    <n v="3148.4639999999999"/>
    <n v="6553.06"/>
    <n v="48.045699999999997"/>
    <x v="0"/>
    <s v="MXN"/>
    <x v="0"/>
    <s v="Corporate"/>
    <n v="0"/>
    <n v="0"/>
    <d v="2018-10-01T00:00:00"/>
    <d v="2018-10-31T00:00:00"/>
    <s v="CURRENT"/>
    <s v="Y"/>
    <m/>
  </r>
  <r>
    <x v="5444"/>
    <x v="5909"/>
    <x v="6"/>
    <x v="6"/>
    <s v="A"/>
    <s v="AXT940727FP8"/>
    <x v="10355"/>
    <x v="0"/>
    <n v="0"/>
    <n v="4074.53"/>
    <n v="4074.53"/>
    <n v="4074.53"/>
    <n v="100"/>
    <x v="0"/>
    <s v="MXN"/>
    <x v="0"/>
    <s v="Corporate"/>
    <n v="0"/>
    <n v="0"/>
    <d v="2018-10-01T00:00:00"/>
    <d v="2018-10-31T00:00:00"/>
    <s v="CURRENT"/>
    <s v="Y"/>
    <m/>
  </r>
  <r>
    <x v="5445"/>
    <x v="5910"/>
    <x v="2"/>
    <x v="2"/>
    <s v="A"/>
    <s v="PPC980624U16"/>
    <x v="10356"/>
    <x v="0"/>
    <n v="0"/>
    <n v="5684.81"/>
    <n v="5684.81"/>
    <n v="11369.62"/>
    <n v="50"/>
    <x v="0"/>
    <s v="MXN"/>
    <x v="0"/>
    <s v="Corporate"/>
    <n v="0"/>
    <n v="0"/>
    <d v="2018-10-01T00:00:00"/>
    <d v="2018-10-31T00:00:00"/>
    <s v="CURRENT"/>
    <s v="Y"/>
    <m/>
  </r>
  <r>
    <x v="5445"/>
    <x v="5910"/>
    <x v="6"/>
    <x v="6"/>
    <s v="A"/>
    <s v="AXT940727FP8"/>
    <x v="10357"/>
    <x v="0"/>
    <n v="0"/>
    <n v="5684.81"/>
    <n v="5684.81"/>
    <n v="11369.62"/>
    <n v="50"/>
    <x v="0"/>
    <s v="MXN"/>
    <x v="0"/>
    <s v="Corporate"/>
    <n v="0"/>
    <n v="0"/>
    <d v="2018-10-01T00:00:00"/>
    <d v="2018-10-31T00:00:00"/>
    <s v="CURRENT"/>
    <s v="Y"/>
    <m/>
  </r>
  <r>
    <x v="5446"/>
    <x v="5911"/>
    <x v="2"/>
    <x v="2"/>
    <s v="A"/>
    <s v="PPC980624U16"/>
    <x v="10358"/>
    <x v="0"/>
    <n v="0"/>
    <n v="4178.38"/>
    <n v="4178.38"/>
    <n v="8356.76"/>
    <n v="50"/>
    <x v="0"/>
    <s v="MXN"/>
    <x v="0"/>
    <s v="Corporate"/>
    <n v="0"/>
    <n v="0"/>
    <d v="2018-10-01T00:00:00"/>
    <d v="2018-10-31T00:00:00"/>
    <s v="CURRENT"/>
    <s v="Y"/>
    <m/>
  </r>
  <r>
    <x v="5446"/>
    <x v="5911"/>
    <x v="6"/>
    <x v="6"/>
    <s v="A"/>
    <s v="AXT940727FP8"/>
    <x v="10359"/>
    <x v="0"/>
    <n v="0"/>
    <n v="4178.38"/>
    <n v="4178.38"/>
    <n v="8356.76"/>
    <n v="50"/>
    <x v="0"/>
    <s v="MXN"/>
    <x v="0"/>
    <s v="Corporate"/>
    <n v="0"/>
    <n v="0"/>
    <d v="2018-10-01T00:00:00"/>
    <d v="2018-10-31T00:00:00"/>
    <s v="CURRENT"/>
    <s v="Y"/>
    <m/>
  </r>
  <r>
    <x v="5447"/>
    <x v="5912"/>
    <x v="0"/>
    <x v="0"/>
    <s v="A"/>
    <s v="TPT890516JP5"/>
    <x v="10360"/>
    <x v="0"/>
    <n v="0"/>
    <n v="25630.45"/>
    <n v="25630.452000000001"/>
    <n v="46914.38"/>
    <n v="54.632399999999997"/>
    <x v="0"/>
    <s v="MXN"/>
    <x v="0"/>
    <s v="Corporate"/>
    <n v="0"/>
    <n v="0"/>
    <d v="2018-10-01T00:00:00"/>
    <d v="2018-10-31T00:00:00"/>
    <s v="CURRENT"/>
    <s v="Y"/>
    <m/>
  </r>
  <r>
    <x v="5447"/>
    <x v="5912"/>
    <x v="6"/>
    <x v="6"/>
    <s v="A"/>
    <s v="AXT940727FP8"/>
    <x v="10361"/>
    <x v="0"/>
    <n v="0"/>
    <n v="23457.19"/>
    <n v="23457.19"/>
    <n v="46914.38"/>
    <n v="50"/>
    <x v="0"/>
    <s v="MXN"/>
    <x v="0"/>
    <s v="Corporate"/>
    <n v="0"/>
    <n v="0"/>
    <d v="2018-10-01T00:00:00"/>
    <d v="2018-10-31T00:00:00"/>
    <s v="CURRENT"/>
    <s v="Y"/>
    <m/>
  </r>
  <r>
    <x v="5448"/>
    <x v="5913"/>
    <x v="1"/>
    <x v="1"/>
    <s v="A"/>
    <s v="CNM980114PI2"/>
    <x v="10362"/>
    <x v="0"/>
    <n v="0"/>
    <n v="19528.13"/>
    <n v="19528.129000000001"/>
    <n v="24049.42"/>
    <n v="81.2"/>
    <x v="0"/>
    <s v="MXN"/>
    <x v="0"/>
    <s v="Corporate"/>
    <n v="0"/>
    <n v="0"/>
    <d v="2018-10-01T00:00:00"/>
    <d v="2018-10-31T00:00:00"/>
    <s v="CURRENT"/>
    <s v="Y"/>
    <m/>
  </r>
  <r>
    <x v="5448"/>
    <x v="5913"/>
    <x v="6"/>
    <x v="6"/>
    <s v="A"/>
    <s v="AXT940727FP8"/>
    <x v="10363"/>
    <x v="0"/>
    <n v="0"/>
    <n v="4521.29"/>
    <n v="4521.2910000000002"/>
    <n v="24049.42"/>
    <n v="18.8"/>
    <x v="0"/>
    <s v="MXN"/>
    <x v="0"/>
    <s v="Corporate"/>
    <n v="0"/>
    <n v="0"/>
    <d v="2018-10-01T00:00:00"/>
    <d v="2018-10-31T00:00:00"/>
    <s v="CURRENT"/>
    <s v="Y"/>
    <m/>
  </r>
  <r>
    <x v="5449"/>
    <x v="5914"/>
    <x v="6"/>
    <x v="6"/>
    <s v="A"/>
    <s v="AXT940727FP8"/>
    <x v="10364"/>
    <x v="0"/>
    <n v="0"/>
    <n v="10186.299999999999"/>
    <n v="10186.299999999999"/>
    <n v="10186.299999999999"/>
    <n v="100"/>
    <x v="0"/>
    <s v="MXN"/>
    <x v="0"/>
    <s v="Corporate"/>
    <n v="0"/>
    <n v="0"/>
    <d v="2018-10-01T00:00:00"/>
    <d v="2018-10-31T00:00:00"/>
    <s v="CURRENT"/>
    <s v="Y"/>
    <m/>
  </r>
  <r>
    <x v="5450"/>
    <x v="5915"/>
    <x v="1"/>
    <x v="1"/>
    <s v="A"/>
    <s v="CNM980114PI2"/>
    <x v="10365"/>
    <x v="0"/>
    <n v="0"/>
    <n v="4414.4399999999996"/>
    <n v="4414.4399999999996"/>
    <n v="4414.4399999999996"/>
    <n v="100"/>
    <x v="0"/>
    <s v="MXN"/>
    <x v="0"/>
    <s v="Corporate"/>
    <n v="0"/>
    <n v="0"/>
    <d v="2018-10-01T00:00:00"/>
    <d v="2018-10-31T00:00:00"/>
    <s v="CURRENT"/>
    <s v="Y"/>
    <m/>
  </r>
  <r>
    <x v="5450"/>
    <x v="5916"/>
    <x v="1"/>
    <x v="1"/>
    <s v="A"/>
    <s v="CNM980114PI2"/>
    <x v="10365"/>
    <x v="0"/>
    <n v="0"/>
    <n v="5760.18"/>
    <n v="5760.1809999999996"/>
    <n v="11806.02"/>
    <n v="48.790199999999999"/>
    <x v="0"/>
    <s v="MXN"/>
    <x v="0"/>
    <s v="Corporate"/>
    <n v="0"/>
    <n v="0"/>
    <d v="2018-10-01T00:00:00"/>
    <d v="2018-10-31T00:00:00"/>
    <s v="CURRENT"/>
    <s v="Y"/>
    <m/>
  </r>
  <r>
    <x v="5450"/>
    <x v="5916"/>
    <x v="6"/>
    <x v="6"/>
    <s v="A"/>
    <s v="AXT940727FP8"/>
    <x v="10366"/>
    <x v="0"/>
    <n v="0"/>
    <n v="6045.84"/>
    <n v="6045.8389999999999"/>
    <n v="11806.02"/>
    <n v="51.209800000000001"/>
    <x v="0"/>
    <s v="MXN"/>
    <x v="0"/>
    <s v="Corporate"/>
    <n v="0"/>
    <n v="0"/>
    <d v="2018-10-01T00:00:00"/>
    <d v="2018-10-31T00:00:00"/>
    <s v="CURRENT"/>
    <s v="Y"/>
    <m/>
  </r>
  <r>
    <x v="5451"/>
    <x v="5917"/>
    <x v="6"/>
    <x v="6"/>
    <s v="A"/>
    <s v="AXT940727FP8"/>
    <x v="10367"/>
    <x v="0"/>
    <n v="0"/>
    <n v="7426.11"/>
    <n v="7426.11"/>
    <n v="7426.11"/>
    <n v="100"/>
    <x v="0"/>
    <s v="MXN"/>
    <x v="0"/>
    <s v="Corporate"/>
    <n v="0"/>
    <n v="0"/>
    <d v="2018-10-01T00:00:00"/>
    <d v="2018-10-31T00:00:00"/>
    <s v="CURRENT"/>
    <s v="Y"/>
    <m/>
  </r>
  <r>
    <x v="5452"/>
    <x v="5918"/>
    <x v="1"/>
    <x v="1"/>
    <s v="A"/>
    <s v="CNM980114PI2"/>
    <x v="10368"/>
    <x v="0"/>
    <n v="0"/>
    <n v="3000"/>
    <n v="3000"/>
    <n v="6000"/>
    <n v="50"/>
    <x v="0"/>
    <s v="MXN"/>
    <x v="0"/>
    <s v="Corporate"/>
    <n v="0"/>
    <n v="0"/>
    <d v="2018-10-01T00:00:00"/>
    <d v="2018-10-31T00:00:00"/>
    <s v="CURRENT"/>
    <s v="Y"/>
    <m/>
  </r>
  <r>
    <x v="5452"/>
    <x v="5918"/>
    <x v="6"/>
    <x v="6"/>
    <s v="A"/>
    <s v="AXT940727FP8"/>
    <x v="10369"/>
    <x v="0"/>
    <n v="0"/>
    <n v="3000"/>
    <n v="3000"/>
    <n v="6000"/>
    <n v="50"/>
    <x v="0"/>
    <s v="MXN"/>
    <x v="0"/>
    <s v="Corporate"/>
    <n v="0"/>
    <n v="0"/>
    <d v="2018-10-01T00:00:00"/>
    <d v="2018-10-31T00:00:00"/>
    <s v="CURRENT"/>
    <s v="Y"/>
    <m/>
  </r>
  <r>
    <x v="5453"/>
    <x v="5919"/>
    <x v="6"/>
    <x v="6"/>
    <s v="A"/>
    <s v="AXT940727FP8"/>
    <x v="10370"/>
    <x v="0"/>
    <n v="0"/>
    <n v="13132.67"/>
    <n v="13132.67"/>
    <n v="13132.67"/>
    <n v="100"/>
    <x v="0"/>
    <s v="MXN"/>
    <x v="0"/>
    <s v="Corporate"/>
    <n v="0"/>
    <n v="0"/>
    <d v="2018-10-01T00:00:00"/>
    <d v="2018-10-31T00:00:00"/>
    <s v="CURRENT"/>
    <s v="Y"/>
    <m/>
  </r>
  <r>
    <x v="5454"/>
    <x v="5920"/>
    <x v="6"/>
    <x v="6"/>
    <s v="A"/>
    <s v="AXT940727FP8"/>
    <x v="10371"/>
    <x v="0"/>
    <n v="0"/>
    <n v="16168.19"/>
    <n v="16168.19"/>
    <n v="16168.19"/>
    <n v="100"/>
    <x v="0"/>
    <s v="MXN"/>
    <x v="0"/>
    <s v="Corporate"/>
    <n v="0"/>
    <n v="0"/>
    <d v="2018-10-01T00:00:00"/>
    <d v="2018-10-31T00:00:00"/>
    <s v="CURRENT"/>
    <s v="Y"/>
    <m/>
  </r>
  <r>
    <x v="5455"/>
    <x v="5921"/>
    <x v="2"/>
    <x v="2"/>
    <s v="A"/>
    <s v="PPC980624U16"/>
    <x v="10372"/>
    <x v="0"/>
    <n v="0"/>
    <n v="5342.31"/>
    <n v="5342.3050000000003"/>
    <n v="10684.61"/>
    <n v="50"/>
    <x v="0"/>
    <s v="MXN"/>
    <x v="0"/>
    <s v="Corporate"/>
    <n v="0"/>
    <n v="0"/>
    <d v="2018-10-01T00:00:00"/>
    <d v="2018-10-31T00:00:00"/>
    <s v="CURRENT"/>
    <s v="Y"/>
    <m/>
  </r>
  <r>
    <x v="5455"/>
    <x v="5921"/>
    <x v="6"/>
    <x v="6"/>
    <s v="A"/>
    <s v="AXT940727FP8"/>
    <x v="10373"/>
    <x v="0"/>
    <n v="0"/>
    <n v="5342.31"/>
    <n v="5342.3050000000003"/>
    <n v="10684.61"/>
    <n v="50"/>
    <x v="0"/>
    <s v="MXN"/>
    <x v="0"/>
    <s v="Corporate"/>
    <n v="0"/>
    <n v="0"/>
    <d v="2018-10-01T00:00:00"/>
    <d v="2018-10-31T00:00:00"/>
    <s v="CURRENT"/>
    <s v="Y"/>
    <m/>
  </r>
  <r>
    <x v="5456"/>
    <x v="5922"/>
    <x v="1"/>
    <x v="1"/>
    <s v="A"/>
    <s v="CNM980114PI2"/>
    <x v="10374"/>
    <x v="0"/>
    <n v="0"/>
    <n v="10965.19"/>
    <n v="10965.191999999999"/>
    <n v="32895.61"/>
    <n v="33.333300000000001"/>
    <x v="0"/>
    <s v="MXN"/>
    <x v="0"/>
    <s v="Corporate"/>
    <n v="0"/>
    <n v="0"/>
    <d v="2018-10-01T00:00:00"/>
    <d v="2018-10-31T00:00:00"/>
    <s v="CURRENT"/>
    <s v="Y"/>
    <m/>
  </r>
  <r>
    <x v="5456"/>
    <x v="5922"/>
    <x v="2"/>
    <x v="2"/>
    <s v="A"/>
    <s v="PPC980624U16"/>
    <x v="10375"/>
    <x v="0"/>
    <n v="0"/>
    <n v="10965.19"/>
    <n v="10965.191999999999"/>
    <n v="32895.61"/>
    <n v="33.333300000000001"/>
    <x v="0"/>
    <s v="MXN"/>
    <x v="0"/>
    <s v="Corporate"/>
    <n v="0"/>
    <n v="0"/>
    <d v="2018-10-01T00:00:00"/>
    <d v="2018-10-31T00:00:00"/>
    <s v="CURRENT"/>
    <s v="Y"/>
    <m/>
  </r>
  <r>
    <x v="5456"/>
    <x v="5922"/>
    <x v="6"/>
    <x v="6"/>
    <s v="A"/>
    <s v="AXT940727FP8"/>
    <x v="10376"/>
    <x v="0"/>
    <n v="0"/>
    <n v="10965.19"/>
    <n v="10965.191999999999"/>
    <n v="32895.61"/>
    <n v="33.333300000000001"/>
    <x v="0"/>
    <s v="MXN"/>
    <x v="0"/>
    <s v="Corporate"/>
    <n v="0"/>
    <n v="0"/>
    <d v="2018-10-01T00:00:00"/>
    <d v="2018-10-31T00:00:00"/>
    <s v="CURRENT"/>
    <s v="Y"/>
    <m/>
  </r>
  <r>
    <x v="5457"/>
    <x v="5923"/>
    <x v="2"/>
    <x v="2"/>
    <s v="A"/>
    <s v="PPC980624U16"/>
    <x v="10377"/>
    <x v="0"/>
    <n v="0"/>
    <n v="1599.04"/>
    <n v="1599.0350000000001"/>
    <n v="4797.10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5457"/>
    <x v="5923"/>
    <x v="1"/>
    <x v="1"/>
    <s v="A"/>
    <s v="CNM980114PI2"/>
    <x v="10378"/>
    <x v="0"/>
    <n v="0"/>
    <n v="1599.04"/>
    <n v="1599.0350000000001"/>
    <n v="4797.10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5457"/>
    <x v="5923"/>
    <x v="6"/>
    <x v="6"/>
    <s v="A"/>
    <s v="AXT940727FP8"/>
    <x v="10379"/>
    <x v="0"/>
    <n v="0"/>
    <n v="1599.04"/>
    <n v="1599.0350000000001"/>
    <n v="4797.1099999999997"/>
    <n v="33.333300000000001"/>
    <x v="0"/>
    <s v="MXN"/>
    <x v="0"/>
    <s v="Corporate"/>
    <n v="0"/>
    <n v="0"/>
    <d v="2018-10-01T00:00:00"/>
    <d v="2018-10-31T00:00:00"/>
    <s v="CURRENT"/>
    <s v="Y"/>
    <m/>
  </r>
  <r>
    <x v="5458"/>
    <x v="5924"/>
    <x v="1"/>
    <x v="1"/>
    <s v="A"/>
    <s v="CNM980114PI2"/>
    <x v="10380"/>
    <x v="0"/>
    <n v="0"/>
    <n v="6621.66"/>
    <n v="6621.66"/>
    <n v="6621.66"/>
    <n v="100"/>
    <x v="0"/>
    <s v="MXN"/>
    <x v="0"/>
    <s v="Corporate"/>
    <n v="0"/>
    <n v="0"/>
    <d v="2018-10-01T00:00:00"/>
    <d v="2018-10-31T00:00:00"/>
    <s v="CURRENT"/>
    <s v="Y"/>
    <m/>
  </r>
  <r>
    <x v="5458"/>
    <x v="5925"/>
    <x v="1"/>
    <x v="1"/>
    <s v="A"/>
    <s v="CNM980114PI2"/>
    <x v="10380"/>
    <x v="0"/>
    <n v="0"/>
    <n v="5092.95"/>
    <n v="5092.95"/>
    <n v="10185.9"/>
    <n v="50"/>
    <x v="0"/>
    <s v="MXN"/>
    <x v="0"/>
    <s v="Corporate"/>
    <n v="0"/>
    <n v="0"/>
    <d v="2018-10-01T00:00:00"/>
    <d v="2018-10-31T00:00:00"/>
    <s v="CURRENT"/>
    <s v="Y"/>
    <m/>
  </r>
  <r>
    <x v="5458"/>
    <x v="5925"/>
    <x v="6"/>
    <x v="6"/>
    <s v="A"/>
    <s v="AXT940727FP8"/>
    <x v="10381"/>
    <x v="0"/>
    <n v="0"/>
    <n v="5092.95"/>
    <n v="5092.95"/>
    <n v="10185.9"/>
    <n v="50"/>
    <x v="0"/>
    <s v="MXN"/>
    <x v="0"/>
    <s v="Corporate"/>
    <n v="0"/>
    <n v="0"/>
    <d v="2018-10-01T00:00:00"/>
    <d v="2018-10-31T00:00:00"/>
    <s v="CURRENT"/>
    <s v="Y"/>
    <m/>
  </r>
  <r>
    <x v="5459"/>
    <x v="5926"/>
    <x v="2"/>
    <x v="2"/>
    <s v="A"/>
    <s v="PPC980624U16"/>
    <x v="10382"/>
    <x v="0"/>
    <n v="0"/>
    <n v="3628.95"/>
    <n v="3628.95"/>
    <n v="7257.9"/>
    <n v="50"/>
    <x v="0"/>
    <s v="MXN"/>
    <x v="0"/>
    <s v="Corporate"/>
    <n v="0"/>
    <n v="0"/>
    <d v="2018-10-01T00:00:00"/>
    <d v="2018-10-31T00:00:00"/>
    <s v="CURRENT"/>
    <s v="Y"/>
    <m/>
  </r>
  <r>
    <x v="5459"/>
    <x v="5926"/>
    <x v="6"/>
    <x v="6"/>
    <s v="A"/>
    <s v="AXT940727FP8"/>
    <x v="10383"/>
    <x v="0"/>
    <n v="0"/>
    <n v="3628.95"/>
    <n v="3628.95"/>
    <n v="7257.9"/>
    <n v="50"/>
    <x v="0"/>
    <s v="MXN"/>
    <x v="0"/>
    <s v="Corporate"/>
    <n v="0"/>
    <n v="0"/>
    <d v="2018-10-01T00:00:00"/>
    <d v="2018-10-31T00:00:00"/>
    <s v="CURRENT"/>
    <s v="Y"/>
    <m/>
  </r>
  <r>
    <x v="5460"/>
    <x v="5927"/>
    <x v="4"/>
    <x v="4"/>
    <s v="A"/>
    <s v="ARE161205BX8"/>
    <x v="10384"/>
    <x v="0"/>
    <n v="0"/>
    <n v="20890.68"/>
    <n v="20890.674999999999"/>
    <n v="41781.35"/>
    <n v="50"/>
    <x v="0"/>
    <s v="MXN"/>
    <x v="0"/>
    <s v="Corporate"/>
    <n v="0"/>
    <n v="0"/>
    <d v="2018-10-01T00:00:00"/>
    <d v="2018-10-31T00:00:00"/>
    <s v="CURRENT"/>
    <s v="Y"/>
    <m/>
  </r>
  <r>
    <x v="5460"/>
    <x v="5927"/>
    <x v="6"/>
    <x v="6"/>
    <s v="A"/>
    <s v="AXT940727FP8"/>
    <x v="10385"/>
    <x v="0"/>
    <n v="0"/>
    <n v="20890.68"/>
    <n v="20890.674999999999"/>
    <n v="41781.35"/>
    <n v="50"/>
    <x v="0"/>
    <s v="MXN"/>
    <x v="0"/>
    <s v="Corporate"/>
    <n v="0"/>
    <n v="0"/>
    <d v="2018-10-01T00:00:00"/>
    <d v="2018-10-31T00:00:00"/>
    <s v="CURRENT"/>
    <s v="Y"/>
    <m/>
  </r>
  <r>
    <x v="5461"/>
    <x v="5928"/>
    <x v="6"/>
    <x v="6"/>
    <s v="A"/>
    <s v="AXT940727FP8"/>
    <x v="10386"/>
    <x v="0"/>
    <n v="0"/>
    <n v="5227.04"/>
    <n v="5227.04"/>
    <n v="5227.04"/>
    <n v="100"/>
    <x v="0"/>
    <s v="MXN"/>
    <x v="0"/>
    <s v="Corporate"/>
    <n v="0"/>
    <n v="0"/>
    <d v="2018-10-01T00:00:00"/>
    <d v="2018-10-31T00:00:00"/>
    <s v="CURRENT"/>
    <s v="Y"/>
    <m/>
  </r>
  <r>
    <x v="5462"/>
    <x v="5929"/>
    <x v="6"/>
    <x v="6"/>
    <s v="A"/>
    <s v="AXT940727FP8"/>
    <x v="10387"/>
    <x v="0"/>
    <n v="0"/>
    <n v="8956.24"/>
    <n v="8956.24"/>
    <n v="8956.24"/>
    <n v="100"/>
    <x v="0"/>
    <s v="MXN"/>
    <x v="0"/>
    <s v="Corporate"/>
    <n v="0"/>
    <n v="0"/>
    <d v="2018-10-01T00:00:00"/>
    <d v="2018-10-31T00:00:00"/>
    <s v="CURRENT"/>
    <s v="Y"/>
    <m/>
  </r>
  <r>
    <x v="5463"/>
    <x v="5930"/>
    <x v="0"/>
    <x v="0"/>
    <s v="A"/>
    <s v="TPT890516JP5"/>
    <x v="10388"/>
    <x v="0"/>
    <n v="0"/>
    <n v="13187.59"/>
    <n v="13187.59"/>
    <n v="26375.18"/>
    <n v="50"/>
    <x v="0"/>
    <s v="MXN"/>
    <x v="0"/>
    <s v="Corporate"/>
    <n v="0"/>
    <n v="0"/>
    <d v="2018-10-01T00:00:00"/>
    <d v="2018-10-31T00:00:00"/>
    <s v="CURRENT"/>
    <s v="Y"/>
    <m/>
  </r>
  <r>
    <x v="5463"/>
    <x v="5930"/>
    <x v="6"/>
    <x v="6"/>
    <s v="A"/>
    <s v="AXT940727FP8"/>
    <x v="10389"/>
    <x v="0"/>
    <n v="0"/>
    <n v="13187.59"/>
    <n v="13187.59"/>
    <n v="26375.18"/>
    <n v="50"/>
    <x v="0"/>
    <s v="MXN"/>
    <x v="0"/>
    <s v="Corporate"/>
    <n v="0"/>
    <n v="0"/>
    <d v="2018-10-01T00:00:00"/>
    <d v="2018-10-31T00:00:00"/>
    <s v="CURRENT"/>
    <s v="Y"/>
    <m/>
  </r>
  <r>
    <x v="5464"/>
    <x v="5931"/>
    <x v="6"/>
    <x v="6"/>
    <s v="A"/>
    <s v="AXT940727FP8"/>
    <x v="10390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5465"/>
    <x v="5932"/>
    <x v="2"/>
    <x v="2"/>
    <s v="A"/>
    <s v="PPC980624U16"/>
    <x v="10391"/>
    <x v="0"/>
    <n v="0"/>
    <n v="3351.02"/>
    <n v="3351.0250000000001"/>
    <n v="10235.700000000001"/>
    <n v="32.738599999999998"/>
    <x v="0"/>
    <s v="MXN"/>
    <x v="0"/>
    <s v="Corporate"/>
    <n v="0"/>
    <n v="0"/>
    <d v="2018-10-01T00:00:00"/>
    <d v="2018-10-31T00:00:00"/>
    <s v="CURRENT"/>
    <s v="Y"/>
    <m/>
  </r>
  <r>
    <x v="5465"/>
    <x v="5932"/>
    <x v="4"/>
    <x v="4"/>
    <s v="A"/>
    <s v="ARE161205BX8"/>
    <x v="10392"/>
    <x v="0"/>
    <n v="0"/>
    <n v="3533.64"/>
    <n v="3533.64"/>
    <n v="10235.700000000001"/>
    <n v="34.5227"/>
    <x v="0"/>
    <s v="MXN"/>
    <x v="0"/>
    <s v="Corporate"/>
    <n v="0"/>
    <n v="0"/>
    <d v="2018-10-01T00:00:00"/>
    <d v="2018-10-31T00:00:00"/>
    <s v="CURRENT"/>
    <s v="Y"/>
    <m/>
  </r>
  <r>
    <x v="5465"/>
    <x v="5932"/>
    <x v="6"/>
    <x v="6"/>
    <s v="A"/>
    <s v="AXT940727FP8"/>
    <x v="10393"/>
    <x v="0"/>
    <n v="0"/>
    <n v="3351.02"/>
    <n v="3351.0250000000001"/>
    <n v="10235.700000000001"/>
    <n v="32.738599999999998"/>
    <x v="0"/>
    <s v="MXN"/>
    <x v="0"/>
    <s v="Corporate"/>
    <n v="0"/>
    <n v="0"/>
    <d v="2018-10-01T00:00:00"/>
    <d v="2018-10-31T00:00:00"/>
    <s v="CURRENT"/>
    <s v="Y"/>
    <m/>
  </r>
  <r>
    <x v="5466"/>
    <x v="5933"/>
    <x v="6"/>
    <x v="6"/>
    <s v="A"/>
    <s v="AXT940727FP8"/>
    <x v="10394"/>
    <x v="0"/>
    <n v="0"/>
    <n v="16428.91"/>
    <n v="16428.91"/>
    <n v="16428.91"/>
    <n v="100"/>
    <x v="0"/>
    <s v="MXN"/>
    <x v="0"/>
    <s v="Corporate"/>
    <n v="0"/>
    <n v="0"/>
    <d v="2018-10-01T00:00:00"/>
    <d v="2018-10-31T00:00:00"/>
    <s v="CURRENT"/>
    <s v="Y"/>
    <m/>
  </r>
  <r>
    <x v="5467"/>
    <x v="5934"/>
    <x v="1"/>
    <x v="1"/>
    <s v="A"/>
    <s v="CNM980114PI2"/>
    <x v="10395"/>
    <x v="0"/>
    <n v="0"/>
    <n v="8071.75"/>
    <n v="8071.7520000000004"/>
    <n v="24215.2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5467"/>
    <x v="5934"/>
    <x v="4"/>
    <x v="4"/>
    <s v="A"/>
    <s v="ARE161205BX8"/>
    <x v="10396"/>
    <x v="0"/>
    <n v="0"/>
    <n v="8071.75"/>
    <n v="8071.7520000000004"/>
    <n v="24215.2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5467"/>
    <x v="5934"/>
    <x v="6"/>
    <x v="6"/>
    <s v="A"/>
    <s v="AXT940727FP8"/>
    <x v="10397"/>
    <x v="0"/>
    <n v="0"/>
    <n v="8071.75"/>
    <n v="8071.7520000000004"/>
    <n v="24215.2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5468"/>
    <x v="5935"/>
    <x v="1"/>
    <x v="1"/>
    <s v="A"/>
    <s v="CNM980114PI2"/>
    <x v="10398"/>
    <x v="0"/>
    <n v="0"/>
    <n v="3315.78"/>
    <n v="3315.78"/>
    <n v="3315.78"/>
    <n v="100"/>
    <x v="0"/>
    <s v="MXN"/>
    <x v="0"/>
    <s v="Corporate"/>
    <n v="0"/>
    <n v="0"/>
    <d v="2018-10-01T00:00:00"/>
    <d v="2018-10-31T00:00:00"/>
    <s v="CURRENT"/>
    <s v="Y"/>
    <m/>
  </r>
  <r>
    <x v="5468"/>
    <x v="5936"/>
    <x v="1"/>
    <x v="1"/>
    <s v="A"/>
    <s v="CNM980114PI2"/>
    <x v="10398"/>
    <x v="0"/>
    <n v="0"/>
    <n v="4669.33"/>
    <n v="4669.33"/>
    <n v="9338.66"/>
    <n v="50"/>
    <x v="0"/>
    <s v="MXN"/>
    <x v="0"/>
    <s v="Corporate"/>
    <n v="0"/>
    <n v="0"/>
    <d v="2018-10-01T00:00:00"/>
    <d v="2018-10-31T00:00:00"/>
    <s v="CURRENT"/>
    <s v="Y"/>
    <m/>
  </r>
  <r>
    <x v="5468"/>
    <x v="5936"/>
    <x v="6"/>
    <x v="6"/>
    <s v="A"/>
    <s v="AXT940727FP8"/>
    <x v="10399"/>
    <x v="0"/>
    <n v="0"/>
    <n v="4669.33"/>
    <n v="4669.33"/>
    <n v="9338.66"/>
    <n v="50"/>
    <x v="0"/>
    <s v="MXN"/>
    <x v="0"/>
    <s v="Corporate"/>
    <n v="0"/>
    <n v="0"/>
    <d v="2018-10-01T00:00:00"/>
    <d v="2018-10-31T00:00:00"/>
    <s v="CURRENT"/>
    <s v="Y"/>
    <m/>
  </r>
  <r>
    <x v="5469"/>
    <x v="5937"/>
    <x v="6"/>
    <x v="6"/>
    <s v="A"/>
    <s v="AXT940727FP8"/>
    <x v="10400"/>
    <x v="0"/>
    <n v="0"/>
    <n v="466.51"/>
    <n v="466.505"/>
    <n v="933.01"/>
    <n v="50"/>
    <x v="1"/>
    <s v="MXN"/>
    <x v="1"/>
    <s v="Corporate"/>
    <n v="0"/>
    <n v="0"/>
    <d v="2018-10-01T00:00:00"/>
    <d v="2018-10-31T00:00:00"/>
    <s v="CURRENT"/>
    <s v="Y"/>
    <m/>
  </r>
  <r>
    <x v="5470"/>
    <x v="5938"/>
    <x v="6"/>
    <x v="6"/>
    <s v="A"/>
    <s v="AXT940727FP8"/>
    <x v="10401"/>
    <x v="0"/>
    <n v="0"/>
    <n v="7512.41"/>
    <n v="7512.41"/>
    <n v="7512.41"/>
    <n v="100"/>
    <x v="0"/>
    <s v="MXN"/>
    <x v="0"/>
    <s v="Corporate"/>
    <n v="0"/>
    <n v="0"/>
    <d v="2018-10-01T00:00:00"/>
    <d v="2018-10-31T00:00:00"/>
    <s v="CURRENT"/>
    <s v="Y"/>
    <m/>
  </r>
  <r>
    <x v="5471"/>
    <x v="5939"/>
    <x v="6"/>
    <x v="6"/>
    <s v="A"/>
    <s v="AXT940727FP8"/>
    <x v="10402"/>
    <x v="0"/>
    <n v="0"/>
    <n v="34261.9"/>
    <n v="34261.9"/>
    <n v="34261.9"/>
    <n v="100"/>
    <x v="0"/>
    <s v="MXN"/>
    <x v="0"/>
    <s v="Corporate"/>
    <n v="0"/>
    <n v="0"/>
    <d v="2018-10-01T00:00:00"/>
    <d v="2018-10-31T00:00:00"/>
    <s v="CURRENT"/>
    <s v="Y"/>
    <m/>
  </r>
  <r>
    <x v="5472"/>
    <x v="5940"/>
    <x v="1"/>
    <x v="1"/>
    <s v="A"/>
    <s v="CNM980114PI2"/>
    <x v="10403"/>
    <x v="0"/>
    <n v="0"/>
    <n v="22469.79"/>
    <n v="22469.792000000001"/>
    <n v="53124.22"/>
    <n v="42.296700000000001"/>
    <x v="0"/>
    <s v="MXN"/>
    <x v="0"/>
    <s v="Corporate"/>
    <n v="0"/>
    <n v="0"/>
    <d v="2018-10-01T00:00:00"/>
    <d v="2018-10-31T00:00:00"/>
    <s v="CURRENT"/>
    <s v="Y"/>
    <m/>
  </r>
  <r>
    <x v="5472"/>
    <x v="5940"/>
    <x v="6"/>
    <x v="6"/>
    <s v="A"/>
    <s v="AXT940727FP8"/>
    <x v="10404"/>
    <x v="0"/>
    <n v="0"/>
    <n v="30654.43"/>
    <n v="30654.428"/>
    <n v="53124.22"/>
    <n v="57.703299999999999"/>
    <x v="0"/>
    <s v="MXN"/>
    <x v="0"/>
    <s v="Corporate"/>
    <n v="0"/>
    <n v="0"/>
    <d v="2018-10-01T00:00:00"/>
    <d v="2018-10-31T00:00:00"/>
    <s v="CURRENT"/>
    <s v="Y"/>
    <m/>
  </r>
  <r>
    <x v="5473"/>
    <x v="5941"/>
    <x v="6"/>
    <x v="6"/>
    <s v="A"/>
    <s v="AXT940727FP8"/>
    <x v="10405"/>
    <x v="0"/>
    <n v="0"/>
    <n v="11958.18"/>
    <n v="11958.18"/>
    <n v="11958.18"/>
    <n v="100"/>
    <x v="0"/>
    <s v="MXN"/>
    <x v="0"/>
    <s v="Corporate"/>
    <n v="0"/>
    <n v="0"/>
    <d v="2018-10-01T00:00:00"/>
    <d v="2018-10-31T00:00:00"/>
    <s v="CURRENT"/>
    <s v="Y"/>
    <m/>
  </r>
  <r>
    <x v="5474"/>
    <x v="5942"/>
    <x v="3"/>
    <x v="3"/>
    <s v="A"/>
    <s v="RDI841003QJ4"/>
    <x v="10406"/>
    <x v="0"/>
    <n v="0"/>
    <n v="11504.5"/>
    <n v="11504.5"/>
    <n v="23009"/>
    <n v="50"/>
    <x v="0"/>
    <s v="MXN"/>
    <x v="0"/>
    <s v="Corporate"/>
    <n v="0"/>
    <n v="11504.5"/>
    <d v="2018-10-01T00:00:00"/>
    <d v="2018-10-31T00:00:00"/>
    <s v="CURRENT"/>
    <s v="Y"/>
    <d v="2018-07-01T00:00:00"/>
  </r>
  <r>
    <x v="5474"/>
    <x v="5942"/>
    <x v="6"/>
    <x v="6"/>
    <s v="A"/>
    <s v="AXT940727FP8"/>
    <x v="10407"/>
    <x v="0"/>
    <n v="0"/>
    <n v="11504.5"/>
    <n v="11504.5"/>
    <n v="23009"/>
    <n v="50"/>
    <x v="0"/>
    <s v="MXN"/>
    <x v="0"/>
    <s v="Corporate"/>
    <n v="0"/>
    <n v="0"/>
    <d v="2018-10-01T00:00:00"/>
    <d v="2018-10-31T00:00:00"/>
    <s v="CURRENT"/>
    <s v="Y"/>
    <m/>
  </r>
  <r>
    <x v="5475"/>
    <x v="5943"/>
    <x v="6"/>
    <x v="6"/>
    <s v="A"/>
    <s v="AXT940727FP8"/>
    <x v="10408"/>
    <x v="0"/>
    <n v="0"/>
    <n v="7146.08"/>
    <n v="7146.08"/>
    <n v="7146.08"/>
    <n v="100"/>
    <x v="0"/>
    <s v="MXN"/>
    <x v="0"/>
    <s v="Corporate"/>
    <n v="0"/>
    <n v="0"/>
    <d v="2018-10-01T00:00:00"/>
    <d v="2018-10-31T00:00:00"/>
    <s v="CURRENT"/>
    <s v="Y"/>
    <m/>
  </r>
  <r>
    <x v="5476"/>
    <x v="5944"/>
    <x v="6"/>
    <x v="6"/>
    <s v="A"/>
    <s v="AXT940727FP8"/>
    <x v="10409"/>
    <x v="0"/>
    <n v="0"/>
    <n v="1563.78"/>
    <n v="1563.78"/>
    <n v="1563.78"/>
    <n v="100"/>
    <x v="0"/>
    <s v="MXN"/>
    <x v="0"/>
    <s v="Corporate"/>
    <n v="0"/>
    <n v="0"/>
    <d v="2018-10-01T00:00:00"/>
    <d v="2018-10-31T00:00:00"/>
    <s v="CURRENT"/>
    <s v="Y"/>
    <m/>
  </r>
  <r>
    <x v="5476"/>
    <x v="5945"/>
    <x v="6"/>
    <x v="6"/>
    <s v="A"/>
    <s v="AXT940727FP8"/>
    <x v="10409"/>
    <x v="0"/>
    <n v="0"/>
    <n v="14005.66"/>
    <n v="14005.66"/>
    <n v="14005.66"/>
    <n v="100"/>
    <x v="0"/>
    <s v="MXN"/>
    <x v="0"/>
    <s v="Corporate"/>
    <n v="0"/>
    <n v="0"/>
    <d v="2018-10-01T00:00:00"/>
    <d v="2018-10-31T00:00:00"/>
    <s v="CURRENT"/>
    <s v="Y"/>
    <m/>
  </r>
  <r>
    <x v="5477"/>
    <x v="5946"/>
    <x v="6"/>
    <x v="6"/>
    <s v="A"/>
    <s v="AXT940727FP8"/>
    <x v="10410"/>
    <x v="0"/>
    <n v="0"/>
    <n v="12766.71"/>
    <n v="12766.71"/>
    <n v="12766.71"/>
    <n v="100"/>
    <x v="0"/>
    <s v="MXN"/>
    <x v="0"/>
    <s v="Corporate"/>
    <n v="0"/>
    <n v="0"/>
    <d v="2018-10-01T00:00:00"/>
    <d v="2018-10-31T00:00:00"/>
    <s v="CURRENT"/>
    <s v="Y"/>
    <m/>
  </r>
  <r>
    <x v="5478"/>
    <x v="5947"/>
    <x v="6"/>
    <x v="6"/>
    <s v="A"/>
    <s v="AXT940727FP8"/>
    <x v="10411"/>
    <x v="0"/>
    <n v="0"/>
    <n v="7405.98"/>
    <n v="7405.98"/>
    <n v="7405.98"/>
    <n v="100"/>
    <x v="0"/>
    <s v="MXN"/>
    <x v="0"/>
    <s v="Corporate"/>
    <n v="0"/>
    <n v="0"/>
    <d v="2018-10-01T00:00:00"/>
    <d v="2018-10-31T00:00:00"/>
    <s v="CURRENT"/>
    <s v="Y"/>
    <m/>
  </r>
  <r>
    <x v="5479"/>
    <x v="5948"/>
    <x v="6"/>
    <x v="6"/>
    <s v="A"/>
    <s v="AXT940727FP8"/>
    <x v="10412"/>
    <x v="0"/>
    <n v="0"/>
    <n v="12548.83"/>
    <n v="12548.83"/>
    <n v="25097.66"/>
    <n v="50"/>
    <x v="0"/>
    <s v="MXN"/>
    <x v="0"/>
    <s v="Corporate"/>
    <n v="0"/>
    <n v="0"/>
    <d v="2018-10-01T00:00:00"/>
    <d v="2018-10-31T00:00:00"/>
    <s v="CURRENT"/>
    <s v="Y"/>
    <m/>
  </r>
  <r>
    <x v="5480"/>
    <x v="5949"/>
    <x v="1"/>
    <x v="1"/>
    <s v="A"/>
    <s v="CNM980114PI2"/>
    <x v="10413"/>
    <x v="0"/>
    <n v="0"/>
    <n v="6396.83"/>
    <n v="6396.83"/>
    <n v="25587.32"/>
    <n v="25"/>
    <x v="0"/>
    <s v="MXN"/>
    <x v="0"/>
    <s v="Corporate"/>
    <n v="0"/>
    <n v="0"/>
    <d v="2018-10-01T00:00:00"/>
    <d v="2018-10-31T00:00:00"/>
    <s v="CURRENT"/>
    <s v="Y"/>
    <m/>
  </r>
  <r>
    <x v="5480"/>
    <x v="5949"/>
    <x v="4"/>
    <x v="4"/>
    <s v="A"/>
    <s v="ARE161205BX8"/>
    <x v="10414"/>
    <x v="0"/>
    <n v="0"/>
    <n v="6396.83"/>
    <n v="6396.83"/>
    <n v="25587.32"/>
    <n v="25"/>
    <x v="0"/>
    <s v="MXN"/>
    <x v="0"/>
    <s v="Corporate"/>
    <n v="0"/>
    <n v="0"/>
    <d v="2018-10-01T00:00:00"/>
    <d v="2018-10-31T00:00:00"/>
    <s v="CURRENT"/>
    <s v="Y"/>
    <m/>
  </r>
  <r>
    <x v="5480"/>
    <x v="5949"/>
    <x v="6"/>
    <x v="6"/>
    <s v="A"/>
    <s v="AXT940727FP8"/>
    <x v="10415"/>
    <x v="0"/>
    <n v="0"/>
    <n v="6396.83"/>
    <n v="6396.83"/>
    <n v="25587.32"/>
    <n v="25"/>
    <x v="0"/>
    <s v="MXN"/>
    <x v="0"/>
    <s v="Corporate"/>
    <n v="0"/>
    <n v="0"/>
    <d v="2018-10-01T00:00:00"/>
    <d v="2018-10-31T00:00:00"/>
    <s v="CURRENT"/>
    <s v="Y"/>
    <m/>
  </r>
  <r>
    <x v="5481"/>
    <x v="5950"/>
    <x v="6"/>
    <x v="6"/>
    <s v="A"/>
    <s v="AXT940727FP8"/>
    <x v="10416"/>
    <x v="0"/>
    <n v="0"/>
    <n v="1510.24"/>
    <n v="1510.24"/>
    <n v="1510.24"/>
    <n v="100"/>
    <x v="0"/>
    <s v="MXN"/>
    <x v="0"/>
    <s v="Corporate"/>
    <n v="0"/>
    <n v="0"/>
    <d v="2018-10-01T00:00:00"/>
    <d v="2018-10-31T00:00:00"/>
    <s v="CURRENT"/>
    <s v="Y"/>
    <m/>
  </r>
  <r>
    <x v="5482"/>
    <x v="5951"/>
    <x v="6"/>
    <x v="6"/>
    <s v="A"/>
    <s v="AXT940727FP8"/>
    <x v="10417"/>
    <x v="0"/>
    <n v="0"/>
    <n v="7658.7"/>
    <n v="7658.7"/>
    <n v="7658.7"/>
    <n v="100"/>
    <x v="0"/>
    <s v="MXN"/>
    <x v="0"/>
    <s v="Corporate"/>
    <n v="0"/>
    <n v="0"/>
    <d v="2018-10-01T00:00:00"/>
    <d v="2018-10-31T00:00:00"/>
    <s v="CURRENT"/>
    <s v="Y"/>
    <m/>
  </r>
  <r>
    <x v="5483"/>
    <x v="5952"/>
    <x v="6"/>
    <x v="6"/>
    <s v="A"/>
    <s v="AXT940727FP8"/>
    <x v="10418"/>
    <x v="0"/>
    <n v="0"/>
    <n v="13468.51"/>
    <n v="13468.51"/>
    <n v="13468.51"/>
    <n v="100"/>
    <x v="0"/>
    <s v="MXN"/>
    <x v="0"/>
    <s v="Corporate"/>
    <n v="0"/>
    <n v="0"/>
    <d v="2018-10-01T00:00:00"/>
    <d v="2018-10-31T00:00:00"/>
    <s v="CURRENT"/>
    <s v="Y"/>
    <m/>
  </r>
  <r>
    <x v="5484"/>
    <x v="5953"/>
    <x v="1"/>
    <x v="1"/>
    <s v="A"/>
    <s v="CNM980114PI2"/>
    <x v="10419"/>
    <x v="0"/>
    <n v="0"/>
    <n v="8654.02"/>
    <n v="8654.02"/>
    <n v="17308.04"/>
    <n v="50"/>
    <x v="0"/>
    <s v="MXN"/>
    <x v="0"/>
    <s v="Corporate"/>
    <n v="0"/>
    <n v="0"/>
    <d v="2018-10-01T00:00:00"/>
    <d v="2018-10-31T00:00:00"/>
    <s v="CURRENT"/>
    <s v="Y"/>
    <m/>
  </r>
  <r>
    <x v="5484"/>
    <x v="5953"/>
    <x v="6"/>
    <x v="6"/>
    <s v="A"/>
    <s v="AXT940727FP8"/>
    <x v="10420"/>
    <x v="0"/>
    <n v="0"/>
    <n v="8654.02"/>
    <n v="8654.02"/>
    <n v="17308.04"/>
    <n v="50"/>
    <x v="0"/>
    <s v="MXN"/>
    <x v="0"/>
    <s v="Corporate"/>
    <n v="0"/>
    <n v="0"/>
    <d v="2018-10-01T00:00:00"/>
    <d v="2018-10-31T00:00:00"/>
    <s v="CURRENT"/>
    <s v="Y"/>
    <m/>
  </r>
  <r>
    <x v="5485"/>
    <x v="5954"/>
    <x v="1"/>
    <x v="1"/>
    <s v="A"/>
    <s v="CNM980114PI2"/>
    <x v="10421"/>
    <x v="0"/>
    <n v="0"/>
    <n v="10441.68"/>
    <n v="10441.675999999999"/>
    <n v="31325.06"/>
    <n v="33.333300000000001"/>
    <x v="0"/>
    <s v="MXN"/>
    <x v="0"/>
    <s v="Corporate"/>
    <n v="0"/>
    <n v="0"/>
    <d v="2018-10-01T00:00:00"/>
    <d v="2018-10-31T00:00:00"/>
    <s v="CURRENT"/>
    <s v="Y"/>
    <m/>
  </r>
  <r>
    <x v="5485"/>
    <x v="5955"/>
    <x v="4"/>
    <x v="4"/>
    <s v="A"/>
    <s v="ARE161205BX8"/>
    <x v="10422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5485"/>
    <x v="5954"/>
    <x v="4"/>
    <x v="4"/>
    <s v="A"/>
    <s v="ARE161205BX8"/>
    <x v="10422"/>
    <x v="0"/>
    <n v="0"/>
    <n v="10441.68"/>
    <n v="10441.675999999999"/>
    <n v="31325.06"/>
    <n v="33.333300000000001"/>
    <x v="0"/>
    <s v="MXN"/>
    <x v="0"/>
    <s v="Corporate"/>
    <n v="0"/>
    <n v="0"/>
    <d v="2018-10-01T00:00:00"/>
    <d v="2018-10-31T00:00:00"/>
    <s v="CURRENT"/>
    <s v="Y"/>
    <m/>
  </r>
  <r>
    <x v="5485"/>
    <x v="5954"/>
    <x v="6"/>
    <x v="6"/>
    <s v="A"/>
    <s v="AXT940727FP8"/>
    <x v="10423"/>
    <x v="0"/>
    <n v="0"/>
    <n v="10441.68"/>
    <n v="10441.675999999999"/>
    <n v="31325.06"/>
    <n v="33.333300000000001"/>
    <x v="0"/>
    <s v="MXN"/>
    <x v="0"/>
    <s v="Corporate"/>
    <n v="0"/>
    <n v="0"/>
    <d v="2018-10-01T00:00:00"/>
    <d v="2018-10-31T00:00:00"/>
    <s v="CURRENT"/>
    <s v="Y"/>
    <m/>
  </r>
  <r>
    <x v="5486"/>
    <x v="5956"/>
    <x v="6"/>
    <x v="6"/>
    <s v="A"/>
    <s v="AXT940727FP8"/>
    <x v="10424"/>
    <x v="0"/>
    <n v="0"/>
    <n v="12529.99"/>
    <n v="12529.99"/>
    <n v="12529.99"/>
    <n v="100"/>
    <x v="0"/>
    <s v="MXN"/>
    <x v="0"/>
    <s v="Corporate"/>
    <n v="0"/>
    <n v="0"/>
    <d v="2018-10-01T00:00:00"/>
    <d v="2018-10-31T00:00:00"/>
    <s v="CURRENT"/>
    <s v="Y"/>
    <m/>
  </r>
  <r>
    <x v="5487"/>
    <x v="5957"/>
    <x v="6"/>
    <x v="6"/>
    <s v="A"/>
    <s v="AXT940727FP8"/>
    <x v="10425"/>
    <x v="0"/>
    <n v="0"/>
    <n v="19559.98"/>
    <n v="19559.98"/>
    <n v="19559.98"/>
    <n v="100"/>
    <x v="0"/>
    <s v="MXN"/>
    <x v="0"/>
    <s v="Corporate"/>
    <n v="0"/>
    <n v="0"/>
    <d v="2018-10-01T00:00:00"/>
    <d v="2018-10-31T00:00:00"/>
    <s v="CURRENT"/>
    <s v="Y"/>
    <m/>
  </r>
  <r>
    <x v="5488"/>
    <x v="5958"/>
    <x v="6"/>
    <x v="6"/>
    <s v="A"/>
    <s v="AXT940727FP8"/>
    <x v="10426"/>
    <x v="0"/>
    <n v="0"/>
    <n v="9121.16"/>
    <n v="9121.16"/>
    <n v="9121.16"/>
    <n v="100"/>
    <x v="0"/>
    <s v="MXN"/>
    <x v="0"/>
    <s v="Corporate"/>
    <n v="0"/>
    <n v="0"/>
    <d v="2018-10-01T00:00:00"/>
    <d v="2018-10-31T00:00:00"/>
    <s v="CURRENT"/>
    <s v="Y"/>
    <m/>
  </r>
  <r>
    <x v="5489"/>
    <x v="5959"/>
    <x v="6"/>
    <x v="6"/>
    <s v="A"/>
    <s v="AXT940727FP8"/>
    <x v="10427"/>
    <x v="0"/>
    <n v="0"/>
    <n v="30248.38"/>
    <n v="30248.38"/>
    <n v="30248.38"/>
    <n v="100"/>
    <x v="0"/>
    <s v="MXN"/>
    <x v="0"/>
    <s v="Corporate"/>
    <n v="0"/>
    <n v="0"/>
    <d v="2018-10-01T00:00:00"/>
    <d v="2018-10-31T00:00:00"/>
    <s v="CURRENT"/>
    <s v="Y"/>
    <m/>
  </r>
  <r>
    <x v="5490"/>
    <x v="5960"/>
    <x v="3"/>
    <x v="3"/>
    <s v="A"/>
    <s v="RDI841003QJ4"/>
    <x v="10428"/>
    <x v="0"/>
    <n v="0"/>
    <n v="7147.49"/>
    <n v="7147.4849999999997"/>
    <n v="14294.97"/>
    <n v="50"/>
    <x v="0"/>
    <s v="MXN"/>
    <x v="0"/>
    <s v="Corporate"/>
    <n v="0"/>
    <n v="0"/>
    <d v="2018-10-01T00:00:00"/>
    <d v="2018-10-31T00:00:00"/>
    <s v="CURRENT"/>
    <s v="Y"/>
    <s v="01-APR-18"/>
  </r>
  <r>
    <x v="5490"/>
    <x v="5960"/>
    <x v="6"/>
    <x v="6"/>
    <s v="A"/>
    <s v="AXT940727FP8"/>
    <x v="10429"/>
    <x v="0"/>
    <n v="0"/>
    <n v="7147.49"/>
    <n v="7147.4849999999997"/>
    <n v="14294.97"/>
    <n v="50"/>
    <x v="0"/>
    <s v="MXN"/>
    <x v="0"/>
    <s v="Corporate"/>
    <n v="0"/>
    <n v="0"/>
    <d v="2018-10-01T00:00:00"/>
    <d v="2018-10-31T00:00:00"/>
    <s v="CURRENT"/>
    <s v="Y"/>
    <m/>
  </r>
  <r>
    <x v="5491"/>
    <x v="5961"/>
    <x v="4"/>
    <x v="4"/>
    <s v="A"/>
    <s v="ARE161205BX8"/>
    <x v="10430"/>
    <x v="0"/>
    <n v="0"/>
    <n v="12270.59"/>
    <n v="12270.584999999999"/>
    <n v="24541.17"/>
    <n v="50"/>
    <x v="0"/>
    <s v="MXN"/>
    <x v="0"/>
    <s v="Corporate"/>
    <n v="0"/>
    <n v="0"/>
    <d v="2018-10-01T00:00:00"/>
    <d v="2018-10-31T00:00:00"/>
    <s v="CURRENT"/>
    <s v="Y"/>
    <m/>
  </r>
  <r>
    <x v="5491"/>
    <x v="5961"/>
    <x v="6"/>
    <x v="6"/>
    <s v="A"/>
    <s v="AXT940727FP8"/>
    <x v="10431"/>
    <x v="0"/>
    <n v="0"/>
    <n v="12270.59"/>
    <n v="12270.584999999999"/>
    <n v="24541.17"/>
    <n v="50"/>
    <x v="0"/>
    <s v="MXN"/>
    <x v="0"/>
    <s v="Corporate"/>
    <n v="0"/>
    <n v="0"/>
    <d v="2018-10-01T00:00:00"/>
    <d v="2018-10-31T00:00:00"/>
    <s v="CURRENT"/>
    <s v="Y"/>
    <m/>
  </r>
  <r>
    <x v="5492"/>
    <x v="5962"/>
    <x v="6"/>
    <x v="6"/>
    <s v="A"/>
    <s v="AXT940727FP8"/>
    <x v="10432"/>
    <x v="0"/>
    <n v="0"/>
    <n v="8165.25"/>
    <n v="8165.25"/>
    <n v="8165.25"/>
    <n v="100"/>
    <x v="0"/>
    <s v="MXN"/>
    <x v="0"/>
    <s v="Corporate"/>
    <n v="0"/>
    <n v="0"/>
    <d v="2018-10-01T00:00:00"/>
    <d v="2018-10-31T00:00:00"/>
    <s v="CURRENT"/>
    <s v="Y"/>
    <m/>
  </r>
  <r>
    <x v="5493"/>
    <x v="5963"/>
    <x v="2"/>
    <x v="2"/>
    <s v="A"/>
    <s v="PPC980624U16"/>
    <x v="10433"/>
    <x v="0"/>
    <n v="0"/>
    <n v="3663.92"/>
    <n v="3663.9229999999998"/>
    <n v="14655.69"/>
    <n v="25"/>
    <x v="0"/>
    <s v="MXN"/>
    <x v="0"/>
    <s v="Corporate"/>
    <n v="0"/>
    <n v="0"/>
    <d v="2018-10-01T00:00:00"/>
    <d v="2018-10-31T00:00:00"/>
    <s v="CURRENT"/>
    <s v="Y"/>
    <m/>
  </r>
  <r>
    <x v="5493"/>
    <x v="5963"/>
    <x v="1"/>
    <x v="1"/>
    <s v="A"/>
    <s v="CNM980114PI2"/>
    <x v="10434"/>
    <x v="0"/>
    <n v="0"/>
    <n v="3663.92"/>
    <n v="3663.9229999999998"/>
    <n v="14655.69"/>
    <n v="25"/>
    <x v="0"/>
    <s v="MXN"/>
    <x v="0"/>
    <s v="Corporate"/>
    <n v="0"/>
    <n v="0"/>
    <d v="2018-10-01T00:00:00"/>
    <d v="2018-10-31T00:00:00"/>
    <s v="CURRENT"/>
    <s v="Y"/>
    <m/>
  </r>
  <r>
    <x v="5493"/>
    <x v="5964"/>
    <x v="3"/>
    <x v="3"/>
    <s v="A"/>
    <s v="RDI841003QJ4"/>
    <x v="10435"/>
    <x v="0"/>
    <n v="0"/>
    <n v="11063.27"/>
    <n v="11063.27"/>
    <n v="11063.27"/>
    <n v="100"/>
    <x v="0"/>
    <s v="MXN"/>
    <x v="0"/>
    <s v="Corporate"/>
    <n v="0"/>
    <n v="11063.27"/>
    <d v="2018-10-01T00:00:00"/>
    <d v="2018-10-31T00:00:00"/>
    <s v="CURRENT"/>
    <s v="Y"/>
    <s v="01-AUG-17"/>
  </r>
  <r>
    <x v="5493"/>
    <x v="5963"/>
    <x v="3"/>
    <x v="3"/>
    <s v="A"/>
    <s v="RDI841003QJ4"/>
    <x v="10435"/>
    <x v="0"/>
    <n v="0"/>
    <n v="3663.92"/>
    <n v="3663.9229999999998"/>
    <n v="14655.69"/>
    <n v="25"/>
    <x v="0"/>
    <s v="MXN"/>
    <x v="0"/>
    <s v="Corporate"/>
    <n v="0"/>
    <n v="3663.9229999999998"/>
    <d v="2018-10-01T00:00:00"/>
    <d v="2018-10-31T00:00:00"/>
    <s v="CURRENT"/>
    <s v="Y"/>
    <s v="01-AUG-17"/>
  </r>
  <r>
    <x v="5493"/>
    <x v="5963"/>
    <x v="6"/>
    <x v="6"/>
    <s v="A"/>
    <s v="AXT940727FP8"/>
    <x v="10436"/>
    <x v="0"/>
    <n v="0"/>
    <n v="3663.92"/>
    <n v="3663.9229999999998"/>
    <n v="14655.69"/>
    <n v="25"/>
    <x v="0"/>
    <s v="MXN"/>
    <x v="0"/>
    <s v="Corporate"/>
    <n v="0"/>
    <n v="0"/>
    <d v="2018-10-01T00:00:00"/>
    <d v="2018-10-31T00:00:00"/>
    <s v="CURRENT"/>
    <s v="Y"/>
    <m/>
  </r>
  <r>
    <x v="5494"/>
    <x v="5965"/>
    <x v="6"/>
    <x v="6"/>
    <s v="A"/>
    <s v="AXT940727FP8"/>
    <x v="10437"/>
    <x v="0"/>
    <n v="0"/>
    <n v="12085.14"/>
    <n v="12085.14"/>
    <n v="12085.14"/>
    <n v="100"/>
    <x v="0"/>
    <s v="MXN"/>
    <x v="0"/>
    <s v="Corporate"/>
    <n v="0"/>
    <n v="0"/>
    <d v="2018-10-01T00:00:00"/>
    <d v="2018-10-31T00:00:00"/>
    <s v="CURRENT"/>
    <s v="Y"/>
    <m/>
  </r>
  <r>
    <x v="5495"/>
    <x v="5966"/>
    <x v="1"/>
    <x v="1"/>
    <s v="A"/>
    <s v="CNM980114PI2"/>
    <x v="10438"/>
    <x v="0"/>
    <n v="0"/>
    <n v="8158.3"/>
    <n v="8158.2950000000001"/>
    <n v="32633.18"/>
    <n v="25"/>
    <x v="0"/>
    <s v="MXN"/>
    <x v="0"/>
    <s v="Corporate"/>
    <n v="0"/>
    <n v="0"/>
    <d v="2018-10-01T00:00:00"/>
    <d v="2018-10-31T00:00:00"/>
    <s v="CURRENT"/>
    <s v="Y"/>
    <m/>
  </r>
  <r>
    <x v="5495"/>
    <x v="5967"/>
    <x v="1"/>
    <x v="1"/>
    <s v="A"/>
    <s v="CNM980114PI2"/>
    <x v="10438"/>
    <x v="0"/>
    <n v="0"/>
    <n v="389.64"/>
    <n v="389.63600000000002"/>
    <n v="1168.91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495"/>
    <x v="5967"/>
    <x v="4"/>
    <x v="4"/>
    <s v="A"/>
    <s v="ARE161205BX8"/>
    <x v="10439"/>
    <x v="0"/>
    <n v="0"/>
    <n v="389.64"/>
    <n v="389.63600000000002"/>
    <n v="1168.91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495"/>
    <x v="5966"/>
    <x v="4"/>
    <x v="4"/>
    <s v="A"/>
    <s v="ARE161205BX8"/>
    <x v="10439"/>
    <x v="0"/>
    <n v="0"/>
    <n v="8158.3"/>
    <n v="8158.2950000000001"/>
    <n v="32633.18"/>
    <n v="25"/>
    <x v="0"/>
    <s v="MXN"/>
    <x v="0"/>
    <s v="Corporate"/>
    <n v="0"/>
    <n v="0"/>
    <d v="2018-10-01T00:00:00"/>
    <d v="2018-10-31T00:00:00"/>
    <s v="CURRENT"/>
    <s v="Y"/>
    <m/>
  </r>
  <r>
    <x v="5495"/>
    <x v="5966"/>
    <x v="2"/>
    <x v="2"/>
    <s v="A"/>
    <s v="PPC980624U16"/>
    <x v="10440"/>
    <x v="0"/>
    <n v="0"/>
    <n v="8158.3"/>
    <n v="8158.2950000000001"/>
    <n v="32633.18"/>
    <n v="25"/>
    <x v="0"/>
    <s v="MXN"/>
    <x v="0"/>
    <s v="Corporate"/>
    <n v="0"/>
    <n v="0"/>
    <d v="2018-10-01T00:00:00"/>
    <d v="2018-10-31T00:00:00"/>
    <s v="CURRENT"/>
    <s v="Y"/>
    <m/>
  </r>
  <r>
    <x v="5495"/>
    <x v="5967"/>
    <x v="6"/>
    <x v="6"/>
    <s v="A"/>
    <s v="AXT940727FP8"/>
    <x v="10441"/>
    <x v="0"/>
    <n v="0"/>
    <n v="389.64"/>
    <n v="389.63600000000002"/>
    <n v="1168.91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495"/>
    <x v="5966"/>
    <x v="6"/>
    <x v="6"/>
    <s v="A"/>
    <s v="AXT940727FP8"/>
    <x v="10441"/>
    <x v="0"/>
    <n v="0"/>
    <n v="8158.3"/>
    <n v="8158.2950000000001"/>
    <n v="32633.18"/>
    <n v="25"/>
    <x v="0"/>
    <s v="MXN"/>
    <x v="0"/>
    <s v="Corporate"/>
    <n v="0"/>
    <n v="0"/>
    <d v="2018-10-01T00:00:00"/>
    <d v="2018-10-31T00:00:00"/>
    <s v="CURRENT"/>
    <s v="Y"/>
    <m/>
  </r>
  <r>
    <x v="5496"/>
    <x v="5968"/>
    <x v="6"/>
    <x v="6"/>
    <s v="A"/>
    <s v="AXT940727FP8"/>
    <x v="10442"/>
    <x v="0"/>
    <n v="0"/>
    <n v="8152.85"/>
    <n v="8152.85"/>
    <n v="8152.85"/>
    <n v="100"/>
    <x v="0"/>
    <s v="MXN"/>
    <x v="0"/>
    <s v="Corporate"/>
    <n v="0"/>
    <n v="0"/>
    <d v="2018-10-01T00:00:00"/>
    <d v="2018-10-31T00:00:00"/>
    <s v="CURRENT"/>
    <s v="Y"/>
    <m/>
  </r>
  <r>
    <x v="5497"/>
    <x v="5969"/>
    <x v="1"/>
    <x v="1"/>
    <s v="A"/>
    <s v="CNM980114PI2"/>
    <x v="10443"/>
    <x v="0"/>
    <n v="0"/>
    <n v="11629.76"/>
    <n v="11629.754999999999"/>
    <n v="23259.51"/>
    <n v="50"/>
    <x v="0"/>
    <s v="MXN"/>
    <x v="0"/>
    <s v="Corporate"/>
    <n v="0"/>
    <n v="0"/>
    <d v="2018-10-01T00:00:00"/>
    <d v="2018-10-31T00:00:00"/>
    <s v="CURRENT"/>
    <s v="Y"/>
    <m/>
  </r>
  <r>
    <x v="5497"/>
    <x v="5969"/>
    <x v="6"/>
    <x v="6"/>
    <s v="A"/>
    <s v="AXT940727FP8"/>
    <x v="10444"/>
    <x v="0"/>
    <n v="0"/>
    <n v="11629.76"/>
    <n v="11629.754999999999"/>
    <n v="23259.51"/>
    <n v="50"/>
    <x v="0"/>
    <s v="MXN"/>
    <x v="0"/>
    <s v="Corporate"/>
    <n v="0"/>
    <n v="0"/>
    <d v="2018-10-01T00:00:00"/>
    <d v="2018-10-31T00:00:00"/>
    <s v="CURRENT"/>
    <s v="Y"/>
    <m/>
  </r>
  <r>
    <x v="5498"/>
    <x v="5970"/>
    <x v="4"/>
    <x v="4"/>
    <s v="A"/>
    <s v="ARE161205BX8"/>
    <x v="10445"/>
    <x v="0"/>
    <n v="0"/>
    <n v="7800.58"/>
    <n v="7800.58"/>
    <n v="15601.16"/>
    <n v="50"/>
    <x v="0"/>
    <s v="MXN"/>
    <x v="0"/>
    <s v="Corporate"/>
    <n v="0"/>
    <n v="0"/>
    <d v="2018-10-01T00:00:00"/>
    <d v="2018-10-31T00:00:00"/>
    <s v="CURRENT"/>
    <s v="Y"/>
    <m/>
  </r>
  <r>
    <x v="5498"/>
    <x v="5970"/>
    <x v="6"/>
    <x v="6"/>
    <s v="A"/>
    <s v="AXT940727FP8"/>
    <x v="10446"/>
    <x v="0"/>
    <n v="0"/>
    <n v="7800.58"/>
    <n v="7800.58"/>
    <n v="15601.16"/>
    <n v="50"/>
    <x v="0"/>
    <s v="MXN"/>
    <x v="0"/>
    <s v="Corporate"/>
    <n v="0"/>
    <n v="0"/>
    <d v="2018-10-01T00:00:00"/>
    <d v="2018-10-31T00:00:00"/>
    <s v="CURRENT"/>
    <s v="Y"/>
    <m/>
  </r>
  <r>
    <x v="5499"/>
    <x v="5971"/>
    <x v="6"/>
    <x v="6"/>
    <s v="A"/>
    <s v="AXT940727FP8"/>
    <x v="10447"/>
    <x v="0"/>
    <n v="0"/>
    <n v="10887"/>
    <n v="10887"/>
    <n v="10887"/>
    <n v="100"/>
    <x v="0"/>
    <s v="MXN"/>
    <x v="0"/>
    <s v="Corporate"/>
    <n v="0"/>
    <n v="0"/>
    <d v="2018-10-01T00:00:00"/>
    <d v="2018-10-31T00:00:00"/>
    <s v="CURRENT"/>
    <s v="Y"/>
    <m/>
  </r>
  <r>
    <x v="5500"/>
    <x v="5972"/>
    <x v="6"/>
    <x v="6"/>
    <s v="A"/>
    <s v="AXT940727FP8"/>
    <x v="10448"/>
    <x v="0"/>
    <n v="0"/>
    <n v="9483.5"/>
    <n v="9483.5"/>
    <n v="9483.5"/>
    <n v="100"/>
    <x v="0"/>
    <s v="MXN"/>
    <x v="0"/>
    <s v="Corporate"/>
    <n v="0"/>
    <n v="0"/>
    <d v="2018-10-01T00:00:00"/>
    <d v="2018-10-31T00:00:00"/>
    <s v="CURRENT"/>
    <s v="Y"/>
    <m/>
  </r>
  <r>
    <x v="5501"/>
    <x v="5973"/>
    <x v="6"/>
    <x v="6"/>
    <s v="A"/>
    <s v="AXT940727FP8"/>
    <x v="10449"/>
    <x v="0"/>
    <n v="0"/>
    <n v="9402.42"/>
    <n v="9402.42"/>
    <n v="9402.42"/>
    <n v="100"/>
    <x v="0"/>
    <s v="MXN"/>
    <x v="0"/>
    <s v="Corporate"/>
    <n v="0"/>
    <n v="0"/>
    <d v="2018-10-01T00:00:00"/>
    <d v="2018-10-31T00:00:00"/>
    <s v="CURRENT"/>
    <s v="Y"/>
    <m/>
  </r>
  <r>
    <x v="5502"/>
    <x v="5974"/>
    <x v="6"/>
    <x v="6"/>
    <s v="A"/>
    <s v="AXT940727FP8"/>
    <x v="10450"/>
    <x v="0"/>
    <n v="0"/>
    <n v="19668.7"/>
    <n v="19668.7"/>
    <n v="19668.7"/>
    <n v="100"/>
    <x v="0"/>
    <s v="MXN"/>
    <x v="0"/>
    <s v="Corporate"/>
    <n v="0"/>
    <n v="0"/>
    <d v="2018-10-01T00:00:00"/>
    <d v="2018-10-31T00:00:00"/>
    <s v="CURRENT"/>
    <s v="Y"/>
    <m/>
  </r>
  <r>
    <x v="5503"/>
    <x v="5975"/>
    <x v="6"/>
    <x v="6"/>
    <s v="A"/>
    <s v="AXT940727FP8"/>
    <x v="10451"/>
    <x v="0"/>
    <n v="0"/>
    <n v="14161.14"/>
    <n v="14161.14"/>
    <n v="14161.14"/>
    <n v="100"/>
    <x v="0"/>
    <s v="MXN"/>
    <x v="0"/>
    <s v="Corporate"/>
    <n v="0"/>
    <n v="0"/>
    <d v="2018-10-01T00:00:00"/>
    <d v="2018-10-31T00:00:00"/>
    <s v="CURRENT"/>
    <s v="Y"/>
    <m/>
  </r>
  <r>
    <x v="5504"/>
    <x v="5976"/>
    <x v="6"/>
    <x v="6"/>
    <s v="A"/>
    <s v="AXT940727FP8"/>
    <x v="10452"/>
    <x v="0"/>
    <n v="0"/>
    <n v="9526.1200000000008"/>
    <n v="9526.1200000000008"/>
    <n v="9526.1200000000008"/>
    <n v="100"/>
    <x v="0"/>
    <s v="MXN"/>
    <x v="0"/>
    <s v="Corporate"/>
    <n v="0"/>
    <n v="0"/>
    <d v="2018-10-01T00:00:00"/>
    <d v="2018-10-31T00:00:00"/>
    <s v="CURRENT"/>
    <s v="Y"/>
    <m/>
  </r>
  <r>
    <x v="5505"/>
    <x v="5977"/>
    <x v="2"/>
    <x v="2"/>
    <s v="A"/>
    <s v="PPC980624U16"/>
    <x v="10453"/>
    <x v="0"/>
    <n v="0"/>
    <n v="14209.62"/>
    <n v="14209.615"/>
    <n v="28419.23"/>
    <n v="50"/>
    <x v="0"/>
    <s v="MXN"/>
    <x v="0"/>
    <s v="Corporate"/>
    <n v="0"/>
    <n v="0"/>
    <d v="2018-10-01T00:00:00"/>
    <d v="2018-10-31T00:00:00"/>
    <s v="CURRENT"/>
    <s v="Y"/>
    <m/>
  </r>
  <r>
    <x v="5505"/>
    <x v="5977"/>
    <x v="6"/>
    <x v="6"/>
    <s v="A"/>
    <s v="AXT940727FP8"/>
    <x v="10454"/>
    <x v="0"/>
    <n v="0"/>
    <n v="14209.62"/>
    <n v="14209.615"/>
    <n v="28419.23"/>
    <n v="50"/>
    <x v="0"/>
    <s v="MXN"/>
    <x v="0"/>
    <s v="Corporate"/>
    <n v="0"/>
    <n v="0"/>
    <d v="2018-10-01T00:00:00"/>
    <d v="2018-10-31T00:00:00"/>
    <s v="CURRENT"/>
    <s v="Y"/>
    <m/>
  </r>
  <r>
    <x v="5506"/>
    <x v="5978"/>
    <x v="6"/>
    <x v="6"/>
    <s v="A"/>
    <s v="AXT940727FP8"/>
    <x v="10455"/>
    <x v="0"/>
    <n v="0"/>
    <n v="421.06"/>
    <n v="421.05500000000001"/>
    <n v="842.11"/>
    <n v="50"/>
    <x v="1"/>
    <s v="MXN"/>
    <x v="1"/>
    <s v="Corporate"/>
    <n v="0"/>
    <n v="0"/>
    <d v="2018-10-01T00:00:00"/>
    <d v="2018-10-31T00:00:00"/>
    <s v="CURRENT"/>
    <s v="Y"/>
    <m/>
  </r>
  <r>
    <x v="5507"/>
    <x v="5979"/>
    <x v="3"/>
    <x v="3"/>
    <s v="A"/>
    <s v="RDI841003QJ4"/>
    <x v="10456"/>
    <x v="0"/>
    <n v="0"/>
    <n v="3661.4"/>
    <n v="3661.4029999999998"/>
    <n v="11494.64"/>
    <n v="33.333300000000001"/>
    <x v="0"/>
    <s v="MXN"/>
    <x v="0"/>
    <s v="Corporate"/>
    <n v="0"/>
    <n v="3661.4029999999998"/>
    <d v="2018-10-01T00:00:00"/>
    <d v="2018-10-31T00:00:00"/>
    <s v="CURRENT"/>
    <s v="Y"/>
    <s v="01-DEC-16"/>
  </r>
  <r>
    <x v="5507"/>
    <x v="5979"/>
    <x v="4"/>
    <x v="4"/>
    <s v="A"/>
    <s v="ARE161205BX8"/>
    <x v="10457"/>
    <x v="0"/>
    <n v="0"/>
    <n v="3831.54"/>
    <n v="3831.5430000000001"/>
    <n v="11494.64"/>
    <n v="33.333300000000001"/>
    <x v="0"/>
    <s v="MXN"/>
    <x v="0"/>
    <s v="Corporate"/>
    <n v="0"/>
    <n v="0"/>
    <d v="2018-10-01T00:00:00"/>
    <d v="2018-10-31T00:00:00"/>
    <s v="CURRENT"/>
    <s v="Y"/>
    <m/>
  </r>
  <r>
    <x v="5507"/>
    <x v="5979"/>
    <x v="6"/>
    <x v="6"/>
    <s v="A"/>
    <s v="AXT940727FP8"/>
    <x v="10458"/>
    <x v="0"/>
    <n v="0"/>
    <n v="3831.54"/>
    <n v="3831.5430000000001"/>
    <n v="11494.64"/>
    <n v="33.333300000000001"/>
    <x v="0"/>
    <s v="MXN"/>
    <x v="0"/>
    <s v="Corporate"/>
    <n v="0"/>
    <n v="0"/>
    <d v="2018-10-01T00:00:00"/>
    <d v="2018-10-31T00:00:00"/>
    <s v="CURRENT"/>
    <s v="Y"/>
    <m/>
  </r>
  <r>
    <x v="5508"/>
    <x v="5980"/>
    <x v="6"/>
    <x v="6"/>
    <s v="A"/>
    <s v="AXT940727FP8"/>
    <x v="10459"/>
    <x v="0"/>
    <n v="0"/>
    <n v="9800.74"/>
    <n v="9800.74"/>
    <n v="9800.74"/>
    <n v="100"/>
    <x v="0"/>
    <s v="MXN"/>
    <x v="0"/>
    <s v="Corporate"/>
    <n v="0"/>
    <n v="0"/>
    <d v="2018-10-01T00:00:00"/>
    <d v="2018-10-31T00:00:00"/>
    <s v="CURRENT"/>
    <s v="Y"/>
    <m/>
  </r>
  <r>
    <x v="5509"/>
    <x v="5981"/>
    <x v="6"/>
    <x v="6"/>
    <s v="A"/>
    <s v="AXT940727FP8"/>
    <x v="10460"/>
    <x v="0"/>
    <n v="0"/>
    <n v="22357.1"/>
    <n v="22357.1"/>
    <n v="22357.1"/>
    <n v="100"/>
    <x v="0"/>
    <s v="MXN"/>
    <x v="0"/>
    <s v="Corporate"/>
    <n v="0"/>
    <n v="0"/>
    <d v="2018-10-01T00:00:00"/>
    <d v="2018-10-31T00:00:00"/>
    <s v="CURRENT"/>
    <s v="Y"/>
    <m/>
  </r>
  <r>
    <x v="5510"/>
    <x v="5982"/>
    <x v="6"/>
    <x v="6"/>
    <s v="A"/>
    <s v="AXT940727FP8"/>
    <x v="10461"/>
    <x v="0"/>
    <n v="0"/>
    <n v="7926.26"/>
    <n v="7926.26"/>
    <n v="7926.26"/>
    <n v="100"/>
    <x v="0"/>
    <s v="MXN"/>
    <x v="0"/>
    <s v="Corporate"/>
    <n v="0"/>
    <n v="0"/>
    <d v="2018-10-01T00:00:00"/>
    <d v="2018-10-31T00:00:00"/>
    <s v="CURRENT"/>
    <s v="Y"/>
    <m/>
  </r>
  <r>
    <x v="5511"/>
    <x v="5983"/>
    <x v="1"/>
    <x v="1"/>
    <s v="A"/>
    <s v="CNM980114PI2"/>
    <x v="10462"/>
    <x v="0"/>
    <n v="0"/>
    <n v="14999.99"/>
    <n v="14999.985000000001"/>
    <n v="45000"/>
    <n v="33.333300000000001"/>
    <x v="0"/>
    <s v="MXN"/>
    <x v="0"/>
    <s v="Corporate"/>
    <n v="0"/>
    <n v="0"/>
    <d v="2018-10-01T00:00:00"/>
    <d v="2018-10-31T00:00:00"/>
    <s v="CURRENT"/>
    <s v="Y"/>
    <m/>
  </r>
  <r>
    <x v="5511"/>
    <x v="5983"/>
    <x v="6"/>
    <x v="6"/>
    <s v="A"/>
    <s v="AXT940727FP8"/>
    <x v="10463"/>
    <x v="0"/>
    <n v="0"/>
    <n v="22500"/>
    <n v="22500"/>
    <n v="45000"/>
    <n v="50"/>
    <x v="0"/>
    <s v="MXN"/>
    <x v="0"/>
    <s v="Corporate"/>
    <n v="0"/>
    <n v="0"/>
    <d v="2018-10-01T00:00:00"/>
    <d v="2018-10-31T00:00:00"/>
    <s v="CURRENT"/>
    <s v="Y"/>
    <m/>
  </r>
  <r>
    <x v="5512"/>
    <x v="5984"/>
    <x v="4"/>
    <x v="4"/>
    <s v="A"/>
    <s v="ARE161205BX8"/>
    <x v="10464"/>
    <x v="0"/>
    <n v="0"/>
    <n v="6398.52"/>
    <n v="6398.52"/>
    <n v="12797.04"/>
    <n v="50"/>
    <x v="0"/>
    <s v="MXN"/>
    <x v="0"/>
    <s v="Corporate"/>
    <n v="0"/>
    <n v="0"/>
    <d v="2018-10-01T00:00:00"/>
    <d v="2018-10-31T00:00:00"/>
    <s v="CURRENT"/>
    <s v="Y"/>
    <m/>
  </r>
  <r>
    <x v="5512"/>
    <x v="5984"/>
    <x v="6"/>
    <x v="6"/>
    <s v="A"/>
    <s v="AXT940727FP8"/>
    <x v="10465"/>
    <x v="0"/>
    <n v="0"/>
    <n v="6398.52"/>
    <n v="6398.52"/>
    <n v="12797.04"/>
    <n v="50"/>
    <x v="0"/>
    <s v="MXN"/>
    <x v="0"/>
    <s v="Corporate"/>
    <n v="0"/>
    <n v="0"/>
    <d v="2018-10-01T00:00:00"/>
    <d v="2018-10-31T00:00:00"/>
    <s v="CURRENT"/>
    <s v="Y"/>
    <m/>
  </r>
  <r>
    <x v="5513"/>
    <x v="5985"/>
    <x v="6"/>
    <x v="6"/>
    <s v="A"/>
    <s v="AXT940727FP8"/>
    <x v="10466"/>
    <x v="0"/>
    <n v="0"/>
    <n v="11007.6"/>
    <n v="11007.6"/>
    <n v="11007.6"/>
    <n v="100"/>
    <x v="0"/>
    <s v="MXN"/>
    <x v="0"/>
    <s v="Corporate"/>
    <n v="0"/>
    <n v="0"/>
    <d v="2018-10-01T00:00:00"/>
    <d v="2018-10-31T00:00:00"/>
    <s v="CURRENT"/>
    <s v="Y"/>
    <m/>
  </r>
  <r>
    <x v="5514"/>
    <x v="5986"/>
    <x v="6"/>
    <x v="6"/>
    <s v="A"/>
    <s v="AXT940727FP8"/>
    <x v="10467"/>
    <x v="0"/>
    <n v="0"/>
    <n v="9932.52"/>
    <n v="9932.52"/>
    <n v="9932.52"/>
    <n v="100"/>
    <x v="0"/>
    <s v="MXN"/>
    <x v="0"/>
    <s v="Corporate"/>
    <n v="0"/>
    <n v="0"/>
    <d v="2018-10-01T00:00:00"/>
    <d v="2018-10-31T00:00:00"/>
    <s v="CURRENT"/>
    <s v="Y"/>
    <m/>
  </r>
  <r>
    <x v="5515"/>
    <x v="5987"/>
    <x v="4"/>
    <x v="4"/>
    <s v="A"/>
    <s v="ARE161205BX8"/>
    <x v="10468"/>
    <x v="0"/>
    <n v="0"/>
    <n v="47003.8"/>
    <n v="47003.794999999998"/>
    <n v="94007.59"/>
    <n v="50"/>
    <x v="0"/>
    <s v="MXN"/>
    <x v="0"/>
    <s v="Corporate"/>
    <n v="0"/>
    <n v="0"/>
    <d v="2018-10-01T00:00:00"/>
    <d v="2018-10-31T00:00:00"/>
    <s v="CURRENT"/>
    <s v="Y"/>
    <m/>
  </r>
  <r>
    <x v="5515"/>
    <x v="5987"/>
    <x v="6"/>
    <x v="6"/>
    <s v="A"/>
    <s v="AXT940727FP8"/>
    <x v="10469"/>
    <x v="0"/>
    <n v="0"/>
    <n v="47003.8"/>
    <n v="47003.794999999998"/>
    <n v="94007.59"/>
    <n v="50"/>
    <x v="0"/>
    <s v="MXN"/>
    <x v="0"/>
    <s v="Corporate"/>
    <n v="0"/>
    <n v="0"/>
    <d v="2018-10-01T00:00:00"/>
    <d v="2018-10-31T00:00:00"/>
    <s v="CURRENT"/>
    <s v="Y"/>
    <m/>
  </r>
  <r>
    <x v="5516"/>
    <x v="5988"/>
    <x v="6"/>
    <x v="6"/>
    <s v="A"/>
    <s v="AXT940727FP8"/>
    <x v="10470"/>
    <x v="0"/>
    <n v="0"/>
    <n v="20373.45"/>
    <n v="20373.45"/>
    <n v="20373.45"/>
    <n v="100"/>
    <x v="0"/>
    <s v="MXN"/>
    <x v="0"/>
    <s v="Corporate"/>
    <n v="0"/>
    <n v="0"/>
    <d v="2018-10-01T00:00:00"/>
    <d v="2018-10-31T00:00:00"/>
    <s v="CURRENT"/>
    <s v="Y"/>
    <m/>
  </r>
  <r>
    <x v="5517"/>
    <x v="5989"/>
    <x v="1"/>
    <x v="1"/>
    <s v="A"/>
    <s v="CNM980114PI2"/>
    <x v="10471"/>
    <x v="0"/>
    <n v="0"/>
    <n v="5428.72"/>
    <n v="5428.7150000000001"/>
    <n v="10857.43"/>
    <n v="50"/>
    <x v="0"/>
    <s v="MXN"/>
    <x v="0"/>
    <s v="Corporate"/>
    <n v="0"/>
    <n v="0"/>
    <d v="2018-10-01T00:00:00"/>
    <d v="2018-10-31T00:00:00"/>
    <s v="CURRENT"/>
    <s v="Y"/>
    <m/>
  </r>
  <r>
    <x v="5517"/>
    <x v="5989"/>
    <x v="6"/>
    <x v="6"/>
    <s v="A"/>
    <s v="AXT940727FP8"/>
    <x v="10472"/>
    <x v="0"/>
    <n v="0"/>
    <n v="5428.72"/>
    <n v="5428.7150000000001"/>
    <n v="10857.43"/>
    <n v="50"/>
    <x v="0"/>
    <s v="MXN"/>
    <x v="0"/>
    <s v="Corporate"/>
    <n v="0"/>
    <n v="0"/>
    <d v="2018-10-01T00:00:00"/>
    <d v="2018-10-31T00:00:00"/>
    <s v="CURRENT"/>
    <s v="Y"/>
    <m/>
  </r>
  <r>
    <x v="5518"/>
    <x v="5990"/>
    <x v="6"/>
    <x v="6"/>
    <s v="A"/>
    <s v="AXT940727FP8"/>
    <x v="10473"/>
    <x v="0"/>
    <n v="0"/>
    <n v="18335.29"/>
    <n v="18335.29"/>
    <n v="18335.29"/>
    <n v="100"/>
    <x v="0"/>
    <s v="MXN"/>
    <x v="0"/>
    <s v="Corporate"/>
    <n v="0"/>
    <n v="0"/>
    <d v="2018-10-01T00:00:00"/>
    <d v="2018-10-31T00:00:00"/>
    <s v="CURRENT"/>
    <s v="Y"/>
    <m/>
  </r>
  <r>
    <x v="5519"/>
    <x v="5991"/>
    <x v="2"/>
    <x v="2"/>
    <s v="A"/>
    <s v="PPC980624U16"/>
    <x v="10474"/>
    <x v="0"/>
    <n v="0"/>
    <n v="2102.96"/>
    <n v="2102.9609999999998"/>
    <n v="6308.89"/>
    <n v="33.333300000000001"/>
    <x v="0"/>
    <s v="MXN"/>
    <x v="0"/>
    <s v="Corporate"/>
    <n v="0"/>
    <n v="0"/>
    <d v="2018-10-01T00:00:00"/>
    <d v="2018-10-31T00:00:00"/>
    <s v="CURRENT"/>
    <s v="Y"/>
    <m/>
  </r>
  <r>
    <x v="5519"/>
    <x v="5991"/>
    <x v="3"/>
    <x v="3"/>
    <s v="A"/>
    <s v="RDI841003QJ4"/>
    <x v="10475"/>
    <x v="0"/>
    <n v="0"/>
    <n v="2102.96"/>
    <n v="2102.9609999999998"/>
    <n v="6308.89"/>
    <n v="33.333300000000001"/>
    <x v="0"/>
    <s v="MXN"/>
    <x v="0"/>
    <s v="Corporate"/>
    <n v="0"/>
    <n v="0"/>
    <d v="2018-10-01T00:00:00"/>
    <d v="2018-10-31T00:00:00"/>
    <s v="CURRENT"/>
    <s v="Y"/>
    <d v="2019-03-01T00:00:00"/>
  </r>
  <r>
    <x v="5519"/>
    <x v="5991"/>
    <x v="6"/>
    <x v="6"/>
    <s v="A"/>
    <s v="AXT940727FP8"/>
    <x v="10476"/>
    <x v="0"/>
    <n v="0"/>
    <n v="2102.96"/>
    <n v="2102.9609999999998"/>
    <n v="6308.89"/>
    <n v="33.333300000000001"/>
    <x v="0"/>
    <s v="MXN"/>
    <x v="0"/>
    <s v="Corporate"/>
    <n v="0"/>
    <n v="0"/>
    <d v="2018-10-01T00:00:00"/>
    <d v="2018-10-31T00:00:00"/>
    <s v="CURRENT"/>
    <s v="Y"/>
    <m/>
  </r>
  <r>
    <x v="5520"/>
    <x v="5992"/>
    <x v="1"/>
    <x v="1"/>
    <s v="A"/>
    <s v="CNM980114PI2"/>
    <x v="10477"/>
    <x v="0"/>
    <n v="0"/>
    <n v="11566.66"/>
    <n v="11566.655000000001"/>
    <n v="34700"/>
    <n v="33.333300000000001"/>
    <x v="0"/>
    <s v="USD"/>
    <x v="0"/>
    <s v="Corporate"/>
    <n v="0"/>
    <n v="0"/>
    <d v="2018-10-01T00:00:00"/>
    <d v="2018-10-31T00:00:00"/>
    <s v="CURRENT"/>
    <s v="Y"/>
    <m/>
  </r>
  <r>
    <x v="5520"/>
    <x v="5992"/>
    <x v="2"/>
    <x v="2"/>
    <s v="A"/>
    <s v="PPC980624U16"/>
    <x v="10478"/>
    <x v="0"/>
    <n v="0"/>
    <n v="11566.66"/>
    <n v="11566.655000000001"/>
    <n v="34700"/>
    <n v="33.333300000000001"/>
    <x v="0"/>
    <s v="MXN"/>
    <x v="0"/>
    <s v="Corporate"/>
    <n v="0"/>
    <n v="0"/>
    <d v="2018-10-01T00:00:00"/>
    <d v="2018-10-31T00:00:00"/>
    <s v="CURRENT"/>
    <s v="Y"/>
    <m/>
  </r>
  <r>
    <x v="5520"/>
    <x v="5992"/>
    <x v="6"/>
    <x v="6"/>
    <s v="A"/>
    <s v="AXT940727FP8"/>
    <x v="10479"/>
    <x v="0"/>
    <n v="0"/>
    <n v="11566.66"/>
    <n v="11566.655000000001"/>
    <n v="34700"/>
    <n v="33.333300000000001"/>
    <x v="0"/>
    <s v="MXN"/>
    <x v="0"/>
    <s v="Corporate"/>
    <n v="0"/>
    <n v="0"/>
    <d v="2018-10-01T00:00:00"/>
    <d v="2018-10-31T00:00:00"/>
    <s v="CURRENT"/>
    <s v="Y"/>
    <m/>
  </r>
  <r>
    <x v="5521"/>
    <x v="5993"/>
    <x v="6"/>
    <x v="6"/>
    <s v="A"/>
    <s v="AXT940727FP8"/>
    <x v="10480"/>
    <x v="0"/>
    <n v="0"/>
    <n v="14404.28"/>
    <n v="14404.28"/>
    <n v="14404.28"/>
    <n v="100"/>
    <x v="0"/>
    <s v="MXN"/>
    <x v="0"/>
    <s v="Corporate"/>
    <n v="0"/>
    <n v="0"/>
    <d v="2018-10-01T00:00:00"/>
    <d v="2018-10-31T00:00:00"/>
    <s v="CURRENT"/>
    <s v="Y"/>
    <m/>
  </r>
  <r>
    <x v="5522"/>
    <x v="5994"/>
    <x v="6"/>
    <x v="6"/>
    <s v="A"/>
    <s v="AXT940727FP8"/>
    <x v="10481"/>
    <x v="0"/>
    <n v="0"/>
    <n v="13440.33"/>
    <n v="13440.33"/>
    <n v="13440.33"/>
    <n v="100"/>
    <x v="0"/>
    <s v="MXN"/>
    <x v="0"/>
    <s v="Corporate"/>
    <n v="0"/>
    <n v="0"/>
    <d v="2018-10-01T00:00:00"/>
    <d v="2018-10-31T00:00:00"/>
    <s v="CURRENT"/>
    <s v="Y"/>
    <m/>
  </r>
  <r>
    <x v="5523"/>
    <x v="5995"/>
    <x v="6"/>
    <x v="6"/>
    <s v="A"/>
    <s v="AXT940727FP8"/>
    <x v="10482"/>
    <x v="0"/>
    <n v="0"/>
    <n v="8117.48"/>
    <n v="8117.48"/>
    <n v="8117.48"/>
    <n v="100"/>
    <x v="0"/>
    <s v="MXN"/>
    <x v="0"/>
    <s v="Corporate"/>
    <n v="0"/>
    <n v="0"/>
    <d v="2018-10-01T00:00:00"/>
    <d v="2018-10-31T00:00:00"/>
    <s v="CURRENT"/>
    <s v="Y"/>
    <m/>
  </r>
  <r>
    <x v="5524"/>
    <x v="5996"/>
    <x v="1"/>
    <x v="1"/>
    <s v="A"/>
    <s v="CNM980114PI2"/>
    <x v="10483"/>
    <x v="0"/>
    <n v="0"/>
    <n v="3477.76"/>
    <n v="3477.76"/>
    <n v="10433.29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524"/>
    <x v="5997"/>
    <x v="4"/>
    <x v="4"/>
    <s v="A"/>
    <s v="ARE161205BX8"/>
    <x v="10484"/>
    <x v="0"/>
    <n v="0"/>
    <n v="15000"/>
    <n v="15000"/>
    <n v="15000"/>
    <n v="100"/>
    <x v="0"/>
    <s v="MXN"/>
    <x v="0"/>
    <s v="Corporate"/>
    <n v="0"/>
    <n v="0"/>
    <d v="2018-10-01T00:00:00"/>
    <d v="2018-10-31T00:00:00"/>
    <s v="CURRENT"/>
    <s v="Y"/>
    <m/>
  </r>
  <r>
    <x v="5524"/>
    <x v="5996"/>
    <x v="4"/>
    <x v="4"/>
    <s v="A"/>
    <s v="ARE161205BX8"/>
    <x v="10484"/>
    <x v="0"/>
    <n v="0"/>
    <n v="3477.76"/>
    <n v="3477.76"/>
    <n v="10433.29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524"/>
    <x v="5996"/>
    <x v="6"/>
    <x v="6"/>
    <s v="A"/>
    <s v="AXT940727FP8"/>
    <x v="10485"/>
    <x v="0"/>
    <n v="0"/>
    <n v="3477.76"/>
    <n v="3477.76"/>
    <n v="10433.29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525"/>
    <x v="5998"/>
    <x v="2"/>
    <x v="2"/>
    <s v="A"/>
    <s v="PPC980624U16"/>
    <x v="10486"/>
    <x v="0"/>
    <n v="0"/>
    <n v="29482.18"/>
    <n v="29482.18"/>
    <n v="58964.36"/>
    <n v="50"/>
    <x v="0"/>
    <s v="MXN"/>
    <x v="0"/>
    <s v="Corporate"/>
    <n v="0"/>
    <n v="0"/>
    <d v="2018-10-01T00:00:00"/>
    <d v="2018-10-31T00:00:00"/>
    <s v="CURRENT"/>
    <s v="Y"/>
    <m/>
  </r>
  <r>
    <x v="5525"/>
    <x v="5998"/>
    <x v="6"/>
    <x v="6"/>
    <s v="A"/>
    <s v="AXT940727FP8"/>
    <x v="10487"/>
    <x v="0"/>
    <n v="0"/>
    <n v="29482.18"/>
    <n v="29482.18"/>
    <n v="58964.36"/>
    <n v="50"/>
    <x v="0"/>
    <s v="MXN"/>
    <x v="0"/>
    <s v="Corporate"/>
    <n v="0"/>
    <n v="0"/>
    <d v="2018-10-01T00:00:00"/>
    <d v="2018-10-31T00:00:00"/>
    <s v="CURRENT"/>
    <s v="Y"/>
    <m/>
  </r>
  <r>
    <x v="5526"/>
    <x v="5999"/>
    <x v="6"/>
    <x v="6"/>
    <s v="A"/>
    <s v="AXT940727FP8"/>
    <x v="10488"/>
    <x v="0"/>
    <n v="0"/>
    <n v="18513.23"/>
    <n v="18513.23"/>
    <n v="18513.23"/>
    <n v="100"/>
    <x v="0"/>
    <s v="MXN"/>
    <x v="0"/>
    <s v="Corporate"/>
    <n v="0"/>
    <n v="0"/>
    <d v="2018-10-01T00:00:00"/>
    <d v="2018-10-31T00:00:00"/>
    <s v="CURRENT"/>
    <s v="Y"/>
    <m/>
  </r>
  <r>
    <x v="5527"/>
    <x v="6000"/>
    <x v="6"/>
    <x v="6"/>
    <s v="A"/>
    <s v="AXT940727FP8"/>
    <x v="10489"/>
    <x v="0"/>
    <n v="0"/>
    <n v="12442.27"/>
    <n v="12442.27"/>
    <n v="12442.27"/>
    <n v="100"/>
    <x v="0"/>
    <s v="MXN"/>
    <x v="0"/>
    <s v="Corporate"/>
    <n v="0"/>
    <n v="0"/>
    <d v="2018-10-01T00:00:00"/>
    <d v="2018-10-31T00:00:00"/>
    <s v="CURRENT"/>
    <s v="Y"/>
    <m/>
  </r>
  <r>
    <x v="5528"/>
    <x v="6001"/>
    <x v="4"/>
    <x v="4"/>
    <s v="A"/>
    <s v="ARE161205BX8"/>
    <x v="10490"/>
    <x v="0"/>
    <n v="0"/>
    <n v="17528.009999999998"/>
    <n v="17528.009999999998"/>
    <n v="35056.019999999997"/>
    <n v="50"/>
    <x v="0"/>
    <s v="MXN"/>
    <x v="0"/>
    <s v="Corporate"/>
    <n v="0"/>
    <n v="0"/>
    <d v="2018-10-01T00:00:00"/>
    <d v="2018-10-31T00:00:00"/>
    <s v="CURRENT"/>
    <s v="Y"/>
    <m/>
  </r>
  <r>
    <x v="5528"/>
    <x v="6001"/>
    <x v="6"/>
    <x v="6"/>
    <s v="A"/>
    <s v="AXT940727FP8"/>
    <x v="10491"/>
    <x v="0"/>
    <n v="0"/>
    <n v="17528.009999999998"/>
    <n v="17528.009999999998"/>
    <n v="35056.019999999997"/>
    <n v="50"/>
    <x v="0"/>
    <s v="MXN"/>
    <x v="0"/>
    <s v="Corporate"/>
    <n v="0"/>
    <n v="0"/>
    <d v="2018-10-01T00:00:00"/>
    <d v="2018-10-31T00:00:00"/>
    <s v="CURRENT"/>
    <s v="Y"/>
    <m/>
  </r>
  <r>
    <x v="5529"/>
    <x v="6002"/>
    <x v="6"/>
    <x v="6"/>
    <s v="A"/>
    <s v="AXT940727FP8"/>
    <x v="10492"/>
    <x v="0"/>
    <n v="0"/>
    <n v="1016.65"/>
    <n v="1016.65"/>
    <n v="1016.65"/>
    <n v="100"/>
    <x v="1"/>
    <s v="MXN"/>
    <x v="1"/>
    <s v="Corporate"/>
    <n v="0"/>
    <n v="0"/>
    <d v="2018-10-01T00:00:00"/>
    <d v="2018-10-31T00:00:00"/>
    <s v="CURRENT"/>
    <s v="Y"/>
    <m/>
  </r>
  <r>
    <x v="5530"/>
    <x v="6003"/>
    <x v="6"/>
    <x v="6"/>
    <s v="A"/>
    <s v="AXT940727FP8"/>
    <x v="10493"/>
    <x v="0"/>
    <n v="0"/>
    <n v="27700.77"/>
    <n v="27700.77"/>
    <n v="27700.77"/>
    <n v="100"/>
    <x v="0"/>
    <s v="MXN"/>
    <x v="0"/>
    <s v="Corporate"/>
    <n v="0"/>
    <n v="0"/>
    <d v="2018-10-01T00:00:00"/>
    <d v="2018-10-31T00:00:00"/>
    <s v="CURRENT"/>
    <s v="Y"/>
    <m/>
  </r>
  <r>
    <x v="5531"/>
    <x v="6004"/>
    <x v="4"/>
    <x v="4"/>
    <s v="A"/>
    <s v="ARE161205BX8"/>
    <x v="10494"/>
    <x v="0"/>
    <n v="0"/>
    <n v="3655.62"/>
    <n v="3655.62"/>
    <n v="10227.17"/>
    <n v="35.744199999999999"/>
    <x v="0"/>
    <s v="MXN"/>
    <x v="0"/>
    <s v="Corporate"/>
    <n v="0"/>
    <n v="0"/>
    <d v="2018-10-01T00:00:00"/>
    <d v="2018-10-31T00:00:00"/>
    <s v="CURRENT"/>
    <s v="Y"/>
    <m/>
  </r>
  <r>
    <x v="5531"/>
    <x v="6005"/>
    <x v="4"/>
    <x v="4"/>
    <s v="A"/>
    <s v="ARE161205BX8"/>
    <x v="10494"/>
    <x v="0"/>
    <n v="0"/>
    <n v="11759.64"/>
    <n v="11759.64"/>
    <n v="23519.279999999999"/>
    <n v="50"/>
    <x v="0"/>
    <s v="MXN"/>
    <x v="0"/>
    <s v="Corporate"/>
    <n v="0"/>
    <n v="0"/>
    <d v="2018-10-01T00:00:00"/>
    <d v="2018-10-31T00:00:00"/>
    <s v="CURRENT"/>
    <s v="Y"/>
    <m/>
  </r>
  <r>
    <x v="5531"/>
    <x v="6004"/>
    <x v="6"/>
    <x v="6"/>
    <s v="A"/>
    <s v="AXT940727FP8"/>
    <x v="10495"/>
    <x v="0"/>
    <n v="0"/>
    <n v="6571.55"/>
    <n v="6571.55"/>
    <n v="10227.17"/>
    <n v="64.255799999999994"/>
    <x v="0"/>
    <s v="MXN"/>
    <x v="0"/>
    <s v="Corporate"/>
    <n v="0"/>
    <n v="0"/>
    <d v="2018-10-01T00:00:00"/>
    <d v="2018-10-31T00:00:00"/>
    <s v="CURRENT"/>
    <s v="Y"/>
    <m/>
  </r>
  <r>
    <x v="5531"/>
    <x v="6005"/>
    <x v="6"/>
    <x v="6"/>
    <s v="A"/>
    <s v="AXT940727FP8"/>
    <x v="10496"/>
    <x v="0"/>
    <n v="0"/>
    <n v="11759.64"/>
    <n v="11759.64"/>
    <n v="23519.279999999999"/>
    <n v="50"/>
    <x v="0"/>
    <s v="MXN"/>
    <x v="0"/>
    <s v="Corporate"/>
    <n v="0"/>
    <n v="0"/>
    <d v="2018-10-01T00:00:00"/>
    <d v="2018-10-31T00:00:00"/>
    <s v="CURRENT"/>
    <s v="Y"/>
    <m/>
  </r>
  <r>
    <x v="5532"/>
    <x v="6006"/>
    <x v="6"/>
    <x v="6"/>
    <s v="A"/>
    <s v="AXT940727FP8"/>
    <x v="10497"/>
    <x v="0"/>
    <n v="0"/>
    <n v="11073.62"/>
    <n v="11073.62"/>
    <n v="11073.62"/>
    <n v="100"/>
    <x v="0"/>
    <s v="MXN"/>
    <x v="0"/>
    <s v="Corporate"/>
    <n v="0"/>
    <n v="0"/>
    <d v="2018-10-01T00:00:00"/>
    <d v="2018-10-31T00:00:00"/>
    <s v="CURRENT"/>
    <s v="Y"/>
    <m/>
  </r>
  <r>
    <x v="5533"/>
    <x v="6007"/>
    <x v="6"/>
    <x v="6"/>
    <s v="A"/>
    <s v="AXT940727FP8"/>
    <x v="10498"/>
    <x v="0"/>
    <n v="0"/>
    <n v="8631.94"/>
    <n v="8631.94"/>
    <n v="17263.88"/>
    <n v="50"/>
    <x v="0"/>
    <s v="MXN"/>
    <x v="0"/>
    <s v="Corporate"/>
    <n v="0"/>
    <n v="0"/>
    <d v="2018-10-01T00:00:00"/>
    <d v="2018-10-31T00:00:00"/>
    <s v="CURRENT"/>
    <s v="Y"/>
    <m/>
  </r>
  <r>
    <x v="5534"/>
    <x v="6008"/>
    <x v="4"/>
    <x v="4"/>
    <s v="A"/>
    <s v="ARE161205BX8"/>
    <x v="10499"/>
    <x v="0"/>
    <n v="0"/>
    <n v="10945.7"/>
    <n v="10945.695"/>
    <n v="21891.39"/>
    <n v="50"/>
    <x v="0"/>
    <s v="MXN"/>
    <x v="0"/>
    <s v="Corporate"/>
    <n v="0"/>
    <n v="0"/>
    <d v="2018-10-01T00:00:00"/>
    <d v="2018-10-31T00:00:00"/>
    <s v="CURRENT"/>
    <s v="Y"/>
    <m/>
  </r>
  <r>
    <x v="5534"/>
    <x v="6008"/>
    <x v="6"/>
    <x v="6"/>
    <s v="A"/>
    <s v="AXT940727FP8"/>
    <x v="10500"/>
    <x v="0"/>
    <n v="0"/>
    <n v="10945.7"/>
    <n v="10945.695"/>
    <n v="21891.39"/>
    <n v="50"/>
    <x v="0"/>
    <s v="MXN"/>
    <x v="0"/>
    <s v="Corporate"/>
    <n v="0"/>
    <n v="0"/>
    <d v="2018-10-01T00:00:00"/>
    <d v="2018-10-31T00:00:00"/>
    <s v="CURRENT"/>
    <s v="Y"/>
    <m/>
  </r>
  <r>
    <x v="5535"/>
    <x v="6009"/>
    <x v="6"/>
    <x v="6"/>
    <s v="A"/>
    <s v="AXT940727FP8"/>
    <x v="10501"/>
    <x v="0"/>
    <n v="0"/>
    <n v="9988.86"/>
    <n v="9988.86"/>
    <n v="9988.86"/>
    <n v="100"/>
    <x v="0"/>
    <s v="MXN"/>
    <x v="0"/>
    <s v="Corporate"/>
    <n v="0"/>
    <n v="0"/>
    <d v="2018-10-01T00:00:00"/>
    <d v="2018-10-31T00:00:00"/>
    <s v="CURRENT"/>
    <s v="Y"/>
    <m/>
  </r>
  <r>
    <x v="5536"/>
    <x v="6010"/>
    <x v="6"/>
    <x v="6"/>
    <s v="A"/>
    <s v="AXT940727FP8"/>
    <x v="10502"/>
    <x v="0"/>
    <n v="0"/>
    <n v="3656.53"/>
    <n v="3656.5329999999999"/>
    <n v="10969.61"/>
    <n v="33.333300000000001"/>
    <x v="0"/>
    <s v="MXN"/>
    <x v="0"/>
    <s v="Corporate"/>
    <n v="0"/>
    <n v="0"/>
    <d v="2018-10-01T00:00:00"/>
    <d v="2018-10-31T00:00:00"/>
    <s v="CURRENT"/>
    <s v="Y"/>
    <m/>
  </r>
  <r>
    <x v="5536"/>
    <x v="6010"/>
    <x v="1"/>
    <x v="1"/>
    <s v="A"/>
    <s v="CNM980114PI2"/>
    <x v="10503"/>
    <x v="0"/>
    <n v="0"/>
    <n v="3656.53"/>
    <n v="3656.5329999999999"/>
    <n v="10969.61"/>
    <n v="33.333300000000001"/>
    <x v="0"/>
    <s v="MXN"/>
    <x v="0"/>
    <s v="Corporate"/>
    <n v="0"/>
    <n v="0"/>
    <d v="2018-10-01T00:00:00"/>
    <d v="2018-10-31T00:00:00"/>
    <s v="CURRENT"/>
    <s v="Y"/>
    <m/>
  </r>
  <r>
    <x v="5537"/>
    <x v="6011"/>
    <x v="6"/>
    <x v="6"/>
    <s v="A"/>
    <s v="AXT940727FP8"/>
    <x v="10504"/>
    <x v="0"/>
    <n v="0"/>
    <n v="43196.49"/>
    <n v="43196.49"/>
    <n v="43196.49"/>
    <n v="100"/>
    <x v="0"/>
    <s v="MXN"/>
    <x v="0"/>
    <s v="Corporate"/>
    <n v="0"/>
    <n v="0"/>
    <d v="2018-10-01T00:00:00"/>
    <d v="2018-10-31T00:00:00"/>
    <s v="CURRENT"/>
    <s v="Y"/>
    <m/>
  </r>
  <r>
    <x v="5538"/>
    <x v="6012"/>
    <x v="6"/>
    <x v="6"/>
    <s v="A"/>
    <s v="AXT940727FP8"/>
    <x v="10505"/>
    <x v="0"/>
    <n v="0"/>
    <n v="9222.36"/>
    <n v="9222.36"/>
    <n v="9222.36"/>
    <n v="100"/>
    <x v="0"/>
    <s v="MXN"/>
    <x v="0"/>
    <s v="Corporate"/>
    <n v="0"/>
    <n v="0"/>
    <d v="2018-10-01T00:00:00"/>
    <d v="2018-10-31T00:00:00"/>
    <s v="CURRENT"/>
    <s v="Y"/>
    <m/>
  </r>
  <r>
    <x v="5539"/>
    <x v="6013"/>
    <x v="6"/>
    <x v="6"/>
    <s v="A"/>
    <s v="AXT940727FP8"/>
    <x v="10506"/>
    <x v="0"/>
    <n v="0"/>
    <n v="10961.98"/>
    <n v="10961.98"/>
    <n v="10961.98"/>
    <n v="100"/>
    <x v="0"/>
    <s v="MXN"/>
    <x v="0"/>
    <s v="Corporate"/>
    <n v="0"/>
    <n v="0"/>
    <d v="2018-10-01T00:00:00"/>
    <d v="2018-10-31T00:00:00"/>
    <s v="CURRENT"/>
    <s v="Y"/>
    <m/>
  </r>
  <r>
    <x v="5540"/>
    <x v="6014"/>
    <x v="6"/>
    <x v="6"/>
    <s v="A"/>
    <s v="AXT940727FP8"/>
    <x v="10507"/>
    <x v="0"/>
    <n v="0"/>
    <n v="23681.01"/>
    <n v="23681.01"/>
    <n v="23681.01"/>
    <n v="100"/>
    <x v="0"/>
    <s v="MXN"/>
    <x v="0"/>
    <s v="Corporate"/>
    <n v="0"/>
    <n v="0"/>
    <d v="2018-10-01T00:00:00"/>
    <d v="2018-10-31T00:00:00"/>
    <s v="CURRENT"/>
    <s v="Y"/>
    <m/>
  </r>
  <r>
    <x v="5541"/>
    <x v="6015"/>
    <x v="6"/>
    <x v="6"/>
    <s v="A"/>
    <s v="AXT940727FP8"/>
    <x v="10508"/>
    <x v="0"/>
    <n v="0"/>
    <n v="13374.27"/>
    <n v="13374.27"/>
    <n v="13374.27"/>
    <n v="100"/>
    <x v="0"/>
    <s v="MXN"/>
    <x v="0"/>
    <s v="Corporate"/>
    <n v="0"/>
    <n v="0"/>
    <d v="2018-10-01T00:00:00"/>
    <d v="2018-10-31T00:00:00"/>
    <s v="CURRENT"/>
    <s v="Y"/>
    <m/>
  </r>
  <r>
    <x v="5542"/>
    <x v="6016"/>
    <x v="6"/>
    <x v="6"/>
    <s v="A"/>
    <s v="AXT940727FP8"/>
    <x v="10509"/>
    <x v="0"/>
    <n v="0"/>
    <n v="9374.33"/>
    <n v="9374.33"/>
    <n v="18748.66"/>
    <n v="50"/>
    <x v="0"/>
    <s v="MXN"/>
    <x v="0"/>
    <s v="Corporate"/>
    <n v="0"/>
    <n v="0"/>
    <d v="2018-10-01T00:00:00"/>
    <d v="2018-10-31T00:00:00"/>
    <s v="CURRENT"/>
    <s v="Y"/>
    <m/>
  </r>
  <r>
    <x v="5543"/>
    <x v="6017"/>
    <x v="4"/>
    <x v="4"/>
    <s v="A"/>
    <s v="ARE161205BX8"/>
    <x v="10510"/>
    <x v="0"/>
    <n v="0"/>
    <n v="5482.47"/>
    <n v="5482.4650000000001"/>
    <n v="10964.93"/>
    <n v="50"/>
    <x v="0"/>
    <s v="MXN"/>
    <x v="0"/>
    <s v="Corporate"/>
    <n v="0"/>
    <n v="0"/>
    <d v="2018-10-01T00:00:00"/>
    <d v="2018-10-31T00:00:00"/>
    <s v="CURRENT"/>
    <s v="Y"/>
    <m/>
  </r>
  <r>
    <x v="5543"/>
    <x v="6017"/>
    <x v="6"/>
    <x v="6"/>
    <s v="A"/>
    <s v="AXT940727FP8"/>
    <x v="10511"/>
    <x v="0"/>
    <n v="0"/>
    <n v="5482.47"/>
    <n v="5482.4650000000001"/>
    <n v="10964.93"/>
    <n v="50"/>
    <x v="0"/>
    <s v="MXN"/>
    <x v="0"/>
    <s v="Corporate"/>
    <n v="0"/>
    <n v="0"/>
    <d v="2018-10-01T00:00:00"/>
    <d v="2018-10-31T00:00:00"/>
    <s v="CURRENT"/>
    <s v="Y"/>
    <m/>
  </r>
  <r>
    <x v="5544"/>
    <x v="6018"/>
    <x v="6"/>
    <x v="6"/>
    <s v="A"/>
    <s v="AXT940727FP8"/>
    <x v="10512"/>
    <x v="0"/>
    <n v="0"/>
    <n v="47082.01"/>
    <n v="47082.01"/>
    <n v="47082.01"/>
    <n v="100"/>
    <x v="0"/>
    <s v="MXN"/>
    <x v="0"/>
    <s v="Corporate"/>
    <n v="0"/>
    <n v="0"/>
    <d v="2018-10-01T00:00:00"/>
    <d v="2018-10-31T00:00:00"/>
    <s v="CURRENT"/>
    <s v="Y"/>
    <m/>
  </r>
  <r>
    <x v="5545"/>
    <x v="6019"/>
    <x v="6"/>
    <x v="6"/>
    <s v="A"/>
    <s v="AXT940727FP8"/>
    <x v="10513"/>
    <x v="0"/>
    <n v="0"/>
    <n v="12100.69"/>
    <n v="12100.69"/>
    <n v="12100.69"/>
    <n v="100"/>
    <x v="0"/>
    <s v="MXN"/>
    <x v="0"/>
    <s v="Corporate"/>
    <n v="0"/>
    <n v="0"/>
    <d v="2018-10-01T00:00:00"/>
    <d v="2018-10-31T00:00:00"/>
    <s v="CURRENT"/>
    <s v="Y"/>
    <m/>
  </r>
  <r>
    <x v="5546"/>
    <x v="6020"/>
    <x v="6"/>
    <x v="6"/>
    <s v="A"/>
    <s v="AXT940727FP8"/>
    <x v="10514"/>
    <x v="0"/>
    <n v="0"/>
    <n v="12111.61"/>
    <n v="12111.61"/>
    <n v="12111.61"/>
    <n v="100"/>
    <x v="0"/>
    <s v="MXN"/>
    <x v="0"/>
    <s v="Corporate"/>
    <n v="0"/>
    <n v="0"/>
    <d v="2018-10-01T00:00:00"/>
    <d v="2018-10-31T00:00:00"/>
    <s v="CURRENT"/>
    <s v="Y"/>
    <m/>
  </r>
  <r>
    <x v="5547"/>
    <x v="6021"/>
    <x v="1"/>
    <x v="1"/>
    <s v="A"/>
    <s v="CNM980114PI2"/>
    <x v="10515"/>
    <x v="0"/>
    <n v="0"/>
    <n v="26510.19"/>
    <n v="26510.191999999999"/>
    <n v="79248.45"/>
    <n v="33.451999999999998"/>
    <x v="0"/>
    <s v="MXN"/>
    <x v="0"/>
    <s v="Corporate"/>
    <n v="0"/>
    <n v="0"/>
    <d v="2018-10-01T00:00:00"/>
    <d v="2018-10-31T00:00:00"/>
    <s v="CURRENT"/>
    <s v="Y"/>
    <m/>
  </r>
  <r>
    <x v="5547"/>
    <x v="6021"/>
    <x v="4"/>
    <x v="4"/>
    <s v="A"/>
    <s v="ARE161205BX8"/>
    <x v="10516"/>
    <x v="0"/>
    <n v="0"/>
    <n v="26228.15"/>
    <n v="26228.146000000001"/>
    <n v="79248.45"/>
    <n v="33.0961"/>
    <x v="0"/>
    <s v="MXN"/>
    <x v="0"/>
    <s v="Corporate"/>
    <n v="0"/>
    <n v="0"/>
    <d v="2018-10-01T00:00:00"/>
    <d v="2018-10-31T00:00:00"/>
    <s v="CURRENT"/>
    <s v="Y"/>
    <m/>
  </r>
  <r>
    <x v="5547"/>
    <x v="6021"/>
    <x v="6"/>
    <x v="6"/>
    <s v="A"/>
    <s v="AXT940727FP8"/>
    <x v="10517"/>
    <x v="0"/>
    <n v="0"/>
    <n v="26510.19"/>
    <n v="26510.191999999999"/>
    <n v="79248.45"/>
    <n v="33.451999999999998"/>
    <x v="0"/>
    <s v="MXN"/>
    <x v="0"/>
    <s v="Corporate"/>
    <n v="0"/>
    <n v="0"/>
    <d v="2018-10-01T00:00:00"/>
    <d v="2018-10-31T00:00:00"/>
    <s v="CURRENT"/>
    <s v="Y"/>
    <m/>
  </r>
  <r>
    <x v="5548"/>
    <x v="6022"/>
    <x v="4"/>
    <x v="4"/>
    <s v="A"/>
    <s v="ARE161205BX8"/>
    <x v="10518"/>
    <x v="0"/>
    <n v="0"/>
    <n v="5485.41"/>
    <n v="5485.4049999999997"/>
    <n v="10970.81"/>
    <n v="50"/>
    <x v="0"/>
    <s v="MXN"/>
    <x v="0"/>
    <s v="Corporate"/>
    <n v="0"/>
    <n v="0"/>
    <d v="2018-10-01T00:00:00"/>
    <d v="2018-10-31T00:00:00"/>
    <s v="CURRENT"/>
    <s v="Y"/>
    <m/>
  </r>
  <r>
    <x v="5548"/>
    <x v="6022"/>
    <x v="6"/>
    <x v="6"/>
    <s v="A"/>
    <s v="AXT940727FP8"/>
    <x v="10519"/>
    <x v="0"/>
    <n v="0"/>
    <n v="5485.41"/>
    <n v="5485.4049999999997"/>
    <n v="10970.81"/>
    <n v="50"/>
    <x v="0"/>
    <s v="MXN"/>
    <x v="0"/>
    <s v="Corporate"/>
    <n v="0"/>
    <n v="0"/>
    <d v="2018-10-01T00:00:00"/>
    <d v="2018-10-31T00:00:00"/>
    <s v="CURRENT"/>
    <s v="Y"/>
    <m/>
  </r>
  <r>
    <x v="5549"/>
    <x v="6023"/>
    <x v="6"/>
    <x v="6"/>
    <s v="A"/>
    <s v="AXT940727FP8"/>
    <x v="10520"/>
    <x v="0"/>
    <n v="0"/>
    <n v="24310.27"/>
    <n v="24310.27"/>
    <n v="24310.27"/>
    <n v="100"/>
    <x v="0"/>
    <s v="MXN"/>
    <x v="0"/>
    <s v="Corporate"/>
    <n v="0"/>
    <n v="0"/>
    <d v="2018-10-01T00:00:00"/>
    <d v="2018-10-31T00:00:00"/>
    <s v="CURRENT"/>
    <s v="Y"/>
    <m/>
  </r>
  <r>
    <x v="5550"/>
    <x v="6024"/>
    <x v="4"/>
    <x v="4"/>
    <s v="A"/>
    <s v="ARE161205BX8"/>
    <x v="10521"/>
    <x v="0"/>
    <n v="0"/>
    <n v="26311.29"/>
    <n v="26311.29"/>
    <n v="52622.58"/>
    <n v="50"/>
    <x v="0"/>
    <s v="MXN"/>
    <x v="0"/>
    <s v="Corporate"/>
    <n v="0"/>
    <n v="0"/>
    <d v="2018-10-01T00:00:00"/>
    <d v="2018-10-31T00:00:00"/>
    <s v="CURRENT"/>
    <s v="Y"/>
    <m/>
  </r>
  <r>
    <x v="5550"/>
    <x v="6024"/>
    <x v="6"/>
    <x v="6"/>
    <s v="A"/>
    <s v="AXT940727FP8"/>
    <x v="10522"/>
    <x v="0"/>
    <n v="0"/>
    <n v="26311.29"/>
    <n v="26311.29"/>
    <n v="52622.58"/>
    <n v="50"/>
    <x v="0"/>
    <s v="MXN"/>
    <x v="0"/>
    <s v="Corporate"/>
    <n v="0"/>
    <n v="0"/>
    <d v="2018-10-01T00:00:00"/>
    <d v="2018-10-31T00:00:00"/>
    <s v="CURRENT"/>
    <s v="Y"/>
    <m/>
  </r>
  <r>
    <x v="5551"/>
    <x v="6025"/>
    <x v="6"/>
    <x v="6"/>
    <s v="A"/>
    <s v="AXT940727FP8"/>
    <x v="10523"/>
    <x v="0"/>
    <n v="0"/>
    <n v="16187.22"/>
    <n v="16187.22"/>
    <n v="16187.22"/>
    <n v="100"/>
    <x v="0"/>
    <s v="MXN"/>
    <x v="0"/>
    <s v="Corporate"/>
    <n v="0"/>
    <n v="0"/>
    <d v="2018-10-01T00:00:00"/>
    <d v="2018-10-31T00:00:00"/>
    <s v="CURRENT"/>
    <s v="Y"/>
    <m/>
  </r>
  <r>
    <x v="5552"/>
    <x v="6026"/>
    <x v="6"/>
    <x v="6"/>
    <s v="A"/>
    <s v="AXT940727FP8"/>
    <x v="10524"/>
    <x v="0"/>
    <n v="0"/>
    <n v="10765.91"/>
    <n v="10765.91"/>
    <n v="10765.91"/>
    <n v="100"/>
    <x v="0"/>
    <s v="MXN"/>
    <x v="0"/>
    <s v="Corporate"/>
    <n v="0"/>
    <n v="0"/>
    <d v="2018-10-01T00:00:00"/>
    <d v="2018-10-31T00:00:00"/>
    <s v="CURRENT"/>
    <s v="Y"/>
    <m/>
  </r>
  <r>
    <x v="5553"/>
    <x v="6027"/>
    <x v="4"/>
    <x v="4"/>
    <s v="A"/>
    <s v="ARE161205BX8"/>
    <x v="10525"/>
    <x v="0"/>
    <n v="0"/>
    <n v="6828.3"/>
    <n v="6828.2969999999996"/>
    <n v="14532.28"/>
    <n v="46.987099999999998"/>
    <x v="0"/>
    <s v="MXN"/>
    <x v="0"/>
    <s v="Corporate"/>
    <n v="0"/>
    <n v="0"/>
    <d v="2018-10-01T00:00:00"/>
    <d v="2018-10-31T00:00:00"/>
    <s v="CURRENT"/>
    <s v="Y"/>
    <m/>
  </r>
  <r>
    <x v="5553"/>
    <x v="6027"/>
    <x v="6"/>
    <x v="6"/>
    <s v="A"/>
    <s v="AXT940727FP8"/>
    <x v="10526"/>
    <x v="0"/>
    <n v="0"/>
    <n v="7703.98"/>
    <n v="7703.9830000000002"/>
    <n v="14532.28"/>
    <n v="53.012900000000002"/>
    <x v="0"/>
    <s v="MXN"/>
    <x v="0"/>
    <s v="Corporate"/>
    <n v="0"/>
    <n v="0"/>
    <d v="2018-10-01T00:00:00"/>
    <d v="2018-10-31T00:00:00"/>
    <s v="CURRENT"/>
    <s v="Y"/>
    <m/>
  </r>
  <r>
    <x v="5554"/>
    <x v="6028"/>
    <x v="6"/>
    <x v="6"/>
    <s v="A"/>
    <s v="AXT940727FP8"/>
    <x v="10527"/>
    <x v="0"/>
    <n v="0"/>
    <n v="17303.150000000001"/>
    <n v="17303.150000000001"/>
    <n v="17303.150000000001"/>
    <n v="100"/>
    <x v="0"/>
    <s v="MXN"/>
    <x v="0"/>
    <s v="Corporate"/>
    <n v="0"/>
    <n v="0"/>
    <d v="2018-10-01T00:00:00"/>
    <d v="2018-10-31T00:00:00"/>
    <s v="CURRENT"/>
    <s v="Y"/>
    <m/>
  </r>
  <r>
    <x v="5555"/>
    <x v="6029"/>
    <x v="6"/>
    <x v="6"/>
    <s v="A"/>
    <s v="AXT940727FP8"/>
    <x v="10528"/>
    <x v="0"/>
    <n v="0"/>
    <n v="5099.54"/>
    <n v="5099.54"/>
    <n v="5099.54"/>
    <n v="100"/>
    <x v="0"/>
    <s v="MXN"/>
    <x v="0"/>
    <s v="Corporate"/>
    <n v="0"/>
    <n v="0"/>
    <d v="2018-10-01T00:00:00"/>
    <d v="2018-10-31T00:00:00"/>
    <s v="CURRENT"/>
    <s v="Y"/>
    <m/>
  </r>
  <r>
    <x v="5556"/>
    <x v="6030"/>
    <x v="3"/>
    <x v="3"/>
    <s v="A"/>
    <s v="RDI841003QJ4"/>
    <x v="10529"/>
    <x v="0"/>
    <n v="0"/>
    <n v="50735.39"/>
    <n v="50735.385000000002"/>
    <n v="101470.77"/>
    <n v="50"/>
    <x v="0"/>
    <s v="MXN"/>
    <x v="0"/>
    <s v="Corporate"/>
    <n v="0"/>
    <n v="50735.385000000002"/>
    <d v="2018-10-01T00:00:00"/>
    <d v="2018-10-31T00:00:00"/>
    <s v="CURRENT"/>
    <s v="Y"/>
    <d v="2014-03-01T00:00:00"/>
  </r>
  <r>
    <x v="5556"/>
    <x v="6030"/>
    <x v="6"/>
    <x v="6"/>
    <s v="A"/>
    <s v="AXT940727FP8"/>
    <x v="10530"/>
    <x v="0"/>
    <n v="0"/>
    <n v="50735.39"/>
    <n v="50735.385000000002"/>
    <n v="101470.77"/>
    <n v="50"/>
    <x v="0"/>
    <s v="MXN"/>
    <x v="0"/>
    <s v="Corporate"/>
    <n v="0"/>
    <n v="0"/>
    <d v="2018-10-01T00:00:00"/>
    <d v="2018-10-31T00:00:00"/>
    <s v="CURRENT"/>
    <s v="Y"/>
    <m/>
  </r>
  <r>
    <x v="5557"/>
    <x v="6031"/>
    <x v="6"/>
    <x v="6"/>
    <s v="A"/>
    <s v="AXT940727FP8"/>
    <x v="10531"/>
    <x v="0"/>
    <n v="0"/>
    <n v="12520.8"/>
    <n v="12520.8"/>
    <n v="12520.8"/>
    <n v="100"/>
    <x v="0"/>
    <s v="MXN"/>
    <x v="0"/>
    <s v="Corporate"/>
    <n v="0"/>
    <n v="0"/>
    <d v="2018-10-01T00:00:00"/>
    <d v="2018-10-31T00:00:00"/>
    <s v="CURRENT"/>
    <s v="Y"/>
    <m/>
  </r>
  <r>
    <x v="5558"/>
    <x v="6032"/>
    <x v="6"/>
    <x v="6"/>
    <s v="A"/>
    <s v="AXT940727FP8"/>
    <x v="10532"/>
    <x v="0"/>
    <n v="0"/>
    <n v="6074.93"/>
    <n v="6074.93"/>
    <n v="6074.93"/>
    <n v="100"/>
    <x v="0"/>
    <s v="MXN"/>
    <x v="0"/>
    <s v="Corporate"/>
    <n v="0"/>
    <n v="0"/>
    <d v="2018-10-01T00:00:00"/>
    <d v="2018-10-31T00:00:00"/>
    <s v="CURRENT"/>
    <s v="Y"/>
    <m/>
  </r>
  <r>
    <x v="5559"/>
    <x v="6033"/>
    <x v="3"/>
    <x v="3"/>
    <s v="A"/>
    <s v="RDI841003QJ4"/>
    <x v="10533"/>
    <x v="0"/>
    <n v="0"/>
    <n v="4297.67"/>
    <n v="4297.6689999999999"/>
    <n v="12893.02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5559"/>
    <x v="6033"/>
    <x v="2"/>
    <x v="2"/>
    <s v="A"/>
    <s v="PPC980624U16"/>
    <x v="10534"/>
    <x v="0"/>
    <n v="0"/>
    <n v="4297.67"/>
    <n v="4297.6689999999999"/>
    <n v="12893.02"/>
    <n v="33.333300000000001"/>
    <x v="0"/>
    <s v="MXN"/>
    <x v="0"/>
    <s v="Corporate"/>
    <n v="0"/>
    <n v="0"/>
    <d v="2018-10-01T00:00:00"/>
    <d v="2018-10-31T00:00:00"/>
    <s v="CURRENT"/>
    <s v="Y"/>
    <m/>
  </r>
  <r>
    <x v="5559"/>
    <x v="6033"/>
    <x v="6"/>
    <x v="6"/>
    <s v="A"/>
    <s v="AXT940727FP8"/>
    <x v="10535"/>
    <x v="0"/>
    <n v="0"/>
    <n v="4297.67"/>
    <n v="4297.6689999999999"/>
    <n v="12893.02"/>
    <n v="33.333300000000001"/>
    <x v="0"/>
    <s v="MXN"/>
    <x v="0"/>
    <s v="Corporate"/>
    <n v="0"/>
    <n v="0"/>
    <d v="2018-10-01T00:00:00"/>
    <d v="2018-10-31T00:00:00"/>
    <s v="CURRENT"/>
    <s v="Y"/>
    <m/>
  </r>
  <r>
    <x v="5560"/>
    <x v="6034"/>
    <x v="6"/>
    <x v="6"/>
    <s v="A"/>
    <s v="AXT940727FP8"/>
    <x v="10536"/>
    <x v="0"/>
    <n v="0"/>
    <n v="-2254.0500000000002"/>
    <n v="-2254.0500000000002"/>
    <n v="-2254.0500000000002"/>
    <n v="100"/>
    <x v="0"/>
    <s v="MXN"/>
    <x v="0"/>
    <s v="Corporate"/>
    <n v="0"/>
    <n v="0"/>
    <d v="2018-09-01T00:00:00"/>
    <d v="2018-09-30T00:00:00"/>
    <s v="SEP-18      CREDIT"/>
    <s v="Y"/>
    <m/>
  </r>
  <r>
    <x v="5560"/>
    <x v="6034"/>
    <x v="6"/>
    <x v="6"/>
    <s v="A"/>
    <s v="AXT940727FP8"/>
    <x v="10536"/>
    <x v="0"/>
    <n v="0"/>
    <n v="29946.51"/>
    <n v="29946.51"/>
    <n v="29946.51"/>
    <n v="100"/>
    <x v="0"/>
    <s v="MXN"/>
    <x v="0"/>
    <s v="Corporate"/>
    <n v="0"/>
    <n v="0"/>
    <d v="2018-10-01T00:00:00"/>
    <d v="2018-10-31T00:00:00"/>
    <s v="CURRENT"/>
    <s v="Y"/>
    <m/>
  </r>
  <r>
    <x v="5560"/>
    <x v="6034"/>
    <x v="6"/>
    <x v="6"/>
    <s v="A"/>
    <s v="AXT940727FP8"/>
    <x v="10536"/>
    <x v="0"/>
    <n v="0"/>
    <n v="-2254.0500000000002"/>
    <n v="-2254.0500000000002"/>
    <n v="-2254.0500000000002"/>
    <n v="100"/>
    <x v="0"/>
    <s v="MXN"/>
    <x v="0"/>
    <s v="Corporate"/>
    <n v="0"/>
    <n v="0"/>
    <s v="01-AUG-18"/>
    <s v="31-AUG-18"/>
    <s v="AUG-18      CREDIT"/>
    <s v="Y"/>
    <m/>
  </r>
  <r>
    <x v="5561"/>
    <x v="6035"/>
    <x v="4"/>
    <x v="4"/>
    <s v="A"/>
    <s v="ARE161205BX8"/>
    <x v="10537"/>
    <x v="0"/>
    <n v="0"/>
    <n v="6560.82"/>
    <n v="6560.8209999999999"/>
    <n v="13242.84"/>
    <n v="49.542400000000001"/>
    <x v="0"/>
    <s v="MXN"/>
    <x v="0"/>
    <s v="Corporate"/>
    <n v="0"/>
    <n v="0"/>
    <d v="2018-10-01T00:00:00"/>
    <d v="2018-10-31T00:00:00"/>
    <s v="CURRENT"/>
    <s v="Y"/>
    <m/>
  </r>
  <r>
    <x v="5561"/>
    <x v="6035"/>
    <x v="6"/>
    <x v="6"/>
    <s v="A"/>
    <s v="AXT940727FP8"/>
    <x v="10538"/>
    <x v="0"/>
    <n v="0"/>
    <n v="6682.02"/>
    <n v="6682.0190000000002"/>
    <n v="13242.84"/>
    <n v="50.457599999999999"/>
    <x v="0"/>
    <s v="MXN"/>
    <x v="0"/>
    <s v="Corporate"/>
    <n v="0"/>
    <n v="0"/>
    <d v="2018-10-01T00:00:00"/>
    <d v="2018-10-31T00:00:00"/>
    <s v="CURRENT"/>
    <s v="Y"/>
    <m/>
  </r>
  <r>
    <x v="5562"/>
    <x v="6036"/>
    <x v="2"/>
    <x v="2"/>
    <s v="A"/>
    <s v="PPC980624U16"/>
    <x v="10539"/>
    <x v="0"/>
    <n v="0"/>
    <n v="3037.47"/>
    <n v="3037.4650000000001"/>
    <n v="6074.93"/>
    <n v="50"/>
    <x v="0"/>
    <s v="MXN"/>
    <x v="0"/>
    <s v="Corporate"/>
    <n v="0"/>
    <n v="0"/>
    <d v="2018-10-01T00:00:00"/>
    <d v="2018-10-31T00:00:00"/>
    <s v="CURRENT"/>
    <s v="Y"/>
    <m/>
  </r>
  <r>
    <x v="5562"/>
    <x v="6036"/>
    <x v="6"/>
    <x v="6"/>
    <s v="A"/>
    <s v="AXT940727FP8"/>
    <x v="10540"/>
    <x v="0"/>
    <n v="0"/>
    <n v="3037.47"/>
    <n v="3037.4650000000001"/>
    <n v="6074.93"/>
    <n v="50"/>
    <x v="0"/>
    <s v="MXN"/>
    <x v="0"/>
    <s v="Corporate"/>
    <n v="0"/>
    <n v="0"/>
    <d v="2018-10-01T00:00:00"/>
    <d v="2018-10-31T00:00:00"/>
    <s v="CURRENT"/>
    <s v="Y"/>
    <m/>
  </r>
  <r>
    <x v="5563"/>
    <x v="6037"/>
    <x v="6"/>
    <x v="6"/>
    <s v="A"/>
    <s v="AXT940727FP8"/>
    <x v="10541"/>
    <x v="0"/>
    <n v="0"/>
    <n v="13588.05"/>
    <n v="13588.05"/>
    <n v="13588.05"/>
    <n v="100"/>
    <x v="0"/>
    <s v="MXN"/>
    <x v="0"/>
    <s v="Corporate"/>
    <n v="0"/>
    <n v="0"/>
    <d v="2018-10-01T00:00:00"/>
    <d v="2018-10-31T00:00:00"/>
    <s v="CURRENT"/>
    <s v="Y"/>
    <m/>
  </r>
  <r>
    <x v="5564"/>
    <x v="6038"/>
    <x v="6"/>
    <x v="6"/>
    <s v="A"/>
    <s v="AXT940727FP8"/>
    <x v="10542"/>
    <x v="0"/>
    <n v="0"/>
    <n v="27196.59"/>
    <n v="27196.59"/>
    <n v="27196.59"/>
    <n v="100"/>
    <x v="0"/>
    <s v="MXN"/>
    <x v="0"/>
    <s v="Corporate"/>
    <n v="0"/>
    <n v="0"/>
    <d v="2018-10-01T00:00:00"/>
    <d v="2018-10-31T00:00:00"/>
    <s v="CURRENT"/>
    <s v="Y"/>
    <m/>
  </r>
  <r>
    <x v="5565"/>
    <x v="6039"/>
    <x v="6"/>
    <x v="6"/>
    <s v="A"/>
    <s v="AXT940727FP8"/>
    <x v="10543"/>
    <x v="0"/>
    <n v="0"/>
    <n v="6682.43"/>
    <n v="6682.43"/>
    <n v="6682.43"/>
    <n v="100"/>
    <x v="0"/>
    <s v="MXN"/>
    <x v="0"/>
    <s v="Corporate"/>
    <n v="0"/>
    <n v="0"/>
    <d v="2018-10-01T00:00:00"/>
    <d v="2018-10-31T00:00:00"/>
    <s v="CURRENT"/>
    <s v="Y"/>
    <m/>
  </r>
  <r>
    <x v="5566"/>
    <x v="6040"/>
    <x v="6"/>
    <x v="6"/>
    <s v="A"/>
    <s v="AXT940727FP8"/>
    <x v="10544"/>
    <x v="0"/>
    <n v="0"/>
    <n v="6543.36"/>
    <n v="6543.36"/>
    <n v="6543.36"/>
    <n v="100"/>
    <x v="0"/>
    <s v="MXN"/>
    <x v="0"/>
    <s v="Corporate"/>
    <n v="0"/>
    <n v="0"/>
    <d v="2018-10-01T00:00:00"/>
    <d v="2018-10-31T00:00:00"/>
    <s v="CURRENT"/>
    <s v="Y"/>
    <m/>
  </r>
  <r>
    <x v="5567"/>
    <x v="6041"/>
    <x v="6"/>
    <x v="6"/>
    <s v="A"/>
    <s v="AXT940727FP8"/>
    <x v="10545"/>
    <x v="0"/>
    <n v="0"/>
    <n v="35953.949999999997"/>
    <n v="35953.949999999997"/>
    <n v="35953.949999999997"/>
    <n v="100"/>
    <x v="0"/>
    <s v="MXN"/>
    <x v="0"/>
    <s v="Corporate"/>
    <n v="0"/>
    <n v="0"/>
    <d v="2018-10-01T00:00:00"/>
    <d v="2018-10-31T00:00:00"/>
    <s v="CURRENT"/>
    <s v="Y"/>
    <m/>
  </r>
  <r>
    <x v="5568"/>
    <x v="6042"/>
    <x v="4"/>
    <x v="4"/>
    <s v="A"/>
    <s v="ARE161205BX8"/>
    <x v="10546"/>
    <x v="0"/>
    <n v="0"/>
    <n v="6171.22"/>
    <n v="6171.22"/>
    <n v="12342.44"/>
    <n v="50"/>
    <x v="0"/>
    <s v="MXN"/>
    <x v="0"/>
    <s v="Corporate"/>
    <n v="0"/>
    <n v="0"/>
    <d v="2018-10-01T00:00:00"/>
    <d v="2018-10-31T00:00:00"/>
    <s v="CURRENT"/>
    <s v="Y"/>
    <m/>
  </r>
  <r>
    <x v="5568"/>
    <x v="6042"/>
    <x v="6"/>
    <x v="6"/>
    <s v="A"/>
    <s v="AXT940727FP8"/>
    <x v="10547"/>
    <x v="0"/>
    <n v="0"/>
    <n v="6171.22"/>
    <n v="6171.22"/>
    <n v="12342.44"/>
    <n v="50"/>
    <x v="0"/>
    <s v="MXN"/>
    <x v="0"/>
    <s v="Corporate"/>
    <n v="0"/>
    <n v="0"/>
    <d v="2018-10-01T00:00:00"/>
    <d v="2018-10-31T00:00:00"/>
    <s v="CURRENT"/>
    <s v="Y"/>
    <m/>
  </r>
  <r>
    <x v="5569"/>
    <x v="6043"/>
    <x v="6"/>
    <x v="6"/>
    <s v="A"/>
    <s v="AXT940727FP8"/>
    <x v="10548"/>
    <x v="0"/>
    <n v="0"/>
    <n v="16280.32"/>
    <n v="16280.32"/>
    <n v="32560.639999999999"/>
    <n v="50"/>
    <x v="0"/>
    <s v="MXN"/>
    <x v="0"/>
    <s v="Corporate"/>
    <n v="0"/>
    <n v="0"/>
    <d v="2018-10-01T00:00:00"/>
    <d v="2018-10-31T00:00:00"/>
    <s v="CURRENT"/>
    <s v="Y"/>
    <m/>
  </r>
  <r>
    <x v="5570"/>
    <x v="6044"/>
    <x v="4"/>
    <x v="4"/>
    <s v="A"/>
    <s v="ARE161205BX8"/>
    <x v="10549"/>
    <x v="0"/>
    <n v="0"/>
    <n v="5425.92"/>
    <n v="5425.9179999999997"/>
    <n v="16277.77"/>
    <n v="33.333300000000001"/>
    <x v="0"/>
    <s v="MXN"/>
    <x v="0"/>
    <s v="Corporate"/>
    <n v="0"/>
    <n v="0"/>
    <d v="2018-10-01T00:00:00"/>
    <d v="2018-10-31T00:00:00"/>
    <s v="CURRENT"/>
    <s v="Y"/>
    <m/>
  </r>
  <r>
    <x v="5570"/>
    <x v="6044"/>
    <x v="0"/>
    <x v="0"/>
    <s v="A"/>
    <s v="TPT890516JP5"/>
    <x v="10550"/>
    <x v="0"/>
    <n v="0"/>
    <n v="5425.92"/>
    <n v="5425.9179999999997"/>
    <n v="16277.77"/>
    <n v="33.333300000000001"/>
    <x v="0"/>
    <s v="MXN"/>
    <x v="0"/>
    <s v="Corporate"/>
    <n v="0"/>
    <n v="0"/>
    <d v="2018-10-01T00:00:00"/>
    <d v="2018-10-31T00:00:00"/>
    <s v="CURRENT"/>
    <s v="Y"/>
    <m/>
  </r>
  <r>
    <x v="5570"/>
    <x v="6044"/>
    <x v="6"/>
    <x v="6"/>
    <s v="A"/>
    <s v="AXT940727FP8"/>
    <x v="10551"/>
    <x v="0"/>
    <n v="0"/>
    <n v="5425.92"/>
    <n v="5425.9179999999997"/>
    <n v="16277.77"/>
    <n v="33.333300000000001"/>
    <x v="0"/>
    <s v="MXN"/>
    <x v="0"/>
    <s v="Corporate"/>
    <n v="0"/>
    <n v="0"/>
    <d v="2018-10-01T00:00:00"/>
    <d v="2018-10-31T00:00:00"/>
    <s v="CURRENT"/>
    <s v="Y"/>
    <m/>
  </r>
  <r>
    <x v="5571"/>
    <x v="6045"/>
    <x v="2"/>
    <x v="2"/>
    <s v="A"/>
    <s v="PPC980624U16"/>
    <x v="10552"/>
    <x v="0"/>
    <n v="0"/>
    <n v="3756.21"/>
    <n v="3756.2049999999999"/>
    <n v="7512.41"/>
    <n v="50"/>
    <x v="0"/>
    <s v="MXN"/>
    <x v="0"/>
    <s v="Corporate"/>
    <n v="0"/>
    <n v="0"/>
    <d v="2018-10-01T00:00:00"/>
    <d v="2018-10-31T00:00:00"/>
    <s v="CURRENT"/>
    <s v="Y"/>
    <m/>
  </r>
  <r>
    <x v="5571"/>
    <x v="6045"/>
    <x v="6"/>
    <x v="6"/>
    <s v="A"/>
    <s v="AXT940727FP8"/>
    <x v="10553"/>
    <x v="0"/>
    <n v="0"/>
    <n v="3756.21"/>
    <n v="3756.2049999999999"/>
    <n v="7512.41"/>
    <n v="50"/>
    <x v="0"/>
    <s v="MXN"/>
    <x v="0"/>
    <s v="Corporate"/>
    <n v="0"/>
    <n v="0"/>
    <d v="2018-10-01T00:00:00"/>
    <d v="2018-10-31T00:00:00"/>
    <s v="CURRENT"/>
    <s v="Y"/>
    <m/>
  </r>
  <r>
    <x v="5572"/>
    <x v="6046"/>
    <x v="1"/>
    <x v="1"/>
    <s v="A"/>
    <s v="CNM980114PI2"/>
    <x v="10554"/>
    <x v="0"/>
    <n v="0"/>
    <n v="3444.67"/>
    <n v="3444.6709999999998"/>
    <n v="14254.32"/>
    <n v="24.165800000000001"/>
    <x v="0"/>
    <s v="MXN"/>
    <x v="0"/>
    <s v="Corporate"/>
    <n v="0"/>
    <n v="0"/>
    <d v="2018-10-01T00:00:00"/>
    <d v="2018-10-31T00:00:00"/>
    <s v="CURRENT"/>
    <s v="Y"/>
    <m/>
  </r>
  <r>
    <x v="5572"/>
    <x v="6047"/>
    <x v="1"/>
    <x v="1"/>
    <s v="A"/>
    <s v="CNM980114PI2"/>
    <x v="10554"/>
    <x v="0"/>
    <n v="0"/>
    <n v="1069.08"/>
    <n v="1069.075"/>
    <n v="2138.15"/>
    <n v="50"/>
    <x v="0"/>
    <s v="MXN"/>
    <x v="0"/>
    <s v="Corporate"/>
    <n v="0"/>
    <n v="0"/>
    <d v="2018-10-01T00:00:00"/>
    <d v="2018-10-31T00:00:00"/>
    <s v="CURRENT"/>
    <s v="Y"/>
    <m/>
  </r>
  <r>
    <x v="5572"/>
    <x v="6046"/>
    <x v="2"/>
    <x v="2"/>
    <s v="A"/>
    <s v="PPC980624U16"/>
    <x v="10555"/>
    <x v="0"/>
    <n v="0"/>
    <n v="3444.67"/>
    <n v="3444.6709999999998"/>
    <n v="14254.32"/>
    <n v="24.165800000000001"/>
    <x v="0"/>
    <s v="MXN"/>
    <x v="0"/>
    <s v="Corporate"/>
    <n v="0"/>
    <n v="0"/>
    <d v="2018-10-01T00:00:00"/>
    <d v="2018-10-31T00:00:00"/>
    <s v="CURRENT"/>
    <s v="Y"/>
    <m/>
  </r>
  <r>
    <x v="5572"/>
    <x v="6046"/>
    <x v="4"/>
    <x v="4"/>
    <s v="A"/>
    <s v="ARE161205BX8"/>
    <x v="10556"/>
    <x v="0"/>
    <n v="0"/>
    <n v="3920.32"/>
    <n v="3920.3229999999999"/>
    <n v="14254.32"/>
    <n v="27.502700000000001"/>
    <x v="0"/>
    <s v="MXN"/>
    <x v="0"/>
    <s v="Corporate"/>
    <n v="0"/>
    <n v="0"/>
    <d v="2018-10-01T00:00:00"/>
    <d v="2018-10-31T00:00:00"/>
    <s v="CURRENT"/>
    <s v="Y"/>
    <m/>
  </r>
  <r>
    <x v="5572"/>
    <x v="6047"/>
    <x v="6"/>
    <x v="6"/>
    <s v="A"/>
    <s v="AXT940727FP8"/>
    <x v="10557"/>
    <x v="0"/>
    <n v="0"/>
    <n v="1069.08"/>
    <n v="1069.075"/>
    <n v="2138.15"/>
    <n v="50"/>
    <x v="0"/>
    <s v="MXN"/>
    <x v="0"/>
    <s v="Corporate"/>
    <n v="0"/>
    <n v="0"/>
    <d v="2018-10-01T00:00:00"/>
    <d v="2018-10-31T00:00:00"/>
    <s v="CURRENT"/>
    <s v="Y"/>
    <m/>
  </r>
  <r>
    <x v="5572"/>
    <x v="6046"/>
    <x v="6"/>
    <x v="6"/>
    <s v="A"/>
    <s v="AXT940727FP8"/>
    <x v="10557"/>
    <x v="0"/>
    <n v="0"/>
    <n v="3444.67"/>
    <n v="3444.6709999999998"/>
    <n v="14254.32"/>
    <n v="24.165800000000001"/>
    <x v="0"/>
    <s v="MXN"/>
    <x v="0"/>
    <s v="Corporate"/>
    <n v="0"/>
    <n v="0"/>
    <d v="2018-10-01T00:00:00"/>
    <d v="2018-10-31T00:00:00"/>
    <s v="CURRENT"/>
    <s v="Y"/>
    <m/>
  </r>
  <r>
    <x v="5573"/>
    <x v="6048"/>
    <x v="6"/>
    <x v="6"/>
    <s v="A"/>
    <s v="AXT940727FP8"/>
    <x v="10558"/>
    <x v="0"/>
    <n v="0"/>
    <n v="6899.56"/>
    <n v="6899.56"/>
    <n v="6899.56"/>
    <n v="100"/>
    <x v="0"/>
    <s v="MXN"/>
    <x v="0"/>
    <s v="Corporate"/>
    <n v="0"/>
    <n v="0"/>
    <d v="2018-10-01T00:00:00"/>
    <d v="2018-10-31T00:00:00"/>
    <s v="CURRENT"/>
    <s v="Y"/>
    <m/>
  </r>
  <r>
    <x v="5574"/>
    <x v="6049"/>
    <x v="1"/>
    <x v="1"/>
    <s v="A"/>
    <s v="CNM980114PI2"/>
    <x v="10559"/>
    <x v="0"/>
    <n v="0"/>
    <n v="6036.75"/>
    <n v="6036.7470000000003"/>
    <n v="18110.2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574"/>
    <x v="6049"/>
    <x v="0"/>
    <x v="0"/>
    <s v="A"/>
    <s v="TPT890516JP5"/>
    <x v="10560"/>
    <x v="0"/>
    <n v="0"/>
    <n v="6036.75"/>
    <n v="6036.7470000000003"/>
    <n v="18110.2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574"/>
    <x v="6049"/>
    <x v="6"/>
    <x v="6"/>
    <s v="A"/>
    <s v="AXT940727FP8"/>
    <x v="10561"/>
    <x v="0"/>
    <n v="0"/>
    <n v="6036.75"/>
    <n v="6036.7470000000003"/>
    <n v="18110.2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5575"/>
    <x v="6050"/>
    <x v="3"/>
    <x v="3"/>
    <s v="A"/>
    <s v="RDI841003QJ4"/>
    <x v="10562"/>
    <x v="0"/>
    <n v="0"/>
    <n v="6416.38"/>
    <n v="6416.38"/>
    <n v="19249.16"/>
    <n v="33.333300000000001"/>
    <x v="0"/>
    <s v="MXN"/>
    <x v="0"/>
    <s v="Corporate"/>
    <n v="0"/>
    <n v="0"/>
    <d v="2018-10-01T00:00:00"/>
    <d v="2018-10-31T00:00:00"/>
    <s v="CURRENT"/>
    <s v="Y"/>
    <d v="2017-02-01T00:00:00"/>
  </r>
  <r>
    <x v="5575"/>
    <x v="6050"/>
    <x v="4"/>
    <x v="4"/>
    <s v="A"/>
    <s v="ARE161205BX8"/>
    <x v="10563"/>
    <x v="0"/>
    <n v="0"/>
    <n v="6416.38"/>
    <n v="6416.38"/>
    <n v="19249.16"/>
    <n v="33.333300000000001"/>
    <x v="0"/>
    <s v="MXN"/>
    <x v="0"/>
    <s v="Corporate"/>
    <n v="0"/>
    <n v="0"/>
    <d v="2018-10-01T00:00:00"/>
    <d v="2018-10-31T00:00:00"/>
    <s v="CURRENT"/>
    <s v="Y"/>
    <m/>
  </r>
  <r>
    <x v="5575"/>
    <x v="6050"/>
    <x v="6"/>
    <x v="6"/>
    <s v="A"/>
    <s v="AXT940727FP8"/>
    <x v="10564"/>
    <x v="0"/>
    <n v="0"/>
    <n v="6416.38"/>
    <n v="6416.38"/>
    <n v="19249.16"/>
    <n v="33.333300000000001"/>
    <x v="0"/>
    <s v="MXN"/>
    <x v="0"/>
    <s v="Corporate"/>
    <n v="0"/>
    <n v="0"/>
    <d v="2018-10-01T00:00:00"/>
    <d v="2018-10-31T00:00:00"/>
    <s v="CURRENT"/>
    <s v="Y"/>
    <m/>
  </r>
  <r>
    <x v="5576"/>
    <x v="6051"/>
    <x v="6"/>
    <x v="6"/>
    <s v="A"/>
    <s v="AXT940727FP8"/>
    <x v="10565"/>
    <x v="0"/>
    <n v="0"/>
    <n v="7696.52"/>
    <n v="7696.52"/>
    <n v="7696.52"/>
    <n v="100"/>
    <x v="0"/>
    <s v="MXN"/>
    <x v="0"/>
    <s v="Corporate"/>
    <n v="0"/>
    <n v="0"/>
    <d v="2018-10-01T00:00:00"/>
    <d v="2018-10-31T00:00:00"/>
    <s v="CURRENT"/>
    <s v="Y"/>
    <m/>
  </r>
  <r>
    <x v="5577"/>
    <x v="6052"/>
    <x v="6"/>
    <x v="6"/>
    <s v="A"/>
    <s v="AXT940727FP8"/>
    <x v="10566"/>
    <x v="0"/>
    <n v="0"/>
    <n v="7879.59"/>
    <n v="7879.59"/>
    <n v="7879.59"/>
    <n v="100"/>
    <x v="0"/>
    <s v="MXN"/>
    <x v="0"/>
    <s v="Corporate"/>
    <n v="0"/>
    <n v="0"/>
    <d v="2018-10-01T00:00:00"/>
    <d v="2018-10-31T00:00:00"/>
    <s v="CURRENT"/>
    <s v="Y"/>
    <m/>
  </r>
  <r>
    <x v="5578"/>
    <x v="6053"/>
    <x v="6"/>
    <x v="6"/>
    <s v="A"/>
    <s v="AXT940727FP8"/>
    <x v="10567"/>
    <x v="0"/>
    <n v="0"/>
    <n v="15109.66"/>
    <n v="15109.66"/>
    <n v="15109.66"/>
    <n v="100"/>
    <x v="0"/>
    <s v="MXN"/>
    <x v="0"/>
    <s v="Corporate"/>
    <n v="0"/>
    <n v="0"/>
    <d v="2018-10-01T00:00:00"/>
    <d v="2018-10-31T00:00:00"/>
    <s v="CURRENT"/>
    <s v="Y"/>
    <m/>
  </r>
  <r>
    <x v="5579"/>
    <x v="6054"/>
    <x v="4"/>
    <x v="4"/>
    <s v="A"/>
    <s v="ARE161205BX8"/>
    <x v="10568"/>
    <x v="0"/>
    <n v="0"/>
    <n v="5904.73"/>
    <n v="5904.7290000000003"/>
    <n v="11354.2"/>
    <n v="52.004800000000003"/>
    <x v="0"/>
    <s v="MXN"/>
    <x v="0"/>
    <s v="Corporate"/>
    <n v="0"/>
    <n v="0"/>
    <d v="2018-10-01T00:00:00"/>
    <d v="2018-10-31T00:00:00"/>
    <s v="CURRENT"/>
    <s v="Y"/>
    <m/>
  </r>
  <r>
    <x v="5579"/>
    <x v="6054"/>
    <x v="6"/>
    <x v="6"/>
    <s v="A"/>
    <s v="AXT940727FP8"/>
    <x v="10569"/>
    <x v="0"/>
    <n v="0"/>
    <n v="5449.47"/>
    <n v="5449.4709999999995"/>
    <n v="11354.2"/>
    <n v="47.995199999999997"/>
    <x v="0"/>
    <s v="MXN"/>
    <x v="0"/>
    <s v="Corporate"/>
    <n v="0"/>
    <n v="0"/>
    <d v="2018-10-01T00:00:00"/>
    <d v="2018-10-31T00:00:00"/>
    <s v="CURRENT"/>
    <s v="Y"/>
    <m/>
  </r>
  <r>
    <x v="5580"/>
    <x v="6055"/>
    <x v="4"/>
    <x v="4"/>
    <s v="A"/>
    <s v="ARE161205BX8"/>
    <x v="10570"/>
    <x v="0"/>
    <n v="0"/>
    <n v="7804.72"/>
    <n v="7804.7150000000001"/>
    <n v="15609.43"/>
    <n v="50"/>
    <x v="0"/>
    <s v="MXN"/>
    <x v="0"/>
    <s v="Corporate"/>
    <n v="0"/>
    <n v="0"/>
    <d v="2018-10-01T00:00:00"/>
    <d v="2018-10-31T00:00:00"/>
    <s v="CURRENT"/>
    <s v="Y"/>
    <m/>
  </r>
  <r>
    <x v="5580"/>
    <x v="6055"/>
    <x v="6"/>
    <x v="6"/>
    <s v="A"/>
    <s v="AXT940727FP8"/>
    <x v="10571"/>
    <x v="0"/>
    <n v="0"/>
    <n v="7804.72"/>
    <n v="7804.7150000000001"/>
    <n v="15609.43"/>
    <n v="50"/>
    <x v="0"/>
    <s v="MXN"/>
    <x v="0"/>
    <s v="Corporate"/>
    <n v="0"/>
    <n v="0"/>
    <d v="2018-10-01T00:00:00"/>
    <d v="2018-10-31T00:00:00"/>
    <s v="CURRENT"/>
    <s v="Y"/>
    <m/>
  </r>
  <r>
    <x v="5581"/>
    <x v="6056"/>
    <x v="6"/>
    <x v="6"/>
    <s v="A"/>
    <s v="AXT940727FP8"/>
    <x v="10572"/>
    <x v="0"/>
    <n v="0"/>
    <n v="9463.01"/>
    <n v="9463.01"/>
    <n v="9463.01"/>
    <n v="100"/>
    <x v="0"/>
    <s v="MXN"/>
    <x v="0"/>
    <s v="Corporate"/>
    <n v="0"/>
    <n v="0"/>
    <d v="2018-10-01T00:00:00"/>
    <d v="2018-10-31T00:00:00"/>
    <s v="CURRENT"/>
    <s v="Y"/>
    <m/>
  </r>
  <r>
    <x v="5582"/>
    <x v="6057"/>
    <x v="6"/>
    <x v="6"/>
    <s v="A"/>
    <s v="AXT940727FP8"/>
    <x v="10573"/>
    <x v="0"/>
    <n v="0"/>
    <n v="9652.5"/>
    <n v="9652.5"/>
    <n v="9652.5"/>
    <n v="100"/>
    <x v="0"/>
    <s v="MXN"/>
    <x v="0"/>
    <s v="Corporate"/>
    <n v="0"/>
    <n v="0"/>
    <d v="2018-10-01T00:00:00"/>
    <d v="2018-10-31T00:00:00"/>
    <s v="CURRENT"/>
    <s v="Y"/>
    <m/>
  </r>
  <r>
    <x v="5583"/>
    <x v="6058"/>
    <x v="6"/>
    <x v="6"/>
    <s v="A"/>
    <s v="AXT940727FP8"/>
    <x v="10574"/>
    <x v="0"/>
    <n v="0"/>
    <n v="17532.28"/>
    <n v="17532.28"/>
    <n v="17532.28"/>
    <n v="100"/>
    <x v="0"/>
    <s v="MXN"/>
    <x v="0"/>
    <s v="Corporate"/>
    <n v="0"/>
    <n v="0"/>
    <d v="2018-10-01T00:00:00"/>
    <d v="2018-10-31T00:00:00"/>
    <s v="CURRENT"/>
    <s v="Y"/>
    <m/>
  </r>
  <r>
    <x v="5584"/>
    <x v="6059"/>
    <x v="4"/>
    <x v="4"/>
    <s v="A"/>
    <s v="ARE161205BX8"/>
    <x v="10575"/>
    <x v="0"/>
    <n v="0"/>
    <n v="3344.93"/>
    <n v="3344.933"/>
    <n v="10034.81"/>
    <n v="33.333300000000001"/>
    <x v="0"/>
    <s v="MXN"/>
    <x v="0"/>
    <s v="Corporate"/>
    <n v="0"/>
    <n v="0"/>
    <d v="2018-10-01T00:00:00"/>
    <d v="2018-10-31T00:00:00"/>
    <s v="CURRENT"/>
    <s v="Y"/>
    <m/>
  </r>
  <r>
    <x v="5584"/>
    <x v="6059"/>
    <x v="2"/>
    <x v="2"/>
    <s v="A"/>
    <s v="PPC980624U16"/>
    <x v="10576"/>
    <x v="0"/>
    <n v="0"/>
    <n v="3344.93"/>
    <n v="3344.933"/>
    <n v="10034.81"/>
    <n v="33.333300000000001"/>
    <x v="0"/>
    <s v="MXN"/>
    <x v="0"/>
    <s v="Corporate"/>
    <n v="0"/>
    <n v="0"/>
    <d v="2018-10-01T00:00:00"/>
    <d v="2018-10-31T00:00:00"/>
    <s v="CURRENT"/>
    <s v="Y"/>
    <m/>
  </r>
  <r>
    <x v="5584"/>
    <x v="6059"/>
    <x v="6"/>
    <x v="6"/>
    <s v="A"/>
    <s v="AXT940727FP8"/>
    <x v="10577"/>
    <x v="0"/>
    <n v="0"/>
    <n v="3344.93"/>
    <n v="3344.933"/>
    <n v="10034.81"/>
    <n v="33.333300000000001"/>
    <x v="0"/>
    <s v="MXN"/>
    <x v="0"/>
    <s v="Corporate"/>
    <n v="0"/>
    <n v="0"/>
    <d v="2018-10-01T00:00:00"/>
    <d v="2018-10-31T00:00:00"/>
    <s v="CURRENT"/>
    <s v="Y"/>
    <m/>
  </r>
  <r>
    <x v="5585"/>
    <x v="6060"/>
    <x v="1"/>
    <x v="1"/>
    <s v="A"/>
    <s v="CNM980114PI2"/>
    <x v="10578"/>
    <x v="0"/>
    <n v="0"/>
    <n v="3267.26"/>
    <n v="3267.2629999999999"/>
    <n v="13069.05"/>
    <n v="25"/>
    <x v="0"/>
    <s v="MXN"/>
    <x v="0"/>
    <s v="Corporate"/>
    <n v="0"/>
    <n v="0"/>
    <d v="2018-10-01T00:00:00"/>
    <d v="2018-10-31T00:00:00"/>
    <s v="CURRENT"/>
    <s v="Y"/>
    <m/>
  </r>
  <r>
    <x v="5585"/>
    <x v="6060"/>
    <x v="4"/>
    <x v="4"/>
    <s v="A"/>
    <s v="ARE161205BX8"/>
    <x v="10579"/>
    <x v="0"/>
    <n v="0"/>
    <n v="3267.26"/>
    <n v="3267.2629999999999"/>
    <n v="13069.05"/>
    <n v="25"/>
    <x v="0"/>
    <s v="MXN"/>
    <x v="0"/>
    <s v="Corporate"/>
    <n v="0"/>
    <n v="0"/>
    <d v="2018-10-01T00:00:00"/>
    <d v="2018-10-31T00:00:00"/>
    <s v="CURRENT"/>
    <s v="Y"/>
    <m/>
  </r>
  <r>
    <x v="5585"/>
    <x v="6060"/>
    <x v="0"/>
    <x v="0"/>
    <s v="A"/>
    <s v="TPT890516JP5"/>
    <x v="10580"/>
    <x v="0"/>
    <n v="0"/>
    <n v="3267.26"/>
    <n v="3267.2629999999999"/>
    <n v="13069.05"/>
    <n v="25"/>
    <x v="0"/>
    <s v="MXN"/>
    <x v="0"/>
    <s v="Corporate"/>
    <n v="0"/>
    <n v="0"/>
    <d v="2018-10-01T00:00:00"/>
    <d v="2018-10-31T00:00:00"/>
    <s v="CURRENT"/>
    <s v="Y"/>
    <m/>
  </r>
  <r>
    <x v="5585"/>
    <x v="6060"/>
    <x v="6"/>
    <x v="6"/>
    <s v="A"/>
    <s v="AXT940727FP8"/>
    <x v="10581"/>
    <x v="0"/>
    <n v="0"/>
    <n v="3267.26"/>
    <n v="3267.2629999999999"/>
    <n v="13069.05"/>
    <n v="25"/>
    <x v="0"/>
    <s v="MXN"/>
    <x v="0"/>
    <s v="Corporate"/>
    <n v="0"/>
    <n v="0"/>
    <d v="2018-10-01T00:00:00"/>
    <d v="2018-10-31T00:00:00"/>
    <s v="CURRENT"/>
    <s v="Y"/>
    <m/>
  </r>
  <r>
    <x v="5586"/>
    <x v="6061"/>
    <x v="6"/>
    <x v="6"/>
    <s v="A"/>
    <s v="AXT940727FP8"/>
    <x v="10582"/>
    <x v="0"/>
    <n v="0"/>
    <n v="9510.67"/>
    <n v="9510.67"/>
    <n v="9510.67"/>
    <n v="100"/>
    <x v="0"/>
    <s v="MXN"/>
    <x v="0"/>
    <s v="Corporate"/>
    <n v="0"/>
    <n v="0"/>
    <d v="2018-10-01T00:00:00"/>
    <d v="2018-10-31T00:00:00"/>
    <s v="CURRENT"/>
    <s v="Y"/>
    <m/>
  </r>
  <r>
    <x v="5587"/>
    <x v="6062"/>
    <x v="6"/>
    <x v="6"/>
    <s v="A"/>
    <s v="AXT940727FP8"/>
    <x v="10583"/>
    <x v="0"/>
    <n v="0"/>
    <n v="8273.58"/>
    <n v="8273.58"/>
    <n v="8273.58"/>
    <n v="100"/>
    <x v="0"/>
    <s v="MXN"/>
    <x v="0"/>
    <s v="Corporate"/>
    <n v="0"/>
    <n v="0"/>
    <d v="2018-10-01T00:00:00"/>
    <d v="2018-10-31T00:00:00"/>
    <s v="CURRENT"/>
    <s v="Y"/>
    <m/>
  </r>
  <r>
    <x v="5588"/>
    <x v="6063"/>
    <x v="6"/>
    <x v="6"/>
    <s v="A"/>
    <s v="AXT940727FP8"/>
    <x v="10584"/>
    <x v="0"/>
    <n v="0"/>
    <n v="10034.82"/>
    <n v="10034.82"/>
    <n v="10034.82"/>
    <n v="100"/>
    <x v="0"/>
    <s v="MXN"/>
    <x v="0"/>
    <s v="Corporate"/>
    <n v="0"/>
    <n v="0"/>
    <d v="2018-10-01T00:00:00"/>
    <d v="2018-10-31T00:00:00"/>
    <s v="CURRENT"/>
    <s v="Y"/>
    <m/>
  </r>
  <r>
    <x v="5589"/>
    <x v="6064"/>
    <x v="6"/>
    <x v="6"/>
    <s v="A"/>
    <s v="AXT940727FP8"/>
    <x v="10585"/>
    <x v="0"/>
    <n v="0"/>
    <n v="7983.82"/>
    <n v="7983.82"/>
    <n v="7983.82"/>
    <n v="100"/>
    <x v="0"/>
    <s v="MXN"/>
    <x v="0"/>
    <s v="Corporate"/>
    <n v="0"/>
    <n v="0"/>
    <d v="2018-10-01T00:00:00"/>
    <d v="2018-10-31T00:00:00"/>
    <s v="CURRENT"/>
    <s v="Y"/>
    <m/>
  </r>
  <r>
    <x v="5590"/>
    <x v="6065"/>
    <x v="6"/>
    <x v="6"/>
    <s v="A"/>
    <s v="AXT940727FP8"/>
    <x v="10586"/>
    <x v="0"/>
    <n v="0"/>
    <n v="17662.689999999999"/>
    <n v="17662.689999999999"/>
    <n v="17662.689999999999"/>
    <n v="100"/>
    <x v="0"/>
    <s v="MXN"/>
    <x v="0"/>
    <s v="Corporate"/>
    <n v="0"/>
    <n v="0"/>
    <d v="2018-10-01T00:00:00"/>
    <d v="2018-10-31T00:00:00"/>
    <s v="CURRENT"/>
    <s v="Y"/>
    <m/>
  </r>
  <r>
    <x v="5591"/>
    <x v="6066"/>
    <x v="0"/>
    <x v="0"/>
    <s v="A"/>
    <s v="TPT890516JP5"/>
    <x v="10587"/>
    <x v="0"/>
    <n v="0"/>
    <n v="17453.72"/>
    <n v="17453.72"/>
    <n v="34907.440000000002"/>
    <n v="50"/>
    <x v="0"/>
    <s v="MXN"/>
    <x v="0"/>
    <s v="Corporate"/>
    <n v="0"/>
    <n v="0"/>
    <d v="2018-10-01T00:00:00"/>
    <d v="2018-10-31T00:00:00"/>
    <s v="CURRENT"/>
    <s v="Y"/>
    <m/>
  </r>
  <r>
    <x v="5591"/>
    <x v="6066"/>
    <x v="6"/>
    <x v="6"/>
    <s v="A"/>
    <s v="AXT940727FP8"/>
    <x v="10588"/>
    <x v="0"/>
    <n v="0"/>
    <n v="17453.72"/>
    <n v="17453.72"/>
    <n v="34907.440000000002"/>
    <n v="50"/>
    <x v="0"/>
    <s v="MXN"/>
    <x v="0"/>
    <s v="Corporate"/>
    <n v="0"/>
    <n v="0"/>
    <d v="2018-10-01T00:00:00"/>
    <d v="2018-10-31T00:00:00"/>
    <s v="CURRENT"/>
    <s v="Y"/>
    <m/>
  </r>
  <r>
    <x v="5592"/>
    <x v="6067"/>
    <x v="4"/>
    <x v="4"/>
    <s v="A"/>
    <s v="ARE161205BX8"/>
    <x v="10589"/>
    <x v="0"/>
    <n v="0"/>
    <n v="5911.91"/>
    <n v="5911.9049999999997"/>
    <n v="11823.81"/>
    <n v="50"/>
    <x v="0"/>
    <s v="MXN"/>
    <x v="0"/>
    <s v="Corporate"/>
    <n v="0"/>
    <n v="0"/>
    <d v="2018-10-01T00:00:00"/>
    <d v="2018-10-31T00:00:00"/>
    <s v="CURRENT"/>
    <s v="Y"/>
    <m/>
  </r>
  <r>
    <x v="5592"/>
    <x v="6067"/>
    <x v="6"/>
    <x v="6"/>
    <s v="A"/>
    <s v="AXT940727FP8"/>
    <x v="10590"/>
    <x v="0"/>
    <n v="0"/>
    <n v="5911.91"/>
    <n v="5911.9049999999997"/>
    <n v="11823.81"/>
    <n v="50"/>
    <x v="0"/>
    <s v="MXN"/>
    <x v="0"/>
    <s v="Corporate"/>
    <n v="0"/>
    <n v="0"/>
    <d v="2018-10-01T00:00:00"/>
    <d v="2018-10-31T00:00:00"/>
    <s v="CURRENT"/>
    <s v="Y"/>
    <m/>
  </r>
  <r>
    <x v="5593"/>
    <x v="6068"/>
    <x v="1"/>
    <x v="1"/>
    <s v="A"/>
    <s v="CNM980114PI2"/>
    <x v="10591"/>
    <x v="0"/>
    <n v="0"/>
    <n v="9248.52"/>
    <n v="9248.5149999999994"/>
    <n v="18497.03"/>
    <n v="50"/>
    <x v="0"/>
    <s v="MXN"/>
    <x v="0"/>
    <s v="Corporate"/>
    <n v="0"/>
    <n v="0"/>
    <d v="2018-10-01T00:00:00"/>
    <d v="2018-10-31T00:00:00"/>
    <s v="CURRENT"/>
    <s v="Y"/>
    <m/>
  </r>
  <r>
    <x v="5593"/>
    <x v="6068"/>
    <x v="6"/>
    <x v="6"/>
    <s v="A"/>
    <s v="AXT940727FP8"/>
    <x v="10592"/>
    <x v="0"/>
    <n v="0"/>
    <n v="9248.52"/>
    <n v="9248.5149999999994"/>
    <n v="18497.03"/>
    <n v="50"/>
    <x v="0"/>
    <s v="MXN"/>
    <x v="0"/>
    <s v="Corporate"/>
    <n v="0"/>
    <n v="0"/>
    <d v="2018-10-01T00:00:00"/>
    <d v="2018-10-31T00:00:00"/>
    <s v="CURRENT"/>
    <s v="Y"/>
    <m/>
  </r>
  <r>
    <x v="5594"/>
    <x v="6069"/>
    <x v="6"/>
    <x v="6"/>
    <s v="A"/>
    <s v="AXT940727FP8"/>
    <x v="10593"/>
    <x v="0"/>
    <n v="0"/>
    <n v="10081.68"/>
    <n v="10081.68"/>
    <n v="10081.68"/>
    <n v="100"/>
    <x v="0"/>
    <s v="MXN"/>
    <x v="0"/>
    <s v="Corporate"/>
    <n v="0"/>
    <n v="0"/>
    <d v="2018-10-01T00:00:00"/>
    <d v="2018-10-31T00:00:00"/>
    <s v="CURRENT"/>
    <s v="Y"/>
    <m/>
  </r>
  <r>
    <x v="5595"/>
    <x v="6070"/>
    <x v="4"/>
    <x v="4"/>
    <s v="A"/>
    <s v="ARE161205BX8"/>
    <x v="10594"/>
    <x v="0"/>
    <n v="0"/>
    <n v="8101.09"/>
    <n v="8101.0860000000002"/>
    <n v="15293.35"/>
    <n v="52.971299999999999"/>
    <x v="0"/>
    <s v="MXN"/>
    <x v="0"/>
    <s v="Corporate"/>
    <n v="0"/>
    <n v="0"/>
    <d v="2018-10-01T00:00:00"/>
    <d v="2018-10-31T00:00:00"/>
    <s v="CURRENT"/>
    <s v="Y"/>
    <m/>
  </r>
  <r>
    <x v="5595"/>
    <x v="6070"/>
    <x v="6"/>
    <x v="6"/>
    <s v="A"/>
    <s v="AXT940727FP8"/>
    <x v="10595"/>
    <x v="0"/>
    <n v="0"/>
    <n v="7192.26"/>
    <n v="7192.2640000000001"/>
    <n v="15293.35"/>
    <n v="47.028700000000001"/>
    <x v="0"/>
    <s v="MXN"/>
    <x v="0"/>
    <s v="Corporate"/>
    <n v="0"/>
    <n v="0"/>
    <d v="2018-10-01T00:00:00"/>
    <d v="2018-10-31T00:00:00"/>
    <s v="CURRENT"/>
    <s v="Y"/>
    <m/>
  </r>
  <r>
    <x v="5596"/>
    <x v="6071"/>
    <x v="6"/>
    <x v="6"/>
    <s v="A"/>
    <s v="AXT940727FP8"/>
    <x v="10596"/>
    <x v="0"/>
    <n v="0"/>
    <n v="7257.9"/>
    <n v="7257.9"/>
    <n v="7257.9"/>
    <n v="100"/>
    <x v="0"/>
    <s v="MXN"/>
    <x v="0"/>
    <s v="Corporate"/>
    <n v="0"/>
    <n v="0"/>
    <d v="2018-10-01T00:00:00"/>
    <d v="2018-10-31T00:00:00"/>
    <s v="CURRENT"/>
    <s v="Y"/>
    <m/>
  </r>
  <r>
    <x v="5597"/>
    <x v="6072"/>
    <x v="4"/>
    <x v="4"/>
    <s v="A"/>
    <s v="ARE161205BX8"/>
    <x v="10597"/>
    <x v="0"/>
    <n v="0"/>
    <n v="6128.47"/>
    <n v="6128.47"/>
    <n v="12256.94"/>
    <n v="50"/>
    <x v="0"/>
    <s v="MXN"/>
    <x v="0"/>
    <s v="Corporate"/>
    <n v="0"/>
    <n v="0"/>
    <d v="2018-10-01T00:00:00"/>
    <d v="2018-10-31T00:00:00"/>
    <s v="CURRENT"/>
    <s v="Y"/>
    <m/>
  </r>
  <r>
    <x v="5597"/>
    <x v="6072"/>
    <x v="6"/>
    <x v="6"/>
    <s v="A"/>
    <s v="AXT940727FP8"/>
    <x v="10598"/>
    <x v="0"/>
    <n v="0"/>
    <n v="6128.47"/>
    <n v="6128.47"/>
    <n v="12256.94"/>
    <n v="50"/>
    <x v="0"/>
    <s v="MXN"/>
    <x v="0"/>
    <s v="Corporate"/>
    <n v="0"/>
    <n v="0"/>
    <d v="2018-10-01T00:00:00"/>
    <d v="2018-10-31T00:00:00"/>
    <s v="CURRENT"/>
    <s v="Y"/>
    <m/>
  </r>
  <r>
    <x v="5598"/>
    <x v="6073"/>
    <x v="1"/>
    <x v="1"/>
    <s v="A"/>
    <s v="CNM980114PI2"/>
    <x v="10599"/>
    <x v="0"/>
    <n v="0"/>
    <n v="9759.9699999999993"/>
    <n v="9759.9699999999993"/>
    <n v="29279.94"/>
    <n v="33.333300000000001"/>
    <x v="0"/>
    <s v="MXN"/>
    <x v="0"/>
    <s v="Corporate"/>
    <n v="0"/>
    <n v="0"/>
    <d v="2018-10-01T00:00:00"/>
    <d v="2018-10-31T00:00:00"/>
    <s v="CURRENT"/>
    <s v="Y"/>
    <m/>
  </r>
  <r>
    <x v="5598"/>
    <x v="6073"/>
    <x v="1"/>
    <x v="1"/>
    <s v="A"/>
    <s v="CNM980114PI2"/>
    <x v="10600"/>
    <x v="0"/>
    <n v="0"/>
    <n v="9759.9699999999993"/>
    <n v="9759.9699999999993"/>
    <n v="29279.94"/>
    <n v="33.333300000000001"/>
    <x v="0"/>
    <s v="MXN"/>
    <x v="0"/>
    <s v="Corporate"/>
    <n v="0"/>
    <n v="0"/>
    <d v="2018-10-01T00:00:00"/>
    <d v="2018-10-31T00:00:00"/>
    <s v="CURRENT"/>
    <s v="Y"/>
    <m/>
  </r>
  <r>
    <x v="5598"/>
    <x v="6073"/>
    <x v="6"/>
    <x v="6"/>
    <s v="A"/>
    <s v="AXT940727FP8"/>
    <x v="10601"/>
    <x v="0"/>
    <n v="0"/>
    <n v="9759.9699999999993"/>
    <n v="9759.9699999999993"/>
    <n v="29279.94"/>
    <n v="33.333300000000001"/>
    <x v="0"/>
    <s v="MXN"/>
    <x v="0"/>
    <s v="Corporate"/>
    <n v="0"/>
    <n v="0"/>
    <d v="2018-10-01T00:00:00"/>
    <d v="2018-10-31T00:00:00"/>
    <s v="CURRENT"/>
    <s v="Y"/>
    <m/>
  </r>
  <r>
    <x v="5599"/>
    <x v="6074"/>
    <x v="6"/>
    <x v="6"/>
    <s v="A"/>
    <s v="AXT940727FP8"/>
    <x v="10602"/>
    <x v="0"/>
    <n v="0"/>
    <n v="9321.86"/>
    <n v="9321.86"/>
    <n v="9321.86"/>
    <n v="100"/>
    <x v="0"/>
    <s v="MXN"/>
    <x v="0"/>
    <s v="Corporate"/>
    <n v="0"/>
    <n v="0"/>
    <d v="2018-10-01T00:00:00"/>
    <d v="2018-10-31T00:00:00"/>
    <s v="CURRENT"/>
    <s v="Y"/>
    <m/>
  </r>
  <r>
    <x v="5600"/>
    <x v="6075"/>
    <x v="6"/>
    <x v="6"/>
    <s v="A"/>
    <s v="AXT940727FP8"/>
    <x v="10603"/>
    <x v="0"/>
    <n v="0"/>
    <n v="12752.42"/>
    <n v="12752.42"/>
    <n v="12752.42"/>
    <n v="100"/>
    <x v="0"/>
    <s v="MXN"/>
    <x v="0"/>
    <s v="Corporate"/>
    <n v="0"/>
    <n v="0"/>
    <d v="2018-10-01T00:00:00"/>
    <d v="2018-10-31T00:00:00"/>
    <s v="CURRENT"/>
    <s v="Y"/>
    <m/>
  </r>
  <r>
    <x v="5601"/>
    <x v="6076"/>
    <x v="6"/>
    <x v="6"/>
    <s v="A"/>
    <s v="AXT940727FP8"/>
    <x v="10604"/>
    <x v="0"/>
    <n v="0"/>
    <n v="14710.53"/>
    <n v="14710.53"/>
    <n v="14710.53"/>
    <n v="100"/>
    <x v="0"/>
    <s v="MXN"/>
    <x v="0"/>
    <s v="Corporate"/>
    <n v="0"/>
    <n v="0"/>
    <d v="2018-10-01T00:00:00"/>
    <d v="2018-10-31T00:00:00"/>
    <s v="CURRENT"/>
    <s v="Y"/>
    <m/>
  </r>
  <r>
    <x v="5602"/>
    <x v="6077"/>
    <x v="6"/>
    <x v="6"/>
    <s v="A"/>
    <s v="AXT940727FP8"/>
    <x v="10605"/>
    <x v="0"/>
    <n v="0"/>
    <n v="11274.53"/>
    <n v="11274.53"/>
    <n v="11274.53"/>
    <n v="100"/>
    <x v="0"/>
    <s v="MXN"/>
    <x v="0"/>
    <s v="Corporate"/>
    <n v="0"/>
    <n v="0"/>
    <d v="2018-10-01T00:00:00"/>
    <d v="2018-10-31T00:00:00"/>
    <s v="CURRENT"/>
    <s v="Y"/>
    <m/>
  </r>
  <r>
    <x v="5603"/>
    <x v="6078"/>
    <x v="6"/>
    <x v="6"/>
    <s v="A"/>
    <s v="AXT940727FP8"/>
    <x v="10606"/>
    <x v="0"/>
    <n v="0"/>
    <n v="14746.16"/>
    <n v="14746.16"/>
    <n v="14746.16"/>
    <n v="100"/>
    <x v="0"/>
    <s v="MXN"/>
    <x v="0"/>
    <s v="Corporate"/>
    <n v="0"/>
    <n v="0"/>
    <d v="2018-10-01T00:00:00"/>
    <d v="2018-10-31T00:00:00"/>
    <s v="CURRENT"/>
    <s v="Y"/>
    <m/>
  </r>
  <r>
    <x v="5604"/>
    <x v="6079"/>
    <x v="6"/>
    <x v="6"/>
    <s v="A"/>
    <s v="AXT940727FP8"/>
    <x v="10607"/>
    <x v="0"/>
    <n v="0"/>
    <n v="12274.3"/>
    <n v="12274.3"/>
    <n v="12274.3"/>
    <n v="100"/>
    <x v="0"/>
    <s v="MXN"/>
    <x v="0"/>
    <s v="Corporate"/>
    <n v="0"/>
    <n v="0"/>
    <d v="2018-10-01T00:00:00"/>
    <d v="2018-10-31T00:00:00"/>
    <s v="CURRENT"/>
    <s v="Y"/>
    <m/>
  </r>
  <r>
    <x v="5605"/>
    <x v="6080"/>
    <x v="6"/>
    <x v="6"/>
    <s v="A"/>
    <s v="AXT940727FP8"/>
    <x v="10608"/>
    <x v="0"/>
    <n v="0"/>
    <n v="33033.29"/>
    <n v="33033.29"/>
    <n v="33033.29"/>
    <n v="100"/>
    <x v="0"/>
    <s v="MXN"/>
    <x v="0"/>
    <s v="Corporate"/>
    <n v="0"/>
    <n v="0"/>
    <d v="2018-10-01T00:00:00"/>
    <d v="2018-10-31T00:00:00"/>
    <s v="CURRENT"/>
    <s v="Y"/>
    <m/>
  </r>
  <r>
    <x v="5606"/>
    <x v="6081"/>
    <x v="6"/>
    <x v="6"/>
    <s v="A"/>
    <s v="AXT940727FP8"/>
    <x v="10609"/>
    <x v="0"/>
    <n v="0"/>
    <n v="7172.11"/>
    <n v="7172.11"/>
    <n v="7172.11"/>
    <n v="100"/>
    <x v="0"/>
    <s v="MXN"/>
    <x v="0"/>
    <s v="Corporate"/>
    <n v="0"/>
    <n v="0"/>
    <d v="2018-10-01T00:00:00"/>
    <d v="2018-10-31T00:00:00"/>
    <s v="CURRENT"/>
    <s v="Y"/>
    <m/>
  </r>
  <r>
    <x v="5607"/>
    <x v="6082"/>
    <x v="6"/>
    <x v="6"/>
    <s v="A"/>
    <s v="AXT940727FP8"/>
    <x v="10610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5608"/>
    <x v="6083"/>
    <x v="2"/>
    <x v="2"/>
    <s v="A"/>
    <s v="PPC980624U16"/>
    <x v="10611"/>
    <x v="0"/>
    <n v="0"/>
    <n v="10655.75"/>
    <n v="10655.75"/>
    <n v="21311.5"/>
    <n v="50"/>
    <x v="0"/>
    <s v="MXN"/>
    <x v="0"/>
    <s v="Corporate"/>
    <n v="0"/>
    <n v="0"/>
    <d v="2018-10-01T00:00:00"/>
    <d v="2018-10-31T00:00:00"/>
    <s v="CURRENT"/>
    <s v="Y"/>
    <m/>
  </r>
  <r>
    <x v="5608"/>
    <x v="6083"/>
    <x v="6"/>
    <x v="6"/>
    <s v="A"/>
    <s v="AXT940727FP8"/>
    <x v="10612"/>
    <x v="0"/>
    <n v="0"/>
    <n v="10655.75"/>
    <n v="10655.75"/>
    <n v="21311.5"/>
    <n v="50"/>
    <x v="0"/>
    <s v="MXN"/>
    <x v="0"/>
    <s v="Corporate"/>
    <n v="0"/>
    <n v="0"/>
    <d v="2018-10-01T00:00:00"/>
    <d v="2018-10-31T00:00:00"/>
    <s v="CURRENT"/>
    <s v="Y"/>
    <m/>
  </r>
  <r>
    <x v="5609"/>
    <x v="6084"/>
    <x v="4"/>
    <x v="4"/>
    <s v="A"/>
    <s v="ARE161205BX8"/>
    <x v="10613"/>
    <x v="0"/>
    <n v="0"/>
    <n v="14540.25"/>
    <n v="14540.25"/>
    <n v="29080.5"/>
    <n v="50"/>
    <x v="0"/>
    <s v="MXN"/>
    <x v="0"/>
    <s v="Corporate"/>
    <n v="0"/>
    <n v="0"/>
    <d v="2018-10-01T00:00:00"/>
    <d v="2018-10-31T00:00:00"/>
    <s v="CURRENT"/>
    <s v="Y"/>
    <m/>
  </r>
  <r>
    <x v="5609"/>
    <x v="6084"/>
    <x v="6"/>
    <x v="6"/>
    <s v="A"/>
    <s v="AXT940727FP8"/>
    <x v="10614"/>
    <x v="0"/>
    <n v="0"/>
    <n v="14540.25"/>
    <n v="14540.25"/>
    <n v="29080.5"/>
    <n v="50"/>
    <x v="0"/>
    <s v="MXN"/>
    <x v="0"/>
    <s v="Corporate"/>
    <n v="0"/>
    <n v="0"/>
    <d v="2018-10-01T00:00:00"/>
    <d v="2018-10-31T00:00:00"/>
    <s v="CURRENT"/>
    <s v="Y"/>
    <m/>
  </r>
  <r>
    <x v="5610"/>
    <x v="6085"/>
    <x v="1"/>
    <x v="1"/>
    <s v="A"/>
    <s v="CNM980114PI2"/>
    <x v="10615"/>
    <x v="0"/>
    <n v="0"/>
    <n v="9976.5"/>
    <n v="9976.5030000000006"/>
    <n v="29929.54"/>
    <n v="33.333300000000001"/>
    <x v="0"/>
    <s v="MXN"/>
    <x v="0"/>
    <s v="Corporate"/>
    <n v="0"/>
    <n v="0"/>
    <d v="2018-10-01T00:00:00"/>
    <d v="2018-10-31T00:00:00"/>
    <s v="CURRENT"/>
    <s v="Y"/>
    <m/>
  </r>
  <r>
    <x v="5610"/>
    <x v="6085"/>
    <x v="4"/>
    <x v="4"/>
    <s v="A"/>
    <s v="ARE161205BX8"/>
    <x v="10616"/>
    <x v="0"/>
    <n v="0"/>
    <n v="9976.5"/>
    <n v="9976.5030000000006"/>
    <n v="29929.54"/>
    <n v="33.333300000000001"/>
    <x v="0"/>
    <s v="MXN"/>
    <x v="0"/>
    <s v="Corporate"/>
    <n v="0"/>
    <n v="0"/>
    <d v="2018-10-01T00:00:00"/>
    <d v="2018-10-31T00:00:00"/>
    <s v="CURRENT"/>
    <s v="Y"/>
    <m/>
  </r>
  <r>
    <x v="5610"/>
    <x v="6085"/>
    <x v="6"/>
    <x v="6"/>
    <s v="A"/>
    <s v="AXT940727FP8"/>
    <x v="10617"/>
    <x v="0"/>
    <n v="0"/>
    <n v="9976.5"/>
    <n v="9976.5030000000006"/>
    <n v="29929.54"/>
    <n v="33.333300000000001"/>
    <x v="0"/>
    <s v="MXN"/>
    <x v="0"/>
    <s v="Corporate"/>
    <n v="0"/>
    <n v="0"/>
    <d v="2018-10-01T00:00:00"/>
    <d v="2018-10-31T00:00:00"/>
    <s v="CURRENT"/>
    <s v="Y"/>
    <m/>
  </r>
  <r>
    <x v="5611"/>
    <x v="6086"/>
    <x v="6"/>
    <x v="6"/>
    <s v="A"/>
    <s v="AXT940727FP8"/>
    <x v="10618"/>
    <x v="0"/>
    <n v="0"/>
    <n v="8782.18"/>
    <n v="8782.18"/>
    <n v="8782.18"/>
    <n v="100"/>
    <x v="0"/>
    <s v="MXN"/>
    <x v="0"/>
    <s v="Corporate"/>
    <n v="0"/>
    <n v="0"/>
    <d v="2018-10-01T00:00:00"/>
    <d v="2018-10-31T00:00:00"/>
    <s v="CURRENT"/>
    <s v="Y"/>
    <m/>
  </r>
  <r>
    <x v="5612"/>
    <x v="6087"/>
    <x v="6"/>
    <x v="6"/>
    <s v="A"/>
    <s v="AXT940727FP8"/>
    <x v="10619"/>
    <x v="0"/>
    <n v="0"/>
    <n v="12162.32"/>
    <n v="12162.32"/>
    <n v="12162.32"/>
    <n v="100"/>
    <x v="0"/>
    <s v="MXN"/>
    <x v="0"/>
    <s v="Corporate"/>
    <n v="0"/>
    <n v="0"/>
    <d v="2018-10-01T00:00:00"/>
    <d v="2018-10-31T00:00:00"/>
    <s v="CURRENT"/>
    <s v="Y"/>
    <m/>
  </r>
  <r>
    <x v="5613"/>
    <x v="6088"/>
    <x v="2"/>
    <x v="2"/>
    <s v="A"/>
    <s v="PPC980624U16"/>
    <x v="10620"/>
    <x v="0"/>
    <n v="0"/>
    <n v="10713.44"/>
    <n v="10713.436"/>
    <n v="32140.34"/>
    <n v="33.333300000000001"/>
    <x v="0"/>
    <s v="MXN"/>
    <x v="0"/>
    <s v="Corporate"/>
    <n v="0"/>
    <n v="0"/>
    <d v="2018-10-01T00:00:00"/>
    <d v="2018-10-31T00:00:00"/>
    <s v="CURRENT"/>
    <s v="Y"/>
    <m/>
  </r>
  <r>
    <x v="5613"/>
    <x v="6088"/>
    <x v="4"/>
    <x v="4"/>
    <s v="A"/>
    <s v="ARE161205BX8"/>
    <x v="10621"/>
    <x v="0"/>
    <n v="0"/>
    <n v="10713.44"/>
    <n v="10713.436"/>
    <n v="32140.34"/>
    <n v="33.333300000000001"/>
    <x v="0"/>
    <s v="MXN"/>
    <x v="0"/>
    <s v="Corporate"/>
    <n v="0"/>
    <n v="0"/>
    <d v="2018-10-01T00:00:00"/>
    <d v="2018-10-31T00:00:00"/>
    <s v="CURRENT"/>
    <s v="Y"/>
    <m/>
  </r>
  <r>
    <x v="5613"/>
    <x v="6088"/>
    <x v="6"/>
    <x v="6"/>
    <s v="A"/>
    <s v="AXT940727FP8"/>
    <x v="10622"/>
    <x v="0"/>
    <n v="0"/>
    <n v="10713.44"/>
    <n v="10713.436"/>
    <n v="32140.34"/>
    <n v="33.333300000000001"/>
    <x v="0"/>
    <s v="MXN"/>
    <x v="0"/>
    <s v="Corporate"/>
    <n v="0"/>
    <n v="0"/>
    <d v="2018-10-01T00:00:00"/>
    <d v="2018-10-31T00:00:00"/>
    <s v="CURRENT"/>
    <s v="Y"/>
    <m/>
  </r>
  <r>
    <x v="5614"/>
    <x v="6089"/>
    <x v="1"/>
    <x v="1"/>
    <s v="A"/>
    <s v="CNM980114PI2"/>
    <x v="10623"/>
    <x v="0"/>
    <n v="0"/>
    <n v="4398.45"/>
    <n v="4398.4520000000002"/>
    <n v="13195.37"/>
    <n v="33.333300000000001"/>
    <x v="0"/>
    <s v="MXN"/>
    <x v="0"/>
    <s v="Corporate"/>
    <n v="0"/>
    <n v="0"/>
    <d v="2018-10-01T00:00:00"/>
    <d v="2018-10-31T00:00:00"/>
    <s v="CURRENT"/>
    <s v="Y"/>
    <m/>
  </r>
  <r>
    <x v="5614"/>
    <x v="6089"/>
    <x v="4"/>
    <x v="4"/>
    <s v="A"/>
    <s v="ARE161205BX8"/>
    <x v="10624"/>
    <x v="0"/>
    <n v="0"/>
    <n v="4398.45"/>
    <n v="4398.4520000000002"/>
    <n v="13195.37"/>
    <n v="33.333300000000001"/>
    <x v="0"/>
    <s v="MXN"/>
    <x v="0"/>
    <s v="Corporate"/>
    <n v="0"/>
    <n v="0"/>
    <d v="2018-10-01T00:00:00"/>
    <d v="2018-10-31T00:00:00"/>
    <s v="CURRENT"/>
    <s v="Y"/>
    <m/>
  </r>
  <r>
    <x v="5614"/>
    <x v="6089"/>
    <x v="6"/>
    <x v="6"/>
    <s v="A"/>
    <s v="AXT940727FP8"/>
    <x v="10625"/>
    <x v="0"/>
    <n v="0"/>
    <n v="4398.45"/>
    <n v="4398.4520000000002"/>
    <n v="13195.37"/>
    <n v="33.333300000000001"/>
    <x v="0"/>
    <s v="MXN"/>
    <x v="0"/>
    <s v="Corporate"/>
    <n v="0"/>
    <n v="0"/>
    <d v="2018-10-01T00:00:00"/>
    <d v="2018-10-31T00:00:00"/>
    <s v="CURRENT"/>
    <s v="Y"/>
    <m/>
  </r>
  <r>
    <x v="5615"/>
    <x v="6090"/>
    <x v="4"/>
    <x v="4"/>
    <s v="A"/>
    <s v="ARE161205BX8"/>
    <x v="10626"/>
    <x v="0"/>
    <n v="0"/>
    <n v="7085.34"/>
    <n v="7085.3389999999999"/>
    <n v="15449.09"/>
    <n v="45.862499999999997"/>
    <x v="0"/>
    <s v="MXN"/>
    <x v="0"/>
    <s v="Corporate"/>
    <n v="0"/>
    <n v="0"/>
    <d v="2018-10-01T00:00:00"/>
    <d v="2018-10-31T00:00:00"/>
    <s v="CURRENT"/>
    <s v="Y"/>
    <m/>
  </r>
  <r>
    <x v="5615"/>
    <x v="6090"/>
    <x v="6"/>
    <x v="6"/>
    <s v="A"/>
    <s v="AXT940727FP8"/>
    <x v="10627"/>
    <x v="0"/>
    <n v="0"/>
    <n v="8363.75"/>
    <n v="8363.7510000000002"/>
    <n v="15449.09"/>
    <n v="54.137500000000003"/>
    <x v="0"/>
    <s v="MXN"/>
    <x v="0"/>
    <s v="Corporate"/>
    <n v="0"/>
    <n v="0"/>
    <d v="2018-10-01T00:00:00"/>
    <d v="2018-10-31T00:00:00"/>
    <s v="CURRENT"/>
    <s v="Y"/>
    <m/>
  </r>
  <r>
    <x v="5616"/>
    <x v="6091"/>
    <x v="6"/>
    <x v="6"/>
    <s v="A"/>
    <s v="AXT940727FP8"/>
    <x v="10628"/>
    <x v="0"/>
    <n v="0"/>
    <n v="15219.35"/>
    <n v="15219.35"/>
    <n v="15219.35"/>
    <n v="100"/>
    <x v="0"/>
    <s v="MXN"/>
    <x v="0"/>
    <s v="Corporate"/>
    <n v="0"/>
    <n v="0"/>
    <d v="2018-10-01T00:00:00"/>
    <d v="2018-10-31T00:00:00"/>
    <s v="CURRENT"/>
    <s v="Y"/>
    <m/>
  </r>
  <r>
    <x v="5617"/>
    <x v="6092"/>
    <x v="1"/>
    <x v="1"/>
    <s v="A"/>
    <s v="CNM980114PI2"/>
    <x v="10629"/>
    <x v="0"/>
    <n v="0"/>
    <n v="8097.21"/>
    <n v="8097.21"/>
    <n v="16194.42"/>
    <n v="50"/>
    <x v="0"/>
    <s v="MXN"/>
    <x v="0"/>
    <s v="Corporate"/>
    <n v="0"/>
    <n v="0"/>
    <d v="2018-10-01T00:00:00"/>
    <d v="2018-10-31T00:00:00"/>
    <s v="CURRENT"/>
    <s v="Y"/>
    <m/>
  </r>
  <r>
    <x v="5617"/>
    <x v="6092"/>
    <x v="6"/>
    <x v="6"/>
    <s v="A"/>
    <s v="AXT940727FP8"/>
    <x v="10630"/>
    <x v="0"/>
    <n v="0"/>
    <n v="8097.21"/>
    <n v="8097.21"/>
    <n v="16194.42"/>
    <n v="50"/>
    <x v="0"/>
    <s v="MXN"/>
    <x v="0"/>
    <s v="Corporate"/>
    <n v="0"/>
    <n v="0"/>
    <d v="2018-10-01T00:00:00"/>
    <d v="2018-10-31T00:00:00"/>
    <s v="CURRENT"/>
    <s v="Y"/>
    <m/>
  </r>
  <r>
    <x v="5618"/>
    <x v="6093"/>
    <x v="4"/>
    <x v="4"/>
    <s v="A"/>
    <s v="ARE161205BX8"/>
    <x v="10631"/>
    <x v="0"/>
    <n v="0"/>
    <n v="3306.69"/>
    <n v="3306.6849999999999"/>
    <n v="6613.37"/>
    <n v="50"/>
    <x v="0"/>
    <s v="MXN"/>
    <x v="0"/>
    <s v="Corporate"/>
    <n v="0"/>
    <n v="0"/>
    <d v="2018-10-01T00:00:00"/>
    <d v="2018-10-31T00:00:00"/>
    <s v="CURRENT"/>
    <s v="Y"/>
    <m/>
  </r>
  <r>
    <x v="5618"/>
    <x v="6094"/>
    <x v="4"/>
    <x v="4"/>
    <s v="A"/>
    <s v="ARE161205BX8"/>
    <x v="10631"/>
    <x v="0"/>
    <n v="0"/>
    <n v="522.75"/>
    <n v="522.75"/>
    <n v="522.75"/>
    <n v="100"/>
    <x v="0"/>
    <s v="MXN"/>
    <x v="0"/>
    <s v="Corporate"/>
    <n v="0"/>
    <n v="0"/>
    <d v="2018-10-01T00:00:00"/>
    <d v="2018-10-31T00:00:00"/>
    <s v="CURRENT"/>
    <s v="Y"/>
    <m/>
  </r>
  <r>
    <x v="5618"/>
    <x v="6093"/>
    <x v="6"/>
    <x v="6"/>
    <s v="A"/>
    <s v="AXT940727FP8"/>
    <x v="10632"/>
    <x v="0"/>
    <n v="0"/>
    <n v="3306.69"/>
    <n v="3306.6849999999999"/>
    <n v="6613.37"/>
    <n v="50"/>
    <x v="0"/>
    <s v="MXN"/>
    <x v="0"/>
    <s v="Corporate"/>
    <n v="0"/>
    <n v="0"/>
    <d v="2018-10-01T00:00:00"/>
    <d v="2018-10-31T00:00:00"/>
    <s v="CURRENT"/>
    <s v="Y"/>
    <m/>
  </r>
  <r>
    <x v="5619"/>
    <x v="6095"/>
    <x v="6"/>
    <x v="6"/>
    <s v="A"/>
    <s v="AXT940727FP8"/>
    <x v="10633"/>
    <x v="0"/>
    <n v="0"/>
    <n v="31188.83"/>
    <n v="31188.83"/>
    <n v="31188.83"/>
    <n v="100"/>
    <x v="0"/>
    <s v="MXN"/>
    <x v="0"/>
    <s v="Corporate"/>
    <n v="0"/>
    <n v="0"/>
    <d v="2018-10-01T00:00:00"/>
    <d v="2018-10-31T00:00:00"/>
    <s v="CURRENT"/>
    <s v="Y"/>
    <m/>
  </r>
  <r>
    <x v="5620"/>
    <x v="6096"/>
    <x v="6"/>
    <x v="6"/>
    <s v="A"/>
    <s v="AXT940727FP8"/>
    <x v="10634"/>
    <x v="0"/>
    <n v="0"/>
    <n v="10204.02"/>
    <n v="10204.02"/>
    <n v="10204.02"/>
    <n v="100"/>
    <x v="0"/>
    <s v="MXN"/>
    <x v="0"/>
    <s v="Corporate"/>
    <n v="0"/>
    <n v="0"/>
    <d v="2018-10-01T00:00:00"/>
    <d v="2018-10-31T00:00:00"/>
    <s v="CURRENT"/>
    <s v="Y"/>
    <m/>
  </r>
  <r>
    <x v="5621"/>
    <x v="6097"/>
    <x v="6"/>
    <x v="6"/>
    <s v="A"/>
    <s v="AXT940727FP8"/>
    <x v="10635"/>
    <x v="0"/>
    <n v="0"/>
    <n v="17063.3"/>
    <n v="17063.3"/>
    <n v="17063.3"/>
    <n v="100"/>
    <x v="0"/>
    <s v="MXN"/>
    <x v="0"/>
    <s v="Corporate"/>
    <n v="0"/>
    <n v="0"/>
    <d v="2018-10-01T00:00:00"/>
    <d v="2018-10-31T00:00:00"/>
    <s v="CURRENT"/>
    <s v="Y"/>
    <m/>
  </r>
  <r>
    <x v="5622"/>
    <x v="6098"/>
    <x v="6"/>
    <x v="6"/>
    <s v="A"/>
    <s v="AXT940727FP8"/>
    <x v="10636"/>
    <x v="0"/>
    <n v="0"/>
    <n v="10651.03"/>
    <n v="10651.03"/>
    <n v="10651.03"/>
    <n v="100"/>
    <x v="0"/>
    <s v="MXN"/>
    <x v="0"/>
    <s v="Corporate"/>
    <n v="0"/>
    <n v="0"/>
    <d v="2018-10-01T00:00:00"/>
    <d v="2018-10-31T00:00:00"/>
    <s v="CURRENT"/>
    <s v="Y"/>
    <m/>
  </r>
  <r>
    <x v="5623"/>
    <x v="6099"/>
    <x v="6"/>
    <x v="6"/>
    <s v="A"/>
    <s v="AXT940727FP8"/>
    <x v="10637"/>
    <x v="0"/>
    <n v="0"/>
    <n v="12935.14"/>
    <n v="12935.14"/>
    <n v="12935.14"/>
    <n v="100"/>
    <x v="0"/>
    <s v="MXN"/>
    <x v="0"/>
    <s v="Corporate"/>
    <n v="0"/>
    <n v="0"/>
    <d v="2018-10-01T00:00:00"/>
    <d v="2018-10-31T00:00:00"/>
    <s v="CURRENT"/>
    <s v="Y"/>
    <m/>
  </r>
  <r>
    <x v="5624"/>
    <x v="6100"/>
    <x v="6"/>
    <x v="6"/>
    <s v="A"/>
    <s v="AXT940727FP8"/>
    <x v="10638"/>
    <x v="0"/>
    <n v="0"/>
    <n v="7123.63"/>
    <n v="7123.63"/>
    <n v="7123.63"/>
    <n v="100"/>
    <x v="0"/>
    <s v="MXN"/>
    <x v="0"/>
    <s v="Corporate"/>
    <n v="0"/>
    <n v="0"/>
    <d v="2018-10-01T00:00:00"/>
    <d v="2018-10-31T00:00:00"/>
    <s v="CURRENT"/>
    <s v="Y"/>
    <m/>
  </r>
  <r>
    <x v="5625"/>
    <x v="6101"/>
    <x v="4"/>
    <x v="4"/>
    <s v="A"/>
    <s v="ARE161205BX8"/>
    <x v="10639"/>
    <x v="0"/>
    <n v="0"/>
    <n v="26944.58"/>
    <n v="26944.58"/>
    <n v="53889.16"/>
    <n v="50"/>
    <x v="0"/>
    <s v="MXN"/>
    <x v="0"/>
    <s v="Corporate"/>
    <n v="0"/>
    <n v="0"/>
    <d v="2018-10-01T00:00:00"/>
    <d v="2018-10-31T00:00:00"/>
    <s v="CURRENT"/>
    <s v="Y"/>
    <m/>
  </r>
  <r>
    <x v="5625"/>
    <x v="6101"/>
    <x v="6"/>
    <x v="6"/>
    <s v="A"/>
    <s v="AXT940727FP8"/>
    <x v="10640"/>
    <x v="0"/>
    <n v="0"/>
    <n v="26944.58"/>
    <n v="26944.58"/>
    <n v="53889.16"/>
    <n v="50"/>
    <x v="0"/>
    <s v="MXN"/>
    <x v="0"/>
    <s v="Corporate"/>
    <n v="0"/>
    <n v="0"/>
    <d v="2018-10-01T00:00:00"/>
    <d v="2018-10-31T00:00:00"/>
    <s v="CURRENT"/>
    <s v="Y"/>
    <m/>
  </r>
  <r>
    <x v="5626"/>
    <x v="6102"/>
    <x v="6"/>
    <x v="6"/>
    <s v="A"/>
    <s v="AXT940727FP8"/>
    <x v="10641"/>
    <x v="0"/>
    <n v="0"/>
    <n v="67444.22"/>
    <n v="67444.22"/>
    <n v="67444.22"/>
    <n v="100"/>
    <x v="0"/>
    <s v="MXN"/>
    <x v="0"/>
    <s v="Corporate"/>
    <n v="0"/>
    <n v="0"/>
    <d v="2018-10-01T00:00:00"/>
    <d v="2018-10-31T00:00:00"/>
    <s v="CURRENT"/>
    <s v="Y"/>
    <m/>
  </r>
  <r>
    <x v="5627"/>
    <x v="6103"/>
    <x v="6"/>
    <x v="6"/>
    <s v="A"/>
    <s v="AXT940727FP8"/>
    <x v="10642"/>
    <x v="0"/>
    <n v="0"/>
    <n v="57260.52"/>
    <n v="57260.52"/>
    <n v="57260.52"/>
    <n v="100"/>
    <x v="0"/>
    <s v="MXN"/>
    <x v="0"/>
    <s v="Corporate"/>
    <n v="0"/>
    <n v="0"/>
    <d v="2018-10-01T00:00:00"/>
    <d v="2018-10-31T00:00:00"/>
    <s v="CURRENT"/>
    <s v="Y"/>
    <m/>
  </r>
  <r>
    <x v="5628"/>
    <x v="6104"/>
    <x v="6"/>
    <x v="6"/>
    <s v="A"/>
    <s v="AXT940727FP8"/>
    <x v="10643"/>
    <x v="0"/>
    <n v="0"/>
    <n v="7927.72"/>
    <n v="7927.72"/>
    <n v="7927.72"/>
    <n v="100"/>
    <x v="0"/>
    <s v="MXN"/>
    <x v="0"/>
    <s v="Corporate"/>
    <n v="0"/>
    <n v="0"/>
    <d v="2018-10-01T00:00:00"/>
    <d v="2018-10-31T00:00:00"/>
    <s v="CURRENT"/>
    <s v="Y"/>
    <m/>
  </r>
  <r>
    <x v="5629"/>
    <x v="6105"/>
    <x v="6"/>
    <x v="6"/>
    <s v="A"/>
    <s v="AXT940727FP8"/>
    <x v="10644"/>
    <x v="0"/>
    <n v="0"/>
    <n v="11526.12"/>
    <n v="11526.12"/>
    <n v="11526.12"/>
    <n v="100"/>
    <x v="0"/>
    <s v="MXN"/>
    <x v="0"/>
    <s v="Corporate"/>
    <n v="0"/>
    <n v="0"/>
    <d v="2018-10-01T00:00:00"/>
    <d v="2018-10-31T00:00:00"/>
    <s v="CURRENT"/>
    <s v="Y"/>
    <m/>
  </r>
  <r>
    <x v="5630"/>
    <x v="6106"/>
    <x v="6"/>
    <x v="6"/>
    <s v="A"/>
    <s v="AXT940727FP8"/>
    <x v="10645"/>
    <x v="0"/>
    <n v="0"/>
    <n v="14788.63"/>
    <n v="14788.63"/>
    <n v="14788.63"/>
    <n v="100"/>
    <x v="0"/>
    <s v="MXN"/>
    <x v="0"/>
    <s v="Corporate"/>
    <n v="0"/>
    <n v="0"/>
    <d v="2018-10-01T00:00:00"/>
    <d v="2018-10-31T00:00:00"/>
    <s v="CURRENT"/>
    <s v="Y"/>
    <m/>
  </r>
  <r>
    <x v="5631"/>
    <x v="6107"/>
    <x v="6"/>
    <x v="6"/>
    <s v="A"/>
    <s v="AXT940727FP8"/>
    <x v="10646"/>
    <x v="0"/>
    <n v="0"/>
    <n v="12670.15"/>
    <n v="12670.15"/>
    <n v="12670.15"/>
    <n v="100"/>
    <x v="0"/>
    <s v="MXN"/>
    <x v="0"/>
    <s v="Corporate"/>
    <n v="0"/>
    <n v="0"/>
    <d v="2018-10-01T00:00:00"/>
    <d v="2018-10-31T00:00:00"/>
    <s v="CURRENT"/>
    <s v="Y"/>
    <m/>
  </r>
  <r>
    <x v="5632"/>
    <x v="6108"/>
    <x v="3"/>
    <x v="3"/>
    <s v="A"/>
    <s v="RDI841003QJ4"/>
    <x v="10647"/>
    <x v="0"/>
    <n v="0"/>
    <n v="19555.419999999998"/>
    <n v="19555.419999999998"/>
    <n v="40992.620000000003"/>
    <n v="50"/>
    <x v="0"/>
    <s v="MXN"/>
    <x v="0"/>
    <s v="Corporate"/>
    <n v="0"/>
    <n v="19555.419999999998"/>
    <d v="2018-10-01T00:00:00"/>
    <d v="2018-10-31T00:00:00"/>
    <s v="CURRENT"/>
    <s v="Y"/>
    <s v="01-AUG-16"/>
  </r>
  <r>
    <x v="5632"/>
    <x v="6108"/>
    <x v="6"/>
    <x v="6"/>
    <s v="A"/>
    <s v="AXT940727FP8"/>
    <x v="10648"/>
    <x v="0"/>
    <n v="0"/>
    <n v="20496.310000000001"/>
    <n v="20496.310000000001"/>
    <n v="40992.620000000003"/>
    <n v="50"/>
    <x v="0"/>
    <s v="MXN"/>
    <x v="0"/>
    <s v="Corporate"/>
    <n v="0"/>
    <n v="0"/>
    <d v="2018-10-01T00:00:00"/>
    <d v="2018-10-31T00:00:00"/>
    <s v="CURRENT"/>
    <s v="Y"/>
    <m/>
  </r>
  <r>
    <x v="5633"/>
    <x v="6109"/>
    <x v="6"/>
    <x v="6"/>
    <s v="A"/>
    <s v="AXT940727FP8"/>
    <x v="10649"/>
    <x v="0"/>
    <n v="0"/>
    <n v="11090.5"/>
    <n v="11090.5"/>
    <n v="11090.5"/>
    <n v="100"/>
    <x v="0"/>
    <s v="MXN"/>
    <x v="0"/>
    <s v="Corporate"/>
    <n v="0"/>
    <n v="0"/>
    <d v="2018-10-01T00:00:00"/>
    <d v="2018-10-31T00:00:00"/>
    <s v="CURRENT"/>
    <s v="Y"/>
    <m/>
  </r>
  <r>
    <x v="5634"/>
    <x v="6110"/>
    <x v="6"/>
    <x v="6"/>
    <s v="A"/>
    <s v="AXT940727FP8"/>
    <x v="10650"/>
    <x v="0"/>
    <n v="0"/>
    <n v="8763.82"/>
    <n v="8763.82"/>
    <n v="17527.64"/>
    <n v="50"/>
    <x v="0"/>
    <s v="MXN"/>
    <x v="0"/>
    <s v="Corporate"/>
    <n v="0"/>
    <n v="0"/>
    <d v="2018-10-01T00:00:00"/>
    <d v="2018-10-31T00:00:00"/>
    <s v="CURRENT"/>
    <s v="Y"/>
    <m/>
  </r>
  <r>
    <x v="5635"/>
    <x v="6111"/>
    <x v="1"/>
    <x v="1"/>
    <s v="A"/>
    <s v="CNM980114PI2"/>
    <x v="10651"/>
    <x v="0"/>
    <n v="0"/>
    <n v="5040.8500000000004"/>
    <n v="5040.8450000000003"/>
    <n v="10081.69"/>
    <n v="50"/>
    <x v="0"/>
    <s v="MXN"/>
    <x v="0"/>
    <s v="Corporate"/>
    <n v="0"/>
    <n v="0"/>
    <d v="2018-10-01T00:00:00"/>
    <d v="2018-10-31T00:00:00"/>
    <s v="CURRENT"/>
    <s v="Y"/>
    <m/>
  </r>
  <r>
    <x v="5635"/>
    <x v="6111"/>
    <x v="6"/>
    <x v="6"/>
    <s v="A"/>
    <s v="AXT940727FP8"/>
    <x v="10652"/>
    <x v="0"/>
    <n v="0"/>
    <n v="5040.8500000000004"/>
    <n v="5040.8450000000003"/>
    <n v="10081.69"/>
    <n v="50"/>
    <x v="0"/>
    <s v="MXN"/>
    <x v="0"/>
    <s v="Corporate"/>
    <n v="0"/>
    <n v="0"/>
    <d v="2018-10-01T00:00:00"/>
    <d v="2018-10-31T00:00:00"/>
    <s v="CURRENT"/>
    <s v="Y"/>
    <m/>
  </r>
  <r>
    <x v="5636"/>
    <x v="6112"/>
    <x v="2"/>
    <x v="2"/>
    <s v="A"/>
    <s v="PPC980624U16"/>
    <x v="10653"/>
    <x v="0"/>
    <n v="0"/>
    <n v="3656.82"/>
    <n v="3656.8159999999998"/>
    <n v="10970.46"/>
    <n v="33.333300000000001"/>
    <x v="0"/>
    <s v="MXN"/>
    <x v="0"/>
    <s v="Corporate"/>
    <n v="0"/>
    <n v="0"/>
    <d v="2018-10-01T00:00:00"/>
    <d v="2018-10-31T00:00:00"/>
    <s v="CURRENT"/>
    <s v="Y"/>
    <m/>
  </r>
  <r>
    <x v="5636"/>
    <x v="6112"/>
    <x v="1"/>
    <x v="1"/>
    <s v="A"/>
    <s v="CNM980114PI2"/>
    <x v="10654"/>
    <x v="0"/>
    <n v="0"/>
    <n v="3656.82"/>
    <n v="3656.8159999999998"/>
    <n v="10970.46"/>
    <n v="33.333300000000001"/>
    <x v="0"/>
    <s v="MXN"/>
    <x v="0"/>
    <s v="Corporate"/>
    <n v="0"/>
    <n v="0"/>
    <d v="2018-10-01T00:00:00"/>
    <d v="2018-10-31T00:00:00"/>
    <s v="CURRENT"/>
    <s v="Y"/>
    <m/>
  </r>
  <r>
    <x v="5636"/>
    <x v="6112"/>
    <x v="6"/>
    <x v="6"/>
    <s v="A"/>
    <s v="AXT940727FP8"/>
    <x v="10655"/>
    <x v="0"/>
    <n v="0"/>
    <n v="3656.82"/>
    <n v="3656.8159999999998"/>
    <n v="10970.46"/>
    <n v="33.333300000000001"/>
    <x v="0"/>
    <s v="MXN"/>
    <x v="0"/>
    <s v="Corporate"/>
    <n v="0"/>
    <n v="0"/>
    <d v="2018-10-01T00:00:00"/>
    <d v="2018-10-31T00:00:00"/>
    <s v="CURRENT"/>
    <s v="Y"/>
    <m/>
  </r>
  <r>
    <x v="5637"/>
    <x v="6113"/>
    <x v="6"/>
    <x v="6"/>
    <s v="A"/>
    <s v="AXT940727FP8"/>
    <x v="10656"/>
    <x v="0"/>
    <n v="0"/>
    <n v="20395.009999999998"/>
    <n v="20395.009999999998"/>
    <n v="20395.009999999998"/>
    <n v="100"/>
    <x v="0"/>
    <s v="MXN"/>
    <x v="0"/>
    <s v="Corporate"/>
    <n v="0"/>
    <n v="0"/>
    <d v="2018-10-01T00:00:00"/>
    <d v="2018-10-31T00:00:00"/>
    <s v="CURRENT"/>
    <s v="Y"/>
    <m/>
  </r>
  <r>
    <x v="5638"/>
    <x v="6114"/>
    <x v="1"/>
    <x v="1"/>
    <s v="A"/>
    <s v="CNM980114PI2"/>
    <x v="10657"/>
    <x v="0"/>
    <n v="0"/>
    <n v="3683.85"/>
    <n v="3683.8530000000001"/>
    <n v="11051.57"/>
    <n v="33.333300000000001"/>
    <x v="0"/>
    <s v="MXN"/>
    <x v="0"/>
    <s v="Corporate"/>
    <n v="0"/>
    <n v="0"/>
    <d v="2018-10-01T00:00:00"/>
    <d v="2018-10-31T00:00:00"/>
    <s v="CURRENT"/>
    <s v="Y"/>
    <m/>
  </r>
  <r>
    <x v="5638"/>
    <x v="6114"/>
    <x v="1"/>
    <x v="1"/>
    <s v="A"/>
    <s v="CNM980114PI2"/>
    <x v="10657"/>
    <x v="0"/>
    <n v="0"/>
    <n v="-1034.8699999999999"/>
    <n v="-1034.8689999999999"/>
    <n v="-3104.61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5638"/>
    <x v="6114"/>
    <x v="4"/>
    <x v="4"/>
    <s v="A"/>
    <s v="ARE161205BX8"/>
    <x v="10658"/>
    <x v="0"/>
    <n v="0"/>
    <n v="-1034.8699999999999"/>
    <n v="-1034.8689999999999"/>
    <n v="-3104.61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5638"/>
    <x v="6114"/>
    <x v="4"/>
    <x v="4"/>
    <s v="A"/>
    <s v="ARE161205BX8"/>
    <x v="10658"/>
    <x v="0"/>
    <n v="0"/>
    <n v="3683.85"/>
    <n v="3683.8530000000001"/>
    <n v="11051.57"/>
    <n v="33.333300000000001"/>
    <x v="0"/>
    <s v="MXN"/>
    <x v="0"/>
    <s v="Corporate"/>
    <n v="0"/>
    <n v="0"/>
    <d v="2018-10-01T00:00:00"/>
    <d v="2018-10-31T00:00:00"/>
    <s v="CURRENT"/>
    <s v="Y"/>
    <m/>
  </r>
  <r>
    <x v="5638"/>
    <x v="6114"/>
    <x v="6"/>
    <x v="6"/>
    <s v="A"/>
    <s v="AXT940727FP8"/>
    <x v="10659"/>
    <x v="0"/>
    <n v="0"/>
    <n v="-1034.8699999999999"/>
    <n v="-1034.8689999999999"/>
    <n v="-3104.61"/>
    <n v="33.333300000000001"/>
    <x v="0"/>
    <s v="MXN"/>
    <x v="0"/>
    <s v="Corporate"/>
    <n v="0"/>
    <n v="0"/>
    <d v="2018-09-01T00:00:00"/>
    <d v="2018-09-30T00:00:00"/>
    <s v="SEP-18      CREDIT"/>
    <s v="Y"/>
    <m/>
  </r>
  <r>
    <x v="5638"/>
    <x v="6114"/>
    <x v="6"/>
    <x v="6"/>
    <s v="A"/>
    <s v="AXT940727FP8"/>
    <x v="10659"/>
    <x v="0"/>
    <n v="0"/>
    <n v="3683.85"/>
    <n v="3683.8530000000001"/>
    <n v="11051.57"/>
    <n v="33.333300000000001"/>
    <x v="0"/>
    <s v="MXN"/>
    <x v="0"/>
    <s v="Corporate"/>
    <n v="0"/>
    <n v="0"/>
    <d v="2018-10-01T00:00:00"/>
    <d v="2018-10-31T00:00:00"/>
    <s v="CURRENT"/>
    <s v="Y"/>
    <m/>
  </r>
  <r>
    <x v="5639"/>
    <x v="6115"/>
    <x v="6"/>
    <x v="6"/>
    <s v="A"/>
    <s v="AXT940727FP8"/>
    <x v="10660"/>
    <x v="0"/>
    <n v="0"/>
    <n v="16325.18"/>
    <n v="16325.18"/>
    <n v="16325.18"/>
    <n v="100"/>
    <x v="0"/>
    <s v="MXN"/>
    <x v="0"/>
    <s v="Corporate"/>
    <n v="0"/>
    <n v="0"/>
    <d v="2018-10-01T00:00:00"/>
    <d v="2018-10-31T00:00:00"/>
    <s v="CURRENT"/>
    <s v="Y"/>
    <m/>
  </r>
  <r>
    <x v="5640"/>
    <x v="6116"/>
    <x v="4"/>
    <x v="4"/>
    <s v="A"/>
    <s v="ARE161205BX8"/>
    <x v="10661"/>
    <x v="0"/>
    <n v="0"/>
    <n v="5455.71"/>
    <n v="5455.71"/>
    <n v="10911.42"/>
    <n v="50"/>
    <x v="0"/>
    <s v="MXN"/>
    <x v="0"/>
    <s v="Corporate"/>
    <n v="0"/>
    <n v="0"/>
    <d v="2018-10-01T00:00:00"/>
    <d v="2018-10-31T00:00:00"/>
    <s v="CURRENT"/>
    <s v="Y"/>
    <m/>
  </r>
  <r>
    <x v="5640"/>
    <x v="6116"/>
    <x v="6"/>
    <x v="6"/>
    <s v="A"/>
    <s v="AXT940727FP8"/>
    <x v="10662"/>
    <x v="0"/>
    <n v="0"/>
    <n v="5455.71"/>
    <n v="5455.71"/>
    <n v="10911.42"/>
    <n v="50"/>
    <x v="0"/>
    <s v="MXN"/>
    <x v="0"/>
    <s v="Corporate"/>
    <n v="0"/>
    <n v="0"/>
    <d v="2018-10-01T00:00:00"/>
    <d v="2018-10-31T00:00:00"/>
    <s v="CURRENT"/>
    <s v="Y"/>
    <m/>
  </r>
  <r>
    <x v="5641"/>
    <x v="6117"/>
    <x v="4"/>
    <x v="4"/>
    <s v="A"/>
    <s v="ARE161205BX8"/>
    <x v="10663"/>
    <x v="0"/>
    <n v="0"/>
    <n v="5687.32"/>
    <n v="5687.3149999999996"/>
    <n v="11341.31"/>
    <n v="50.146900000000002"/>
    <x v="0"/>
    <s v="MXN"/>
    <x v="0"/>
    <s v="Corporate"/>
    <n v="0"/>
    <n v="0"/>
    <d v="2018-10-01T00:00:00"/>
    <d v="2018-10-31T00:00:00"/>
    <s v="CURRENT"/>
    <s v="Y"/>
    <m/>
  </r>
  <r>
    <x v="5641"/>
    <x v="6117"/>
    <x v="6"/>
    <x v="6"/>
    <s v="A"/>
    <s v="AXT940727FP8"/>
    <x v="10664"/>
    <x v="0"/>
    <n v="0"/>
    <n v="5653.99"/>
    <n v="5653.9949999999999"/>
    <n v="11341.31"/>
    <n v="49.853099999999998"/>
    <x v="0"/>
    <s v="MXN"/>
    <x v="0"/>
    <s v="Corporate"/>
    <n v="0"/>
    <n v="0"/>
    <d v="2018-10-01T00:00:00"/>
    <d v="2018-10-31T00:00:00"/>
    <s v="CURRENT"/>
    <s v="Y"/>
    <m/>
  </r>
  <r>
    <x v="5642"/>
    <x v="6118"/>
    <x v="6"/>
    <x v="6"/>
    <s v="A"/>
    <s v="AXT940727FP8"/>
    <x v="10665"/>
    <x v="0"/>
    <n v="0"/>
    <n v="12343.23"/>
    <n v="12343.23"/>
    <n v="12343.23"/>
    <n v="100"/>
    <x v="0"/>
    <s v="MXN"/>
    <x v="0"/>
    <s v="Corporate"/>
    <n v="0"/>
    <n v="0"/>
    <d v="2018-10-01T00:00:00"/>
    <d v="2018-10-31T00:00:00"/>
    <s v="CURRENT"/>
    <s v="Y"/>
    <m/>
  </r>
  <r>
    <x v="5643"/>
    <x v="6119"/>
    <x v="1"/>
    <x v="1"/>
    <s v="A"/>
    <s v="CNM980114PI2"/>
    <x v="10666"/>
    <x v="0"/>
    <n v="0"/>
    <n v="5467.81"/>
    <n v="5467.8119999999999"/>
    <n v="16442.37"/>
    <n v="33.254399999999997"/>
    <x v="0"/>
    <s v="MXN"/>
    <x v="0"/>
    <s v="Corporate"/>
    <n v="0"/>
    <n v="0"/>
    <d v="2018-10-01T00:00:00"/>
    <d v="2018-10-31T00:00:00"/>
    <s v="CURRENT"/>
    <s v="Y"/>
    <m/>
  </r>
  <r>
    <x v="5643"/>
    <x v="6119"/>
    <x v="4"/>
    <x v="4"/>
    <s v="A"/>
    <s v="ARE161205BX8"/>
    <x v="10667"/>
    <x v="0"/>
    <n v="0"/>
    <n v="5506.75"/>
    <n v="5506.7470000000003"/>
    <n v="16442.37"/>
    <n v="33.491199999999999"/>
    <x v="0"/>
    <s v="MXN"/>
    <x v="0"/>
    <s v="Corporate"/>
    <n v="0"/>
    <n v="0"/>
    <d v="2018-10-01T00:00:00"/>
    <d v="2018-10-31T00:00:00"/>
    <s v="CURRENT"/>
    <s v="Y"/>
    <m/>
  </r>
  <r>
    <x v="5643"/>
    <x v="6119"/>
    <x v="6"/>
    <x v="6"/>
    <s v="A"/>
    <s v="AXT940727FP8"/>
    <x v="10668"/>
    <x v="0"/>
    <n v="0"/>
    <n v="5467.81"/>
    <n v="5467.8119999999999"/>
    <n v="16442.37"/>
    <n v="33.254399999999997"/>
    <x v="0"/>
    <s v="MXN"/>
    <x v="0"/>
    <s v="Corporate"/>
    <n v="0"/>
    <n v="0"/>
    <d v="2018-10-01T00:00:00"/>
    <d v="2018-10-31T00:00:00"/>
    <s v="CURRENT"/>
    <s v="Y"/>
    <m/>
  </r>
  <r>
    <x v="5644"/>
    <x v="6120"/>
    <x v="0"/>
    <x v="0"/>
    <s v="A"/>
    <s v="TPT890516JP5"/>
    <x v="10669"/>
    <x v="0"/>
    <n v="0"/>
    <n v="4840.28"/>
    <n v="4840.2749999999996"/>
    <n v="9680.5499999999993"/>
    <n v="50"/>
    <x v="0"/>
    <s v="MXN"/>
    <x v="0"/>
    <s v="Corporate"/>
    <n v="0"/>
    <n v="0"/>
    <d v="2018-10-01T00:00:00"/>
    <d v="2018-10-31T00:00:00"/>
    <s v="CURRENT"/>
    <s v="Y"/>
    <m/>
  </r>
  <r>
    <x v="5644"/>
    <x v="6120"/>
    <x v="6"/>
    <x v="6"/>
    <s v="A"/>
    <s v="AXT940727FP8"/>
    <x v="10670"/>
    <x v="0"/>
    <n v="0"/>
    <n v="4840.28"/>
    <n v="4840.2749999999996"/>
    <n v="9680.5499999999993"/>
    <n v="50"/>
    <x v="0"/>
    <s v="MXN"/>
    <x v="0"/>
    <s v="Corporate"/>
    <n v="0"/>
    <n v="0"/>
    <d v="2018-10-01T00:00:00"/>
    <d v="2018-10-31T00:00:00"/>
    <s v="CURRENT"/>
    <s v="Y"/>
    <m/>
  </r>
  <r>
    <x v="5645"/>
    <x v="6121"/>
    <x v="1"/>
    <x v="1"/>
    <s v="A"/>
    <s v="CNM980114PI2"/>
    <x v="10671"/>
    <x v="0"/>
    <n v="0"/>
    <n v="3174.19"/>
    <n v="3174.1930000000002"/>
    <n v="12696.77"/>
    <n v="25"/>
    <x v="0"/>
    <s v="MXN"/>
    <x v="0"/>
    <s v="Corporate"/>
    <n v="0"/>
    <n v="0"/>
    <d v="2018-10-01T00:00:00"/>
    <d v="2018-10-31T00:00:00"/>
    <s v="CURRENT"/>
    <s v="Y"/>
    <m/>
  </r>
  <r>
    <x v="5645"/>
    <x v="6121"/>
    <x v="1"/>
    <x v="1"/>
    <s v="A"/>
    <s v="CNM980114PI2"/>
    <x v="10672"/>
    <x v="0"/>
    <n v="0"/>
    <n v="3174.19"/>
    <n v="3174.1930000000002"/>
    <n v="12696.77"/>
    <n v="25"/>
    <x v="0"/>
    <s v="MXN"/>
    <x v="0"/>
    <s v="Corporate"/>
    <n v="0"/>
    <n v="0"/>
    <d v="2018-10-01T00:00:00"/>
    <d v="2018-10-31T00:00:00"/>
    <s v="CURRENT"/>
    <s v="Y"/>
    <m/>
  </r>
  <r>
    <x v="5645"/>
    <x v="6121"/>
    <x v="8"/>
    <x v="8"/>
    <s v="A"/>
    <s v="ULT800610387"/>
    <x v="10673"/>
    <x v="0"/>
    <n v="0"/>
    <n v="3174.19"/>
    <n v="3174.1930000000002"/>
    <n v="12696.77"/>
    <n v="25"/>
    <x v="0"/>
    <s v="USD"/>
    <x v="0"/>
    <s v="Corporate"/>
    <n v="0"/>
    <n v="0"/>
    <d v="2018-10-01T00:00:00"/>
    <d v="2018-10-31T00:00:00"/>
    <s v="CURRENT"/>
    <s v="Y"/>
    <m/>
  </r>
  <r>
    <x v="5645"/>
    <x v="6121"/>
    <x v="6"/>
    <x v="6"/>
    <s v="A"/>
    <s v="AXT940727FP8"/>
    <x v="10674"/>
    <x v="0"/>
    <n v="0"/>
    <n v="3174.19"/>
    <n v="3174.1930000000002"/>
    <n v="12696.77"/>
    <n v="25"/>
    <x v="0"/>
    <s v="MXN"/>
    <x v="0"/>
    <s v="Corporate"/>
    <n v="0"/>
    <n v="0"/>
    <d v="2018-10-01T00:00:00"/>
    <d v="2018-10-31T00:00:00"/>
    <s v="CURRENT"/>
    <s v="Y"/>
    <m/>
  </r>
  <r>
    <x v="5646"/>
    <x v="6122"/>
    <x v="6"/>
    <x v="6"/>
    <s v="A"/>
    <s v="AXT940727FP8"/>
    <x v="10675"/>
    <x v="0"/>
    <n v="0"/>
    <n v="12607.25"/>
    <n v="12607.25"/>
    <n v="12607.25"/>
    <n v="100"/>
    <x v="0"/>
    <s v="MXN"/>
    <x v="0"/>
    <s v="Corporate"/>
    <n v="0"/>
    <n v="0"/>
    <d v="2018-10-01T00:00:00"/>
    <d v="2018-10-31T00:00:00"/>
    <s v="CURRENT"/>
    <s v="Y"/>
    <m/>
  </r>
  <r>
    <x v="5647"/>
    <x v="6123"/>
    <x v="6"/>
    <x v="6"/>
    <s v="A"/>
    <s v="AXT940727FP8"/>
    <x v="10676"/>
    <x v="0"/>
    <n v="0"/>
    <n v="18051.939999999999"/>
    <n v="18051.939999999999"/>
    <n v="18051.939999999999"/>
    <n v="100"/>
    <x v="0"/>
    <s v="MXN"/>
    <x v="0"/>
    <s v="Corporate"/>
    <n v="0"/>
    <n v="0"/>
    <d v="2018-10-01T00:00:00"/>
    <d v="2018-10-31T00:00:00"/>
    <s v="CURRENT"/>
    <s v="Y"/>
    <m/>
  </r>
  <r>
    <x v="5647"/>
    <x v="6123"/>
    <x v="6"/>
    <x v="6"/>
    <s v="A"/>
    <s v="AXT940727FP8"/>
    <x v="10676"/>
    <x v="0"/>
    <n v="0"/>
    <n v="-4853.53"/>
    <n v="-4853.53"/>
    <n v="-4853.53"/>
    <n v="100"/>
    <x v="0"/>
    <s v="MXN"/>
    <x v="0"/>
    <s v="Corporate"/>
    <n v="0"/>
    <n v="0"/>
    <d v="2018-09-01T00:00:00"/>
    <d v="2018-09-30T00:00:00"/>
    <s v="SEP-18      CREDIT"/>
    <s v="Y"/>
    <m/>
  </r>
  <r>
    <x v="5648"/>
    <x v="6124"/>
    <x v="3"/>
    <x v="3"/>
    <s v="A"/>
    <s v="RDI841003QJ4"/>
    <x v="10677"/>
    <x v="0"/>
    <n v="0"/>
    <n v="304.16000000000003"/>
    <n v="304.16300000000001"/>
    <n v="912.49"/>
    <n v="33.333300000000001"/>
    <x v="1"/>
    <s v="MXN"/>
    <x v="1"/>
    <s v="User"/>
    <n v="20.9"/>
    <n v="0"/>
    <d v="2018-10-01T00:00:00"/>
    <d v="2018-10-31T00:00:00"/>
    <s v="CURRENT"/>
    <s v="Y"/>
    <d v="2017-02-01T00:00:00"/>
  </r>
  <r>
    <x v="5648"/>
    <x v="6124"/>
    <x v="4"/>
    <x v="4"/>
    <s v="A"/>
    <s v="ARE161205BX8"/>
    <x v="10678"/>
    <x v="0"/>
    <n v="0"/>
    <n v="304.16000000000003"/>
    <n v="304.16300000000001"/>
    <n v="912.49"/>
    <n v="33.333300000000001"/>
    <x v="1"/>
    <s v="MXN"/>
    <x v="1"/>
    <s v="User"/>
    <n v="19.440000000000001"/>
    <n v="0"/>
    <d v="2018-10-01T00:00:00"/>
    <d v="2018-10-31T00:00:00"/>
    <s v="CURRENT"/>
    <s v="Y"/>
    <m/>
  </r>
  <r>
    <x v="5648"/>
    <x v="6124"/>
    <x v="6"/>
    <x v="6"/>
    <s v="A"/>
    <s v="AXT940727FP8"/>
    <x v="10679"/>
    <x v="0"/>
    <n v="0"/>
    <n v="304.16000000000003"/>
    <n v="304.16300000000001"/>
    <n v="912.49"/>
    <n v="33.333300000000001"/>
    <x v="1"/>
    <s v="MXN"/>
    <x v="1"/>
    <s v="Corporate"/>
    <n v="0"/>
    <n v="0"/>
    <d v="2018-10-01T00:00:00"/>
    <d v="2018-10-31T00:00:00"/>
    <s v="CURRENT"/>
    <s v="Y"/>
    <m/>
  </r>
  <r>
    <x v="5649"/>
    <x v="6125"/>
    <x v="6"/>
    <x v="6"/>
    <s v="A"/>
    <s v="AXT940727FP8"/>
    <x v="10680"/>
    <x v="0"/>
    <n v="0"/>
    <n v="63193.39"/>
    <n v="63193.39"/>
    <n v="63193.39"/>
    <n v="100"/>
    <x v="0"/>
    <s v="MXN"/>
    <x v="0"/>
    <s v="Corporate"/>
    <n v="0"/>
    <n v="0"/>
    <d v="2018-10-01T00:00:00"/>
    <d v="2018-10-31T00:00:00"/>
    <s v="CURRENT"/>
    <s v="Y"/>
    <m/>
  </r>
  <r>
    <x v="5649"/>
    <x v="6126"/>
    <x v="6"/>
    <x v="6"/>
    <s v="A"/>
    <s v="AXT940727FP8"/>
    <x v="10680"/>
    <x v="0"/>
    <n v="0"/>
    <n v="1118.42"/>
    <n v="1118.42"/>
    <n v="1118.42"/>
    <n v="100"/>
    <x v="0"/>
    <s v="MXN"/>
    <x v="0"/>
    <s v="Corporate"/>
    <n v="0"/>
    <n v="0"/>
    <d v="2018-10-01T00:00:00"/>
    <d v="2018-10-31T00:00:00"/>
    <s v="CURRENT"/>
    <s v="Y"/>
    <m/>
  </r>
  <r>
    <x v="5650"/>
    <x v="6127"/>
    <x v="6"/>
    <x v="6"/>
    <s v="A"/>
    <s v="AXT940727FP8"/>
    <x v="10681"/>
    <x v="0"/>
    <n v="0"/>
    <n v="18296.21"/>
    <n v="18296.21"/>
    <n v="18296.21"/>
    <n v="100"/>
    <x v="0"/>
    <s v="MXN"/>
    <x v="0"/>
    <s v="Corporate"/>
    <n v="0"/>
    <n v="0"/>
    <d v="2018-10-01T00:00:00"/>
    <d v="2018-10-31T00:00:00"/>
    <s v="CURRENT"/>
    <s v="Y"/>
    <m/>
  </r>
  <r>
    <x v="5651"/>
    <x v="6128"/>
    <x v="6"/>
    <x v="6"/>
    <s v="A"/>
    <s v="AXT940727FP8"/>
    <x v="10682"/>
    <x v="0"/>
    <n v="0"/>
    <n v="40181.1"/>
    <n v="40181.1"/>
    <n v="40181.1"/>
    <n v="100"/>
    <x v="0"/>
    <s v="MXN"/>
    <x v="0"/>
    <s v="Corporate"/>
    <n v="0"/>
    <n v="0"/>
    <d v="2018-10-01T00:00:00"/>
    <d v="2018-10-31T00:00:00"/>
    <s v="CURRENT"/>
    <s v="Y"/>
    <m/>
  </r>
  <r>
    <x v="5652"/>
    <x v="6129"/>
    <x v="1"/>
    <x v="1"/>
    <s v="A"/>
    <s v="CNM980114PI2"/>
    <x v="10683"/>
    <x v="0"/>
    <n v="0"/>
    <n v="9570.92"/>
    <n v="9570.92"/>
    <n v="9570.92"/>
    <n v="100"/>
    <x v="0"/>
    <s v="MXN"/>
    <x v="0"/>
    <s v="Corporate"/>
    <n v="0"/>
    <n v="0"/>
    <d v="2018-10-01T00:00:00"/>
    <d v="2018-10-31T00:00:00"/>
    <s v="CURRENT"/>
    <s v="Y"/>
    <m/>
  </r>
  <r>
    <x v="5652"/>
    <x v="6130"/>
    <x v="1"/>
    <x v="1"/>
    <s v="A"/>
    <s v="CNM980114PI2"/>
    <x v="10683"/>
    <x v="0"/>
    <n v="0"/>
    <n v="1306.0899999999999"/>
    <n v="1306.0889999999999"/>
    <n v="12684.54"/>
    <n v="10.2967"/>
    <x v="0"/>
    <s v="MXN"/>
    <x v="0"/>
    <s v="Corporate"/>
    <n v="0"/>
    <n v="0"/>
    <d v="2018-10-01T00:00:00"/>
    <d v="2018-10-31T00:00:00"/>
    <s v="CURRENT"/>
    <s v="Y"/>
    <m/>
  </r>
  <r>
    <x v="5652"/>
    <x v="6130"/>
    <x v="4"/>
    <x v="4"/>
    <s v="A"/>
    <s v="ARE161205BX8"/>
    <x v="10684"/>
    <x v="0"/>
    <n v="0"/>
    <n v="4226.87"/>
    <n v="4226.8689999999997"/>
    <n v="12684.54"/>
    <n v="33.323"/>
    <x v="0"/>
    <s v="MXN"/>
    <x v="0"/>
    <s v="Corporate"/>
    <n v="0"/>
    <n v="0"/>
    <d v="2018-10-01T00:00:00"/>
    <d v="2018-10-31T00:00:00"/>
    <s v="CURRENT"/>
    <s v="Y"/>
    <m/>
  </r>
  <r>
    <x v="5652"/>
    <x v="6130"/>
    <x v="6"/>
    <x v="6"/>
    <s v="A"/>
    <s v="AXT940727FP8"/>
    <x v="10685"/>
    <x v="0"/>
    <n v="0"/>
    <n v="7151.58"/>
    <n v="7151.5820000000003"/>
    <n v="12684.54"/>
    <n v="56.380299999999998"/>
    <x v="0"/>
    <s v="MXN"/>
    <x v="0"/>
    <s v="Corporate"/>
    <n v="0"/>
    <n v="0"/>
    <d v="2018-10-01T00:00:00"/>
    <d v="2018-10-31T00:00:00"/>
    <s v="CURRENT"/>
    <s v="Y"/>
    <m/>
  </r>
  <r>
    <x v="5653"/>
    <x v="6131"/>
    <x v="2"/>
    <x v="2"/>
    <s v="A"/>
    <s v="PPC980624U16"/>
    <x v="10686"/>
    <x v="0"/>
    <n v="0"/>
    <n v="5511.44"/>
    <n v="5511.4350000000004"/>
    <n v="11022.87"/>
    <n v="50"/>
    <x v="0"/>
    <s v="MXN"/>
    <x v="0"/>
    <s v="Corporate"/>
    <n v="0"/>
    <n v="0"/>
    <d v="2018-10-01T00:00:00"/>
    <d v="2018-10-31T00:00:00"/>
    <s v="CURRENT"/>
    <s v="Y"/>
    <m/>
  </r>
  <r>
    <x v="5653"/>
    <x v="6131"/>
    <x v="6"/>
    <x v="6"/>
    <s v="A"/>
    <s v="AXT940727FP8"/>
    <x v="10687"/>
    <x v="0"/>
    <n v="0"/>
    <n v="5511.44"/>
    <n v="5511.4350000000004"/>
    <n v="11022.87"/>
    <n v="50"/>
    <x v="0"/>
    <s v="MXN"/>
    <x v="0"/>
    <s v="Corporate"/>
    <n v="0"/>
    <n v="0"/>
    <d v="2018-10-01T00:00:00"/>
    <d v="2018-10-31T00:00:00"/>
    <s v="CURRENT"/>
    <s v="Y"/>
    <m/>
  </r>
  <r>
    <x v="5654"/>
    <x v="6132"/>
    <x v="2"/>
    <x v="2"/>
    <s v="A"/>
    <s v="PPC980624U16"/>
    <x v="10688"/>
    <x v="0"/>
    <n v="0"/>
    <n v="6297.69"/>
    <n v="6297.6850000000004"/>
    <n v="12595.37"/>
    <n v="50"/>
    <x v="0"/>
    <s v="MXN"/>
    <x v="0"/>
    <s v="Corporate"/>
    <n v="0"/>
    <n v="0"/>
    <d v="2018-10-01T00:00:00"/>
    <d v="2018-10-31T00:00:00"/>
    <s v="CURRENT"/>
    <s v="Y"/>
    <m/>
  </r>
  <r>
    <x v="5654"/>
    <x v="6132"/>
    <x v="6"/>
    <x v="6"/>
    <s v="A"/>
    <s v="AXT940727FP8"/>
    <x v="10689"/>
    <x v="0"/>
    <n v="0"/>
    <n v="6297.69"/>
    <n v="6297.6850000000004"/>
    <n v="12595.37"/>
    <n v="50"/>
    <x v="0"/>
    <s v="MXN"/>
    <x v="0"/>
    <s v="Corporate"/>
    <n v="0"/>
    <n v="0"/>
    <d v="2018-10-01T00:00:00"/>
    <d v="2018-10-31T00:00:00"/>
    <s v="CURRENT"/>
    <s v="Y"/>
    <m/>
  </r>
  <r>
    <x v="5655"/>
    <x v="6133"/>
    <x v="3"/>
    <x v="3"/>
    <s v="A"/>
    <s v="RDI841003QJ4"/>
    <x v="10690"/>
    <x v="0"/>
    <n v="0"/>
    <n v="3095.42"/>
    <n v="3095.4169999999999"/>
    <n v="9286.26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5655"/>
    <x v="6133"/>
    <x v="4"/>
    <x v="4"/>
    <s v="A"/>
    <s v="ARE161205BX8"/>
    <x v="10691"/>
    <x v="0"/>
    <n v="0"/>
    <n v="3095.42"/>
    <n v="3095.4169999999999"/>
    <n v="9286.26"/>
    <n v="33.333300000000001"/>
    <x v="0"/>
    <s v="MXN"/>
    <x v="0"/>
    <s v="Corporate"/>
    <n v="0"/>
    <n v="0"/>
    <d v="2018-10-01T00:00:00"/>
    <d v="2018-10-31T00:00:00"/>
    <s v="CURRENT"/>
    <s v="Y"/>
    <m/>
  </r>
  <r>
    <x v="5655"/>
    <x v="6133"/>
    <x v="6"/>
    <x v="6"/>
    <s v="A"/>
    <s v="AXT940727FP8"/>
    <x v="10692"/>
    <x v="0"/>
    <n v="0"/>
    <n v="3095.42"/>
    <n v="3095.4169999999999"/>
    <n v="9286.26"/>
    <n v="33.333300000000001"/>
    <x v="0"/>
    <s v="MXN"/>
    <x v="0"/>
    <s v="Corporate"/>
    <n v="0"/>
    <n v="0"/>
    <d v="2018-10-01T00:00:00"/>
    <d v="2018-10-31T00:00:00"/>
    <s v="CURRENT"/>
    <s v="Y"/>
    <m/>
  </r>
  <r>
    <x v="5656"/>
    <x v="6134"/>
    <x v="1"/>
    <x v="1"/>
    <s v="A"/>
    <s v="CNM980114PI2"/>
    <x v="10693"/>
    <x v="0"/>
    <n v="0"/>
    <n v="6397.5"/>
    <n v="6397.4949999999999"/>
    <n v="25589.98"/>
    <n v="25"/>
    <x v="0"/>
    <s v="MXN"/>
    <x v="0"/>
    <s v="Corporate"/>
    <n v="0"/>
    <n v="0"/>
    <d v="2018-10-01T00:00:00"/>
    <d v="2018-10-31T00:00:00"/>
    <s v="CURRENT"/>
    <s v="Y"/>
    <m/>
  </r>
  <r>
    <x v="5656"/>
    <x v="6134"/>
    <x v="1"/>
    <x v="1"/>
    <s v="A"/>
    <s v="CNM980114PI2"/>
    <x v="10694"/>
    <x v="0"/>
    <n v="0"/>
    <n v="6397.5"/>
    <n v="6397.4949999999999"/>
    <n v="25589.98"/>
    <n v="25"/>
    <x v="0"/>
    <s v="MXN"/>
    <x v="0"/>
    <s v="Corporate"/>
    <n v="0"/>
    <n v="0"/>
    <d v="2018-10-01T00:00:00"/>
    <d v="2018-10-31T00:00:00"/>
    <s v="CURRENT"/>
    <s v="Y"/>
    <m/>
  </r>
  <r>
    <x v="5656"/>
    <x v="6134"/>
    <x v="2"/>
    <x v="2"/>
    <s v="A"/>
    <s v="PPC980624U16"/>
    <x v="10695"/>
    <x v="0"/>
    <n v="0"/>
    <n v="6397.5"/>
    <n v="6397.4949999999999"/>
    <n v="25589.98"/>
    <n v="25"/>
    <x v="0"/>
    <s v="MXN"/>
    <x v="0"/>
    <s v="Corporate"/>
    <n v="0"/>
    <n v="0"/>
    <d v="2018-10-01T00:00:00"/>
    <d v="2018-10-31T00:00:00"/>
    <s v="CURRENT"/>
    <s v="Y"/>
    <m/>
  </r>
  <r>
    <x v="5656"/>
    <x v="6134"/>
    <x v="6"/>
    <x v="6"/>
    <s v="A"/>
    <s v="AXT940727FP8"/>
    <x v="10696"/>
    <x v="0"/>
    <n v="0"/>
    <n v="6397.5"/>
    <n v="6397.4949999999999"/>
    <n v="25589.98"/>
    <n v="25"/>
    <x v="0"/>
    <s v="MXN"/>
    <x v="0"/>
    <s v="Corporate"/>
    <n v="0"/>
    <n v="0"/>
    <d v="2018-10-01T00:00:00"/>
    <d v="2018-10-31T00:00:00"/>
    <s v="CURRENT"/>
    <s v="Y"/>
    <m/>
  </r>
  <r>
    <x v="5657"/>
    <x v="6135"/>
    <x v="15"/>
    <x v="15"/>
    <s v="A"/>
    <s v="STR900622ES9"/>
    <x v="10697"/>
    <x v="0"/>
    <n v="0"/>
    <n v="2031.27"/>
    <n v="2031.271"/>
    <n v="6093.82"/>
    <n v="33.333300000000001"/>
    <x v="0"/>
    <s v="MXN"/>
    <x v="0"/>
    <s v="Corporate"/>
    <n v="0"/>
    <n v="0"/>
    <d v="2018-10-01T00:00:00"/>
    <d v="2018-10-31T00:00:00"/>
    <s v="CURRENT"/>
    <s v="Y"/>
    <m/>
  </r>
  <r>
    <x v="5657"/>
    <x v="6135"/>
    <x v="8"/>
    <x v="8"/>
    <s v="A"/>
    <s v="ULT800610387"/>
    <x v="10698"/>
    <x v="0"/>
    <n v="0"/>
    <n v="2031.27"/>
    <n v="2031.271"/>
    <n v="6093.82"/>
    <n v="33.333300000000001"/>
    <x v="0"/>
    <s v="USD"/>
    <x v="0"/>
    <s v="Corporate"/>
    <n v="0"/>
    <n v="0"/>
    <d v="2018-10-01T00:00:00"/>
    <d v="2018-10-31T00:00:00"/>
    <s v="CURRENT"/>
    <s v="Y"/>
    <m/>
  </r>
  <r>
    <x v="5657"/>
    <x v="6135"/>
    <x v="6"/>
    <x v="6"/>
    <s v="A"/>
    <s v="AXT940727FP8"/>
    <x v="10699"/>
    <x v="0"/>
    <n v="0"/>
    <n v="2031.27"/>
    <n v="2031.271"/>
    <n v="6093.82"/>
    <n v="33.333300000000001"/>
    <x v="0"/>
    <s v="MXN"/>
    <x v="0"/>
    <s v="Corporate"/>
    <n v="0"/>
    <n v="0"/>
    <d v="2018-10-01T00:00:00"/>
    <d v="2018-10-31T00:00:00"/>
    <s v="CURRENT"/>
    <s v="Y"/>
    <m/>
  </r>
  <r>
    <x v="5658"/>
    <x v="6136"/>
    <x v="6"/>
    <x v="6"/>
    <s v="A"/>
    <s v="AXT940727FP8"/>
    <x v="10700"/>
    <x v="0"/>
    <n v="0"/>
    <n v="5820.25"/>
    <n v="5820.25"/>
    <n v="5820.25"/>
    <n v="100"/>
    <x v="0"/>
    <s v="MXN"/>
    <x v="0"/>
    <s v="Corporate"/>
    <n v="0"/>
    <n v="0"/>
    <d v="2018-10-01T00:00:00"/>
    <d v="2018-10-31T00:00:00"/>
    <s v="CURRENT"/>
    <s v="Y"/>
    <m/>
  </r>
  <r>
    <x v="5659"/>
    <x v="6137"/>
    <x v="1"/>
    <x v="1"/>
    <s v="A"/>
    <s v="CNM980114PI2"/>
    <x v="10701"/>
    <x v="0"/>
    <n v="0"/>
    <n v="11306.46"/>
    <n v="11306.455"/>
    <n v="22612.91"/>
    <n v="50"/>
    <x v="0"/>
    <s v="MXN"/>
    <x v="0"/>
    <s v="Corporate"/>
    <n v="0"/>
    <n v="0"/>
    <d v="2018-10-01T00:00:00"/>
    <d v="2018-10-31T00:00:00"/>
    <s v="CURRENT"/>
    <s v="Y"/>
    <m/>
  </r>
  <r>
    <x v="5659"/>
    <x v="6137"/>
    <x v="6"/>
    <x v="6"/>
    <s v="A"/>
    <s v="AXT940727FP8"/>
    <x v="10702"/>
    <x v="0"/>
    <n v="0"/>
    <n v="11306.46"/>
    <n v="11306.455"/>
    <n v="22612.91"/>
    <n v="50"/>
    <x v="0"/>
    <s v="MXN"/>
    <x v="0"/>
    <s v="Corporate"/>
    <n v="0"/>
    <n v="0"/>
    <d v="2018-10-01T00:00:00"/>
    <d v="2018-10-31T00:00:00"/>
    <s v="CURRENT"/>
    <s v="Y"/>
    <m/>
  </r>
  <r>
    <x v="5660"/>
    <x v="6138"/>
    <x v="2"/>
    <x v="2"/>
    <s v="A"/>
    <s v="PPC980624U16"/>
    <x v="10703"/>
    <x v="0"/>
    <n v="0"/>
    <n v="9671.44"/>
    <n v="9671.4349999999995"/>
    <n v="19342.87"/>
    <n v="50"/>
    <x v="0"/>
    <s v="MXN"/>
    <x v="0"/>
    <s v="Corporate"/>
    <n v="0"/>
    <n v="0"/>
    <d v="2018-10-01T00:00:00"/>
    <d v="2018-10-31T00:00:00"/>
    <s v="CURRENT"/>
    <s v="Y"/>
    <m/>
  </r>
  <r>
    <x v="5660"/>
    <x v="6138"/>
    <x v="6"/>
    <x v="6"/>
    <s v="A"/>
    <s v="AXT940727FP8"/>
    <x v="10704"/>
    <x v="0"/>
    <n v="0"/>
    <n v="9671.44"/>
    <n v="9671.4349999999995"/>
    <n v="19342.87"/>
    <n v="50"/>
    <x v="0"/>
    <s v="MXN"/>
    <x v="0"/>
    <s v="Corporate"/>
    <n v="0"/>
    <n v="0"/>
    <d v="2018-10-01T00:00:00"/>
    <d v="2018-10-31T00:00:00"/>
    <s v="CURRENT"/>
    <s v="Y"/>
    <m/>
  </r>
  <r>
    <x v="5661"/>
    <x v="6139"/>
    <x v="6"/>
    <x v="6"/>
    <s v="A"/>
    <s v="AXT940727FP8"/>
    <x v="10705"/>
    <x v="0"/>
    <n v="0"/>
    <n v="18842.419999999998"/>
    <n v="18842.419999999998"/>
    <n v="18842.419999999998"/>
    <n v="100"/>
    <x v="0"/>
    <s v="MXN"/>
    <x v="0"/>
    <s v="Corporate"/>
    <n v="0"/>
    <n v="0"/>
    <d v="2018-10-01T00:00:00"/>
    <d v="2018-10-31T00:00:00"/>
    <s v="CURRENT"/>
    <s v="Y"/>
    <m/>
  </r>
  <r>
    <x v="5662"/>
    <x v="6140"/>
    <x v="6"/>
    <x v="6"/>
    <s v="A"/>
    <s v="AXT940727FP8"/>
    <x v="10706"/>
    <x v="0"/>
    <n v="0"/>
    <n v="19039.12"/>
    <n v="19039.12"/>
    <n v="19039.12"/>
    <n v="100"/>
    <x v="0"/>
    <s v="MXN"/>
    <x v="0"/>
    <s v="Corporate"/>
    <n v="0"/>
    <n v="0"/>
    <d v="2018-10-01T00:00:00"/>
    <d v="2018-10-31T00:00:00"/>
    <s v="CURRENT"/>
    <s v="Y"/>
    <m/>
  </r>
  <r>
    <x v="5663"/>
    <x v="6141"/>
    <x v="1"/>
    <x v="1"/>
    <s v="A"/>
    <s v="CNM980114PI2"/>
    <x v="10707"/>
    <x v="0"/>
    <n v="0"/>
    <n v="3528.16"/>
    <n v="3528.1570000000002"/>
    <n v="10584.48"/>
    <n v="33.333300000000001"/>
    <x v="0"/>
    <s v="MXN"/>
    <x v="0"/>
    <s v="Corporate"/>
    <n v="0"/>
    <n v="0"/>
    <d v="2018-10-01T00:00:00"/>
    <d v="2018-10-31T00:00:00"/>
    <s v="CURRENT"/>
    <s v="Y"/>
    <m/>
  </r>
  <r>
    <x v="5663"/>
    <x v="6141"/>
    <x v="4"/>
    <x v="4"/>
    <s v="A"/>
    <s v="ARE161205BX8"/>
    <x v="10708"/>
    <x v="0"/>
    <n v="0"/>
    <n v="3528.16"/>
    <n v="3528.1570000000002"/>
    <n v="10584.48"/>
    <n v="33.333300000000001"/>
    <x v="0"/>
    <s v="MXN"/>
    <x v="0"/>
    <s v="Corporate"/>
    <n v="0"/>
    <n v="0"/>
    <d v="2018-10-01T00:00:00"/>
    <d v="2018-10-31T00:00:00"/>
    <s v="CURRENT"/>
    <s v="Y"/>
    <m/>
  </r>
  <r>
    <x v="5663"/>
    <x v="6141"/>
    <x v="6"/>
    <x v="6"/>
    <s v="A"/>
    <s v="AXT940727FP8"/>
    <x v="10709"/>
    <x v="0"/>
    <n v="0"/>
    <n v="3528.16"/>
    <n v="3528.1570000000002"/>
    <n v="10584.48"/>
    <n v="33.333300000000001"/>
    <x v="0"/>
    <s v="MXN"/>
    <x v="0"/>
    <s v="Corporate"/>
    <n v="0"/>
    <n v="0"/>
    <d v="2018-10-01T00:00:00"/>
    <d v="2018-10-31T00:00:00"/>
    <s v="CURRENT"/>
    <s v="Y"/>
    <m/>
  </r>
  <r>
    <x v="5664"/>
    <x v="6142"/>
    <x v="6"/>
    <x v="6"/>
    <s v="A"/>
    <s v="AXT940727FP8"/>
    <x v="10710"/>
    <x v="0"/>
    <n v="0"/>
    <n v="7962.44"/>
    <n v="7962.44"/>
    <n v="7962.44"/>
    <n v="100"/>
    <x v="0"/>
    <s v="MXN"/>
    <x v="0"/>
    <s v="Corporate"/>
    <n v="0"/>
    <n v="0"/>
    <d v="2018-10-01T00:00:00"/>
    <d v="2018-10-31T00:00:00"/>
    <s v="CURRENT"/>
    <s v="Y"/>
    <m/>
  </r>
  <r>
    <x v="5665"/>
    <x v="6143"/>
    <x v="6"/>
    <x v="6"/>
    <s v="A"/>
    <s v="AXT940727FP8"/>
    <x v="10711"/>
    <x v="0"/>
    <n v="0"/>
    <n v="11367.84"/>
    <n v="11367.84"/>
    <n v="11367.84"/>
    <n v="100"/>
    <x v="0"/>
    <s v="MXN"/>
    <x v="0"/>
    <s v="Corporate"/>
    <n v="0"/>
    <n v="0"/>
    <d v="2018-10-01T00:00:00"/>
    <d v="2018-10-31T00:00:00"/>
    <s v="CURRENT"/>
    <s v="Y"/>
    <m/>
  </r>
  <r>
    <x v="5666"/>
    <x v="6144"/>
    <x v="7"/>
    <x v="7"/>
    <s v="A"/>
    <s v="AIN941014BX5"/>
    <x v="10712"/>
    <x v="0"/>
    <n v="0"/>
    <n v="5625.88"/>
    <n v="5625.88"/>
    <n v="11251.76"/>
    <n v="50"/>
    <x v="0"/>
    <s v="USD"/>
    <x v="0"/>
    <s v="Corporate"/>
    <n v="0"/>
    <n v="0"/>
    <d v="2018-10-01T00:00:00"/>
    <d v="2018-10-31T00:00:00"/>
    <s v="CURRENT"/>
    <s v="Y"/>
    <m/>
  </r>
  <r>
    <x v="5666"/>
    <x v="6144"/>
    <x v="6"/>
    <x v="6"/>
    <s v="A"/>
    <s v="AXT940727FP8"/>
    <x v="10713"/>
    <x v="0"/>
    <n v="0"/>
    <n v="5625.88"/>
    <n v="5625.88"/>
    <n v="11251.76"/>
    <n v="50"/>
    <x v="0"/>
    <s v="MXN"/>
    <x v="0"/>
    <s v="Corporate"/>
    <n v="0"/>
    <n v="0"/>
    <d v="2018-10-01T00:00:00"/>
    <d v="2018-10-31T00:00:00"/>
    <s v="CURRENT"/>
    <s v="Y"/>
    <m/>
  </r>
  <r>
    <x v="5667"/>
    <x v="6145"/>
    <x v="2"/>
    <x v="2"/>
    <s v="A"/>
    <s v="PPC980624U16"/>
    <x v="10714"/>
    <x v="0"/>
    <n v="0"/>
    <n v="4741.0600000000004"/>
    <n v="4741.0569999999998"/>
    <n v="13909.47"/>
    <n v="34.085099999999997"/>
    <x v="0"/>
    <s v="MXN"/>
    <x v="0"/>
    <s v="Corporate"/>
    <n v="0"/>
    <n v="0"/>
    <d v="2018-10-01T00:00:00"/>
    <d v="2018-10-31T00:00:00"/>
    <s v="CURRENT"/>
    <s v="Y"/>
    <m/>
  </r>
  <r>
    <x v="5667"/>
    <x v="6145"/>
    <x v="4"/>
    <x v="4"/>
    <s v="A"/>
    <s v="ARE161205BX8"/>
    <x v="10715"/>
    <x v="0"/>
    <n v="0"/>
    <n v="4427.3599999999997"/>
    <n v="4427.357"/>
    <n v="13909.47"/>
    <n v="31.829799999999999"/>
    <x v="0"/>
    <s v="MXN"/>
    <x v="0"/>
    <s v="Corporate"/>
    <n v="0"/>
    <n v="0"/>
    <d v="2018-10-01T00:00:00"/>
    <d v="2018-10-31T00:00:00"/>
    <s v="CURRENT"/>
    <s v="Y"/>
    <m/>
  </r>
  <r>
    <x v="5667"/>
    <x v="6145"/>
    <x v="6"/>
    <x v="6"/>
    <s v="A"/>
    <s v="AXT940727FP8"/>
    <x v="10716"/>
    <x v="0"/>
    <n v="0"/>
    <n v="4741.0600000000004"/>
    <n v="4741.0569999999998"/>
    <n v="13909.47"/>
    <n v="34.085099999999997"/>
    <x v="0"/>
    <s v="MXN"/>
    <x v="0"/>
    <s v="Corporate"/>
    <n v="0"/>
    <n v="0"/>
    <d v="2018-10-01T00:00:00"/>
    <d v="2018-10-31T00:00:00"/>
    <s v="CURRENT"/>
    <s v="Y"/>
    <m/>
  </r>
  <r>
    <x v="5668"/>
    <x v="6146"/>
    <x v="1"/>
    <x v="1"/>
    <s v="A"/>
    <s v="CNM980114PI2"/>
    <x v="10717"/>
    <x v="0"/>
    <n v="0"/>
    <n v="4259.91"/>
    <n v="4259.9049999999997"/>
    <n v="8519.81"/>
    <n v="50"/>
    <x v="0"/>
    <s v="MXN"/>
    <x v="0"/>
    <s v="Corporate"/>
    <n v="0"/>
    <n v="0"/>
    <d v="2018-10-01T00:00:00"/>
    <d v="2018-10-31T00:00:00"/>
    <s v="CURRENT"/>
    <s v="Y"/>
    <m/>
  </r>
  <r>
    <x v="5668"/>
    <x v="6146"/>
    <x v="6"/>
    <x v="6"/>
    <s v="A"/>
    <s v="AXT940727FP8"/>
    <x v="10718"/>
    <x v="0"/>
    <n v="0"/>
    <n v="4259.91"/>
    <n v="4259.9049999999997"/>
    <n v="8519.81"/>
    <n v="50"/>
    <x v="0"/>
    <s v="MXN"/>
    <x v="0"/>
    <s v="Corporate"/>
    <n v="0"/>
    <n v="0"/>
    <d v="2018-10-01T00:00:00"/>
    <d v="2018-10-31T00:00:00"/>
    <s v="CURRENT"/>
    <s v="Y"/>
    <m/>
  </r>
  <r>
    <x v="5669"/>
    <x v="6147"/>
    <x v="0"/>
    <x v="0"/>
    <s v="A"/>
    <s v="TPT890516JP5"/>
    <x v="10719"/>
    <x v="0"/>
    <n v="0"/>
    <n v="3374.09"/>
    <n v="3374.085"/>
    <n v="6748.17"/>
    <n v="50"/>
    <x v="0"/>
    <s v="MXN"/>
    <x v="0"/>
    <s v="Corporate"/>
    <n v="0"/>
    <n v="0"/>
    <d v="2018-09-01T00:00:00"/>
    <d v="2018-09-30T00:00:00"/>
    <s v="SEP-18      BACKBILL"/>
    <s v="Y"/>
    <m/>
  </r>
  <r>
    <x v="5669"/>
    <x v="6147"/>
    <x v="0"/>
    <x v="0"/>
    <s v="A"/>
    <s v="TPT890516JP5"/>
    <x v="10719"/>
    <x v="0"/>
    <n v="0"/>
    <n v="3374.09"/>
    <n v="3374.085"/>
    <n v="6748.17"/>
    <n v="50"/>
    <x v="0"/>
    <s v="MXN"/>
    <x v="0"/>
    <s v="Corporate"/>
    <n v="0"/>
    <n v="0"/>
    <d v="2018-10-01T00:00:00"/>
    <d v="2018-10-31T00:00:00"/>
    <s v="CURRENT"/>
    <s v="Y"/>
    <m/>
  </r>
  <r>
    <x v="5669"/>
    <x v="6147"/>
    <x v="0"/>
    <x v="0"/>
    <s v="A"/>
    <s v="TPT890516JP5"/>
    <x v="10719"/>
    <x v="0"/>
    <n v="0"/>
    <n v="3374.09"/>
    <n v="3374.085"/>
    <n v="6748.17"/>
    <n v="50"/>
    <x v="0"/>
    <s v="MXN"/>
    <x v="0"/>
    <s v="Corporate"/>
    <n v="0"/>
    <n v="0"/>
    <s v="01-AUG-18"/>
    <s v="31-AUG-18"/>
    <s v="AUG-18      BACKBILL"/>
    <s v="Y"/>
    <m/>
  </r>
  <r>
    <x v="5669"/>
    <x v="6147"/>
    <x v="6"/>
    <x v="6"/>
    <s v="A"/>
    <s v="AXT940727FP8"/>
    <x v="10720"/>
    <x v="0"/>
    <n v="0"/>
    <n v="-3374.09"/>
    <n v="-3374.085"/>
    <n v="6748.17"/>
    <n v="-50"/>
    <x v="0"/>
    <s v="MXN"/>
    <x v="0"/>
    <s v="Corporate"/>
    <n v="0"/>
    <n v="0"/>
    <s v="01-AUG-18"/>
    <s v="31-AUG-18"/>
    <s v="AUG-18      CREDIT"/>
    <s v="Y"/>
    <m/>
  </r>
  <r>
    <x v="5669"/>
    <x v="6147"/>
    <x v="6"/>
    <x v="6"/>
    <s v="A"/>
    <s v="AXT940727FP8"/>
    <x v="10720"/>
    <x v="0"/>
    <n v="0"/>
    <n v="3374.09"/>
    <n v="3374.085"/>
    <n v="6748.17"/>
    <n v="50"/>
    <x v="0"/>
    <s v="MXN"/>
    <x v="0"/>
    <s v="Corporate"/>
    <n v="0"/>
    <n v="0"/>
    <d v="2018-10-01T00:00:00"/>
    <d v="2018-10-31T00:00:00"/>
    <s v="CURRENT"/>
    <s v="Y"/>
    <m/>
  </r>
  <r>
    <x v="5669"/>
    <x v="6147"/>
    <x v="6"/>
    <x v="6"/>
    <s v="A"/>
    <s v="AXT940727FP8"/>
    <x v="10720"/>
    <x v="0"/>
    <n v="0"/>
    <n v="-3374.09"/>
    <n v="-3374.085"/>
    <n v="6748.17"/>
    <n v="-50"/>
    <x v="0"/>
    <s v="MXN"/>
    <x v="0"/>
    <s v="Corporate"/>
    <n v="0"/>
    <n v="0"/>
    <d v="2018-09-01T00:00:00"/>
    <d v="2018-09-30T00:00:00"/>
    <s v="SEP-18      CREDIT"/>
    <s v="Y"/>
    <m/>
  </r>
  <r>
    <x v="5670"/>
    <x v="6148"/>
    <x v="6"/>
    <x v="6"/>
    <s v="A"/>
    <s v="AXT940727FP8"/>
    <x v="10721"/>
    <x v="0"/>
    <n v="0"/>
    <n v="10639.45"/>
    <n v="10639.45"/>
    <n v="10639.45"/>
    <n v="100"/>
    <x v="0"/>
    <s v="MXN"/>
    <x v="0"/>
    <s v="Corporate"/>
    <n v="0"/>
    <n v="0"/>
    <d v="2018-10-01T00:00:00"/>
    <d v="2018-10-31T00:00:00"/>
    <s v="CURRENT"/>
    <s v="Y"/>
    <m/>
  </r>
  <r>
    <x v="5671"/>
    <x v="6149"/>
    <x v="6"/>
    <x v="6"/>
    <s v="A"/>
    <s v="AXT940727FP8"/>
    <x v="10722"/>
    <x v="0"/>
    <n v="0"/>
    <n v="6626.12"/>
    <n v="6626.12"/>
    <n v="6626.12"/>
    <n v="100"/>
    <x v="0"/>
    <s v="MXN"/>
    <x v="0"/>
    <s v="Corporate"/>
    <n v="0"/>
    <n v="0"/>
    <d v="2018-10-01T00:00:00"/>
    <d v="2018-10-31T00:00:00"/>
    <s v="CURRENT"/>
    <s v="Y"/>
    <m/>
  </r>
  <r>
    <x v="5672"/>
    <x v="6150"/>
    <x v="6"/>
    <x v="6"/>
    <s v="A"/>
    <s v="AXT940727FP8"/>
    <x v="10723"/>
    <x v="0"/>
    <n v="0"/>
    <n v="13495.48"/>
    <n v="13495.48"/>
    <n v="13495.48"/>
    <n v="100"/>
    <x v="0"/>
    <s v="MXN"/>
    <x v="0"/>
    <s v="Corporate"/>
    <n v="0"/>
    <n v="0"/>
    <d v="2018-10-01T00:00:00"/>
    <d v="2018-10-31T00:00:00"/>
    <s v="CURRENT"/>
    <s v="Y"/>
    <m/>
  </r>
  <r>
    <x v="5673"/>
    <x v="6151"/>
    <x v="1"/>
    <x v="1"/>
    <s v="A"/>
    <s v="CNM980114PI2"/>
    <x v="10724"/>
    <x v="0"/>
    <n v="0"/>
    <n v="3057.76"/>
    <n v="3057.7570000000001"/>
    <n v="9173.28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5673"/>
    <x v="6151"/>
    <x v="4"/>
    <x v="4"/>
    <s v="A"/>
    <s v="ARE161205BX8"/>
    <x v="10725"/>
    <x v="0"/>
    <n v="0"/>
    <n v="3057.76"/>
    <n v="3057.7570000000001"/>
    <n v="9173.28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5673"/>
    <x v="6151"/>
    <x v="6"/>
    <x v="6"/>
    <s v="A"/>
    <s v="AXT940727FP8"/>
    <x v="10726"/>
    <x v="0"/>
    <n v="0"/>
    <n v="3057.76"/>
    <n v="3057.7570000000001"/>
    <n v="9173.2800000000007"/>
    <n v="33.333300000000001"/>
    <x v="0"/>
    <s v="MXN"/>
    <x v="0"/>
    <s v="Corporate"/>
    <n v="0"/>
    <n v="0"/>
    <d v="2018-10-01T00:00:00"/>
    <d v="2018-10-31T00:00:00"/>
    <s v="CURRENT"/>
    <s v="Y"/>
    <m/>
  </r>
  <r>
    <x v="5674"/>
    <x v="6152"/>
    <x v="6"/>
    <x v="6"/>
    <s v="A"/>
    <s v="AXT940727FP8"/>
    <x v="10727"/>
    <x v="0"/>
    <n v="0"/>
    <n v="11885.31"/>
    <n v="11885.31"/>
    <n v="11885.31"/>
    <n v="100"/>
    <x v="0"/>
    <s v="MXN"/>
    <x v="0"/>
    <s v="Corporate"/>
    <n v="0"/>
    <n v="0"/>
    <d v="2018-10-01T00:00:00"/>
    <d v="2018-10-31T00:00:00"/>
    <s v="CURRENT"/>
    <s v="Y"/>
    <m/>
  </r>
  <r>
    <x v="5675"/>
    <x v="6153"/>
    <x v="6"/>
    <x v="6"/>
    <s v="A"/>
    <s v="AXT940727FP8"/>
    <x v="10728"/>
    <x v="0"/>
    <n v="0"/>
    <n v="-283.77"/>
    <n v="-283.77"/>
    <n v="-283.77"/>
    <n v="100"/>
    <x v="0"/>
    <s v="MXN"/>
    <x v="0"/>
    <s v="Corporate"/>
    <n v="0"/>
    <n v="0"/>
    <d v="2018-09-01T00:00:00"/>
    <d v="2018-09-30T00:00:00"/>
    <s v="SEP-18      CREDIT"/>
    <s v="Y"/>
    <m/>
  </r>
  <r>
    <x v="5675"/>
    <x v="6153"/>
    <x v="6"/>
    <x v="6"/>
    <s v="A"/>
    <s v="AXT940727FP8"/>
    <x v="10728"/>
    <x v="0"/>
    <n v="0"/>
    <n v="-283.77"/>
    <n v="-283.77"/>
    <n v="-283.77"/>
    <n v="100"/>
    <x v="0"/>
    <s v="MXN"/>
    <x v="0"/>
    <s v="Corporate"/>
    <n v="0"/>
    <n v="0"/>
    <s v="01-AUG-18"/>
    <s v="31-AUG-18"/>
    <s v="AUG-18      CREDIT"/>
    <s v="Y"/>
    <m/>
  </r>
  <r>
    <x v="5675"/>
    <x v="6153"/>
    <x v="6"/>
    <x v="6"/>
    <s v="A"/>
    <s v="AXT940727FP8"/>
    <x v="10728"/>
    <x v="0"/>
    <n v="0"/>
    <n v="6235.69"/>
    <n v="6235.69"/>
    <n v="6235.69"/>
    <n v="100"/>
    <x v="0"/>
    <s v="MXN"/>
    <x v="0"/>
    <s v="Corporate"/>
    <n v="0"/>
    <n v="0"/>
    <d v="2018-10-01T00:00:00"/>
    <d v="2018-10-31T00:00:00"/>
    <s v="CURRENT"/>
    <s v="Y"/>
    <m/>
  </r>
  <r>
    <x v="5676"/>
    <x v="6154"/>
    <x v="1"/>
    <x v="1"/>
    <s v="A"/>
    <s v="CNM980114PI2"/>
    <x v="10729"/>
    <x v="0"/>
    <n v="0"/>
    <n v="9198.07"/>
    <n v="9198.0679999999993"/>
    <n v="27594.23"/>
    <n v="33.333300000000001"/>
    <x v="0"/>
    <s v="MXN"/>
    <x v="0"/>
    <s v="Corporate"/>
    <n v="0"/>
    <n v="0"/>
    <d v="2018-10-01T00:00:00"/>
    <d v="2018-10-31T00:00:00"/>
    <s v="CURRENT"/>
    <s v="Y"/>
    <m/>
  </r>
  <r>
    <x v="5676"/>
    <x v="6154"/>
    <x v="4"/>
    <x v="4"/>
    <s v="A"/>
    <s v="ARE161205BX8"/>
    <x v="10730"/>
    <x v="0"/>
    <n v="0"/>
    <n v="9198.07"/>
    <n v="9198.0679999999993"/>
    <n v="27594.23"/>
    <n v="33.333300000000001"/>
    <x v="0"/>
    <s v="MXN"/>
    <x v="0"/>
    <s v="Corporate"/>
    <n v="0"/>
    <n v="0"/>
    <d v="2018-10-01T00:00:00"/>
    <d v="2018-10-31T00:00:00"/>
    <s v="CURRENT"/>
    <s v="Y"/>
    <m/>
  </r>
  <r>
    <x v="5676"/>
    <x v="6154"/>
    <x v="6"/>
    <x v="6"/>
    <s v="A"/>
    <s v="AXT940727FP8"/>
    <x v="10731"/>
    <x v="0"/>
    <n v="0"/>
    <n v="9198.07"/>
    <n v="9198.0679999999993"/>
    <n v="27594.23"/>
    <n v="33.333300000000001"/>
    <x v="0"/>
    <s v="MXN"/>
    <x v="0"/>
    <s v="Corporate"/>
    <n v="0"/>
    <n v="0"/>
    <d v="2018-10-01T00:00:00"/>
    <d v="2018-10-31T00:00:00"/>
    <s v="CURRENT"/>
    <s v="Y"/>
    <m/>
  </r>
  <r>
    <x v="5677"/>
    <x v="6155"/>
    <x v="1"/>
    <x v="1"/>
    <s v="A"/>
    <s v="CNM980114PI2"/>
    <x v="10732"/>
    <x v="0"/>
    <n v="0"/>
    <n v="5715.87"/>
    <n v="5715.8649999999998"/>
    <n v="11431.73"/>
    <n v="50"/>
    <x v="0"/>
    <s v="MXN"/>
    <x v="0"/>
    <s v="Corporate"/>
    <n v="0"/>
    <n v="0"/>
    <d v="2018-10-01T00:00:00"/>
    <d v="2018-10-31T00:00:00"/>
    <s v="CURRENT"/>
    <s v="Y"/>
    <m/>
  </r>
  <r>
    <x v="5677"/>
    <x v="6155"/>
    <x v="6"/>
    <x v="6"/>
    <s v="A"/>
    <s v="AXT940727FP8"/>
    <x v="10733"/>
    <x v="0"/>
    <n v="0"/>
    <n v="5715.87"/>
    <n v="5715.8649999999998"/>
    <n v="11431.73"/>
    <n v="50"/>
    <x v="0"/>
    <s v="MXN"/>
    <x v="0"/>
    <s v="Corporate"/>
    <n v="0"/>
    <n v="0"/>
    <d v="2018-10-01T00:00:00"/>
    <d v="2018-10-31T00:00:00"/>
    <s v="CURRENT"/>
    <s v="Y"/>
    <m/>
  </r>
  <r>
    <x v="5678"/>
    <x v="6156"/>
    <x v="6"/>
    <x v="6"/>
    <s v="A"/>
    <s v="AXT940727FP8"/>
    <x v="10734"/>
    <x v="0"/>
    <n v="0"/>
    <n v="24161"/>
    <n v="24161"/>
    <n v="24161"/>
    <n v="100"/>
    <x v="0"/>
    <s v="MXN"/>
    <x v="0"/>
    <s v="Corporate"/>
    <n v="0"/>
    <n v="0"/>
    <d v="2018-09-01T00:00:00"/>
    <d v="2018-09-30T00:00:00"/>
    <s v="SEP-18      BACKBILL"/>
    <s v="Y"/>
    <m/>
  </r>
  <r>
    <x v="5678"/>
    <x v="6156"/>
    <x v="6"/>
    <x v="6"/>
    <s v="A"/>
    <s v="AXT940727FP8"/>
    <x v="10734"/>
    <x v="0"/>
    <n v="0"/>
    <n v="24161"/>
    <n v="24161"/>
    <n v="24161"/>
    <n v="100"/>
    <x v="0"/>
    <s v="MXN"/>
    <x v="0"/>
    <s v="Corporate"/>
    <n v="0"/>
    <n v="0"/>
    <d v="2018-10-01T00:00:00"/>
    <d v="2018-10-31T00:00:00"/>
    <s v="CURRENT"/>
    <s v="Y"/>
    <m/>
  </r>
  <r>
    <x v="5679"/>
    <x v="6157"/>
    <x v="6"/>
    <x v="6"/>
    <s v="A"/>
    <s v="AXT940727FP8"/>
    <x v="10735"/>
    <x v="0"/>
    <n v="0"/>
    <n v="11419.08"/>
    <n v="11419.08"/>
    <n v="11419.08"/>
    <n v="100"/>
    <x v="0"/>
    <s v="MXN"/>
    <x v="0"/>
    <s v="Corporate"/>
    <n v="0"/>
    <n v="0"/>
    <d v="2018-10-01T00:00:00"/>
    <d v="2018-10-31T00:00:00"/>
    <s v="CURRENT"/>
    <s v="Y"/>
    <m/>
  </r>
  <r>
    <x v="5680"/>
    <x v="6158"/>
    <x v="1"/>
    <x v="1"/>
    <s v="A"/>
    <s v="CNM980114PI2"/>
    <x v="10736"/>
    <x v="0"/>
    <n v="0"/>
    <n v="2108.52"/>
    <n v="2108.5149999999999"/>
    <n v="4217.03"/>
    <n v="50"/>
    <x v="0"/>
    <s v="MXN"/>
    <x v="0"/>
    <s v="Corporate"/>
    <n v="0"/>
    <n v="0"/>
    <d v="2018-10-01T00:00:00"/>
    <d v="2018-10-31T00:00:00"/>
    <s v="CURRENT"/>
    <s v="Y"/>
    <m/>
  </r>
  <r>
    <x v="5680"/>
    <x v="6158"/>
    <x v="6"/>
    <x v="6"/>
    <s v="A"/>
    <s v="AXT940727FP8"/>
    <x v="10737"/>
    <x v="0"/>
    <n v="0"/>
    <n v="2108.52"/>
    <n v="2108.5149999999999"/>
    <n v="4217.03"/>
    <n v="50"/>
    <x v="0"/>
    <s v="MXN"/>
    <x v="0"/>
    <s v="Corporate"/>
    <n v="0"/>
    <n v="0"/>
    <d v="2018-10-01T00:00:00"/>
    <d v="2018-10-31T00:00:00"/>
    <s v="CURRENT"/>
    <s v="Y"/>
    <m/>
  </r>
  <r>
    <x v="5681"/>
    <x v="6159"/>
    <x v="6"/>
    <x v="6"/>
    <s v="A"/>
    <s v="AXT940727FP8"/>
    <x v="10738"/>
    <x v="0"/>
    <n v="0"/>
    <n v="8546.9699999999993"/>
    <n v="8546.9699999999993"/>
    <n v="8546.9699999999993"/>
    <n v="100"/>
    <x v="0"/>
    <s v="MXN"/>
    <x v="0"/>
    <s v="Corporate"/>
    <n v="0"/>
    <n v="0"/>
    <d v="2018-10-01T00:00:00"/>
    <d v="2018-10-31T00:00:00"/>
    <s v="CURRENT"/>
    <s v="Y"/>
    <m/>
  </r>
  <r>
    <x v="5682"/>
    <x v="6160"/>
    <x v="6"/>
    <x v="6"/>
    <s v="A"/>
    <s v="AXT940727FP8"/>
    <x v="10739"/>
    <x v="0"/>
    <n v="0"/>
    <n v="7542.77"/>
    <n v="7542.77"/>
    <n v="7542.77"/>
    <n v="100"/>
    <x v="0"/>
    <s v="MXN"/>
    <x v="0"/>
    <s v="Corporate"/>
    <n v="0"/>
    <n v="0"/>
    <d v="2018-10-01T00:00:00"/>
    <d v="2018-10-31T00:00:00"/>
    <s v="CURRENT"/>
    <s v="Y"/>
    <m/>
  </r>
  <r>
    <x v="5683"/>
    <x v="6161"/>
    <x v="6"/>
    <x v="6"/>
    <s v="A"/>
    <s v="AXT940727FP8"/>
    <x v="10740"/>
    <x v="0"/>
    <n v="0"/>
    <n v="6171.6"/>
    <n v="6171.6"/>
    <n v="6171.6"/>
    <n v="100"/>
    <x v="0"/>
    <s v="MXN"/>
    <x v="0"/>
    <s v="Corporate"/>
    <n v="0"/>
    <n v="0"/>
    <d v="2018-10-01T00:00:00"/>
    <d v="2018-10-31T00:00:00"/>
    <s v="CURRENT"/>
    <s v="Y"/>
    <m/>
  </r>
  <r>
    <x v="5684"/>
    <x v="6162"/>
    <x v="3"/>
    <x v="3"/>
    <s v="A"/>
    <s v="RDI841003QJ4"/>
    <x v="10741"/>
    <x v="0"/>
    <n v="0"/>
    <n v="1530.14"/>
    <n v="1530.135"/>
    <n v="4590.41"/>
    <n v="33.333300000000001"/>
    <x v="0"/>
    <s v="MXN"/>
    <x v="0"/>
    <s v="Corporate"/>
    <n v="0"/>
    <n v="0"/>
    <d v="2018-10-01T00:00:00"/>
    <d v="2018-10-31T00:00:00"/>
    <s v="CURRENT"/>
    <s v="Y"/>
    <s v="01-AUG-15"/>
  </r>
  <r>
    <x v="5684"/>
    <x v="6162"/>
    <x v="1"/>
    <x v="1"/>
    <s v="A"/>
    <s v="CNM980114PI2"/>
    <x v="10742"/>
    <x v="0"/>
    <n v="0"/>
    <n v="1530.14"/>
    <n v="1530.135"/>
    <n v="4590.41"/>
    <n v="33.333300000000001"/>
    <x v="0"/>
    <s v="MXN"/>
    <x v="0"/>
    <s v="Corporate"/>
    <n v="0"/>
    <n v="0"/>
    <d v="2018-10-01T00:00:00"/>
    <d v="2018-10-31T00:00:00"/>
    <s v="CURRENT"/>
    <s v="Y"/>
    <m/>
  </r>
  <r>
    <x v="5684"/>
    <x v="6162"/>
    <x v="6"/>
    <x v="6"/>
    <s v="A"/>
    <s v="AXT940727FP8"/>
    <x v="10743"/>
    <x v="0"/>
    <n v="0"/>
    <n v="1530.14"/>
    <n v="1530.135"/>
    <n v="4590.41"/>
    <n v="33.333300000000001"/>
    <x v="0"/>
    <s v="MXN"/>
    <x v="0"/>
    <s v="Corporate"/>
    <n v="0"/>
    <n v="0"/>
    <d v="2018-10-01T00:00:00"/>
    <d v="2018-10-31T00:00:00"/>
    <s v="CURRENT"/>
    <s v="Y"/>
    <m/>
  </r>
  <r>
    <x v="5685"/>
    <x v="6163"/>
    <x v="6"/>
    <x v="6"/>
    <s v="A"/>
    <s v="AXT940727FP8"/>
    <x v="10744"/>
    <x v="0"/>
    <n v="0"/>
    <n v="13266"/>
    <n v="13266"/>
    <n v="13266"/>
    <n v="100"/>
    <x v="0"/>
    <s v="MXN"/>
    <x v="0"/>
    <s v="Corporate"/>
    <n v="0"/>
    <n v="0"/>
    <d v="2018-10-01T00:00:00"/>
    <d v="2018-10-31T00:00:00"/>
    <s v="CURRENT"/>
    <s v="Y"/>
    <m/>
  </r>
  <r>
    <x v="5686"/>
    <x v="6164"/>
    <x v="3"/>
    <x v="3"/>
    <s v="A"/>
    <s v="RDI841003QJ4"/>
    <x v="10745"/>
    <x v="0"/>
    <n v="0"/>
    <n v="5884.48"/>
    <n v="5884.48"/>
    <n v="13028.1"/>
    <n v="50"/>
    <x v="0"/>
    <s v="MXN"/>
    <x v="0"/>
    <s v="Corporate"/>
    <n v="0"/>
    <n v="5884.48"/>
    <d v="2018-10-01T00:00:00"/>
    <d v="2018-10-31T00:00:00"/>
    <s v="CURRENT"/>
    <s v="Y"/>
    <d v="2019-07-01T00:00:00"/>
  </r>
  <r>
    <x v="5686"/>
    <x v="6164"/>
    <x v="6"/>
    <x v="6"/>
    <s v="A"/>
    <s v="AXT940727FP8"/>
    <x v="10746"/>
    <x v="0"/>
    <n v="0"/>
    <n v="6514.05"/>
    <n v="6514.05"/>
    <n v="13028.1"/>
    <n v="50"/>
    <x v="0"/>
    <s v="MXN"/>
    <x v="0"/>
    <s v="Corporate"/>
    <n v="0"/>
    <n v="0"/>
    <d v="2018-10-01T00:00:00"/>
    <d v="2018-10-31T00:00:00"/>
    <s v="CURRENT"/>
    <s v="Y"/>
    <m/>
  </r>
  <r>
    <x v="5687"/>
    <x v="6165"/>
    <x v="6"/>
    <x v="6"/>
    <s v="A"/>
    <s v="AXT940727FP8"/>
    <x v="10747"/>
    <x v="0"/>
    <n v="0"/>
    <n v="9075.52"/>
    <n v="9075.52"/>
    <n v="9075.52"/>
    <n v="100"/>
    <x v="0"/>
    <s v="MXN"/>
    <x v="0"/>
    <s v="Corporate"/>
    <n v="0"/>
    <n v="0"/>
    <d v="2018-10-01T00:00:00"/>
    <d v="2018-10-31T00:00:00"/>
    <s v="CURRENT"/>
    <s v="Y"/>
    <m/>
  </r>
  <r>
    <x v="5688"/>
    <x v="6166"/>
    <x v="1"/>
    <x v="1"/>
    <s v="A"/>
    <s v="CNM980114PI2"/>
    <x v="10748"/>
    <x v="0"/>
    <n v="0"/>
    <n v="7318.48"/>
    <n v="7318.48"/>
    <n v="7318.48"/>
    <n v="100"/>
    <x v="0"/>
    <s v="MXN"/>
    <x v="0"/>
    <s v="Corporate"/>
    <n v="0"/>
    <n v="0"/>
    <d v="2018-10-01T00:00:00"/>
    <d v="2018-10-31T00:00:00"/>
    <s v="CURRENT"/>
    <s v="Y"/>
    <m/>
  </r>
  <r>
    <x v="5689"/>
    <x v="6167"/>
    <x v="3"/>
    <x v="3"/>
    <s v="A"/>
    <s v="RDI841003QJ4"/>
    <x v="10749"/>
    <x v="0"/>
    <n v="0"/>
    <n v="8538.23"/>
    <n v="8538.23"/>
    <n v="8538.23"/>
    <n v="100"/>
    <x v="0"/>
    <s v="MXN"/>
    <x v="0"/>
    <s v="Corporate"/>
    <n v="0"/>
    <n v="0"/>
    <d v="2018-10-01T00:00:00"/>
    <d v="2018-10-31T00:00:00"/>
    <s v="CURRENT"/>
    <s v="Y"/>
    <d v="2014-03-01T00:00:00"/>
  </r>
  <r>
    <x v="5690"/>
    <x v="6168"/>
    <x v="1"/>
    <x v="1"/>
    <s v="A"/>
    <s v="CNM980114PI2"/>
    <x v="10750"/>
    <x v="0"/>
    <n v="0"/>
    <n v="12281.44"/>
    <n v="12281.44"/>
    <n v="12281.44"/>
    <n v="100"/>
    <x v="0"/>
    <s v="MXN"/>
    <x v="0"/>
    <s v="Corporate"/>
    <n v="0"/>
    <n v="0"/>
    <d v="2018-10-01T00:00:00"/>
    <d v="2018-10-31T00:00:00"/>
    <s v="CURRENT"/>
    <s v="Y"/>
    <m/>
  </r>
  <r>
    <x v="5691"/>
    <x v="6169"/>
    <x v="1"/>
    <x v="1"/>
    <s v="A"/>
    <s v="CNM980114PI2"/>
    <x v="10751"/>
    <x v="0"/>
    <n v="0"/>
    <n v="24394.94"/>
    <n v="24394.94"/>
    <n v="24394.94"/>
    <n v="100"/>
    <x v="0"/>
    <s v="MXN"/>
    <x v="0"/>
    <s v="Corporate"/>
    <n v="0"/>
    <n v="0"/>
    <d v="2018-10-01T00:00:00"/>
    <d v="2018-10-31T00:00:00"/>
    <s v="CURRENT"/>
    <s v="Y"/>
    <m/>
  </r>
  <r>
    <x v="5692"/>
    <x v="6170"/>
    <x v="1"/>
    <x v="1"/>
    <s v="A"/>
    <s v="CNM980114PI2"/>
    <x v="10752"/>
    <x v="0"/>
    <n v="0"/>
    <n v="30493.69"/>
    <n v="30493.69"/>
    <n v="30493.69"/>
    <n v="100"/>
    <x v="0"/>
    <s v="MXN"/>
    <x v="0"/>
    <s v="Corporate"/>
    <n v="0"/>
    <n v="0"/>
    <d v="2018-10-01T00:00:00"/>
    <d v="2018-10-31T00:00:00"/>
    <s v="CURRENT"/>
    <s v="Y"/>
    <m/>
  </r>
  <r>
    <x v="5693"/>
    <x v="6171"/>
    <x v="1"/>
    <x v="1"/>
    <s v="A"/>
    <s v="CNM980114PI2"/>
    <x v="10753"/>
    <x v="0"/>
    <n v="0"/>
    <n v="4878.99"/>
    <n v="4878.9849999999997"/>
    <n v="9757.9699999999993"/>
    <n v="50"/>
    <x v="0"/>
    <s v="MXN"/>
    <x v="0"/>
    <s v="Corporate"/>
    <n v="0"/>
    <n v="0"/>
    <d v="2018-10-01T00:00:00"/>
    <d v="2018-10-31T00:00:00"/>
    <s v="CURRENT"/>
    <s v="Y"/>
    <m/>
  </r>
  <r>
    <x v="5693"/>
    <x v="6171"/>
    <x v="1"/>
    <x v="1"/>
    <s v="A"/>
    <s v="CNM980114PI2"/>
    <x v="10754"/>
    <x v="0"/>
    <n v="0"/>
    <n v="4878.99"/>
    <n v="4878.9849999999997"/>
    <n v="9757.9699999999993"/>
    <n v="50"/>
    <x v="0"/>
    <s v="MXN"/>
    <x v="0"/>
    <s v="Corporate"/>
    <n v="0"/>
    <n v="0"/>
    <d v="2018-10-01T00:00:00"/>
    <d v="2018-10-31T00:00:00"/>
    <s v="CURRENT"/>
    <s v="Y"/>
    <m/>
  </r>
  <r>
    <x v="5694"/>
    <x v="6172"/>
    <x v="1"/>
    <x v="1"/>
    <s v="A"/>
    <s v="CNM980114PI2"/>
    <x v="10755"/>
    <x v="0"/>
    <n v="0"/>
    <n v="14636.97"/>
    <n v="14636.97"/>
    <n v="14636.97"/>
    <n v="100"/>
    <x v="0"/>
    <s v="MXN"/>
    <x v="0"/>
    <s v="Corporate"/>
    <n v="0"/>
    <n v="0"/>
    <d v="2018-10-01T00:00:00"/>
    <d v="2018-10-31T00:00:00"/>
    <s v="CURRENT"/>
    <s v="Y"/>
    <m/>
  </r>
  <r>
    <x v="5695"/>
    <x v="6173"/>
    <x v="1"/>
    <x v="1"/>
    <s v="A"/>
    <s v="CNM980114PI2"/>
    <x v="10756"/>
    <x v="0"/>
    <n v="0"/>
    <n v="12197.48"/>
    <n v="12197.48"/>
    <n v="12197.48"/>
    <n v="100"/>
    <x v="0"/>
    <s v="MXN"/>
    <x v="0"/>
    <s v="Corporate"/>
    <n v="0"/>
    <n v="0"/>
    <d v="2018-10-01T00:00:00"/>
    <d v="2018-10-31T00:00:00"/>
    <s v="CURRENT"/>
    <s v="Y"/>
    <m/>
  </r>
  <r>
    <x v="5696"/>
    <x v="6174"/>
    <x v="1"/>
    <x v="1"/>
    <s v="A"/>
    <s v="CNM980114PI2"/>
    <x v="10757"/>
    <x v="0"/>
    <n v="0"/>
    <n v="2846.07"/>
    <n v="2846.0740000000001"/>
    <n v="8538.23"/>
    <n v="33.333300000000001"/>
    <x v="0"/>
    <s v="MXN"/>
    <x v="0"/>
    <s v="Corporate"/>
    <n v="0"/>
    <n v="0"/>
    <d v="2018-10-01T00:00:00"/>
    <d v="2018-10-31T00:00:00"/>
    <s v="CURRENT"/>
    <s v="Y"/>
    <m/>
  </r>
  <r>
    <x v="5696"/>
    <x v="6174"/>
    <x v="4"/>
    <x v="4"/>
    <s v="A"/>
    <s v="ARE161205BX8"/>
    <x v="10758"/>
    <x v="0"/>
    <n v="0"/>
    <n v="2846.07"/>
    <n v="2846.0740000000001"/>
    <n v="8538.23"/>
    <n v="33.333300000000001"/>
    <x v="0"/>
    <s v="MXN"/>
    <x v="0"/>
    <s v="Corporate"/>
    <n v="0"/>
    <n v="0"/>
    <d v="2018-10-01T00:00:00"/>
    <d v="2018-10-31T00:00:00"/>
    <s v="CURRENT"/>
    <s v="Y"/>
    <m/>
  </r>
  <r>
    <x v="5696"/>
    <x v="6174"/>
    <x v="1"/>
    <x v="1"/>
    <s v="A"/>
    <s v="CNM980114PI2"/>
    <x v="10759"/>
    <x v="0"/>
    <n v="0"/>
    <n v="2846.07"/>
    <n v="2846.0740000000001"/>
    <n v="8538.23"/>
    <n v="33.333300000000001"/>
    <x v="0"/>
    <s v="MXN"/>
    <x v="0"/>
    <s v="Corporate"/>
    <n v="0"/>
    <n v="0"/>
    <d v="2018-10-01T00:00:00"/>
    <d v="2018-10-31T00:00:00"/>
    <s v="CURRENT"/>
    <s v="Y"/>
    <m/>
  </r>
  <r>
    <x v="5697"/>
    <x v="6175"/>
    <x v="1"/>
    <x v="1"/>
    <s v="A"/>
    <s v="CNM980114PI2"/>
    <x v="10760"/>
    <x v="0"/>
    <n v="0"/>
    <n v="9770.48"/>
    <n v="9770.48"/>
    <n v="9770.48"/>
    <n v="100"/>
    <x v="0"/>
    <s v="MXN"/>
    <x v="0"/>
    <s v="Corporate"/>
    <n v="0"/>
    <n v="0"/>
    <d v="2018-10-01T00:00:00"/>
    <d v="2018-10-31T00:00:00"/>
    <s v="CURRENT"/>
    <s v="Y"/>
    <m/>
  </r>
  <r>
    <x v="5698"/>
    <x v="6176"/>
    <x v="2"/>
    <x v="2"/>
    <s v="A"/>
    <s v="PPC980624U16"/>
    <x v="10761"/>
    <x v="0"/>
    <n v="0"/>
    <n v="5170.79"/>
    <n v="5170.7939999999999"/>
    <n v="10381.120000000001"/>
    <n v="49.809600000000003"/>
    <x v="0"/>
    <s v="MXN"/>
    <x v="0"/>
    <s v="Corporate"/>
    <n v="0"/>
    <n v="0"/>
    <d v="2018-10-01T00:00:00"/>
    <d v="2018-10-31T00:00:00"/>
    <s v="CURRENT"/>
    <s v="Y"/>
    <m/>
  </r>
  <r>
    <x v="5698"/>
    <x v="6176"/>
    <x v="1"/>
    <x v="1"/>
    <s v="A"/>
    <s v="CNM980114PI2"/>
    <x v="10762"/>
    <x v="0"/>
    <n v="0"/>
    <n v="5210.33"/>
    <n v="5210.326"/>
    <n v="10381.120000000001"/>
    <n v="50.190399999999997"/>
    <x v="0"/>
    <s v="MXN"/>
    <x v="0"/>
    <s v="Corporate"/>
    <n v="0"/>
    <n v="0"/>
    <d v="2018-10-01T00:00:00"/>
    <d v="2018-10-31T00:00:00"/>
    <s v="CURRENT"/>
    <s v="Y"/>
    <m/>
  </r>
  <r>
    <x v="5699"/>
    <x v="6177"/>
    <x v="1"/>
    <x v="1"/>
    <s v="A"/>
    <s v="CNM980114PI2"/>
    <x v="10763"/>
    <x v="0"/>
    <n v="0"/>
    <n v="7318.48"/>
    <n v="7318.48"/>
    <n v="7318.48"/>
    <n v="100"/>
    <x v="0"/>
    <s v="MXN"/>
    <x v="0"/>
    <s v="Corporate"/>
    <n v="0"/>
    <n v="0"/>
    <d v="2018-10-01T00:00:00"/>
    <d v="2018-10-31T00:00:00"/>
    <s v="CURRENT"/>
    <s v="Y"/>
    <m/>
  </r>
  <r>
    <x v="5700"/>
    <x v="6178"/>
    <x v="1"/>
    <x v="1"/>
    <s v="A"/>
    <s v="CNM980114PI2"/>
    <x v="10764"/>
    <x v="0"/>
    <n v="0"/>
    <n v="3295.7"/>
    <n v="3295.6970000000001"/>
    <n v="9887.1"/>
    <n v="33.333300000000001"/>
    <x v="0"/>
    <s v="MXN"/>
    <x v="0"/>
    <s v="Corporate"/>
    <n v="0"/>
    <n v="0"/>
    <d v="2018-10-01T00:00:00"/>
    <d v="2018-10-31T00:00:00"/>
    <s v="CURRENT"/>
    <s v="Y"/>
    <m/>
  </r>
  <r>
    <x v="5700"/>
    <x v="6178"/>
    <x v="4"/>
    <x v="4"/>
    <s v="A"/>
    <s v="ARE161205BX8"/>
    <x v="10765"/>
    <x v="0"/>
    <n v="0"/>
    <n v="3295.7"/>
    <n v="3295.6970000000001"/>
    <n v="9887.1"/>
    <n v="33.333300000000001"/>
    <x v="0"/>
    <s v="MXN"/>
    <x v="0"/>
    <s v="Corporate"/>
    <n v="0"/>
    <n v="0"/>
    <d v="2018-10-01T00:00:00"/>
    <d v="2018-10-31T00:00:00"/>
    <s v="CURRENT"/>
    <s v="Y"/>
    <m/>
  </r>
  <r>
    <x v="5700"/>
    <x v="6178"/>
    <x v="2"/>
    <x v="2"/>
    <s v="A"/>
    <s v="PPC980624U16"/>
    <x v="10766"/>
    <x v="0"/>
    <n v="0"/>
    <n v="3295.7"/>
    <n v="3295.6970000000001"/>
    <n v="9887.1"/>
    <n v="33.333300000000001"/>
    <x v="0"/>
    <s v="MXN"/>
    <x v="0"/>
    <s v="Corporate"/>
    <n v="0"/>
    <n v="0"/>
    <d v="2018-10-01T00:00:00"/>
    <d v="2018-10-31T00:00:00"/>
    <s v="CURRENT"/>
    <s v="Y"/>
    <m/>
  </r>
  <r>
    <x v="5701"/>
    <x v="6179"/>
    <x v="2"/>
    <x v="2"/>
    <s v="A"/>
    <s v="PPC980624U16"/>
    <x v="10767"/>
    <x v="0"/>
    <n v="0"/>
    <n v="5462.63"/>
    <n v="5462.63"/>
    <n v="5462.63"/>
    <n v="100"/>
    <x v="0"/>
    <s v="MXN"/>
    <x v="0"/>
    <s v="Corporate"/>
    <n v="0"/>
    <n v="0"/>
    <d v="2018-10-01T00:00:00"/>
    <d v="2018-10-31T00:00:00"/>
    <s v="CURRENT"/>
    <s v="Y"/>
    <m/>
  </r>
  <r>
    <x v="5702"/>
    <x v="6180"/>
    <x v="1"/>
    <x v="1"/>
    <s v="A"/>
    <s v="CNM980114PI2"/>
    <x v="10768"/>
    <x v="0"/>
    <n v="0"/>
    <n v="7319.71"/>
    <n v="7319.71"/>
    <n v="14639.42"/>
    <n v="50"/>
    <x v="0"/>
    <s v="MXN"/>
    <x v="0"/>
    <s v="Corporate"/>
    <n v="0"/>
    <n v="0"/>
    <d v="2018-10-01T00:00:00"/>
    <d v="2018-10-31T00:00:00"/>
    <s v="CURRENT"/>
    <s v="Y"/>
    <m/>
  </r>
  <r>
    <x v="5702"/>
    <x v="6180"/>
    <x v="1"/>
    <x v="1"/>
    <s v="A"/>
    <s v="CNM980114PI2"/>
    <x v="10769"/>
    <x v="0"/>
    <n v="0"/>
    <n v="7319.71"/>
    <n v="7319.71"/>
    <n v="14639.42"/>
    <n v="50"/>
    <x v="0"/>
    <s v="MXN"/>
    <x v="0"/>
    <s v="Corporate"/>
    <n v="0"/>
    <n v="0"/>
    <d v="2018-10-01T00:00:00"/>
    <d v="2018-10-31T00:00:00"/>
    <s v="CURRENT"/>
    <s v="Y"/>
    <m/>
  </r>
  <r>
    <x v="5703"/>
    <x v="6181"/>
    <x v="2"/>
    <x v="2"/>
    <s v="A"/>
    <s v="PPC980624U16"/>
    <x v="10770"/>
    <x v="0"/>
    <n v="0"/>
    <n v="6098.74"/>
    <n v="6098.74"/>
    <n v="12197.48"/>
    <n v="50"/>
    <x v="0"/>
    <s v="MXN"/>
    <x v="0"/>
    <s v="Corporate"/>
    <n v="0"/>
    <n v="0"/>
    <d v="2018-10-01T00:00:00"/>
    <d v="2018-10-31T00:00:00"/>
    <s v="CURRENT"/>
    <s v="Y"/>
    <m/>
  </r>
  <r>
    <x v="5703"/>
    <x v="6181"/>
    <x v="1"/>
    <x v="1"/>
    <s v="A"/>
    <s v="CNM980114PI2"/>
    <x v="10771"/>
    <x v="0"/>
    <n v="0"/>
    <n v="6098.74"/>
    <n v="6098.74"/>
    <n v="12197.48"/>
    <n v="50"/>
    <x v="0"/>
    <s v="MXN"/>
    <x v="0"/>
    <s v="Corporate"/>
    <n v="0"/>
    <n v="0"/>
    <d v="2018-10-01T00:00:00"/>
    <d v="2018-10-31T00:00:00"/>
    <s v="CURRENT"/>
    <s v="Y"/>
    <m/>
  </r>
  <r>
    <x v="5704"/>
    <x v="6182"/>
    <x v="1"/>
    <x v="1"/>
    <s v="A"/>
    <s v="CNM980114PI2"/>
    <x v="10772"/>
    <x v="0"/>
    <n v="0"/>
    <n v="12213.08"/>
    <n v="12213.08"/>
    <n v="12213.08"/>
    <n v="100"/>
    <x v="0"/>
    <s v="MXN"/>
    <x v="0"/>
    <s v="Corporate"/>
    <n v="0"/>
    <n v="0"/>
    <d v="2018-10-01T00:00:00"/>
    <d v="2018-10-31T00:00:00"/>
    <s v="CURRENT"/>
    <s v="Y"/>
    <m/>
  </r>
  <r>
    <x v="5705"/>
    <x v="6183"/>
    <x v="1"/>
    <x v="1"/>
    <s v="A"/>
    <s v="CNM980114PI2"/>
    <x v="10773"/>
    <x v="0"/>
    <n v="0"/>
    <n v="8539.66"/>
    <n v="8539.66"/>
    <n v="8539.66"/>
    <n v="100"/>
    <x v="0"/>
    <s v="MXN"/>
    <x v="0"/>
    <s v="Corporate"/>
    <n v="0"/>
    <n v="0"/>
    <d v="2018-10-01T00:00:00"/>
    <d v="2018-10-31T00:00:00"/>
    <s v="CURRENT"/>
    <s v="Y"/>
    <m/>
  </r>
  <r>
    <x v="5706"/>
    <x v="6184"/>
    <x v="1"/>
    <x v="1"/>
    <s v="A"/>
    <s v="CNM980114PI2"/>
    <x v="10774"/>
    <x v="0"/>
    <n v="0"/>
    <n v="19143.12"/>
    <n v="19143.12"/>
    <n v="19143.12"/>
    <n v="100"/>
    <x v="0"/>
    <s v="MXN"/>
    <x v="0"/>
    <s v="Corporate"/>
    <n v="0"/>
    <n v="0"/>
    <d v="2018-10-01T00:00:00"/>
    <d v="2018-10-31T00:00:00"/>
    <s v="CURRENT"/>
    <s v="Y"/>
    <m/>
  </r>
  <r>
    <x v="5707"/>
    <x v="6185"/>
    <x v="4"/>
    <x v="4"/>
    <s v="A"/>
    <s v="ARE161205BX8"/>
    <x v="10775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07"/>
    <x v="6186"/>
    <x v="1"/>
    <x v="1"/>
    <s v="A"/>
    <s v="CNM980114PI2"/>
    <x v="10776"/>
    <x v="0"/>
    <n v="0"/>
    <n v="2039.23"/>
    <n v="2039.23"/>
    <n v="2039.23"/>
    <n v="100"/>
    <x v="0"/>
    <s v="MXN"/>
    <x v="0"/>
    <s v="Corporate"/>
    <n v="0"/>
    <n v="0"/>
    <d v="2018-10-01T00:00:00"/>
    <d v="2018-10-31T00:00:00"/>
    <s v="CURRENT"/>
    <s v="Y"/>
    <m/>
  </r>
  <r>
    <x v="5707"/>
    <x v="6185"/>
    <x v="1"/>
    <x v="1"/>
    <s v="A"/>
    <s v="CNM980114PI2"/>
    <x v="10776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08"/>
    <x v="6187"/>
    <x v="1"/>
    <x v="1"/>
    <s v="A"/>
    <s v="CNM980114PI2"/>
    <x v="10777"/>
    <x v="0"/>
    <n v="0"/>
    <n v="6099.76"/>
    <n v="6099.7610000000004"/>
    <n v="18299.3"/>
    <n v="33.333300000000001"/>
    <x v="0"/>
    <s v="MXN"/>
    <x v="0"/>
    <s v="Corporate"/>
    <n v="0"/>
    <n v="0"/>
    <d v="2018-10-01T00:00:00"/>
    <d v="2018-10-31T00:00:00"/>
    <s v="CURRENT"/>
    <s v="Y"/>
    <m/>
  </r>
  <r>
    <x v="5708"/>
    <x v="6187"/>
    <x v="4"/>
    <x v="4"/>
    <s v="A"/>
    <s v="ARE161205BX8"/>
    <x v="10778"/>
    <x v="0"/>
    <n v="0"/>
    <n v="6099.76"/>
    <n v="6099.7610000000004"/>
    <n v="18299.3"/>
    <n v="33.333300000000001"/>
    <x v="0"/>
    <s v="MXN"/>
    <x v="0"/>
    <s v="Corporate"/>
    <n v="0"/>
    <n v="0"/>
    <d v="2018-10-01T00:00:00"/>
    <d v="2018-10-31T00:00:00"/>
    <s v="CURRENT"/>
    <s v="Y"/>
    <m/>
  </r>
  <r>
    <x v="5708"/>
    <x v="6187"/>
    <x v="1"/>
    <x v="1"/>
    <s v="A"/>
    <s v="CNM980114PI2"/>
    <x v="10779"/>
    <x v="0"/>
    <n v="0"/>
    <n v="6099.76"/>
    <n v="6099.7610000000004"/>
    <n v="18299.3"/>
    <n v="33.333300000000001"/>
    <x v="0"/>
    <s v="MXN"/>
    <x v="0"/>
    <s v="Corporate"/>
    <n v="0"/>
    <n v="0"/>
    <d v="2018-10-01T00:00:00"/>
    <d v="2018-10-31T00:00:00"/>
    <s v="CURRENT"/>
    <s v="Y"/>
    <m/>
  </r>
  <r>
    <x v="5709"/>
    <x v="6188"/>
    <x v="4"/>
    <x v="4"/>
    <s v="A"/>
    <s v="ARE161205BX8"/>
    <x v="10780"/>
    <x v="0"/>
    <n v="0"/>
    <n v="3480.74"/>
    <n v="3480.7350000000001"/>
    <n v="6961.47"/>
    <n v="50"/>
    <x v="0"/>
    <s v="MXN"/>
    <x v="0"/>
    <s v="Corporate"/>
    <n v="0"/>
    <n v="0"/>
    <d v="2018-10-01T00:00:00"/>
    <d v="2018-10-31T00:00:00"/>
    <s v="CURRENT"/>
    <s v="Y"/>
    <m/>
  </r>
  <r>
    <x v="5709"/>
    <x v="6188"/>
    <x v="1"/>
    <x v="1"/>
    <s v="A"/>
    <s v="CNM980114PI2"/>
    <x v="10781"/>
    <x v="0"/>
    <n v="0"/>
    <n v="3480.74"/>
    <n v="3480.7350000000001"/>
    <n v="6961.47"/>
    <n v="50"/>
    <x v="0"/>
    <s v="MXN"/>
    <x v="0"/>
    <s v="Corporate"/>
    <n v="0"/>
    <n v="0"/>
    <d v="2018-10-01T00:00:00"/>
    <d v="2018-10-31T00:00:00"/>
    <s v="CURRENT"/>
    <s v="Y"/>
    <m/>
  </r>
  <r>
    <x v="5710"/>
    <x v="6189"/>
    <x v="1"/>
    <x v="1"/>
    <s v="A"/>
    <s v="CNM980114PI2"/>
    <x v="10782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5711"/>
    <x v="6190"/>
    <x v="1"/>
    <x v="1"/>
    <s v="A"/>
    <s v="CNM980114PI2"/>
    <x v="10783"/>
    <x v="0"/>
    <n v="0"/>
    <n v="24516.57"/>
    <n v="24516.572"/>
    <n v="73549.789999999994"/>
    <n v="33.333300000000001"/>
    <x v="0"/>
    <s v="MXN"/>
    <x v="0"/>
    <s v="Corporate"/>
    <n v="0"/>
    <n v="0"/>
    <d v="2018-10-01T00:00:00"/>
    <d v="2018-10-31T00:00:00"/>
    <s v="CURRENT"/>
    <s v="Y"/>
    <m/>
  </r>
  <r>
    <x v="5711"/>
    <x v="6190"/>
    <x v="3"/>
    <x v="3"/>
    <s v="A"/>
    <s v="RDI841003QJ4"/>
    <x v="10784"/>
    <x v="0"/>
    <n v="0"/>
    <n v="24516.57"/>
    <n v="24516.572"/>
    <n v="73549.789999999994"/>
    <n v="33.333300000000001"/>
    <x v="0"/>
    <s v="MXN"/>
    <x v="0"/>
    <s v="Corporate"/>
    <n v="0"/>
    <n v="0"/>
    <d v="2018-10-01T00:00:00"/>
    <d v="2018-10-31T00:00:00"/>
    <s v="CURRENT"/>
    <s v="Y"/>
    <m/>
  </r>
  <r>
    <x v="5711"/>
    <x v="6190"/>
    <x v="2"/>
    <x v="2"/>
    <s v="A"/>
    <s v="PPC980624U16"/>
    <x v="10785"/>
    <x v="0"/>
    <n v="0"/>
    <n v="24516.57"/>
    <n v="24516.572"/>
    <n v="73549.789999999994"/>
    <n v="33.333300000000001"/>
    <x v="0"/>
    <s v="MXN"/>
    <x v="0"/>
    <s v="Corporate"/>
    <n v="0"/>
    <n v="0"/>
    <d v="2018-10-01T00:00:00"/>
    <d v="2018-10-31T00:00:00"/>
    <s v="CURRENT"/>
    <s v="Y"/>
    <m/>
  </r>
  <r>
    <x v="5712"/>
    <x v="6191"/>
    <x v="2"/>
    <x v="2"/>
    <s v="A"/>
    <s v="PPC980624U16"/>
    <x v="10786"/>
    <x v="0"/>
    <n v="0"/>
    <n v="45127.11"/>
    <n v="45127.11"/>
    <n v="45127.11"/>
    <n v="100"/>
    <x v="0"/>
    <s v="MXN"/>
    <x v="0"/>
    <s v="Corporate"/>
    <n v="0"/>
    <n v="0"/>
    <d v="2018-10-01T00:00:00"/>
    <d v="2018-10-31T00:00:00"/>
    <s v="CURRENT"/>
    <s v="Y"/>
    <m/>
  </r>
  <r>
    <x v="5713"/>
    <x v="6192"/>
    <x v="2"/>
    <x v="2"/>
    <s v="A"/>
    <s v="PPC980624U16"/>
    <x v="10787"/>
    <x v="0"/>
    <n v="0"/>
    <n v="37606.11"/>
    <n v="37606.11"/>
    <n v="37606.11"/>
    <n v="100"/>
    <x v="0"/>
    <s v="MXN"/>
    <x v="0"/>
    <s v="Corporate"/>
    <n v="0"/>
    <n v="0"/>
    <d v="2018-10-01T00:00:00"/>
    <d v="2018-10-31T00:00:00"/>
    <s v="CURRENT"/>
    <s v="Y"/>
    <m/>
  </r>
  <r>
    <x v="5714"/>
    <x v="6193"/>
    <x v="1"/>
    <x v="1"/>
    <s v="A"/>
    <s v="CNM980114PI2"/>
    <x v="10788"/>
    <x v="0"/>
    <n v="0"/>
    <n v="22511.99"/>
    <n v="22511.985000000001"/>
    <n v="45023.97"/>
    <n v="50"/>
    <x v="0"/>
    <s v="MXN"/>
    <x v="0"/>
    <s v="Corporate"/>
    <n v="0"/>
    <n v="0"/>
    <d v="2018-10-01T00:00:00"/>
    <d v="2018-10-31T00:00:00"/>
    <s v="CURRENT"/>
    <s v="Y"/>
    <m/>
  </r>
  <r>
    <x v="5714"/>
    <x v="6193"/>
    <x v="3"/>
    <x v="3"/>
    <s v="A"/>
    <s v="RDI841003QJ4"/>
    <x v="10789"/>
    <x v="0"/>
    <n v="0"/>
    <n v="22511.99"/>
    <n v="22511.985000000001"/>
    <n v="45023.97"/>
    <n v="50"/>
    <x v="0"/>
    <s v="MXN"/>
    <x v="0"/>
    <s v="Corporate"/>
    <n v="0"/>
    <n v="22511.985000000001"/>
    <d v="2018-10-01T00:00:00"/>
    <d v="2018-10-31T00:00:00"/>
    <s v="CURRENT"/>
    <s v="Y"/>
    <d v="2017-07-01T00:00:00"/>
  </r>
  <r>
    <x v="5715"/>
    <x v="6194"/>
    <x v="2"/>
    <x v="2"/>
    <s v="A"/>
    <s v="PPC980624U16"/>
    <x v="10790"/>
    <x v="0"/>
    <n v="0"/>
    <n v="37606.11"/>
    <n v="37606.11"/>
    <n v="37606.11"/>
    <n v="100"/>
    <x v="0"/>
    <s v="MXN"/>
    <x v="0"/>
    <s v="Corporate"/>
    <n v="0"/>
    <n v="0"/>
    <d v="2018-10-01T00:00:00"/>
    <d v="2018-10-31T00:00:00"/>
    <s v="CURRENT"/>
    <s v="Y"/>
    <m/>
  </r>
  <r>
    <x v="5716"/>
    <x v="6195"/>
    <x v="2"/>
    <x v="2"/>
    <s v="A"/>
    <s v="PPC980624U16"/>
    <x v="10791"/>
    <x v="0"/>
    <n v="0"/>
    <n v="45127.11"/>
    <n v="45127.11"/>
    <n v="45127.11"/>
    <n v="100"/>
    <x v="0"/>
    <s v="MXN"/>
    <x v="0"/>
    <s v="Corporate"/>
    <n v="0"/>
    <n v="0"/>
    <d v="2018-10-01T00:00:00"/>
    <d v="2018-10-31T00:00:00"/>
    <s v="CURRENT"/>
    <s v="Y"/>
    <m/>
  </r>
  <r>
    <x v="5717"/>
    <x v="6196"/>
    <x v="4"/>
    <x v="4"/>
    <s v="A"/>
    <s v="ARE161205BX8"/>
    <x v="10792"/>
    <x v="0"/>
    <n v="0"/>
    <n v="6098.74"/>
    <n v="6098.74"/>
    <n v="12197.48"/>
    <n v="50"/>
    <x v="0"/>
    <s v="MXN"/>
    <x v="0"/>
    <s v="Corporate"/>
    <n v="0"/>
    <n v="0"/>
    <d v="2018-10-01T00:00:00"/>
    <d v="2018-10-31T00:00:00"/>
    <s v="CURRENT"/>
    <s v="Y"/>
    <m/>
  </r>
  <r>
    <x v="5717"/>
    <x v="6196"/>
    <x v="1"/>
    <x v="1"/>
    <s v="A"/>
    <s v="CNM980114PI2"/>
    <x v="10793"/>
    <x v="0"/>
    <n v="0"/>
    <n v="6098.74"/>
    <n v="6098.74"/>
    <n v="12197.48"/>
    <n v="50"/>
    <x v="0"/>
    <s v="MXN"/>
    <x v="0"/>
    <s v="Corporate"/>
    <n v="0"/>
    <n v="0"/>
    <d v="2018-10-01T00:00:00"/>
    <d v="2018-10-31T00:00:00"/>
    <s v="CURRENT"/>
    <s v="Y"/>
    <m/>
  </r>
  <r>
    <x v="5718"/>
    <x v="6197"/>
    <x v="4"/>
    <x v="4"/>
    <s v="A"/>
    <s v="ARE161205BX8"/>
    <x v="10794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18"/>
    <x v="6197"/>
    <x v="1"/>
    <x v="1"/>
    <s v="A"/>
    <s v="CNM980114PI2"/>
    <x v="10795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19"/>
    <x v="6198"/>
    <x v="1"/>
    <x v="1"/>
    <s v="A"/>
    <s v="CNM980114PI2"/>
    <x v="10796"/>
    <x v="0"/>
    <n v="0"/>
    <n v="7327.85"/>
    <n v="7327.85"/>
    <n v="7327.85"/>
    <n v="100"/>
    <x v="0"/>
    <s v="MXN"/>
    <x v="0"/>
    <s v="Corporate"/>
    <n v="0"/>
    <n v="0"/>
    <d v="2018-10-01T00:00:00"/>
    <d v="2018-10-31T00:00:00"/>
    <s v="CURRENT"/>
    <s v="Y"/>
    <m/>
  </r>
  <r>
    <x v="5720"/>
    <x v="6199"/>
    <x v="1"/>
    <x v="1"/>
    <s v="A"/>
    <s v="CNM980114PI2"/>
    <x v="10797"/>
    <x v="0"/>
    <n v="0"/>
    <n v="4885.24"/>
    <n v="4885.24"/>
    <n v="9770.48"/>
    <n v="50"/>
    <x v="0"/>
    <s v="MXN"/>
    <x v="0"/>
    <s v="Corporate"/>
    <n v="0"/>
    <n v="0"/>
    <d v="2018-10-01T00:00:00"/>
    <d v="2018-10-31T00:00:00"/>
    <s v="CURRENT"/>
    <s v="Y"/>
    <m/>
  </r>
  <r>
    <x v="5720"/>
    <x v="6199"/>
    <x v="1"/>
    <x v="1"/>
    <s v="A"/>
    <s v="CNM980114PI2"/>
    <x v="10798"/>
    <x v="0"/>
    <n v="0"/>
    <n v="4885.24"/>
    <n v="4885.24"/>
    <n v="9770.48"/>
    <n v="50"/>
    <x v="0"/>
    <s v="MXN"/>
    <x v="0"/>
    <s v="Corporate"/>
    <n v="0"/>
    <n v="0"/>
    <d v="2018-10-01T00:00:00"/>
    <d v="2018-10-31T00:00:00"/>
    <s v="CURRENT"/>
    <s v="Y"/>
    <m/>
  </r>
  <r>
    <x v="5721"/>
    <x v="6200"/>
    <x v="1"/>
    <x v="1"/>
    <s v="A"/>
    <s v="CNM980114PI2"/>
    <x v="10799"/>
    <x v="0"/>
    <n v="0"/>
    <n v="7319.72"/>
    <n v="7319.72"/>
    <n v="14639.44"/>
    <n v="50"/>
    <x v="0"/>
    <s v="MXN"/>
    <x v="0"/>
    <s v="Corporate"/>
    <n v="0"/>
    <n v="0"/>
    <d v="2018-10-01T00:00:00"/>
    <d v="2018-10-31T00:00:00"/>
    <s v="CURRENT"/>
    <s v="Y"/>
    <m/>
  </r>
  <r>
    <x v="5721"/>
    <x v="6200"/>
    <x v="1"/>
    <x v="1"/>
    <s v="A"/>
    <s v="CNM980114PI2"/>
    <x v="10800"/>
    <x v="0"/>
    <n v="0"/>
    <n v="7319.72"/>
    <n v="7319.72"/>
    <n v="14639.44"/>
    <n v="50"/>
    <x v="0"/>
    <s v="MXN"/>
    <x v="0"/>
    <s v="Corporate"/>
    <n v="0"/>
    <n v="0"/>
    <d v="2018-10-01T00:00:00"/>
    <d v="2018-10-31T00:00:00"/>
    <s v="CURRENT"/>
    <s v="Y"/>
    <m/>
  </r>
  <r>
    <x v="5722"/>
    <x v="6201"/>
    <x v="1"/>
    <x v="1"/>
    <s v="A"/>
    <s v="CNM980114PI2"/>
    <x v="10801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22"/>
    <x v="6201"/>
    <x v="4"/>
    <x v="4"/>
    <s v="A"/>
    <s v="ARE161205BX8"/>
    <x v="10802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23"/>
    <x v="6202"/>
    <x v="1"/>
    <x v="1"/>
    <s v="A"/>
    <s v="CNM980114PI2"/>
    <x v="10803"/>
    <x v="0"/>
    <n v="0"/>
    <n v="10979.56"/>
    <n v="10979.56"/>
    <n v="10979.56"/>
    <n v="100"/>
    <x v="0"/>
    <s v="MXN"/>
    <x v="0"/>
    <s v="Corporate"/>
    <n v="0"/>
    <n v="0"/>
    <d v="2018-10-01T00:00:00"/>
    <d v="2018-10-31T00:00:00"/>
    <s v="CURRENT"/>
    <s v="Y"/>
    <m/>
  </r>
  <r>
    <x v="5724"/>
    <x v="6203"/>
    <x v="4"/>
    <x v="4"/>
    <s v="A"/>
    <s v="ARE161205BX8"/>
    <x v="10804"/>
    <x v="0"/>
    <n v="0"/>
    <n v="4879.8100000000004"/>
    <n v="4879.8100000000004"/>
    <n v="9759.6200000000008"/>
    <n v="50"/>
    <x v="0"/>
    <s v="MXN"/>
    <x v="0"/>
    <s v="Corporate"/>
    <n v="0"/>
    <n v="0"/>
    <d v="2018-10-01T00:00:00"/>
    <d v="2018-10-31T00:00:00"/>
    <s v="CURRENT"/>
    <s v="Y"/>
    <m/>
  </r>
  <r>
    <x v="5724"/>
    <x v="6203"/>
    <x v="1"/>
    <x v="1"/>
    <s v="A"/>
    <s v="CNM980114PI2"/>
    <x v="10805"/>
    <x v="0"/>
    <n v="0"/>
    <n v="4879.8100000000004"/>
    <n v="4879.8100000000004"/>
    <n v="9759.6200000000008"/>
    <n v="50"/>
    <x v="0"/>
    <s v="MXN"/>
    <x v="0"/>
    <s v="Corporate"/>
    <n v="0"/>
    <n v="0"/>
    <d v="2018-10-01T00:00:00"/>
    <d v="2018-10-31T00:00:00"/>
    <s v="CURRENT"/>
    <s v="Y"/>
    <m/>
  </r>
  <r>
    <x v="5725"/>
    <x v="6204"/>
    <x v="4"/>
    <x v="4"/>
    <s v="A"/>
    <s v="ARE161205BX8"/>
    <x v="10806"/>
    <x v="0"/>
    <n v="0"/>
    <n v="4269.83"/>
    <n v="4269.83"/>
    <n v="8539.66"/>
    <n v="50"/>
    <x v="0"/>
    <s v="MXN"/>
    <x v="0"/>
    <s v="Corporate"/>
    <n v="0"/>
    <n v="0"/>
    <d v="2018-10-01T00:00:00"/>
    <d v="2018-10-31T00:00:00"/>
    <s v="CURRENT"/>
    <s v="Y"/>
    <m/>
  </r>
  <r>
    <x v="5725"/>
    <x v="6204"/>
    <x v="1"/>
    <x v="1"/>
    <s v="A"/>
    <s v="CNM980114PI2"/>
    <x v="10807"/>
    <x v="0"/>
    <n v="0"/>
    <n v="4269.83"/>
    <n v="4269.83"/>
    <n v="8539.66"/>
    <n v="50"/>
    <x v="0"/>
    <s v="MXN"/>
    <x v="0"/>
    <s v="Corporate"/>
    <n v="0"/>
    <n v="0"/>
    <d v="2018-10-01T00:00:00"/>
    <d v="2018-10-31T00:00:00"/>
    <s v="CURRENT"/>
    <s v="Y"/>
    <m/>
  </r>
  <r>
    <x v="5726"/>
    <x v="6205"/>
    <x v="1"/>
    <x v="1"/>
    <s v="A"/>
    <s v="CNM980114PI2"/>
    <x v="10808"/>
    <x v="0"/>
    <n v="0"/>
    <n v="14639.42"/>
    <n v="14639.42"/>
    <n v="14639.42"/>
    <n v="100"/>
    <x v="0"/>
    <s v="MXN"/>
    <x v="0"/>
    <s v="Corporate"/>
    <n v="0"/>
    <n v="0"/>
    <d v="2018-10-01T00:00:00"/>
    <d v="2018-10-31T00:00:00"/>
    <s v="CURRENT"/>
    <s v="Y"/>
    <m/>
  </r>
  <r>
    <x v="5727"/>
    <x v="6206"/>
    <x v="1"/>
    <x v="1"/>
    <s v="A"/>
    <s v="CNM980114PI2"/>
    <x v="10809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5728"/>
    <x v="6207"/>
    <x v="4"/>
    <x v="4"/>
    <s v="A"/>
    <s v="ARE161205BX8"/>
    <x v="10810"/>
    <x v="0"/>
    <n v="0"/>
    <n v="9149.65"/>
    <n v="9149.65"/>
    <n v="18299.3"/>
    <n v="50"/>
    <x v="0"/>
    <s v="MXN"/>
    <x v="0"/>
    <s v="Corporate"/>
    <n v="0"/>
    <n v="0"/>
    <d v="2018-10-01T00:00:00"/>
    <d v="2018-10-31T00:00:00"/>
    <s v="CURRENT"/>
    <s v="Y"/>
    <m/>
  </r>
  <r>
    <x v="5728"/>
    <x v="6207"/>
    <x v="1"/>
    <x v="1"/>
    <s v="A"/>
    <s v="CNM980114PI2"/>
    <x v="10811"/>
    <x v="0"/>
    <n v="0"/>
    <n v="9149.65"/>
    <n v="9149.65"/>
    <n v="18299.3"/>
    <n v="50"/>
    <x v="0"/>
    <s v="MXN"/>
    <x v="0"/>
    <s v="Corporate"/>
    <n v="0"/>
    <n v="0"/>
    <d v="2018-10-01T00:00:00"/>
    <d v="2018-10-31T00:00:00"/>
    <s v="CURRENT"/>
    <s v="Y"/>
    <m/>
  </r>
  <r>
    <x v="5729"/>
    <x v="6208"/>
    <x v="1"/>
    <x v="1"/>
    <s v="A"/>
    <s v="CNM980114PI2"/>
    <x v="10812"/>
    <x v="0"/>
    <n v="0"/>
    <n v="18151.03"/>
    <n v="18151.03"/>
    <n v="18151.03"/>
    <n v="100"/>
    <x v="0"/>
    <s v="MXN"/>
    <x v="0"/>
    <s v="Corporate"/>
    <n v="0"/>
    <n v="0"/>
    <d v="2018-10-01T00:00:00"/>
    <d v="2018-10-31T00:00:00"/>
    <s v="CURRENT"/>
    <s v="Y"/>
    <m/>
  </r>
  <r>
    <x v="5730"/>
    <x v="6209"/>
    <x v="1"/>
    <x v="1"/>
    <s v="A"/>
    <s v="CNM980114PI2"/>
    <x v="10813"/>
    <x v="0"/>
    <n v="0"/>
    <n v="10979.56"/>
    <n v="10979.56"/>
    <n v="10979.56"/>
    <n v="100"/>
    <x v="0"/>
    <s v="MXN"/>
    <x v="0"/>
    <s v="Corporate"/>
    <n v="0"/>
    <n v="0"/>
    <d v="2018-10-01T00:00:00"/>
    <d v="2018-10-31T00:00:00"/>
    <s v="CURRENT"/>
    <s v="Y"/>
    <m/>
  </r>
  <r>
    <x v="5731"/>
    <x v="6210"/>
    <x v="4"/>
    <x v="4"/>
    <s v="A"/>
    <s v="ARE161205BX8"/>
    <x v="10814"/>
    <x v="0"/>
    <n v="0"/>
    <n v="13972.35"/>
    <n v="13972.35"/>
    <n v="27944.7"/>
    <n v="50"/>
    <x v="0"/>
    <s v="MXN"/>
    <x v="0"/>
    <s v="Corporate"/>
    <n v="0"/>
    <n v="0"/>
    <d v="2018-10-01T00:00:00"/>
    <d v="2018-10-31T00:00:00"/>
    <s v="CURRENT"/>
    <s v="Y"/>
    <m/>
  </r>
  <r>
    <x v="5731"/>
    <x v="6210"/>
    <x v="1"/>
    <x v="1"/>
    <s v="A"/>
    <s v="CNM980114PI2"/>
    <x v="10815"/>
    <x v="0"/>
    <n v="0"/>
    <n v="13972.35"/>
    <n v="13972.35"/>
    <n v="27944.7"/>
    <n v="50"/>
    <x v="0"/>
    <s v="MXN"/>
    <x v="0"/>
    <s v="Corporate"/>
    <n v="0"/>
    <n v="0"/>
    <d v="2018-10-01T00:00:00"/>
    <d v="2018-10-31T00:00:00"/>
    <s v="CURRENT"/>
    <s v="Y"/>
    <m/>
  </r>
  <r>
    <x v="5732"/>
    <x v="6211"/>
    <x v="1"/>
    <x v="1"/>
    <s v="A"/>
    <s v="CNM980114PI2"/>
    <x v="10816"/>
    <x v="0"/>
    <n v="0"/>
    <n v="6050.35"/>
    <n v="6050.3450000000003"/>
    <n v="12100.69"/>
    <n v="50"/>
    <x v="0"/>
    <s v="MXN"/>
    <x v="0"/>
    <s v="Corporate"/>
    <n v="0"/>
    <n v="0"/>
    <d v="2018-10-01T00:00:00"/>
    <d v="2018-10-31T00:00:00"/>
    <s v="CURRENT"/>
    <s v="Y"/>
    <m/>
  </r>
  <r>
    <x v="5732"/>
    <x v="6211"/>
    <x v="4"/>
    <x v="4"/>
    <s v="A"/>
    <s v="ARE161205BX8"/>
    <x v="10817"/>
    <x v="0"/>
    <n v="0"/>
    <n v="6050.35"/>
    <n v="6050.3450000000003"/>
    <n v="12100.69"/>
    <n v="50"/>
    <x v="0"/>
    <s v="MXN"/>
    <x v="0"/>
    <s v="Corporate"/>
    <n v="0"/>
    <n v="0"/>
    <d v="2018-10-01T00:00:00"/>
    <d v="2018-10-31T00:00:00"/>
    <s v="CURRENT"/>
    <s v="Y"/>
    <m/>
  </r>
  <r>
    <x v="5733"/>
    <x v="6212"/>
    <x v="4"/>
    <x v="4"/>
    <s v="A"/>
    <s v="ARE161205BX8"/>
    <x v="10818"/>
    <x v="0"/>
    <n v="0"/>
    <n v="3659.24"/>
    <n v="3659.24"/>
    <n v="7318.48"/>
    <n v="50"/>
    <x v="0"/>
    <s v="MXN"/>
    <x v="0"/>
    <s v="Corporate"/>
    <n v="0"/>
    <n v="0"/>
    <d v="2018-10-01T00:00:00"/>
    <d v="2018-10-31T00:00:00"/>
    <s v="CURRENT"/>
    <s v="Y"/>
    <m/>
  </r>
  <r>
    <x v="5733"/>
    <x v="6212"/>
    <x v="1"/>
    <x v="1"/>
    <s v="A"/>
    <s v="CNM980114PI2"/>
    <x v="10819"/>
    <x v="0"/>
    <n v="0"/>
    <n v="3659.24"/>
    <n v="3659.24"/>
    <n v="7318.48"/>
    <n v="50"/>
    <x v="0"/>
    <s v="MXN"/>
    <x v="0"/>
    <s v="Corporate"/>
    <n v="0"/>
    <n v="0"/>
    <d v="2018-10-01T00:00:00"/>
    <d v="2018-10-31T00:00:00"/>
    <s v="CURRENT"/>
    <s v="Y"/>
    <m/>
  </r>
  <r>
    <x v="5734"/>
    <x v="6213"/>
    <x v="4"/>
    <x v="4"/>
    <s v="A"/>
    <s v="ARE161205BX8"/>
    <x v="10820"/>
    <x v="0"/>
    <n v="0"/>
    <n v="5489.78"/>
    <n v="5489.78"/>
    <n v="10979.56"/>
    <n v="50"/>
    <x v="0"/>
    <s v="MXN"/>
    <x v="0"/>
    <s v="Corporate"/>
    <n v="0"/>
    <n v="0"/>
    <d v="2018-10-01T00:00:00"/>
    <d v="2018-10-31T00:00:00"/>
    <s v="CURRENT"/>
    <s v="Y"/>
    <m/>
  </r>
  <r>
    <x v="5734"/>
    <x v="6213"/>
    <x v="1"/>
    <x v="1"/>
    <s v="A"/>
    <s v="CNM980114PI2"/>
    <x v="10821"/>
    <x v="0"/>
    <n v="0"/>
    <n v="5489.78"/>
    <n v="5489.78"/>
    <n v="10979.56"/>
    <n v="50"/>
    <x v="0"/>
    <s v="MXN"/>
    <x v="0"/>
    <s v="Corporate"/>
    <n v="0"/>
    <n v="0"/>
    <d v="2018-10-01T00:00:00"/>
    <d v="2018-10-31T00:00:00"/>
    <s v="CURRENT"/>
    <s v="Y"/>
    <m/>
  </r>
  <r>
    <x v="5735"/>
    <x v="6214"/>
    <x v="1"/>
    <x v="1"/>
    <s v="A"/>
    <s v="CNM980114PI2"/>
    <x v="10822"/>
    <x v="0"/>
    <n v="0"/>
    <n v="20047.29"/>
    <n v="20047.29"/>
    <n v="20047.29"/>
    <n v="100"/>
    <x v="0"/>
    <s v="MXN"/>
    <x v="0"/>
    <s v="Corporate"/>
    <n v="0"/>
    <n v="0"/>
    <d v="2018-10-01T00:00:00"/>
    <d v="2018-10-31T00:00:00"/>
    <s v="CURRENT"/>
    <s v="Y"/>
    <m/>
  </r>
  <r>
    <x v="5736"/>
    <x v="6215"/>
    <x v="1"/>
    <x v="1"/>
    <s v="A"/>
    <s v="CNM980114PI2"/>
    <x v="10823"/>
    <x v="0"/>
    <n v="0"/>
    <n v="8504.92"/>
    <n v="8504.92"/>
    <n v="8504.92"/>
    <n v="100"/>
    <x v="0"/>
    <s v="MXN"/>
    <x v="0"/>
    <s v="Corporate"/>
    <n v="0"/>
    <n v="0"/>
    <d v="2018-10-01T00:00:00"/>
    <d v="2018-10-31T00:00:00"/>
    <s v="CURRENT"/>
    <s v="Y"/>
    <m/>
  </r>
  <r>
    <x v="5737"/>
    <x v="6216"/>
    <x v="4"/>
    <x v="4"/>
    <s v="A"/>
    <s v="ARE161205BX8"/>
    <x v="10824"/>
    <x v="0"/>
    <n v="0"/>
    <n v="3659.85"/>
    <n v="3659.85"/>
    <n v="10979.56"/>
    <n v="33.333300000000001"/>
    <x v="0"/>
    <s v="MXN"/>
    <x v="0"/>
    <s v="Corporate"/>
    <n v="0"/>
    <n v="0"/>
    <d v="2018-10-01T00:00:00"/>
    <d v="2018-10-31T00:00:00"/>
    <s v="CURRENT"/>
    <s v="Y"/>
    <m/>
  </r>
  <r>
    <x v="5737"/>
    <x v="6216"/>
    <x v="0"/>
    <x v="0"/>
    <s v="A"/>
    <s v="TPT890516JP5"/>
    <x v="10825"/>
    <x v="0"/>
    <n v="0"/>
    <n v="3659.85"/>
    <n v="3659.85"/>
    <n v="10979.56"/>
    <n v="33.333300000000001"/>
    <x v="0"/>
    <s v="MXN"/>
    <x v="0"/>
    <s v="Corporate"/>
    <n v="0"/>
    <n v="0"/>
    <d v="2018-10-01T00:00:00"/>
    <d v="2018-10-31T00:00:00"/>
    <s v="CURRENT"/>
    <s v="Y"/>
    <m/>
  </r>
  <r>
    <x v="5737"/>
    <x v="6216"/>
    <x v="1"/>
    <x v="1"/>
    <s v="A"/>
    <s v="CNM980114PI2"/>
    <x v="10826"/>
    <x v="0"/>
    <n v="0"/>
    <n v="3659.85"/>
    <n v="3659.85"/>
    <n v="10979.56"/>
    <n v="33.333300000000001"/>
    <x v="0"/>
    <s v="MXN"/>
    <x v="0"/>
    <s v="Corporate"/>
    <n v="0"/>
    <n v="0"/>
    <d v="2018-10-01T00:00:00"/>
    <d v="2018-10-31T00:00:00"/>
    <s v="CURRENT"/>
    <s v="Y"/>
    <m/>
  </r>
  <r>
    <x v="5738"/>
    <x v="6217"/>
    <x v="1"/>
    <x v="1"/>
    <s v="A"/>
    <s v="CNM980114PI2"/>
    <x v="10827"/>
    <x v="0"/>
    <n v="0"/>
    <n v="10979.56"/>
    <n v="10979.56"/>
    <n v="10979.56"/>
    <n v="100"/>
    <x v="0"/>
    <s v="MXN"/>
    <x v="0"/>
    <s v="Corporate"/>
    <n v="0"/>
    <n v="0"/>
    <d v="2018-10-01T00:00:00"/>
    <d v="2018-10-31T00:00:00"/>
    <s v="CURRENT"/>
    <s v="Y"/>
    <m/>
  </r>
  <r>
    <x v="5739"/>
    <x v="6218"/>
    <x v="1"/>
    <x v="1"/>
    <s v="A"/>
    <s v="CNM980114PI2"/>
    <x v="10828"/>
    <x v="0"/>
    <n v="0"/>
    <n v="3684.43"/>
    <n v="3684.4259999999999"/>
    <n v="11053.29"/>
    <n v="33.333300000000001"/>
    <x v="0"/>
    <s v="MXN"/>
    <x v="0"/>
    <s v="Corporate"/>
    <n v="0"/>
    <n v="0"/>
    <d v="2018-10-01T00:00:00"/>
    <d v="2018-10-31T00:00:00"/>
    <s v="CURRENT"/>
    <s v="Y"/>
    <m/>
  </r>
  <r>
    <x v="5739"/>
    <x v="6218"/>
    <x v="4"/>
    <x v="4"/>
    <s v="A"/>
    <s v="ARE161205BX8"/>
    <x v="10829"/>
    <x v="0"/>
    <n v="0"/>
    <n v="3684.43"/>
    <n v="3684.4259999999999"/>
    <n v="11053.29"/>
    <n v="33.333300000000001"/>
    <x v="0"/>
    <s v="MXN"/>
    <x v="0"/>
    <s v="Corporate"/>
    <n v="0"/>
    <n v="0"/>
    <d v="2018-10-01T00:00:00"/>
    <d v="2018-10-31T00:00:00"/>
    <s v="CURRENT"/>
    <s v="Y"/>
    <m/>
  </r>
  <r>
    <x v="5739"/>
    <x v="6218"/>
    <x v="2"/>
    <x v="2"/>
    <s v="A"/>
    <s v="PPC980624U16"/>
    <x v="10830"/>
    <x v="0"/>
    <n v="0"/>
    <n v="3684.43"/>
    <n v="3684.4259999999999"/>
    <n v="11053.29"/>
    <n v="33.333300000000001"/>
    <x v="0"/>
    <s v="MXN"/>
    <x v="0"/>
    <s v="Corporate"/>
    <n v="0"/>
    <n v="0"/>
    <d v="2018-10-01T00:00:00"/>
    <d v="2018-10-31T00:00:00"/>
    <s v="CURRENT"/>
    <s v="Y"/>
    <m/>
  </r>
  <r>
    <x v="5740"/>
    <x v="6219"/>
    <x v="1"/>
    <x v="1"/>
    <s v="A"/>
    <s v="CNM980114PI2"/>
    <x v="10831"/>
    <x v="0"/>
    <n v="0"/>
    <n v="12111.35"/>
    <n v="12111.35"/>
    <n v="12111.35"/>
    <n v="100"/>
    <x v="0"/>
    <s v="MXN"/>
    <x v="0"/>
    <s v="Corporate"/>
    <n v="0"/>
    <n v="0"/>
    <d v="2018-10-01T00:00:00"/>
    <d v="2018-10-31T00:00:00"/>
    <s v="CURRENT"/>
    <s v="Y"/>
    <m/>
  </r>
  <r>
    <x v="5741"/>
    <x v="6220"/>
    <x v="1"/>
    <x v="1"/>
    <s v="A"/>
    <s v="CNM980114PI2"/>
    <x v="10832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5742"/>
    <x v="6221"/>
    <x v="1"/>
    <x v="1"/>
    <s v="A"/>
    <s v="CNM980114PI2"/>
    <x v="10833"/>
    <x v="0"/>
    <n v="0"/>
    <n v="18299.349999999999"/>
    <n v="18299.349999999999"/>
    <n v="18299.349999999999"/>
    <n v="100"/>
    <x v="0"/>
    <s v="MXN"/>
    <x v="0"/>
    <s v="Corporate"/>
    <n v="0"/>
    <n v="0"/>
    <d v="2018-10-01T00:00:00"/>
    <d v="2018-10-31T00:00:00"/>
    <s v="CURRENT"/>
    <s v="Y"/>
    <m/>
  </r>
  <r>
    <x v="5743"/>
    <x v="6222"/>
    <x v="1"/>
    <x v="1"/>
    <s v="A"/>
    <s v="CNM980114PI2"/>
    <x v="10834"/>
    <x v="0"/>
    <n v="0"/>
    <n v="3659.86"/>
    <n v="3659.855"/>
    <n v="14639.42"/>
    <n v="25"/>
    <x v="0"/>
    <s v="MXN"/>
    <x v="0"/>
    <s v="Corporate"/>
    <n v="0"/>
    <n v="0"/>
    <d v="2018-10-01T00:00:00"/>
    <d v="2018-10-31T00:00:00"/>
    <s v="CURRENT"/>
    <s v="Y"/>
    <m/>
  </r>
  <r>
    <x v="5743"/>
    <x v="6222"/>
    <x v="4"/>
    <x v="4"/>
    <s v="A"/>
    <s v="ARE161205BX8"/>
    <x v="10835"/>
    <x v="0"/>
    <n v="0"/>
    <n v="3659.86"/>
    <n v="3659.855"/>
    <n v="14639.42"/>
    <n v="25"/>
    <x v="0"/>
    <s v="MXN"/>
    <x v="0"/>
    <s v="Corporate"/>
    <n v="0"/>
    <n v="0"/>
    <d v="2018-10-01T00:00:00"/>
    <d v="2018-10-31T00:00:00"/>
    <s v="CURRENT"/>
    <s v="Y"/>
    <m/>
  </r>
  <r>
    <x v="5743"/>
    <x v="6222"/>
    <x v="0"/>
    <x v="0"/>
    <s v="A"/>
    <s v="TPT890516JP5"/>
    <x v="10836"/>
    <x v="0"/>
    <n v="0"/>
    <n v="3659.86"/>
    <n v="3659.855"/>
    <n v="14639.42"/>
    <n v="25"/>
    <x v="0"/>
    <s v="MXN"/>
    <x v="0"/>
    <s v="Corporate"/>
    <n v="0"/>
    <n v="0"/>
    <d v="2018-10-01T00:00:00"/>
    <d v="2018-10-31T00:00:00"/>
    <s v="CURRENT"/>
    <s v="Y"/>
    <m/>
  </r>
  <r>
    <x v="5743"/>
    <x v="6222"/>
    <x v="1"/>
    <x v="1"/>
    <s v="A"/>
    <s v="CNM980114PI2"/>
    <x v="10837"/>
    <x v="0"/>
    <n v="0"/>
    <n v="3659.86"/>
    <n v="3659.855"/>
    <n v="14639.42"/>
    <n v="25"/>
    <x v="0"/>
    <s v="MXN"/>
    <x v="0"/>
    <s v="Corporate"/>
    <n v="0"/>
    <n v="0"/>
    <d v="2018-10-01T00:00:00"/>
    <d v="2018-10-31T00:00:00"/>
    <s v="CURRENT"/>
    <s v="Y"/>
    <m/>
  </r>
  <r>
    <x v="5744"/>
    <x v="6223"/>
    <x v="1"/>
    <x v="1"/>
    <s v="A"/>
    <s v="CNM980114PI2"/>
    <x v="10838"/>
    <x v="0"/>
    <n v="0"/>
    <n v="9719.9"/>
    <n v="9719.9"/>
    <n v="9719.9"/>
    <n v="100"/>
    <x v="0"/>
    <s v="MXN"/>
    <x v="0"/>
    <s v="Corporate"/>
    <n v="0"/>
    <n v="0"/>
    <d v="2018-10-01T00:00:00"/>
    <d v="2018-10-31T00:00:00"/>
    <s v="CURRENT"/>
    <s v="Y"/>
    <m/>
  </r>
  <r>
    <x v="5745"/>
    <x v="6224"/>
    <x v="1"/>
    <x v="1"/>
    <s v="A"/>
    <s v="CNM980114PI2"/>
    <x v="10839"/>
    <x v="0"/>
    <n v="0"/>
    <n v="15859.39"/>
    <n v="15859.39"/>
    <n v="15859.39"/>
    <n v="100"/>
    <x v="0"/>
    <s v="MXN"/>
    <x v="0"/>
    <s v="Corporate"/>
    <n v="0"/>
    <n v="0"/>
    <d v="2018-10-01T00:00:00"/>
    <d v="2018-10-31T00:00:00"/>
    <s v="CURRENT"/>
    <s v="Y"/>
    <m/>
  </r>
  <r>
    <x v="5746"/>
    <x v="6225"/>
    <x v="1"/>
    <x v="1"/>
    <s v="A"/>
    <s v="CNM980114PI2"/>
    <x v="10840"/>
    <x v="0"/>
    <n v="0"/>
    <n v="12199.53"/>
    <n v="12199.53"/>
    <n v="12199.53"/>
    <n v="100"/>
    <x v="0"/>
    <s v="MXN"/>
    <x v="0"/>
    <s v="Corporate"/>
    <n v="0"/>
    <n v="0"/>
    <d v="2018-10-01T00:00:00"/>
    <d v="2018-10-31T00:00:00"/>
    <s v="CURRENT"/>
    <s v="Y"/>
    <m/>
  </r>
  <r>
    <x v="5747"/>
    <x v="6226"/>
    <x v="1"/>
    <x v="1"/>
    <s v="A"/>
    <s v="CNM980114PI2"/>
    <x v="10841"/>
    <x v="0"/>
    <n v="0"/>
    <n v="14639.42"/>
    <n v="14639.42"/>
    <n v="14639.42"/>
    <n v="100"/>
    <x v="0"/>
    <s v="MXN"/>
    <x v="0"/>
    <s v="Corporate"/>
    <n v="0"/>
    <n v="0"/>
    <d v="2018-10-01T00:00:00"/>
    <d v="2018-10-31T00:00:00"/>
    <s v="CURRENT"/>
    <s v="Y"/>
    <m/>
  </r>
  <r>
    <x v="5748"/>
    <x v="6227"/>
    <x v="2"/>
    <x v="2"/>
    <s v="A"/>
    <s v="PPC980624U16"/>
    <x v="10842"/>
    <x v="0"/>
    <n v="0"/>
    <n v="2846.55"/>
    <n v="2846.5509999999999"/>
    <n v="8539.66"/>
    <n v="33.333300000000001"/>
    <x v="0"/>
    <s v="MXN"/>
    <x v="0"/>
    <s v="Corporate"/>
    <n v="0"/>
    <n v="0"/>
    <d v="2018-10-01T00:00:00"/>
    <d v="2018-10-31T00:00:00"/>
    <s v="CURRENT"/>
    <s v="Y"/>
    <m/>
  </r>
  <r>
    <x v="5748"/>
    <x v="6227"/>
    <x v="4"/>
    <x v="4"/>
    <s v="A"/>
    <s v="ARE161205BX8"/>
    <x v="10843"/>
    <x v="0"/>
    <n v="0"/>
    <n v="2846.55"/>
    <n v="2846.5509999999999"/>
    <n v="8539.66"/>
    <n v="33.333300000000001"/>
    <x v="0"/>
    <s v="MXN"/>
    <x v="0"/>
    <s v="Corporate"/>
    <n v="0"/>
    <n v="0"/>
    <d v="2018-10-01T00:00:00"/>
    <d v="2018-10-31T00:00:00"/>
    <s v="CURRENT"/>
    <s v="Y"/>
    <m/>
  </r>
  <r>
    <x v="5748"/>
    <x v="6227"/>
    <x v="1"/>
    <x v="1"/>
    <s v="A"/>
    <s v="CNM980114PI2"/>
    <x v="10844"/>
    <x v="0"/>
    <n v="0"/>
    <n v="2846.55"/>
    <n v="2846.5509999999999"/>
    <n v="8539.66"/>
    <n v="33.333300000000001"/>
    <x v="0"/>
    <s v="MXN"/>
    <x v="0"/>
    <s v="Corporate"/>
    <n v="0"/>
    <n v="0"/>
    <d v="2018-10-01T00:00:00"/>
    <d v="2018-10-31T00:00:00"/>
    <s v="CURRENT"/>
    <s v="Y"/>
    <m/>
  </r>
  <r>
    <x v="5749"/>
    <x v="6228"/>
    <x v="1"/>
    <x v="1"/>
    <s v="A"/>
    <s v="CNM980114PI2"/>
    <x v="10845"/>
    <x v="0"/>
    <n v="0"/>
    <n v="9759.61"/>
    <n v="9759.61"/>
    <n v="9759.61"/>
    <n v="100"/>
    <x v="0"/>
    <s v="MXN"/>
    <x v="0"/>
    <s v="Corporate"/>
    <n v="0"/>
    <n v="0"/>
    <d v="2018-10-01T00:00:00"/>
    <d v="2018-10-31T00:00:00"/>
    <s v="CURRENT"/>
    <s v="Y"/>
    <m/>
  </r>
  <r>
    <x v="5750"/>
    <x v="6229"/>
    <x v="4"/>
    <x v="4"/>
    <s v="A"/>
    <s v="ARE161205BX8"/>
    <x v="10846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50"/>
    <x v="6229"/>
    <x v="1"/>
    <x v="1"/>
    <s v="A"/>
    <s v="CNM980114PI2"/>
    <x v="10847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51"/>
    <x v="6230"/>
    <x v="3"/>
    <x v="3"/>
    <s v="A"/>
    <s v="RDI841003QJ4"/>
    <x v="10848"/>
    <x v="0"/>
    <n v="0"/>
    <n v="21345.58"/>
    <n v="21345.58"/>
    <n v="21345.58"/>
    <n v="100"/>
    <x v="0"/>
    <s v="MXN"/>
    <x v="0"/>
    <s v="Corporate"/>
    <n v="0"/>
    <n v="21345.58"/>
    <d v="2018-10-01T00:00:00"/>
    <d v="2018-10-31T00:00:00"/>
    <s v="CURRENT"/>
    <s v="Y"/>
    <d v="2014-06-01T00:00:00"/>
  </r>
  <r>
    <x v="5752"/>
    <x v="6231"/>
    <x v="1"/>
    <x v="1"/>
    <s v="A"/>
    <s v="CNM980114PI2"/>
    <x v="10849"/>
    <x v="0"/>
    <n v="0"/>
    <n v="18263.43"/>
    <n v="18263.43"/>
    <n v="18263.43"/>
    <n v="100"/>
    <x v="0"/>
    <s v="MXN"/>
    <x v="0"/>
    <s v="Corporate"/>
    <n v="0"/>
    <n v="0"/>
    <d v="2018-10-01T00:00:00"/>
    <d v="2018-10-31T00:00:00"/>
    <s v="CURRENT"/>
    <s v="Y"/>
    <m/>
  </r>
  <r>
    <x v="5753"/>
    <x v="6232"/>
    <x v="1"/>
    <x v="1"/>
    <s v="A"/>
    <s v="CNM980114PI2"/>
    <x v="10850"/>
    <x v="0"/>
    <n v="0"/>
    <n v="8549.17"/>
    <n v="8549.17"/>
    <n v="8549.17"/>
    <n v="100"/>
    <x v="0"/>
    <s v="MXN"/>
    <x v="0"/>
    <s v="Corporate"/>
    <n v="0"/>
    <n v="0"/>
    <d v="2018-10-01T00:00:00"/>
    <d v="2018-10-31T00:00:00"/>
    <s v="CURRENT"/>
    <s v="Y"/>
    <m/>
  </r>
  <r>
    <x v="5754"/>
    <x v="6233"/>
    <x v="4"/>
    <x v="4"/>
    <s v="A"/>
    <s v="ARE161205BX8"/>
    <x v="10851"/>
    <x v="0"/>
    <n v="0"/>
    <n v="9112.41"/>
    <n v="9112.4050000000007"/>
    <n v="18224.810000000001"/>
    <n v="50"/>
    <x v="0"/>
    <s v="MXN"/>
    <x v="0"/>
    <s v="Corporate"/>
    <n v="0"/>
    <n v="0"/>
    <d v="2018-10-01T00:00:00"/>
    <d v="2018-10-31T00:00:00"/>
    <s v="CURRENT"/>
    <s v="Y"/>
    <m/>
  </r>
  <r>
    <x v="5754"/>
    <x v="6233"/>
    <x v="1"/>
    <x v="1"/>
    <s v="A"/>
    <s v="CNM980114PI2"/>
    <x v="10852"/>
    <x v="0"/>
    <n v="0"/>
    <n v="9112.41"/>
    <n v="9112.4050000000007"/>
    <n v="18224.810000000001"/>
    <n v="50"/>
    <x v="0"/>
    <s v="MXN"/>
    <x v="0"/>
    <s v="Corporate"/>
    <n v="0"/>
    <n v="0"/>
    <d v="2018-10-01T00:00:00"/>
    <d v="2018-10-31T00:00:00"/>
    <s v="CURRENT"/>
    <s v="Y"/>
    <m/>
  </r>
  <r>
    <x v="5755"/>
    <x v="6234"/>
    <x v="3"/>
    <x v="3"/>
    <s v="A"/>
    <s v="RDI841003QJ4"/>
    <x v="10853"/>
    <x v="0"/>
    <n v="0"/>
    <n v="5488.86"/>
    <n v="5488.86"/>
    <n v="10977.72"/>
    <n v="50"/>
    <x v="0"/>
    <s v="MXN"/>
    <x v="0"/>
    <s v="Corporate"/>
    <n v="0"/>
    <n v="0"/>
    <d v="2018-10-01T00:00:00"/>
    <d v="2018-10-31T00:00:00"/>
    <s v="CURRENT"/>
    <s v="Y"/>
    <s v="01-APR-17"/>
  </r>
  <r>
    <x v="5755"/>
    <x v="6234"/>
    <x v="1"/>
    <x v="1"/>
    <s v="A"/>
    <s v="CNM980114PI2"/>
    <x v="10854"/>
    <x v="0"/>
    <n v="0"/>
    <n v="5488.86"/>
    <n v="5488.86"/>
    <n v="10977.72"/>
    <n v="50"/>
    <x v="0"/>
    <s v="MXN"/>
    <x v="0"/>
    <s v="Corporate"/>
    <n v="0"/>
    <n v="0"/>
    <d v="2018-10-01T00:00:00"/>
    <d v="2018-10-31T00:00:00"/>
    <s v="CURRENT"/>
    <s v="Y"/>
    <m/>
  </r>
  <r>
    <x v="5756"/>
    <x v="6235"/>
    <x v="1"/>
    <x v="1"/>
    <s v="A"/>
    <s v="CNM980114PI2"/>
    <x v="10855"/>
    <x v="0"/>
    <n v="0"/>
    <n v="7110.4"/>
    <n v="7110.4040000000005"/>
    <n v="14081.68"/>
    <n v="50.494"/>
    <x v="0"/>
    <s v="MXN"/>
    <x v="0"/>
    <s v="Corporate"/>
    <n v="0"/>
    <n v="0"/>
    <d v="2018-10-01T00:00:00"/>
    <d v="2018-10-31T00:00:00"/>
    <s v="CURRENT"/>
    <s v="Y"/>
    <m/>
  </r>
  <r>
    <x v="5756"/>
    <x v="6235"/>
    <x v="4"/>
    <x v="4"/>
    <s v="A"/>
    <s v="ARE161205BX8"/>
    <x v="10856"/>
    <x v="0"/>
    <n v="0"/>
    <n v="6971.28"/>
    <n v="6971.277"/>
    <n v="14081.68"/>
    <n v="49.506"/>
    <x v="0"/>
    <s v="MXN"/>
    <x v="0"/>
    <s v="Corporate"/>
    <n v="0"/>
    <n v="0"/>
    <d v="2018-10-01T00:00:00"/>
    <d v="2018-10-31T00:00:00"/>
    <s v="CURRENT"/>
    <s v="Y"/>
    <m/>
  </r>
  <r>
    <x v="5757"/>
    <x v="6236"/>
    <x v="1"/>
    <x v="1"/>
    <s v="A"/>
    <s v="CNM980114PI2"/>
    <x v="10857"/>
    <x v="0"/>
    <n v="0"/>
    <n v="10369.6"/>
    <n v="10369.6"/>
    <n v="10369.6"/>
    <n v="100"/>
    <x v="0"/>
    <s v="MXN"/>
    <x v="0"/>
    <s v="Corporate"/>
    <n v="0"/>
    <n v="0"/>
    <d v="2018-10-01T00:00:00"/>
    <d v="2018-10-31T00:00:00"/>
    <s v="CURRENT"/>
    <s v="Y"/>
    <m/>
  </r>
  <r>
    <x v="5758"/>
    <x v="6237"/>
    <x v="1"/>
    <x v="1"/>
    <s v="A"/>
    <s v="CNM980114PI2"/>
    <x v="10858"/>
    <x v="0"/>
    <n v="0"/>
    <n v="12199.51"/>
    <n v="12199.51"/>
    <n v="12199.51"/>
    <n v="100"/>
    <x v="0"/>
    <s v="MXN"/>
    <x v="0"/>
    <s v="Corporate"/>
    <n v="0"/>
    <n v="0"/>
    <d v="2018-10-01T00:00:00"/>
    <d v="2018-10-31T00:00:00"/>
    <s v="CURRENT"/>
    <s v="Y"/>
    <m/>
  </r>
  <r>
    <x v="5759"/>
    <x v="6238"/>
    <x v="1"/>
    <x v="1"/>
    <s v="A"/>
    <s v="CNM980114PI2"/>
    <x v="10859"/>
    <x v="0"/>
    <n v="0"/>
    <n v="24399.06"/>
    <n v="24399.06"/>
    <n v="24399.06"/>
    <n v="100"/>
    <x v="0"/>
    <s v="MXN"/>
    <x v="0"/>
    <s v="Corporate"/>
    <n v="0"/>
    <n v="0"/>
    <d v="2018-10-01T00:00:00"/>
    <d v="2018-10-31T00:00:00"/>
    <s v="CURRENT"/>
    <s v="Y"/>
    <m/>
  </r>
  <r>
    <x v="5760"/>
    <x v="6239"/>
    <x v="1"/>
    <x v="1"/>
    <s v="A"/>
    <s v="CNM980114PI2"/>
    <x v="10860"/>
    <x v="0"/>
    <n v="0"/>
    <n v="18756.07"/>
    <n v="18756.07"/>
    <n v="18756.07"/>
    <n v="100"/>
    <x v="0"/>
    <s v="MXN"/>
    <x v="0"/>
    <s v="Corporate"/>
    <n v="0"/>
    <n v="0"/>
    <d v="2018-10-01T00:00:00"/>
    <d v="2018-10-31T00:00:00"/>
    <s v="CURRENT"/>
    <s v="Y"/>
    <m/>
  </r>
  <r>
    <x v="5761"/>
    <x v="6240"/>
    <x v="1"/>
    <x v="1"/>
    <s v="A"/>
    <s v="CNM980114PI2"/>
    <x v="10861"/>
    <x v="0"/>
    <n v="0"/>
    <n v="3964.85"/>
    <n v="3964.8449999999998"/>
    <n v="7929.69"/>
    <n v="50"/>
    <x v="0"/>
    <s v="MXN"/>
    <x v="0"/>
    <s v="Corporate"/>
    <n v="0"/>
    <n v="0"/>
    <d v="2018-10-01T00:00:00"/>
    <d v="2018-10-31T00:00:00"/>
    <s v="CURRENT"/>
    <s v="Y"/>
    <m/>
  </r>
  <r>
    <x v="5761"/>
    <x v="6240"/>
    <x v="4"/>
    <x v="4"/>
    <s v="A"/>
    <s v="ARE161205BX8"/>
    <x v="10862"/>
    <x v="0"/>
    <n v="0"/>
    <n v="3964.85"/>
    <n v="3964.8449999999998"/>
    <n v="7929.69"/>
    <n v="50"/>
    <x v="0"/>
    <s v="MXN"/>
    <x v="0"/>
    <s v="Corporate"/>
    <n v="0"/>
    <n v="0"/>
    <d v="2018-10-01T00:00:00"/>
    <d v="2018-10-31T00:00:00"/>
    <s v="CURRENT"/>
    <s v="Y"/>
    <m/>
  </r>
  <r>
    <x v="5762"/>
    <x v="6241"/>
    <x v="1"/>
    <x v="1"/>
    <s v="A"/>
    <s v="CNM980114PI2"/>
    <x v="10863"/>
    <x v="0"/>
    <n v="0"/>
    <n v="4879.8100000000004"/>
    <n v="4879.8050000000003"/>
    <n v="9759.61"/>
    <n v="50"/>
    <x v="0"/>
    <s v="MXN"/>
    <x v="0"/>
    <s v="Corporate"/>
    <n v="0"/>
    <n v="0"/>
    <d v="2018-10-01T00:00:00"/>
    <d v="2018-10-31T00:00:00"/>
    <s v="CURRENT"/>
    <s v="Y"/>
    <m/>
  </r>
  <r>
    <x v="5762"/>
    <x v="6241"/>
    <x v="4"/>
    <x v="4"/>
    <s v="A"/>
    <s v="ARE161205BX8"/>
    <x v="10864"/>
    <x v="0"/>
    <n v="0"/>
    <n v="4879.8100000000004"/>
    <n v="4879.8050000000003"/>
    <n v="9759.61"/>
    <n v="50"/>
    <x v="0"/>
    <s v="MXN"/>
    <x v="0"/>
    <s v="Corporate"/>
    <n v="0"/>
    <n v="0"/>
    <d v="2018-10-01T00:00:00"/>
    <d v="2018-10-31T00:00:00"/>
    <s v="CURRENT"/>
    <s v="Y"/>
    <m/>
  </r>
  <r>
    <x v="5763"/>
    <x v="6242"/>
    <x v="1"/>
    <x v="1"/>
    <s v="A"/>
    <s v="CNM980114PI2"/>
    <x v="10865"/>
    <x v="0"/>
    <n v="0"/>
    <n v="9112.41"/>
    <n v="9112.4050000000007"/>
    <n v="18224.810000000001"/>
    <n v="50"/>
    <x v="0"/>
    <s v="MXN"/>
    <x v="0"/>
    <s v="Corporate"/>
    <n v="0"/>
    <n v="0"/>
    <d v="2018-10-01T00:00:00"/>
    <d v="2018-10-31T00:00:00"/>
    <s v="CURRENT"/>
    <s v="Y"/>
    <m/>
  </r>
  <r>
    <x v="5763"/>
    <x v="6242"/>
    <x v="4"/>
    <x v="4"/>
    <s v="A"/>
    <s v="ARE161205BX8"/>
    <x v="10866"/>
    <x v="0"/>
    <n v="0"/>
    <n v="9112.41"/>
    <n v="9112.4050000000007"/>
    <n v="18224.810000000001"/>
    <n v="50"/>
    <x v="0"/>
    <s v="MXN"/>
    <x v="0"/>
    <s v="Corporate"/>
    <n v="0"/>
    <n v="0"/>
    <d v="2018-10-01T00:00:00"/>
    <d v="2018-10-31T00:00:00"/>
    <s v="CURRENT"/>
    <s v="Y"/>
    <m/>
  </r>
  <r>
    <x v="5764"/>
    <x v="6243"/>
    <x v="1"/>
    <x v="1"/>
    <s v="A"/>
    <s v="CNM980114PI2"/>
    <x v="10867"/>
    <x v="0"/>
    <n v="0"/>
    <n v="9719.9"/>
    <n v="9719.9"/>
    <n v="9719.9"/>
    <n v="100"/>
    <x v="0"/>
    <s v="MXN"/>
    <x v="0"/>
    <s v="Corporate"/>
    <n v="0"/>
    <n v="0"/>
    <d v="2018-10-01T00:00:00"/>
    <d v="2018-10-31T00:00:00"/>
    <s v="CURRENT"/>
    <s v="Y"/>
    <m/>
  </r>
  <r>
    <x v="5765"/>
    <x v="6244"/>
    <x v="4"/>
    <x v="4"/>
    <s v="A"/>
    <s v="ARE161205BX8"/>
    <x v="10868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65"/>
    <x v="6244"/>
    <x v="1"/>
    <x v="1"/>
    <s v="A"/>
    <s v="CNM980114PI2"/>
    <x v="10869"/>
    <x v="0"/>
    <n v="0"/>
    <n v="6099.76"/>
    <n v="6099.7550000000001"/>
    <n v="12199.51"/>
    <n v="50"/>
    <x v="0"/>
    <s v="MXN"/>
    <x v="0"/>
    <s v="Corporate"/>
    <n v="0"/>
    <n v="0"/>
    <d v="2018-10-01T00:00:00"/>
    <d v="2018-10-31T00:00:00"/>
    <s v="CURRENT"/>
    <s v="Y"/>
    <m/>
  </r>
  <r>
    <x v="5766"/>
    <x v="6245"/>
    <x v="1"/>
    <x v="1"/>
    <s v="A"/>
    <s v="CNM980114PI2"/>
    <x v="10870"/>
    <x v="0"/>
    <n v="0"/>
    <n v="10979.56"/>
    <n v="10979.56"/>
    <n v="10979.56"/>
    <n v="100"/>
    <x v="0"/>
    <s v="MXN"/>
    <x v="0"/>
    <s v="Corporate"/>
    <n v="0"/>
    <n v="0"/>
    <d v="2018-10-01T00:00:00"/>
    <d v="2018-10-31T00:00:00"/>
    <s v="CURRENT"/>
    <s v="Y"/>
    <m/>
  </r>
  <r>
    <x v="5767"/>
    <x v="6246"/>
    <x v="4"/>
    <x v="4"/>
    <s v="A"/>
    <s v="ARE161205BX8"/>
    <x v="10871"/>
    <x v="0"/>
    <n v="0"/>
    <n v="4065.82"/>
    <n v="4065.8229999999999"/>
    <n v="12197.48"/>
    <n v="33.333300000000001"/>
    <x v="0"/>
    <s v="MXN"/>
    <x v="0"/>
    <s v="Corporate"/>
    <n v="0"/>
    <n v="0"/>
    <d v="2018-10-01T00:00:00"/>
    <d v="2018-10-31T00:00:00"/>
    <s v="CURRENT"/>
    <s v="Y"/>
    <m/>
  </r>
  <r>
    <x v="5767"/>
    <x v="6246"/>
    <x v="1"/>
    <x v="1"/>
    <s v="A"/>
    <s v="CNM980114PI2"/>
    <x v="10872"/>
    <x v="0"/>
    <n v="0"/>
    <n v="8131.66"/>
    <n v="8131.6570000000002"/>
    <n v="12197.48"/>
    <n v="66.666700000000006"/>
    <x v="0"/>
    <s v="MXN"/>
    <x v="0"/>
    <s v="Corporate"/>
    <n v="0"/>
    <n v="0"/>
    <d v="2018-10-01T00:00:00"/>
    <d v="2018-10-31T00:00:00"/>
    <s v="CURRENT"/>
    <s v="Y"/>
    <m/>
  </r>
  <r>
    <x v="5768"/>
    <x v="6247"/>
    <x v="1"/>
    <x v="1"/>
    <s v="A"/>
    <s v="CNM980114PI2"/>
    <x v="10873"/>
    <x v="0"/>
    <n v="0"/>
    <n v="5467.45"/>
    <n v="5467.4449999999997"/>
    <n v="10934.89"/>
    <n v="50"/>
    <x v="0"/>
    <s v="MXN"/>
    <x v="0"/>
    <s v="Corporate"/>
    <n v="0"/>
    <n v="0"/>
    <d v="2018-10-01T00:00:00"/>
    <d v="2018-10-31T00:00:00"/>
    <s v="CURRENT"/>
    <s v="Y"/>
    <m/>
  </r>
  <r>
    <x v="5768"/>
    <x v="6247"/>
    <x v="4"/>
    <x v="4"/>
    <s v="A"/>
    <s v="ARE161205BX8"/>
    <x v="10874"/>
    <x v="0"/>
    <n v="0"/>
    <n v="5467.45"/>
    <n v="5467.4449999999997"/>
    <n v="10934.89"/>
    <n v="50"/>
    <x v="0"/>
    <s v="MXN"/>
    <x v="0"/>
    <s v="Corporate"/>
    <n v="0"/>
    <n v="0"/>
    <d v="2018-10-01T00:00:00"/>
    <d v="2018-10-31T00:00:00"/>
    <s v="CURRENT"/>
    <s v="Y"/>
    <m/>
  </r>
  <r>
    <x v="5769"/>
    <x v="6248"/>
    <x v="1"/>
    <x v="1"/>
    <s v="A"/>
    <s v="CNM980114PI2"/>
    <x v="10875"/>
    <x v="0"/>
    <n v="0"/>
    <n v="15794.83"/>
    <n v="15794.83"/>
    <n v="15794.83"/>
    <n v="100"/>
    <x v="0"/>
    <s v="MXN"/>
    <x v="0"/>
    <s v="Corporate"/>
    <n v="0"/>
    <n v="0"/>
    <d v="2018-10-01T00:00:00"/>
    <d v="2018-10-31T00:00:00"/>
    <s v="CURRENT"/>
    <s v="Y"/>
    <m/>
  </r>
  <r>
    <x v="5770"/>
    <x v="6249"/>
    <x v="1"/>
    <x v="1"/>
    <s v="A"/>
    <s v="CNM980114PI2"/>
    <x v="10876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5771"/>
    <x v="6250"/>
    <x v="1"/>
    <x v="1"/>
    <s v="A"/>
    <s v="CNM980114PI2"/>
    <x v="10877"/>
    <x v="0"/>
    <n v="0"/>
    <n v="9759.61"/>
    <n v="9759.61"/>
    <n v="9759.61"/>
    <n v="100"/>
    <x v="0"/>
    <s v="MXN"/>
    <x v="0"/>
    <s v="Corporate"/>
    <n v="0"/>
    <n v="0"/>
    <d v="2018-10-01T00:00:00"/>
    <d v="2018-10-31T00:00:00"/>
    <s v="CURRENT"/>
    <s v="Y"/>
    <m/>
  </r>
  <r>
    <x v="5772"/>
    <x v="6251"/>
    <x v="4"/>
    <x v="4"/>
    <s v="A"/>
    <s v="ARE161205BX8"/>
    <x v="10878"/>
    <x v="0"/>
    <n v="0"/>
    <n v="3954.1"/>
    <n v="3954.1030000000001"/>
    <n v="7938.5"/>
    <n v="49.809199999999997"/>
    <x v="0"/>
    <s v="MXN"/>
    <x v="0"/>
    <s v="Corporate"/>
    <n v="0"/>
    <n v="0"/>
    <d v="2018-10-01T00:00:00"/>
    <d v="2018-10-31T00:00:00"/>
    <s v="CURRENT"/>
    <s v="Y"/>
    <m/>
  </r>
  <r>
    <x v="5772"/>
    <x v="6251"/>
    <x v="1"/>
    <x v="1"/>
    <s v="A"/>
    <s v="CNM980114PI2"/>
    <x v="10879"/>
    <x v="0"/>
    <n v="0"/>
    <n v="3984.4"/>
    <n v="3984.3969999999999"/>
    <n v="7938.5"/>
    <n v="50.190800000000003"/>
    <x v="0"/>
    <s v="MXN"/>
    <x v="0"/>
    <s v="Corporate"/>
    <n v="0"/>
    <n v="0"/>
    <d v="2018-10-01T00:00:00"/>
    <d v="2018-10-31T00:00:00"/>
    <s v="CURRENT"/>
    <s v="Y"/>
    <m/>
  </r>
  <r>
    <x v="5773"/>
    <x v="6252"/>
    <x v="1"/>
    <x v="1"/>
    <s v="A"/>
    <s v="CNM980114PI2"/>
    <x v="10880"/>
    <x v="0"/>
    <n v="0"/>
    <n v="19195.060000000001"/>
    <n v="19195.060000000001"/>
    <n v="19195.060000000001"/>
    <n v="100"/>
    <x v="0"/>
    <s v="MXN"/>
    <x v="0"/>
    <s v="Corporate"/>
    <n v="0"/>
    <n v="0"/>
    <d v="2018-10-01T00:00:00"/>
    <d v="2018-10-31T00:00:00"/>
    <s v="CURRENT"/>
    <s v="Y"/>
    <m/>
  </r>
  <r>
    <x v="5774"/>
    <x v="6253"/>
    <x v="4"/>
    <x v="4"/>
    <s v="A"/>
    <s v="ARE161205BX8"/>
    <x v="10881"/>
    <x v="0"/>
    <n v="0"/>
    <n v="13364.86"/>
    <n v="13364.86"/>
    <n v="26729.72"/>
    <n v="50"/>
    <x v="0"/>
    <s v="MXN"/>
    <x v="0"/>
    <s v="Corporate"/>
    <n v="0"/>
    <n v="0"/>
    <d v="2018-10-01T00:00:00"/>
    <d v="2018-10-31T00:00:00"/>
    <s v="CURRENT"/>
    <s v="Y"/>
    <m/>
  </r>
  <r>
    <x v="5774"/>
    <x v="6253"/>
    <x v="1"/>
    <x v="1"/>
    <s v="A"/>
    <s v="CNM980114PI2"/>
    <x v="10882"/>
    <x v="0"/>
    <n v="0"/>
    <n v="13364.86"/>
    <n v="13364.86"/>
    <n v="26729.72"/>
    <n v="50"/>
    <x v="0"/>
    <s v="MXN"/>
    <x v="0"/>
    <s v="Corporate"/>
    <n v="0"/>
    <n v="0"/>
    <d v="2018-10-01T00:00:00"/>
    <d v="2018-10-31T00:00:00"/>
    <s v="CURRENT"/>
    <s v="Y"/>
    <m/>
  </r>
  <r>
    <x v="5775"/>
    <x v="6254"/>
    <x v="1"/>
    <x v="1"/>
    <s v="A"/>
    <s v="CNM980114PI2"/>
    <x v="10883"/>
    <x v="0"/>
    <n v="0"/>
    <n v="14170.9"/>
    <n v="14170.9"/>
    <n v="14170.9"/>
    <n v="100"/>
    <x v="0"/>
    <s v="MXN"/>
    <x v="0"/>
    <s v="Corporate"/>
    <n v="0"/>
    <n v="0"/>
    <d v="2018-10-01T00:00:00"/>
    <d v="2018-10-31T00:00:00"/>
    <s v="CURRENT"/>
    <s v="Y"/>
    <m/>
  </r>
  <r>
    <x v="5776"/>
    <x v="6255"/>
    <x v="1"/>
    <x v="1"/>
    <s v="A"/>
    <s v="CNM980114PI2"/>
    <x v="10884"/>
    <x v="0"/>
    <n v="0"/>
    <n v="10934.89"/>
    <n v="10934.89"/>
    <n v="10934.89"/>
    <n v="100"/>
    <x v="0"/>
    <s v="MXN"/>
    <x v="0"/>
    <s v="Corporate"/>
    <n v="0"/>
    <n v="0"/>
    <d v="2018-10-01T00:00:00"/>
    <d v="2018-10-31T00:00:00"/>
    <s v="CURRENT"/>
    <s v="Y"/>
    <m/>
  </r>
  <r>
    <x v="5777"/>
    <x v="6256"/>
    <x v="1"/>
    <x v="1"/>
    <s v="A"/>
    <s v="CNM980114PI2"/>
    <x v="10885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5778"/>
    <x v="6257"/>
    <x v="1"/>
    <x v="1"/>
    <s v="A"/>
    <s v="CNM980114PI2"/>
    <x v="10886"/>
    <x v="0"/>
    <n v="0"/>
    <n v="4859.95"/>
    <n v="4859.95"/>
    <n v="9719.9"/>
    <n v="50"/>
    <x v="0"/>
    <s v="MXN"/>
    <x v="0"/>
    <s v="Corporate"/>
    <n v="0"/>
    <n v="0"/>
    <d v="2018-10-01T00:00:00"/>
    <d v="2018-10-31T00:00:00"/>
    <s v="CURRENT"/>
    <s v="Y"/>
    <m/>
  </r>
  <r>
    <x v="5778"/>
    <x v="6257"/>
    <x v="4"/>
    <x v="4"/>
    <s v="A"/>
    <s v="ARE161205BX8"/>
    <x v="10887"/>
    <x v="0"/>
    <n v="0"/>
    <n v="4859.95"/>
    <n v="4859.95"/>
    <n v="9719.9"/>
    <n v="50"/>
    <x v="0"/>
    <s v="MXN"/>
    <x v="0"/>
    <s v="Corporate"/>
    <n v="0"/>
    <n v="0"/>
    <d v="2018-10-01T00:00:00"/>
    <d v="2018-10-31T00:00:00"/>
    <s v="CURRENT"/>
    <s v="Y"/>
    <m/>
  </r>
  <r>
    <x v="5779"/>
    <x v="6258"/>
    <x v="1"/>
    <x v="1"/>
    <s v="A"/>
    <s v="CNM980114PI2"/>
    <x v="10888"/>
    <x v="0"/>
    <n v="0"/>
    <n v="9719.9"/>
    <n v="9719.9"/>
    <n v="9719.9"/>
    <n v="100"/>
    <x v="0"/>
    <s v="MXN"/>
    <x v="0"/>
    <s v="Corporate"/>
    <n v="0"/>
    <n v="0"/>
    <d v="2018-10-01T00:00:00"/>
    <d v="2018-10-31T00:00:00"/>
    <s v="CURRENT"/>
    <s v="Y"/>
    <m/>
  </r>
  <r>
    <x v="5780"/>
    <x v="6259"/>
    <x v="1"/>
    <x v="1"/>
    <s v="A"/>
    <s v="CNM980114PI2"/>
    <x v="10889"/>
    <x v="0"/>
    <n v="0"/>
    <n v="18224.810000000001"/>
    <n v="18224.810000000001"/>
    <n v="18224.810000000001"/>
    <n v="100"/>
    <x v="0"/>
    <s v="MXN"/>
    <x v="0"/>
    <s v="Corporate"/>
    <n v="0"/>
    <n v="0"/>
    <d v="2018-10-01T00:00:00"/>
    <d v="2018-10-31T00:00:00"/>
    <s v="CURRENT"/>
    <s v="Y"/>
    <m/>
  </r>
  <r>
    <x v="5781"/>
    <x v="6260"/>
    <x v="1"/>
    <x v="1"/>
    <s v="A"/>
    <s v="CNM980114PI2"/>
    <x v="10890"/>
    <x v="0"/>
    <n v="0"/>
    <n v="18224.810000000001"/>
    <n v="18224.810000000001"/>
    <n v="18224.810000000001"/>
    <n v="100"/>
    <x v="0"/>
    <s v="MXN"/>
    <x v="0"/>
    <s v="Corporate"/>
    <n v="0"/>
    <n v="0"/>
    <d v="2018-10-01T00:00:00"/>
    <d v="2018-10-31T00:00:00"/>
    <s v="CURRENT"/>
    <s v="Y"/>
    <m/>
  </r>
  <r>
    <x v="5782"/>
    <x v="6261"/>
    <x v="1"/>
    <x v="1"/>
    <s v="A"/>
    <s v="CNM980114PI2"/>
    <x v="10891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82"/>
    <x v="6261"/>
    <x v="3"/>
    <x v="3"/>
    <s v="A"/>
    <s v="RDI841003QJ4"/>
    <x v="10892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83"/>
    <x v="6262"/>
    <x v="1"/>
    <x v="1"/>
    <s v="A"/>
    <s v="CNM980114PI2"/>
    <x v="10893"/>
    <x v="0"/>
    <n v="0"/>
    <n v="9719.9"/>
    <n v="9719.9"/>
    <n v="9719.9"/>
    <n v="100"/>
    <x v="0"/>
    <s v="MXN"/>
    <x v="0"/>
    <s v="Corporate"/>
    <n v="0"/>
    <n v="0"/>
    <d v="2018-10-01T00:00:00"/>
    <d v="2018-10-31T00:00:00"/>
    <s v="CURRENT"/>
    <s v="Y"/>
    <m/>
  </r>
  <r>
    <x v="5784"/>
    <x v="6263"/>
    <x v="1"/>
    <x v="1"/>
    <s v="A"/>
    <s v="CNM980114PI2"/>
    <x v="10894"/>
    <x v="0"/>
    <n v="0"/>
    <n v="7289.93"/>
    <n v="7289.93"/>
    <n v="7289.93"/>
    <n v="100"/>
    <x v="0"/>
    <s v="MXN"/>
    <x v="0"/>
    <s v="Corporate"/>
    <n v="0"/>
    <n v="0"/>
    <d v="2018-10-01T00:00:00"/>
    <d v="2018-10-31T00:00:00"/>
    <s v="CURRENT"/>
    <s v="Y"/>
    <m/>
  </r>
  <r>
    <x v="5785"/>
    <x v="6264"/>
    <x v="1"/>
    <x v="1"/>
    <s v="A"/>
    <s v="CNM980114PI2"/>
    <x v="10895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5786"/>
    <x v="6265"/>
    <x v="1"/>
    <x v="1"/>
    <s v="A"/>
    <s v="CNM980114PI2"/>
    <x v="10896"/>
    <x v="0"/>
    <n v="0"/>
    <n v="15341.28"/>
    <n v="15341.28"/>
    <n v="15341.28"/>
    <n v="100"/>
    <x v="0"/>
    <s v="MXN"/>
    <x v="0"/>
    <s v="Corporate"/>
    <n v="0"/>
    <n v="0"/>
    <d v="2018-10-01T00:00:00"/>
    <d v="2018-10-31T00:00:00"/>
    <s v="CURRENT"/>
    <s v="Y"/>
    <m/>
  </r>
  <r>
    <x v="5787"/>
    <x v="6266"/>
    <x v="1"/>
    <x v="1"/>
    <s v="A"/>
    <s v="CNM980114PI2"/>
    <x v="10897"/>
    <x v="0"/>
    <n v="0"/>
    <n v="16171.05"/>
    <n v="16171.05"/>
    <n v="16171.05"/>
    <n v="100"/>
    <x v="0"/>
    <s v="MXN"/>
    <x v="0"/>
    <s v="Corporate"/>
    <n v="0"/>
    <n v="0"/>
    <d v="2018-10-01T00:00:00"/>
    <d v="2018-10-31T00:00:00"/>
    <s v="CURRENT"/>
    <s v="Y"/>
    <m/>
  </r>
  <r>
    <x v="5788"/>
    <x v="6267"/>
    <x v="1"/>
    <x v="1"/>
    <s v="A"/>
    <s v="CNM980114PI2"/>
    <x v="10898"/>
    <x v="0"/>
    <n v="0"/>
    <n v="24299.74"/>
    <n v="24299.74"/>
    <n v="24299.74"/>
    <n v="100"/>
    <x v="0"/>
    <s v="MXN"/>
    <x v="0"/>
    <s v="Corporate"/>
    <n v="0"/>
    <n v="0"/>
    <d v="2018-10-01T00:00:00"/>
    <d v="2018-10-31T00:00:00"/>
    <s v="CURRENT"/>
    <s v="Y"/>
    <m/>
  </r>
  <r>
    <x v="5789"/>
    <x v="6268"/>
    <x v="1"/>
    <x v="1"/>
    <s v="A"/>
    <s v="CNM980114PI2"/>
    <x v="10899"/>
    <x v="0"/>
    <n v="0"/>
    <n v="7260.41"/>
    <n v="7260.41"/>
    <n v="7260.41"/>
    <n v="100"/>
    <x v="0"/>
    <s v="MXN"/>
    <x v="0"/>
    <s v="Corporate"/>
    <n v="0"/>
    <n v="0"/>
    <d v="2018-10-01T00:00:00"/>
    <d v="2018-10-31T00:00:00"/>
    <s v="CURRENT"/>
    <s v="Y"/>
    <m/>
  </r>
  <r>
    <x v="5790"/>
    <x v="6269"/>
    <x v="1"/>
    <x v="1"/>
    <s v="A"/>
    <s v="CNM980114PI2"/>
    <x v="10900"/>
    <x v="0"/>
    <n v="0"/>
    <n v="4885.24"/>
    <n v="4885.24"/>
    <n v="9770.48"/>
    <n v="50"/>
    <x v="0"/>
    <s v="MXN"/>
    <x v="0"/>
    <s v="Corporate"/>
    <n v="0"/>
    <n v="0"/>
    <d v="2018-10-01T00:00:00"/>
    <d v="2018-10-31T00:00:00"/>
    <s v="CURRENT"/>
    <s v="Y"/>
    <m/>
  </r>
  <r>
    <x v="5790"/>
    <x v="6269"/>
    <x v="4"/>
    <x v="4"/>
    <s v="A"/>
    <s v="ARE161205BX8"/>
    <x v="10901"/>
    <x v="0"/>
    <n v="0"/>
    <n v="4885.24"/>
    <n v="4885.24"/>
    <n v="9770.48"/>
    <n v="50"/>
    <x v="0"/>
    <s v="MXN"/>
    <x v="0"/>
    <s v="Corporate"/>
    <n v="0"/>
    <n v="0"/>
    <d v="2018-10-01T00:00:00"/>
    <d v="2018-10-31T00:00:00"/>
    <s v="CURRENT"/>
    <s v="Y"/>
    <m/>
  </r>
  <r>
    <x v="5791"/>
    <x v="6270"/>
    <x v="1"/>
    <x v="1"/>
    <s v="A"/>
    <s v="CNM980114PI2"/>
    <x v="10902"/>
    <x v="0"/>
    <n v="0"/>
    <n v="30498.91"/>
    <n v="30498.91"/>
    <n v="30498.91"/>
    <n v="100"/>
    <x v="0"/>
    <s v="MXN"/>
    <x v="0"/>
    <s v="Corporate"/>
    <n v="0"/>
    <n v="0"/>
    <d v="2018-10-01T00:00:00"/>
    <d v="2018-10-31T00:00:00"/>
    <s v="CURRENT"/>
    <s v="Y"/>
    <m/>
  </r>
  <r>
    <x v="5792"/>
    <x v="6271"/>
    <x v="1"/>
    <x v="1"/>
    <s v="A"/>
    <s v="CNM980114PI2"/>
    <x v="10903"/>
    <x v="0"/>
    <n v="0"/>
    <n v="21869.77"/>
    <n v="21869.77"/>
    <n v="21869.77"/>
    <n v="100"/>
    <x v="0"/>
    <s v="MXN"/>
    <x v="0"/>
    <s v="Corporate"/>
    <n v="0"/>
    <n v="0"/>
    <d v="2018-10-01T00:00:00"/>
    <d v="2018-10-31T00:00:00"/>
    <s v="CURRENT"/>
    <s v="Y"/>
    <m/>
  </r>
  <r>
    <x v="5793"/>
    <x v="6272"/>
    <x v="1"/>
    <x v="1"/>
    <s v="A"/>
    <s v="CNM980114PI2"/>
    <x v="10904"/>
    <x v="0"/>
    <n v="0"/>
    <n v="10958.06"/>
    <n v="10958.06"/>
    <n v="21916.12"/>
    <n v="50"/>
    <x v="0"/>
    <s v="MXN"/>
    <x v="0"/>
    <s v="Corporate"/>
    <n v="0"/>
    <n v="0"/>
    <d v="2018-10-01T00:00:00"/>
    <d v="2018-10-31T00:00:00"/>
    <s v="CURRENT"/>
    <s v="Y"/>
    <m/>
  </r>
  <r>
    <x v="5793"/>
    <x v="6272"/>
    <x v="4"/>
    <x v="4"/>
    <s v="A"/>
    <s v="ARE161205BX8"/>
    <x v="10905"/>
    <x v="0"/>
    <n v="0"/>
    <n v="10958.06"/>
    <n v="10958.06"/>
    <n v="21916.12"/>
    <n v="50"/>
    <x v="0"/>
    <s v="MXN"/>
    <x v="0"/>
    <s v="Corporate"/>
    <n v="0"/>
    <n v="0"/>
    <d v="2018-10-01T00:00:00"/>
    <d v="2018-10-31T00:00:00"/>
    <s v="CURRENT"/>
    <s v="Y"/>
    <m/>
  </r>
  <r>
    <x v="5794"/>
    <x v="6273"/>
    <x v="1"/>
    <x v="1"/>
    <s v="A"/>
    <s v="CNM980114PI2"/>
    <x v="10906"/>
    <x v="0"/>
    <n v="0"/>
    <n v="10285.59"/>
    <n v="10285.59"/>
    <n v="10285.59"/>
    <n v="100"/>
    <x v="0"/>
    <s v="MXN"/>
    <x v="0"/>
    <s v="Corporate"/>
    <n v="0"/>
    <n v="0"/>
    <d v="2018-10-01T00:00:00"/>
    <d v="2018-10-31T00:00:00"/>
    <s v="CURRENT"/>
    <s v="Y"/>
    <m/>
  </r>
  <r>
    <x v="5795"/>
    <x v="6274"/>
    <x v="1"/>
    <x v="1"/>
    <s v="A"/>
    <s v="CNM980114PI2"/>
    <x v="10907"/>
    <x v="0"/>
    <n v="0"/>
    <n v="8773"/>
    <n v="8772.9950000000008"/>
    <n v="17545.990000000002"/>
    <n v="50"/>
    <x v="0"/>
    <s v="MXN"/>
    <x v="0"/>
    <s v="Corporate"/>
    <n v="0"/>
    <n v="0"/>
    <d v="2018-10-01T00:00:00"/>
    <d v="2018-10-31T00:00:00"/>
    <s v="CURRENT"/>
    <s v="Y"/>
    <m/>
  </r>
  <r>
    <x v="5795"/>
    <x v="6274"/>
    <x v="2"/>
    <x v="2"/>
    <s v="A"/>
    <s v="PPC980624U16"/>
    <x v="10908"/>
    <x v="0"/>
    <n v="0"/>
    <n v="8773"/>
    <n v="8772.9950000000008"/>
    <n v="17545.990000000002"/>
    <n v="50"/>
    <x v="0"/>
    <s v="MXN"/>
    <x v="0"/>
    <s v="Corporate"/>
    <n v="0"/>
    <n v="0"/>
    <d v="2018-10-01T00:00:00"/>
    <d v="2018-10-31T00:00:00"/>
    <s v="CURRENT"/>
    <s v="Y"/>
    <m/>
  </r>
  <r>
    <x v="5796"/>
    <x v="6275"/>
    <x v="1"/>
    <x v="1"/>
    <s v="A"/>
    <s v="CNM980114PI2"/>
    <x v="10909"/>
    <x v="0"/>
    <n v="0"/>
    <n v="12175.62"/>
    <n v="12175.62"/>
    <n v="12175.62"/>
    <n v="100"/>
    <x v="0"/>
    <s v="MXN"/>
    <x v="0"/>
    <s v="Corporate"/>
    <n v="0"/>
    <n v="0"/>
    <d v="2018-10-01T00:00:00"/>
    <d v="2018-10-31T00:00:00"/>
    <s v="CURRENT"/>
    <s v="Y"/>
    <m/>
  </r>
  <r>
    <x v="5797"/>
    <x v="6276"/>
    <x v="1"/>
    <x v="1"/>
    <s v="A"/>
    <s v="CNM980114PI2"/>
    <x v="10910"/>
    <x v="0"/>
    <n v="0"/>
    <n v="4840.28"/>
    <n v="4840.2749999999996"/>
    <n v="9680.5499999999993"/>
    <n v="50"/>
    <x v="0"/>
    <s v="MXN"/>
    <x v="0"/>
    <s v="Corporate"/>
    <n v="0"/>
    <n v="0"/>
    <d v="2018-10-01T00:00:00"/>
    <d v="2018-10-31T00:00:00"/>
    <s v="CURRENT"/>
    <s v="Y"/>
    <m/>
  </r>
  <r>
    <x v="5797"/>
    <x v="6276"/>
    <x v="4"/>
    <x v="4"/>
    <s v="A"/>
    <s v="ARE161205BX8"/>
    <x v="10911"/>
    <x v="0"/>
    <n v="0"/>
    <n v="4840.28"/>
    <n v="4840.2749999999996"/>
    <n v="9680.5499999999993"/>
    <n v="50"/>
    <x v="0"/>
    <s v="MXN"/>
    <x v="0"/>
    <s v="Corporate"/>
    <n v="0"/>
    <n v="0"/>
    <d v="2018-10-01T00:00:00"/>
    <d v="2018-10-31T00:00:00"/>
    <s v="CURRENT"/>
    <s v="Y"/>
    <m/>
  </r>
  <r>
    <x v="5798"/>
    <x v="6277"/>
    <x v="1"/>
    <x v="1"/>
    <s v="A"/>
    <s v="CNM980114PI2"/>
    <x v="10912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98"/>
    <x v="6277"/>
    <x v="4"/>
    <x v="4"/>
    <s v="A"/>
    <s v="ARE161205BX8"/>
    <x v="10913"/>
    <x v="0"/>
    <n v="0"/>
    <n v="5163.7"/>
    <n v="5163.6949999999997"/>
    <n v="10327.39"/>
    <n v="50"/>
    <x v="0"/>
    <s v="MXN"/>
    <x v="0"/>
    <s v="Corporate"/>
    <n v="0"/>
    <n v="0"/>
    <d v="2018-10-01T00:00:00"/>
    <d v="2018-10-31T00:00:00"/>
    <s v="CURRENT"/>
    <s v="Y"/>
    <m/>
  </r>
  <r>
    <x v="5799"/>
    <x v="6278"/>
    <x v="1"/>
    <x v="1"/>
    <s v="A"/>
    <s v="CNM980114PI2"/>
    <x v="10914"/>
    <x v="0"/>
    <n v="0"/>
    <n v="12244.93"/>
    <n v="12244.93"/>
    <n v="12244.93"/>
    <n v="100"/>
    <x v="0"/>
    <s v="MXN"/>
    <x v="0"/>
    <s v="Corporate"/>
    <n v="0"/>
    <n v="0"/>
    <d v="2018-10-01T00:00:00"/>
    <d v="2018-10-31T00:00:00"/>
    <s v="CURRENT"/>
    <s v="Y"/>
    <m/>
  </r>
  <r>
    <x v="5800"/>
    <x v="6279"/>
    <x v="3"/>
    <x v="3"/>
    <s v="A"/>
    <s v="RDI841003QJ4"/>
    <x v="10915"/>
    <x v="0"/>
    <n v="0"/>
    <n v="10790.18"/>
    <n v="10790.18"/>
    <n v="10790.18"/>
    <n v="100"/>
    <x v="0"/>
    <s v="MXN"/>
    <x v="0"/>
    <s v="Corporate"/>
    <n v="0"/>
    <n v="10790.18"/>
    <d v="2018-10-01T00:00:00"/>
    <d v="2018-10-31T00:00:00"/>
    <s v="CURRENT"/>
    <s v="Y"/>
    <d v="2014-07-01T00:00:00"/>
  </r>
  <r>
    <x v="5801"/>
    <x v="6280"/>
    <x v="3"/>
    <x v="3"/>
    <s v="A"/>
    <s v="RDI841003QJ4"/>
    <x v="10916"/>
    <x v="0"/>
    <n v="0"/>
    <n v="6898.37"/>
    <n v="6898.37"/>
    <n v="6898.37"/>
    <n v="100"/>
    <x v="0"/>
    <s v="MXN"/>
    <x v="0"/>
    <s v="Corporate"/>
    <n v="0"/>
    <n v="6898.37"/>
    <d v="2018-10-01T00:00:00"/>
    <d v="2018-10-31T00:00:00"/>
    <s v="CURRENT"/>
    <s v="Y"/>
    <d v="2015-06-01T00:00:00"/>
  </r>
  <r>
    <x v="5802"/>
    <x v="6281"/>
    <x v="1"/>
    <x v="1"/>
    <s v="A"/>
    <s v="CNM980114PI2"/>
    <x v="10917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5803"/>
    <x v="6282"/>
    <x v="1"/>
    <x v="1"/>
    <s v="A"/>
    <s v="CNM980114PI2"/>
    <x v="10918"/>
    <x v="0"/>
    <n v="0"/>
    <n v="-4211.93"/>
    <n v="-4211.9279999999999"/>
    <n v="15794.83"/>
    <n v="-26.666499999999999"/>
    <x v="0"/>
    <s v="MXN"/>
    <x v="0"/>
    <s v="Corporate"/>
    <n v="0"/>
    <n v="0"/>
    <d v="2018-06-15T00:00:00"/>
    <d v="2018-06-30T00:00:00"/>
    <s v="JUN-18      CREDIT"/>
    <s v="Y"/>
    <m/>
  </r>
  <r>
    <x v="5803"/>
    <x v="6282"/>
    <x v="1"/>
    <x v="1"/>
    <s v="A"/>
    <s v="CNM980114PI2"/>
    <x v="10918"/>
    <x v="0"/>
    <n v="0"/>
    <n v="-7897.42"/>
    <n v="-7897.415"/>
    <n v="15794.83"/>
    <n v="-50"/>
    <x v="0"/>
    <s v="MXN"/>
    <x v="0"/>
    <s v="Corporate"/>
    <n v="0"/>
    <n v="0"/>
    <d v="2018-09-01T00:00:00"/>
    <d v="2018-09-30T00:00:00"/>
    <s v="SEP-18      CREDIT"/>
    <s v="Y"/>
    <m/>
  </r>
  <r>
    <x v="5803"/>
    <x v="6282"/>
    <x v="1"/>
    <x v="1"/>
    <s v="A"/>
    <s v="CNM980114PI2"/>
    <x v="10918"/>
    <x v="0"/>
    <n v="0"/>
    <n v="-7897.42"/>
    <n v="-7897.415"/>
    <n v="15794.83"/>
    <n v="-50"/>
    <x v="0"/>
    <s v="MXN"/>
    <x v="0"/>
    <s v="Corporate"/>
    <n v="0"/>
    <n v="0"/>
    <s v="01-AUG-18"/>
    <s v="31-AUG-18"/>
    <s v="AUG-18      CREDIT"/>
    <s v="Y"/>
    <m/>
  </r>
  <r>
    <x v="5803"/>
    <x v="6282"/>
    <x v="1"/>
    <x v="1"/>
    <s v="A"/>
    <s v="CNM980114PI2"/>
    <x v="10918"/>
    <x v="0"/>
    <n v="0"/>
    <n v="-7897.42"/>
    <n v="-7897.415"/>
    <n v="15794.83"/>
    <n v="-50"/>
    <x v="0"/>
    <s v="MXN"/>
    <x v="0"/>
    <s v="Corporate"/>
    <n v="0"/>
    <n v="0"/>
    <d v="2018-07-01T00:00:00"/>
    <d v="2018-07-31T00:00:00"/>
    <s v="JUL-18      CREDIT"/>
    <s v="Y"/>
    <m/>
  </r>
  <r>
    <x v="5803"/>
    <x v="6282"/>
    <x v="1"/>
    <x v="1"/>
    <s v="A"/>
    <s v="CNM980114PI2"/>
    <x v="10918"/>
    <x v="0"/>
    <n v="0"/>
    <n v="7897.42"/>
    <n v="7897.415"/>
    <n v="15794.83"/>
    <n v="50"/>
    <x v="0"/>
    <s v="MXN"/>
    <x v="0"/>
    <s v="Corporate"/>
    <n v="0"/>
    <n v="0"/>
    <d v="2018-10-01T00:00:00"/>
    <d v="2018-10-31T00:00:00"/>
    <s v="CURRENT"/>
    <s v="Y"/>
    <m/>
  </r>
  <r>
    <x v="5803"/>
    <x v="6282"/>
    <x v="3"/>
    <x v="3"/>
    <s v="A"/>
    <s v="RDI841003QJ4"/>
    <x v="10919"/>
    <x v="0"/>
    <n v="0"/>
    <n v="7897.42"/>
    <n v="7897.415"/>
    <n v="15794.83"/>
    <n v="50"/>
    <x v="0"/>
    <s v="MXN"/>
    <x v="0"/>
    <s v="Corporate"/>
    <n v="0"/>
    <n v="0"/>
    <s v="01-AUG-18"/>
    <s v="31-AUG-18"/>
    <s v="AUG-18      BACKBILL"/>
    <s v="Y"/>
    <d v="2019-06-01T00:00:00"/>
  </r>
  <r>
    <x v="5803"/>
    <x v="6282"/>
    <x v="3"/>
    <x v="3"/>
    <s v="A"/>
    <s v="RDI841003QJ4"/>
    <x v="10919"/>
    <x v="0"/>
    <n v="0"/>
    <n v="4211.93"/>
    <n v="4211.9279999999999"/>
    <n v="15794.83"/>
    <n v="26.666499999999999"/>
    <x v="0"/>
    <s v="MXN"/>
    <x v="0"/>
    <s v="Corporate"/>
    <n v="0"/>
    <n v="0"/>
    <d v="2018-06-15T00:00:00"/>
    <d v="2018-06-30T00:00:00"/>
    <s v="JUN-18      BACKBILL"/>
    <s v="Y"/>
    <d v="2019-06-01T00:00:00"/>
  </r>
  <r>
    <x v="5803"/>
    <x v="6282"/>
    <x v="3"/>
    <x v="3"/>
    <s v="A"/>
    <s v="RDI841003QJ4"/>
    <x v="10919"/>
    <x v="0"/>
    <n v="0"/>
    <n v="7897.42"/>
    <n v="7897.415"/>
    <n v="15794.83"/>
    <n v="50"/>
    <x v="0"/>
    <s v="MXN"/>
    <x v="0"/>
    <s v="Corporate"/>
    <n v="0"/>
    <n v="0"/>
    <d v="2018-10-01T00:00:00"/>
    <d v="2018-10-31T00:00:00"/>
    <s v="CURRENT"/>
    <s v="Y"/>
    <d v="2019-06-01T00:00:00"/>
  </r>
  <r>
    <x v="5803"/>
    <x v="6282"/>
    <x v="3"/>
    <x v="3"/>
    <s v="A"/>
    <s v="RDI841003QJ4"/>
    <x v="10919"/>
    <x v="0"/>
    <n v="0"/>
    <n v="7897.42"/>
    <n v="7897.415"/>
    <n v="15794.83"/>
    <n v="50"/>
    <x v="0"/>
    <s v="MXN"/>
    <x v="0"/>
    <s v="Corporate"/>
    <n v="0"/>
    <n v="0"/>
    <d v="2018-09-01T00:00:00"/>
    <d v="2018-09-30T00:00:00"/>
    <s v="SEP-18      BACKBILL"/>
    <s v="Y"/>
    <d v="2019-06-01T00:00:00"/>
  </r>
  <r>
    <x v="5803"/>
    <x v="6282"/>
    <x v="3"/>
    <x v="3"/>
    <s v="A"/>
    <s v="RDI841003QJ4"/>
    <x v="10919"/>
    <x v="0"/>
    <n v="0"/>
    <n v="7897.42"/>
    <n v="7897.415"/>
    <n v="15794.83"/>
    <n v="50"/>
    <x v="0"/>
    <s v="MXN"/>
    <x v="0"/>
    <s v="Corporate"/>
    <n v="0"/>
    <n v="0"/>
    <d v="2018-07-01T00:00:00"/>
    <d v="2018-07-31T00:00:00"/>
    <s v="JUL-18      BACKBILL"/>
    <s v="Y"/>
    <d v="2019-06-01T00:00:00"/>
  </r>
  <r>
    <x v="5804"/>
    <x v="6283"/>
    <x v="1"/>
    <x v="1"/>
    <s v="A"/>
    <s v="CNM980114PI2"/>
    <x v="10920"/>
    <x v="0"/>
    <n v="0"/>
    <n v="12014.94"/>
    <n v="12014.94"/>
    <n v="12014.94"/>
    <n v="100"/>
    <x v="0"/>
    <s v="MXN"/>
    <x v="0"/>
    <s v="Corporate"/>
    <n v="0"/>
    <n v="0"/>
    <d v="2018-10-01T00:00:00"/>
    <d v="2018-10-31T00:00:00"/>
    <s v="CURRENT"/>
    <s v="Y"/>
    <m/>
  </r>
  <r>
    <x v="5805"/>
    <x v="6284"/>
    <x v="1"/>
    <x v="1"/>
    <s v="A"/>
    <s v="CNM980114PI2"/>
    <x v="10921"/>
    <x v="0"/>
    <n v="0"/>
    <n v="13895.99"/>
    <n v="13895.99"/>
    <n v="13895.99"/>
    <n v="100"/>
    <x v="0"/>
    <s v="MXN"/>
    <x v="0"/>
    <s v="Corporate"/>
    <n v="0"/>
    <n v="0"/>
    <d v="2018-10-01T00:00:00"/>
    <d v="2018-10-31T00:00:00"/>
    <s v="CURRENT"/>
    <s v="Y"/>
    <m/>
  </r>
  <r>
    <x v="5806"/>
    <x v="6285"/>
    <x v="4"/>
    <x v="4"/>
    <s v="A"/>
    <s v="ARE161205BX8"/>
    <x v="10922"/>
    <x v="0"/>
    <n v="0"/>
    <n v="8867.6"/>
    <n v="8867.6"/>
    <n v="17735.2"/>
    <n v="50"/>
    <x v="0"/>
    <s v="MXN"/>
    <x v="0"/>
    <s v="Corporate"/>
    <n v="0"/>
    <n v="0"/>
    <d v="2018-10-01T00:00:00"/>
    <d v="2018-10-31T00:00:00"/>
    <s v="CURRENT"/>
    <s v="Y"/>
    <m/>
  </r>
  <r>
    <x v="5806"/>
    <x v="6285"/>
    <x v="1"/>
    <x v="1"/>
    <s v="A"/>
    <s v="CNM980114PI2"/>
    <x v="10923"/>
    <x v="0"/>
    <n v="0"/>
    <n v="8867.6"/>
    <n v="8867.6"/>
    <n v="17735.2"/>
    <n v="50"/>
    <x v="0"/>
    <s v="MXN"/>
    <x v="0"/>
    <s v="Corporate"/>
    <n v="0"/>
    <n v="0"/>
    <d v="2018-10-01T00:00:00"/>
    <d v="2018-10-31T00:00:00"/>
    <s v="CURRENT"/>
    <s v="Y"/>
    <m/>
  </r>
  <r>
    <x v="5807"/>
    <x v="6286"/>
    <x v="1"/>
    <x v="1"/>
    <s v="A"/>
    <s v="CNM980114PI2"/>
    <x v="10924"/>
    <x v="0"/>
    <n v="0"/>
    <n v="6632.98"/>
    <n v="6632.98"/>
    <n v="6632.98"/>
    <n v="100"/>
    <x v="0"/>
    <s v="MXN"/>
    <x v="0"/>
    <s v="Corporate"/>
    <n v="0"/>
    <n v="0"/>
    <d v="2018-10-01T00:00:00"/>
    <d v="2018-10-31T00:00:00"/>
    <s v="CURRENT"/>
    <s v="Y"/>
    <m/>
  </r>
  <r>
    <x v="5808"/>
    <x v="6287"/>
    <x v="1"/>
    <x v="1"/>
    <s v="A"/>
    <s v="CNM980114PI2"/>
    <x v="10925"/>
    <x v="0"/>
    <n v="0"/>
    <n v="10117.98"/>
    <n v="10117.98"/>
    <n v="10117.98"/>
    <n v="100"/>
    <x v="0"/>
    <s v="MXN"/>
    <x v="0"/>
    <s v="Corporate"/>
    <n v="0"/>
    <n v="0"/>
    <d v="2018-10-01T00:00:00"/>
    <d v="2018-10-31T00:00:00"/>
    <s v="CURRENT"/>
    <s v="Y"/>
    <m/>
  </r>
  <r>
    <x v="5809"/>
    <x v="6288"/>
    <x v="1"/>
    <x v="1"/>
    <s v="A"/>
    <s v="CNM980114PI2"/>
    <x v="10926"/>
    <x v="0"/>
    <n v="0"/>
    <n v="3316.49"/>
    <n v="3316.49"/>
    <n v="6632.98"/>
    <n v="50"/>
    <x v="0"/>
    <s v="MXN"/>
    <x v="0"/>
    <s v="Corporate"/>
    <n v="0"/>
    <n v="0"/>
    <d v="2018-10-01T00:00:00"/>
    <d v="2018-10-31T00:00:00"/>
    <s v="CURRENT"/>
    <s v="Y"/>
    <m/>
  </r>
  <r>
    <x v="5809"/>
    <x v="6288"/>
    <x v="2"/>
    <x v="2"/>
    <s v="A"/>
    <s v="PPC980624U16"/>
    <x v="10927"/>
    <x v="0"/>
    <n v="0"/>
    <n v="3316.49"/>
    <n v="3316.49"/>
    <n v="6632.98"/>
    <n v="50"/>
    <x v="0"/>
    <s v="MXN"/>
    <x v="0"/>
    <s v="Corporate"/>
    <n v="0"/>
    <n v="0"/>
    <d v="2018-10-01T00:00:00"/>
    <d v="2018-10-31T00:00:00"/>
    <s v="CURRENT"/>
    <s v="Y"/>
    <m/>
  </r>
  <r>
    <x v="5810"/>
    <x v="6289"/>
    <x v="1"/>
    <x v="1"/>
    <s v="A"/>
    <s v="CNM980114PI2"/>
    <x v="10928"/>
    <x v="0"/>
    <n v="0"/>
    <n v="10117.98"/>
    <n v="10117.98"/>
    <n v="10117.98"/>
    <n v="100"/>
    <x v="0"/>
    <s v="MXN"/>
    <x v="0"/>
    <s v="Corporate"/>
    <n v="0"/>
    <n v="0"/>
    <d v="2018-10-01T00:00:00"/>
    <d v="2018-10-31T00:00:00"/>
    <s v="CURRENT"/>
    <s v="Y"/>
    <m/>
  </r>
  <r>
    <x v="5811"/>
    <x v="6290"/>
    <x v="4"/>
    <x v="4"/>
    <s v="A"/>
    <s v="ARE161205BX8"/>
    <x v="10929"/>
    <x v="0"/>
    <n v="0"/>
    <n v="5295.42"/>
    <n v="5295.4219999999996"/>
    <n v="10613.28"/>
    <n v="49.894300000000001"/>
    <x v="0"/>
    <s v="MXN"/>
    <x v="0"/>
    <s v="Corporate"/>
    <n v="0"/>
    <n v="0"/>
    <d v="2018-10-01T00:00:00"/>
    <d v="2018-10-31T00:00:00"/>
    <s v="CURRENT"/>
    <s v="Y"/>
    <m/>
  </r>
  <r>
    <x v="5811"/>
    <x v="6290"/>
    <x v="1"/>
    <x v="1"/>
    <s v="A"/>
    <s v="CNM980114PI2"/>
    <x v="10930"/>
    <x v="0"/>
    <n v="0"/>
    <n v="5317.86"/>
    <n v="5317.8580000000002"/>
    <n v="10613.28"/>
    <n v="50.105699999999999"/>
    <x v="0"/>
    <s v="MXN"/>
    <x v="0"/>
    <s v="Corporate"/>
    <n v="0"/>
    <n v="0"/>
    <d v="2018-10-01T00:00:00"/>
    <d v="2018-10-31T00:00:00"/>
    <s v="CURRENT"/>
    <s v="Y"/>
    <m/>
  </r>
  <r>
    <x v="5812"/>
    <x v="6291"/>
    <x v="3"/>
    <x v="3"/>
    <s v="A"/>
    <s v="RDI841003QJ4"/>
    <x v="10931"/>
    <x v="0"/>
    <n v="0"/>
    <n v="1693.79"/>
    <n v="1693.788"/>
    <n v="5317.49"/>
    <n v="33.333300000000001"/>
    <x v="0"/>
    <s v="MXN"/>
    <x v="0"/>
    <s v="Corporate"/>
    <n v="0"/>
    <n v="1693.788"/>
    <d v="2018-10-01T00:00:00"/>
    <d v="2018-10-31T00:00:00"/>
    <s v="CURRENT"/>
    <s v="Y"/>
    <d v="2016-06-01T00:00:00"/>
  </r>
  <r>
    <x v="5812"/>
    <x v="6292"/>
    <x v="3"/>
    <x v="3"/>
    <s v="A"/>
    <s v="RDI841003QJ4"/>
    <x v="10931"/>
    <x v="0"/>
    <n v="0"/>
    <n v="2639.5"/>
    <n v="2639.4969999999998"/>
    <n v="7976.25"/>
    <n v="34.6297"/>
    <x v="0"/>
    <s v="MXN"/>
    <x v="0"/>
    <s v="Corporate"/>
    <n v="0"/>
    <n v="2639.4969999999998"/>
    <d v="2018-10-01T00:00:00"/>
    <d v="2018-10-31T00:00:00"/>
    <s v="CURRENT"/>
    <s v="Y"/>
    <d v="2016-06-01T00:00:00"/>
  </r>
  <r>
    <x v="5812"/>
    <x v="6291"/>
    <x v="4"/>
    <x v="4"/>
    <s v="A"/>
    <s v="ARE161205BX8"/>
    <x v="10932"/>
    <x v="0"/>
    <n v="0"/>
    <n v="1772.49"/>
    <n v="1772.4949999999999"/>
    <n v="5317.49"/>
    <n v="33.333300000000001"/>
    <x v="0"/>
    <s v="MXN"/>
    <x v="0"/>
    <s v="Corporate"/>
    <n v="0"/>
    <n v="0"/>
    <d v="2018-10-01T00:00:00"/>
    <d v="2018-10-31T00:00:00"/>
    <s v="CURRENT"/>
    <s v="Y"/>
    <m/>
  </r>
  <r>
    <x v="5812"/>
    <x v="6292"/>
    <x v="4"/>
    <x v="4"/>
    <s v="A"/>
    <s v="ARE161205BX8"/>
    <x v="10932"/>
    <x v="0"/>
    <n v="0"/>
    <n v="2451.96"/>
    <n v="2451.9549999999999"/>
    <n v="7976.25"/>
    <n v="30.7407"/>
    <x v="0"/>
    <s v="MXN"/>
    <x v="0"/>
    <s v="Corporate"/>
    <n v="0"/>
    <n v="0"/>
    <d v="2018-10-01T00:00:00"/>
    <d v="2018-10-31T00:00:00"/>
    <s v="CURRENT"/>
    <s v="Y"/>
    <m/>
  </r>
  <r>
    <x v="5812"/>
    <x v="6291"/>
    <x v="1"/>
    <x v="1"/>
    <s v="A"/>
    <s v="CNM980114PI2"/>
    <x v="10933"/>
    <x v="0"/>
    <n v="0"/>
    <n v="1772.49"/>
    <n v="1772.4949999999999"/>
    <n v="5317.49"/>
    <n v="33.333300000000001"/>
    <x v="0"/>
    <s v="MXN"/>
    <x v="0"/>
    <s v="Corporate"/>
    <n v="0"/>
    <n v="0"/>
    <d v="2018-10-01T00:00:00"/>
    <d v="2018-10-31T00:00:00"/>
    <s v="CURRENT"/>
    <s v="Y"/>
    <m/>
  </r>
  <r>
    <x v="5812"/>
    <x v="6292"/>
    <x v="1"/>
    <x v="1"/>
    <s v="A"/>
    <s v="CNM980114PI2"/>
    <x v="10933"/>
    <x v="0"/>
    <n v="0"/>
    <n v="2762.15"/>
    <n v="2762.1509999999998"/>
    <n v="7976.25"/>
    <n v="34.6297"/>
    <x v="0"/>
    <s v="MXN"/>
    <x v="0"/>
    <s v="Corporate"/>
    <n v="0"/>
    <n v="0"/>
    <d v="2018-10-01T00:00:00"/>
    <d v="2018-10-31T00:00:00"/>
    <s v="CURRENT"/>
    <s v="Y"/>
    <m/>
  </r>
  <r>
    <x v="5813"/>
    <x v="6293"/>
    <x v="4"/>
    <x v="4"/>
    <s v="A"/>
    <s v="ARE161205BX8"/>
    <x v="10934"/>
    <x v="0"/>
    <n v="0"/>
    <n v="5309.91"/>
    <n v="5309.9049999999997"/>
    <n v="10619.81"/>
    <n v="50"/>
    <x v="0"/>
    <s v="MXN"/>
    <x v="0"/>
    <s v="Corporate"/>
    <n v="0"/>
    <n v="0"/>
    <d v="2018-10-01T00:00:00"/>
    <d v="2018-10-31T00:00:00"/>
    <s v="CURRENT"/>
    <s v="Y"/>
    <m/>
  </r>
  <r>
    <x v="5813"/>
    <x v="6293"/>
    <x v="1"/>
    <x v="1"/>
    <s v="A"/>
    <s v="CNM980114PI2"/>
    <x v="10935"/>
    <x v="0"/>
    <n v="0"/>
    <n v="5309.91"/>
    <n v="5309.9049999999997"/>
    <n v="10619.81"/>
    <n v="50"/>
    <x v="0"/>
    <s v="MXN"/>
    <x v="0"/>
    <s v="Corporate"/>
    <n v="0"/>
    <n v="0"/>
    <d v="2018-10-01T00:00:00"/>
    <d v="2018-10-31T00:00:00"/>
    <s v="CURRENT"/>
    <s v="Y"/>
    <m/>
  </r>
  <r>
    <x v="5814"/>
    <x v="6294"/>
    <x v="4"/>
    <x v="4"/>
    <s v="A"/>
    <s v="ARE161205BX8"/>
    <x v="10936"/>
    <x v="0"/>
    <n v="0"/>
    <n v="6316.58"/>
    <n v="6316.5749999999998"/>
    <n v="12633.15"/>
    <n v="50"/>
    <x v="0"/>
    <s v="MXN"/>
    <x v="0"/>
    <s v="Corporate"/>
    <n v="0"/>
    <n v="0"/>
    <d v="2018-10-01T00:00:00"/>
    <d v="2018-10-31T00:00:00"/>
    <s v="CURRENT"/>
    <s v="Y"/>
    <m/>
  </r>
  <r>
    <x v="5814"/>
    <x v="6294"/>
    <x v="1"/>
    <x v="1"/>
    <s v="A"/>
    <s v="CNM980114PI2"/>
    <x v="10937"/>
    <x v="0"/>
    <n v="0"/>
    <n v="6316.58"/>
    <n v="6316.5749999999998"/>
    <n v="12633.15"/>
    <n v="50"/>
    <x v="0"/>
    <s v="MXN"/>
    <x v="0"/>
    <s v="Corporate"/>
    <n v="0"/>
    <n v="0"/>
    <d v="2018-10-01T00:00:00"/>
    <d v="2018-10-31T00:00:00"/>
    <s v="CURRENT"/>
    <s v="Y"/>
    <m/>
  </r>
  <r>
    <x v="5815"/>
    <x v="6295"/>
    <x v="4"/>
    <x v="4"/>
    <s v="A"/>
    <s v="ARE161205BX8"/>
    <x v="10938"/>
    <x v="0"/>
    <n v="0"/>
    <n v="5077.8599999999997"/>
    <n v="5077.8639999999996"/>
    <n v="10632.31"/>
    <n v="47.758800000000001"/>
    <x v="0"/>
    <s v="MXN"/>
    <x v="0"/>
    <s v="Corporate"/>
    <n v="0"/>
    <n v="0"/>
    <d v="2018-10-01T00:00:00"/>
    <d v="2018-10-31T00:00:00"/>
    <s v="CURRENT"/>
    <s v="Y"/>
    <m/>
  </r>
  <r>
    <x v="5815"/>
    <x v="6295"/>
    <x v="1"/>
    <x v="1"/>
    <s v="A"/>
    <s v="CNM980114PI2"/>
    <x v="10939"/>
    <x v="0"/>
    <n v="0"/>
    <n v="5554.44"/>
    <n v="5554.4359999999997"/>
    <n v="10632.31"/>
    <n v="52.241100000000003"/>
    <x v="0"/>
    <s v="MXN"/>
    <x v="0"/>
    <s v="Corporate"/>
    <n v="0"/>
    <n v="0"/>
    <d v="2018-10-01T00:00:00"/>
    <d v="2018-10-31T00:00:00"/>
    <s v="CURRENT"/>
    <s v="Y"/>
    <m/>
  </r>
  <r>
    <x v="5816"/>
    <x v="6296"/>
    <x v="1"/>
    <x v="1"/>
    <s v="A"/>
    <s v="CNM980114PI2"/>
    <x v="10940"/>
    <x v="0"/>
    <n v="0"/>
    <n v="9474.66"/>
    <n v="9474.66"/>
    <n v="9474.66"/>
    <n v="100"/>
    <x v="0"/>
    <s v="MXN"/>
    <x v="0"/>
    <s v="Corporate"/>
    <n v="0"/>
    <n v="0"/>
    <d v="2018-10-01T00:00:00"/>
    <d v="2018-10-31T00:00:00"/>
    <s v="CURRENT"/>
    <s v="Y"/>
    <m/>
  </r>
  <r>
    <x v="5817"/>
    <x v="6297"/>
    <x v="1"/>
    <x v="1"/>
    <s v="A"/>
    <s v="CNM980114PI2"/>
    <x v="10941"/>
    <x v="0"/>
    <n v="0"/>
    <n v="5298.5"/>
    <n v="5298.5"/>
    <n v="10597"/>
    <n v="50"/>
    <x v="0"/>
    <s v="MXN"/>
    <x v="0"/>
    <s v="Corporate"/>
    <n v="0"/>
    <n v="0"/>
    <d v="2018-10-01T00:00:00"/>
    <d v="2018-10-31T00:00:00"/>
    <s v="CURRENT"/>
    <s v="Y"/>
    <m/>
  </r>
  <r>
    <x v="5818"/>
    <x v="6298"/>
    <x v="1"/>
    <x v="1"/>
    <s v="A"/>
    <s v="CNM980114PI2"/>
    <x v="10942"/>
    <x v="0"/>
    <n v="0"/>
    <n v="10136.129999999999"/>
    <n v="10136.129999999999"/>
    <n v="10136.129999999999"/>
    <n v="100"/>
    <x v="0"/>
    <s v="MXN"/>
    <x v="0"/>
    <s v="Corporate"/>
    <n v="0"/>
    <n v="0"/>
    <d v="2018-10-01T00:00:00"/>
    <d v="2018-10-31T00:00:00"/>
    <s v="CURRENT"/>
    <s v="Y"/>
    <m/>
  </r>
  <r>
    <x v="5819"/>
    <x v="6299"/>
    <x v="4"/>
    <x v="4"/>
    <s v="A"/>
    <s v="ARE161205BX8"/>
    <x v="10943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5819"/>
    <x v="6299"/>
    <x v="1"/>
    <x v="1"/>
    <s v="A"/>
    <s v="CNM980114PI2"/>
    <x v="10944"/>
    <x v="0"/>
    <n v="0"/>
    <n v="6615.09"/>
    <n v="6615.09"/>
    <n v="13230.18"/>
    <n v="50"/>
    <x v="0"/>
    <s v="MXN"/>
    <x v="0"/>
    <s v="Corporate"/>
    <n v="0"/>
    <n v="0"/>
    <d v="2018-10-01T00:00:00"/>
    <d v="2018-10-31T00:00:00"/>
    <s v="CURRENT"/>
    <s v="Y"/>
    <m/>
  </r>
  <r>
    <x v="5820"/>
    <x v="6300"/>
    <x v="3"/>
    <x v="3"/>
    <s v="A"/>
    <s v="RDI841003QJ4"/>
    <x v="10945"/>
    <x v="0"/>
    <n v="0"/>
    <n v="5009.59"/>
    <n v="5009.59"/>
    <n v="10019.18"/>
    <n v="50"/>
    <x v="0"/>
    <s v="MXN"/>
    <x v="0"/>
    <s v="Corporate"/>
    <n v="0"/>
    <n v="0"/>
    <d v="2018-10-01T00:00:00"/>
    <d v="2018-10-31T00:00:00"/>
    <s v="CURRENT"/>
    <s v="Y"/>
    <d v="2015-05-01T00:00:00"/>
  </r>
  <r>
    <x v="5820"/>
    <x v="6300"/>
    <x v="1"/>
    <x v="1"/>
    <s v="A"/>
    <s v="CNM980114PI2"/>
    <x v="10946"/>
    <x v="0"/>
    <n v="0"/>
    <n v="5009.59"/>
    <n v="5009.59"/>
    <n v="10019.18"/>
    <n v="50"/>
    <x v="0"/>
    <s v="MXN"/>
    <x v="0"/>
    <s v="Corporate"/>
    <n v="0"/>
    <n v="0"/>
    <d v="2018-10-01T00:00:00"/>
    <d v="2018-10-31T00:00:00"/>
    <s v="CURRENT"/>
    <s v="Y"/>
    <m/>
  </r>
  <r>
    <x v="5821"/>
    <x v="6301"/>
    <x v="3"/>
    <x v="3"/>
    <s v="A"/>
    <s v="RDI841003QJ4"/>
    <x v="10947"/>
    <x v="0"/>
    <n v="0"/>
    <n v="2769.7"/>
    <n v="2769.6970000000001"/>
    <n v="8309.1"/>
    <n v="33.333300000000001"/>
    <x v="0"/>
    <s v="MXN"/>
    <x v="0"/>
    <s v="Corporate"/>
    <n v="0"/>
    <n v="0"/>
    <d v="2018-10-01T00:00:00"/>
    <d v="2018-10-31T00:00:00"/>
    <s v="CURRENT"/>
    <s v="Y"/>
    <s v="01-APR-17"/>
  </r>
  <r>
    <x v="5821"/>
    <x v="6301"/>
    <x v="1"/>
    <x v="1"/>
    <s v="A"/>
    <s v="CNM980114PI2"/>
    <x v="10948"/>
    <x v="0"/>
    <n v="0"/>
    <n v="2769.7"/>
    <n v="2769.6970000000001"/>
    <n v="8309.1"/>
    <n v="33.333300000000001"/>
    <x v="0"/>
    <s v="MXN"/>
    <x v="0"/>
    <s v="Corporate"/>
    <n v="0"/>
    <n v="0"/>
    <d v="2018-10-01T00:00:00"/>
    <d v="2018-10-31T00:00:00"/>
    <s v="CURRENT"/>
    <s v="Y"/>
    <m/>
  </r>
  <r>
    <x v="5821"/>
    <x v="6301"/>
    <x v="2"/>
    <x v="2"/>
    <s v="A"/>
    <s v="PPC980624U16"/>
    <x v="10949"/>
    <x v="0"/>
    <n v="0"/>
    <n v="2769.7"/>
    <n v="2769.6970000000001"/>
    <n v="8309.1"/>
    <n v="33.333300000000001"/>
    <x v="0"/>
    <s v="MXN"/>
    <x v="0"/>
    <s v="Corporate"/>
    <n v="0"/>
    <n v="0"/>
    <d v="2018-10-01T00:00:00"/>
    <d v="2018-10-31T00:00:00"/>
    <s v="CURRENT"/>
    <s v="Y"/>
    <m/>
  </r>
  <r>
    <x v="5822"/>
    <x v="6302"/>
    <x v="1"/>
    <x v="1"/>
    <s v="A"/>
    <s v="CNM980114PI2"/>
    <x v="10950"/>
    <x v="0"/>
    <n v="0"/>
    <n v="12632.76"/>
    <n v="12632.76"/>
    <n v="12632.76"/>
    <n v="100"/>
    <x v="0"/>
    <s v="MXN"/>
    <x v="0"/>
    <s v="Corporate"/>
    <n v="0"/>
    <n v="0"/>
    <d v="2018-10-01T00:00:00"/>
    <d v="2018-10-31T00:00:00"/>
    <s v="CURRENT"/>
    <s v="Y"/>
    <m/>
  </r>
  <r>
    <x v="5823"/>
    <x v="6303"/>
    <x v="1"/>
    <x v="1"/>
    <s v="A"/>
    <s v="CNM980114PI2"/>
    <x v="10951"/>
    <x v="0"/>
    <n v="0"/>
    <n v="18662.88"/>
    <n v="18662.88"/>
    <n v="18662.88"/>
    <n v="100"/>
    <x v="0"/>
    <s v="MXN"/>
    <x v="0"/>
    <s v="Corporate"/>
    <n v="0"/>
    <n v="0"/>
    <d v="2018-10-01T00:00:00"/>
    <d v="2018-10-31T00:00:00"/>
    <s v="CURRENT"/>
    <s v="Y"/>
    <m/>
  </r>
  <r>
    <x v="5824"/>
    <x v="6304"/>
    <x v="1"/>
    <x v="1"/>
    <s v="A"/>
    <s v="CNM980114PI2"/>
    <x v="10952"/>
    <x v="0"/>
    <n v="0"/>
    <n v="8470.48"/>
    <n v="8470.48"/>
    <n v="8470.48"/>
    <n v="100"/>
    <x v="0"/>
    <s v="MXN"/>
    <x v="0"/>
    <s v="Corporate"/>
    <n v="0"/>
    <n v="0"/>
    <d v="2018-10-01T00:00:00"/>
    <d v="2018-10-31T00:00:00"/>
    <s v="CURRENT"/>
    <s v="Y"/>
    <m/>
  </r>
  <r>
    <x v="5825"/>
    <x v="6305"/>
    <x v="1"/>
    <x v="1"/>
    <s v="A"/>
    <s v="CNM980114PI2"/>
    <x v="10953"/>
    <x v="0"/>
    <n v="0"/>
    <n v="13018.33"/>
    <n v="13018.33"/>
    <n v="13018.33"/>
    <n v="100"/>
    <x v="0"/>
    <s v="MXN"/>
    <x v="0"/>
    <s v="Corporate"/>
    <n v="0"/>
    <n v="0"/>
    <d v="2018-10-01T00:00:00"/>
    <d v="2018-10-31T00:00:00"/>
    <s v="CURRENT"/>
    <s v="Y"/>
    <m/>
  </r>
  <r>
    <x v="5826"/>
    <x v="6306"/>
    <x v="3"/>
    <x v="3"/>
    <s v="A"/>
    <s v="RDI841003QJ4"/>
    <x v="10954"/>
    <x v="0"/>
    <n v="0"/>
    <n v="4537.76"/>
    <n v="4537.76"/>
    <n v="9075.52"/>
    <n v="50"/>
    <x v="0"/>
    <s v="MXN"/>
    <x v="0"/>
    <s v="Corporate"/>
    <n v="0"/>
    <n v="0"/>
    <d v="2018-10-01T00:00:00"/>
    <d v="2018-10-31T00:00:00"/>
    <s v="CURRENT"/>
    <s v="Y"/>
    <m/>
  </r>
  <r>
    <x v="5826"/>
    <x v="6306"/>
    <x v="4"/>
    <x v="4"/>
    <s v="A"/>
    <s v="ARE161205BX8"/>
    <x v="10955"/>
    <x v="0"/>
    <n v="0"/>
    <n v="4537.76"/>
    <n v="4537.76"/>
    <n v="9075.52"/>
    <n v="50"/>
    <x v="0"/>
    <s v="MXN"/>
    <x v="0"/>
    <s v="Corporate"/>
    <n v="0"/>
    <n v="0"/>
    <d v="2018-10-01T00:00:00"/>
    <d v="2018-10-31T00:00:00"/>
    <s v="CURRENT"/>
    <s v="Y"/>
    <m/>
  </r>
  <r>
    <x v="5827"/>
    <x v="6307"/>
    <x v="1"/>
    <x v="1"/>
    <s v="A"/>
    <s v="CNM980114PI2"/>
    <x v="10956"/>
    <x v="0"/>
    <n v="0"/>
    <n v="3246.84"/>
    <n v="3246.8359999999998"/>
    <n v="12175.62"/>
    <n v="26.666699999999999"/>
    <x v="0"/>
    <s v="MXN"/>
    <x v="0"/>
    <s v="Corporate"/>
    <n v="0"/>
    <n v="0"/>
    <d v="2018-10-01T00:00:00"/>
    <d v="2018-10-31T00:00:00"/>
    <s v="CURRENT"/>
    <s v="Y"/>
    <m/>
  </r>
  <r>
    <x v="5827"/>
    <x v="6307"/>
    <x v="1"/>
    <x v="1"/>
    <s v="A"/>
    <s v="CNM980114PI2"/>
    <x v="10957"/>
    <x v="0"/>
    <n v="0"/>
    <n v="3246.84"/>
    <n v="3246.8359999999998"/>
    <n v="12175.62"/>
    <n v="26.666699999999999"/>
    <x v="0"/>
    <s v="MXN"/>
    <x v="0"/>
    <s v="Corporate"/>
    <n v="0"/>
    <n v="0"/>
    <d v="2018-10-01T00:00:00"/>
    <d v="2018-10-31T00:00:00"/>
    <s v="CURRENT"/>
    <s v="Y"/>
    <m/>
  </r>
  <r>
    <x v="5827"/>
    <x v="6307"/>
    <x v="2"/>
    <x v="2"/>
    <s v="A"/>
    <s v="PPC980624U16"/>
    <x v="10958"/>
    <x v="0"/>
    <n v="0"/>
    <n v="3246.84"/>
    <n v="3246.8359999999998"/>
    <n v="12175.62"/>
    <n v="26.666699999999999"/>
    <x v="0"/>
    <s v="MXN"/>
    <x v="0"/>
    <s v="Corporate"/>
    <n v="0"/>
    <n v="0"/>
    <d v="2018-10-01T00:00:00"/>
    <d v="2018-10-31T00:00:00"/>
    <s v="CURRENT"/>
    <s v="Y"/>
    <m/>
  </r>
  <r>
    <x v="5827"/>
    <x v="6307"/>
    <x v="4"/>
    <x v="4"/>
    <s v="A"/>
    <s v="ARE161205BX8"/>
    <x v="10959"/>
    <x v="0"/>
    <n v="0"/>
    <n v="2435.12"/>
    <n v="2435.1239999999998"/>
    <n v="12175.62"/>
    <n v="20"/>
    <x v="0"/>
    <s v="MXN"/>
    <x v="0"/>
    <s v="Corporate"/>
    <n v="0"/>
    <n v="0"/>
    <d v="2018-10-01T00:00:00"/>
    <d v="2018-10-31T00:00:00"/>
    <s v="CURRENT"/>
    <s v="Y"/>
    <m/>
  </r>
  <r>
    <x v="5828"/>
    <x v="6308"/>
    <x v="3"/>
    <x v="3"/>
    <s v="A"/>
    <s v="RDI841003QJ4"/>
    <x v="10960"/>
    <x v="0"/>
    <n v="0"/>
    <n v="5142.8"/>
    <n v="5142.7950000000001"/>
    <n v="10285.59"/>
    <n v="50"/>
    <x v="0"/>
    <s v="MXN"/>
    <x v="0"/>
    <s v="Corporate"/>
    <n v="0"/>
    <n v="0"/>
    <d v="2018-10-01T00:00:00"/>
    <d v="2018-10-31T00:00:00"/>
    <s v="CURRENT"/>
    <s v="Y"/>
    <d v="2015-02-01T00:00:00"/>
  </r>
  <r>
    <x v="5828"/>
    <x v="6308"/>
    <x v="4"/>
    <x v="4"/>
    <s v="A"/>
    <s v="ARE161205BX8"/>
    <x v="10961"/>
    <x v="0"/>
    <n v="0"/>
    <n v="5142.8"/>
    <n v="5142.7950000000001"/>
    <n v="10285.59"/>
    <n v="50"/>
    <x v="0"/>
    <s v="MXN"/>
    <x v="0"/>
    <s v="Corporate"/>
    <n v="0"/>
    <n v="0"/>
    <d v="2018-10-01T00:00:00"/>
    <d v="2018-10-31T00:00:00"/>
    <s v="CURRENT"/>
    <s v="Y"/>
    <m/>
  </r>
  <r>
    <x v="5829"/>
    <x v="6309"/>
    <x v="1"/>
    <x v="1"/>
    <s v="A"/>
    <s v="CNM980114PI2"/>
    <x v="10962"/>
    <x v="0"/>
    <n v="0"/>
    <n v="12244.93"/>
    <n v="12244.93"/>
    <n v="12244.93"/>
    <n v="100"/>
    <x v="0"/>
    <s v="MXN"/>
    <x v="0"/>
    <s v="Corporate"/>
    <n v="0"/>
    <n v="0"/>
    <d v="2018-10-01T00:00:00"/>
    <d v="2018-10-31T00:00:00"/>
    <s v="CURRENT"/>
    <s v="Y"/>
    <m/>
  </r>
  <r>
    <x v="5830"/>
    <x v="6310"/>
    <x v="3"/>
    <x v="3"/>
    <s v="A"/>
    <s v="RDI841003QJ4"/>
    <x v="10963"/>
    <x v="0"/>
    <n v="0"/>
    <n v="16940.96"/>
    <n v="16940.96"/>
    <n v="16940.96"/>
    <n v="100"/>
    <x v="0"/>
    <s v="MXN"/>
    <x v="0"/>
    <s v="Corporate"/>
    <n v="0"/>
    <n v="0"/>
    <d v="2018-10-01T00:00:00"/>
    <d v="2018-10-31T00:00:00"/>
    <s v="CURRENT"/>
    <s v="Y"/>
    <d v="2014-10-01T00:00:00"/>
  </r>
  <r>
    <x v="5831"/>
    <x v="6311"/>
    <x v="3"/>
    <x v="3"/>
    <s v="A"/>
    <s v="RDI841003QJ4"/>
    <x v="10964"/>
    <x v="0"/>
    <n v="0"/>
    <n v="5151.6000000000004"/>
    <n v="5151.6000000000004"/>
    <n v="10303.200000000001"/>
    <n v="50"/>
    <x v="0"/>
    <s v="MXN"/>
    <x v="0"/>
    <s v="Corporate"/>
    <n v="0"/>
    <n v="0"/>
    <d v="2018-10-01T00:00:00"/>
    <d v="2018-10-31T00:00:00"/>
    <s v="CURRENT"/>
    <s v="Y"/>
    <m/>
  </r>
  <r>
    <x v="5831"/>
    <x v="6311"/>
    <x v="1"/>
    <x v="1"/>
    <s v="A"/>
    <s v="CNM980114PI2"/>
    <x v="10965"/>
    <x v="0"/>
    <n v="0"/>
    <n v="5151.6000000000004"/>
    <n v="5151.6000000000004"/>
    <n v="10303.200000000001"/>
    <n v="50"/>
    <x v="0"/>
    <s v="MXN"/>
    <x v="0"/>
    <s v="Corporate"/>
    <n v="0"/>
    <n v="0"/>
    <d v="2018-10-01T00:00:00"/>
    <d v="2018-10-31T00:00:00"/>
    <s v="CURRENT"/>
    <s v="Y"/>
    <m/>
  </r>
  <r>
    <x v="5832"/>
    <x v="6312"/>
    <x v="3"/>
    <x v="3"/>
    <s v="A"/>
    <s v="RDI841003QJ4"/>
    <x v="10966"/>
    <x v="0"/>
    <n v="0"/>
    <n v="10958.05"/>
    <n v="10958.05"/>
    <n v="10958.05"/>
    <n v="100"/>
    <x v="0"/>
    <s v="MXN"/>
    <x v="0"/>
    <s v="Corporate"/>
    <n v="0"/>
    <n v="0"/>
    <d v="2018-10-01T00:00:00"/>
    <d v="2018-10-31T00:00:00"/>
    <s v="CURRENT"/>
    <s v="Y"/>
    <m/>
  </r>
  <r>
    <x v="5833"/>
    <x v="6313"/>
    <x v="1"/>
    <x v="1"/>
    <s v="A"/>
    <s v="CNM980114PI2"/>
    <x v="10967"/>
    <x v="0"/>
    <n v="0"/>
    <n v="19591.91"/>
    <n v="19591.91"/>
    <n v="19591.91"/>
    <n v="100"/>
    <x v="0"/>
    <s v="MXN"/>
    <x v="0"/>
    <s v="Corporate"/>
    <n v="0"/>
    <n v="0"/>
    <d v="2018-10-01T00:00:00"/>
    <d v="2018-10-31T00:00:00"/>
    <s v="CURRENT"/>
    <s v="Y"/>
    <m/>
  </r>
  <r>
    <x v="5834"/>
    <x v="6314"/>
    <x v="1"/>
    <x v="1"/>
    <s v="A"/>
    <s v="CNM980114PI2"/>
    <x v="10968"/>
    <x v="0"/>
    <n v="0"/>
    <n v="6122.47"/>
    <n v="6122.4650000000001"/>
    <n v="12244.93"/>
    <n v="50"/>
    <x v="0"/>
    <s v="MXN"/>
    <x v="0"/>
    <s v="Corporate"/>
    <n v="0"/>
    <n v="0"/>
    <d v="2018-10-01T00:00:00"/>
    <d v="2018-10-31T00:00:00"/>
    <s v="CURRENT"/>
    <s v="Y"/>
    <m/>
  </r>
  <r>
    <x v="5834"/>
    <x v="6314"/>
    <x v="4"/>
    <x v="4"/>
    <s v="A"/>
    <s v="ARE161205BX8"/>
    <x v="10969"/>
    <x v="0"/>
    <n v="0"/>
    <n v="6122.47"/>
    <n v="6122.4650000000001"/>
    <n v="12244.93"/>
    <n v="50"/>
    <x v="0"/>
    <s v="MXN"/>
    <x v="0"/>
    <s v="Corporate"/>
    <n v="0"/>
    <n v="0"/>
    <d v="2018-10-01T00:00:00"/>
    <d v="2018-10-31T00:00:00"/>
    <s v="CURRENT"/>
    <s v="Y"/>
    <m/>
  </r>
  <r>
    <x v="5835"/>
    <x v="6315"/>
    <x v="1"/>
    <x v="1"/>
    <s v="A"/>
    <s v="CNM980114PI2"/>
    <x v="10970"/>
    <x v="0"/>
    <n v="0"/>
    <n v="12149.88"/>
    <n v="12149.88"/>
    <n v="12149.88"/>
    <n v="100"/>
    <x v="0"/>
    <s v="MXN"/>
    <x v="0"/>
    <s v="Corporate"/>
    <n v="0"/>
    <n v="0"/>
    <d v="2018-10-01T00:00:00"/>
    <d v="2018-10-31T00:00:00"/>
    <s v="CURRENT"/>
    <s v="Y"/>
    <m/>
  </r>
  <r>
    <x v="5836"/>
    <x v="6316"/>
    <x v="1"/>
    <x v="1"/>
    <s v="A"/>
    <s v="CNM980114PI2"/>
    <x v="10971"/>
    <x v="0"/>
    <n v="0"/>
    <n v="8522.94"/>
    <n v="8522.94"/>
    <n v="8522.94"/>
    <n v="100"/>
    <x v="0"/>
    <s v="MXN"/>
    <x v="0"/>
    <s v="Corporate"/>
    <n v="0"/>
    <n v="0"/>
    <d v="2018-10-01T00:00:00"/>
    <d v="2018-10-31T00:00:00"/>
    <s v="CURRENT"/>
    <s v="Y"/>
    <m/>
  </r>
  <r>
    <x v="5837"/>
    <x v="6317"/>
    <x v="1"/>
    <x v="1"/>
    <s v="A"/>
    <s v="CNM980114PI2"/>
    <x v="10972"/>
    <x v="0"/>
    <n v="0"/>
    <n v="10958.06"/>
    <n v="10958.06"/>
    <n v="21916.12"/>
    <n v="50"/>
    <x v="0"/>
    <s v="MXN"/>
    <x v="0"/>
    <s v="Corporate"/>
    <n v="0"/>
    <n v="0"/>
    <d v="2018-10-01T00:00:00"/>
    <d v="2018-10-31T00:00:00"/>
    <s v="CURRENT"/>
    <s v="Y"/>
    <m/>
  </r>
  <r>
    <x v="5837"/>
    <x v="6317"/>
    <x v="4"/>
    <x v="4"/>
    <s v="A"/>
    <s v="ARE161205BX8"/>
    <x v="10973"/>
    <x v="0"/>
    <n v="0"/>
    <n v="10958.06"/>
    <n v="10958.06"/>
    <n v="21916.12"/>
    <n v="50"/>
    <x v="0"/>
    <s v="MXN"/>
    <x v="0"/>
    <s v="Corporate"/>
    <n v="0"/>
    <n v="0"/>
    <d v="2018-10-01T00:00:00"/>
    <d v="2018-10-31T00:00:00"/>
    <s v="CURRENT"/>
    <s v="Y"/>
    <m/>
  </r>
  <r>
    <x v="5838"/>
    <x v="6318"/>
    <x v="1"/>
    <x v="1"/>
    <s v="A"/>
    <s v="CNM980114PI2"/>
    <x v="10974"/>
    <x v="0"/>
    <n v="0"/>
    <n v="13149.66"/>
    <n v="13149.66"/>
    <n v="13149.66"/>
    <n v="100"/>
    <x v="0"/>
    <s v="MXN"/>
    <x v="0"/>
    <s v="Corporate"/>
    <n v="0"/>
    <n v="0"/>
    <d v="2018-10-01T00:00:00"/>
    <d v="2018-10-31T00:00:00"/>
    <s v="CURRENT"/>
    <s v="Y"/>
    <m/>
  </r>
  <r>
    <x v="5839"/>
    <x v="6319"/>
    <x v="1"/>
    <x v="1"/>
    <s v="A"/>
    <s v="CNM980114PI2"/>
    <x v="10975"/>
    <x v="0"/>
    <n v="0"/>
    <n v="30374.68"/>
    <n v="30374.68"/>
    <n v="30374.68"/>
    <n v="100"/>
    <x v="0"/>
    <s v="MXN"/>
    <x v="0"/>
    <s v="Corporate"/>
    <n v="0"/>
    <n v="0"/>
    <d v="2018-10-01T00:00:00"/>
    <d v="2018-10-31T00:00:00"/>
    <s v="CURRENT"/>
    <s v="Y"/>
    <m/>
  </r>
  <r>
    <x v="5839"/>
    <x v="6320"/>
    <x v="1"/>
    <x v="1"/>
    <s v="A"/>
    <s v="CNM980114PI2"/>
    <x v="10975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5840"/>
    <x v="6321"/>
    <x v="1"/>
    <x v="1"/>
    <s v="A"/>
    <s v="CNM980114PI2"/>
    <x v="10976"/>
    <x v="0"/>
    <n v="0"/>
    <n v="4235.24"/>
    <n v="4235.24"/>
    <n v="8470.48"/>
    <n v="50"/>
    <x v="0"/>
    <s v="MXN"/>
    <x v="0"/>
    <s v="Corporate"/>
    <n v="0"/>
    <n v="0"/>
    <d v="2018-10-01T00:00:00"/>
    <d v="2018-10-31T00:00:00"/>
    <s v="CURRENT"/>
    <s v="Y"/>
    <m/>
  </r>
  <r>
    <x v="5840"/>
    <x v="6321"/>
    <x v="4"/>
    <x v="4"/>
    <s v="A"/>
    <s v="ARE161205BX8"/>
    <x v="10977"/>
    <x v="0"/>
    <n v="0"/>
    <n v="4235.24"/>
    <n v="4235.24"/>
    <n v="8470.48"/>
    <n v="50"/>
    <x v="0"/>
    <s v="MXN"/>
    <x v="0"/>
    <s v="Corporate"/>
    <n v="0"/>
    <n v="0"/>
    <d v="2018-10-01T00:00:00"/>
    <d v="2018-10-31T00:00:00"/>
    <s v="CURRENT"/>
    <s v="Y"/>
    <m/>
  </r>
  <r>
    <x v="5841"/>
    <x v="6322"/>
    <x v="1"/>
    <x v="1"/>
    <s v="A"/>
    <s v="CNM980114PI2"/>
    <x v="10978"/>
    <x v="0"/>
    <n v="0"/>
    <n v="30612.34"/>
    <n v="30612.34"/>
    <n v="30612.34"/>
    <n v="100"/>
    <x v="0"/>
    <s v="MXN"/>
    <x v="0"/>
    <s v="Corporate"/>
    <n v="0"/>
    <n v="0"/>
    <d v="2018-10-01T00:00:00"/>
    <d v="2018-10-31T00:00:00"/>
    <s v="CURRENT"/>
    <s v="Y"/>
    <m/>
  </r>
  <r>
    <x v="5842"/>
    <x v="6323"/>
    <x v="1"/>
    <x v="1"/>
    <s v="A"/>
    <s v="CNM980114PI2"/>
    <x v="10979"/>
    <x v="0"/>
    <n v="0"/>
    <n v="15598.66"/>
    <n v="15598.66"/>
    <n v="15598.66"/>
    <n v="100"/>
    <x v="0"/>
    <s v="MXN"/>
    <x v="0"/>
    <s v="Corporate"/>
    <n v="0"/>
    <n v="0"/>
    <d v="2018-10-01T00:00:00"/>
    <d v="2018-10-31T00:00:00"/>
    <s v="CURRENT"/>
    <s v="Y"/>
    <m/>
  </r>
  <r>
    <x v="5843"/>
    <x v="6324"/>
    <x v="3"/>
    <x v="3"/>
    <s v="A"/>
    <s v="RDI841003QJ4"/>
    <x v="10980"/>
    <x v="0"/>
    <n v="0"/>
    <n v="5817.48"/>
    <n v="5817.48"/>
    <n v="12175.62"/>
    <n v="50"/>
    <x v="0"/>
    <s v="MXN"/>
    <x v="0"/>
    <s v="Corporate"/>
    <n v="0"/>
    <n v="5817.48"/>
    <d v="2018-10-01T00:00:00"/>
    <d v="2018-10-31T00:00:00"/>
    <s v="CURRENT"/>
    <s v="Y"/>
    <d v="2014-11-01T00:00:00"/>
  </r>
  <r>
    <x v="5843"/>
    <x v="6324"/>
    <x v="1"/>
    <x v="1"/>
    <s v="A"/>
    <s v="CNM980114PI2"/>
    <x v="10981"/>
    <x v="0"/>
    <n v="0"/>
    <n v="6087.81"/>
    <n v="6087.81"/>
    <n v="12175.62"/>
    <n v="50"/>
    <x v="0"/>
    <s v="MXN"/>
    <x v="0"/>
    <s v="Corporate"/>
    <n v="0"/>
    <n v="0"/>
    <d v="2018-10-01T00:00:00"/>
    <d v="2018-10-31T00:00:00"/>
    <s v="CURRENT"/>
    <s v="Y"/>
    <m/>
  </r>
  <r>
    <x v="5844"/>
    <x v="6325"/>
    <x v="3"/>
    <x v="3"/>
    <s v="A"/>
    <s v="RDI841003QJ4"/>
    <x v="10982"/>
    <x v="0"/>
    <n v="0"/>
    <n v="12244.93"/>
    <n v="12244.93"/>
    <n v="12244.93"/>
    <n v="100"/>
    <x v="0"/>
    <s v="MXN"/>
    <x v="0"/>
    <s v="Corporate"/>
    <n v="0"/>
    <n v="0"/>
    <d v="2018-10-01T00:00:00"/>
    <d v="2018-10-31T00:00:00"/>
    <s v="CURRENT"/>
    <s v="Y"/>
    <d v="2014-10-01T00:00:00"/>
  </r>
  <r>
    <x v="5845"/>
    <x v="6326"/>
    <x v="1"/>
    <x v="1"/>
    <s v="A"/>
    <s v="CNM980114PI2"/>
    <x v="10983"/>
    <x v="0"/>
    <n v="0"/>
    <n v="36734.81"/>
    <n v="36734.81"/>
    <n v="36734.81"/>
    <n v="100"/>
    <x v="0"/>
    <s v="MXN"/>
    <x v="0"/>
    <s v="Corporate"/>
    <n v="0"/>
    <n v="0"/>
    <d v="2018-10-01T00:00:00"/>
    <d v="2018-10-31T00:00:00"/>
    <s v="CURRENT"/>
    <s v="Y"/>
    <m/>
  </r>
  <r>
    <x v="5846"/>
    <x v="6327"/>
    <x v="3"/>
    <x v="3"/>
    <s v="A"/>
    <s v="RDI841003QJ4"/>
    <x v="10984"/>
    <x v="0"/>
    <n v="0"/>
    <n v="11634.96"/>
    <n v="11634.96"/>
    <n v="12175.62"/>
    <n v="100"/>
    <x v="0"/>
    <s v="MXN"/>
    <x v="0"/>
    <s v="Corporate"/>
    <n v="0"/>
    <n v="11634.96"/>
    <d v="2018-10-01T00:00:00"/>
    <d v="2018-10-31T00:00:00"/>
    <s v="CURRENT"/>
    <s v="Y"/>
    <d v="2014-11-01T00:00:00"/>
  </r>
  <r>
    <x v="5847"/>
    <x v="6328"/>
    <x v="3"/>
    <x v="3"/>
    <s v="A"/>
    <s v="RDI841003QJ4"/>
    <x v="10985"/>
    <x v="0"/>
    <n v="0"/>
    <n v="7009.7"/>
    <n v="7009.7"/>
    <n v="14693.93"/>
    <n v="50"/>
    <x v="0"/>
    <s v="MXN"/>
    <x v="0"/>
    <s v="Corporate"/>
    <n v="0"/>
    <n v="7009.7"/>
    <d v="2018-10-01T00:00:00"/>
    <d v="2018-10-31T00:00:00"/>
    <s v="CURRENT"/>
    <s v="Y"/>
    <d v="2014-11-01T00:00:00"/>
  </r>
  <r>
    <x v="5847"/>
    <x v="6329"/>
    <x v="4"/>
    <x v="4"/>
    <s v="A"/>
    <s v="ARE161205BX8"/>
    <x v="10986"/>
    <x v="0"/>
    <n v="0"/>
    <n v="1567.59"/>
    <n v="1567.59"/>
    <n v="1567.59"/>
    <n v="100"/>
    <x v="0"/>
    <s v="MXN"/>
    <x v="0"/>
    <s v="Corporate"/>
    <n v="0"/>
    <n v="0"/>
    <d v="2018-10-01T00:00:00"/>
    <d v="2018-10-31T00:00:00"/>
    <s v="CURRENT"/>
    <s v="Y"/>
    <m/>
  </r>
  <r>
    <x v="5847"/>
    <x v="6328"/>
    <x v="4"/>
    <x v="4"/>
    <s v="A"/>
    <s v="ARE161205BX8"/>
    <x v="10986"/>
    <x v="0"/>
    <n v="0"/>
    <n v="7346.97"/>
    <n v="7346.9650000000001"/>
    <n v="14693.93"/>
    <n v="50"/>
    <x v="0"/>
    <s v="MXN"/>
    <x v="0"/>
    <s v="Corporate"/>
    <n v="0"/>
    <n v="0"/>
    <d v="2018-10-01T00:00:00"/>
    <d v="2018-10-31T00:00:00"/>
    <s v="CURRENT"/>
    <s v="Y"/>
    <m/>
  </r>
  <r>
    <x v="5848"/>
    <x v="6330"/>
    <x v="1"/>
    <x v="1"/>
    <s v="A"/>
    <s v="CNM980114PI2"/>
    <x v="10987"/>
    <x v="0"/>
    <n v="0"/>
    <n v="5264.93"/>
    <n v="5264.9250000000002"/>
    <n v="10529.85"/>
    <n v="50"/>
    <x v="0"/>
    <s v="MXN"/>
    <x v="0"/>
    <s v="Corporate"/>
    <n v="0"/>
    <n v="0"/>
    <d v="2018-10-01T00:00:00"/>
    <d v="2018-10-31T00:00:00"/>
    <s v="CURRENT"/>
    <s v="Y"/>
    <m/>
  </r>
  <r>
    <x v="5848"/>
    <x v="6330"/>
    <x v="4"/>
    <x v="4"/>
    <s v="A"/>
    <s v="ARE161205BX8"/>
    <x v="10988"/>
    <x v="0"/>
    <n v="0"/>
    <n v="5264.93"/>
    <n v="5264.9250000000002"/>
    <n v="10529.85"/>
    <n v="50"/>
    <x v="0"/>
    <s v="MXN"/>
    <x v="0"/>
    <s v="Corporate"/>
    <n v="0"/>
    <n v="0"/>
    <d v="2018-10-01T00:00:00"/>
    <d v="2018-10-31T00:00:00"/>
    <s v="CURRENT"/>
    <s v="Y"/>
    <m/>
  </r>
  <r>
    <x v="5849"/>
    <x v="6331"/>
    <x v="1"/>
    <x v="1"/>
    <s v="A"/>
    <s v="CNM980114PI2"/>
    <x v="10989"/>
    <x v="0"/>
    <n v="0"/>
    <n v="11735.25"/>
    <n v="11735.245000000001"/>
    <n v="23470.49"/>
    <n v="50"/>
    <x v="0"/>
    <s v="MXN"/>
    <x v="0"/>
    <s v="Corporate"/>
    <n v="0"/>
    <n v="0"/>
    <d v="2018-10-01T00:00:00"/>
    <d v="2018-10-31T00:00:00"/>
    <s v="CURRENT"/>
    <s v="Y"/>
    <m/>
  </r>
  <r>
    <x v="5849"/>
    <x v="6331"/>
    <x v="3"/>
    <x v="3"/>
    <s v="A"/>
    <s v="RDI841003QJ4"/>
    <x v="10990"/>
    <x v="0"/>
    <n v="0"/>
    <n v="11735.25"/>
    <n v="11735.245000000001"/>
    <n v="23470.49"/>
    <n v="50"/>
    <x v="0"/>
    <s v="MXN"/>
    <x v="0"/>
    <s v="Corporate"/>
    <n v="0"/>
    <n v="0"/>
    <d v="2018-10-01T00:00:00"/>
    <d v="2018-10-31T00:00:00"/>
    <s v="CURRENT"/>
    <s v="Y"/>
    <m/>
  </r>
  <r>
    <x v="5850"/>
    <x v="6332"/>
    <x v="1"/>
    <x v="1"/>
    <s v="A"/>
    <s v="CNM980114PI2"/>
    <x v="10991"/>
    <x v="0"/>
    <n v="0"/>
    <n v="10439.219999999999"/>
    <n v="10439.219999999999"/>
    <n v="10439.219999999999"/>
    <n v="100"/>
    <x v="0"/>
    <s v="MXN"/>
    <x v="0"/>
    <s v="Corporate"/>
    <n v="0"/>
    <n v="0"/>
    <d v="2018-10-01T00:00:00"/>
    <d v="2018-10-31T00:00:00"/>
    <s v="CURRENT"/>
    <s v="Y"/>
    <m/>
  </r>
  <r>
    <x v="5851"/>
    <x v="6333"/>
    <x v="1"/>
    <x v="1"/>
    <s v="A"/>
    <s v="CNM980114PI2"/>
    <x v="10992"/>
    <x v="0"/>
    <n v="0"/>
    <n v="7427.32"/>
    <n v="7427.3249999999998"/>
    <n v="14737.72"/>
    <n v="50.396700000000003"/>
    <x v="0"/>
    <s v="MXN"/>
    <x v="0"/>
    <s v="Corporate"/>
    <n v="0"/>
    <n v="0"/>
    <d v="2018-10-01T00:00:00"/>
    <d v="2018-10-31T00:00:00"/>
    <s v="CURRENT"/>
    <s v="Y"/>
    <m/>
  </r>
  <r>
    <x v="5851"/>
    <x v="6333"/>
    <x v="4"/>
    <x v="4"/>
    <s v="A"/>
    <s v="ARE161205BX8"/>
    <x v="10993"/>
    <x v="0"/>
    <n v="0"/>
    <n v="7310.4"/>
    <n v="7310.3959999999997"/>
    <n v="14737.72"/>
    <n v="49.603299999999997"/>
    <x v="0"/>
    <s v="MXN"/>
    <x v="0"/>
    <s v="Corporate"/>
    <n v="0"/>
    <n v="0"/>
    <d v="2018-10-01T00:00:00"/>
    <d v="2018-10-31T00:00:00"/>
    <s v="CURRENT"/>
    <s v="Y"/>
    <m/>
  </r>
  <r>
    <x v="5852"/>
    <x v="6334"/>
    <x v="1"/>
    <x v="1"/>
    <s v="A"/>
    <s v="CNM980114PI2"/>
    <x v="10994"/>
    <x v="0"/>
    <n v="0"/>
    <n v="3991.47"/>
    <n v="3991.4650000000001"/>
    <n v="7982.93"/>
    <n v="50"/>
    <x v="0"/>
    <s v="MXN"/>
    <x v="0"/>
    <s v="Corporate"/>
    <n v="0"/>
    <n v="0"/>
    <d v="2018-10-01T00:00:00"/>
    <d v="2018-10-31T00:00:00"/>
    <s v="CURRENT"/>
    <s v="Y"/>
    <m/>
  </r>
  <r>
    <x v="5852"/>
    <x v="6334"/>
    <x v="4"/>
    <x v="4"/>
    <s v="A"/>
    <s v="ARE161205BX8"/>
    <x v="10995"/>
    <x v="0"/>
    <n v="0"/>
    <n v="3991.47"/>
    <n v="3991.4650000000001"/>
    <n v="7982.93"/>
    <n v="50"/>
    <x v="0"/>
    <s v="MXN"/>
    <x v="0"/>
    <s v="Corporate"/>
    <n v="0"/>
    <n v="0"/>
    <d v="2018-10-01T00:00:00"/>
    <d v="2018-10-31T00:00:00"/>
    <s v="CURRENT"/>
    <s v="Y"/>
    <m/>
  </r>
  <r>
    <x v="5853"/>
    <x v="6335"/>
    <x v="1"/>
    <x v="1"/>
    <s v="A"/>
    <s v="CNM980114PI2"/>
    <x v="10996"/>
    <x v="0"/>
    <n v="0"/>
    <n v="7959.21"/>
    <n v="7959.2049999999999"/>
    <n v="15918.41"/>
    <n v="50"/>
    <x v="0"/>
    <s v="MXN"/>
    <x v="0"/>
    <s v="Corporate"/>
    <n v="0"/>
    <n v="0"/>
    <d v="2018-10-01T00:00:00"/>
    <d v="2018-10-31T00:00:00"/>
    <s v="CURRENT"/>
    <s v="Y"/>
    <m/>
  </r>
  <r>
    <x v="5853"/>
    <x v="6335"/>
    <x v="4"/>
    <x v="4"/>
    <s v="A"/>
    <s v="ARE161205BX8"/>
    <x v="10997"/>
    <x v="0"/>
    <n v="0"/>
    <n v="7959.21"/>
    <n v="7959.2049999999999"/>
    <n v="15918.41"/>
    <n v="50"/>
    <x v="0"/>
    <s v="MXN"/>
    <x v="0"/>
    <s v="Corporate"/>
    <n v="0"/>
    <n v="0"/>
    <d v="2018-10-01T00:00:00"/>
    <d v="2018-10-31T00:00:00"/>
    <s v="CURRENT"/>
    <s v="Y"/>
    <m/>
  </r>
  <r>
    <x v="5854"/>
    <x v="6336"/>
    <x v="1"/>
    <x v="1"/>
    <s v="A"/>
    <s v="CNM980114PI2"/>
    <x v="10998"/>
    <x v="0"/>
    <n v="0"/>
    <n v="15965.87"/>
    <n v="15965.87"/>
    <n v="15965.87"/>
    <n v="100"/>
    <x v="0"/>
    <s v="MXN"/>
    <x v="0"/>
    <s v="Corporate"/>
    <n v="0"/>
    <n v="0"/>
    <d v="2018-10-01T00:00:00"/>
    <d v="2018-10-31T00:00:00"/>
    <s v="CURRENT"/>
    <s v="Y"/>
    <m/>
  </r>
  <r>
    <x v="5855"/>
    <x v="6337"/>
    <x v="1"/>
    <x v="1"/>
    <s v="A"/>
    <s v="CNM980114PI2"/>
    <x v="10999"/>
    <x v="0"/>
    <n v="0"/>
    <n v="9211.08"/>
    <n v="9211.0750000000007"/>
    <n v="18422.150000000001"/>
    <n v="50"/>
    <x v="0"/>
    <s v="MXN"/>
    <x v="0"/>
    <s v="Corporate"/>
    <n v="0"/>
    <n v="0"/>
    <d v="2018-10-01T00:00:00"/>
    <d v="2018-10-31T00:00:00"/>
    <s v="CURRENT"/>
    <s v="Y"/>
    <m/>
  </r>
  <r>
    <x v="5855"/>
    <x v="6337"/>
    <x v="4"/>
    <x v="4"/>
    <s v="A"/>
    <s v="ARE161205BX8"/>
    <x v="11000"/>
    <x v="0"/>
    <n v="0"/>
    <n v="9211.08"/>
    <n v="9211.0750000000007"/>
    <n v="18422.150000000001"/>
    <n v="50"/>
    <x v="0"/>
    <s v="MXN"/>
    <x v="0"/>
    <s v="Corporate"/>
    <n v="0"/>
    <n v="0"/>
    <d v="2018-10-01T00:00:00"/>
    <d v="2018-10-31T00:00:00"/>
    <s v="CURRENT"/>
    <s v="Y"/>
    <m/>
  </r>
  <r>
    <x v="5856"/>
    <x v="6338"/>
    <x v="1"/>
    <x v="1"/>
    <s v="A"/>
    <s v="CNM980114PI2"/>
    <x v="11001"/>
    <x v="0"/>
    <n v="0"/>
    <n v="14737.72"/>
    <n v="14737.72"/>
    <n v="14737.72"/>
    <n v="100"/>
    <x v="0"/>
    <s v="MXN"/>
    <x v="0"/>
    <s v="Corporate"/>
    <n v="0"/>
    <n v="0"/>
    <d v="2018-10-01T00:00:00"/>
    <d v="2018-10-31T00:00:00"/>
    <s v="CURRENT"/>
    <s v="Y"/>
    <m/>
  </r>
  <r>
    <x v="5857"/>
    <x v="6339"/>
    <x v="1"/>
    <x v="1"/>
    <s v="A"/>
    <s v="CNM980114PI2"/>
    <x v="11002"/>
    <x v="0"/>
    <n v="0"/>
    <n v="24489.88"/>
    <n v="24489.88"/>
    <n v="24489.88"/>
    <n v="100"/>
    <x v="0"/>
    <s v="MXN"/>
    <x v="0"/>
    <s v="Corporate"/>
    <n v="0"/>
    <n v="0"/>
    <d v="2018-10-01T00:00:00"/>
    <d v="2018-10-31T00:00:00"/>
    <s v="CURRENT"/>
    <s v="Y"/>
    <m/>
  </r>
  <r>
    <x v="5858"/>
    <x v="6340"/>
    <x v="1"/>
    <x v="1"/>
    <s v="A"/>
    <s v="CNM980114PI2"/>
    <x v="11003"/>
    <x v="0"/>
    <n v="0"/>
    <n v="18422.150000000001"/>
    <n v="18422.150000000001"/>
    <n v="18422.150000000001"/>
    <n v="100"/>
    <x v="0"/>
    <s v="MXN"/>
    <x v="0"/>
    <s v="Corporate"/>
    <n v="0"/>
    <n v="0"/>
    <d v="2018-10-01T00:00:00"/>
    <d v="2018-10-31T00:00:00"/>
    <s v="CURRENT"/>
    <s v="Y"/>
    <m/>
  </r>
  <r>
    <x v="5859"/>
    <x v="6341"/>
    <x v="1"/>
    <x v="1"/>
    <s v="A"/>
    <s v="CNM980114PI2"/>
    <x v="11004"/>
    <x v="0"/>
    <n v="0"/>
    <n v="2755.11"/>
    <n v="2755.1129999999998"/>
    <n v="11020.45"/>
    <n v="25"/>
    <x v="0"/>
    <s v="MXN"/>
    <x v="0"/>
    <s v="Corporate"/>
    <n v="0"/>
    <n v="0"/>
    <d v="2018-10-01T00:00:00"/>
    <d v="2018-10-31T00:00:00"/>
    <s v="CURRENT"/>
    <s v="Y"/>
    <m/>
  </r>
  <r>
    <x v="5859"/>
    <x v="6341"/>
    <x v="3"/>
    <x v="3"/>
    <s v="A"/>
    <s v="RDI841003QJ4"/>
    <x v="11005"/>
    <x v="0"/>
    <n v="0"/>
    <n v="2628.64"/>
    <n v="2628.6379999999999"/>
    <n v="11020.45"/>
    <n v="25"/>
    <x v="0"/>
    <s v="MXN"/>
    <x v="0"/>
    <s v="Corporate"/>
    <n v="0"/>
    <n v="2628.6379999999999"/>
    <d v="2018-10-01T00:00:00"/>
    <d v="2018-10-31T00:00:00"/>
    <s v="CURRENT"/>
    <s v="Y"/>
    <d v="2016-06-01T00:00:00"/>
  </r>
  <r>
    <x v="5859"/>
    <x v="6341"/>
    <x v="2"/>
    <x v="2"/>
    <s v="A"/>
    <s v="PPC980624U16"/>
    <x v="11006"/>
    <x v="0"/>
    <n v="0"/>
    <n v="2755.11"/>
    <n v="2755.1129999999998"/>
    <n v="11020.45"/>
    <n v="25"/>
    <x v="0"/>
    <s v="MXN"/>
    <x v="0"/>
    <s v="Corporate"/>
    <n v="0"/>
    <n v="0"/>
    <d v="2018-10-01T00:00:00"/>
    <d v="2018-10-31T00:00:00"/>
    <s v="CURRENT"/>
    <s v="Y"/>
    <m/>
  </r>
  <r>
    <x v="5859"/>
    <x v="6341"/>
    <x v="4"/>
    <x v="4"/>
    <s v="A"/>
    <s v="ARE161205BX8"/>
    <x v="11007"/>
    <x v="0"/>
    <n v="0"/>
    <n v="2755.11"/>
    <n v="2755.1129999999998"/>
    <n v="11020.45"/>
    <n v="25"/>
    <x v="0"/>
    <s v="MXN"/>
    <x v="0"/>
    <s v="Corporate"/>
    <n v="0"/>
    <n v="0"/>
    <d v="2018-10-01T00:00:00"/>
    <d v="2018-10-31T00:00:00"/>
    <s v="CURRENT"/>
    <s v="Y"/>
    <m/>
  </r>
  <r>
    <x v="5860"/>
    <x v="6342"/>
    <x v="1"/>
    <x v="1"/>
    <s v="A"/>
    <s v="CNM980114PI2"/>
    <x v="11008"/>
    <x v="0"/>
    <n v="0"/>
    <n v="14737.72"/>
    <n v="14737.72"/>
    <n v="14737.72"/>
    <n v="100"/>
    <x v="0"/>
    <s v="MXN"/>
    <x v="0"/>
    <s v="Corporate"/>
    <n v="0"/>
    <n v="0"/>
    <d v="2018-10-01T00:00:00"/>
    <d v="2018-10-31T00:00:00"/>
    <s v="CURRENT"/>
    <s v="Y"/>
    <m/>
  </r>
  <r>
    <x v="5861"/>
    <x v="6343"/>
    <x v="1"/>
    <x v="1"/>
    <s v="A"/>
    <s v="CNM980114PI2"/>
    <x v="11009"/>
    <x v="0"/>
    <n v="0"/>
    <n v="9740.5"/>
    <n v="9740.5"/>
    <n v="9740.5"/>
    <n v="100"/>
    <x v="0"/>
    <s v="MXN"/>
    <x v="0"/>
    <s v="Corporate"/>
    <n v="0"/>
    <n v="0"/>
    <d v="2018-10-01T00:00:00"/>
    <d v="2018-10-31T00:00:00"/>
    <s v="CURRENT"/>
    <s v="Y"/>
    <m/>
  </r>
  <r>
    <x v="5862"/>
    <x v="6344"/>
    <x v="3"/>
    <x v="3"/>
    <s v="A"/>
    <s v="RDI841003QJ4"/>
    <x v="11010"/>
    <x v="0"/>
    <n v="0"/>
    <n v="23197.46"/>
    <n v="23197.46"/>
    <n v="24242.799999999999"/>
    <n v="100"/>
    <x v="0"/>
    <s v="MXN"/>
    <x v="0"/>
    <s v="Corporate"/>
    <n v="0"/>
    <n v="23197.46"/>
    <d v="2018-10-01T00:00:00"/>
    <d v="2018-10-31T00:00:00"/>
    <s v="CURRENT"/>
    <s v="Y"/>
    <d v="2014-11-01T00:00:00"/>
  </r>
  <r>
    <x v="5863"/>
    <x v="6345"/>
    <x v="1"/>
    <x v="1"/>
    <s v="A"/>
    <s v="CNM980114PI2"/>
    <x v="11011"/>
    <x v="0"/>
    <n v="0"/>
    <n v="41380.82"/>
    <n v="41380.815000000002"/>
    <n v="82761.63"/>
    <n v="50"/>
    <x v="0"/>
    <s v="MXN"/>
    <x v="0"/>
    <s v="Corporate"/>
    <n v="0"/>
    <n v="0"/>
    <d v="2018-10-01T00:00:00"/>
    <d v="2018-10-31T00:00:00"/>
    <s v="CURRENT"/>
    <s v="Y"/>
    <m/>
  </r>
  <r>
    <x v="5863"/>
    <x v="6345"/>
    <x v="3"/>
    <x v="3"/>
    <s v="A"/>
    <s v="RDI841003QJ4"/>
    <x v="11012"/>
    <x v="0"/>
    <n v="0"/>
    <n v="41380.82"/>
    <n v="41380.815000000002"/>
    <n v="82761.63"/>
    <n v="50"/>
    <x v="0"/>
    <s v="MXN"/>
    <x v="0"/>
    <s v="Corporate"/>
    <n v="0"/>
    <n v="0"/>
    <d v="2018-10-01T00:00:00"/>
    <d v="2018-10-31T00:00:00"/>
    <s v="CURRENT"/>
    <s v="Y"/>
    <m/>
  </r>
  <r>
    <x v="5864"/>
    <x v="6346"/>
    <x v="2"/>
    <x v="2"/>
    <s v="A"/>
    <s v="PPC980624U16"/>
    <x v="11013"/>
    <x v="0"/>
    <n v="0"/>
    <n v="28300.95"/>
    <n v="28300.952000000001"/>
    <n v="84902.94"/>
    <n v="33.333300000000001"/>
    <x v="0"/>
    <s v="MXN"/>
    <x v="0"/>
    <s v="Corporate"/>
    <n v="0"/>
    <n v="0"/>
    <d v="2018-10-01T00:00:00"/>
    <d v="2018-10-31T00:00:00"/>
    <s v="CURRENT"/>
    <s v="Y"/>
    <m/>
  </r>
  <r>
    <x v="5864"/>
    <x v="6346"/>
    <x v="1"/>
    <x v="1"/>
    <s v="A"/>
    <s v="CNM980114PI2"/>
    <x v="11014"/>
    <x v="0"/>
    <n v="0"/>
    <n v="28300.95"/>
    <n v="28300.952000000001"/>
    <n v="84902.94"/>
    <n v="33.333300000000001"/>
    <x v="0"/>
    <s v="MXN"/>
    <x v="0"/>
    <s v="Corporate"/>
    <n v="0"/>
    <n v="0"/>
    <d v="2018-10-01T00:00:00"/>
    <d v="2018-10-31T00:00:00"/>
    <s v="CURRENT"/>
    <s v="Y"/>
    <m/>
  </r>
  <r>
    <x v="5864"/>
    <x v="6346"/>
    <x v="3"/>
    <x v="3"/>
    <s v="A"/>
    <s v="RDI841003QJ4"/>
    <x v="11015"/>
    <x v="0"/>
    <n v="0"/>
    <n v="28300.95"/>
    <n v="28300.952000000001"/>
    <n v="84902.94"/>
    <n v="33.333300000000001"/>
    <x v="0"/>
    <s v="MXN"/>
    <x v="0"/>
    <s v="Corporate"/>
    <n v="0"/>
    <n v="0"/>
    <d v="2018-10-01T00:00:00"/>
    <d v="2018-10-31T00:00:00"/>
    <s v="CURRENT"/>
    <s v="Y"/>
    <m/>
  </r>
  <r>
    <x v="5865"/>
    <x v="6347"/>
    <x v="1"/>
    <x v="1"/>
    <s v="A"/>
    <s v="CNM980114PI2"/>
    <x v="11016"/>
    <x v="0"/>
    <n v="0"/>
    <n v="5526.65"/>
    <n v="5526.6450000000004"/>
    <n v="11053.29"/>
    <n v="50"/>
    <x v="0"/>
    <s v="MXN"/>
    <x v="0"/>
    <s v="Corporate"/>
    <n v="0"/>
    <n v="0"/>
    <d v="2018-10-01T00:00:00"/>
    <d v="2018-10-31T00:00:00"/>
    <s v="CURRENT"/>
    <s v="Y"/>
    <m/>
  </r>
  <r>
    <x v="5865"/>
    <x v="6347"/>
    <x v="0"/>
    <x v="0"/>
    <s v="A"/>
    <s v="TPT890516JP5"/>
    <x v="11017"/>
    <x v="0"/>
    <n v="0"/>
    <n v="5526.65"/>
    <n v="5526.6450000000004"/>
    <n v="11053.29"/>
    <n v="50"/>
    <x v="0"/>
    <s v="MXN"/>
    <x v="0"/>
    <s v="Corporate"/>
    <n v="0"/>
    <n v="0"/>
    <d v="2018-10-01T00:00:00"/>
    <d v="2018-10-31T00:00:00"/>
    <s v="CURRENT"/>
    <s v="Y"/>
    <m/>
  </r>
  <r>
    <x v="5866"/>
    <x v="6348"/>
    <x v="1"/>
    <x v="1"/>
    <s v="A"/>
    <s v="CNM980114PI2"/>
    <x v="11018"/>
    <x v="0"/>
    <n v="0"/>
    <n v="53709.52"/>
    <n v="53709.52"/>
    <n v="107419.04"/>
    <n v="50"/>
    <x v="0"/>
    <s v="MXN"/>
    <x v="0"/>
    <s v="Corporate"/>
    <n v="0"/>
    <n v="0"/>
    <d v="2018-10-01T00:00:00"/>
    <d v="2018-10-31T00:00:00"/>
    <s v="CURRENT"/>
    <s v="Y"/>
    <m/>
  </r>
  <r>
    <x v="5866"/>
    <x v="6348"/>
    <x v="3"/>
    <x v="3"/>
    <s v="A"/>
    <s v="RDI841003QJ4"/>
    <x v="11019"/>
    <x v="0"/>
    <n v="0"/>
    <n v="53709.52"/>
    <n v="53709.52"/>
    <n v="107419.04"/>
    <n v="50"/>
    <x v="0"/>
    <s v="MXN"/>
    <x v="0"/>
    <s v="Corporate"/>
    <n v="0"/>
    <n v="0"/>
    <d v="2018-10-01T00:00:00"/>
    <d v="2018-10-31T00:00:00"/>
    <s v="CURRENT"/>
    <s v="Y"/>
    <m/>
  </r>
  <r>
    <x v="5867"/>
    <x v="6349"/>
    <x v="3"/>
    <x v="3"/>
    <s v="A"/>
    <s v="RDI841003QJ4"/>
    <x v="11020"/>
    <x v="0"/>
    <n v="0"/>
    <n v="20267.830000000002"/>
    <n v="20267.825000000001"/>
    <n v="40535.65"/>
    <n v="50"/>
    <x v="0"/>
    <s v="MXN"/>
    <x v="0"/>
    <s v="Corporate"/>
    <n v="0"/>
    <n v="0"/>
    <d v="2018-10-01T00:00:00"/>
    <d v="2018-10-31T00:00:00"/>
    <s v="CURRENT"/>
    <s v="Y"/>
    <s v="01-JAN-16"/>
  </r>
  <r>
    <x v="5867"/>
    <x v="6349"/>
    <x v="2"/>
    <x v="2"/>
    <s v="A"/>
    <s v="PPC980624U16"/>
    <x v="11021"/>
    <x v="0"/>
    <n v="0"/>
    <n v="20267.830000000002"/>
    <n v="20267.825000000001"/>
    <n v="40535.65"/>
    <n v="50"/>
    <x v="0"/>
    <s v="MXN"/>
    <x v="0"/>
    <s v="Corporate"/>
    <n v="0"/>
    <n v="0"/>
    <d v="2018-10-01T00:00:00"/>
    <d v="2018-10-31T00:00:00"/>
    <s v="CURRENT"/>
    <s v="Y"/>
    <m/>
  </r>
  <r>
    <x v="5868"/>
    <x v="6350"/>
    <x v="3"/>
    <x v="3"/>
    <s v="A"/>
    <s v="RDI841003QJ4"/>
    <x v="11022"/>
    <x v="0"/>
    <n v="0"/>
    <n v="11056.34"/>
    <n v="11056.34"/>
    <n v="11056.34"/>
    <n v="100"/>
    <x v="0"/>
    <s v="MXN"/>
    <x v="0"/>
    <s v="Corporate"/>
    <n v="0"/>
    <n v="11056.34"/>
    <d v="2018-10-01T00:00:00"/>
    <d v="2018-10-31T00:00:00"/>
    <s v="CURRENT"/>
    <s v="Y"/>
    <d v="2014-11-01T00:00:00"/>
  </r>
  <r>
    <x v="5869"/>
    <x v="6351"/>
    <x v="3"/>
    <x v="3"/>
    <s v="A"/>
    <s v="RDI841003QJ4"/>
    <x v="11023"/>
    <x v="0"/>
    <n v="0"/>
    <n v="15209.8"/>
    <n v="15209.8"/>
    <n v="15209.8"/>
    <n v="100"/>
    <x v="0"/>
    <s v="MXN"/>
    <x v="0"/>
    <s v="Corporate"/>
    <n v="0"/>
    <n v="15209.8"/>
    <d v="2018-10-01T00:00:00"/>
    <d v="2018-10-31T00:00:00"/>
    <s v="CURRENT"/>
    <s v="Y"/>
    <d v="2014-11-01T00:00:00"/>
  </r>
  <r>
    <x v="5870"/>
    <x v="6352"/>
    <x v="3"/>
    <x v="3"/>
    <s v="A"/>
    <s v="RDI841003QJ4"/>
    <x v="11024"/>
    <x v="0"/>
    <n v="0"/>
    <n v="12284.84"/>
    <n v="12284.84"/>
    <n v="12284.84"/>
    <n v="100"/>
    <x v="0"/>
    <s v="MXN"/>
    <x v="0"/>
    <s v="Corporate"/>
    <n v="0"/>
    <n v="12284.84"/>
    <d v="2018-10-01T00:00:00"/>
    <d v="2018-10-31T00:00:00"/>
    <s v="CURRENT"/>
    <s v="Y"/>
    <s v="01-DEC-14"/>
  </r>
  <r>
    <x v="5871"/>
    <x v="6353"/>
    <x v="1"/>
    <x v="1"/>
    <s v="A"/>
    <s v="CNM980114PI2"/>
    <x v="11025"/>
    <x v="0"/>
    <n v="0"/>
    <n v="12175.62"/>
    <n v="12175.62"/>
    <n v="12175.62"/>
    <n v="100"/>
    <x v="0"/>
    <s v="MXN"/>
    <x v="0"/>
    <s v="Corporate"/>
    <n v="0"/>
    <n v="0"/>
    <d v="2018-10-01T00:00:00"/>
    <d v="2018-10-31T00:00:00"/>
    <s v="CURRENT"/>
    <s v="Y"/>
    <m/>
  </r>
  <r>
    <x v="5872"/>
    <x v="6354"/>
    <x v="1"/>
    <x v="1"/>
    <s v="A"/>
    <s v="CNM980114PI2"/>
    <x v="11026"/>
    <x v="0"/>
    <n v="0"/>
    <n v="14693.93"/>
    <n v="14693.93"/>
    <n v="14693.93"/>
    <n v="100"/>
    <x v="0"/>
    <s v="MXN"/>
    <x v="0"/>
    <s v="Corporate"/>
    <n v="0"/>
    <n v="0"/>
    <d v="2018-10-01T00:00:00"/>
    <d v="2018-10-31T00:00:00"/>
    <s v="CURRENT"/>
    <s v="Y"/>
    <m/>
  </r>
  <r>
    <x v="5873"/>
    <x v="6355"/>
    <x v="1"/>
    <x v="1"/>
    <s v="A"/>
    <s v="CNM980114PI2"/>
    <x v="11027"/>
    <x v="0"/>
    <n v="0"/>
    <n v="7013.62"/>
    <n v="7013.62"/>
    <n v="7013.62"/>
    <n v="100"/>
    <x v="0"/>
    <s v="MXN"/>
    <x v="0"/>
    <s v="Corporate"/>
    <n v="0"/>
    <n v="0"/>
    <d v="2018-10-01T00:00:00"/>
    <d v="2018-10-31T00:00:00"/>
    <s v="CURRENT"/>
    <s v="Y"/>
    <m/>
  </r>
  <r>
    <x v="5874"/>
    <x v="6356"/>
    <x v="1"/>
    <x v="1"/>
    <s v="A"/>
    <s v="CNM980114PI2"/>
    <x v="11028"/>
    <x v="0"/>
    <n v="0"/>
    <n v="6087.81"/>
    <n v="6087.81"/>
    <n v="12175.62"/>
    <n v="50"/>
    <x v="0"/>
    <s v="MXN"/>
    <x v="0"/>
    <s v="Corporate"/>
    <n v="0"/>
    <n v="0"/>
    <d v="2018-10-01T00:00:00"/>
    <d v="2018-10-31T00:00:00"/>
    <s v="CURRENT"/>
    <s v="Y"/>
    <m/>
  </r>
  <r>
    <x v="5874"/>
    <x v="6356"/>
    <x v="2"/>
    <x v="2"/>
    <s v="A"/>
    <s v="PPC980624U16"/>
    <x v="11029"/>
    <x v="0"/>
    <n v="0"/>
    <n v="6087.81"/>
    <n v="6087.81"/>
    <n v="12175.62"/>
    <n v="50"/>
    <x v="0"/>
    <s v="MXN"/>
    <x v="0"/>
    <s v="Corporate"/>
    <n v="0"/>
    <n v="0"/>
    <d v="2018-10-01T00:00:00"/>
    <d v="2018-10-31T00:00:00"/>
    <s v="CURRENT"/>
    <s v="Y"/>
    <m/>
  </r>
  <r>
    <x v="5875"/>
    <x v="6357"/>
    <x v="1"/>
    <x v="1"/>
    <s v="A"/>
    <s v="CNM980114PI2"/>
    <x v="11030"/>
    <x v="0"/>
    <n v="0"/>
    <n v="8539.66"/>
    <n v="8539.66"/>
    <n v="8539.66"/>
    <n v="100"/>
    <x v="0"/>
    <s v="MXN"/>
    <x v="0"/>
    <s v="Corporate"/>
    <n v="0"/>
    <n v="0"/>
    <d v="2018-10-01T00:00:00"/>
    <d v="2018-10-31T00:00:00"/>
    <s v="CURRENT"/>
    <s v="Y"/>
    <m/>
  </r>
  <r>
    <x v="5876"/>
    <x v="6358"/>
    <x v="1"/>
    <x v="1"/>
    <s v="A"/>
    <s v="CNM980114PI2"/>
    <x v="11031"/>
    <x v="0"/>
    <n v="0"/>
    <n v="7319.71"/>
    <n v="7319.71"/>
    <n v="14639.42"/>
    <n v="50"/>
    <x v="0"/>
    <s v="MXN"/>
    <x v="0"/>
    <s v="Corporate"/>
    <n v="0"/>
    <n v="0"/>
    <d v="2018-10-01T00:00:00"/>
    <d v="2018-10-31T00:00:00"/>
    <s v="CURRENT"/>
    <s v="Y"/>
    <m/>
  </r>
  <r>
    <x v="5876"/>
    <x v="6358"/>
    <x v="4"/>
    <x v="4"/>
    <s v="A"/>
    <s v="ARE161205BX8"/>
    <x v="11032"/>
    <x v="0"/>
    <n v="0"/>
    <n v="7319.71"/>
    <n v="7319.71"/>
    <n v="14639.42"/>
    <n v="50"/>
    <x v="0"/>
    <s v="MXN"/>
    <x v="0"/>
    <s v="Corporate"/>
    <n v="0"/>
    <n v="0"/>
    <d v="2018-10-01T00:00:00"/>
    <d v="2018-10-31T00:00:00"/>
    <s v="CURRENT"/>
    <s v="Y"/>
    <m/>
  </r>
  <r>
    <x v="5877"/>
    <x v="6359"/>
    <x v="1"/>
    <x v="1"/>
    <s v="A"/>
    <s v="CNM980114PI2"/>
    <x v="11033"/>
    <x v="0"/>
    <n v="0"/>
    <n v="17009.810000000001"/>
    <n v="17009.810000000001"/>
    <n v="17009.810000000001"/>
    <n v="100"/>
    <x v="0"/>
    <s v="MXN"/>
    <x v="0"/>
    <s v="Corporate"/>
    <n v="0"/>
    <n v="0"/>
    <d v="2018-10-01T00:00:00"/>
    <d v="2018-10-31T00:00:00"/>
    <s v="CURRENT"/>
    <s v="Y"/>
    <m/>
  </r>
  <r>
    <x v="5878"/>
    <x v="6360"/>
    <x v="1"/>
    <x v="1"/>
    <s v="A"/>
    <s v="CNM980114PI2"/>
    <x v="11034"/>
    <x v="0"/>
    <n v="0"/>
    <n v="4556.2"/>
    <n v="4556.2"/>
    <n v="9112.4"/>
    <n v="50"/>
    <x v="0"/>
    <s v="MXN"/>
    <x v="0"/>
    <s v="Corporate"/>
    <n v="0"/>
    <n v="0"/>
    <d v="2018-10-01T00:00:00"/>
    <d v="2018-10-31T00:00:00"/>
    <s v="CURRENT"/>
    <s v="Y"/>
    <m/>
  </r>
  <r>
    <x v="5878"/>
    <x v="6360"/>
    <x v="4"/>
    <x v="4"/>
    <s v="A"/>
    <s v="ARE161205BX8"/>
    <x v="11035"/>
    <x v="0"/>
    <n v="0"/>
    <n v="4556.2"/>
    <n v="4556.2"/>
    <n v="9112.4"/>
    <n v="50"/>
    <x v="0"/>
    <s v="MXN"/>
    <x v="0"/>
    <s v="Corporate"/>
    <n v="0"/>
    <n v="0"/>
    <d v="2018-10-01T00:00:00"/>
    <d v="2018-10-31T00:00:00"/>
    <s v="CURRENT"/>
    <s v="Y"/>
    <m/>
  </r>
  <r>
    <x v="5879"/>
    <x v="6361"/>
    <x v="1"/>
    <x v="1"/>
    <s v="A"/>
    <s v="CNM980114PI2"/>
    <x v="11036"/>
    <x v="0"/>
    <n v="0"/>
    <n v="6151.68"/>
    <n v="6151.68"/>
    <n v="12303.36"/>
    <n v="50"/>
    <x v="0"/>
    <s v="MXN"/>
    <x v="0"/>
    <s v="Corporate"/>
    <n v="0"/>
    <n v="0"/>
    <d v="2018-10-01T00:00:00"/>
    <d v="2018-10-31T00:00:00"/>
    <s v="CURRENT"/>
    <s v="Y"/>
    <m/>
  </r>
  <r>
    <x v="5879"/>
    <x v="6361"/>
    <x v="4"/>
    <x v="4"/>
    <s v="A"/>
    <s v="ARE161205BX8"/>
    <x v="11037"/>
    <x v="0"/>
    <n v="0"/>
    <n v="6151.68"/>
    <n v="6151.68"/>
    <n v="12303.36"/>
    <n v="50"/>
    <x v="0"/>
    <s v="MXN"/>
    <x v="0"/>
    <s v="Corporate"/>
    <n v="0"/>
    <n v="0"/>
    <d v="2018-10-01T00:00:00"/>
    <d v="2018-10-31T00:00:00"/>
    <s v="CURRENT"/>
    <s v="Y"/>
    <m/>
  </r>
  <r>
    <x v="5880"/>
    <x v="6362"/>
    <x v="1"/>
    <x v="1"/>
    <s v="A"/>
    <s v="CNM980114PI2"/>
    <x v="11038"/>
    <x v="0"/>
    <n v="0"/>
    <n v="7267.78"/>
    <n v="7267.7780000000002"/>
    <n v="9690.3700000000008"/>
    <n v="75"/>
    <x v="0"/>
    <s v="MXN"/>
    <x v="0"/>
    <s v="Corporate"/>
    <n v="0"/>
    <n v="0"/>
    <d v="2018-10-01T00:00:00"/>
    <d v="2018-10-31T00:00:00"/>
    <s v="CURRENT"/>
    <s v="Y"/>
    <m/>
  </r>
  <r>
    <x v="5880"/>
    <x v="6362"/>
    <x v="0"/>
    <x v="0"/>
    <s v="A"/>
    <s v="TPT890516JP5"/>
    <x v="11039"/>
    <x v="0"/>
    <n v="0"/>
    <n v="2422.59"/>
    <n v="2422.5929999999998"/>
    <n v="9690.3700000000008"/>
    <n v="25"/>
    <x v="0"/>
    <s v="MXN"/>
    <x v="0"/>
    <s v="Corporate"/>
    <n v="0"/>
    <n v="0"/>
    <d v="2018-10-01T00:00:00"/>
    <d v="2018-10-31T00:00:00"/>
    <s v="CURRENT"/>
    <s v="Y"/>
    <m/>
  </r>
  <r>
    <x v="5881"/>
    <x v="6363"/>
    <x v="1"/>
    <x v="1"/>
    <s v="A"/>
    <s v="CNM980114PI2"/>
    <x v="11040"/>
    <x v="0"/>
    <n v="0"/>
    <n v="4937.38"/>
    <n v="4937.3819999999996"/>
    <n v="10422.75"/>
    <n v="47.371200000000002"/>
    <x v="0"/>
    <s v="MXN"/>
    <x v="0"/>
    <s v="Corporate"/>
    <n v="0"/>
    <n v="0"/>
    <d v="2018-10-01T00:00:00"/>
    <d v="2018-10-31T00:00:00"/>
    <s v="CURRENT"/>
    <s v="Y"/>
    <m/>
  </r>
  <r>
    <x v="5881"/>
    <x v="6363"/>
    <x v="4"/>
    <x v="4"/>
    <s v="A"/>
    <s v="ARE161205BX8"/>
    <x v="11041"/>
    <x v="0"/>
    <n v="0"/>
    <n v="5485.37"/>
    <n v="5485.3680000000004"/>
    <n v="10422.75"/>
    <n v="52.628799999999998"/>
    <x v="0"/>
    <s v="MXN"/>
    <x v="0"/>
    <s v="Corporate"/>
    <n v="0"/>
    <n v="0"/>
    <d v="2018-10-01T00:00:00"/>
    <d v="2018-10-31T00:00:00"/>
    <s v="CURRENT"/>
    <s v="Y"/>
    <m/>
  </r>
  <r>
    <x v="5882"/>
    <x v="6364"/>
    <x v="1"/>
    <x v="1"/>
    <s v="A"/>
    <s v="CNM980114PI2"/>
    <x v="11042"/>
    <x v="0"/>
    <n v="0"/>
    <n v="5630.79"/>
    <n v="5630.79"/>
    <n v="11261.58"/>
    <n v="50"/>
    <x v="0"/>
    <s v="MXN"/>
    <x v="0"/>
    <s v="Corporate"/>
    <n v="0"/>
    <n v="0"/>
    <d v="2018-10-01T00:00:00"/>
    <d v="2018-10-31T00:00:00"/>
    <s v="CURRENT"/>
    <s v="Y"/>
    <m/>
  </r>
  <r>
    <x v="5882"/>
    <x v="6364"/>
    <x v="4"/>
    <x v="4"/>
    <s v="A"/>
    <s v="ARE161205BX8"/>
    <x v="11043"/>
    <x v="0"/>
    <n v="0"/>
    <n v="5630.79"/>
    <n v="5630.79"/>
    <n v="11261.58"/>
    <n v="50"/>
    <x v="0"/>
    <s v="MXN"/>
    <x v="0"/>
    <s v="Corporate"/>
    <n v="0"/>
    <n v="0"/>
    <d v="2018-10-01T00:00:00"/>
    <d v="2018-10-31T00:00:00"/>
    <s v="CURRENT"/>
    <s v="Y"/>
    <m/>
  </r>
  <r>
    <x v="5883"/>
    <x v="6365"/>
    <x v="1"/>
    <x v="1"/>
    <s v="A"/>
    <s v="CNM980114PI2"/>
    <x v="11044"/>
    <x v="0"/>
    <n v="0"/>
    <n v="7933.67"/>
    <n v="7933.67"/>
    <n v="7933.67"/>
    <n v="100"/>
    <x v="0"/>
    <s v="MXN"/>
    <x v="0"/>
    <s v="Corporate"/>
    <n v="0"/>
    <n v="0"/>
    <d v="2018-10-01T00:00:00"/>
    <d v="2018-10-31T00:00:00"/>
    <s v="CURRENT"/>
    <s v="Y"/>
    <m/>
  </r>
  <r>
    <x v="5884"/>
    <x v="6366"/>
    <x v="1"/>
    <x v="1"/>
    <s v="A"/>
    <s v="CNM980114PI2"/>
    <x v="11045"/>
    <x v="0"/>
    <n v="0"/>
    <n v="19449.93"/>
    <n v="19449.93"/>
    <n v="19449.93"/>
    <n v="100"/>
    <x v="0"/>
    <s v="MXN"/>
    <x v="0"/>
    <s v="Corporate"/>
    <n v="0"/>
    <n v="0"/>
    <d v="2018-10-01T00:00:00"/>
    <d v="2018-10-31T00:00:00"/>
    <s v="CURRENT"/>
    <s v="Y"/>
    <m/>
  </r>
  <r>
    <x v="5885"/>
    <x v="6367"/>
    <x v="1"/>
    <x v="1"/>
    <s v="A"/>
    <s v="CNM980114PI2"/>
    <x v="11046"/>
    <x v="0"/>
    <n v="0"/>
    <n v="6357.39"/>
    <n v="6357.3850000000002"/>
    <n v="12714.77"/>
    <n v="50"/>
    <x v="0"/>
    <s v="MXN"/>
    <x v="0"/>
    <s v="Corporate"/>
    <n v="0"/>
    <n v="0"/>
    <d v="2018-10-01T00:00:00"/>
    <d v="2018-10-31T00:00:00"/>
    <s v="CURRENT"/>
    <s v="Y"/>
    <m/>
  </r>
  <r>
    <x v="5885"/>
    <x v="6367"/>
    <x v="4"/>
    <x v="4"/>
    <s v="A"/>
    <s v="ARE161205BX8"/>
    <x v="11047"/>
    <x v="0"/>
    <n v="0"/>
    <n v="6357.39"/>
    <n v="6357.3850000000002"/>
    <n v="12714.77"/>
    <n v="50"/>
    <x v="0"/>
    <s v="MXN"/>
    <x v="0"/>
    <s v="Corporate"/>
    <n v="0"/>
    <n v="0"/>
    <d v="2018-10-01T00:00:00"/>
    <d v="2018-10-31T00:00:00"/>
    <s v="CURRENT"/>
    <s v="Y"/>
    <m/>
  </r>
  <r>
    <x v="5886"/>
    <x v="6368"/>
    <x v="2"/>
    <x v="2"/>
    <s v="A"/>
    <s v="PPC980624U16"/>
    <x v="11048"/>
    <x v="0"/>
    <n v="0"/>
    <n v="4206.3599999999997"/>
    <n v="4206.3549999999996"/>
    <n v="8412.7099999999991"/>
    <n v="50"/>
    <x v="0"/>
    <s v="MXN"/>
    <x v="0"/>
    <s v="Corporate"/>
    <n v="0"/>
    <n v="0"/>
    <d v="2018-10-01T00:00:00"/>
    <d v="2018-10-31T00:00:00"/>
    <s v="CURRENT"/>
    <s v="Y"/>
    <m/>
  </r>
  <r>
    <x v="5887"/>
    <x v="6369"/>
    <x v="2"/>
    <x v="2"/>
    <s v="A"/>
    <s v="PPC980624U16"/>
    <x v="11049"/>
    <x v="0"/>
    <n v="0"/>
    <n v="1964.09"/>
    <n v="1964.095"/>
    <n v="5892.29"/>
    <n v="33.333300000000001"/>
    <x v="0"/>
    <s v="MXN"/>
    <x v="0"/>
    <s v="Corporate"/>
    <n v="0"/>
    <n v="0"/>
    <d v="2018-10-01T00:00:00"/>
    <d v="2018-10-31T00:00:00"/>
    <s v="CURRENT"/>
    <s v="Y"/>
    <m/>
  </r>
  <r>
    <x v="5887"/>
    <x v="6369"/>
    <x v="3"/>
    <x v="3"/>
    <s v="A"/>
    <s v="RDI841003QJ4"/>
    <x v="11050"/>
    <x v="0"/>
    <n v="0"/>
    <n v="1964.09"/>
    <n v="1964.095"/>
    <n v="5892.29"/>
    <n v="33.333300000000001"/>
    <x v="0"/>
    <s v="MXN"/>
    <x v="0"/>
    <s v="Corporate"/>
    <n v="0"/>
    <n v="0"/>
    <d v="2018-10-01T00:00:00"/>
    <d v="2018-10-31T00:00:00"/>
    <s v="CURRENT"/>
    <s v="Y"/>
    <d v="2017-05-01T00:00:00"/>
  </r>
  <r>
    <x v="5888"/>
    <x v="6370"/>
    <x v="2"/>
    <x v="2"/>
    <s v="A"/>
    <s v="PPC980624U16"/>
    <x v="11051"/>
    <x v="0"/>
    <n v="0"/>
    <n v="12882.1"/>
    <n v="12882.1"/>
    <n v="25764.2"/>
    <n v="50"/>
    <x v="0"/>
    <s v="MXN"/>
    <x v="0"/>
    <s v="Corporate"/>
    <n v="0"/>
    <n v="0"/>
    <d v="2018-10-01T00:00:00"/>
    <d v="2018-10-31T00:00:00"/>
    <s v="CURRENT"/>
    <s v="Y"/>
    <m/>
  </r>
  <r>
    <x v="5889"/>
    <x v="6371"/>
    <x v="2"/>
    <x v="2"/>
    <s v="A"/>
    <s v="PPC980624U16"/>
    <x v="11052"/>
    <x v="0"/>
    <n v="0"/>
    <n v="2600"/>
    <n v="2600"/>
    <n v="5200"/>
    <n v="50"/>
    <x v="0"/>
    <s v="MXN"/>
    <x v="0"/>
    <s v="Corporate"/>
    <n v="0"/>
    <n v="0"/>
    <d v="2018-10-01T00:00:00"/>
    <d v="2018-10-31T00:00:00"/>
    <s v="CURRENT"/>
    <s v="Y"/>
    <m/>
  </r>
  <r>
    <x v="5890"/>
    <x v="6372"/>
    <x v="2"/>
    <x v="2"/>
    <s v="A"/>
    <s v="PPC980624U16"/>
    <x v="11053"/>
    <x v="0"/>
    <n v="0"/>
    <n v="1752.47"/>
    <n v="1752.4670000000001"/>
    <n v="5476.82"/>
    <n v="31.997900000000001"/>
    <x v="0"/>
    <s v="MXN"/>
    <x v="0"/>
    <s v="Corporate"/>
    <n v="0"/>
    <n v="0"/>
    <d v="2018-10-01T00:00:00"/>
    <d v="2018-10-31T00:00:00"/>
    <s v="CURRENT"/>
    <s v="Y"/>
    <m/>
  </r>
  <r>
    <x v="5890"/>
    <x v="6372"/>
    <x v="4"/>
    <x v="4"/>
    <s v="A"/>
    <s v="ARE161205BX8"/>
    <x v="11054"/>
    <x v="0"/>
    <n v="0"/>
    <n v="1971.89"/>
    <n v="1971.885"/>
    <n v="5476.82"/>
    <n v="36.004199999999997"/>
    <x v="0"/>
    <s v="MXN"/>
    <x v="0"/>
    <s v="Corporate"/>
    <n v="0"/>
    <n v="0"/>
    <d v="2018-10-01T00:00:00"/>
    <d v="2018-10-31T00:00:00"/>
    <s v="CURRENT"/>
    <s v="Y"/>
    <m/>
  </r>
  <r>
    <x v="5891"/>
    <x v="6373"/>
    <x v="2"/>
    <x v="2"/>
    <s v="A"/>
    <s v="PPC980624U16"/>
    <x v="11055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m/>
  </r>
  <r>
    <x v="5892"/>
    <x v="6374"/>
    <x v="2"/>
    <x v="2"/>
    <s v="A"/>
    <s v="PPC980624U16"/>
    <x v="11056"/>
    <x v="0"/>
    <n v="0"/>
    <n v="12270.37"/>
    <n v="12270.37"/>
    <n v="24540.74"/>
    <n v="50"/>
    <x v="0"/>
    <s v="MXN"/>
    <x v="0"/>
    <s v="Corporate"/>
    <n v="0"/>
    <n v="0"/>
    <d v="2018-10-01T00:00:00"/>
    <d v="2018-10-31T00:00:00"/>
    <s v="CURRENT"/>
    <s v="Y"/>
    <m/>
  </r>
  <r>
    <x v="5893"/>
    <x v="6375"/>
    <x v="2"/>
    <x v="2"/>
    <s v="A"/>
    <s v="PPC980624U16"/>
    <x v="11057"/>
    <x v="0"/>
    <n v="0"/>
    <n v="2265.5300000000002"/>
    <n v="2265.5300000000002"/>
    <n v="4531.0600000000004"/>
    <n v="50"/>
    <x v="0"/>
    <s v="MXN"/>
    <x v="0"/>
    <s v="Corporate"/>
    <n v="0"/>
    <n v="0"/>
    <d v="2018-10-01T00:00:00"/>
    <d v="2018-10-31T00:00:00"/>
    <s v="CURRENT"/>
    <s v="Y"/>
    <m/>
  </r>
  <r>
    <x v="5894"/>
    <x v="6376"/>
    <x v="2"/>
    <x v="2"/>
    <s v="A"/>
    <s v="PPC980624U16"/>
    <x v="11058"/>
    <x v="0"/>
    <n v="0"/>
    <n v="2300.67"/>
    <n v="2300.67"/>
    <n v="4601.34"/>
    <n v="50"/>
    <x v="0"/>
    <s v="MXN"/>
    <x v="0"/>
    <s v="Corporate"/>
    <n v="0"/>
    <n v="0"/>
    <d v="2018-10-01T00:00:00"/>
    <d v="2018-10-31T00:00:00"/>
    <s v="CURRENT"/>
    <s v="Y"/>
    <m/>
  </r>
  <r>
    <x v="5895"/>
    <x v="6377"/>
    <x v="2"/>
    <x v="2"/>
    <s v="A"/>
    <s v="PPC980624U16"/>
    <x v="11059"/>
    <x v="0"/>
    <n v="0"/>
    <n v="2500.1999999999998"/>
    <n v="2500.1950000000002"/>
    <n v="5000.3900000000003"/>
    <n v="50"/>
    <x v="0"/>
    <s v="MXN"/>
    <x v="0"/>
    <s v="Corporate"/>
    <n v="0"/>
    <n v="0"/>
    <d v="2018-10-01T00:00:00"/>
    <d v="2018-10-31T00:00:00"/>
    <s v="CURRENT"/>
    <s v="Y"/>
    <m/>
  </r>
  <r>
    <x v="5896"/>
    <x v="6378"/>
    <x v="2"/>
    <x v="2"/>
    <s v="A"/>
    <s v="PPC980624U16"/>
    <x v="11060"/>
    <x v="0"/>
    <n v="0"/>
    <n v="5102.78"/>
    <n v="5102.78"/>
    <n v="10205.56"/>
    <n v="50"/>
    <x v="0"/>
    <s v="MXN"/>
    <x v="0"/>
    <s v="Corporate"/>
    <n v="0"/>
    <n v="0"/>
    <d v="2018-10-01T00:00:00"/>
    <d v="2018-10-31T00:00:00"/>
    <s v="CURRENT"/>
    <s v="Y"/>
    <m/>
  </r>
  <r>
    <x v="5897"/>
    <x v="6379"/>
    <x v="2"/>
    <x v="2"/>
    <s v="A"/>
    <s v="PPC980624U16"/>
    <x v="11061"/>
    <x v="0"/>
    <n v="0"/>
    <n v="1992.22"/>
    <n v="1992.2249999999999"/>
    <n v="5976.68"/>
    <n v="33.333300000000001"/>
    <x v="0"/>
    <s v="MXN"/>
    <x v="0"/>
    <s v="Corporate"/>
    <n v="0"/>
    <n v="0"/>
    <d v="2018-10-01T00:00:00"/>
    <d v="2018-10-31T00:00:00"/>
    <s v="CURRENT"/>
    <s v="Y"/>
    <m/>
  </r>
  <r>
    <x v="5897"/>
    <x v="6379"/>
    <x v="4"/>
    <x v="4"/>
    <s v="A"/>
    <s v="ARE161205BX8"/>
    <x v="11062"/>
    <x v="0"/>
    <n v="0"/>
    <n v="1992.22"/>
    <n v="1992.2249999999999"/>
    <n v="5976.68"/>
    <n v="33.333300000000001"/>
    <x v="0"/>
    <s v="MXN"/>
    <x v="0"/>
    <s v="Corporate"/>
    <n v="0"/>
    <n v="0"/>
    <d v="2018-10-01T00:00:00"/>
    <d v="2018-10-31T00:00:00"/>
    <s v="CURRENT"/>
    <s v="Y"/>
    <m/>
  </r>
  <r>
    <x v="5898"/>
    <x v="6380"/>
    <x v="2"/>
    <x v="2"/>
    <s v="A"/>
    <s v="PPC980624U16"/>
    <x v="11063"/>
    <x v="0"/>
    <n v="0"/>
    <n v="3058.59"/>
    <n v="3058.59"/>
    <n v="6117.18"/>
    <n v="50"/>
    <x v="0"/>
    <s v="MXN"/>
    <x v="0"/>
    <s v="Corporate"/>
    <n v="0"/>
    <n v="0"/>
    <d v="2018-10-01T00:00:00"/>
    <d v="2018-10-31T00:00:00"/>
    <s v="CURRENT"/>
    <s v="Y"/>
    <m/>
  </r>
  <r>
    <x v="5899"/>
    <x v="6381"/>
    <x v="2"/>
    <x v="2"/>
    <s v="A"/>
    <s v="PPC980624U16"/>
    <x v="11064"/>
    <x v="0"/>
    <n v="0"/>
    <n v="6144.71"/>
    <n v="6144.7049999999999"/>
    <n v="12289.41"/>
    <n v="50"/>
    <x v="0"/>
    <s v="MXN"/>
    <x v="0"/>
    <s v="Corporate"/>
    <n v="0"/>
    <n v="0"/>
    <d v="2018-10-01T00:00:00"/>
    <d v="2018-10-31T00:00:00"/>
    <s v="CURRENT"/>
    <s v="Y"/>
    <m/>
  </r>
  <r>
    <x v="5900"/>
    <x v="6382"/>
    <x v="4"/>
    <x v="4"/>
    <s v="A"/>
    <s v="ARE161205BX8"/>
    <x v="11065"/>
    <x v="0"/>
    <n v="0"/>
    <n v="3561.79"/>
    <n v="3561.7849999999999"/>
    <n v="7123.57"/>
    <n v="50"/>
    <x v="0"/>
    <s v="MXN"/>
    <x v="0"/>
    <s v="Corporate"/>
    <n v="0"/>
    <n v="0"/>
    <d v="2018-10-01T00:00:00"/>
    <d v="2018-10-31T00:00:00"/>
    <s v="CURRENT"/>
    <s v="Y"/>
    <m/>
  </r>
  <r>
    <x v="5901"/>
    <x v="6383"/>
    <x v="2"/>
    <x v="2"/>
    <s v="A"/>
    <s v="PPC980624U16"/>
    <x v="11066"/>
    <x v="0"/>
    <n v="0"/>
    <n v="19136.330000000002"/>
    <n v="19136.325000000001"/>
    <n v="38272.65"/>
    <n v="50"/>
    <x v="0"/>
    <s v="MXN"/>
    <x v="0"/>
    <s v="Corporate"/>
    <n v="0"/>
    <n v="0"/>
    <d v="2018-10-01T00:00:00"/>
    <d v="2018-10-31T00:00:00"/>
    <s v="CURRENT"/>
    <s v="Y"/>
    <m/>
  </r>
  <r>
    <x v="5902"/>
    <x v="6384"/>
    <x v="2"/>
    <x v="2"/>
    <s v="A"/>
    <s v="PPC980624U16"/>
    <x v="11067"/>
    <x v="0"/>
    <n v="0"/>
    <n v="21756.63"/>
    <n v="21756.63"/>
    <n v="43513.26"/>
    <n v="50"/>
    <x v="0"/>
    <s v="MXN"/>
    <x v="0"/>
    <s v="Corporate"/>
    <n v="0"/>
    <n v="0"/>
    <d v="2018-10-01T00:00:00"/>
    <d v="2018-10-31T00:00:00"/>
    <s v="CURRENT"/>
    <s v="Y"/>
    <m/>
  </r>
  <r>
    <x v="5903"/>
    <x v="6385"/>
    <x v="2"/>
    <x v="2"/>
    <s v="A"/>
    <s v="PPC980624U16"/>
    <x v="11068"/>
    <x v="0"/>
    <n v="0"/>
    <n v="1183.5"/>
    <n v="1183.498"/>
    <n v="4733.99"/>
    <n v="25"/>
    <x v="0"/>
    <s v="MXN"/>
    <x v="0"/>
    <s v="Corporate"/>
    <n v="0"/>
    <n v="0"/>
    <d v="2018-10-01T00:00:00"/>
    <d v="2018-10-31T00:00:00"/>
    <s v="CURRENT"/>
    <s v="Y"/>
    <m/>
  </r>
  <r>
    <x v="5903"/>
    <x v="6386"/>
    <x v="2"/>
    <x v="2"/>
    <s v="A"/>
    <s v="PPC980624U16"/>
    <x v="11068"/>
    <x v="0"/>
    <n v="0"/>
    <n v="88.56"/>
    <n v="88.56"/>
    <n v="88.56"/>
    <n v="100"/>
    <x v="0"/>
    <s v="MXN"/>
    <x v="0"/>
    <s v="Corporate"/>
    <n v="0"/>
    <n v="0"/>
    <d v="2018-10-01T00:00:00"/>
    <d v="2018-10-31T00:00:00"/>
    <s v="CURRENT"/>
    <s v="Y"/>
    <m/>
  </r>
  <r>
    <x v="5903"/>
    <x v="6387"/>
    <x v="2"/>
    <x v="2"/>
    <s v="A"/>
    <s v="PPC980624U16"/>
    <x v="11068"/>
    <x v="0"/>
    <n v="0"/>
    <n v="81.239999999999995"/>
    <n v="81.239999999999995"/>
    <n v="81.239999999999995"/>
    <n v="100"/>
    <x v="0"/>
    <s v="MXN"/>
    <x v="0"/>
    <s v="Corporate"/>
    <n v="0"/>
    <n v="0"/>
    <d v="2018-10-01T00:00:00"/>
    <d v="2018-10-31T00:00:00"/>
    <s v="CURRENT"/>
    <s v="Y"/>
    <m/>
  </r>
  <r>
    <x v="5903"/>
    <x v="6388"/>
    <x v="2"/>
    <x v="2"/>
    <s v="A"/>
    <s v="PPC980624U16"/>
    <x v="11068"/>
    <x v="0"/>
    <n v="0"/>
    <n v="28.07"/>
    <n v="28.07"/>
    <n v="28.07"/>
    <n v="100"/>
    <x v="0"/>
    <s v="MXN"/>
    <x v="0"/>
    <s v="Corporate"/>
    <n v="0"/>
    <n v="0"/>
    <d v="2018-10-01T00:00:00"/>
    <d v="2018-10-31T00:00:00"/>
    <s v="CURRENT"/>
    <s v="Y"/>
    <m/>
  </r>
  <r>
    <x v="5903"/>
    <x v="6389"/>
    <x v="2"/>
    <x v="2"/>
    <s v="A"/>
    <s v="PPC980624U16"/>
    <x v="11068"/>
    <x v="0"/>
    <n v="0"/>
    <n v="8462.82"/>
    <n v="8462.8179999999993"/>
    <n v="25388.48"/>
    <n v="33.333300000000001"/>
    <x v="0"/>
    <s v="MXN"/>
    <x v="0"/>
    <s v="Corporate"/>
    <n v="0"/>
    <n v="0"/>
    <d v="2018-10-01T00:00:00"/>
    <d v="2018-10-31T00:00:00"/>
    <s v="CURRENT"/>
    <s v="Y"/>
    <m/>
  </r>
  <r>
    <x v="5903"/>
    <x v="6390"/>
    <x v="2"/>
    <x v="2"/>
    <s v="A"/>
    <s v="PPC980624U16"/>
    <x v="11068"/>
    <x v="0"/>
    <n v="0"/>
    <n v="4562.3"/>
    <n v="4562.3019999999997"/>
    <n v="13686.92"/>
    <n v="33.333300000000001"/>
    <x v="0"/>
    <s v="MXN"/>
    <x v="0"/>
    <s v="Corporate"/>
    <n v="0"/>
    <n v="0"/>
    <d v="2018-10-01T00:00:00"/>
    <d v="2018-10-31T00:00:00"/>
    <s v="CURRENT"/>
    <s v="Y"/>
    <m/>
  </r>
  <r>
    <x v="5903"/>
    <x v="6389"/>
    <x v="4"/>
    <x v="4"/>
    <s v="A"/>
    <s v="ARE161205BX8"/>
    <x v="11069"/>
    <x v="0"/>
    <n v="0"/>
    <n v="8462.82"/>
    <n v="8462.8179999999993"/>
    <n v="25388.48"/>
    <n v="33.333300000000001"/>
    <x v="0"/>
    <s v="MXN"/>
    <x v="0"/>
    <s v="Corporate"/>
    <n v="0"/>
    <n v="0"/>
    <d v="2018-10-01T00:00:00"/>
    <d v="2018-10-31T00:00:00"/>
    <s v="CURRENT"/>
    <s v="Y"/>
    <m/>
  </r>
  <r>
    <x v="5903"/>
    <x v="6390"/>
    <x v="4"/>
    <x v="4"/>
    <s v="A"/>
    <s v="ARE161205BX8"/>
    <x v="11069"/>
    <x v="0"/>
    <n v="0"/>
    <n v="4562.3"/>
    <n v="4562.3019999999997"/>
    <n v="13686.92"/>
    <n v="33.333300000000001"/>
    <x v="0"/>
    <s v="MXN"/>
    <x v="0"/>
    <s v="Corporate"/>
    <n v="0"/>
    <n v="0"/>
    <d v="2018-10-01T00:00:00"/>
    <d v="2018-10-31T00:00:00"/>
    <s v="CURRENT"/>
    <s v="Y"/>
    <m/>
  </r>
  <r>
    <x v="5903"/>
    <x v="6385"/>
    <x v="4"/>
    <x v="4"/>
    <s v="A"/>
    <s v="ARE161205BX8"/>
    <x v="11069"/>
    <x v="0"/>
    <n v="0"/>
    <n v="982.4"/>
    <n v="982.40200000000004"/>
    <n v="4733.99"/>
    <n v="20.752099999999999"/>
    <x v="0"/>
    <s v="MXN"/>
    <x v="0"/>
    <s v="Corporate"/>
    <n v="0"/>
    <n v="0"/>
    <d v="2018-10-01T00:00:00"/>
    <d v="2018-10-31T00:00:00"/>
    <s v="CURRENT"/>
    <s v="Y"/>
    <m/>
  </r>
  <r>
    <x v="5904"/>
    <x v="6391"/>
    <x v="1"/>
    <x v="1"/>
    <s v="A"/>
    <s v="CNM980114PI2"/>
    <x v="11070"/>
    <x v="0"/>
    <n v="0"/>
    <n v="3338.42"/>
    <n v="3338.42"/>
    <n v="3338.42"/>
    <n v="100"/>
    <x v="0"/>
    <s v="MXN"/>
    <x v="0"/>
    <s v="Corporate"/>
    <n v="0"/>
    <n v="0"/>
    <d v="2018-10-01T00:00:00"/>
    <d v="2018-10-31T00:00:00"/>
    <s v="CURRENT"/>
    <s v="Y"/>
    <m/>
  </r>
  <r>
    <x v="5905"/>
    <x v="6392"/>
    <x v="0"/>
    <x v="0"/>
    <s v="A"/>
    <s v="TPT890516JP5"/>
    <x v="11071"/>
    <x v="0"/>
    <n v="0"/>
    <n v="4550.8"/>
    <n v="4550.7979999999998"/>
    <n v="18203.189999999999"/>
    <n v="25"/>
    <x v="0"/>
    <s v="MXN"/>
    <x v="0"/>
    <s v="Corporate"/>
    <n v="0"/>
    <n v="0"/>
    <d v="2018-10-01T00:00:00"/>
    <d v="2018-10-31T00:00:00"/>
    <s v="CURRENT"/>
    <s v="Y"/>
    <m/>
  </r>
  <r>
    <x v="5906"/>
    <x v="6393"/>
    <x v="4"/>
    <x v="4"/>
    <s v="A"/>
    <s v="ARE161205BX8"/>
    <x v="11072"/>
    <x v="0"/>
    <n v="0"/>
    <n v="4220.38"/>
    <n v="4220.3770000000004"/>
    <n v="8473.02"/>
    <n v="49.809600000000003"/>
    <x v="0"/>
    <s v="MXN"/>
    <x v="0"/>
    <s v="Corporate"/>
    <n v="0"/>
    <n v="0"/>
    <d v="2018-10-01T00:00:00"/>
    <d v="2018-10-31T00:00:00"/>
    <s v="CURRENT"/>
    <s v="Y"/>
    <m/>
  </r>
  <r>
    <x v="5907"/>
    <x v="6394"/>
    <x v="3"/>
    <x v="3"/>
    <s v="A"/>
    <s v="RDI841003QJ4"/>
    <x v="11073"/>
    <x v="0"/>
    <n v="0"/>
    <n v="12477.76"/>
    <n v="12477.76"/>
    <n v="24955.52"/>
    <n v="50"/>
    <x v="0"/>
    <s v="MXN"/>
    <x v="0"/>
    <s v="Corporate"/>
    <n v="0"/>
    <n v="12477.76"/>
    <d v="2018-10-01T00:00:00"/>
    <d v="2018-10-31T00:00:00"/>
    <s v="CURRENT"/>
    <s v="Y"/>
    <d v="2016-09-01T00:00:00"/>
  </r>
  <r>
    <x v="5908"/>
    <x v="6395"/>
    <x v="4"/>
    <x v="4"/>
    <s v="A"/>
    <s v="ARE161205BX8"/>
    <x v="11074"/>
    <x v="0"/>
    <n v="0"/>
    <n v="3254.03"/>
    <n v="3254.0250000000001"/>
    <n v="6508.05"/>
    <n v="50"/>
    <x v="0"/>
    <s v="MXN"/>
    <x v="0"/>
    <s v="Corporate"/>
    <n v="0"/>
    <n v="0"/>
    <d v="2018-10-01T00:00:00"/>
    <d v="2018-10-31T00:00:00"/>
    <s v="CURRENT"/>
    <s v="Y"/>
    <m/>
  </r>
  <r>
    <x v="5909"/>
    <x v="6396"/>
    <x v="4"/>
    <x v="4"/>
    <s v="A"/>
    <s v="ARE161205BX8"/>
    <x v="11075"/>
    <x v="0"/>
    <n v="0"/>
    <n v="8405.66"/>
    <n v="8405.6579999999994"/>
    <n v="16326.58"/>
    <n v="51.484499999999997"/>
    <x v="0"/>
    <s v="MXN"/>
    <x v="0"/>
    <s v="Corporate"/>
    <n v="0"/>
    <n v="0"/>
    <d v="2018-10-01T00:00:00"/>
    <d v="2018-10-31T00:00:00"/>
    <s v="CURRENT"/>
    <s v="Y"/>
    <m/>
  </r>
  <r>
    <x v="5910"/>
    <x v="6397"/>
    <x v="0"/>
    <x v="0"/>
    <s v="A"/>
    <s v="TPT890516JP5"/>
    <x v="11076"/>
    <x v="0"/>
    <n v="0"/>
    <n v="2270.7199999999998"/>
    <n v="2270.7199999999998"/>
    <n v="2270.7199999999998"/>
    <n v="100"/>
    <x v="0"/>
    <s v="MXN"/>
    <x v="0"/>
    <s v="Corporate"/>
    <n v="0"/>
    <n v="0"/>
    <d v="2018-10-01T00:00:00"/>
    <d v="2018-10-31T00:00:00"/>
    <s v="CURRENT"/>
    <s v="Y"/>
    <m/>
  </r>
  <r>
    <x v="5911"/>
    <x v="6398"/>
    <x v="4"/>
    <x v="4"/>
    <s v="A"/>
    <s v="ARE161205BX8"/>
    <x v="11077"/>
    <x v="0"/>
    <n v="0"/>
    <n v="17961.07"/>
    <n v="17961.072"/>
    <n v="35270.14"/>
    <n v="50.924300000000002"/>
    <x v="0"/>
    <s v="MXN"/>
    <x v="0"/>
    <s v="Corporate"/>
    <n v="0"/>
    <n v="0"/>
    <d v="2018-10-01T00:00:00"/>
    <d v="2018-10-31T00:00:00"/>
    <s v="CURRENT"/>
    <s v="Y"/>
    <m/>
  </r>
  <r>
    <x v="5912"/>
    <x v="6399"/>
    <x v="4"/>
    <x v="4"/>
    <s v="A"/>
    <s v="ARE161205BX8"/>
    <x v="11078"/>
    <x v="0"/>
    <n v="0"/>
    <n v="16405.900000000001"/>
    <n v="16405.900000000001"/>
    <n v="32811.800000000003"/>
    <n v="50"/>
    <x v="0"/>
    <s v="MXN"/>
    <x v="0"/>
    <s v="Corporate"/>
    <n v="0"/>
    <n v="0"/>
    <d v="2018-10-01T00:00:00"/>
    <d v="2018-10-31T00:00:00"/>
    <s v="CURRENT"/>
    <s v="Y"/>
    <m/>
  </r>
  <r>
    <x v="5913"/>
    <x v="6400"/>
    <x v="2"/>
    <x v="2"/>
    <s v="A"/>
    <s v="PPC980624U16"/>
    <x v="11079"/>
    <x v="0"/>
    <n v="0"/>
    <n v="12682.46"/>
    <n v="12682.455"/>
    <n v="25364.91"/>
    <n v="50"/>
    <x v="0"/>
    <s v="MXN"/>
    <x v="0"/>
    <s v="Corporate"/>
    <n v="0"/>
    <n v="0"/>
    <d v="2018-10-01T00:00:00"/>
    <d v="2018-10-31T00:00:00"/>
    <s v="CURRENT"/>
    <s v="Y"/>
    <m/>
  </r>
  <r>
    <x v="5914"/>
    <x v="6401"/>
    <x v="3"/>
    <x v="3"/>
    <s v="A"/>
    <s v="RDI841003QJ4"/>
    <x v="11080"/>
    <x v="0"/>
    <n v="0"/>
    <n v="5917.78"/>
    <n v="5917.7809999999999"/>
    <n v="17753.36"/>
    <n v="33.333300000000001"/>
    <x v="0"/>
    <s v="MXN"/>
    <x v="0"/>
    <s v="Corporate"/>
    <n v="0"/>
    <n v="0"/>
    <d v="2018-10-01T00:00:00"/>
    <d v="2018-10-31T00:00:00"/>
    <s v="CURRENT"/>
    <s v="Y"/>
    <d v="2017-03-01T00:00:00"/>
  </r>
  <r>
    <x v="5914"/>
    <x v="6401"/>
    <x v="4"/>
    <x v="4"/>
    <s v="A"/>
    <s v="ARE161205BX8"/>
    <x v="11081"/>
    <x v="0"/>
    <n v="0"/>
    <n v="5725.48"/>
    <n v="5725.4759999999997"/>
    <n v="17753.36"/>
    <n v="32.250100000000003"/>
    <x v="0"/>
    <s v="MXN"/>
    <x v="0"/>
    <s v="Corporate"/>
    <n v="0"/>
    <n v="0"/>
    <d v="2018-10-01T00:00:00"/>
    <d v="2018-10-31T00:00:00"/>
    <s v="CURRENT"/>
    <s v="Y"/>
    <m/>
  </r>
  <r>
    <x v="5915"/>
    <x v="6402"/>
    <x v="4"/>
    <x v="4"/>
    <s v="A"/>
    <s v="ARE161205BX8"/>
    <x v="11082"/>
    <x v="0"/>
    <n v="0"/>
    <n v="19774.63"/>
    <n v="19774.625"/>
    <n v="39549.25"/>
    <n v="50"/>
    <x v="0"/>
    <s v="MXN"/>
    <x v="0"/>
    <s v="Corporate"/>
    <n v="0"/>
    <n v="0"/>
    <d v="2018-10-01T00:00:00"/>
    <d v="2018-10-31T00:00:00"/>
    <s v="CURRENT"/>
    <s v="Y"/>
    <m/>
  </r>
  <r>
    <x v="5915"/>
    <x v="6403"/>
    <x v="4"/>
    <x v="4"/>
    <s v="A"/>
    <s v="ARE161205BX8"/>
    <x v="11082"/>
    <x v="0"/>
    <n v="0"/>
    <n v="40000"/>
    <n v="40000"/>
    <n v="40000"/>
    <n v="100"/>
    <x v="0"/>
    <s v="MXN"/>
    <x v="0"/>
    <s v="Corporate"/>
    <n v="0"/>
    <n v="0"/>
    <d v="2018-10-01T00:00:00"/>
    <d v="2018-10-31T00:00:00"/>
    <s v="CURRENT"/>
    <s v="Y"/>
    <m/>
  </r>
  <r>
    <x v="5916"/>
    <x v="6404"/>
    <x v="4"/>
    <x v="4"/>
    <s v="A"/>
    <s v="ARE161205BX8"/>
    <x v="11083"/>
    <x v="0"/>
    <n v="0"/>
    <n v="7110.63"/>
    <n v="7110.625"/>
    <n v="14221.25"/>
    <n v="50"/>
    <x v="0"/>
    <s v="MXN"/>
    <x v="0"/>
    <s v="Corporate"/>
    <n v="0"/>
    <n v="0"/>
    <d v="2018-10-01T00:00:00"/>
    <d v="2018-10-31T00:00:00"/>
    <s v="CURRENT"/>
    <s v="Y"/>
    <m/>
  </r>
  <r>
    <x v="5917"/>
    <x v="6405"/>
    <x v="4"/>
    <x v="4"/>
    <s v="A"/>
    <s v="ARE161205BX8"/>
    <x v="11084"/>
    <x v="0"/>
    <n v="0"/>
    <n v="2494.15"/>
    <n v="2494.154"/>
    <n v="7482.47"/>
    <n v="33.333300000000001"/>
    <x v="0"/>
    <s v="MXN"/>
    <x v="0"/>
    <s v="Corporate"/>
    <n v="0"/>
    <n v="0"/>
    <d v="2018-10-01T00:00:00"/>
    <d v="2018-10-31T00:00:00"/>
    <s v="CURRENT"/>
    <s v="Y"/>
    <m/>
  </r>
  <r>
    <x v="5917"/>
    <x v="6405"/>
    <x v="2"/>
    <x v="2"/>
    <s v="A"/>
    <s v="PPC980624U16"/>
    <x v="11085"/>
    <x v="0"/>
    <n v="0"/>
    <n v="2494.15"/>
    <n v="2494.154"/>
    <n v="7482.47"/>
    <n v="33.333300000000001"/>
    <x v="0"/>
    <s v="MXN"/>
    <x v="0"/>
    <s v="Corporate"/>
    <n v="0"/>
    <n v="0"/>
    <d v="2018-10-01T00:00:00"/>
    <d v="2018-10-31T00:00:00"/>
    <s v="CURRENT"/>
    <s v="Y"/>
    <m/>
  </r>
  <r>
    <x v="5918"/>
    <x v="6406"/>
    <x v="4"/>
    <x v="4"/>
    <s v="A"/>
    <s v="ARE161205BX8"/>
    <x v="11086"/>
    <x v="0"/>
    <n v="0"/>
    <n v="14825.04"/>
    <n v="14825.040999999999"/>
    <n v="30630.25"/>
    <n v="48.4"/>
    <x v="0"/>
    <s v="MXN"/>
    <x v="0"/>
    <s v="Corporate"/>
    <n v="0"/>
    <n v="0"/>
    <d v="2018-10-01T00:00:00"/>
    <d v="2018-10-31T00:00:00"/>
    <s v="CURRENT"/>
    <s v="Y"/>
    <m/>
  </r>
  <r>
    <x v="5919"/>
    <x v="6407"/>
    <x v="4"/>
    <x v="4"/>
    <s v="A"/>
    <s v="ARE161205BX8"/>
    <x v="11087"/>
    <x v="0"/>
    <n v="0"/>
    <n v="13030.78"/>
    <n v="13030.78"/>
    <n v="26061.56"/>
    <n v="50"/>
    <x v="0"/>
    <s v="MXN"/>
    <x v="0"/>
    <s v="Corporate"/>
    <n v="0"/>
    <n v="0"/>
    <d v="2018-10-01T00:00:00"/>
    <d v="2018-10-31T00:00:00"/>
    <s v="CURRENT"/>
    <s v="Y"/>
    <m/>
  </r>
  <r>
    <x v="5920"/>
    <x v="6408"/>
    <x v="4"/>
    <x v="4"/>
    <s v="A"/>
    <s v="ARE161205BX8"/>
    <x v="11088"/>
    <x v="0"/>
    <n v="0"/>
    <n v="8853.24"/>
    <n v="8853.2350000000006"/>
    <n v="17706.47"/>
    <n v="50"/>
    <x v="0"/>
    <s v="MXN"/>
    <x v="0"/>
    <s v="Corporate"/>
    <n v="0"/>
    <n v="0"/>
    <d v="2018-10-01T00:00:00"/>
    <d v="2018-10-31T00:00:00"/>
    <s v="CURRENT"/>
    <s v="Y"/>
    <m/>
  </r>
  <r>
    <x v="5921"/>
    <x v="6409"/>
    <x v="1"/>
    <x v="1"/>
    <s v="A"/>
    <s v="CNM980114PI2"/>
    <x v="11089"/>
    <x v="0"/>
    <n v="0"/>
    <n v="5338.65"/>
    <n v="5338.65"/>
    <n v="5338.65"/>
    <n v="100"/>
    <x v="0"/>
    <s v="MXN"/>
    <x v="0"/>
    <s v="Corporate"/>
    <n v="0"/>
    <n v="0"/>
    <d v="2018-10-01T00:00:00"/>
    <d v="2018-10-31T00:00:00"/>
    <s v="CURRENT"/>
    <s v="Y"/>
    <m/>
  </r>
  <r>
    <x v="5922"/>
    <x v="6410"/>
    <x v="4"/>
    <x v="4"/>
    <s v="A"/>
    <s v="ARE161205BX8"/>
    <x v="11090"/>
    <x v="0"/>
    <n v="0"/>
    <n v="7577.06"/>
    <n v="7577.0550000000003"/>
    <n v="30308.22"/>
    <n v="25"/>
    <x v="0"/>
    <s v="MXN"/>
    <x v="0"/>
    <s v="Corporate"/>
    <n v="0"/>
    <n v="0"/>
    <d v="2018-10-01T00:00:00"/>
    <d v="2018-10-31T00:00:00"/>
    <s v="CURRENT"/>
    <s v="Y"/>
    <m/>
  </r>
  <r>
    <x v="5922"/>
    <x v="6410"/>
    <x v="17"/>
    <x v="17"/>
    <s v="A"/>
    <s v="GTE160317PL4"/>
    <x v="11091"/>
    <x v="0"/>
    <n v="0"/>
    <n v="7577.06"/>
    <n v="7577.0550000000003"/>
    <n v="30308.22"/>
    <n v="25"/>
    <x v="0"/>
    <s v="MXN"/>
    <x v="0"/>
    <s v="Corporate"/>
    <n v="0"/>
    <n v="0"/>
    <d v="2018-10-01T00:00:00"/>
    <d v="2018-10-31T00:00:00"/>
    <s v="CURRENT"/>
    <s v="Y"/>
    <m/>
  </r>
  <r>
    <x v="5923"/>
    <x v="6411"/>
    <x v="4"/>
    <x v="4"/>
    <s v="A"/>
    <s v="ARE161205BX8"/>
    <x v="11092"/>
    <x v="0"/>
    <n v="0"/>
    <n v="2945.56"/>
    <n v="2945.5549999999998"/>
    <n v="5891.11"/>
    <n v="50"/>
    <x v="0"/>
    <s v="MXN"/>
    <x v="0"/>
    <s v="Corporate"/>
    <n v="0"/>
    <n v="0"/>
    <d v="2018-10-01T00:00:00"/>
    <d v="2018-10-31T00:00:00"/>
    <s v="CURRENT"/>
    <s v="Y"/>
    <m/>
  </r>
  <r>
    <x v="5923"/>
    <x v="6412"/>
    <x v="4"/>
    <x v="4"/>
    <s v="A"/>
    <s v="ARE161205BX8"/>
    <x v="11092"/>
    <x v="0"/>
    <n v="0"/>
    <n v="2612.66"/>
    <n v="2612.66"/>
    <n v="2612.66"/>
    <n v="100"/>
    <x v="0"/>
    <s v="MXN"/>
    <x v="0"/>
    <s v="Corporate"/>
    <n v="0"/>
    <n v="0"/>
    <d v="2018-10-01T00:00:00"/>
    <d v="2018-10-31T00:00:00"/>
    <s v="CURRENT"/>
    <s v="Y"/>
    <m/>
  </r>
  <r>
    <x v="5924"/>
    <x v="6413"/>
    <x v="4"/>
    <x v="4"/>
    <s v="A"/>
    <s v="ARE161205BX8"/>
    <x v="11093"/>
    <x v="0"/>
    <n v="0"/>
    <n v="3343.78"/>
    <n v="3343.7820000000002"/>
    <n v="6441.3"/>
    <n v="51.9116"/>
    <x v="0"/>
    <s v="MXN"/>
    <x v="0"/>
    <s v="Corporate"/>
    <n v="0"/>
    <n v="0"/>
    <d v="2018-10-01T00:00:00"/>
    <d v="2018-10-31T00:00:00"/>
    <s v="CURRENT"/>
    <s v="Y"/>
    <m/>
  </r>
  <r>
    <x v="5925"/>
    <x v="6414"/>
    <x v="1"/>
    <x v="1"/>
    <s v="A"/>
    <s v="CNM980114PI2"/>
    <x v="11094"/>
    <x v="0"/>
    <n v="0"/>
    <n v="1500"/>
    <n v="1500"/>
    <n v="1500"/>
    <n v="100"/>
    <x v="0"/>
    <s v="MXN"/>
    <x v="0"/>
    <s v="Corporate"/>
    <n v="0"/>
    <n v="0"/>
    <d v="2018-10-01T00:00:00"/>
    <d v="2018-10-31T00:00:00"/>
    <s v="CURRENT"/>
    <s v="Y"/>
    <m/>
  </r>
  <r>
    <x v="5926"/>
    <x v="6415"/>
    <x v="4"/>
    <x v="4"/>
    <s v="A"/>
    <s v="ARE161205BX8"/>
    <x v="11095"/>
    <x v="0"/>
    <n v="0"/>
    <n v="5043.74"/>
    <n v="5043.74"/>
    <n v="10087.48"/>
    <n v="50"/>
    <x v="0"/>
    <s v="MXN"/>
    <x v="0"/>
    <s v="Corporate"/>
    <n v="0"/>
    <n v="0"/>
    <d v="2018-10-01T00:00:00"/>
    <d v="2018-10-31T00:00:00"/>
    <s v="CURRENT"/>
    <s v="Y"/>
    <m/>
  </r>
  <r>
    <x v="5927"/>
    <x v="6416"/>
    <x v="2"/>
    <x v="2"/>
    <s v="A"/>
    <s v="PPC980624U16"/>
    <x v="11096"/>
    <x v="0"/>
    <n v="0"/>
    <n v="1644.41"/>
    <n v="1644.405"/>
    <n v="3288.81"/>
    <n v="50"/>
    <x v="0"/>
    <s v="MXN"/>
    <x v="0"/>
    <s v="Corporate"/>
    <n v="0"/>
    <n v="0"/>
    <d v="2018-10-01T00:00:00"/>
    <d v="2018-10-31T00:00:00"/>
    <s v="CURRENT"/>
    <s v="Y"/>
    <m/>
  </r>
  <r>
    <x v="5928"/>
    <x v="6417"/>
    <x v="3"/>
    <x v="3"/>
    <s v="A"/>
    <s v="RDI841003QJ4"/>
    <x v="11097"/>
    <x v="0"/>
    <n v="0"/>
    <n v="17016.669999999998"/>
    <n v="17016.669999999998"/>
    <n v="17016.669999999998"/>
    <n v="100"/>
    <x v="0"/>
    <s v="MXN"/>
    <x v="0"/>
    <s v="Corporate"/>
    <n v="0"/>
    <n v="17016.669999999998"/>
    <d v="2018-10-01T00:00:00"/>
    <d v="2018-10-31T00:00:00"/>
    <s v="CURRENT"/>
    <s v="Y"/>
    <d v="2016-06-01T00:00:00"/>
  </r>
  <r>
    <x v="5928"/>
    <x v="6418"/>
    <x v="2"/>
    <x v="2"/>
    <s v="A"/>
    <s v="PPC980624U16"/>
    <x v="11098"/>
    <x v="0"/>
    <n v="0"/>
    <n v="8516.14"/>
    <n v="8516.1389999999992"/>
    <n v="46025.97"/>
    <n v="18.5029"/>
    <x v="0"/>
    <s v="MXN"/>
    <x v="0"/>
    <s v="Corporate"/>
    <n v="0"/>
    <n v="0"/>
    <d v="2018-10-01T00:00:00"/>
    <d v="2018-10-31T00:00:00"/>
    <s v="CURRENT"/>
    <s v="Y"/>
    <m/>
  </r>
  <r>
    <x v="5929"/>
    <x v="6419"/>
    <x v="3"/>
    <x v="3"/>
    <s v="A"/>
    <s v="RDI841003QJ4"/>
    <x v="11099"/>
    <x v="0"/>
    <n v="0"/>
    <n v="3207.01"/>
    <n v="3207.01"/>
    <n v="9621.0400000000009"/>
    <n v="33.333300000000001"/>
    <x v="0"/>
    <s v="MXN"/>
    <x v="0"/>
    <s v="Corporate"/>
    <n v="0"/>
    <n v="0"/>
    <d v="2018-10-01T00:00:00"/>
    <d v="2018-10-31T00:00:00"/>
    <s v="CURRENT"/>
    <s v="Y"/>
    <d v="2017-05-01T00:00:00"/>
  </r>
  <r>
    <x v="5929"/>
    <x v="6419"/>
    <x v="4"/>
    <x v="4"/>
    <s v="A"/>
    <s v="ARE161205BX8"/>
    <x v="11100"/>
    <x v="0"/>
    <n v="0"/>
    <n v="3207.01"/>
    <n v="3207.01"/>
    <n v="9621.0400000000009"/>
    <n v="33.333300000000001"/>
    <x v="0"/>
    <s v="MXN"/>
    <x v="0"/>
    <s v="Corporate"/>
    <n v="0"/>
    <n v="0"/>
    <d v="2018-10-01T00:00:00"/>
    <d v="2018-10-31T00:00:00"/>
    <s v="CURRENT"/>
    <s v="Y"/>
    <m/>
  </r>
  <r>
    <x v="5930"/>
    <x v="6420"/>
    <x v="3"/>
    <x v="3"/>
    <s v="A"/>
    <s v="RDI841003QJ4"/>
    <x v="11101"/>
    <x v="0"/>
    <n v="0"/>
    <n v="3491.9"/>
    <n v="3491.9"/>
    <n v="6983.8"/>
    <n v="50"/>
    <x v="0"/>
    <s v="MXN"/>
    <x v="0"/>
    <s v="Corporate"/>
    <n v="0"/>
    <n v="0"/>
    <d v="2018-10-01T00:00:00"/>
    <d v="2018-10-31T00:00:00"/>
    <s v="CURRENT"/>
    <s v="Y"/>
    <s v="01-APR-17"/>
  </r>
  <r>
    <x v="5931"/>
    <x v="6421"/>
    <x v="4"/>
    <x v="4"/>
    <s v="A"/>
    <s v="ARE161205BX8"/>
    <x v="11102"/>
    <x v="0"/>
    <n v="0"/>
    <n v="6308.47"/>
    <n v="6308.4650000000001"/>
    <n v="12616.93"/>
    <n v="50"/>
    <x v="0"/>
    <s v="MXN"/>
    <x v="0"/>
    <s v="Corporate"/>
    <n v="0"/>
    <n v="0"/>
    <d v="2018-10-01T00:00:00"/>
    <d v="2018-10-31T00:00:00"/>
    <s v="CURRENT"/>
    <s v="Y"/>
    <m/>
  </r>
  <r>
    <x v="5932"/>
    <x v="6422"/>
    <x v="4"/>
    <x v="4"/>
    <s v="A"/>
    <s v="ARE161205BX8"/>
    <x v="11103"/>
    <x v="0"/>
    <n v="0"/>
    <n v="3034.4"/>
    <n v="3034.402"/>
    <n v="6091.99"/>
    <n v="49.809699999999999"/>
    <x v="0"/>
    <s v="MXN"/>
    <x v="0"/>
    <s v="Corporate"/>
    <n v="0"/>
    <n v="0"/>
    <d v="2018-10-01T00:00:00"/>
    <d v="2018-10-31T00:00:00"/>
    <s v="CURRENT"/>
    <s v="Y"/>
    <m/>
  </r>
  <r>
    <x v="5933"/>
    <x v="6423"/>
    <x v="4"/>
    <x v="4"/>
    <s v="A"/>
    <s v="ARE161205BX8"/>
    <x v="11104"/>
    <x v="0"/>
    <n v="0"/>
    <n v="6827.3"/>
    <n v="6827.2950000000001"/>
    <n v="13654.59"/>
    <n v="50"/>
    <x v="0"/>
    <s v="MXN"/>
    <x v="0"/>
    <s v="Corporate"/>
    <n v="0"/>
    <n v="0"/>
    <d v="2018-10-01T00:00:00"/>
    <d v="2018-10-31T00:00:00"/>
    <s v="CURRENT"/>
    <s v="Y"/>
    <m/>
  </r>
  <r>
    <x v="5934"/>
    <x v="6424"/>
    <x v="4"/>
    <x v="4"/>
    <s v="A"/>
    <s v="ARE161205BX8"/>
    <x v="11105"/>
    <x v="0"/>
    <n v="0"/>
    <n v="23511.71"/>
    <n v="23511.705000000002"/>
    <n v="47023.41"/>
    <n v="50"/>
    <x v="0"/>
    <s v="MXN"/>
    <x v="0"/>
    <s v="Corporate"/>
    <n v="0"/>
    <n v="0"/>
    <d v="2018-10-01T00:00:00"/>
    <d v="2018-10-31T00:00:00"/>
    <s v="CURRENT"/>
    <s v="Y"/>
    <m/>
  </r>
  <r>
    <x v="5935"/>
    <x v="6425"/>
    <x v="2"/>
    <x v="2"/>
    <s v="A"/>
    <s v="PPC980624U16"/>
    <x v="11106"/>
    <x v="0"/>
    <n v="0"/>
    <n v="1500"/>
    <n v="1500"/>
    <n v="1500"/>
    <n v="100"/>
    <x v="0"/>
    <s v="MXN"/>
    <x v="0"/>
    <s v="Corporate"/>
    <n v="0"/>
    <n v="0"/>
    <d v="2018-10-01T00:00:00"/>
    <d v="2018-10-31T00:00:00"/>
    <s v="CURRENT"/>
    <s v="Y"/>
    <m/>
  </r>
  <r>
    <x v="5935"/>
    <x v="6426"/>
    <x v="2"/>
    <x v="2"/>
    <s v="A"/>
    <s v="PPC980624U16"/>
    <x v="11106"/>
    <x v="0"/>
    <n v="0"/>
    <n v="8000.97"/>
    <n v="8000.97"/>
    <n v="16001.94"/>
    <n v="50"/>
    <x v="0"/>
    <s v="MXN"/>
    <x v="0"/>
    <s v="Corporate"/>
    <n v="0"/>
    <n v="0"/>
    <d v="2018-10-01T00:00:00"/>
    <d v="2018-10-31T00:00:00"/>
    <s v="CURRENT"/>
    <s v="Y"/>
    <m/>
  </r>
  <r>
    <x v="5936"/>
    <x v="6427"/>
    <x v="4"/>
    <x v="4"/>
    <s v="A"/>
    <s v="ARE161205BX8"/>
    <x v="11107"/>
    <x v="0"/>
    <n v="0"/>
    <n v="3048.17"/>
    <n v="3048.17"/>
    <n v="6096.34"/>
    <n v="50"/>
    <x v="0"/>
    <s v="MXN"/>
    <x v="0"/>
    <s v="Corporate"/>
    <n v="0"/>
    <n v="0"/>
    <d v="2018-10-01T00:00:00"/>
    <d v="2018-10-31T00:00:00"/>
    <s v="CURRENT"/>
    <s v="Y"/>
    <m/>
  </r>
  <r>
    <x v="5937"/>
    <x v="6428"/>
    <x v="2"/>
    <x v="2"/>
    <s v="A"/>
    <s v="PPC980624U16"/>
    <x v="11108"/>
    <x v="0"/>
    <n v="0"/>
    <n v="2828.33"/>
    <n v="2828.3270000000002"/>
    <n v="8484.99"/>
    <n v="33.333300000000001"/>
    <x v="0"/>
    <s v="MXN"/>
    <x v="0"/>
    <s v="Corporate"/>
    <n v="0"/>
    <n v="0"/>
    <d v="2018-10-01T00:00:00"/>
    <d v="2018-10-31T00:00:00"/>
    <s v="CURRENT"/>
    <s v="Y"/>
    <m/>
  </r>
  <r>
    <x v="5937"/>
    <x v="6428"/>
    <x v="4"/>
    <x v="4"/>
    <s v="A"/>
    <s v="ARE161205BX8"/>
    <x v="11109"/>
    <x v="0"/>
    <n v="0"/>
    <n v="2828.33"/>
    <n v="2828.3270000000002"/>
    <n v="8484.99"/>
    <n v="33.333300000000001"/>
    <x v="0"/>
    <s v="MXN"/>
    <x v="0"/>
    <s v="Corporate"/>
    <n v="0"/>
    <n v="0"/>
    <d v="2018-10-01T00:00:00"/>
    <d v="2018-10-31T00:00:00"/>
    <s v="CURRENT"/>
    <s v="Y"/>
    <m/>
  </r>
  <r>
    <x v="5938"/>
    <x v="6429"/>
    <x v="4"/>
    <x v="4"/>
    <s v="A"/>
    <s v="ARE161205BX8"/>
    <x v="11110"/>
    <x v="0"/>
    <n v="0"/>
    <n v="3154.24"/>
    <n v="3154.2350000000001"/>
    <n v="6308.47"/>
    <n v="50"/>
    <x v="0"/>
    <s v="MXN"/>
    <x v="0"/>
    <s v="Corporate"/>
    <n v="0"/>
    <n v="0"/>
    <d v="2018-10-01T00:00:00"/>
    <d v="2018-10-31T00:00:00"/>
    <s v="CURRENT"/>
    <s v="Y"/>
    <m/>
  </r>
  <r>
    <x v="5939"/>
    <x v="6430"/>
    <x v="2"/>
    <x v="2"/>
    <s v="A"/>
    <s v="PPC980624U16"/>
    <x v="11111"/>
    <x v="0"/>
    <n v="0"/>
    <n v="4716.82"/>
    <n v="4716.8239999999996"/>
    <n v="23089.77"/>
    <n v="20.4282"/>
    <x v="0"/>
    <s v="MXN"/>
    <x v="0"/>
    <s v="Corporate"/>
    <n v="0"/>
    <n v="0"/>
    <d v="2018-10-01T00:00:00"/>
    <d v="2018-10-31T00:00:00"/>
    <s v="CURRENT"/>
    <s v="Y"/>
    <m/>
  </r>
  <r>
    <x v="5939"/>
    <x v="6431"/>
    <x v="2"/>
    <x v="2"/>
    <s v="A"/>
    <s v="PPC980624U16"/>
    <x v="11111"/>
    <x v="0"/>
    <n v="0"/>
    <n v="12627.2"/>
    <n v="12627.2"/>
    <n v="12627.2"/>
    <n v="100"/>
    <x v="0"/>
    <s v="MXN"/>
    <x v="0"/>
    <s v="Corporate"/>
    <n v="0"/>
    <n v="0"/>
    <d v="2018-10-01T00:00:00"/>
    <d v="2018-10-31T00:00:00"/>
    <s v="CURRENT"/>
    <s v="Y"/>
    <m/>
  </r>
  <r>
    <x v="5940"/>
    <x v="6432"/>
    <x v="0"/>
    <x v="0"/>
    <s v="A"/>
    <s v="TPT890516JP5"/>
    <x v="11112"/>
    <x v="0"/>
    <n v="0"/>
    <n v="2167.3000000000002"/>
    <n v="2167.2979999999998"/>
    <n v="6501.9"/>
    <n v="33.333300000000001"/>
    <x v="0"/>
    <s v="MXN"/>
    <x v="0"/>
    <s v="Corporate"/>
    <n v="0"/>
    <n v="0"/>
    <d v="2018-10-01T00:00:00"/>
    <d v="2018-10-31T00:00:00"/>
    <s v="CURRENT"/>
    <s v="Y"/>
    <m/>
  </r>
  <r>
    <x v="5941"/>
    <x v="6433"/>
    <x v="2"/>
    <x v="2"/>
    <s v="A"/>
    <s v="PPC980624U16"/>
    <x v="11113"/>
    <x v="0"/>
    <n v="0"/>
    <n v="11278.09"/>
    <n v="11278.091"/>
    <n v="32278.73"/>
    <n v="34.939700000000002"/>
    <x v="0"/>
    <s v="MXN"/>
    <x v="0"/>
    <s v="Corporate"/>
    <n v="0"/>
    <n v="0"/>
    <d v="2018-10-01T00:00:00"/>
    <d v="2018-10-31T00:00:00"/>
    <s v="CURRENT"/>
    <s v="Y"/>
    <m/>
  </r>
  <r>
    <x v="5941"/>
    <x v="6434"/>
    <x v="2"/>
    <x v="2"/>
    <s v="A"/>
    <s v="PPC980624U16"/>
    <x v="11113"/>
    <x v="0"/>
    <n v="0"/>
    <n v="8784.6"/>
    <n v="8784.6"/>
    <n v="8784.6"/>
    <n v="100"/>
    <x v="0"/>
    <s v="MXN"/>
    <x v="0"/>
    <s v="Corporate"/>
    <n v="0"/>
    <n v="0"/>
    <d v="2018-10-01T00:00:00"/>
    <d v="2018-10-31T00:00:00"/>
    <s v="CURRENT"/>
    <s v="Y"/>
    <m/>
  </r>
  <r>
    <x v="5942"/>
    <x v="6435"/>
    <x v="4"/>
    <x v="4"/>
    <s v="A"/>
    <s v="ARE161205BX8"/>
    <x v="11114"/>
    <x v="0"/>
    <n v="0"/>
    <n v="6055.67"/>
    <n v="6055.6750000000002"/>
    <n v="12183.99"/>
    <n v="49.701900000000002"/>
    <x v="0"/>
    <s v="MXN"/>
    <x v="0"/>
    <s v="Corporate"/>
    <n v="0"/>
    <n v="0"/>
    <d v="2018-10-01T00:00:00"/>
    <d v="2018-10-31T00:00:00"/>
    <s v="CURRENT"/>
    <s v="Y"/>
    <m/>
  </r>
  <r>
    <x v="5943"/>
    <x v="6436"/>
    <x v="2"/>
    <x v="2"/>
    <s v="A"/>
    <s v="PPC980624U16"/>
    <x v="11115"/>
    <x v="0"/>
    <n v="0"/>
    <n v="13277.68"/>
    <n v="13277.68"/>
    <n v="26555.360000000001"/>
    <n v="50"/>
    <x v="0"/>
    <s v="MXN"/>
    <x v="0"/>
    <s v="Corporate"/>
    <n v="0"/>
    <n v="0"/>
    <d v="2018-10-01T00:00:00"/>
    <d v="2018-10-31T00:00:00"/>
    <s v="CURRENT"/>
    <s v="Y"/>
    <m/>
  </r>
  <r>
    <x v="5944"/>
    <x v="6437"/>
    <x v="4"/>
    <x v="4"/>
    <s v="A"/>
    <s v="ARE161205BX8"/>
    <x v="11116"/>
    <x v="0"/>
    <n v="0"/>
    <n v="5127.75"/>
    <n v="5127.75"/>
    <n v="10255.5"/>
    <n v="50"/>
    <x v="0"/>
    <s v="MXN"/>
    <x v="0"/>
    <s v="Corporate"/>
    <n v="0"/>
    <n v="0"/>
    <d v="2018-10-01T00:00:00"/>
    <d v="2018-10-31T00:00:00"/>
    <s v="CURRENT"/>
    <s v="Y"/>
    <m/>
  </r>
  <r>
    <x v="5945"/>
    <x v="6438"/>
    <x v="2"/>
    <x v="2"/>
    <s v="A"/>
    <s v="PPC980624U16"/>
    <x v="11117"/>
    <x v="0"/>
    <n v="0"/>
    <n v="1967.11"/>
    <n v="1967.1110000000001"/>
    <n v="5901.34"/>
    <n v="33.333300000000001"/>
    <x v="0"/>
    <s v="MXN"/>
    <x v="0"/>
    <s v="Corporate"/>
    <n v="0"/>
    <n v="0"/>
    <d v="2018-10-01T00:00:00"/>
    <d v="2018-10-31T00:00:00"/>
    <s v="CURRENT"/>
    <s v="Y"/>
    <m/>
  </r>
  <r>
    <x v="5945"/>
    <x v="6438"/>
    <x v="4"/>
    <x v="4"/>
    <s v="A"/>
    <s v="ARE161205BX8"/>
    <x v="11118"/>
    <x v="0"/>
    <n v="0"/>
    <n v="1967.11"/>
    <n v="1967.1110000000001"/>
    <n v="5901.34"/>
    <n v="33.333300000000001"/>
    <x v="0"/>
    <s v="MXN"/>
    <x v="0"/>
    <s v="Corporate"/>
    <n v="0"/>
    <n v="0"/>
    <d v="2018-10-01T00:00:00"/>
    <d v="2018-10-31T00:00:00"/>
    <s v="CURRENT"/>
    <s v="Y"/>
    <m/>
  </r>
  <r>
    <x v="5946"/>
    <x v="6439"/>
    <x v="2"/>
    <x v="2"/>
    <s v="A"/>
    <s v="PPC980624U16"/>
    <x v="11119"/>
    <x v="0"/>
    <n v="0"/>
    <n v="5887.52"/>
    <n v="5887.5240000000003"/>
    <n v="17662.59"/>
    <n v="33.333300000000001"/>
    <x v="0"/>
    <s v="MXN"/>
    <x v="0"/>
    <s v="Corporate"/>
    <n v="0"/>
    <n v="0"/>
    <d v="2018-10-01T00:00:00"/>
    <d v="2018-10-31T00:00:00"/>
    <s v="CURRENT"/>
    <s v="Y"/>
    <m/>
  </r>
  <r>
    <x v="5946"/>
    <x v="6439"/>
    <x v="4"/>
    <x v="4"/>
    <s v="A"/>
    <s v="ARE161205BX8"/>
    <x v="11120"/>
    <x v="0"/>
    <n v="0"/>
    <n v="5613.6"/>
    <n v="5613.5950000000003"/>
    <n v="17662.59"/>
    <n v="31.782399999999999"/>
    <x v="0"/>
    <s v="MXN"/>
    <x v="0"/>
    <s v="Corporate"/>
    <n v="0"/>
    <n v="0"/>
    <d v="2018-10-01T00:00:00"/>
    <d v="2018-10-31T00:00:00"/>
    <s v="CURRENT"/>
    <s v="Y"/>
    <m/>
  </r>
  <r>
    <x v="5947"/>
    <x v="6440"/>
    <x v="3"/>
    <x v="3"/>
    <s v="A"/>
    <s v="RDI841003QJ4"/>
    <x v="11121"/>
    <x v="0"/>
    <n v="0"/>
    <n v="3341.22"/>
    <n v="3341.2150000000001"/>
    <n v="6682.43"/>
    <n v="50"/>
    <x v="0"/>
    <s v="MXN"/>
    <x v="0"/>
    <s v="Corporate"/>
    <n v="0"/>
    <n v="0"/>
    <d v="2018-10-01T00:00:00"/>
    <d v="2018-10-31T00:00:00"/>
    <s v="CURRENT"/>
    <s v="Y"/>
    <d v="2017-05-01T00:00:00"/>
  </r>
  <r>
    <x v="5948"/>
    <x v="6441"/>
    <x v="4"/>
    <x v="4"/>
    <s v="A"/>
    <s v="ARE161205BX8"/>
    <x v="11122"/>
    <x v="0"/>
    <n v="0"/>
    <n v="6011.13"/>
    <n v="6011.1289999999999"/>
    <n v="23091.84"/>
    <n v="26.031400000000001"/>
    <x v="0"/>
    <s v="MXN"/>
    <x v="0"/>
    <s v="Corporate"/>
    <n v="0"/>
    <n v="0"/>
    <d v="2018-10-01T00:00:00"/>
    <d v="2018-10-31T00:00:00"/>
    <s v="CURRENT"/>
    <s v="Y"/>
    <m/>
  </r>
  <r>
    <x v="5949"/>
    <x v="6442"/>
    <x v="4"/>
    <x v="4"/>
    <s v="A"/>
    <s v="ARE161205BX8"/>
    <x v="11123"/>
    <x v="0"/>
    <n v="0"/>
    <n v="7569.25"/>
    <n v="7569.2449999999999"/>
    <n v="15138.49"/>
    <n v="50"/>
    <x v="0"/>
    <s v="MXN"/>
    <x v="0"/>
    <s v="Corporate"/>
    <n v="0"/>
    <n v="0"/>
    <d v="2018-10-01T00:00:00"/>
    <d v="2018-10-31T00:00:00"/>
    <s v="CURRENT"/>
    <s v="Y"/>
    <m/>
  </r>
  <r>
    <x v="5950"/>
    <x v="6443"/>
    <x v="2"/>
    <x v="2"/>
    <s v="A"/>
    <s v="PPC980624U16"/>
    <x v="11124"/>
    <x v="0"/>
    <n v="0"/>
    <n v="11703.93"/>
    <n v="11703.93"/>
    <n v="11703.93"/>
    <n v="100"/>
    <x v="0"/>
    <s v="MXN"/>
    <x v="0"/>
    <s v="Corporate"/>
    <n v="0"/>
    <n v="0"/>
    <d v="2018-10-01T00:00:00"/>
    <d v="2018-10-31T00:00:00"/>
    <s v="CURRENT"/>
    <s v="Y"/>
    <m/>
  </r>
  <r>
    <x v="5950"/>
    <x v="6444"/>
    <x v="2"/>
    <x v="2"/>
    <s v="A"/>
    <s v="PPC980624U16"/>
    <x v="11125"/>
    <x v="0"/>
    <n v="0"/>
    <n v="8029.69"/>
    <n v="8029.692"/>
    <n v="27771.62"/>
    <n v="28.9133"/>
    <x v="0"/>
    <s v="MXN"/>
    <x v="0"/>
    <s v="Corporate"/>
    <n v="0"/>
    <n v="0"/>
    <d v="2018-10-01T00:00:00"/>
    <d v="2018-10-31T00:00:00"/>
    <s v="CURRENT"/>
    <s v="Y"/>
    <m/>
  </r>
  <r>
    <x v="5950"/>
    <x v="6445"/>
    <x v="4"/>
    <x v="4"/>
    <s v="A"/>
    <s v="ARE161205BX8"/>
    <x v="11126"/>
    <x v="0"/>
    <n v="0"/>
    <n v="20000"/>
    <n v="20000"/>
    <n v="20000"/>
    <n v="100"/>
    <x v="0"/>
    <s v="MXN"/>
    <x v="0"/>
    <s v="Corporate"/>
    <n v="0"/>
    <n v="0"/>
    <d v="2018-10-01T00:00:00"/>
    <d v="2018-10-31T00:00:00"/>
    <s v="CURRENT"/>
    <s v="Y"/>
    <m/>
  </r>
  <r>
    <x v="5950"/>
    <x v="6444"/>
    <x v="4"/>
    <x v="4"/>
    <s v="A"/>
    <s v="ARE161205BX8"/>
    <x v="11126"/>
    <x v="0"/>
    <n v="0"/>
    <n v="9257.2000000000007"/>
    <n v="9257.1970000000001"/>
    <n v="27771.62"/>
    <n v="33.333300000000001"/>
    <x v="0"/>
    <s v="MXN"/>
    <x v="0"/>
    <s v="Corporate"/>
    <n v="0"/>
    <n v="0"/>
    <d v="2018-10-01T00:00:00"/>
    <d v="2018-10-31T00:00:00"/>
    <s v="CURRENT"/>
    <s v="Y"/>
    <m/>
  </r>
  <r>
    <x v="5951"/>
    <x v="6446"/>
    <x v="1"/>
    <x v="1"/>
    <s v="A"/>
    <s v="CNM980114PI2"/>
    <x v="11127"/>
    <x v="0"/>
    <n v="0"/>
    <n v="6165.41"/>
    <n v="6165.41"/>
    <n v="6165.41"/>
    <n v="100"/>
    <x v="0"/>
    <s v="MXN"/>
    <x v="0"/>
    <s v="Corporate"/>
    <n v="0"/>
    <n v="0"/>
    <d v="2018-10-01T00:00:00"/>
    <d v="2018-10-31T00:00:00"/>
    <s v="CURRENT"/>
    <s v="Y"/>
    <m/>
  </r>
  <r>
    <x v="5951"/>
    <x v="6447"/>
    <x v="1"/>
    <x v="1"/>
    <s v="A"/>
    <s v="CNM980114PI2"/>
    <x v="11127"/>
    <x v="0"/>
    <n v="0"/>
    <n v="1575.77"/>
    <n v="1575.7719999999999"/>
    <n v="18224.810000000001"/>
    <n v="8.6463000000000001"/>
    <x v="0"/>
    <s v="MXN"/>
    <x v="0"/>
    <s v="Corporate"/>
    <n v="0"/>
    <n v="0"/>
    <d v="2018-10-01T00:00:00"/>
    <d v="2018-10-31T00:00:00"/>
    <s v="CURRENT"/>
    <s v="Y"/>
    <m/>
  </r>
  <r>
    <x v="5951"/>
    <x v="6447"/>
    <x v="4"/>
    <x v="4"/>
    <s v="A"/>
    <s v="ARE161205BX8"/>
    <x v="11128"/>
    <x v="0"/>
    <n v="0"/>
    <n v="6074.93"/>
    <n v="6074.9309999999996"/>
    <n v="18224.8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951"/>
    <x v="6448"/>
    <x v="4"/>
    <x v="4"/>
    <s v="A"/>
    <s v="ARE161205BX8"/>
    <x v="11128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5952"/>
    <x v="6449"/>
    <x v="1"/>
    <x v="1"/>
    <s v="A"/>
    <s v="CNM980114PI2"/>
    <x v="11129"/>
    <x v="0"/>
    <n v="0"/>
    <n v="21548.65"/>
    <n v="21548.65"/>
    <n v="21548.65"/>
    <n v="100"/>
    <x v="0"/>
    <s v="MXN"/>
    <x v="0"/>
    <s v="Corporate"/>
    <n v="0"/>
    <n v="0"/>
    <d v="2018-10-01T00:00:00"/>
    <d v="2018-10-31T00:00:00"/>
    <s v="CURRENT"/>
    <s v="Y"/>
    <m/>
  </r>
  <r>
    <x v="5952"/>
    <x v="6450"/>
    <x v="2"/>
    <x v="2"/>
    <s v="A"/>
    <s v="PPC980624U16"/>
    <x v="11130"/>
    <x v="0"/>
    <n v="0"/>
    <n v="23774.2"/>
    <n v="23774.2"/>
    <n v="23774.2"/>
    <n v="100"/>
    <x v="0"/>
    <s v="MXN"/>
    <x v="0"/>
    <s v="Corporate"/>
    <n v="0"/>
    <n v="0"/>
    <d v="2018-10-01T00:00:00"/>
    <d v="2018-10-31T00:00:00"/>
    <s v="CURRENT"/>
    <s v="Y"/>
    <m/>
  </r>
  <r>
    <x v="5953"/>
    <x v="6451"/>
    <x v="2"/>
    <x v="2"/>
    <s v="A"/>
    <s v="PPC980624U16"/>
    <x v="11131"/>
    <x v="0"/>
    <n v="0"/>
    <n v="10111.4"/>
    <n v="10111.4"/>
    <n v="20222.8"/>
    <n v="50"/>
    <x v="0"/>
    <s v="MXN"/>
    <x v="0"/>
    <s v="Corporate"/>
    <n v="0"/>
    <n v="0"/>
    <d v="2018-10-01T00:00:00"/>
    <d v="2018-10-31T00:00:00"/>
    <s v="CURRENT"/>
    <s v="Y"/>
    <m/>
  </r>
  <r>
    <x v="5954"/>
    <x v="6452"/>
    <x v="2"/>
    <x v="2"/>
    <s v="A"/>
    <s v="PPC980624U16"/>
    <x v="11132"/>
    <x v="0"/>
    <n v="0"/>
    <n v="17016.68"/>
    <n v="17016.677"/>
    <n v="33844.03"/>
    <n v="50.279699999999998"/>
    <x v="0"/>
    <s v="MXN"/>
    <x v="0"/>
    <s v="Corporate"/>
    <n v="0"/>
    <n v="0"/>
    <d v="2018-10-01T00:00:00"/>
    <d v="2018-10-31T00:00:00"/>
    <s v="CURRENT"/>
    <s v="Y"/>
    <m/>
  </r>
  <r>
    <x v="5955"/>
    <x v="6453"/>
    <x v="1"/>
    <x v="1"/>
    <s v="A"/>
    <s v="CNM980114PI2"/>
    <x v="11133"/>
    <x v="0"/>
    <n v="0"/>
    <n v="2268.2800000000002"/>
    <n v="2268.2800000000002"/>
    <n v="2268.2800000000002"/>
    <n v="100"/>
    <x v="0"/>
    <s v="MXN"/>
    <x v="0"/>
    <s v="Corporate"/>
    <n v="0"/>
    <n v="0"/>
    <d v="2018-10-01T00:00:00"/>
    <d v="2018-10-31T00:00:00"/>
    <s v="CURRENT"/>
    <s v="Y"/>
    <m/>
  </r>
  <r>
    <x v="5955"/>
    <x v="6454"/>
    <x v="1"/>
    <x v="1"/>
    <s v="A"/>
    <s v="CNM980114PI2"/>
    <x v="11133"/>
    <x v="0"/>
    <n v="0"/>
    <n v="2647.08"/>
    <n v="2647.0830000000001"/>
    <n v="10588.33"/>
    <n v="25"/>
    <x v="0"/>
    <s v="MXN"/>
    <x v="0"/>
    <s v="Corporate"/>
    <n v="0"/>
    <n v="0"/>
    <d v="2018-10-01T00:00:00"/>
    <d v="2018-10-31T00:00:00"/>
    <s v="CURRENT"/>
    <s v="Y"/>
    <m/>
  </r>
  <r>
    <x v="5955"/>
    <x v="6454"/>
    <x v="4"/>
    <x v="4"/>
    <s v="A"/>
    <s v="ARE161205BX8"/>
    <x v="11134"/>
    <x v="0"/>
    <n v="0"/>
    <n v="2647.08"/>
    <n v="2647.0830000000001"/>
    <n v="10588.33"/>
    <n v="25"/>
    <x v="0"/>
    <s v="MXN"/>
    <x v="0"/>
    <s v="Corporate"/>
    <n v="0"/>
    <n v="0"/>
    <d v="2018-10-01T00:00:00"/>
    <d v="2018-10-31T00:00:00"/>
    <s v="CURRENT"/>
    <s v="Y"/>
    <m/>
  </r>
  <r>
    <x v="5955"/>
    <x v="6455"/>
    <x v="2"/>
    <x v="2"/>
    <s v="A"/>
    <s v="PPC980624U16"/>
    <x v="11135"/>
    <x v="0"/>
    <n v="0"/>
    <n v="2000"/>
    <n v="2000"/>
    <n v="2000"/>
    <n v="100"/>
    <x v="0"/>
    <s v="MXN"/>
    <x v="0"/>
    <s v="Corporate"/>
    <n v="0"/>
    <n v="0"/>
    <d v="2018-10-01T00:00:00"/>
    <d v="2018-10-31T00:00:00"/>
    <s v="CURRENT"/>
    <s v="Y"/>
    <m/>
  </r>
  <r>
    <x v="5955"/>
    <x v="6454"/>
    <x v="2"/>
    <x v="2"/>
    <s v="A"/>
    <s v="PPC980624U16"/>
    <x v="11135"/>
    <x v="0"/>
    <n v="0"/>
    <n v="2647.08"/>
    <n v="2647.0830000000001"/>
    <n v="10588.33"/>
    <n v="25"/>
    <x v="0"/>
    <s v="MXN"/>
    <x v="0"/>
    <s v="Corporate"/>
    <n v="0"/>
    <n v="0"/>
    <d v="2018-10-01T00:00:00"/>
    <d v="2018-10-31T00:00:00"/>
    <s v="CURRENT"/>
    <s v="Y"/>
    <m/>
  </r>
  <r>
    <x v="5956"/>
    <x v="6456"/>
    <x v="1"/>
    <x v="1"/>
    <s v="A"/>
    <s v="CNM980114PI2"/>
    <x v="11136"/>
    <x v="0"/>
    <n v="0"/>
    <n v="3981.31"/>
    <n v="3981.3119999999999"/>
    <n v="10327.39"/>
    <n v="38.551000000000002"/>
    <x v="0"/>
    <s v="MXN"/>
    <x v="0"/>
    <s v="Corporate"/>
    <n v="0"/>
    <n v="0"/>
    <d v="2018-10-01T00:00:00"/>
    <d v="2018-10-31T00:00:00"/>
    <s v="CURRENT"/>
    <s v="Y"/>
    <m/>
  </r>
  <r>
    <x v="5956"/>
    <x v="6457"/>
    <x v="1"/>
    <x v="1"/>
    <s v="A"/>
    <s v="CNM980114PI2"/>
    <x v="11136"/>
    <x v="0"/>
    <n v="0"/>
    <n v="2245.2800000000002"/>
    <n v="2245.2800000000002"/>
    <n v="2245.2800000000002"/>
    <n v="100"/>
    <x v="0"/>
    <s v="MXN"/>
    <x v="0"/>
    <s v="Corporate"/>
    <n v="0"/>
    <n v="0"/>
    <d v="2018-10-01T00:00:00"/>
    <d v="2018-10-31T00:00:00"/>
    <s v="CURRENT"/>
    <s v="Y"/>
    <m/>
  </r>
  <r>
    <x v="5956"/>
    <x v="6456"/>
    <x v="4"/>
    <x v="4"/>
    <s v="A"/>
    <s v="ARE161205BX8"/>
    <x v="11137"/>
    <x v="0"/>
    <n v="0"/>
    <n v="4943.28"/>
    <n v="4943.2780000000002"/>
    <n v="10327.39"/>
    <n v="47.865699999999997"/>
    <x v="0"/>
    <s v="MXN"/>
    <x v="0"/>
    <s v="Corporate"/>
    <n v="0"/>
    <n v="0"/>
    <d v="2018-10-01T00:00:00"/>
    <d v="2018-10-31T00:00:00"/>
    <s v="CURRENT"/>
    <s v="Y"/>
    <m/>
  </r>
  <r>
    <x v="5957"/>
    <x v="6458"/>
    <x v="4"/>
    <x v="4"/>
    <s v="A"/>
    <s v="ARE161205BX8"/>
    <x v="11138"/>
    <x v="0"/>
    <n v="0"/>
    <n v="8773"/>
    <n v="8772.9950000000008"/>
    <n v="17545.990000000002"/>
    <n v="50"/>
    <x v="0"/>
    <s v="MXN"/>
    <x v="0"/>
    <s v="Corporate"/>
    <n v="0"/>
    <n v="0"/>
    <d v="2018-10-01T00:00:00"/>
    <d v="2018-10-31T00:00:00"/>
    <s v="CURRENT"/>
    <s v="Y"/>
    <m/>
  </r>
  <r>
    <x v="5958"/>
    <x v="6459"/>
    <x v="4"/>
    <x v="4"/>
    <s v="A"/>
    <s v="ARE161205BX8"/>
    <x v="11139"/>
    <x v="0"/>
    <n v="0"/>
    <n v="3451.9"/>
    <n v="3451.9"/>
    <n v="6903.8"/>
    <n v="50"/>
    <x v="0"/>
    <s v="MXN"/>
    <x v="0"/>
    <s v="Corporate"/>
    <n v="0"/>
    <n v="0"/>
    <d v="2018-10-01T00:00:00"/>
    <d v="2018-10-31T00:00:00"/>
    <s v="CURRENT"/>
    <s v="Y"/>
    <m/>
  </r>
  <r>
    <x v="5959"/>
    <x v="6460"/>
    <x v="4"/>
    <x v="4"/>
    <s v="A"/>
    <s v="ARE161205BX8"/>
    <x v="11140"/>
    <x v="0"/>
    <n v="0"/>
    <n v="5473.16"/>
    <n v="5473.1549999999997"/>
    <n v="10946.31"/>
    <n v="50"/>
    <x v="0"/>
    <s v="MXN"/>
    <x v="0"/>
    <s v="Corporate"/>
    <n v="0"/>
    <n v="0"/>
    <d v="2018-10-01T00:00:00"/>
    <d v="2018-10-31T00:00:00"/>
    <s v="CURRENT"/>
    <s v="Y"/>
    <m/>
  </r>
  <r>
    <x v="5960"/>
    <x v="6461"/>
    <x v="2"/>
    <x v="2"/>
    <s v="A"/>
    <s v="PPC980624U16"/>
    <x v="11141"/>
    <x v="0"/>
    <n v="0"/>
    <n v="4848.57"/>
    <n v="4848.5649999999996"/>
    <n v="9697.1299999999992"/>
    <n v="50"/>
    <x v="0"/>
    <s v="MXN"/>
    <x v="0"/>
    <s v="Corporate"/>
    <n v="0"/>
    <n v="0"/>
    <d v="2018-10-01T00:00:00"/>
    <d v="2018-10-31T00:00:00"/>
    <s v="CURRENT"/>
    <s v="Y"/>
    <m/>
  </r>
  <r>
    <x v="5960"/>
    <x v="6462"/>
    <x v="2"/>
    <x v="2"/>
    <s v="A"/>
    <s v="PPC980624U16"/>
    <x v="11141"/>
    <x v="0"/>
    <n v="0"/>
    <n v="4192.46"/>
    <n v="4192.46"/>
    <n v="4192.46"/>
    <n v="100"/>
    <x v="0"/>
    <s v="MXN"/>
    <x v="0"/>
    <s v="Corporate"/>
    <n v="0"/>
    <n v="0"/>
    <d v="2018-10-01T00:00:00"/>
    <d v="2018-10-31T00:00:00"/>
    <s v="CURRENT"/>
    <s v="Y"/>
    <m/>
  </r>
  <r>
    <x v="5961"/>
    <x v="6463"/>
    <x v="2"/>
    <x v="2"/>
    <s v="A"/>
    <s v="PPC980624U16"/>
    <x v="11142"/>
    <x v="0"/>
    <n v="0"/>
    <n v="10181.98"/>
    <n v="10181.98"/>
    <n v="10181.98"/>
    <n v="100"/>
    <x v="0"/>
    <s v="MXN"/>
    <x v="0"/>
    <s v="Corporate"/>
    <n v="0"/>
    <n v="0"/>
    <d v="2018-10-01T00:00:00"/>
    <d v="2018-10-31T00:00:00"/>
    <s v="CURRENT"/>
    <s v="Y"/>
    <m/>
  </r>
  <r>
    <x v="5962"/>
    <x v="6464"/>
    <x v="4"/>
    <x v="4"/>
    <s v="A"/>
    <s v="ARE161205BX8"/>
    <x v="11143"/>
    <x v="0"/>
    <n v="0"/>
    <n v="10210.6"/>
    <n v="10210.594999999999"/>
    <n v="20421.189999999999"/>
    <n v="50"/>
    <x v="0"/>
    <s v="MXN"/>
    <x v="0"/>
    <s v="Corporate"/>
    <n v="0"/>
    <n v="0"/>
    <d v="2018-10-01T00:00:00"/>
    <d v="2018-10-31T00:00:00"/>
    <s v="CURRENT"/>
    <s v="Y"/>
    <m/>
  </r>
  <r>
    <x v="5963"/>
    <x v="6465"/>
    <x v="4"/>
    <x v="4"/>
    <s v="A"/>
    <s v="ARE161205BX8"/>
    <x v="11144"/>
    <x v="0"/>
    <n v="0"/>
    <n v="2914.23"/>
    <n v="2914.2269999999999"/>
    <n v="8742.69"/>
    <n v="33.333300000000001"/>
    <x v="0"/>
    <s v="MXN"/>
    <x v="0"/>
    <s v="Corporate"/>
    <n v="0"/>
    <n v="0"/>
    <d v="2018-10-01T00:00:00"/>
    <d v="2018-10-31T00:00:00"/>
    <s v="CURRENT"/>
    <s v="Y"/>
    <m/>
  </r>
  <r>
    <x v="5963"/>
    <x v="6465"/>
    <x v="2"/>
    <x v="2"/>
    <s v="A"/>
    <s v="PPC980624U16"/>
    <x v="11145"/>
    <x v="0"/>
    <n v="0"/>
    <n v="2914.23"/>
    <n v="2914.2269999999999"/>
    <n v="8742.69"/>
    <n v="33.333300000000001"/>
    <x v="0"/>
    <s v="MXN"/>
    <x v="0"/>
    <s v="Corporate"/>
    <n v="0"/>
    <n v="0"/>
    <d v="2018-10-01T00:00:00"/>
    <d v="2018-10-31T00:00:00"/>
    <s v="CURRENT"/>
    <s v="Y"/>
    <m/>
  </r>
  <r>
    <x v="5964"/>
    <x v="6466"/>
    <x v="1"/>
    <x v="1"/>
    <s v="A"/>
    <s v="CNM980114PI2"/>
    <x v="11146"/>
    <x v="0"/>
    <n v="0"/>
    <n v="14181.17"/>
    <n v="14181.17"/>
    <n v="14181.17"/>
    <n v="100"/>
    <x v="0"/>
    <s v="MXN"/>
    <x v="0"/>
    <s v="Corporate"/>
    <n v="0"/>
    <n v="0"/>
    <d v="2018-10-01T00:00:00"/>
    <d v="2018-10-31T00:00:00"/>
    <s v="CURRENT"/>
    <s v="Y"/>
    <m/>
  </r>
  <r>
    <x v="5964"/>
    <x v="6467"/>
    <x v="4"/>
    <x v="4"/>
    <s v="A"/>
    <s v="ARE161205BX8"/>
    <x v="11147"/>
    <x v="0"/>
    <n v="0"/>
    <n v="13250.05"/>
    <n v="13250.045"/>
    <n v="26500.09"/>
    <n v="50"/>
    <x v="0"/>
    <s v="MXN"/>
    <x v="0"/>
    <s v="Corporate"/>
    <n v="0"/>
    <n v="0"/>
    <d v="2018-10-01T00:00:00"/>
    <d v="2018-10-31T00:00:00"/>
    <s v="CURRENT"/>
    <s v="Y"/>
    <m/>
  </r>
  <r>
    <x v="5965"/>
    <x v="6468"/>
    <x v="4"/>
    <x v="4"/>
    <s v="A"/>
    <s v="ARE161205BX8"/>
    <x v="11148"/>
    <x v="0"/>
    <n v="0"/>
    <n v="5133.5200000000004"/>
    <n v="5133.5249999999996"/>
    <n v="9697.1299999999992"/>
    <n v="52.938600000000001"/>
    <x v="0"/>
    <s v="MXN"/>
    <x v="0"/>
    <s v="Corporate"/>
    <n v="0"/>
    <n v="0"/>
    <d v="2018-10-01T00:00:00"/>
    <d v="2018-10-31T00:00:00"/>
    <s v="CURRENT"/>
    <s v="Y"/>
    <m/>
  </r>
  <r>
    <x v="5966"/>
    <x v="6469"/>
    <x v="2"/>
    <x v="2"/>
    <s v="A"/>
    <s v="PPC980624U16"/>
    <x v="11149"/>
    <x v="0"/>
    <n v="0"/>
    <n v="13148.72"/>
    <n v="13148.72"/>
    <n v="26297.439999999999"/>
    <n v="50"/>
    <x v="0"/>
    <s v="MXN"/>
    <x v="0"/>
    <s v="Corporate"/>
    <n v="0"/>
    <n v="0"/>
    <d v="2018-10-01T00:00:00"/>
    <d v="2018-10-31T00:00:00"/>
    <s v="CURRENT"/>
    <s v="Y"/>
    <m/>
  </r>
  <r>
    <x v="5967"/>
    <x v="6470"/>
    <x v="4"/>
    <x v="4"/>
    <s v="A"/>
    <s v="ARE161205BX8"/>
    <x v="11150"/>
    <x v="0"/>
    <n v="0"/>
    <n v="16947.240000000002"/>
    <n v="16947.244999999999"/>
    <n v="28337.41"/>
    <n v="59.805199999999999"/>
    <x v="0"/>
    <s v="MXN"/>
    <x v="0"/>
    <s v="Corporate"/>
    <n v="0"/>
    <n v="0"/>
    <d v="2018-10-01T00:00:00"/>
    <d v="2018-10-31T00:00:00"/>
    <s v="CURRENT"/>
    <s v="Y"/>
    <m/>
  </r>
  <r>
    <x v="5967"/>
    <x v="6471"/>
    <x v="4"/>
    <x v="4"/>
    <s v="A"/>
    <s v="ARE161205BX8"/>
    <x v="11150"/>
    <x v="0"/>
    <n v="0"/>
    <n v="12500"/>
    <n v="12500"/>
    <n v="12500"/>
    <n v="100"/>
    <x v="0"/>
    <s v="MXN"/>
    <x v="0"/>
    <s v="Corporate"/>
    <n v="0"/>
    <n v="0"/>
    <d v="2018-10-01T00:00:00"/>
    <d v="2018-10-31T00:00:00"/>
    <s v="CURRENT"/>
    <s v="Y"/>
    <m/>
  </r>
  <r>
    <x v="5968"/>
    <x v="6472"/>
    <x v="2"/>
    <x v="2"/>
    <s v="A"/>
    <s v="PPC980624U16"/>
    <x v="11151"/>
    <x v="0"/>
    <n v="0"/>
    <n v="4702.3500000000004"/>
    <n v="4702.3490000000002"/>
    <n v="9096.2099999999991"/>
    <n v="51.695700000000002"/>
    <x v="0"/>
    <s v="MXN"/>
    <x v="0"/>
    <s v="Corporate"/>
    <n v="0"/>
    <n v="0"/>
    <d v="2018-10-01T00:00:00"/>
    <d v="2018-10-31T00:00:00"/>
    <s v="CURRENT"/>
    <s v="Y"/>
    <m/>
  </r>
  <r>
    <x v="5969"/>
    <x v="6473"/>
    <x v="4"/>
    <x v="4"/>
    <s v="A"/>
    <s v="ARE161205BX8"/>
    <x v="11152"/>
    <x v="0"/>
    <n v="0"/>
    <n v="6286.8"/>
    <n v="6286.8"/>
    <n v="12573.6"/>
    <n v="50"/>
    <x v="0"/>
    <s v="MXN"/>
    <x v="0"/>
    <s v="Corporate"/>
    <n v="0"/>
    <n v="0"/>
    <d v="2018-10-01T00:00:00"/>
    <d v="2018-10-31T00:00:00"/>
    <s v="CURRENT"/>
    <s v="Y"/>
    <m/>
  </r>
  <r>
    <x v="5969"/>
    <x v="6474"/>
    <x v="4"/>
    <x v="4"/>
    <s v="A"/>
    <s v="ARE161205BX8"/>
    <x v="11152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5970"/>
    <x v="6475"/>
    <x v="1"/>
    <x v="1"/>
    <s v="A"/>
    <s v="CNM980114PI2"/>
    <x v="11153"/>
    <x v="0"/>
    <n v="0"/>
    <n v="9726.07"/>
    <n v="9726.0650000000005"/>
    <n v="19452.13"/>
    <n v="50"/>
    <x v="0"/>
    <s v="MXN"/>
    <x v="0"/>
    <s v="Corporate"/>
    <n v="0"/>
    <n v="0"/>
    <d v="2018-10-01T00:00:00"/>
    <d v="2018-10-31T00:00:00"/>
    <s v="CURRENT"/>
    <s v="Y"/>
    <m/>
  </r>
  <r>
    <x v="5971"/>
    <x v="6476"/>
    <x v="3"/>
    <x v="3"/>
    <s v="A"/>
    <s v="RDI841003QJ4"/>
    <x v="11154"/>
    <x v="0"/>
    <n v="0"/>
    <n v="5263.95"/>
    <n v="5263.9449999999997"/>
    <n v="10527.89"/>
    <n v="50"/>
    <x v="0"/>
    <s v="MXN"/>
    <x v="0"/>
    <s v="Corporate"/>
    <n v="0"/>
    <n v="0"/>
    <d v="2018-10-01T00:00:00"/>
    <d v="2018-10-31T00:00:00"/>
    <s v="CURRENT"/>
    <s v="Y"/>
    <d v="2017-05-01T00:00:00"/>
  </r>
  <r>
    <x v="5972"/>
    <x v="6477"/>
    <x v="4"/>
    <x v="4"/>
    <s v="A"/>
    <s v="ARE161205BX8"/>
    <x v="11155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5972"/>
    <x v="6478"/>
    <x v="4"/>
    <x v="4"/>
    <s v="A"/>
    <s v="ARE161205BX8"/>
    <x v="11155"/>
    <x v="0"/>
    <n v="0"/>
    <n v="6262.51"/>
    <n v="6262.5050000000001"/>
    <n v="12525.01"/>
    <n v="50"/>
    <x v="0"/>
    <s v="MXN"/>
    <x v="0"/>
    <s v="Corporate"/>
    <n v="0"/>
    <n v="0"/>
    <d v="2018-10-01T00:00:00"/>
    <d v="2018-10-31T00:00:00"/>
    <s v="CURRENT"/>
    <s v="Y"/>
    <m/>
  </r>
  <r>
    <x v="5973"/>
    <x v="6479"/>
    <x v="4"/>
    <x v="4"/>
    <s v="A"/>
    <s v="ARE161205BX8"/>
    <x v="11156"/>
    <x v="0"/>
    <n v="0"/>
    <n v="4718.2299999999996"/>
    <n v="4718.2250000000004"/>
    <n v="14154.69"/>
    <n v="33.333300000000001"/>
    <x v="0"/>
    <s v="MXN"/>
    <x v="0"/>
    <s v="Corporate"/>
    <n v="0"/>
    <n v="0"/>
    <d v="2018-10-01T00:00:00"/>
    <d v="2018-10-31T00:00:00"/>
    <s v="CURRENT"/>
    <s v="Y"/>
    <m/>
  </r>
  <r>
    <x v="5973"/>
    <x v="6479"/>
    <x v="2"/>
    <x v="2"/>
    <s v="A"/>
    <s v="PPC980624U16"/>
    <x v="11157"/>
    <x v="0"/>
    <n v="0"/>
    <n v="4718.2299999999996"/>
    <n v="4718.2250000000004"/>
    <n v="14154.69"/>
    <n v="33.333300000000001"/>
    <x v="0"/>
    <s v="MXN"/>
    <x v="0"/>
    <s v="Corporate"/>
    <n v="0"/>
    <n v="0"/>
    <d v="2018-10-01T00:00:00"/>
    <d v="2018-10-31T00:00:00"/>
    <s v="CURRENT"/>
    <s v="Y"/>
    <m/>
  </r>
  <r>
    <x v="5974"/>
    <x v="6480"/>
    <x v="4"/>
    <x v="4"/>
    <s v="A"/>
    <s v="ARE161205BX8"/>
    <x v="11158"/>
    <x v="0"/>
    <n v="0"/>
    <n v="3547.12"/>
    <n v="3547.1149999999998"/>
    <n v="7094.23"/>
    <n v="50"/>
    <x v="0"/>
    <s v="MXN"/>
    <x v="0"/>
    <s v="Corporate"/>
    <n v="0"/>
    <n v="0"/>
    <d v="2018-10-01T00:00:00"/>
    <d v="2018-10-31T00:00:00"/>
    <s v="CURRENT"/>
    <s v="Y"/>
    <m/>
  </r>
  <r>
    <x v="5975"/>
    <x v="6481"/>
    <x v="4"/>
    <x v="4"/>
    <s v="A"/>
    <s v="ARE161205BX8"/>
    <x v="11159"/>
    <x v="0"/>
    <n v="0"/>
    <n v="4045.22"/>
    <n v="4045.22"/>
    <n v="8090.44"/>
    <n v="50"/>
    <x v="0"/>
    <s v="MXN"/>
    <x v="0"/>
    <s v="Corporate"/>
    <n v="0"/>
    <n v="0"/>
    <d v="2018-10-01T00:00:00"/>
    <d v="2018-10-31T00:00:00"/>
    <s v="CURRENT"/>
    <s v="Y"/>
    <m/>
  </r>
  <r>
    <x v="5976"/>
    <x v="6482"/>
    <x v="1"/>
    <x v="1"/>
    <s v="A"/>
    <s v="CNM980114PI2"/>
    <x v="11160"/>
    <x v="0"/>
    <n v="0"/>
    <n v="5670.71"/>
    <n v="5670.71"/>
    <n v="5670.71"/>
    <n v="100"/>
    <x v="0"/>
    <s v="MXN"/>
    <x v="0"/>
    <s v="Corporate"/>
    <n v="0"/>
    <n v="0"/>
    <d v="2018-10-01T00:00:00"/>
    <d v="2018-10-31T00:00:00"/>
    <s v="CURRENT"/>
    <s v="Y"/>
    <m/>
  </r>
  <r>
    <x v="5976"/>
    <x v="6483"/>
    <x v="1"/>
    <x v="1"/>
    <s v="A"/>
    <s v="CNM980114PI2"/>
    <x v="11160"/>
    <x v="0"/>
    <n v="0"/>
    <n v="1917.31"/>
    <n v="1917.31"/>
    <n v="9680.5499999999993"/>
    <n v="19.805800000000001"/>
    <x v="0"/>
    <s v="MXN"/>
    <x v="0"/>
    <s v="Corporate"/>
    <n v="0"/>
    <n v="0"/>
    <d v="2018-10-01T00:00:00"/>
    <d v="2018-10-31T00:00:00"/>
    <s v="CURRENT"/>
    <s v="Y"/>
    <m/>
  </r>
  <r>
    <x v="5977"/>
    <x v="6484"/>
    <x v="1"/>
    <x v="1"/>
    <s v="A"/>
    <s v="CNM980114PI2"/>
    <x v="11161"/>
    <x v="0"/>
    <n v="0"/>
    <n v="3402.4"/>
    <n v="3402.4"/>
    <n v="3402.4"/>
    <n v="100"/>
    <x v="0"/>
    <s v="MXN"/>
    <x v="0"/>
    <s v="Corporate"/>
    <n v="0"/>
    <n v="0"/>
    <d v="2018-10-01T00:00:00"/>
    <d v="2018-10-31T00:00:00"/>
    <s v="CURRENT"/>
    <s v="Y"/>
    <m/>
  </r>
  <r>
    <x v="5977"/>
    <x v="6485"/>
    <x v="1"/>
    <x v="1"/>
    <s v="A"/>
    <s v="CNM980114PI2"/>
    <x v="11161"/>
    <x v="0"/>
    <n v="0"/>
    <n v="3092.02"/>
    <n v="3092.0169999999998"/>
    <n v="9697.1299999999992"/>
    <n v="31.885899999999999"/>
    <x v="0"/>
    <s v="MXN"/>
    <x v="0"/>
    <s v="Corporate"/>
    <n v="0"/>
    <n v="0"/>
    <d v="2018-10-01T00:00:00"/>
    <d v="2018-10-31T00:00:00"/>
    <s v="CURRENT"/>
    <s v="Y"/>
    <m/>
  </r>
  <r>
    <x v="5978"/>
    <x v="6486"/>
    <x v="2"/>
    <x v="2"/>
    <s v="A"/>
    <s v="PPC980624U16"/>
    <x v="11162"/>
    <x v="0"/>
    <n v="0"/>
    <n v="1620.74"/>
    <n v="1620.742"/>
    <n v="4862.2299999999996"/>
    <n v="33.333300000000001"/>
    <x v="0"/>
    <s v="MXN"/>
    <x v="0"/>
    <s v="Corporate"/>
    <n v="0"/>
    <n v="0"/>
    <d v="2018-10-01T00:00:00"/>
    <d v="2018-10-31T00:00:00"/>
    <s v="CURRENT"/>
    <s v="Y"/>
    <m/>
  </r>
  <r>
    <x v="5978"/>
    <x v="6486"/>
    <x v="4"/>
    <x v="4"/>
    <s v="A"/>
    <s v="ARE161205BX8"/>
    <x v="11163"/>
    <x v="0"/>
    <n v="0"/>
    <n v="1620.74"/>
    <n v="1620.742"/>
    <n v="4862.2299999999996"/>
    <n v="33.333300000000001"/>
    <x v="0"/>
    <s v="MXN"/>
    <x v="0"/>
    <s v="Corporate"/>
    <n v="0"/>
    <n v="0"/>
    <d v="2018-10-01T00:00:00"/>
    <d v="2018-10-31T00:00:00"/>
    <s v="CURRENT"/>
    <s v="Y"/>
    <m/>
  </r>
  <r>
    <x v="5979"/>
    <x v="6487"/>
    <x v="3"/>
    <x v="3"/>
    <s v="A"/>
    <s v="RDI841003QJ4"/>
    <x v="11164"/>
    <x v="0"/>
    <n v="0"/>
    <n v="3400.86"/>
    <n v="3400.86"/>
    <n v="6801.72"/>
    <n v="50"/>
    <x v="0"/>
    <s v="MXN"/>
    <x v="0"/>
    <s v="Corporate"/>
    <n v="0"/>
    <n v="0"/>
    <d v="2018-10-01T00:00:00"/>
    <d v="2018-10-31T00:00:00"/>
    <s v="CURRENT"/>
    <s v="Y"/>
    <s v="01-APR-19"/>
  </r>
  <r>
    <x v="5980"/>
    <x v="6488"/>
    <x v="4"/>
    <x v="4"/>
    <s v="A"/>
    <s v="ARE161205BX8"/>
    <x v="11165"/>
    <x v="0"/>
    <n v="0"/>
    <n v="7165.93"/>
    <n v="7165.93"/>
    <n v="14331.86"/>
    <n v="50"/>
    <x v="0"/>
    <s v="MXN"/>
    <x v="0"/>
    <s v="Corporate"/>
    <n v="0"/>
    <n v="0"/>
    <d v="2018-10-01T00:00:00"/>
    <d v="2018-10-31T00:00:00"/>
    <s v="CURRENT"/>
    <s v="Y"/>
    <m/>
  </r>
  <r>
    <x v="5981"/>
    <x v="6489"/>
    <x v="2"/>
    <x v="2"/>
    <s v="A"/>
    <s v="PPC980624U16"/>
    <x v="11166"/>
    <x v="0"/>
    <n v="0"/>
    <n v="3272.84"/>
    <n v="3272.835"/>
    <n v="6545.67"/>
    <n v="50"/>
    <x v="0"/>
    <s v="MXN"/>
    <x v="0"/>
    <s v="Corporate"/>
    <n v="0"/>
    <n v="0"/>
    <d v="2018-10-01T00:00:00"/>
    <d v="2018-10-31T00:00:00"/>
    <s v="CURRENT"/>
    <s v="Y"/>
    <m/>
  </r>
  <r>
    <x v="5982"/>
    <x v="6490"/>
    <x v="4"/>
    <x v="4"/>
    <s v="A"/>
    <s v="ARE161205BX8"/>
    <x v="11167"/>
    <x v="0"/>
    <n v="0"/>
    <n v="3347.58"/>
    <n v="3347.5749999999998"/>
    <n v="6695.15"/>
    <n v="50"/>
    <x v="0"/>
    <s v="MXN"/>
    <x v="0"/>
    <s v="Corporate"/>
    <n v="0"/>
    <n v="0"/>
    <d v="2018-10-01T00:00:00"/>
    <d v="2018-10-31T00:00:00"/>
    <s v="CURRENT"/>
    <s v="Y"/>
    <m/>
  </r>
  <r>
    <x v="5983"/>
    <x v="6491"/>
    <x v="2"/>
    <x v="2"/>
    <s v="A"/>
    <s v="PPC980624U16"/>
    <x v="11168"/>
    <x v="0"/>
    <n v="0"/>
    <n v="5101.29"/>
    <n v="5101.2849999999999"/>
    <n v="10202.57"/>
    <n v="50"/>
    <x v="0"/>
    <s v="MXN"/>
    <x v="0"/>
    <s v="Corporate"/>
    <n v="0"/>
    <n v="0"/>
    <d v="2018-10-01T00:00:00"/>
    <d v="2018-10-31T00:00:00"/>
    <s v="CURRENT"/>
    <s v="Y"/>
    <m/>
  </r>
  <r>
    <x v="5984"/>
    <x v="6492"/>
    <x v="4"/>
    <x v="4"/>
    <s v="A"/>
    <s v="ARE161205BX8"/>
    <x v="11169"/>
    <x v="0"/>
    <n v="0"/>
    <n v="14625.83"/>
    <n v="14625.832"/>
    <n v="29363.48"/>
    <n v="49.809600000000003"/>
    <x v="0"/>
    <s v="MXN"/>
    <x v="0"/>
    <s v="Corporate"/>
    <n v="0"/>
    <n v="0"/>
    <d v="2018-10-01T00:00:00"/>
    <d v="2018-10-31T00:00:00"/>
    <s v="CURRENT"/>
    <s v="Y"/>
    <m/>
  </r>
  <r>
    <x v="5984"/>
    <x v="6493"/>
    <x v="4"/>
    <x v="4"/>
    <s v="A"/>
    <s v="ARE161205BX8"/>
    <x v="11169"/>
    <x v="0"/>
    <n v="0"/>
    <n v="5232.34"/>
    <n v="5232.34"/>
    <n v="5232.34"/>
    <n v="100"/>
    <x v="0"/>
    <s v="MXN"/>
    <x v="0"/>
    <s v="Corporate"/>
    <n v="0"/>
    <n v="0"/>
    <d v="2018-10-01T00:00:00"/>
    <d v="2018-10-31T00:00:00"/>
    <s v="CURRENT"/>
    <s v="Y"/>
    <m/>
  </r>
  <r>
    <x v="5985"/>
    <x v="6494"/>
    <x v="1"/>
    <x v="1"/>
    <s v="A"/>
    <s v="CNM980114PI2"/>
    <x v="11170"/>
    <x v="0"/>
    <n v="0"/>
    <n v="7608.1"/>
    <n v="7608.0950000000003"/>
    <n v="15216.19"/>
    <n v="50"/>
    <x v="0"/>
    <s v="MXN"/>
    <x v="0"/>
    <s v="Corporate"/>
    <n v="0"/>
    <n v="0"/>
    <d v="2018-10-01T00:00:00"/>
    <d v="2018-10-31T00:00:00"/>
    <s v="CURRENT"/>
    <s v="Y"/>
    <m/>
  </r>
  <r>
    <x v="5986"/>
    <x v="6495"/>
    <x v="0"/>
    <x v="0"/>
    <s v="A"/>
    <s v="TPT890516JP5"/>
    <x v="11171"/>
    <x v="0"/>
    <n v="0"/>
    <n v="7983.57"/>
    <n v="7983.5649999999996"/>
    <n v="23950.7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986"/>
    <x v="6495"/>
    <x v="4"/>
    <x v="4"/>
    <s v="A"/>
    <s v="ARE161205BX8"/>
    <x v="11172"/>
    <x v="0"/>
    <n v="0"/>
    <n v="7983.57"/>
    <n v="7983.5649999999996"/>
    <n v="23950.72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5987"/>
    <x v="6496"/>
    <x v="2"/>
    <x v="2"/>
    <s v="A"/>
    <s v="PPC980624U16"/>
    <x v="11173"/>
    <x v="0"/>
    <n v="0"/>
    <n v="2764.34"/>
    <n v="2764.337"/>
    <n v="8293.02"/>
    <n v="33.333300000000001"/>
    <x v="0"/>
    <s v="MXN"/>
    <x v="0"/>
    <s v="Corporate"/>
    <n v="0"/>
    <n v="0"/>
    <d v="2018-10-01T00:00:00"/>
    <d v="2018-10-31T00:00:00"/>
    <s v="CURRENT"/>
    <s v="Y"/>
    <m/>
  </r>
  <r>
    <x v="5987"/>
    <x v="6496"/>
    <x v="4"/>
    <x v="4"/>
    <s v="A"/>
    <s v="ARE161205BX8"/>
    <x v="11174"/>
    <x v="0"/>
    <n v="0"/>
    <n v="2764.34"/>
    <n v="2764.337"/>
    <n v="8293.02"/>
    <n v="33.333300000000001"/>
    <x v="0"/>
    <s v="MXN"/>
    <x v="0"/>
    <s v="Corporate"/>
    <n v="0"/>
    <n v="0"/>
    <d v="2018-10-01T00:00:00"/>
    <d v="2018-10-31T00:00:00"/>
    <s v="CURRENT"/>
    <s v="Y"/>
    <m/>
  </r>
  <r>
    <x v="5988"/>
    <x v="6497"/>
    <x v="12"/>
    <x v="12"/>
    <s v="A"/>
    <s v="MTE960228KT0"/>
    <x v="11175"/>
    <x v="0"/>
    <n v="0"/>
    <n v="1436.88"/>
    <n v="1436.876"/>
    <n v="12386.86"/>
    <n v="11.6"/>
    <x v="0"/>
    <s v="MXN"/>
    <x v="0"/>
    <s v="Corporate"/>
    <n v="0"/>
    <n v="0"/>
    <d v="2018-10-01T00:00:00"/>
    <d v="2018-10-31T00:00:00"/>
    <s v="CURRENT"/>
    <s v="Y"/>
    <m/>
  </r>
  <r>
    <x v="5989"/>
    <x v="6498"/>
    <x v="1"/>
    <x v="1"/>
    <s v="A"/>
    <s v="CNM980114PI2"/>
    <x v="11176"/>
    <x v="0"/>
    <n v="0"/>
    <n v="5663.82"/>
    <n v="5663.82"/>
    <n v="11327.64"/>
    <n v="50"/>
    <x v="0"/>
    <s v="MXN"/>
    <x v="0"/>
    <s v="Corporate"/>
    <n v="0"/>
    <n v="0"/>
    <d v="2018-10-01T00:00:00"/>
    <d v="2018-10-31T00:00:00"/>
    <s v="CURRENT"/>
    <s v="Y"/>
    <m/>
  </r>
  <r>
    <x v="5990"/>
    <x v="6499"/>
    <x v="1"/>
    <x v="1"/>
    <s v="A"/>
    <s v="CNM980114PI2"/>
    <x v="11177"/>
    <x v="0"/>
    <n v="0"/>
    <n v="2993.13"/>
    <n v="2993.1320000000001"/>
    <n v="9212.84"/>
    <n v="32.488700000000001"/>
    <x v="0"/>
    <s v="MXN"/>
    <x v="0"/>
    <s v="Corporate"/>
    <n v="0"/>
    <n v="0"/>
    <d v="2018-10-01T00:00:00"/>
    <d v="2018-10-31T00:00:00"/>
    <s v="CURRENT"/>
    <s v="Y"/>
    <m/>
  </r>
  <r>
    <x v="5990"/>
    <x v="6500"/>
    <x v="1"/>
    <x v="1"/>
    <s v="A"/>
    <s v="CNM980114PI2"/>
    <x v="11177"/>
    <x v="0"/>
    <n v="0"/>
    <n v="3000"/>
    <n v="3000"/>
    <n v="3000"/>
    <n v="100"/>
    <x v="0"/>
    <s v="MXN"/>
    <x v="0"/>
    <s v="Corporate"/>
    <n v="0"/>
    <n v="0"/>
    <d v="2018-10-01T00:00:00"/>
    <d v="2018-10-31T00:00:00"/>
    <s v="CURRENT"/>
    <s v="Y"/>
    <m/>
  </r>
  <r>
    <x v="5991"/>
    <x v="6501"/>
    <x v="4"/>
    <x v="4"/>
    <s v="A"/>
    <s v="ARE161205BX8"/>
    <x v="11178"/>
    <x v="0"/>
    <n v="0"/>
    <n v="5078.96"/>
    <n v="5078.9610000000002"/>
    <n v="9761.6"/>
    <n v="52.03"/>
    <x v="0"/>
    <s v="MXN"/>
    <x v="0"/>
    <s v="Corporate"/>
    <n v="0"/>
    <n v="0"/>
    <d v="2018-10-01T00:00:00"/>
    <d v="2018-10-31T00:00:00"/>
    <s v="CURRENT"/>
    <s v="Y"/>
    <m/>
  </r>
  <r>
    <x v="5992"/>
    <x v="6502"/>
    <x v="2"/>
    <x v="2"/>
    <s v="A"/>
    <s v="PPC980624U16"/>
    <x v="11179"/>
    <x v="0"/>
    <n v="0"/>
    <n v="1600.27"/>
    <n v="1600.268"/>
    <n v="4800.8100000000004"/>
    <n v="33.333300000000001"/>
    <x v="0"/>
    <s v="MXN"/>
    <x v="0"/>
    <s v="Corporate"/>
    <n v="0"/>
    <n v="0"/>
    <d v="2018-10-01T00:00:00"/>
    <d v="2018-10-31T00:00:00"/>
    <s v="CURRENT"/>
    <s v="Y"/>
    <m/>
  </r>
  <r>
    <x v="5992"/>
    <x v="6502"/>
    <x v="4"/>
    <x v="4"/>
    <s v="A"/>
    <s v="ARE161205BX8"/>
    <x v="11180"/>
    <x v="0"/>
    <n v="0"/>
    <n v="1600.27"/>
    <n v="1600.268"/>
    <n v="4800.8100000000004"/>
    <n v="33.333300000000001"/>
    <x v="0"/>
    <s v="MXN"/>
    <x v="0"/>
    <s v="Corporate"/>
    <n v="0"/>
    <n v="0"/>
    <d v="2018-10-01T00:00:00"/>
    <d v="2018-10-31T00:00:00"/>
    <s v="CURRENT"/>
    <s v="Y"/>
    <m/>
  </r>
  <r>
    <x v="5993"/>
    <x v="6503"/>
    <x v="4"/>
    <x v="4"/>
    <s v="A"/>
    <s v="ARE161205BX8"/>
    <x v="11181"/>
    <x v="0"/>
    <n v="0"/>
    <n v="5060.3599999999997"/>
    <n v="5060.3549999999996"/>
    <n v="10120.709999999999"/>
    <n v="50"/>
    <x v="0"/>
    <s v="MXN"/>
    <x v="0"/>
    <s v="Corporate"/>
    <n v="0"/>
    <n v="0"/>
    <d v="2018-10-01T00:00:00"/>
    <d v="2018-10-31T00:00:00"/>
    <s v="CURRENT"/>
    <s v="Y"/>
    <m/>
  </r>
  <r>
    <x v="5994"/>
    <x v="6504"/>
    <x v="4"/>
    <x v="4"/>
    <s v="A"/>
    <s v="ARE161205BX8"/>
    <x v="11182"/>
    <x v="0"/>
    <n v="0"/>
    <n v="4955.54"/>
    <n v="4955.5349999999999"/>
    <n v="9911.07"/>
    <n v="50"/>
    <x v="0"/>
    <s v="MXN"/>
    <x v="0"/>
    <s v="Corporate"/>
    <n v="0"/>
    <n v="0"/>
    <d v="2018-10-01T00:00:00"/>
    <d v="2018-10-31T00:00:00"/>
    <s v="CURRENT"/>
    <s v="Y"/>
    <m/>
  </r>
  <r>
    <x v="5995"/>
    <x v="6505"/>
    <x v="4"/>
    <x v="4"/>
    <s v="A"/>
    <s v="ARE161205BX8"/>
    <x v="11183"/>
    <x v="0"/>
    <n v="0"/>
    <n v="2823.55"/>
    <n v="2823.547"/>
    <n v="8470.65"/>
    <n v="33.333300000000001"/>
    <x v="0"/>
    <s v="MXN"/>
    <x v="0"/>
    <s v="Corporate"/>
    <n v="0"/>
    <n v="0"/>
    <d v="2018-10-01T00:00:00"/>
    <d v="2018-10-31T00:00:00"/>
    <s v="CURRENT"/>
    <s v="Y"/>
    <m/>
  </r>
  <r>
    <x v="5995"/>
    <x v="6505"/>
    <x v="2"/>
    <x v="2"/>
    <s v="A"/>
    <s v="PPC980624U16"/>
    <x v="11184"/>
    <x v="0"/>
    <n v="0"/>
    <n v="2823.55"/>
    <n v="2823.547"/>
    <n v="8470.65"/>
    <n v="33.333300000000001"/>
    <x v="0"/>
    <s v="MXN"/>
    <x v="0"/>
    <s v="Corporate"/>
    <n v="0"/>
    <n v="0"/>
    <d v="2018-10-01T00:00:00"/>
    <d v="2018-10-31T00:00:00"/>
    <s v="CURRENT"/>
    <s v="Y"/>
    <m/>
  </r>
  <r>
    <x v="5996"/>
    <x v="6506"/>
    <x v="4"/>
    <x v="4"/>
    <s v="A"/>
    <s v="ARE161205BX8"/>
    <x v="11185"/>
    <x v="0"/>
    <n v="0"/>
    <n v="3982.09"/>
    <n v="3982.085"/>
    <n v="7964.17"/>
    <n v="50"/>
    <x v="0"/>
    <s v="MXN"/>
    <x v="0"/>
    <s v="Corporate"/>
    <n v="0"/>
    <n v="0"/>
    <d v="2018-10-01T00:00:00"/>
    <d v="2018-10-31T00:00:00"/>
    <s v="CURRENT"/>
    <s v="Y"/>
    <m/>
  </r>
  <r>
    <x v="5997"/>
    <x v="6507"/>
    <x v="6"/>
    <x v="6"/>
    <s v="A"/>
    <s v="AXT940727FP8"/>
    <x v="11186"/>
    <x v="0"/>
    <n v="0"/>
    <n v="11691.84"/>
    <n v="11691.84"/>
    <n v="23383.68"/>
    <n v="50"/>
    <x v="0"/>
    <s v="MXN"/>
    <x v="0"/>
    <s v="Corporate"/>
    <n v="0"/>
    <n v="0"/>
    <d v="2018-10-01T00:00:00"/>
    <d v="2018-10-31T00:00:00"/>
    <s v="CURRENT"/>
    <s v="Y"/>
    <m/>
  </r>
  <r>
    <x v="5998"/>
    <x v="6508"/>
    <x v="4"/>
    <x v="4"/>
    <s v="A"/>
    <s v="ARE161205BX8"/>
    <x v="11187"/>
    <x v="0"/>
    <n v="0"/>
    <n v="2168.48"/>
    <n v="2168.4839999999999"/>
    <n v="6309.18"/>
    <n v="34.3703"/>
    <x v="0"/>
    <s v="MXN"/>
    <x v="0"/>
    <s v="Corporate"/>
    <n v="0"/>
    <n v="0"/>
    <d v="2018-10-01T00:00:00"/>
    <d v="2018-10-31T00:00:00"/>
    <s v="CURRENT"/>
    <s v="Y"/>
    <m/>
  </r>
  <r>
    <x v="5998"/>
    <x v="6508"/>
    <x v="0"/>
    <x v="0"/>
    <s v="A"/>
    <s v="TPT890516JP5"/>
    <x v="11188"/>
    <x v="0"/>
    <n v="0"/>
    <n v="1972.21"/>
    <n v="1972.2059999999999"/>
    <n v="6309.18"/>
    <n v="31.2593"/>
    <x v="0"/>
    <s v="MXN"/>
    <x v="0"/>
    <s v="Corporate"/>
    <n v="0"/>
    <n v="0"/>
    <d v="2018-10-01T00:00:00"/>
    <d v="2018-10-31T00:00:00"/>
    <s v="CURRENT"/>
    <s v="Y"/>
    <m/>
  </r>
  <r>
    <x v="5999"/>
    <x v="6509"/>
    <x v="2"/>
    <x v="2"/>
    <s v="A"/>
    <s v="PPC980624U16"/>
    <x v="11189"/>
    <x v="0"/>
    <n v="0"/>
    <n v="5097.93"/>
    <n v="5097.9279999999999"/>
    <n v="10234.83"/>
    <n v="49.809600000000003"/>
    <x v="0"/>
    <s v="MXN"/>
    <x v="0"/>
    <s v="Corporate"/>
    <n v="0"/>
    <n v="0"/>
    <d v="2018-10-01T00:00:00"/>
    <d v="2018-10-31T00:00:00"/>
    <s v="CURRENT"/>
    <s v="Y"/>
    <m/>
  </r>
  <r>
    <x v="6000"/>
    <x v="6510"/>
    <x v="3"/>
    <x v="3"/>
    <s v="A"/>
    <s v="RDI841003QJ4"/>
    <x v="11190"/>
    <x v="0"/>
    <n v="0"/>
    <n v="2861.95"/>
    <n v="2861.9479999999999"/>
    <n v="5960.79"/>
    <n v="48.012900000000002"/>
    <x v="0"/>
    <s v="MXN"/>
    <x v="0"/>
    <s v="Corporate"/>
    <n v="0"/>
    <n v="0"/>
    <d v="2018-10-01T00:00:00"/>
    <d v="2018-10-31T00:00:00"/>
    <s v="CURRENT"/>
    <s v="Y"/>
    <d v="2018-03-01T00:00:00"/>
  </r>
  <r>
    <x v="6000"/>
    <x v="6510"/>
    <x v="4"/>
    <x v="4"/>
    <s v="A"/>
    <s v="ARE161205BX8"/>
    <x v="11191"/>
    <x v="0"/>
    <n v="0"/>
    <n v="3098.84"/>
    <n v="3098.8420000000001"/>
    <n v="5960.79"/>
    <n v="51.987099999999998"/>
    <x v="0"/>
    <s v="MXN"/>
    <x v="0"/>
    <s v="Corporate"/>
    <n v="0"/>
    <n v="0"/>
    <d v="2018-10-01T00:00:00"/>
    <d v="2018-10-31T00:00:00"/>
    <s v="CURRENT"/>
    <s v="Y"/>
    <m/>
  </r>
  <r>
    <x v="6001"/>
    <x v="6511"/>
    <x v="4"/>
    <x v="4"/>
    <s v="A"/>
    <s v="ARE161205BX8"/>
    <x v="11192"/>
    <x v="0"/>
    <n v="0"/>
    <n v="3500"/>
    <n v="3500"/>
    <n v="3500"/>
    <n v="100"/>
    <x v="0"/>
    <s v="MXN"/>
    <x v="0"/>
    <s v="Corporate"/>
    <n v="0"/>
    <n v="0"/>
    <d v="2018-10-01T00:00:00"/>
    <d v="2018-10-31T00:00:00"/>
    <s v="CURRENT"/>
    <s v="Y"/>
    <m/>
  </r>
  <r>
    <x v="6001"/>
    <x v="6512"/>
    <x v="4"/>
    <x v="4"/>
    <s v="A"/>
    <s v="ARE161205BX8"/>
    <x v="11192"/>
    <x v="0"/>
    <n v="0"/>
    <n v="5349.46"/>
    <n v="5349.4549999999999"/>
    <n v="10698.91"/>
    <n v="50"/>
    <x v="0"/>
    <s v="MXN"/>
    <x v="0"/>
    <s v="Corporate"/>
    <n v="0"/>
    <n v="0"/>
    <d v="2018-10-01T00:00:00"/>
    <d v="2018-10-31T00:00:00"/>
    <s v="CURRENT"/>
    <s v="Y"/>
    <m/>
  </r>
  <r>
    <x v="6002"/>
    <x v="6513"/>
    <x v="1"/>
    <x v="1"/>
    <s v="A"/>
    <s v="CNM980114PI2"/>
    <x v="11193"/>
    <x v="0"/>
    <n v="0"/>
    <n v="13649.96"/>
    <n v="13649.96"/>
    <n v="13649.96"/>
    <n v="100"/>
    <x v="0"/>
    <s v="MXN"/>
    <x v="0"/>
    <s v="Corporate"/>
    <n v="0"/>
    <n v="0"/>
    <d v="2018-10-01T00:00:00"/>
    <d v="2018-10-31T00:00:00"/>
    <s v="CURRENT"/>
    <s v="Y"/>
    <m/>
  </r>
  <r>
    <x v="6002"/>
    <x v="6514"/>
    <x v="6"/>
    <x v="6"/>
    <s v="A"/>
    <s v="AXT940727FP8"/>
    <x v="11194"/>
    <x v="0"/>
    <n v="0"/>
    <n v="6824.98"/>
    <n v="6824.9809999999998"/>
    <n v="32721.01"/>
    <n v="20.8581"/>
    <x v="0"/>
    <s v="MXN"/>
    <x v="0"/>
    <s v="Corporate"/>
    <n v="0"/>
    <n v="0"/>
    <d v="2018-10-01T00:00:00"/>
    <d v="2018-10-31T00:00:00"/>
    <s v="CURRENT"/>
    <s v="Y"/>
    <m/>
  </r>
  <r>
    <x v="6003"/>
    <x v="6515"/>
    <x v="6"/>
    <x v="6"/>
    <s v="A"/>
    <s v="AXT940727FP8"/>
    <x v="11195"/>
    <x v="0"/>
    <n v="0"/>
    <n v="35000"/>
    <n v="35000"/>
    <n v="35000"/>
    <n v="100"/>
    <x v="0"/>
    <s v="USD"/>
    <x v="0"/>
    <s v="Corporate"/>
    <n v="0"/>
    <n v="0"/>
    <d v="2018-10-01T00:00:00"/>
    <d v="2018-10-31T00:00:00"/>
    <s v="CURRENT"/>
    <s v="Y"/>
    <m/>
  </r>
  <r>
    <x v="6003"/>
    <x v="6516"/>
    <x v="6"/>
    <x v="6"/>
    <s v="A"/>
    <s v="AXT940727FP8"/>
    <x v="11195"/>
    <x v="0"/>
    <n v="0"/>
    <n v="4501.2299999999996"/>
    <n v="4501.2309999999998"/>
    <n v="36009.85"/>
    <n v="12.5"/>
    <x v="0"/>
    <s v="USD"/>
    <x v="0"/>
    <s v="Corporate"/>
    <n v="0"/>
    <n v="0"/>
    <d v="2018-10-01T00:00:00"/>
    <d v="2018-10-31T00:00:00"/>
    <s v="CURRENT"/>
    <s v="Y"/>
    <m/>
  </r>
  <r>
    <x v="6004"/>
    <x v="6517"/>
    <x v="4"/>
    <x v="4"/>
    <s v="A"/>
    <s v="ARE161205BX8"/>
    <x v="11196"/>
    <x v="0"/>
    <n v="0"/>
    <n v="5244.76"/>
    <n v="5244.76"/>
    <n v="5244.76"/>
    <n v="100"/>
    <x v="0"/>
    <s v="MXN"/>
    <x v="0"/>
    <s v="Corporate"/>
    <n v="0"/>
    <n v="0"/>
    <d v="2018-10-01T00:00:00"/>
    <d v="2018-10-31T00:00:00"/>
    <s v="CURRENT"/>
    <s v="Y"/>
    <m/>
  </r>
  <r>
    <x v="6004"/>
    <x v="6518"/>
    <x v="4"/>
    <x v="4"/>
    <s v="A"/>
    <s v="ARE161205BX8"/>
    <x v="11196"/>
    <x v="0"/>
    <n v="0"/>
    <n v="3247.37"/>
    <n v="3247.3649999999998"/>
    <n v="6494.73"/>
    <n v="50"/>
    <x v="0"/>
    <s v="MXN"/>
    <x v="0"/>
    <s v="Corporate"/>
    <n v="0"/>
    <n v="0"/>
    <d v="2018-10-01T00:00:00"/>
    <d v="2018-10-31T00:00:00"/>
    <s v="CURRENT"/>
    <s v="Y"/>
    <m/>
  </r>
  <r>
    <x v="6005"/>
    <x v="6519"/>
    <x v="4"/>
    <x v="4"/>
    <s v="A"/>
    <s v="ARE161205BX8"/>
    <x v="11197"/>
    <x v="0"/>
    <n v="0"/>
    <n v="3814.43"/>
    <n v="3814.43"/>
    <n v="7628.86"/>
    <n v="50"/>
    <x v="0"/>
    <s v="MXN"/>
    <x v="0"/>
    <s v="Corporate"/>
    <n v="0"/>
    <n v="0"/>
    <d v="2018-10-01T00:00:00"/>
    <d v="2018-10-31T00:00:00"/>
    <s v="CURRENT"/>
    <s v="Y"/>
    <m/>
  </r>
  <r>
    <x v="6006"/>
    <x v="6520"/>
    <x v="2"/>
    <x v="2"/>
    <s v="A"/>
    <s v="PPC980624U16"/>
    <x v="11198"/>
    <x v="0"/>
    <n v="0"/>
    <n v="5923.76"/>
    <n v="5923.7550000000001"/>
    <n v="11847.51"/>
    <n v="50"/>
    <x v="0"/>
    <s v="MXN"/>
    <x v="0"/>
    <s v="Corporate"/>
    <n v="0"/>
    <n v="0"/>
    <d v="2018-10-01T00:00:00"/>
    <d v="2018-10-31T00:00:00"/>
    <s v="CURRENT"/>
    <s v="Y"/>
    <m/>
  </r>
  <r>
    <x v="6006"/>
    <x v="6520"/>
    <x v="4"/>
    <x v="4"/>
    <s v="A"/>
    <s v="ARE161205BX8"/>
    <x v="11199"/>
    <x v="0"/>
    <n v="0"/>
    <n v="5923.76"/>
    <n v="5923.7550000000001"/>
    <n v="11847.51"/>
    <n v="50"/>
    <x v="0"/>
    <s v="MXN"/>
    <x v="0"/>
    <s v="Corporate"/>
    <n v="0"/>
    <n v="0"/>
    <d v="2018-10-01T00:00:00"/>
    <d v="2018-10-31T00:00:00"/>
    <s v="CURRENT"/>
    <s v="Y"/>
    <m/>
  </r>
  <r>
    <x v="6007"/>
    <x v="6521"/>
    <x v="4"/>
    <x v="4"/>
    <s v="A"/>
    <s v="ARE161205BX8"/>
    <x v="11200"/>
    <x v="0"/>
    <n v="0"/>
    <n v="4604.3500000000004"/>
    <n v="4604.3500000000004"/>
    <n v="9208.7000000000007"/>
    <n v="50"/>
    <x v="0"/>
    <s v="MXN"/>
    <x v="0"/>
    <s v="Corporate"/>
    <n v="0"/>
    <n v="0"/>
    <d v="2018-10-01T00:00:00"/>
    <d v="2018-10-31T00:00:00"/>
    <s v="CURRENT"/>
    <s v="Y"/>
    <m/>
  </r>
  <r>
    <x v="6008"/>
    <x v="6522"/>
    <x v="1"/>
    <x v="1"/>
    <s v="A"/>
    <s v="CNM980114PI2"/>
    <x v="11201"/>
    <x v="0"/>
    <n v="0"/>
    <n v="2921.13"/>
    <n v="2921.1309999999999"/>
    <n v="10518.98"/>
    <n v="27.770099999999999"/>
    <x v="0"/>
    <s v="MXN"/>
    <x v="0"/>
    <s v="Corporate"/>
    <n v="0"/>
    <n v="0"/>
    <d v="2018-10-01T00:00:00"/>
    <d v="2018-10-31T00:00:00"/>
    <s v="CURRENT"/>
    <s v="Y"/>
    <m/>
  </r>
  <r>
    <x v="6008"/>
    <x v="6523"/>
    <x v="1"/>
    <x v="1"/>
    <s v="A"/>
    <s v="CNM980114PI2"/>
    <x v="11201"/>
    <x v="0"/>
    <n v="0"/>
    <n v="4536.55"/>
    <n v="4536.55"/>
    <n v="4536.55"/>
    <n v="100"/>
    <x v="0"/>
    <s v="MXN"/>
    <x v="0"/>
    <s v="Corporate"/>
    <n v="0"/>
    <n v="0"/>
    <d v="2018-10-01T00:00:00"/>
    <d v="2018-10-31T00:00:00"/>
    <s v="CURRENT"/>
    <s v="Y"/>
    <m/>
  </r>
  <r>
    <x v="6009"/>
    <x v="6524"/>
    <x v="5"/>
    <x v="5"/>
    <s v="A"/>
    <s v="OPE070326DNA"/>
    <x v="11202"/>
    <x v="0"/>
    <n v="0"/>
    <n v="440.65"/>
    <n v="440.65100000000001"/>
    <n v="3525.21"/>
    <n v="12.5"/>
    <x v="0"/>
    <s v="MXN"/>
    <x v="0"/>
    <s v="Corporate"/>
    <n v="0"/>
    <n v="0"/>
    <d v="2018-10-01T00:00:00"/>
    <d v="2018-10-31T00:00:00"/>
    <s v="CURRENT"/>
    <s v="Y"/>
    <m/>
  </r>
  <r>
    <x v="6010"/>
    <x v="6525"/>
    <x v="4"/>
    <x v="4"/>
    <s v="A"/>
    <s v="ARE161205BX8"/>
    <x v="11203"/>
    <x v="0"/>
    <n v="0"/>
    <n v="3205.49"/>
    <n v="3205.4850000000001"/>
    <n v="6410.97"/>
    <n v="50"/>
    <x v="0"/>
    <s v="MXN"/>
    <x v="0"/>
    <s v="Corporate"/>
    <n v="0"/>
    <n v="0"/>
    <d v="2018-10-01T00:00:00"/>
    <d v="2018-10-31T00:00:00"/>
    <s v="CURRENT"/>
    <s v="Y"/>
    <m/>
  </r>
  <r>
    <x v="6011"/>
    <x v="6526"/>
    <x v="4"/>
    <x v="4"/>
    <s v="A"/>
    <s v="ARE161205BX8"/>
    <x v="11204"/>
    <x v="0"/>
    <n v="0"/>
    <n v="2400.08"/>
    <n v="2400.0810000000001"/>
    <n v="7200.25"/>
    <n v="33.333300000000001"/>
    <x v="0"/>
    <s v="MXN"/>
    <x v="0"/>
    <s v="Corporate"/>
    <n v="0"/>
    <n v="0"/>
    <d v="2018-10-01T00:00:00"/>
    <d v="2018-10-31T00:00:00"/>
    <s v="CURRENT"/>
    <s v="Y"/>
    <m/>
  </r>
  <r>
    <x v="6011"/>
    <x v="6526"/>
    <x v="6"/>
    <x v="6"/>
    <s v="A"/>
    <s v="AXT940727FP8"/>
    <x v="11205"/>
    <x v="0"/>
    <n v="0"/>
    <n v="2400.08"/>
    <n v="2400.0810000000001"/>
    <n v="7200.25"/>
    <n v="33.333300000000001"/>
    <x v="0"/>
    <s v="MXN"/>
    <x v="0"/>
    <s v="Corporate"/>
    <n v="0"/>
    <n v="0"/>
    <d v="2018-10-01T00:00:00"/>
    <d v="2018-10-31T00:00:00"/>
    <s v="CURRENT"/>
    <s v="Y"/>
    <m/>
  </r>
  <r>
    <x v="6012"/>
    <x v="6527"/>
    <x v="0"/>
    <x v="0"/>
    <s v="A"/>
    <s v="TPT890516JP5"/>
    <x v="11206"/>
    <x v="0"/>
    <n v="0"/>
    <n v="3600.13"/>
    <n v="3600.125"/>
    <n v="7200.25"/>
    <n v="50"/>
    <x v="0"/>
    <s v="MXN"/>
    <x v="0"/>
    <s v="Corporate"/>
    <n v="0"/>
    <n v="0"/>
    <d v="2018-10-01T00:00:00"/>
    <d v="2018-10-31T00:00:00"/>
    <s v="CURRENT"/>
    <s v="Y"/>
    <m/>
  </r>
  <r>
    <x v="6013"/>
    <x v="6528"/>
    <x v="2"/>
    <x v="2"/>
    <s v="A"/>
    <s v="PPC980624U16"/>
    <x v="11207"/>
    <x v="0"/>
    <n v="0"/>
    <n v="795.69"/>
    <n v="795.68899999999996"/>
    <n v="6166.7"/>
    <n v="12.903"/>
    <x v="0"/>
    <s v="MXN"/>
    <x v="0"/>
    <s v="Corporate"/>
    <n v="0"/>
    <n v="0"/>
    <s v="24-AUG-18"/>
    <s v="31-AUG-18"/>
    <s v="AUG-18      BACKBILL"/>
    <s v="Y"/>
    <m/>
  </r>
  <r>
    <x v="6013"/>
    <x v="6528"/>
    <x v="2"/>
    <x v="2"/>
    <s v="A"/>
    <s v="PPC980624U16"/>
    <x v="11207"/>
    <x v="0"/>
    <n v="0"/>
    <n v="3083.35"/>
    <n v="3083.35"/>
    <n v="6166.7"/>
    <n v="50"/>
    <x v="0"/>
    <s v="MXN"/>
    <x v="0"/>
    <s v="Corporate"/>
    <n v="0"/>
    <n v="0"/>
    <d v="2018-10-01T00:00:00"/>
    <d v="2018-10-31T00:00:00"/>
    <s v="CURRENT"/>
    <s v="Y"/>
    <m/>
  </r>
  <r>
    <x v="6013"/>
    <x v="6528"/>
    <x v="2"/>
    <x v="2"/>
    <s v="A"/>
    <s v="PPC980624U16"/>
    <x v="11207"/>
    <x v="0"/>
    <n v="0"/>
    <n v="3083.35"/>
    <n v="3083.35"/>
    <n v="6166.7"/>
    <n v="50"/>
    <x v="0"/>
    <s v="MXN"/>
    <x v="0"/>
    <s v="Corporate"/>
    <n v="0"/>
    <n v="0"/>
    <d v="2018-09-01T00:00:00"/>
    <d v="2018-09-30T00:00:00"/>
    <s v="SEP-18      BACKBILL"/>
    <s v="Y"/>
    <m/>
  </r>
  <r>
    <x v="6014"/>
    <x v="6529"/>
    <x v="3"/>
    <x v="3"/>
    <s v="A"/>
    <s v="RDI841003QJ4"/>
    <x v="11208"/>
    <x v="0"/>
    <n v="0"/>
    <n v="8178.91"/>
    <n v="8178.91"/>
    <n v="16357.82"/>
    <n v="50"/>
    <x v="0"/>
    <s v="MXN"/>
    <x v="0"/>
    <s v="Corporate"/>
    <n v="0"/>
    <n v="0"/>
    <d v="2018-10-01T00:00:00"/>
    <d v="2018-10-31T00:00:00"/>
    <s v="CURRENT"/>
    <s v="Y"/>
    <s v="01-APR-17"/>
  </r>
  <r>
    <x v="6015"/>
    <x v="6530"/>
    <x v="4"/>
    <x v="4"/>
    <s v="A"/>
    <s v="ARE161205BX8"/>
    <x v="11209"/>
    <x v="0"/>
    <n v="0"/>
    <n v="4200.18"/>
    <n v="4200.1750000000002"/>
    <n v="8400.35"/>
    <n v="50"/>
    <x v="0"/>
    <s v="MXN"/>
    <x v="0"/>
    <s v="Corporate"/>
    <n v="0"/>
    <n v="0"/>
    <d v="2018-10-01T00:00:00"/>
    <d v="2018-10-31T00:00:00"/>
    <s v="CURRENT"/>
    <s v="Y"/>
    <m/>
  </r>
  <r>
    <x v="6016"/>
    <x v="6531"/>
    <x v="2"/>
    <x v="2"/>
    <s v="A"/>
    <s v="PPC980624U16"/>
    <x v="11210"/>
    <x v="0"/>
    <n v="0"/>
    <n v="2523.38"/>
    <n v="2523.3809999999999"/>
    <n v="7570.15"/>
    <n v="33.333300000000001"/>
    <x v="0"/>
    <s v="MXN"/>
    <x v="0"/>
    <s v="Corporate"/>
    <n v="0"/>
    <n v="0"/>
    <d v="2018-10-01T00:00:00"/>
    <d v="2018-10-31T00:00:00"/>
    <s v="CURRENT"/>
    <s v="Y"/>
    <m/>
  </r>
  <r>
    <x v="6016"/>
    <x v="6531"/>
    <x v="4"/>
    <x v="4"/>
    <s v="A"/>
    <s v="ARE161205BX8"/>
    <x v="11211"/>
    <x v="0"/>
    <n v="0"/>
    <n v="2523.38"/>
    <n v="2523.3809999999999"/>
    <n v="7570.15"/>
    <n v="33.333300000000001"/>
    <x v="0"/>
    <s v="MXN"/>
    <x v="0"/>
    <s v="Corporate"/>
    <n v="0"/>
    <n v="0"/>
    <d v="2018-10-01T00:00:00"/>
    <d v="2018-10-31T00:00:00"/>
    <s v="CURRENT"/>
    <s v="Y"/>
    <m/>
  </r>
  <r>
    <x v="6017"/>
    <x v="6532"/>
    <x v="4"/>
    <x v="4"/>
    <s v="A"/>
    <s v="ARE161205BX8"/>
    <x v="11212"/>
    <x v="0"/>
    <n v="0"/>
    <n v="7559.06"/>
    <n v="7559.0550000000003"/>
    <n v="15118.11"/>
    <n v="50"/>
    <x v="0"/>
    <s v="MXN"/>
    <x v="0"/>
    <s v="Corporate"/>
    <n v="0"/>
    <n v="0"/>
    <d v="2018-10-01T00:00:00"/>
    <d v="2018-10-31T00:00:00"/>
    <s v="CURRENT"/>
    <s v="Y"/>
    <m/>
  </r>
  <r>
    <x v="6018"/>
    <x v="6533"/>
    <x v="4"/>
    <x v="4"/>
    <s v="A"/>
    <s v="ARE161205BX8"/>
    <x v="11213"/>
    <x v="0"/>
    <n v="0"/>
    <n v="4178"/>
    <n v="4177.9949999999999"/>
    <n v="8355.99"/>
    <n v="50"/>
    <x v="0"/>
    <s v="MXN"/>
    <x v="0"/>
    <s v="Corporate"/>
    <n v="0"/>
    <n v="0"/>
    <d v="2018-10-01T00:00:00"/>
    <d v="2018-10-31T00:00:00"/>
    <s v="CURRENT"/>
    <s v="Y"/>
    <m/>
  </r>
  <r>
    <x v="6019"/>
    <x v="6534"/>
    <x v="2"/>
    <x v="2"/>
    <s v="A"/>
    <s v="PPC980624U16"/>
    <x v="11214"/>
    <x v="0"/>
    <n v="0"/>
    <n v="9276.5"/>
    <n v="9276.4969999999994"/>
    <n v="17545.330000000002"/>
    <n v="52.871600000000001"/>
    <x v="0"/>
    <s v="MXN"/>
    <x v="0"/>
    <s v="Corporate"/>
    <n v="0"/>
    <n v="0"/>
    <d v="2018-10-01T00:00:00"/>
    <d v="2018-10-31T00:00:00"/>
    <s v="CURRENT"/>
    <s v="Y"/>
    <m/>
  </r>
  <r>
    <x v="6020"/>
    <x v="6535"/>
    <x v="4"/>
    <x v="4"/>
    <s v="A"/>
    <s v="ARE161205BX8"/>
    <x v="11215"/>
    <x v="0"/>
    <n v="0"/>
    <n v="4244.84"/>
    <n v="4244.84"/>
    <n v="8489.68"/>
    <n v="50"/>
    <x v="0"/>
    <s v="MXN"/>
    <x v="0"/>
    <s v="Corporate"/>
    <n v="0"/>
    <n v="0"/>
    <d v="2018-10-01T00:00:00"/>
    <d v="2018-10-31T00:00:00"/>
    <s v="CURRENT"/>
    <s v="Y"/>
    <m/>
  </r>
  <r>
    <x v="6021"/>
    <x v="6536"/>
    <x v="4"/>
    <x v="4"/>
    <s v="A"/>
    <s v="ARE161205BX8"/>
    <x v="11216"/>
    <x v="0"/>
    <n v="0"/>
    <n v="3686.13"/>
    <n v="3686.125"/>
    <n v="7372.25"/>
    <n v="50"/>
    <x v="0"/>
    <s v="MXN"/>
    <x v="0"/>
    <s v="Corporate"/>
    <n v="0"/>
    <n v="0"/>
    <d v="2018-10-01T00:00:00"/>
    <d v="2018-10-31T00:00:00"/>
    <s v="CURRENT"/>
    <s v="Y"/>
    <m/>
  </r>
  <r>
    <x v="6022"/>
    <x v="6537"/>
    <x v="3"/>
    <x v="3"/>
    <s v="A"/>
    <s v="RDI841003QJ4"/>
    <x v="11217"/>
    <x v="0"/>
    <n v="0"/>
    <n v="4104.75"/>
    <n v="4104.75"/>
    <n v="8209.5"/>
    <n v="50"/>
    <x v="0"/>
    <s v="MXN"/>
    <x v="0"/>
    <s v="Corporate"/>
    <n v="0"/>
    <n v="0"/>
    <d v="2018-10-01T00:00:00"/>
    <d v="2018-10-31T00:00:00"/>
    <s v="CURRENT"/>
    <s v="Y"/>
    <d v="2019-03-01T00:00:00"/>
  </r>
  <r>
    <x v="6023"/>
    <x v="6538"/>
    <x v="3"/>
    <x v="3"/>
    <s v="A"/>
    <s v="RDI841003QJ4"/>
    <x v="11218"/>
    <x v="0"/>
    <n v="0"/>
    <n v="2763.15"/>
    <n v="2763.15"/>
    <n v="2763.15"/>
    <n v="100"/>
    <x v="0"/>
    <s v="MXN"/>
    <x v="0"/>
    <s v="Corporate"/>
    <n v="0"/>
    <n v="0"/>
    <d v="2018-10-01T00:00:00"/>
    <d v="2018-10-31T00:00:00"/>
    <s v="CURRENT"/>
    <s v="Y"/>
    <m/>
  </r>
  <r>
    <x v="6023"/>
    <x v="6539"/>
    <x v="3"/>
    <x v="3"/>
    <s v="A"/>
    <s v="RDI841003QJ4"/>
    <x v="11218"/>
    <x v="0"/>
    <n v="0"/>
    <n v="6755.94"/>
    <n v="6755.94"/>
    <n v="13511.88"/>
    <n v="50"/>
    <x v="0"/>
    <s v="MXN"/>
    <x v="0"/>
    <s v="Corporate"/>
    <n v="0"/>
    <n v="0"/>
    <d v="2018-10-01T00:00:00"/>
    <d v="2018-10-31T00:00:00"/>
    <s v="CURRENT"/>
    <s v="Y"/>
    <m/>
  </r>
  <r>
    <x v="6024"/>
    <x v="6540"/>
    <x v="1"/>
    <x v="1"/>
    <s v="A"/>
    <s v="CNM980114PI2"/>
    <x v="11219"/>
    <x v="0"/>
    <n v="0"/>
    <n v="2268.2800000000002"/>
    <n v="2268.2800000000002"/>
    <n v="2268.2800000000002"/>
    <n v="100"/>
    <x v="0"/>
    <s v="MXN"/>
    <x v="0"/>
    <s v="Corporate"/>
    <n v="0"/>
    <n v="0"/>
    <d v="2018-10-01T00:00:00"/>
    <d v="2018-10-31T00:00:00"/>
    <s v="CURRENT"/>
    <s v="Y"/>
    <m/>
  </r>
  <r>
    <x v="6024"/>
    <x v="6541"/>
    <x v="1"/>
    <x v="1"/>
    <s v="A"/>
    <s v="CNM980114PI2"/>
    <x v="11219"/>
    <x v="0"/>
    <n v="0"/>
    <n v="4222.72"/>
    <n v="4222.7219999999998"/>
    <n v="12668.18"/>
    <n v="33.333300000000001"/>
    <x v="0"/>
    <s v="MXN"/>
    <x v="0"/>
    <s v="Corporate"/>
    <n v="0"/>
    <n v="0"/>
    <d v="2018-10-01T00:00:00"/>
    <d v="2018-10-31T00:00:00"/>
    <s v="CURRENT"/>
    <s v="Y"/>
    <m/>
  </r>
  <r>
    <x v="6024"/>
    <x v="6541"/>
    <x v="4"/>
    <x v="4"/>
    <s v="A"/>
    <s v="ARE161205BX8"/>
    <x v="11220"/>
    <x v="0"/>
    <n v="0"/>
    <n v="4222.72"/>
    <n v="4222.7219999999998"/>
    <n v="12668.18"/>
    <n v="33.333300000000001"/>
    <x v="0"/>
    <s v="MXN"/>
    <x v="0"/>
    <s v="Corporate"/>
    <n v="0"/>
    <n v="0"/>
    <d v="2018-10-01T00:00:00"/>
    <d v="2018-10-31T00:00:00"/>
    <s v="CURRENT"/>
    <s v="Y"/>
    <m/>
  </r>
  <r>
    <x v="6025"/>
    <x v="6542"/>
    <x v="1"/>
    <x v="1"/>
    <s v="A"/>
    <s v="CNM980114PI2"/>
    <x v="11221"/>
    <x v="0"/>
    <n v="0"/>
    <n v="2266.31"/>
    <n v="2266.308"/>
    <n v="8796.9599999999991"/>
    <n v="25.7624"/>
    <x v="0"/>
    <s v="MXN"/>
    <x v="0"/>
    <s v="Corporate"/>
    <n v="0"/>
    <n v="0"/>
    <d v="2018-10-01T00:00:00"/>
    <d v="2018-10-31T00:00:00"/>
    <s v="CURRENT"/>
    <s v="Y"/>
    <m/>
  </r>
  <r>
    <x v="6026"/>
    <x v="6543"/>
    <x v="1"/>
    <x v="1"/>
    <s v="A"/>
    <s v="CNM980114PI2"/>
    <x v="11222"/>
    <x v="0"/>
    <n v="0"/>
    <n v="2267.41"/>
    <n v="2267.4079999999999"/>
    <n v="9069.6299999999992"/>
    <n v="25"/>
    <x v="0"/>
    <s v="MXN"/>
    <x v="0"/>
    <s v="Corporate"/>
    <n v="0"/>
    <n v="0"/>
    <d v="2018-10-01T00:00:00"/>
    <d v="2018-10-31T00:00:00"/>
    <s v="CURRENT"/>
    <s v="Y"/>
    <m/>
  </r>
  <r>
    <x v="6026"/>
    <x v="6543"/>
    <x v="4"/>
    <x v="4"/>
    <s v="A"/>
    <s v="ARE161205BX8"/>
    <x v="11223"/>
    <x v="0"/>
    <n v="0"/>
    <n v="2267.41"/>
    <n v="2267.4079999999999"/>
    <n v="9069.6299999999992"/>
    <n v="25"/>
    <x v="0"/>
    <s v="MXN"/>
    <x v="0"/>
    <s v="Corporate"/>
    <n v="0"/>
    <n v="0"/>
    <d v="2018-10-01T00:00:00"/>
    <d v="2018-10-31T00:00:00"/>
    <s v="CURRENT"/>
    <s v="Y"/>
    <m/>
  </r>
  <r>
    <x v="6026"/>
    <x v="6543"/>
    <x v="0"/>
    <x v="0"/>
    <s v="A"/>
    <s v="TPT890516JP5"/>
    <x v="11224"/>
    <x v="0"/>
    <n v="0"/>
    <n v="2267.41"/>
    <n v="2267.4079999999999"/>
    <n v="9069.6299999999992"/>
    <n v="25"/>
    <x v="0"/>
    <s v="MXN"/>
    <x v="0"/>
    <s v="Corporate"/>
    <n v="0"/>
    <n v="0"/>
    <d v="2018-10-01T00:00:00"/>
    <d v="2018-10-31T00:00:00"/>
    <s v="CURRENT"/>
    <s v="Y"/>
    <m/>
  </r>
  <r>
    <x v="6027"/>
    <x v="6544"/>
    <x v="0"/>
    <x v="0"/>
    <s v="A"/>
    <s v="TPT890516JP5"/>
    <x v="11225"/>
    <x v="0"/>
    <n v="0"/>
    <n v="10109.950000000001"/>
    <n v="10109.950000000001"/>
    <n v="20219.900000000001"/>
    <n v="50"/>
    <x v="0"/>
    <s v="MXN"/>
    <x v="0"/>
    <s v="Corporate"/>
    <n v="0"/>
    <n v="0"/>
    <d v="2018-10-01T00:00:00"/>
    <d v="2018-10-31T00:00:00"/>
    <s v="CURRENT"/>
    <s v="Y"/>
    <m/>
  </r>
  <r>
    <x v="6028"/>
    <x v="6545"/>
    <x v="4"/>
    <x v="4"/>
    <s v="A"/>
    <s v="ARE161205BX8"/>
    <x v="11226"/>
    <x v="0"/>
    <n v="0"/>
    <n v="4179.47"/>
    <n v="4179.47"/>
    <n v="8358.94"/>
    <n v="50"/>
    <x v="0"/>
    <s v="MXN"/>
    <x v="0"/>
    <s v="Corporate"/>
    <n v="0"/>
    <n v="0"/>
    <d v="2018-10-01T00:00:00"/>
    <d v="2018-10-31T00:00:00"/>
    <s v="CURRENT"/>
    <s v="Y"/>
    <m/>
  </r>
  <r>
    <x v="6029"/>
    <x v="6546"/>
    <x v="4"/>
    <x v="4"/>
    <s v="A"/>
    <s v="ARE161205BX8"/>
    <x v="11227"/>
    <x v="0"/>
    <n v="0"/>
    <n v="5067.2700000000004"/>
    <n v="5067.2700000000004"/>
    <n v="10134.540000000001"/>
    <n v="50"/>
    <x v="0"/>
    <s v="MXN"/>
    <x v="0"/>
    <s v="Corporate"/>
    <n v="0"/>
    <n v="0"/>
    <d v="2018-10-01T00:00:00"/>
    <d v="2018-10-31T00:00:00"/>
    <s v="CURRENT"/>
    <s v="Y"/>
    <m/>
  </r>
  <r>
    <x v="6030"/>
    <x v="6547"/>
    <x v="2"/>
    <x v="2"/>
    <s v="A"/>
    <s v="PPC980624U16"/>
    <x v="11228"/>
    <x v="0"/>
    <n v="0"/>
    <n v="6713.69"/>
    <n v="6713.69"/>
    <n v="13427.38"/>
    <n v="50"/>
    <x v="0"/>
    <s v="MXN"/>
    <x v="0"/>
    <s v="Corporate"/>
    <n v="0"/>
    <n v="0"/>
    <d v="2018-10-01T00:00:00"/>
    <d v="2018-10-31T00:00:00"/>
    <s v="CURRENT"/>
    <s v="Y"/>
    <m/>
  </r>
  <r>
    <x v="6031"/>
    <x v="6548"/>
    <x v="4"/>
    <x v="4"/>
    <s v="A"/>
    <s v="ARE161205BX8"/>
    <x v="11229"/>
    <x v="0"/>
    <n v="0"/>
    <n v="7639.63"/>
    <n v="7639.625"/>
    <n v="15279.25"/>
    <n v="50"/>
    <x v="0"/>
    <s v="MXN"/>
    <x v="0"/>
    <s v="Corporate"/>
    <n v="0"/>
    <n v="0"/>
    <d v="2018-10-01T00:00:00"/>
    <d v="2018-10-31T00:00:00"/>
    <s v="CURRENT"/>
    <s v="Y"/>
    <m/>
  </r>
  <r>
    <x v="6032"/>
    <x v="6549"/>
    <x v="4"/>
    <x v="4"/>
    <s v="A"/>
    <s v="ARE161205BX8"/>
    <x v="11230"/>
    <x v="0"/>
    <n v="0"/>
    <n v="4535.8100000000004"/>
    <n v="4535.8100000000004"/>
    <n v="9071.6200000000008"/>
    <n v="50"/>
    <x v="0"/>
    <s v="MXN"/>
    <x v="0"/>
    <s v="Corporate"/>
    <n v="0"/>
    <n v="0"/>
    <d v="2018-10-01T00:00:00"/>
    <d v="2018-10-31T00:00:00"/>
    <s v="CURRENT"/>
    <s v="Y"/>
    <m/>
  </r>
  <r>
    <x v="6033"/>
    <x v="6550"/>
    <x v="2"/>
    <x v="2"/>
    <s v="A"/>
    <s v="PPC980624U16"/>
    <x v="11231"/>
    <x v="0"/>
    <n v="0"/>
    <n v="2688.79"/>
    <n v="2688.788"/>
    <n v="6145.8"/>
    <n v="43.75"/>
    <x v="0"/>
    <s v="MXN"/>
    <x v="0"/>
    <s v="Corporate"/>
    <n v="0"/>
    <n v="0"/>
    <d v="2018-10-01T00:00:00"/>
    <d v="2018-10-31T00:00:00"/>
    <s v="CURRENT"/>
    <s v="Y"/>
    <m/>
  </r>
  <r>
    <x v="6033"/>
    <x v="6550"/>
    <x v="5"/>
    <x v="5"/>
    <s v="A"/>
    <s v="OPE070326DNA"/>
    <x v="11232"/>
    <x v="0"/>
    <n v="0"/>
    <n v="768.23"/>
    <n v="768.22500000000002"/>
    <n v="6145.8"/>
    <n v="12.5"/>
    <x v="0"/>
    <s v="MXN"/>
    <x v="0"/>
    <s v="Corporate"/>
    <n v="0"/>
    <n v="0"/>
    <d v="2018-10-01T00:00:00"/>
    <d v="2018-10-31T00:00:00"/>
    <s v="CURRENT"/>
    <s v="Y"/>
    <m/>
  </r>
  <r>
    <x v="6034"/>
    <x v="6551"/>
    <x v="2"/>
    <x v="2"/>
    <s v="A"/>
    <s v="PPC980624U16"/>
    <x v="11233"/>
    <x v="0"/>
    <n v="0"/>
    <n v="8462.26"/>
    <n v="8462.26"/>
    <n v="16924.52"/>
    <n v="50"/>
    <x v="0"/>
    <s v="MXN"/>
    <x v="0"/>
    <s v="Corporate"/>
    <n v="0"/>
    <n v="0"/>
    <d v="2018-10-01T00:00:00"/>
    <d v="2018-10-31T00:00:00"/>
    <s v="CURRENT"/>
    <s v="Y"/>
    <m/>
  </r>
  <r>
    <x v="6035"/>
    <x v="6552"/>
    <x v="3"/>
    <x v="3"/>
    <s v="A"/>
    <s v="RDI841003QJ4"/>
    <x v="11234"/>
    <x v="0"/>
    <n v="0"/>
    <n v="2446.1"/>
    <n v="2446.1"/>
    <n v="4892.2"/>
    <n v="50"/>
    <x v="0"/>
    <s v="MXN"/>
    <x v="0"/>
    <s v="Corporate"/>
    <n v="0"/>
    <n v="0"/>
    <d v="2018-10-01T00:00:00"/>
    <d v="2018-10-31T00:00:00"/>
    <s v="CURRENT"/>
    <s v="Y"/>
    <s v="01-APR-17"/>
  </r>
  <r>
    <x v="6036"/>
    <x v="6553"/>
    <x v="1"/>
    <x v="1"/>
    <s v="A"/>
    <s v="CNM980114PI2"/>
    <x v="11235"/>
    <x v="0"/>
    <n v="0"/>
    <n v="3470.46"/>
    <n v="3470.4569999999999"/>
    <n v="10411.3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6036"/>
    <x v="6553"/>
    <x v="4"/>
    <x v="4"/>
    <s v="A"/>
    <s v="ARE161205BX8"/>
    <x v="11236"/>
    <x v="0"/>
    <n v="0"/>
    <n v="3470.46"/>
    <n v="3470.4569999999999"/>
    <n v="10411.3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6037"/>
    <x v="6554"/>
    <x v="3"/>
    <x v="3"/>
    <s v="A"/>
    <s v="RDI841003QJ4"/>
    <x v="11237"/>
    <x v="0"/>
    <n v="0"/>
    <n v="1767.41"/>
    <n v="1767.41"/>
    <n v="1767.41"/>
    <n v="100"/>
    <x v="0"/>
    <s v="MXN"/>
    <x v="0"/>
    <s v="Corporate"/>
    <n v="0"/>
    <n v="1767.41"/>
    <d v="2018-10-01T00:00:00"/>
    <d v="2018-10-31T00:00:00"/>
    <s v="CURRENT"/>
    <s v="Y"/>
    <d v="2017-07-01T00:00:00"/>
  </r>
  <r>
    <x v="6037"/>
    <x v="6555"/>
    <x v="3"/>
    <x v="3"/>
    <s v="A"/>
    <s v="RDI841003QJ4"/>
    <x v="11237"/>
    <x v="0"/>
    <n v="0"/>
    <n v="3857.13"/>
    <n v="3857.13"/>
    <n v="8072.73"/>
    <n v="50"/>
    <x v="0"/>
    <s v="MXN"/>
    <x v="0"/>
    <s v="Corporate"/>
    <n v="0"/>
    <n v="3857.13"/>
    <d v="2018-10-01T00:00:00"/>
    <d v="2018-10-31T00:00:00"/>
    <s v="CURRENT"/>
    <s v="Y"/>
    <d v="2017-07-01T00:00:00"/>
  </r>
  <r>
    <x v="6038"/>
    <x v="6556"/>
    <x v="4"/>
    <x v="4"/>
    <s v="A"/>
    <s v="ARE161205BX8"/>
    <x v="11238"/>
    <x v="0"/>
    <n v="0"/>
    <n v="4200"/>
    <n v="4200"/>
    <n v="4200"/>
    <n v="100"/>
    <x v="0"/>
    <s v="MXN"/>
    <x v="0"/>
    <s v="Corporate"/>
    <n v="0"/>
    <n v="0"/>
    <d v="2018-10-01T00:00:00"/>
    <d v="2018-10-31T00:00:00"/>
    <s v="CURRENT"/>
    <s v="Y"/>
    <m/>
  </r>
  <r>
    <x v="6038"/>
    <x v="6557"/>
    <x v="4"/>
    <x v="4"/>
    <s v="A"/>
    <s v="ARE161205BX8"/>
    <x v="11238"/>
    <x v="0"/>
    <n v="0"/>
    <n v="4171.03"/>
    <n v="4171.0320000000002"/>
    <n v="8545.27"/>
    <n v="48.811"/>
    <x v="0"/>
    <s v="MXN"/>
    <x v="0"/>
    <s v="Corporate"/>
    <n v="0"/>
    <n v="0"/>
    <d v="2018-10-01T00:00:00"/>
    <d v="2018-10-31T00:00:00"/>
    <s v="CURRENT"/>
    <s v="Y"/>
    <m/>
  </r>
  <r>
    <x v="6039"/>
    <x v="6558"/>
    <x v="0"/>
    <x v="0"/>
    <s v="A"/>
    <s v="TPT890516JP5"/>
    <x v="11239"/>
    <x v="0"/>
    <n v="0"/>
    <n v="5475.72"/>
    <n v="5475.72"/>
    <n v="5475.72"/>
    <n v="100"/>
    <x v="0"/>
    <s v="MXN"/>
    <x v="0"/>
    <s v="Corporate"/>
    <n v="0"/>
    <n v="0"/>
    <d v="2018-10-01T00:00:00"/>
    <d v="2018-10-31T00:00:00"/>
    <s v="CURRENT"/>
    <s v="Y"/>
    <m/>
  </r>
  <r>
    <x v="6040"/>
    <x v="6559"/>
    <x v="4"/>
    <x v="4"/>
    <s v="A"/>
    <s v="ARE161205BX8"/>
    <x v="11240"/>
    <x v="0"/>
    <n v="0"/>
    <n v="3024.11"/>
    <n v="3024.105"/>
    <n v="6048.21"/>
    <n v="50"/>
    <x v="0"/>
    <s v="MXN"/>
    <x v="0"/>
    <s v="Corporate"/>
    <n v="0"/>
    <n v="0"/>
    <d v="2018-10-01T00:00:00"/>
    <d v="2018-10-31T00:00:00"/>
    <s v="CURRENT"/>
    <s v="Y"/>
    <m/>
  </r>
  <r>
    <x v="6041"/>
    <x v="6560"/>
    <x v="4"/>
    <x v="4"/>
    <s v="A"/>
    <s v="ARE161205BX8"/>
    <x v="11241"/>
    <x v="0"/>
    <n v="0"/>
    <n v="4021.45"/>
    <n v="4021.45"/>
    <n v="8042.9"/>
    <n v="50"/>
    <x v="0"/>
    <s v="MXN"/>
    <x v="0"/>
    <s v="Corporate"/>
    <n v="0"/>
    <n v="0"/>
    <d v="2018-10-01T00:00:00"/>
    <d v="2018-10-31T00:00:00"/>
    <s v="CURRENT"/>
    <s v="Y"/>
    <m/>
  </r>
  <r>
    <x v="6042"/>
    <x v="6561"/>
    <x v="4"/>
    <x v="4"/>
    <s v="A"/>
    <s v="ARE161205BX8"/>
    <x v="11242"/>
    <x v="0"/>
    <n v="0"/>
    <n v="4635.58"/>
    <n v="4635.5829999999996"/>
    <n v="14400.47"/>
    <n v="32.1905"/>
    <x v="0"/>
    <s v="MXN"/>
    <x v="0"/>
    <s v="Corporate"/>
    <n v="0"/>
    <n v="0"/>
    <d v="2018-10-01T00:00:00"/>
    <d v="2018-10-31T00:00:00"/>
    <s v="CURRENT"/>
    <s v="Y"/>
    <m/>
  </r>
  <r>
    <x v="6043"/>
    <x v="6562"/>
    <x v="4"/>
    <x v="4"/>
    <s v="A"/>
    <s v="ARE161205BX8"/>
    <x v="11243"/>
    <x v="0"/>
    <n v="0"/>
    <n v="4780.3500000000004"/>
    <n v="4780.3450000000003"/>
    <n v="9560.69"/>
    <n v="50"/>
    <x v="0"/>
    <s v="MXN"/>
    <x v="0"/>
    <s v="Corporate"/>
    <n v="0"/>
    <n v="0"/>
    <d v="2018-10-01T00:00:00"/>
    <d v="2018-10-31T00:00:00"/>
    <s v="CURRENT"/>
    <s v="Y"/>
    <m/>
  </r>
  <r>
    <x v="6044"/>
    <x v="6563"/>
    <x v="4"/>
    <x v="4"/>
    <s v="A"/>
    <s v="ARE161205BX8"/>
    <x v="11244"/>
    <x v="0"/>
    <n v="0"/>
    <n v="4171.09"/>
    <n v="4171.085"/>
    <n v="8342.17"/>
    <n v="50"/>
    <x v="0"/>
    <s v="MXN"/>
    <x v="0"/>
    <s v="Corporate"/>
    <n v="0"/>
    <n v="0"/>
    <d v="2018-10-01T00:00:00"/>
    <d v="2018-10-31T00:00:00"/>
    <s v="CURRENT"/>
    <s v="Y"/>
    <m/>
  </r>
  <r>
    <x v="6045"/>
    <x v="6564"/>
    <x v="0"/>
    <x v="0"/>
    <s v="A"/>
    <s v="TPT890516JP5"/>
    <x v="11245"/>
    <x v="0"/>
    <n v="0"/>
    <n v="4168.2700000000004"/>
    <n v="4168.2700000000004"/>
    <n v="4168.2700000000004"/>
    <n v="100"/>
    <x v="0"/>
    <s v="MXN"/>
    <x v="0"/>
    <s v="Corporate"/>
    <n v="0"/>
    <n v="0"/>
    <d v="2018-10-01T00:00:00"/>
    <d v="2018-10-31T00:00:00"/>
    <s v="CURRENT"/>
    <s v="Y"/>
    <m/>
  </r>
  <r>
    <x v="6045"/>
    <x v="6565"/>
    <x v="4"/>
    <x v="4"/>
    <s v="A"/>
    <s v="ARE161205BX8"/>
    <x v="11246"/>
    <x v="0"/>
    <n v="0"/>
    <n v="4637.83"/>
    <n v="4637.8289999999997"/>
    <n v="13913.5"/>
    <n v="33.333300000000001"/>
    <x v="0"/>
    <s v="MXN"/>
    <x v="0"/>
    <s v="Corporate"/>
    <n v="0"/>
    <n v="0"/>
    <d v="2018-10-01T00:00:00"/>
    <d v="2018-10-31T00:00:00"/>
    <s v="CURRENT"/>
    <s v="Y"/>
    <m/>
  </r>
  <r>
    <x v="6045"/>
    <x v="6566"/>
    <x v="4"/>
    <x v="4"/>
    <s v="A"/>
    <s v="ARE161205BX8"/>
    <x v="11246"/>
    <x v="0"/>
    <n v="0"/>
    <n v="2612.66"/>
    <n v="2612.66"/>
    <n v="2612.66"/>
    <n v="100"/>
    <x v="0"/>
    <s v="MXN"/>
    <x v="0"/>
    <s v="Corporate"/>
    <n v="0"/>
    <n v="0"/>
    <d v="2018-10-01T00:00:00"/>
    <d v="2018-10-31T00:00:00"/>
    <s v="CURRENT"/>
    <s v="Y"/>
    <m/>
  </r>
  <r>
    <x v="6046"/>
    <x v="6567"/>
    <x v="4"/>
    <x v="4"/>
    <s v="A"/>
    <s v="ARE161205BX8"/>
    <x v="11247"/>
    <x v="0"/>
    <n v="0"/>
    <n v="4319.54"/>
    <n v="4319.5349999999999"/>
    <n v="8639.07"/>
    <n v="50"/>
    <x v="0"/>
    <s v="MXN"/>
    <x v="0"/>
    <s v="Corporate"/>
    <n v="0"/>
    <n v="0"/>
    <d v="2018-10-01T00:00:00"/>
    <d v="2018-10-31T00:00:00"/>
    <s v="CURRENT"/>
    <s v="Y"/>
    <m/>
  </r>
  <r>
    <x v="6047"/>
    <x v="6568"/>
    <x v="3"/>
    <x v="3"/>
    <s v="A"/>
    <s v="RDI841003QJ4"/>
    <x v="11248"/>
    <x v="0"/>
    <n v="0"/>
    <n v="11052.58"/>
    <n v="11052.58"/>
    <n v="11052.58"/>
    <n v="100"/>
    <x v="0"/>
    <s v="MXN"/>
    <x v="0"/>
    <s v="Corporate"/>
    <n v="0"/>
    <n v="0"/>
    <d v="2018-10-01T00:00:00"/>
    <d v="2018-10-31T00:00:00"/>
    <s v="CURRENT"/>
    <s v="Y"/>
    <d v="2017-05-01T00:00:00"/>
  </r>
  <r>
    <x v="6047"/>
    <x v="6569"/>
    <x v="3"/>
    <x v="3"/>
    <s v="A"/>
    <s v="RDI841003QJ4"/>
    <x v="11248"/>
    <x v="0"/>
    <n v="0"/>
    <n v="8012.52"/>
    <n v="8012.5150000000003"/>
    <n v="16025.03"/>
    <n v="50"/>
    <x v="0"/>
    <s v="MXN"/>
    <x v="0"/>
    <s v="Corporate"/>
    <n v="0"/>
    <n v="0"/>
    <d v="2018-10-01T00:00:00"/>
    <d v="2018-10-31T00:00:00"/>
    <s v="CURRENT"/>
    <s v="Y"/>
    <d v="2017-05-01T00:00:00"/>
  </r>
  <r>
    <x v="6048"/>
    <x v="6570"/>
    <x v="4"/>
    <x v="4"/>
    <s v="A"/>
    <s v="ARE161205BX8"/>
    <x v="11249"/>
    <x v="0"/>
    <n v="0"/>
    <n v="4879.2700000000004"/>
    <n v="4879.2669999999998"/>
    <n v="10516.5"/>
    <n v="46.396299999999997"/>
    <x v="0"/>
    <s v="MXN"/>
    <x v="0"/>
    <s v="Corporate"/>
    <n v="0"/>
    <n v="0"/>
    <d v="2018-10-01T00:00:00"/>
    <d v="2018-10-31T00:00:00"/>
    <s v="CURRENT"/>
    <s v="Y"/>
    <m/>
  </r>
  <r>
    <x v="6049"/>
    <x v="6571"/>
    <x v="4"/>
    <x v="4"/>
    <s v="A"/>
    <s v="ARE161205BX8"/>
    <x v="11250"/>
    <x v="0"/>
    <n v="0"/>
    <n v="3342.32"/>
    <n v="3342.3150000000001"/>
    <n v="6684.63"/>
    <n v="50"/>
    <x v="0"/>
    <s v="MXN"/>
    <x v="0"/>
    <s v="Corporate"/>
    <n v="0"/>
    <n v="0"/>
    <d v="2018-10-01T00:00:00"/>
    <d v="2018-10-31T00:00:00"/>
    <s v="CURRENT"/>
    <s v="Y"/>
    <m/>
  </r>
  <r>
    <x v="6050"/>
    <x v="6572"/>
    <x v="4"/>
    <x v="4"/>
    <s v="A"/>
    <s v="ARE161205BX8"/>
    <x v="11251"/>
    <x v="0"/>
    <n v="0"/>
    <n v="2171.15"/>
    <n v="2171.1480000000001"/>
    <n v="6513.45"/>
    <n v="33.333300000000001"/>
    <x v="0"/>
    <s v="MXN"/>
    <x v="0"/>
    <s v="Corporate"/>
    <n v="0"/>
    <n v="0"/>
    <d v="2018-10-01T00:00:00"/>
    <d v="2018-10-31T00:00:00"/>
    <s v="CURRENT"/>
    <s v="Y"/>
    <m/>
  </r>
  <r>
    <x v="6051"/>
    <x v="6573"/>
    <x v="2"/>
    <x v="2"/>
    <s v="A"/>
    <s v="PPC980624U16"/>
    <x v="11252"/>
    <x v="0"/>
    <n v="0"/>
    <n v="4728.3999999999996"/>
    <n v="4728.3999999999996"/>
    <n v="9456.7999999999993"/>
    <n v="50"/>
    <x v="0"/>
    <s v="MXN"/>
    <x v="0"/>
    <s v="Corporate"/>
    <n v="0"/>
    <n v="0"/>
    <d v="2018-10-01T00:00:00"/>
    <d v="2018-10-31T00:00:00"/>
    <s v="CURRENT"/>
    <s v="Y"/>
    <m/>
  </r>
  <r>
    <x v="6052"/>
    <x v="6574"/>
    <x v="3"/>
    <x v="3"/>
    <s v="A"/>
    <s v="RDI841003QJ4"/>
    <x v="11253"/>
    <x v="0"/>
    <n v="0"/>
    <n v="6442.66"/>
    <n v="6442.66"/>
    <n v="12885.32"/>
    <n v="50"/>
    <x v="0"/>
    <s v="MXN"/>
    <x v="0"/>
    <s v="Corporate"/>
    <n v="0"/>
    <n v="6442.66"/>
    <d v="2018-10-01T00:00:00"/>
    <d v="2018-10-31T00:00:00"/>
    <s v="CURRENT"/>
    <s v="Y"/>
    <d v="2018-06-01T00:00:00"/>
  </r>
  <r>
    <x v="6053"/>
    <x v="6575"/>
    <x v="4"/>
    <x v="4"/>
    <s v="A"/>
    <s v="ARE161205BX8"/>
    <x v="11254"/>
    <x v="0"/>
    <n v="0"/>
    <n v="5059.46"/>
    <n v="5059.4549999999999"/>
    <n v="10118.91"/>
    <n v="50"/>
    <x v="0"/>
    <s v="MXN"/>
    <x v="0"/>
    <s v="Corporate"/>
    <n v="0"/>
    <n v="0"/>
    <d v="2018-10-01T00:00:00"/>
    <d v="2018-10-31T00:00:00"/>
    <s v="CURRENT"/>
    <s v="Y"/>
    <m/>
  </r>
  <r>
    <x v="6054"/>
    <x v="6576"/>
    <x v="1"/>
    <x v="1"/>
    <s v="A"/>
    <s v="CNM980114PI2"/>
    <x v="11255"/>
    <x v="0"/>
    <n v="0"/>
    <n v="18749.009999999998"/>
    <n v="18749.009999999998"/>
    <n v="18749.009999999998"/>
    <n v="100"/>
    <x v="0"/>
    <s v="MXN"/>
    <x v="0"/>
    <s v="Corporate"/>
    <n v="0"/>
    <n v="0"/>
    <d v="2018-10-01T00:00:00"/>
    <d v="2018-10-31T00:00:00"/>
    <s v="CURRENT"/>
    <s v="Y"/>
    <m/>
  </r>
  <r>
    <x v="6054"/>
    <x v="6577"/>
    <x v="2"/>
    <x v="2"/>
    <s v="A"/>
    <s v="PPC980624U16"/>
    <x v="11256"/>
    <x v="0"/>
    <n v="0"/>
    <n v="8236.0499999999993"/>
    <n v="8236.0499999999993"/>
    <n v="8236.0499999999993"/>
    <n v="100"/>
    <x v="0"/>
    <s v="MXN"/>
    <x v="0"/>
    <s v="Corporate"/>
    <n v="0"/>
    <n v="0"/>
    <d v="2018-10-01T00:00:00"/>
    <d v="2018-10-31T00:00:00"/>
    <s v="CURRENT"/>
    <s v="Y"/>
    <m/>
  </r>
  <r>
    <x v="6054"/>
    <x v="6578"/>
    <x v="2"/>
    <x v="2"/>
    <s v="A"/>
    <s v="PPC980624U16"/>
    <x v="11256"/>
    <x v="0"/>
    <n v="0"/>
    <n v="4673.4799999999996"/>
    <n v="4673.4790000000003"/>
    <n v="14020.45"/>
    <n v="33.333300000000001"/>
    <x v="0"/>
    <s v="MXN"/>
    <x v="0"/>
    <s v="Corporate"/>
    <n v="0"/>
    <n v="0"/>
    <d v="2018-10-01T00:00:00"/>
    <d v="2018-10-31T00:00:00"/>
    <s v="CURRENT"/>
    <s v="Y"/>
    <m/>
  </r>
  <r>
    <x v="6054"/>
    <x v="6578"/>
    <x v="4"/>
    <x v="4"/>
    <s v="A"/>
    <s v="ARE161205BX8"/>
    <x v="11257"/>
    <x v="0"/>
    <n v="0"/>
    <n v="4673.4799999999996"/>
    <n v="4673.4790000000003"/>
    <n v="14020.45"/>
    <n v="33.333300000000001"/>
    <x v="0"/>
    <s v="MXN"/>
    <x v="0"/>
    <s v="Corporate"/>
    <n v="0"/>
    <n v="0"/>
    <d v="2018-10-01T00:00:00"/>
    <d v="2018-10-31T00:00:00"/>
    <s v="CURRENT"/>
    <s v="Y"/>
    <m/>
  </r>
  <r>
    <x v="6055"/>
    <x v="6579"/>
    <x v="4"/>
    <x v="4"/>
    <s v="A"/>
    <s v="ARE161205BX8"/>
    <x v="11258"/>
    <x v="0"/>
    <n v="0"/>
    <n v="5085.91"/>
    <n v="5085.91"/>
    <n v="10171.82"/>
    <n v="50"/>
    <x v="0"/>
    <s v="MXN"/>
    <x v="0"/>
    <s v="Corporate"/>
    <n v="0"/>
    <n v="0"/>
    <d v="2018-10-01T00:00:00"/>
    <d v="2018-10-31T00:00:00"/>
    <s v="CURRENT"/>
    <s v="Y"/>
    <m/>
  </r>
  <r>
    <x v="6056"/>
    <x v="6580"/>
    <x v="2"/>
    <x v="2"/>
    <s v="A"/>
    <s v="PPC980624U16"/>
    <x v="11259"/>
    <x v="0"/>
    <n v="0"/>
    <n v="6276.52"/>
    <n v="6276.52"/>
    <n v="12553.04"/>
    <n v="50"/>
    <x v="0"/>
    <s v="MXN"/>
    <x v="0"/>
    <s v="Corporate"/>
    <n v="0"/>
    <n v="0"/>
    <d v="2018-10-01T00:00:00"/>
    <d v="2018-10-31T00:00:00"/>
    <s v="CURRENT"/>
    <s v="Y"/>
    <m/>
  </r>
  <r>
    <x v="6057"/>
    <x v="6581"/>
    <x v="4"/>
    <x v="4"/>
    <s v="A"/>
    <s v="ARE161205BX8"/>
    <x v="11260"/>
    <x v="0"/>
    <n v="0"/>
    <n v="5085.91"/>
    <n v="5085.91"/>
    <n v="10171.82"/>
    <n v="50"/>
    <x v="0"/>
    <s v="MXN"/>
    <x v="0"/>
    <s v="Corporate"/>
    <n v="0"/>
    <n v="0"/>
    <d v="2018-10-01T00:00:00"/>
    <d v="2018-10-31T00:00:00"/>
    <s v="CURRENT"/>
    <s v="Y"/>
    <m/>
  </r>
  <r>
    <x v="6058"/>
    <x v="6582"/>
    <x v="4"/>
    <x v="4"/>
    <s v="A"/>
    <s v="ARE161205BX8"/>
    <x v="11261"/>
    <x v="0"/>
    <n v="0"/>
    <n v="3946.59"/>
    <n v="3946.585"/>
    <n v="7893.17"/>
    <n v="50"/>
    <x v="0"/>
    <s v="MXN"/>
    <x v="0"/>
    <s v="Corporate"/>
    <n v="0"/>
    <n v="0"/>
    <d v="2018-10-01T00:00:00"/>
    <d v="2018-10-31T00:00:00"/>
    <s v="CURRENT"/>
    <s v="Y"/>
    <m/>
  </r>
  <r>
    <x v="6059"/>
    <x v="6583"/>
    <x v="4"/>
    <x v="4"/>
    <s v="A"/>
    <s v="ARE161205BX8"/>
    <x v="11262"/>
    <x v="0"/>
    <n v="0"/>
    <n v="3779.53"/>
    <n v="3779.53"/>
    <n v="7559.06"/>
    <n v="50"/>
    <x v="0"/>
    <s v="MXN"/>
    <x v="0"/>
    <s v="Corporate"/>
    <n v="0"/>
    <n v="0"/>
    <d v="2018-10-01T00:00:00"/>
    <d v="2018-10-31T00:00:00"/>
    <s v="CURRENT"/>
    <s v="Y"/>
    <m/>
  </r>
  <r>
    <x v="6060"/>
    <x v="6584"/>
    <x v="1"/>
    <x v="1"/>
    <s v="A"/>
    <s v="CNM980114PI2"/>
    <x v="11263"/>
    <x v="0"/>
    <n v="0"/>
    <n v="2443.2199999999998"/>
    <n v="2443.2199999999998"/>
    <n v="2443.2199999999998"/>
    <n v="100"/>
    <x v="0"/>
    <s v="MXN"/>
    <x v="0"/>
    <s v="Corporate"/>
    <n v="0"/>
    <n v="0"/>
    <d v="2018-10-01T00:00:00"/>
    <d v="2018-10-31T00:00:00"/>
    <s v="CURRENT"/>
    <s v="Y"/>
    <m/>
  </r>
  <r>
    <x v="6061"/>
    <x v="6585"/>
    <x v="4"/>
    <x v="4"/>
    <s v="A"/>
    <s v="ARE161205BX8"/>
    <x v="11264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061"/>
    <x v="6586"/>
    <x v="4"/>
    <x v="4"/>
    <s v="A"/>
    <s v="ARE161205BX8"/>
    <x v="11264"/>
    <x v="0"/>
    <n v="0"/>
    <n v="6501.36"/>
    <n v="6501.3580000000002"/>
    <n v="13759.11"/>
    <n v="47.251300000000001"/>
    <x v="0"/>
    <s v="MXN"/>
    <x v="0"/>
    <s v="Corporate"/>
    <n v="0"/>
    <n v="0"/>
    <d v="2018-10-01T00:00:00"/>
    <d v="2018-10-31T00:00:00"/>
    <s v="CURRENT"/>
    <s v="Y"/>
    <m/>
  </r>
  <r>
    <x v="6062"/>
    <x v="6587"/>
    <x v="1"/>
    <x v="1"/>
    <s v="A"/>
    <s v="CNM980114PI2"/>
    <x v="11265"/>
    <x v="0"/>
    <n v="0"/>
    <n v="5407.37"/>
    <n v="5407.3649999999998"/>
    <n v="10814.73"/>
    <n v="50"/>
    <x v="0"/>
    <s v="MXN"/>
    <x v="0"/>
    <s v="Corporate"/>
    <n v="0"/>
    <n v="0"/>
    <d v="2018-10-01T00:00:00"/>
    <d v="2018-10-31T00:00:00"/>
    <s v="CURRENT"/>
    <s v="Y"/>
    <m/>
  </r>
  <r>
    <x v="6063"/>
    <x v="6588"/>
    <x v="4"/>
    <x v="4"/>
    <s v="A"/>
    <s v="ARE161205BX8"/>
    <x v="11266"/>
    <x v="0"/>
    <n v="0"/>
    <n v="2326.8200000000002"/>
    <n v="2326.8200000000002"/>
    <n v="7187.71"/>
    <n v="32.372199999999999"/>
    <x v="0"/>
    <s v="MXN"/>
    <x v="0"/>
    <s v="Corporate"/>
    <n v="0"/>
    <n v="0"/>
    <d v="2018-10-01T00:00:00"/>
    <d v="2018-10-31T00:00:00"/>
    <s v="CURRENT"/>
    <s v="Y"/>
    <m/>
  </r>
  <r>
    <x v="6064"/>
    <x v="6589"/>
    <x v="2"/>
    <x v="2"/>
    <s v="A"/>
    <s v="PPC980624U16"/>
    <x v="11267"/>
    <x v="0"/>
    <n v="0"/>
    <n v="7989.12"/>
    <n v="7989.1149999999998"/>
    <n v="15978.23"/>
    <n v="50"/>
    <x v="0"/>
    <s v="MXN"/>
    <x v="0"/>
    <s v="Corporate"/>
    <n v="0"/>
    <n v="0"/>
    <d v="2018-10-01T00:00:00"/>
    <d v="2018-10-31T00:00:00"/>
    <s v="CURRENT"/>
    <s v="Y"/>
    <m/>
  </r>
  <r>
    <x v="6065"/>
    <x v="6590"/>
    <x v="4"/>
    <x v="4"/>
    <s v="A"/>
    <s v="ARE161205BX8"/>
    <x v="11268"/>
    <x v="0"/>
    <n v="0"/>
    <n v="3454.4"/>
    <n v="3454.395"/>
    <n v="6908.79"/>
    <n v="50"/>
    <x v="0"/>
    <s v="MXN"/>
    <x v="0"/>
    <s v="Corporate"/>
    <n v="0"/>
    <n v="0"/>
    <d v="2018-10-01T00:00:00"/>
    <d v="2018-10-31T00:00:00"/>
    <s v="CURRENT"/>
    <s v="Y"/>
    <m/>
  </r>
  <r>
    <x v="6066"/>
    <x v="6591"/>
    <x v="4"/>
    <x v="4"/>
    <s v="A"/>
    <s v="ARE161205BX8"/>
    <x v="11269"/>
    <x v="0"/>
    <n v="0"/>
    <n v="4038.36"/>
    <n v="4038.364"/>
    <n v="10078.75"/>
    <n v="40.068100000000001"/>
    <x v="0"/>
    <s v="MXN"/>
    <x v="0"/>
    <s v="Corporate"/>
    <n v="0"/>
    <n v="0"/>
    <d v="2018-10-01T00:00:00"/>
    <d v="2018-10-31T00:00:00"/>
    <s v="CURRENT"/>
    <s v="Y"/>
    <m/>
  </r>
  <r>
    <x v="6067"/>
    <x v="6592"/>
    <x v="2"/>
    <x v="2"/>
    <s v="A"/>
    <s v="PPC980624U16"/>
    <x v="11270"/>
    <x v="0"/>
    <n v="0"/>
    <n v="6348.66"/>
    <n v="6348.6549999999997"/>
    <n v="12697.31"/>
    <n v="50"/>
    <x v="0"/>
    <s v="MXN"/>
    <x v="0"/>
    <s v="Corporate"/>
    <n v="0"/>
    <n v="0"/>
    <d v="2018-10-01T00:00:00"/>
    <d v="2018-10-31T00:00:00"/>
    <s v="CURRENT"/>
    <s v="Y"/>
    <m/>
  </r>
  <r>
    <x v="6068"/>
    <x v="6593"/>
    <x v="3"/>
    <x v="3"/>
    <s v="A"/>
    <s v="RDI841003QJ4"/>
    <x v="11271"/>
    <x v="0"/>
    <n v="0"/>
    <n v="6357.39"/>
    <n v="6357.3850000000002"/>
    <n v="12714.77"/>
    <n v="50"/>
    <x v="0"/>
    <s v="MXN"/>
    <x v="0"/>
    <s v="Corporate"/>
    <n v="0"/>
    <n v="6357.3850000000002"/>
    <d v="2018-10-01T00:00:00"/>
    <d v="2018-10-31T00:00:00"/>
    <s v="CURRENT"/>
    <s v="Y"/>
    <d v="2017-07-01T00:00:00"/>
  </r>
  <r>
    <x v="6069"/>
    <x v="6594"/>
    <x v="6"/>
    <x v="6"/>
    <s v="A"/>
    <s v="AXT940727FP8"/>
    <x v="11272"/>
    <x v="0"/>
    <n v="0"/>
    <n v="5100.57"/>
    <n v="5100.5649999999996"/>
    <n v="10201.129999999999"/>
    <n v="50"/>
    <x v="0"/>
    <s v="MXN"/>
    <x v="0"/>
    <s v="Corporate"/>
    <n v="0"/>
    <n v="0"/>
    <d v="2018-10-01T00:00:00"/>
    <d v="2018-10-31T00:00:00"/>
    <s v="CURRENT"/>
    <s v="Y"/>
    <m/>
  </r>
  <r>
    <x v="6070"/>
    <x v="6595"/>
    <x v="0"/>
    <x v="0"/>
    <s v="A"/>
    <s v="TPT890516JP5"/>
    <x v="11273"/>
    <x v="0"/>
    <n v="0"/>
    <n v="2107.9"/>
    <n v="2107.8980000000001"/>
    <n v="8431.59"/>
    <n v="25"/>
    <x v="0"/>
    <s v="MXN"/>
    <x v="0"/>
    <s v="Corporate"/>
    <n v="0"/>
    <n v="0"/>
    <d v="2018-10-01T00:00:00"/>
    <d v="2018-10-31T00:00:00"/>
    <s v="CURRENT"/>
    <s v="Y"/>
    <m/>
  </r>
  <r>
    <x v="6071"/>
    <x v="6596"/>
    <x v="2"/>
    <x v="2"/>
    <s v="A"/>
    <s v="PPC980624U16"/>
    <x v="11274"/>
    <x v="0"/>
    <n v="0"/>
    <n v="3673.78"/>
    <n v="3673.78"/>
    <n v="7347.56"/>
    <n v="50"/>
    <x v="0"/>
    <s v="MXN"/>
    <x v="0"/>
    <s v="Corporate"/>
    <n v="0"/>
    <n v="0"/>
    <d v="2018-10-01T00:00:00"/>
    <d v="2018-10-31T00:00:00"/>
    <s v="CURRENT"/>
    <s v="Y"/>
    <m/>
  </r>
  <r>
    <x v="6072"/>
    <x v="6597"/>
    <x v="4"/>
    <x v="4"/>
    <s v="A"/>
    <s v="ARE161205BX8"/>
    <x v="11275"/>
    <x v="0"/>
    <n v="0"/>
    <n v="5848.83"/>
    <n v="5848.83"/>
    <n v="11697.66"/>
    <n v="50"/>
    <x v="0"/>
    <s v="MXN"/>
    <x v="0"/>
    <s v="Corporate"/>
    <n v="0"/>
    <n v="0"/>
    <d v="2018-10-01T00:00:00"/>
    <d v="2018-10-31T00:00:00"/>
    <s v="CURRENT"/>
    <s v="Y"/>
    <m/>
  </r>
  <r>
    <x v="6073"/>
    <x v="6598"/>
    <x v="4"/>
    <x v="4"/>
    <s v="A"/>
    <s v="ARE161205BX8"/>
    <x v="11276"/>
    <x v="0"/>
    <n v="0"/>
    <n v="2000"/>
    <n v="2000"/>
    <n v="2000"/>
    <n v="100"/>
    <x v="0"/>
    <s v="MXN"/>
    <x v="0"/>
    <s v="Corporate"/>
    <n v="0"/>
    <n v="0"/>
    <d v="2018-10-01T00:00:00"/>
    <d v="2018-10-31T00:00:00"/>
    <s v="CURRENT"/>
    <s v="Y"/>
    <m/>
  </r>
  <r>
    <x v="6073"/>
    <x v="6599"/>
    <x v="4"/>
    <x v="4"/>
    <s v="A"/>
    <s v="ARE161205BX8"/>
    <x v="11276"/>
    <x v="0"/>
    <n v="0"/>
    <n v="7914.48"/>
    <n v="7914.4750000000004"/>
    <n v="15828.95"/>
    <n v="50"/>
    <x v="0"/>
    <s v="MXN"/>
    <x v="0"/>
    <s v="Corporate"/>
    <n v="0"/>
    <n v="0"/>
    <d v="2018-10-01T00:00:00"/>
    <d v="2018-10-31T00:00:00"/>
    <s v="CURRENT"/>
    <s v="Y"/>
    <m/>
  </r>
  <r>
    <x v="6074"/>
    <x v="6600"/>
    <x v="4"/>
    <x v="4"/>
    <s v="A"/>
    <s v="ARE161205BX8"/>
    <x v="11277"/>
    <x v="0"/>
    <n v="0"/>
    <n v="5740.34"/>
    <n v="5740.335"/>
    <n v="11480.67"/>
    <n v="50"/>
    <x v="0"/>
    <s v="MXN"/>
    <x v="0"/>
    <s v="Corporate"/>
    <n v="0"/>
    <n v="0"/>
    <d v="2018-10-01T00:00:00"/>
    <d v="2018-10-31T00:00:00"/>
    <s v="CURRENT"/>
    <s v="Y"/>
    <m/>
  </r>
  <r>
    <x v="6074"/>
    <x v="6601"/>
    <x v="4"/>
    <x v="4"/>
    <s v="A"/>
    <s v="ARE161205BX8"/>
    <x v="11277"/>
    <x v="0"/>
    <n v="0"/>
    <n v="3680"/>
    <n v="3680"/>
    <n v="3680"/>
    <n v="100"/>
    <x v="0"/>
    <s v="MXN"/>
    <x v="0"/>
    <s v="Corporate"/>
    <n v="0"/>
    <n v="0"/>
    <d v="2018-10-01T00:00:00"/>
    <d v="2018-10-31T00:00:00"/>
    <s v="CURRENT"/>
    <s v="Y"/>
    <m/>
  </r>
  <r>
    <x v="6075"/>
    <x v="6602"/>
    <x v="2"/>
    <x v="2"/>
    <s v="A"/>
    <s v="PPC980624U16"/>
    <x v="11278"/>
    <x v="0"/>
    <n v="0"/>
    <n v="3859.07"/>
    <n v="3859.0650000000001"/>
    <n v="10290.84"/>
    <n v="37.5"/>
    <x v="0"/>
    <s v="MXN"/>
    <x v="0"/>
    <s v="Corporate"/>
    <n v="0"/>
    <n v="0"/>
    <d v="2018-10-01T00:00:00"/>
    <d v="2018-10-31T00:00:00"/>
    <s v="CURRENT"/>
    <s v="Y"/>
    <m/>
  </r>
  <r>
    <x v="6075"/>
    <x v="6602"/>
    <x v="0"/>
    <x v="0"/>
    <s v="A"/>
    <s v="TPT890516JP5"/>
    <x v="11279"/>
    <x v="0"/>
    <n v="0"/>
    <n v="2572.71"/>
    <n v="2572.71"/>
    <n v="10290.84"/>
    <n v="25"/>
    <x v="0"/>
    <s v="MXN"/>
    <x v="0"/>
    <s v="Corporate"/>
    <n v="0"/>
    <n v="0"/>
    <d v="2018-10-01T00:00:00"/>
    <d v="2018-10-31T00:00:00"/>
    <s v="CURRENT"/>
    <s v="Y"/>
    <m/>
  </r>
  <r>
    <x v="6076"/>
    <x v="6603"/>
    <x v="4"/>
    <x v="4"/>
    <s v="A"/>
    <s v="ARE161205BX8"/>
    <x v="11280"/>
    <x v="0"/>
    <n v="0"/>
    <n v="10793.14"/>
    <n v="10793.14"/>
    <n v="21586.28"/>
    <n v="50"/>
    <x v="0"/>
    <s v="MXN"/>
    <x v="0"/>
    <s v="Corporate"/>
    <n v="0"/>
    <n v="0"/>
    <d v="2018-10-01T00:00:00"/>
    <d v="2018-10-31T00:00:00"/>
    <s v="CURRENT"/>
    <s v="Y"/>
    <m/>
  </r>
  <r>
    <x v="6077"/>
    <x v="6604"/>
    <x v="2"/>
    <x v="2"/>
    <s v="A"/>
    <s v="PPC980624U16"/>
    <x v="11281"/>
    <x v="0"/>
    <n v="0"/>
    <n v="8236.0499999999993"/>
    <n v="8236.0499999999993"/>
    <n v="8236.0499999999993"/>
    <n v="100"/>
    <x v="0"/>
    <s v="MXN"/>
    <x v="0"/>
    <s v="Corporate"/>
    <n v="0"/>
    <n v="0"/>
    <d v="2018-10-01T00:00:00"/>
    <d v="2018-10-31T00:00:00"/>
    <s v="CURRENT"/>
    <s v="Y"/>
    <m/>
  </r>
  <r>
    <x v="6077"/>
    <x v="6605"/>
    <x v="4"/>
    <x v="4"/>
    <s v="A"/>
    <s v="ARE161205BX8"/>
    <x v="11282"/>
    <x v="0"/>
    <n v="0"/>
    <n v="5798.45"/>
    <n v="5798.45"/>
    <n v="17079.330000000002"/>
    <n v="33.950099999999999"/>
    <x v="0"/>
    <s v="MXN"/>
    <x v="0"/>
    <s v="Corporate"/>
    <n v="0"/>
    <n v="0"/>
    <d v="2018-10-01T00:00:00"/>
    <d v="2018-10-31T00:00:00"/>
    <s v="CURRENT"/>
    <s v="Y"/>
    <m/>
  </r>
  <r>
    <x v="6078"/>
    <x v="6606"/>
    <x v="4"/>
    <x v="4"/>
    <s v="A"/>
    <s v="ARE161205BX8"/>
    <x v="11283"/>
    <x v="0"/>
    <n v="0"/>
    <n v="2787.32"/>
    <n v="2787.3209999999999"/>
    <n v="8361.9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6078"/>
    <x v="6606"/>
    <x v="2"/>
    <x v="2"/>
    <s v="A"/>
    <s v="PPC980624U16"/>
    <x v="11284"/>
    <x v="0"/>
    <n v="0"/>
    <n v="2787.32"/>
    <n v="2787.3209999999999"/>
    <n v="8361.9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6079"/>
    <x v="6607"/>
    <x v="4"/>
    <x v="4"/>
    <s v="A"/>
    <s v="ARE161205BX8"/>
    <x v="11285"/>
    <x v="0"/>
    <n v="0"/>
    <n v="4777.41"/>
    <n v="4777.4049999999997"/>
    <n v="9554.81"/>
    <n v="50"/>
    <x v="0"/>
    <s v="MXN"/>
    <x v="0"/>
    <s v="Corporate"/>
    <n v="0"/>
    <n v="0"/>
    <d v="2018-10-01T00:00:00"/>
    <d v="2018-10-31T00:00:00"/>
    <s v="CURRENT"/>
    <s v="Y"/>
    <m/>
  </r>
  <r>
    <x v="6080"/>
    <x v="6608"/>
    <x v="4"/>
    <x v="4"/>
    <s v="A"/>
    <s v="ARE161205BX8"/>
    <x v="11286"/>
    <x v="0"/>
    <n v="0"/>
    <n v="10659.17"/>
    <n v="10659.165000000001"/>
    <n v="21318.33"/>
    <n v="50"/>
    <x v="0"/>
    <s v="MXN"/>
    <x v="0"/>
    <s v="Corporate"/>
    <n v="0"/>
    <n v="0"/>
    <d v="2018-10-01T00:00:00"/>
    <d v="2018-10-31T00:00:00"/>
    <s v="CURRENT"/>
    <s v="Y"/>
    <m/>
  </r>
  <r>
    <x v="6081"/>
    <x v="6609"/>
    <x v="4"/>
    <x v="4"/>
    <s v="A"/>
    <s v="ARE161205BX8"/>
    <x v="11287"/>
    <x v="0"/>
    <n v="0"/>
    <n v="6032.18"/>
    <n v="6032.18"/>
    <n v="12064.36"/>
    <n v="50"/>
    <x v="0"/>
    <s v="MXN"/>
    <x v="0"/>
    <s v="Corporate"/>
    <n v="0"/>
    <n v="0"/>
    <d v="2018-10-01T00:00:00"/>
    <d v="2018-10-31T00:00:00"/>
    <s v="CURRENT"/>
    <s v="Y"/>
    <m/>
  </r>
  <r>
    <x v="6082"/>
    <x v="6610"/>
    <x v="4"/>
    <x v="4"/>
    <s v="A"/>
    <s v="ARE161205BX8"/>
    <x v="11288"/>
    <x v="0"/>
    <n v="0"/>
    <n v="4823.28"/>
    <n v="4823.2830000000004"/>
    <n v="9683.44"/>
    <n v="49.809600000000003"/>
    <x v="0"/>
    <s v="MXN"/>
    <x v="0"/>
    <s v="Corporate"/>
    <n v="0"/>
    <n v="0"/>
    <d v="2018-10-01T00:00:00"/>
    <d v="2018-10-31T00:00:00"/>
    <s v="CURRENT"/>
    <s v="Y"/>
    <m/>
  </r>
  <r>
    <x v="6083"/>
    <x v="6611"/>
    <x v="4"/>
    <x v="4"/>
    <s v="A"/>
    <s v="ARE161205BX8"/>
    <x v="11289"/>
    <x v="0"/>
    <n v="0"/>
    <n v="6528.69"/>
    <n v="6528.6890000000003"/>
    <n v="13881.79"/>
    <n v="47.0306"/>
    <x v="0"/>
    <s v="MXN"/>
    <x v="0"/>
    <s v="Corporate"/>
    <n v="0"/>
    <n v="0"/>
    <d v="2018-10-01T00:00:00"/>
    <d v="2018-10-31T00:00:00"/>
    <s v="CURRENT"/>
    <s v="Y"/>
    <m/>
  </r>
  <r>
    <x v="6084"/>
    <x v="6612"/>
    <x v="1"/>
    <x v="1"/>
    <s v="A"/>
    <s v="CNM980114PI2"/>
    <x v="11290"/>
    <x v="0"/>
    <n v="0"/>
    <n v="2754.86"/>
    <n v="2754.864"/>
    <n v="8264.6"/>
    <n v="33.333300000000001"/>
    <x v="0"/>
    <s v="MXN"/>
    <x v="0"/>
    <s v="Corporate"/>
    <n v="0"/>
    <n v="0"/>
    <d v="2018-10-01T00:00:00"/>
    <d v="2018-10-31T00:00:00"/>
    <s v="CURRENT"/>
    <s v="Y"/>
    <m/>
  </r>
  <r>
    <x v="6084"/>
    <x v="6612"/>
    <x v="4"/>
    <x v="4"/>
    <s v="A"/>
    <s v="ARE161205BX8"/>
    <x v="11291"/>
    <x v="0"/>
    <n v="0"/>
    <n v="2754.86"/>
    <n v="2754.864"/>
    <n v="8264.6"/>
    <n v="33.333300000000001"/>
    <x v="0"/>
    <s v="MXN"/>
    <x v="0"/>
    <s v="Corporate"/>
    <n v="0"/>
    <n v="0"/>
    <d v="2018-10-01T00:00:00"/>
    <d v="2018-10-31T00:00:00"/>
    <s v="CURRENT"/>
    <s v="Y"/>
    <m/>
  </r>
  <r>
    <x v="6085"/>
    <x v="6613"/>
    <x v="1"/>
    <x v="1"/>
    <s v="A"/>
    <s v="CNM980114PI2"/>
    <x v="11292"/>
    <x v="0"/>
    <n v="0"/>
    <n v="4443.99"/>
    <n v="4443.9849999999997"/>
    <n v="16945.09"/>
    <n v="26.2258"/>
    <x v="0"/>
    <s v="MXN"/>
    <x v="0"/>
    <s v="Corporate"/>
    <n v="0"/>
    <n v="0"/>
    <d v="2018-10-01T00:00:00"/>
    <d v="2018-10-31T00:00:00"/>
    <s v="CURRENT"/>
    <s v="Y"/>
    <m/>
  </r>
  <r>
    <x v="6085"/>
    <x v="6614"/>
    <x v="1"/>
    <x v="1"/>
    <s v="A"/>
    <s v="CNM980114PI2"/>
    <x v="11292"/>
    <x v="0"/>
    <n v="0"/>
    <n v="9073.11"/>
    <n v="9073.11"/>
    <n v="9073.11"/>
    <n v="100"/>
    <x v="0"/>
    <s v="MXN"/>
    <x v="0"/>
    <s v="Corporate"/>
    <n v="0"/>
    <n v="0"/>
    <d v="2018-10-01T00:00:00"/>
    <d v="2018-10-31T00:00:00"/>
    <s v="CURRENT"/>
    <s v="Y"/>
    <m/>
  </r>
  <r>
    <x v="6085"/>
    <x v="6613"/>
    <x v="4"/>
    <x v="4"/>
    <s v="A"/>
    <s v="ARE161205BX8"/>
    <x v="11293"/>
    <x v="0"/>
    <n v="0"/>
    <n v="8472.5499999999993"/>
    <n v="8472.5450000000001"/>
    <n v="16945.09"/>
    <n v="50"/>
    <x v="0"/>
    <s v="MXN"/>
    <x v="0"/>
    <s v="Corporate"/>
    <n v="0"/>
    <n v="0"/>
    <d v="2018-10-01T00:00:00"/>
    <d v="2018-10-31T00:00:00"/>
    <s v="CURRENT"/>
    <s v="Y"/>
    <m/>
  </r>
  <r>
    <x v="6086"/>
    <x v="6615"/>
    <x v="1"/>
    <x v="1"/>
    <s v="A"/>
    <s v="CNM980114PI2"/>
    <x v="11294"/>
    <x v="0"/>
    <n v="0"/>
    <n v="6098.03"/>
    <n v="6098.03"/>
    <n v="12196.06"/>
    <n v="50"/>
    <x v="0"/>
    <s v="MXN"/>
    <x v="0"/>
    <s v="Corporate"/>
    <n v="0"/>
    <n v="0"/>
    <d v="2018-10-01T00:00:00"/>
    <d v="2018-10-31T00:00:00"/>
    <s v="CURRENT"/>
    <s v="Y"/>
    <m/>
  </r>
  <r>
    <x v="6087"/>
    <x v="6616"/>
    <x v="4"/>
    <x v="4"/>
    <s v="A"/>
    <s v="ARE161205BX8"/>
    <x v="11295"/>
    <x v="0"/>
    <n v="0"/>
    <n v="4634.49"/>
    <n v="4634.4949999999999"/>
    <n v="9312.61"/>
    <n v="49.765799999999999"/>
    <x v="0"/>
    <s v="MXN"/>
    <x v="0"/>
    <s v="Corporate"/>
    <n v="0"/>
    <n v="0"/>
    <d v="2018-10-01T00:00:00"/>
    <d v="2018-10-31T00:00:00"/>
    <s v="CURRENT"/>
    <s v="Y"/>
    <m/>
  </r>
  <r>
    <x v="6088"/>
    <x v="6617"/>
    <x v="4"/>
    <x v="4"/>
    <s v="A"/>
    <s v="ARE161205BX8"/>
    <x v="11296"/>
    <x v="0"/>
    <n v="0"/>
    <n v="4275.47"/>
    <n v="4275.47"/>
    <n v="8550.94"/>
    <n v="50"/>
    <x v="0"/>
    <s v="MXN"/>
    <x v="0"/>
    <s v="Corporate"/>
    <n v="0"/>
    <n v="0"/>
    <d v="2018-10-01T00:00:00"/>
    <d v="2018-10-31T00:00:00"/>
    <s v="CURRENT"/>
    <s v="Y"/>
    <m/>
  </r>
  <r>
    <x v="6089"/>
    <x v="6618"/>
    <x v="4"/>
    <x v="4"/>
    <s v="A"/>
    <s v="ARE161205BX8"/>
    <x v="11297"/>
    <x v="0"/>
    <n v="0"/>
    <n v="4431.17"/>
    <n v="4431.165"/>
    <n v="8862.33"/>
    <n v="50"/>
    <x v="0"/>
    <s v="MXN"/>
    <x v="0"/>
    <s v="Corporate"/>
    <n v="0"/>
    <n v="0"/>
    <d v="2018-10-01T00:00:00"/>
    <d v="2018-10-31T00:00:00"/>
    <s v="CURRENT"/>
    <s v="Y"/>
    <m/>
  </r>
  <r>
    <x v="6090"/>
    <x v="6619"/>
    <x v="4"/>
    <x v="4"/>
    <s v="A"/>
    <s v="ARE161205BX8"/>
    <x v="11298"/>
    <x v="0"/>
    <n v="0"/>
    <n v="3815.49"/>
    <n v="3815.4850000000001"/>
    <n v="7630.97"/>
    <n v="50"/>
    <x v="0"/>
    <s v="MXN"/>
    <x v="0"/>
    <s v="Corporate"/>
    <n v="0"/>
    <n v="0"/>
    <d v="2018-10-01T00:00:00"/>
    <d v="2018-10-31T00:00:00"/>
    <s v="CURRENT"/>
    <s v="Y"/>
    <m/>
  </r>
  <r>
    <x v="6091"/>
    <x v="6620"/>
    <x v="4"/>
    <x v="4"/>
    <s v="A"/>
    <s v="ARE161205BX8"/>
    <x v="11299"/>
    <x v="0"/>
    <n v="0"/>
    <n v="3472.12"/>
    <n v="3472.1149999999998"/>
    <n v="6944.23"/>
    <n v="50"/>
    <x v="0"/>
    <s v="MXN"/>
    <x v="0"/>
    <s v="Corporate"/>
    <n v="0"/>
    <n v="0"/>
    <d v="2018-10-01T00:00:00"/>
    <d v="2018-10-31T00:00:00"/>
    <s v="CURRENT"/>
    <s v="Y"/>
    <m/>
  </r>
  <r>
    <x v="6092"/>
    <x v="6621"/>
    <x v="3"/>
    <x v="3"/>
    <s v="A"/>
    <s v="RDI841003QJ4"/>
    <x v="11300"/>
    <x v="0"/>
    <n v="0"/>
    <n v="3546.13"/>
    <n v="3546.125"/>
    <n v="7440.09"/>
    <n v="50"/>
    <x v="0"/>
    <s v="MXN"/>
    <x v="0"/>
    <s v="Corporate"/>
    <n v="0"/>
    <n v="3546.125"/>
    <d v="2018-10-01T00:00:00"/>
    <d v="2018-10-31T00:00:00"/>
    <s v="CURRENT"/>
    <s v="Y"/>
    <d v="2017-07-01T00:00:00"/>
  </r>
  <r>
    <x v="6093"/>
    <x v="6622"/>
    <x v="0"/>
    <x v="0"/>
    <s v="A"/>
    <s v="TPT890516JP5"/>
    <x v="11301"/>
    <x v="0"/>
    <n v="0"/>
    <n v="10619.39"/>
    <n v="10619.39"/>
    <n v="21238.78"/>
    <n v="50"/>
    <x v="0"/>
    <s v="MXN"/>
    <x v="0"/>
    <s v="Corporate"/>
    <n v="0"/>
    <n v="0"/>
    <d v="2018-10-01T00:00:00"/>
    <d v="2018-10-31T00:00:00"/>
    <s v="CURRENT"/>
    <s v="Y"/>
    <m/>
  </r>
  <r>
    <x v="6094"/>
    <x v="6623"/>
    <x v="4"/>
    <x v="4"/>
    <s v="A"/>
    <s v="ARE161205BX8"/>
    <x v="11302"/>
    <x v="0"/>
    <n v="0"/>
    <n v="6682.43"/>
    <n v="6682.43"/>
    <n v="13364.86"/>
    <n v="50"/>
    <x v="0"/>
    <s v="MXN"/>
    <x v="0"/>
    <s v="Corporate"/>
    <n v="0"/>
    <n v="0"/>
    <d v="2018-10-01T00:00:00"/>
    <d v="2018-10-31T00:00:00"/>
    <s v="CURRENT"/>
    <s v="Y"/>
    <m/>
  </r>
  <r>
    <x v="6095"/>
    <x v="6624"/>
    <x v="2"/>
    <x v="2"/>
    <s v="A"/>
    <s v="PPC980624U16"/>
    <x v="11303"/>
    <x v="0"/>
    <n v="0"/>
    <n v="6425.34"/>
    <n v="6425.3440000000001"/>
    <n v="14696.14"/>
    <n v="43.721299999999999"/>
    <x v="0"/>
    <s v="MXN"/>
    <x v="0"/>
    <s v="Corporate"/>
    <n v="0"/>
    <n v="0"/>
    <d v="2018-10-01T00:00:00"/>
    <d v="2018-10-31T00:00:00"/>
    <s v="CURRENT"/>
    <s v="Y"/>
    <m/>
  </r>
  <r>
    <x v="6096"/>
    <x v="6625"/>
    <x v="4"/>
    <x v="4"/>
    <s v="A"/>
    <s v="ARE161205BX8"/>
    <x v="11304"/>
    <x v="0"/>
    <n v="0"/>
    <n v="2901.76"/>
    <n v="2901.76"/>
    <n v="5803.52"/>
    <n v="50"/>
    <x v="0"/>
    <s v="MXN"/>
    <x v="0"/>
    <s v="Corporate"/>
    <n v="0"/>
    <n v="0"/>
    <d v="2018-10-01T00:00:00"/>
    <d v="2018-10-31T00:00:00"/>
    <s v="CURRENT"/>
    <s v="Y"/>
    <m/>
  </r>
  <r>
    <x v="6097"/>
    <x v="6626"/>
    <x v="4"/>
    <x v="4"/>
    <s v="A"/>
    <s v="ARE161205BX8"/>
    <x v="11305"/>
    <x v="0"/>
    <n v="0"/>
    <n v="3434.8"/>
    <n v="3434.8020000000001"/>
    <n v="6832.49"/>
    <n v="50.271599999999999"/>
    <x v="0"/>
    <s v="MXN"/>
    <x v="0"/>
    <s v="Corporate"/>
    <n v="0"/>
    <n v="0"/>
    <d v="2018-10-01T00:00:00"/>
    <d v="2018-10-31T00:00:00"/>
    <s v="CURRENT"/>
    <s v="Y"/>
    <m/>
  </r>
  <r>
    <x v="6098"/>
    <x v="6627"/>
    <x v="1"/>
    <x v="1"/>
    <s v="A"/>
    <s v="CNM980114PI2"/>
    <x v="11306"/>
    <x v="0"/>
    <n v="0"/>
    <n v="8537.56"/>
    <n v="8537.56"/>
    <n v="17075.12"/>
    <n v="50"/>
    <x v="0"/>
    <s v="MXN"/>
    <x v="0"/>
    <s v="Corporate"/>
    <n v="0"/>
    <n v="0"/>
    <d v="2018-10-01T00:00:00"/>
    <d v="2018-10-31T00:00:00"/>
    <s v="CURRENT"/>
    <s v="Y"/>
    <m/>
  </r>
  <r>
    <x v="6099"/>
    <x v="6628"/>
    <x v="4"/>
    <x v="4"/>
    <s v="A"/>
    <s v="ARE161205BX8"/>
    <x v="11307"/>
    <x v="0"/>
    <n v="0"/>
    <n v="6607.91"/>
    <n v="6607.9049999999997"/>
    <n v="13215.81"/>
    <n v="50"/>
    <x v="0"/>
    <s v="MXN"/>
    <x v="0"/>
    <s v="Corporate"/>
    <n v="0"/>
    <n v="0"/>
    <d v="2018-10-01T00:00:00"/>
    <d v="2018-10-31T00:00:00"/>
    <s v="CURRENT"/>
    <s v="Y"/>
    <m/>
  </r>
  <r>
    <x v="6100"/>
    <x v="6629"/>
    <x v="3"/>
    <x v="3"/>
    <s v="A"/>
    <s v="RDI841003QJ4"/>
    <x v="11308"/>
    <x v="0"/>
    <n v="0"/>
    <n v="10639.98"/>
    <n v="10639.98"/>
    <n v="21279.96"/>
    <n v="50"/>
    <x v="0"/>
    <s v="MXN"/>
    <x v="0"/>
    <s v="Corporate"/>
    <n v="0"/>
    <n v="0"/>
    <d v="2018-10-01T00:00:00"/>
    <d v="2018-10-31T00:00:00"/>
    <s v="CURRENT"/>
    <s v="Y"/>
    <s v="01-APR-17"/>
  </r>
  <r>
    <x v="6101"/>
    <x v="6630"/>
    <x v="1"/>
    <x v="1"/>
    <s v="A"/>
    <s v="CNM980114PI2"/>
    <x v="11309"/>
    <x v="0"/>
    <n v="0"/>
    <n v="4978.3"/>
    <n v="4978.3"/>
    <n v="9956.6"/>
    <n v="50"/>
    <x v="0"/>
    <s v="MXN"/>
    <x v="0"/>
    <s v="Corporate"/>
    <n v="0"/>
    <n v="0"/>
    <d v="2018-10-01T00:00:00"/>
    <d v="2018-10-31T00:00:00"/>
    <s v="CURRENT"/>
    <s v="Y"/>
    <m/>
  </r>
  <r>
    <x v="6102"/>
    <x v="6631"/>
    <x v="4"/>
    <x v="4"/>
    <s v="A"/>
    <s v="ARE161205BX8"/>
    <x v="11310"/>
    <x v="0"/>
    <n v="0"/>
    <n v="4961.57"/>
    <n v="4961.57"/>
    <n v="9923.14"/>
    <n v="50"/>
    <x v="0"/>
    <s v="MXN"/>
    <x v="0"/>
    <s v="Corporate"/>
    <n v="0"/>
    <n v="0"/>
    <d v="2018-10-01T00:00:00"/>
    <d v="2018-10-31T00:00:00"/>
    <s v="CURRENT"/>
    <s v="Y"/>
    <m/>
  </r>
  <r>
    <x v="6103"/>
    <x v="6632"/>
    <x v="2"/>
    <x v="2"/>
    <s v="A"/>
    <s v="PPC980624U16"/>
    <x v="11311"/>
    <x v="0"/>
    <n v="0"/>
    <n v="3624.26"/>
    <n v="3624.26"/>
    <n v="14497.04"/>
    <n v="25"/>
    <x v="0"/>
    <s v="MXN"/>
    <x v="0"/>
    <s v="Corporate"/>
    <n v="0"/>
    <n v="0"/>
    <d v="2018-10-01T00:00:00"/>
    <d v="2018-10-31T00:00:00"/>
    <s v="CURRENT"/>
    <s v="Y"/>
    <m/>
  </r>
  <r>
    <x v="6103"/>
    <x v="6632"/>
    <x v="0"/>
    <x v="0"/>
    <s v="A"/>
    <s v="TPT890516JP5"/>
    <x v="11312"/>
    <x v="0"/>
    <n v="0"/>
    <n v="3624.26"/>
    <n v="3624.26"/>
    <n v="14497.04"/>
    <n v="25"/>
    <x v="0"/>
    <s v="MXN"/>
    <x v="0"/>
    <s v="Corporate"/>
    <n v="0"/>
    <n v="0"/>
    <d v="2018-10-01T00:00:00"/>
    <d v="2018-10-31T00:00:00"/>
    <s v="CURRENT"/>
    <s v="Y"/>
    <m/>
  </r>
  <r>
    <x v="6103"/>
    <x v="6632"/>
    <x v="4"/>
    <x v="4"/>
    <s v="A"/>
    <s v="ARE161205BX8"/>
    <x v="11313"/>
    <x v="0"/>
    <n v="0"/>
    <n v="3624.26"/>
    <n v="3624.26"/>
    <n v="14497.04"/>
    <n v="25"/>
    <x v="0"/>
    <s v="MXN"/>
    <x v="0"/>
    <s v="Corporate"/>
    <n v="0"/>
    <n v="0"/>
    <d v="2018-10-01T00:00:00"/>
    <d v="2018-10-31T00:00:00"/>
    <s v="CURRENT"/>
    <s v="Y"/>
    <m/>
  </r>
  <r>
    <x v="6104"/>
    <x v="6633"/>
    <x v="4"/>
    <x v="4"/>
    <s v="A"/>
    <s v="ARE161205BX8"/>
    <x v="11314"/>
    <x v="0"/>
    <n v="0"/>
    <n v="5254.71"/>
    <n v="5254.7120000000004"/>
    <n v="10524.22"/>
    <n v="49.929699999999997"/>
    <x v="0"/>
    <s v="MXN"/>
    <x v="0"/>
    <s v="Corporate"/>
    <n v="0"/>
    <n v="0"/>
    <d v="2018-10-01T00:00:00"/>
    <d v="2018-10-31T00:00:00"/>
    <s v="CURRENT"/>
    <s v="Y"/>
    <m/>
  </r>
  <r>
    <x v="6105"/>
    <x v="6634"/>
    <x v="4"/>
    <x v="4"/>
    <s v="A"/>
    <s v="ARE161205BX8"/>
    <x v="11315"/>
    <x v="0"/>
    <n v="0"/>
    <n v="4976.8599999999997"/>
    <n v="4976.8599999999997"/>
    <n v="9953.7199999999993"/>
    <n v="50"/>
    <x v="0"/>
    <s v="MXN"/>
    <x v="0"/>
    <s v="Corporate"/>
    <n v="0"/>
    <n v="0"/>
    <d v="2018-10-01T00:00:00"/>
    <d v="2018-10-31T00:00:00"/>
    <s v="CURRENT"/>
    <s v="Y"/>
    <m/>
  </r>
  <r>
    <x v="6106"/>
    <x v="6635"/>
    <x v="4"/>
    <x v="4"/>
    <s v="A"/>
    <s v="ARE161205BX8"/>
    <x v="11316"/>
    <x v="0"/>
    <n v="0"/>
    <n v="8966.48"/>
    <n v="8966.48"/>
    <n v="17932.96"/>
    <n v="50"/>
    <x v="0"/>
    <s v="MXN"/>
    <x v="0"/>
    <s v="Corporate"/>
    <n v="0"/>
    <n v="0"/>
    <d v="2018-10-01T00:00:00"/>
    <d v="2018-10-31T00:00:00"/>
    <s v="CURRENT"/>
    <s v="Y"/>
    <m/>
  </r>
  <r>
    <x v="6107"/>
    <x v="6636"/>
    <x v="4"/>
    <x v="4"/>
    <s v="A"/>
    <s v="ARE161205BX8"/>
    <x v="11317"/>
    <x v="0"/>
    <n v="0"/>
    <n v="4238.25"/>
    <n v="4238.2520000000004"/>
    <n v="12714.77"/>
    <n v="33.333300000000001"/>
    <x v="0"/>
    <s v="MXN"/>
    <x v="0"/>
    <s v="Corporate"/>
    <n v="0"/>
    <n v="0"/>
    <d v="2018-10-01T00:00:00"/>
    <d v="2018-10-31T00:00:00"/>
    <s v="CURRENT"/>
    <s v="Y"/>
    <m/>
  </r>
  <r>
    <x v="6107"/>
    <x v="6636"/>
    <x v="0"/>
    <x v="0"/>
    <s v="A"/>
    <s v="TPT890516JP5"/>
    <x v="11318"/>
    <x v="0"/>
    <n v="0"/>
    <n v="4238.25"/>
    <n v="4238.2520000000004"/>
    <n v="12714.77"/>
    <n v="33.333300000000001"/>
    <x v="0"/>
    <s v="MXN"/>
    <x v="0"/>
    <s v="Corporate"/>
    <n v="0"/>
    <n v="0"/>
    <d v="2018-10-01T00:00:00"/>
    <d v="2018-10-31T00:00:00"/>
    <s v="CURRENT"/>
    <s v="Y"/>
    <m/>
  </r>
  <r>
    <x v="6108"/>
    <x v="6637"/>
    <x v="1"/>
    <x v="1"/>
    <s v="A"/>
    <s v="CNM980114PI2"/>
    <x v="11319"/>
    <x v="0"/>
    <n v="0"/>
    <n v="13635.64"/>
    <n v="13635.64"/>
    <n v="13635.64"/>
    <n v="100"/>
    <x v="0"/>
    <s v="MXN"/>
    <x v="0"/>
    <s v="Corporate"/>
    <n v="0"/>
    <n v="0"/>
    <d v="2018-10-01T00:00:00"/>
    <d v="2018-10-31T00:00:00"/>
    <s v="CURRENT"/>
    <s v="Y"/>
    <m/>
  </r>
  <r>
    <x v="6108"/>
    <x v="6638"/>
    <x v="1"/>
    <x v="1"/>
    <s v="A"/>
    <s v="CNM980114PI2"/>
    <x v="11319"/>
    <x v="0"/>
    <n v="0"/>
    <n v="2750.66"/>
    <n v="2750.66"/>
    <n v="18972.95"/>
    <n v="14.4978"/>
    <x v="0"/>
    <s v="MXN"/>
    <x v="0"/>
    <s v="Corporate"/>
    <n v="0"/>
    <n v="0"/>
    <d v="2018-10-01T00:00:00"/>
    <d v="2018-10-31T00:00:00"/>
    <s v="CURRENT"/>
    <s v="Y"/>
    <m/>
  </r>
  <r>
    <x v="6109"/>
    <x v="6639"/>
    <x v="5"/>
    <x v="5"/>
    <s v="A"/>
    <s v="OPE070326DNA"/>
    <x v="11320"/>
    <x v="0"/>
    <n v="0"/>
    <n v="1431.32"/>
    <n v="1431.3209999999999"/>
    <n v="11450.57"/>
    <n v="12.5"/>
    <x v="0"/>
    <s v="MXN"/>
    <x v="0"/>
    <s v="Corporate"/>
    <n v="0"/>
    <n v="0"/>
    <d v="2018-10-01T00:00:00"/>
    <d v="2018-10-31T00:00:00"/>
    <s v="CURRENT"/>
    <s v="Y"/>
    <m/>
  </r>
  <r>
    <x v="6110"/>
    <x v="6640"/>
    <x v="1"/>
    <x v="1"/>
    <s v="A"/>
    <s v="CNM980114PI2"/>
    <x v="11321"/>
    <x v="0"/>
    <n v="0"/>
    <n v="2693.24"/>
    <n v="2693.24"/>
    <n v="8900.33"/>
    <n v="30.26"/>
    <x v="0"/>
    <s v="MXN"/>
    <x v="0"/>
    <s v="Corporate"/>
    <n v="0"/>
    <n v="0"/>
    <d v="2018-10-01T00:00:00"/>
    <d v="2018-10-31T00:00:00"/>
    <s v="CURRENT"/>
    <s v="Y"/>
    <m/>
  </r>
  <r>
    <x v="6110"/>
    <x v="6641"/>
    <x v="1"/>
    <x v="1"/>
    <s v="A"/>
    <s v="CNM980114PI2"/>
    <x v="11321"/>
    <x v="0"/>
    <n v="0"/>
    <n v="3289.01"/>
    <n v="3289.01"/>
    <n v="3289.01"/>
    <n v="100"/>
    <x v="0"/>
    <s v="MXN"/>
    <x v="0"/>
    <s v="Corporate"/>
    <n v="0"/>
    <n v="0"/>
    <d v="2018-10-01T00:00:00"/>
    <d v="2018-10-31T00:00:00"/>
    <s v="CURRENT"/>
    <s v="Y"/>
    <m/>
  </r>
  <r>
    <x v="6110"/>
    <x v="6640"/>
    <x v="4"/>
    <x v="4"/>
    <s v="A"/>
    <s v="ARE161205BX8"/>
    <x v="11322"/>
    <x v="0"/>
    <n v="0"/>
    <n v="2870.95"/>
    <n v="2870.953"/>
    <n v="8900.33"/>
    <n v="32.256700000000002"/>
    <x v="0"/>
    <s v="MXN"/>
    <x v="0"/>
    <s v="Corporate"/>
    <n v="0"/>
    <n v="0"/>
    <d v="2018-10-01T00:00:00"/>
    <d v="2018-10-31T00:00:00"/>
    <s v="CURRENT"/>
    <s v="Y"/>
    <m/>
  </r>
  <r>
    <x v="6111"/>
    <x v="6642"/>
    <x v="4"/>
    <x v="4"/>
    <s v="A"/>
    <s v="ARE161205BX8"/>
    <x v="11323"/>
    <x v="0"/>
    <n v="0"/>
    <n v="3603.5"/>
    <n v="3603.5030000000002"/>
    <n v="10810.52"/>
    <n v="33.333300000000001"/>
    <x v="0"/>
    <s v="MXN"/>
    <x v="0"/>
    <s v="Corporate"/>
    <n v="0"/>
    <n v="0"/>
    <d v="2018-10-01T00:00:00"/>
    <d v="2018-10-31T00:00:00"/>
    <s v="CURRENT"/>
    <s v="Y"/>
    <m/>
  </r>
  <r>
    <x v="6112"/>
    <x v="6643"/>
    <x v="1"/>
    <x v="1"/>
    <s v="A"/>
    <s v="CNM980114PI2"/>
    <x v="11324"/>
    <x v="0"/>
    <n v="0"/>
    <n v="3203.19"/>
    <n v="3203.19"/>
    <n v="3203.19"/>
    <n v="100"/>
    <x v="0"/>
    <s v="MXN"/>
    <x v="0"/>
    <s v="Corporate"/>
    <n v="0"/>
    <n v="0"/>
    <d v="2018-10-01T00:00:00"/>
    <d v="2018-10-31T00:00:00"/>
    <s v="CURRENT"/>
    <s v="Y"/>
    <m/>
  </r>
  <r>
    <x v="6113"/>
    <x v="6644"/>
    <x v="4"/>
    <x v="4"/>
    <s v="A"/>
    <s v="ARE161205BX8"/>
    <x v="11325"/>
    <x v="0"/>
    <n v="0"/>
    <n v="5857.25"/>
    <n v="5857.2449999999999"/>
    <n v="11714.49"/>
    <n v="50"/>
    <x v="0"/>
    <s v="MXN"/>
    <x v="0"/>
    <s v="Corporate"/>
    <n v="0"/>
    <n v="0"/>
    <d v="2018-10-01T00:00:00"/>
    <d v="2018-10-31T00:00:00"/>
    <s v="CURRENT"/>
    <s v="Y"/>
    <m/>
  </r>
  <r>
    <x v="6113"/>
    <x v="6645"/>
    <x v="4"/>
    <x v="4"/>
    <s v="A"/>
    <s v="ARE161205BX8"/>
    <x v="11325"/>
    <x v="0"/>
    <n v="0"/>
    <n v="3298.42"/>
    <n v="3298.42"/>
    <n v="3298.42"/>
    <n v="100"/>
    <x v="0"/>
    <s v="MXN"/>
    <x v="0"/>
    <s v="Corporate"/>
    <n v="0"/>
    <n v="0"/>
    <d v="2018-10-01T00:00:00"/>
    <d v="2018-10-31T00:00:00"/>
    <s v="CURRENT"/>
    <s v="Y"/>
    <m/>
  </r>
  <r>
    <x v="6114"/>
    <x v="6646"/>
    <x v="4"/>
    <x v="4"/>
    <s v="A"/>
    <s v="ARE161205BX8"/>
    <x v="11326"/>
    <x v="0"/>
    <n v="0"/>
    <n v="5144.3500000000004"/>
    <n v="5144.3450000000003"/>
    <n v="10288.69"/>
    <n v="50"/>
    <x v="0"/>
    <s v="MXN"/>
    <x v="0"/>
    <s v="Corporate"/>
    <n v="0"/>
    <n v="0"/>
    <d v="2018-10-01T00:00:00"/>
    <d v="2018-10-31T00:00:00"/>
    <s v="CURRENT"/>
    <s v="Y"/>
    <m/>
  </r>
  <r>
    <x v="6115"/>
    <x v="6647"/>
    <x v="4"/>
    <x v="4"/>
    <s v="A"/>
    <s v="ARE161205BX8"/>
    <x v="11327"/>
    <x v="0"/>
    <n v="0"/>
    <n v="1255.76"/>
    <n v="1255.76"/>
    <n v="1255.76"/>
    <n v="100"/>
    <x v="0"/>
    <s v="MXN"/>
    <x v="0"/>
    <s v="Corporate"/>
    <n v="0"/>
    <n v="0"/>
    <d v="2018-10-01T00:00:00"/>
    <d v="2018-10-31T00:00:00"/>
    <s v="CURRENT"/>
    <s v="Y"/>
    <m/>
  </r>
  <r>
    <x v="6115"/>
    <x v="6648"/>
    <x v="4"/>
    <x v="4"/>
    <s v="A"/>
    <s v="ARE161205BX8"/>
    <x v="11327"/>
    <x v="0"/>
    <n v="0"/>
    <n v="4660.7"/>
    <n v="4660.7039999999997"/>
    <n v="13337.79"/>
    <n v="34.943600000000004"/>
    <x v="0"/>
    <s v="MXN"/>
    <x v="0"/>
    <s v="Corporate"/>
    <n v="0"/>
    <n v="0"/>
    <d v="2018-10-01T00:00:00"/>
    <d v="2018-10-31T00:00:00"/>
    <s v="CURRENT"/>
    <s v="Y"/>
    <m/>
  </r>
  <r>
    <x v="6116"/>
    <x v="6649"/>
    <x v="1"/>
    <x v="1"/>
    <s v="A"/>
    <s v="CNM980114PI2"/>
    <x v="11328"/>
    <x v="0"/>
    <n v="0"/>
    <n v="2037.1"/>
    <n v="2037.1"/>
    <n v="2037.1"/>
    <n v="100"/>
    <x v="0"/>
    <s v="MXN"/>
    <x v="0"/>
    <s v="Corporate"/>
    <n v="0"/>
    <n v="0"/>
    <d v="2018-10-01T00:00:00"/>
    <d v="2018-10-31T00:00:00"/>
    <s v="CURRENT"/>
    <s v="Y"/>
    <m/>
  </r>
  <r>
    <x v="6117"/>
    <x v="6650"/>
    <x v="5"/>
    <x v="5"/>
    <s v="A"/>
    <s v="OPE070326DNA"/>
    <x v="11329"/>
    <x v="0"/>
    <n v="0"/>
    <n v="690.4"/>
    <n v="690.39499999999998"/>
    <n v="5523.16"/>
    <n v="12.5"/>
    <x v="0"/>
    <s v="MXN"/>
    <x v="0"/>
    <s v="Corporate"/>
    <n v="0"/>
    <n v="0"/>
    <d v="2018-10-01T00:00:00"/>
    <d v="2018-10-31T00:00:00"/>
    <s v="CURRENT"/>
    <s v="Y"/>
    <m/>
  </r>
  <r>
    <x v="6118"/>
    <x v="6651"/>
    <x v="4"/>
    <x v="4"/>
    <s v="A"/>
    <s v="ARE161205BX8"/>
    <x v="11330"/>
    <x v="0"/>
    <n v="0"/>
    <n v="3480.81"/>
    <n v="3480.81"/>
    <n v="6961.62"/>
    <n v="50"/>
    <x v="0"/>
    <s v="MXN"/>
    <x v="0"/>
    <s v="Corporate"/>
    <n v="0"/>
    <n v="0"/>
    <d v="2018-10-01T00:00:00"/>
    <d v="2018-10-31T00:00:00"/>
    <s v="CURRENT"/>
    <s v="Y"/>
    <m/>
  </r>
  <r>
    <x v="6119"/>
    <x v="6652"/>
    <x v="0"/>
    <x v="0"/>
    <s v="A"/>
    <s v="TPT890516JP5"/>
    <x v="11331"/>
    <x v="0"/>
    <n v="0"/>
    <n v="2760.12"/>
    <n v="2760.12"/>
    <n v="11040.48"/>
    <n v="25"/>
    <x v="0"/>
    <s v="MXN"/>
    <x v="0"/>
    <s v="Corporate"/>
    <n v="0"/>
    <n v="0"/>
    <d v="2018-10-01T00:00:00"/>
    <d v="2018-10-31T00:00:00"/>
    <s v="CURRENT"/>
    <s v="Y"/>
    <m/>
  </r>
  <r>
    <x v="6120"/>
    <x v="6653"/>
    <x v="15"/>
    <x v="15"/>
    <s v="A"/>
    <s v="STR900622ES9"/>
    <x v="11332"/>
    <x v="0"/>
    <n v="0"/>
    <n v="3064.29"/>
    <n v="3064.29"/>
    <n v="6128.58"/>
    <n v="50"/>
    <x v="0"/>
    <s v="MXN"/>
    <x v="0"/>
    <s v="Corporate"/>
    <n v="0"/>
    <n v="0"/>
    <d v="2018-10-01T00:00:00"/>
    <d v="2018-10-31T00:00:00"/>
    <s v="CURRENT"/>
    <s v="Y"/>
    <m/>
  </r>
  <r>
    <x v="6121"/>
    <x v="6654"/>
    <x v="3"/>
    <x v="3"/>
    <s v="A"/>
    <s v="RDI841003QJ4"/>
    <x v="11333"/>
    <x v="0"/>
    <n v="0"/>
    <n v="4178"/>
    <n v="4177.9949999999999"/>
    <n v="8355.99"/>
    <n v="50"/>
    <x v="0"/>
    <s v="MXN"/>
    <x v="0"/>
    <s v="Corporate"/>
    <n v="0"/>
    <n v="0"/>
    <d v="2018-10-01T00:00:00"/>
    <d v="2018-10-31T00:00:00"/>
    <s v="CURRENT"/>
    <s v="Y"/>
    <s v="01-APR-17"/>
  </r>
  <r>
    <x v="6122"/>
    <x v="6655"/>
    <x v="3"/>
    <x v="3"/>
    <s v="A"/>
    <s v="RDI841003QJ4"/>
    <x v="11334"/>
    <x v="0"/>
    <n v="0"/>
    <n v="4248.18"/>
    <n v="4248.1779999999999"/>
    <n v="8528.7999999999993"/>
    <n v="49.809800000000003"/>
    <x v="0"/>
    <s v="MXN"/>
    <x v="0"/>
    <s v="Corporate"/>
    <n v="0"/>
    <n v="0"/>
    <d v="2018-10-01T00:00:00"/>
    <d v="2018-10-31T00:00:00"/>
    <s v="CURRENT"/>
    <s v="Y"/>
    <d v="2019-03-01T00:00:00"/>
  </r>
  <r>
    <x v="6123"/>
    <x v="6656"/>
    <x v="3"/>
    <x v="3"/>
    <s v="A"/>
    <s v="RDI841003QJ4"/>
    <x v="11335"/>
    <x v="0"/>
    <n v="0"/>
    <n v="2119.88"/>
    <n v="2119.88"/>
    <n v="4443.75"/>
    <n v="50"/>
    <x v="0"/>
    <s v="MXN"/>
    <x v="0"/>
    <s v="Corporate"/>
    <n v="0"/>
    <n v="2119.88"/>
    <d v="2018-10-01T00:00:00"/>
    <d v="2018-10-31T00:00:00"/>
    <s v="CURRENT"/>
    <s v="Y"/>
    <d v="2018-05-01T00:00:00"/>
  </r>
  <r>
    <x v="6124"/>
    <x v="6657"/>
    <x v="1"/>
    <x v="1"/>
    <s v="A"/>
    <s v="CNM980114PI2"/>
    <x v="11336"/>
    <x v="0"/>
    <n v="0"/>
    <n v="1217.8399999999999"/>
    <n v="1217.8399999999999"/>
    <n v="1217.8399999999999"/>
    <n v="100"/>
    <x v="0"/>
    <s v="MXN"/>
    <x v="0"/>
    <s v="Corporate"/>
    <n v="0"/>
    <n v="0"/>
    <d v="2018-10-01T00:00:00"/>
    <d v="2018-10-31T00:00:00"/>
    <s v="CURRENT"/>
    <s v="Y"/>
    <m/>
  </r>
  <r>
    <x v="6125"/>
    <x v="6658"/>
    <x v="4"/>
    <x v="4"/>
    <s v="A"/>
    <s v="ARE161205BX8"/>
    <x v="11337"/>
    <x v="0"/>
    <n v="0"/>
    <n v="4553.83"/>
    <n v="4553.83"/>
    <n v="9107.66"/>
    <n v="50"/>
    <x v="0"/>
    <s v="MXN"/>
    <x v="0"/>
    <s v="Corporate"/>
    <n v="0"/>
    <n v="0"/>
    <d v="2018-10-01T00:00:00"/>
    <d v="2018-10-31T00:00:00"/>
    <s v="CURRENT"/>
    <s v="Y"/>
    <m/>
  </r>
  <r>
    <x v="6126"/>
    <x v="6659"/>
    <x v="5"/>
    <x v="5"/>
    <s v="A"/>
    <s v="OPE070326DNA"/>
    <x v="11338"/>
    <x v="0"/>
    <n v="0"/>
    <n v="1025.1300000000001"/>
    <n v="1025.125"/>
    <n v="8201"/>
    <n v="12.5"/>
    <x v="0"/>
    <s v="MXN"/>
    <x v="0"/>
    <s v="Corporate"/>
    <n v="0"/>
    <n v="0"/>
    <d v="2018-10-01T00:00:00"/>
    <d v="2018-10-31T00:00:00"/>
    <s v="CURRENT"/>
    <s v="Y"/>
    <m/>
  </r>
  <r>
    <x v="6126"/>
    <x v="6659"/>
    <x v="4"/>
    <x v="4"/>
    <s v="A"/>
    <s v="ARE161205BX8"/>
    <x v="11339"/>
    <x v="0"/>
    <n v="0"/>
    <n v="2733.66"/>
    <n v="2733.6640000000002"/>
    <n v="8201"/>
    <n v="33.333300000000001"/>
    <x v="0"/>
    <s v="MXN"/>
    <x v="0"/>
    <s v="Corporate"/>
    <n v="0"/>
    <n v="0"/>
    <d v="2018-10-01T00:00:00"/>
    <d v="2018-10-31T00:00:00"/>
    <s v="CURRENT"/>
    <s v="Y"/>
    <m/>
  </r>
  <r>
    <x v="6127"/>
    <x v="6660"/>
    <x v="4"/>
    <x v="4"/>
    <s v="A"/>
    <s v="ARE161205BX8"/>
    <x v="11340"/>
    <x v="0"/>
    <n v="0"/>
    <n v="3168.6"/>
    <n v="3168.6"/>
    <n v="6337.2"/>
    <n v="50"/>
    <x v="0"/>
    <s v="MXN"/>
    <x v="0"/>
    <s v="Corporate"/>
    <n v="0"/>
    <n v="0"/>
    <d v="2018-10-01T00:00:00"/>
    <d v="2018-10-31T00:00:00"/>
    <s v="CURRENT"/>
    <s v="Y"/>
    <m/>
  </r>
  <r>
    <x v="6128"/>
    <x v="6661"/>
    <x v="4"/>
    <x v="4"/>
    <s v="A"/>
    <s v="ARE161205BX8"/>
    <x v="11341"/>
    <x v="0"/>
    <n v="0"/>
    <n v="5636.38"/>
    <n v="5636.38"/>
    <n v="11272.76"/>
    <n v="50"/>
    <x v="0"/>
    <s v="MXN"/>
    <x v="0"/>
    <s v="Corporate"/>
    <n v="0"/>
    <n v="0"/>
    <d v="2018-10-01T00:00:00"/>
    <d v="2018-10-31T00:00:00"/>
    <s v="CURRENT"/>
    <s v="Y"/>
    <m/>
  </r>
  <r>
    <x v="6129"/>
    <x v="6662"/>
    <x v="0"/>
    <x v="0"/>
    <s v="A"/>
    <s v="TPT890516JP5"/>
    <x v="11342"/>
    <x v="0"/>
    <n v="0"/>
    <n v="4442.82"/>
    <n v="4442.8180000000002"/>
    <n v="17771.27"/>
    <n v="25"/>
    <x v="0"/>
    <s v="MXN"/>
    <x v="0"/>
    <s v="Corporate"/>
    <n v="0"/>
    <n v="0"/>
    <d v="2018-10-01T00:00:00"/>
    <d v="2018-10-31T00:00:00"/>
    <s v="CURRENT"/>
    <s v="Y"/>
    <m/>
  </r>
  <r>
    <x v="6130"/>
    <x v="6663"/>
    <x v="4"/>
    <x v="4"/>
    <s v="A"/>
    <s v="ARE161205BX8"/>
    <x v="11343"/>
    <x v="0"/>
    <n v="0"/>
    <n v="4181.59"/>
    <n v="4181.5889999999999"/>
    <n v="12544.78"/>
    <n v="33.333300000000001"/>
    <x v="0"/>
    <s v="MXN"/>
    <x v="0"/>
    <s v="Corporate"/>
    <n v="0"/>
    <n v="0"/>
    <d v="2018-10-01T00:00:00"/>
    <d v="2018-10-31T00:00:00"/>
    <s v="CURRENT"/>
    <s v="Y"/>
    <m/>
  </r>
  <r>
    <x v="6130"/>
    <x v="6663"/>
    <x v="2"/>
    <x v="2"/>
    <s v="A"/>
    <s v="PPC980624U16"/>
    <x v="11344"/>
    <x v="0"/>
    <n v="0"/>
    <n v="4181.59"/>
    <n v="4181.5889999999999"/>
    <n v="12544.78"/>
    <n v="33.333300000000001"/>
    <x v="0"/>
    <s v="MXN"/>
    <x v="0"/>
    <s v="Corporate"/>
    <n v="0"/>
    <n v="0"/>
    <d v="2018-10-01T00:00:00"/>
    <d v="2018-10-31T00:00:00"/>
    <s v="CURRENT"/>
    <s v="Y"/>
    <m/>
  </r>
  <r>
    <x v="6131"/>
    <x v="6664"/>
    <x v="4"/>
    <x v="4"/>
    <s v="A"/>
    <s v="ARE161205BX8"/>
    <x v="11345"/>
    <x v="0"/>
    <n v="0"/>
    <n v="7175.77"/>
    <n v="7175.77"/>
    <n v="14351.54"/>
    <n v="50"/>
    <x v="0"/>
    <s v="MXN"/>
    <x v="0"/>
    <s v="Corporate"/>
    <n v="0"/>
    <n v="0"/>
    <d v="2018-10-01T00:00:00"/>
    <d v="2018-10-31T00:00:00"/>
    <s v="CURRENT"/>
    <s v="Y"/>
    <m/>
  </r>
  <r>
    <x v="6132"/>
    <x v="6665"/>
    <x v="4"/>
    <x v="4"/>
    <s v="A"/>
    <s v="ARE161205BX8"/>
    <x v="11346"/>
    <x v="0"/>
    <n v="0"/>
    <n v="7754.68"/>
    <n v="7754.6750000000002"/>
    <n v="15509.35"/>
    <n v="50"/>
    <x v="0"/>
    <s v="MXN"/>
    <x v="0"/>
    <s v="Corporate"/>
    <n v="0"/>
    <n v="0"/>
    <d v="2018-10-01T00:00:00"/>
    <d v="2018-10-31T00:00:00"/>
    <s v="CURRENT"/>
    <s v="Y"/>
    <m/>
  </r>
  <r>
    <x v="6133"/>
    <x v="6666"/>
    <x v="2"/>
    <x v="2"/>
    <s v="A"/>
    <s v="PPC980624U16"/>
    <x v="11347"/>
    <x v="0"/>
    <n v="0"/>
    <n v="7844.43"/>
    <n v="7844.4250000000002"/>
    <n v="15688.85"/>
    <n v="50"/>
    <x v="0"/>
    <s v="MXN"/>
    <x v="0"/>
    <s v="Corporate"/>
    <n v="0"/>
    <n v="0"/>
    <d v="2018-10-01T00:00:00"/>
    <d v="2018-10-31T00:00:00"/>
    <s v="CURRENT"/>
    <s v="Y"/>
    <m/>
  </r>
  <r>
    <x v="6134"/>
    <x v="6667"/>
    <x v="4"/>
    <x v="4"/>
    <s v="A"/>
    <s v="ARE161205BX8"/>
    <x v="11348"/>
    <x v="0"/>
    <n v="0"/>
    <n v="8887.9599999999991"/>
    <n v="8887.9639999999999"/>
    <n v="18599.71"/>
    <n v="47.785499999999999"/>
    <x v="0"/>
    <s v="MXN"/>
    <x v="0"/>
    <s v="Corporate"/>
    <n v="0"/>
    <n v="0"/>
    <d v="2018-10-01T00:00:00"/>
    <d v="2018-10-31T00:00:00"/>
    <s v="CURRENT"/>
    <s v="Y"/>
    <m/>
  </r>
  <r>
    <x v="6135"/>
    <x v="6668"/>
    <x v="4"/>
    <x v="4"/>
    <s v="A"/>
    <s v="ARE161205BX8"/>
    <x v="11349"/>
    <x v="0"/>
    <n v="0"/>
    <n v="9696.4500000000007"/>
    <n v="9696.4500000000007"/>
    <n v="19467.03"/>
    <n v="49.809600000000003"/>
    <x v="0"/>
    <s v="MXN"/>
    <x v="0"/>
    <s v="Corporate"/>
    <n v="0"/>
    <n v="0"/>
    <d v="2018-10-01T00:00:00"/>
    <d v="2018-10-31T00:00:00"/>
    <s v="CURRENT"/>
    <s v="Y"/>
    <m/>
  </r>
  <r>
    <x v="6136"/>
    <x v="6669"/>
    <x v="2"/>
    <x v="2"/>
    <s v="A"/>
    <s v="PPC980624U16"/>
    <x v="11350"/>
    <x v="0"/>
    <n v="0"/>
    <n v="2825.49"/>
    <n v="2825.49"/>
    <n v="5650.98"/>
    <n v="50"/>
    <x v="0"/>
    <s v="MXN"/>
    <x v="0"/>
    <s v="Corporate"/>
    <n v="0"/>
    <n v="0"/>
    <d v="2018-10-01T00:00:00"/>
    <d v="2018-10-31T00:00:00"/>
    <s v="CURRENT"/>
    <s v="Y"/>
    <m/>
  </r>
  <r>
    <x v="6137"/>
    <x v="6670"/>
    <x v="3"/>
    <x v="3"/>
    <s v="A"/>
    <s v="RDI841003QJ4"/>
    <x v="11351"/>
    <x v="0"/>
    <n v="0"/>
    <n v="4556.2"/>
    <n v="4556.2"/>
    <n v="9112.4"/>
    <n v="50"/>
    <x v="0"/>
    <s v="MXN"/>
    <x v="0"/>
    <s v="Corporate"/>
    <n v="0"/>
    <n v="0"/>
    <d v="2018-10-01T00:00:00"/>
    <d v="2018-10-31T00:00:00"/>
    <s v="CURRENT"/>
    <s v="Y"/>
    <s v="01-APR-18"/>
  </r>
  <r>
    <x v="6138"/>
    <x v="6671"/>
    <x v="0"/>
    <x v="0"/>
    <s v="A"/>
    <s v="TPT890516JP5"/>
    <x v="11352"/>
    <x v="0"/>
    <n v="0"/>
    <n v="1158.51"/>
    <n v="1158.5129999999999"/>
    <n v="4634.05"/>
    <n v="25"/>
    <x v="0"/>
    <s v="MXN"/>
    <x v="0"/>
    <s v="Corporate"/>
    <n v="0"/>
    <n v="0"/>
    <d v="2018-10-01T00:00:00"/>
    <d v="2018-10-31T00:00:00"/>
    <s v="CURRENT"/>
    <s v="Y"/>
    <m/>
  </r>
  <r>
    <x v="6139"/>
    <x v="6672"/>
    <x v="4"/>
    <x v="4"/>
    <s v="A"/>
    <s v="ARE161205BX8"/>
    <x v="11353"/>
    <x v="0"/>
    <n v="0"/>
    <n v="4254.6899999999996"/>
    <n v="4254.6850000000004"/>
    <n v="8509.3700000000008"/>
    <n v="50"/>
    <x v="0"/>
    <s v="MXN"/>
    <x v="0"/>
    <s v="Corporate"/>
    <n v="0"/>
    <n v="0"/>
    <d v="2018-10-01T00:00:00"/>
    <d v="2018-10-31T00:00:00"/>
    <s v="CURRENT"/>
    <s v="Y"/>
    <m/>
  </r>
  <r>
    <x v="6140"/>
    <x v="6673"/>
    <x v="4"/>
    <x v="4"/>
    <s v="A"/>
    <s v="ARE161205BX8"/>
    <x v="11354"/>
    <x v="0"/>
    <n v="0"/>
    <n v="3325.54"/>
    <n v="3325.5349999999999"/>
    <n v="6651.07"/>
    <n v="50"/>
    <x v="0"/>
    <s v="MXN"/>
    <x v="0"/>
    <s v="Corporate"/>
    <n v="0"/>
    <n v="0"/>
    <d v="2018-10-01T00:00:00"/>
    <d v="2018-10-31T00:00:00"/>
    <s v="CURRENT"/>
    <s v="Y"/>
    <m/>
  </r>
  <r>
    <x v="6141"/>
    <x v="6674"/>
    <x v="2"/>
    <x v="2"/>
    <s v="A"/>
    <s v="PPC980624U16"/>
    <x v="11355"/>
    <x v="0"/>
    <n v="0"/>
    <n v="5629.96"/>
    <n v="5629.9589999999998"/>
    <n v="21156.35"/>
    <n v="26.6112"/>
    <x v="0"/>
    <s v="MXN"/>
    <x v="0"/>
    <s v="Corporate"/>
    <n v="0"/>
    <n v="0"/>
    <d v="2018-10-01T00:00:00"/>
    <d v="2018-10-31T00:00:00"/>
    <s v="CURRENT"/>
    <s v="Y"/>
    <m/>
  </r>
  <r>
    <x v="6141"/>
    <x v="6675"/>
    <x v="2"/>
    <x v="2"/>
    <s v="A"/>
    <s v="PPC980624U16"/>
    <x v="11355"/>
    <x v="0"/>
    <n v="0"/>
    <n v="3377.98"/>
    <n v="3377.98"/>
    <n v="3377.98"/>
    <n v="100"/>
    <x v="0"/>
    <s v="MXN"/>
    <x v="0"/>
    <s v="Corporate"/>
    <n v="0"/>
    <n v="0"/>
    <d v="2018-10-01T00:00:00"/>
    <d v="2018-10-31T00:00:00"/>
    <s v="CURRENT"/>
    <s v="Y"/>
    <m/>
  </r>
  <r>
    <x v="6142"/>
    <x v="6676"/>
    <x v="2"/>
    <x v="2"/>
    <s v="A"/>
    <s v="PPC980624U16"/>
    <x v="11356"/>
    <x v="0"/>
    <n v="0"/>
    <n v="3003.43"/>
    <n v="3003.431"/>
    <n v="4960.43"/>
    <n v="60.547800000000002"/>
    <x v="0"/>
    <s v="MXN"/>
    <x v="0"/>
    <s v="Corporate"/>
    <n v="0"/>
    <n v="0"/>
    <d v="2018-10-01T00:00:00"/>
    <d v="2018-10-31T00:00:00"/>
    <s v="CURRENT"/>
    <s v="Y"/>
    <m/>
  </r>
  <r>
    <x v="6143"/>
    <x v="6677"/>
    <x v="4"/>
    <x v="4"/>
    <s v="A"/>
    <s v="ARE161205BX8"/>
    <x v="11357"/>
    <x v="0"/>
    <n v="0"/>
    <n v="1581.08"/>
    <n v="1581.08"/>
    <n v="6324.32"/>
    <n v="25"/>
    <x v="0"/>
    <s v="MXN"/>
    <x v="0"/>
    <s v="Corporate"/>
    <n v="0"/>
    <n v="0"/>
    <d v="2018-10-01T00:00:00"/>
    <d v="2018-10-31T00:00:00"/>
    <s v="CURRENT"/>
    <s v="Y"/>
    <m/>
  </r>
  <r>
    <x v="6143"/>
    <x v="6677"/>
    <x v="0"/>
    <x v="0"/>
    <s v="A"/>
    <s v="TPT890516JP5"/>
    <x v="11358"/>
    <x v="0"/>
    <n v="0"/>
    <n v="1581.08"/>
    <n v="1581.08"/>
    <n v="6324.32"/>
    <n v="25"/>
    <x v="0"/>
    <s v="MXN"/>
    <x v="0"/>
    <s v="Corporate"/>
    <n v="0"/>
    <n v="0"/>
    <d v="2018-10-01T00:00:00"/>
    <d v="2018-10-31T00:00:00"/>
    <s v="CURRENT"/>
    <s v="Y"/>
    <m/>
  </r>
  <r>
    <x v="6143"/>
    <x v="6677"/>
    <x v="2"/>
    <x v="2"/>
    <s v="A"/>
    <s v="PPC980624U16"/>
    <x v="11359"/>
    <x v="0"/>
    <n v="0"/>
    <n v="1581.08"/>
    <n v="1581.08"/>
    <n v="6324.32"/>
    <n v="25"/>
    <x v="0"/>
    <s v="MXN"/>
    <x v="0"/>
    <s v="Corporate"/>
    <n v="0"/>
    <n v="0"/>
    <d v="2018-10-01T00:00:00"/>
    <d v="2018-10-31T00:00:00"/>
    <s v="CURRENT"/>
    <s v="Y"/>
    <m/>
  </r>
  <r>
    <x v="6144"/>
    <x v="6678"/>
    <x v="4"/>
    <x v="4"/>
    <s v="A"/>
    <s v="ARE161205BX8"/>
    <x v="11360"/>
    <x v="0"/>
    <n v="0"/>
    <n v="6897.4"/>
    <n v="6897.4"/>
    <n v="13794.8"/>
    <n v="50"/>
    <x v="0"/>
    <s v="MXN"/>
    <x v="0"/>
    <s v="Corporate"/>
    <n v="0"/>
    <n v="0"/>
    <d v="2018-10-01T00:00:00"/>
    <d v="2018-10-31T00:00:00"/>
    <s v="CURRENT"/>
    <s v="Y"/>
    <m/>
  </r>
  <r>
    <x v="6145"/>
    <x v="6679"/>
    <x v="3"/>
    <x v="3"/>
    <s v="A"/>
    <s v="RDI841003QJ4"/>
    <x v="11361"/>
    <x v="0"/>
    <n v="0"/>
    <n v="1973.29"/>
    <n v="1973.288"/>
    <n v="5919.87"/>
    <n v="33.333300000000001"/>
    <x v="0"/>
    <s v="MXN"/>
    <x v="0"/>
    <s v="Corporate"/>
    <n v="0"/>
    <n v="0"/>
    <d v="2018-10-01T00:00:00"/>
    <d v="2018-10-31T00:00:00"/>
    <s v="CURRENT"/>
    <s v="Y"/>
    <d v="2017-03-01T00:00:00"/>
  </r>
  <r>
    <x v="6145"/>
    <x v="6679"/>
    <x v="0"/>
    <x v="0"/>
    <s v="A"/>
    <s v="TPT890516JP5"/>
    <x v="11362"/>
    <x v="0"/>
    <n v="0"/>
    <n v="1973.29"/>
    <n v="1973.288"/>
    <n v="5919.87"/>
    <n v="33.333300000000001"/>
    <x v="0"/>
    <s v="MXN"/>
    <x v="0"/>
    <s v="Corporate"/>
    <n v="0"/>
    <n v="0"/>
    <d v="2018-10-01T00:00:00"/>
    <d v="2018-10-31T00:00:00"/>
    <s v="CURRENT"/>
    <s v="Y"/>
    <m/>
  </r>
  <r>
    <x v="6146"/>
    <x v="6680"/>
    <x v="3"/>
    <x v="3"/>
    <s v="A"/>
    <s v="RDI841003QJ4"/>
    <x v="11363"/>
    <x v="0"/>
    <n v="0"/>
    <n v="9286.0400000000009"/>
    <n v="9286.0390000000007"/>
    <n v="27615.24"/>
    <n v="33.6265"/>
    <x v="0"/>
    <s v="MXN"/>
    <x v="0"/>
    <s v="Corporate"/>
    <n v="0"/>
    <n v="0"/>
    <d v="2018-10-01T00:00:00"/>
    <d v="2018-10-31T00:00:00"/>
    <s v="CURRENT"/>
    <s v="Y"/>
    <s v="01-JAN-15"/>
  </r>
  <r>
    <x v="6147"/>
    <x v="6681"/>
    <x v="4"/>
    <x v="4"/>
    <s v="A"/>
    <s v="ARE161205BX8"/>
    <x v="11364"/>
    <x v="0"/>
    <n v="0"/>
    <n v="2042.86"/>
    <n v="2042.8579999999999"/>
    <n v="6128.58"/>
    <n v="33.333300000000001"/>
    <x v="0"/>
    <s v="MXN"/>
    <x v="0"/>
    <s v="Corporate"/>
    <n v="0"/>
    <n v="0"/>
    <d v="2018-10-01T00:00:00"/>
    <d v="2018-10-31T00:00:00"/>
    <s v="CURRENT"/>
    <s v="Y"/>
    <m/>
  </r>
  <r>
    <x v="6147"/>
    <x v="6681"/>
    <x v="2"/>
    <x v="2"/>
    <s v="A"/>
    <s v="PPC980624U16"/>
    <x v="11365"/>
    <x v="0"/>
    <n v="0"/>
    <n v="2042.86"/>
    <n v="2042.8579999999999"/>
    <n v="6128.58"/>
    <n v="33.333300000000001"/>
    <x v="0"/>
    <s v="MXN"/>
    <x v="0"/>
    <s v="Corporate"/>
    <n v="0"/>
    <n v="0"/>
    <d v="2018-10-01T00:00:00"/>
    <d v="2018-10-31T00:00:00"/>
    <s v="CURRENT"/>
    <s v="Y"/>
    <m/>
  </r>
  <r>
    <x v="6148"/>
    <x v="6682"/>
    <x v="0"/>
    <x v="0"/>
    <s v="A"/>
    <s v="TPT890516JP5"/>
    <x v="11366"/>
    <x v="0"/>
    <n v="0"/>
    <n v="11193.1"/>
    <n v="11193.1"/>
    <n v="22386.2"/>
    <n v="50"/>
    <x v="0"/>
    <s v="MXN"/>
    <x v="0"/>
    <s v="Corporate"/>
    <n v="0"/>
    <n v="0"/>
    <d v="2018-10-01T00:00:00"/>
    <d v="2018-10-31T00:00:00"/>
    <s v="CURRENT"/>
    <s v="Y"/>
    <m/>
  </r>
  <r>
    <x v="6149"/>
    <x v="6683"/>
    <x v="3"/>
    <x v="3"/>
    <s v="A"/>
    <s v="RDI841003QJ4"/>
    <x v="11367"/>
    <x v="0"/>
    <n v="0"/>
    <n v="3402.4"/>
    <n v="3402.4"/>
    <n v="3402.4"/>
    <n v="100"/>
    <x v="0"/>
    <s v="MXN"/>
    <x v="0"/>
    <s v="Corporate"/>
    <n v="0"/>
    <n v="0"/>
    <d v="2018-10-01T00:00:00"/>
    <d v="2018-10-31T00:00:00"/>
    <s v="CURRENT"/>
    <s v="Y"/>
    <s v="01-APR-16"/>
  </r>
  <r>
    <x v="6150"/>
    <x v="6684"/>
    <x v="0"/>
    <x v="0"/>
    <s v="A"/>
    <s v="TPT890516JP5"/>
    <x v="11368"/>
    <x v="0"/>
    <n v="0"/>
    <n v="3126.43"/>
    <n v="3126.4279999999999"/>
    <n v="12505.71"/>
    <n v="25"/>
    <x v="0"/>
    <s v="MXN"/>
    <x v="0"/>
    <s v="Corporate"/>
    <n v="0"/>
    <n v="0"/>
    <d v="2018-10-01T00:00:00"/>
    <d v="2018-10-31T00:00:00"/>
    <s v="CURRENT"/>
    <s v="Y"/>
    <m/>
  </r>
  <r>
    <x v="6150"/>
    <x v="6684"/>
    <x v="4"/>
    <x v="4"/>
    <s v="A"/>
    <s v="ARE161205BX8"/>
    <x v="11369"/>
    <x v="0"/>
    <n v="0"/>
    <n v="3126.43"/>
    <n v="3126.4279999999999"/>
    <n v="12505.71"/>
    <n v="25"/>
    <x v="0"/>
    <s v="MXN"/>
    <x v="0"/>
    <s v="Corporate"/>
    <n v="0"/>
    <n v="0"/>
    <d v="2018-10-01T00:00:00"/>
    <d v="2018-10-31T00:00:00"/>
    <s v="CURRENT"/>
    <s v="Y"/>
    <m/>
  </r>
  <r>
    <x v="6150"/>
    <x v="6684"/>
    <x v="2"/>
    <x v="2"/>
    <s v="A"/>
    <s v="PPC980624U16"/>
    <x v="11370"/>
    <x v="0"/>
    <n v="0"/>
    <n v="3126.43"/>
    <n v="3126.4279999999999"/>
    <n v="12505.71"/>
    <n v="25"/>
    <x v="0"/>
    <s v="MXN"/>
    <x v="0"/>
    <s v="Corporate"/>
    <n v="0"/>
    <n v="0"/>
    <d v="2018-10-01T00:00:00"/>
    <d v="2018-10-31T00:00:00"/>
    <s v="CURRENT"/>
    <s v="Y"/>
    <m/>
  </r>
  <r>
    <x v="6151"/>
    <x v="6685"/>
    <x v="6"/>
    <x v="6"/>
    <s v="A"/>
    <s v="AXT940727FP8"/>
    <x v="11371"/>
    <x v="0"/>
    <n v="0"/>
    <n v="2742.15"/>
    <n v="2742.154"/>
    <n v="8226.4699999999993"/>
    <n v="33.333300000000001"/>
    <x v="0"/>
    <s v="USD"/>
    <x v="0"/>
    <s v="Corporate"/>
    <n v="0"/>
    <n v="0"/>
    <d v="2018-10-01T00:00:00"/>
    <d v="2018-10-31T00:00:00"/>
    <s v="CURRENT"/>
    <s v="Y"/>
    <m/>
  </r>
  <r>
    <x v="6151"/>
    <x v="6685"/>
    <x v="4"/>
    <x v="4"/>
    <s v="A"/>
    <s v="ARE161205BX8"/>
    <x v="11372"/>
    <x v="0"/>
    <n v="0"/>
    <n v="2742.15"/>
    <n v="2742.154"/>
    <n v="8226.4699999999993"/>
    <n v="33.333300000000001"/>
    <x v="0"/>
    <s v="MXN"/>
    <x v="0"/>
    <s v="Corporate"/>
    <n v="0"/>
    <n v="0"/>
    <d v="2018-10-01T00:00:00"/>
    <d v="2018-10-31T00:00:00"/>
    <s v="CURRENT"/>
    <s v="Y"/>
    <m/>
  </r>
  <r>
    <x v="6152"/>
    <x v="6686"/>
    <x v="4"/>
    <x v="4"/>
    <s v="A"/>
    <s v="ARE161205BX8"/>
    <x v="11373"/>
    <x v="0"/>
    <n v="0"/>
    <n v="2366.8200000000002"/>
    <n v="2366.8180000000002"/>
    <n v="7100.46"/>
    <n v="33.333300000000001"/>
    <x v="0"/>
    <s v="MXN"/>
    <x v="0"/>
    <s v="Corporate"/>
    <n v="0"/>
    <n v="0"/>
    <d v="2018-10-01T00:00:00"/>
    <d v="2018-10-31T00:00:00"/>
    <s v="CURRENT"/>
    <s v="Y"/>
    <m/>
  </r>
  <r>
    <x v="6152"/>
    <x v="6686"/>
    <x v="0"/>
    <x v="0"/>
    <s v="A"/>
    <s v="TPT890516JP5"/>
    <x v="11374"/>
    <x v="0"/>
    <n v="0"/>
    <n v="2366.8200000000002"/>
    <n v="2366.8180000000002"/>
    <n v="7100.46"/>
    <n v="33.333300000000001"/>
    <x v="0"/>
    <s v="MXN"/>
    <x v="0"/>
    <s v="Corporate"/>
    <n v="0"/>
    <n v="0"/>
    <d v="2018-10-01T00:00:00"/>
    <d v="2018-10-31T00:00:00"/>
    <s v="CURRENT"/>
    <s v="Y"/>
    <m/>
  </r>
  <r>
    <x v="6153"/>
    <x v="6687"/>
    <x v="0"/>
    <x v="0"/>
    <s v="A"/>
    <s v="TPT890516JP5"/>
    <x v="11375"/>
    <x v="0"/>
    <n v="0"/>
    <n v="1932.62"/>
    <n v="1932.615"/>
    <n v="7730.46"/>
    <n v="25"/>
    <x v="0"/>
    <s v="MXN"/>
    <x v="0"/>
    <s v="Corporate"/>
    <n v="0"/>
    <n v="0"/>
    <d v="2018-10-01T00:00:00"/>
    <d v="2018-10-31T00:00:00"/>
    <s v="CURRENT"/>
    <s v="Y"/>
    <m/>
  </r>
  <r>
    <x v="6153"/>
    <x v="6687"/>
    <x v="4"/>
    <x v="4"/>
    <s v="A"/>
    <s v="ARE161205BX8"/>
    <x v="11376"/>
    <x v="0"/>
    <n v="0"/>
    <n v="2576.8200000000002"/>
    <n v="2576.817"/>
    <n v="7730.46"/>
    <n v="33.333300000000001"/>
    <x v="0"/>
    <s v="MXN"/>
    <x v="0"/>
    <s v="Corporate"/>
    <n v="0"/>
    <n v="0"/>
    <d v="2018-10-01T00:00:00"/>
    <d v="2018-10-31T00:00:00"/>
    <s v="CURRENT"/>
    <s v="Y"/>
    <m/>
  </r>
  <r>
    <x v="6154"/>
    <x v="6688"/>
    <x v="4"/>
    <x v="4"/>
    <s v="A"/>
    <s v="ARE161205BX8"/>
    <x v="11377"/>
    <x v="0"/>
    <n v="0"/>
    <n v="2531.21"/>
    <n v="2531.2139999999999"/>
    <n v="7593.65"/>
    <n v="33.333300000000001"/>
    <x v="0"/>
    <s v="MXN"/>
    <x v="0"/>
    <s v="Corporate"/>
    <n v="0"/>
    <n v="0"/>
    <d v="2018-10-01T00:00:00"/>
    <d v="2018-10-31T00:00:00"/>
    <s v="CURRENT"/>
    <s v="Y"/>
    <m/>
  </r>
  <r>
    <x v="6154"/>
    <x v="6688"/>
    <x v="2"/>
    <x v="2"/>
    <s v="A"/>
    <s v="PPC980624U16"/>
    <x v="11378"/>
    <x v="0"/>
    <n v="0"/>
    <n v="2531.21"/>
    <n v="2531.2139999999999"/>
    <n v="7593.65"/>
    <n v="33.333300000000001"/>
    <x v="0"/>
    <s v="MXN"/>
    <x v="0"/>
    <s v="Corporate"/>
    <n v="0"/>
    <n v="0"/>
    <d v="2018-10-01T00:00:00"/>
    <d v="2018-10-31T00:00:00"/>
    <s v="CURRENT"/>
    <s v="Y"/>
    <m/>
  </r>
  <r>
    <x v="6155"/>
    <x v="6689"/>
    <x v="2"/>
    <x v="2"/>
    <s v="A"/>
    <s v="PPC980624U16"/>
    <x v="11379"/>
    <x v="0"/>
    <n v="0"/>
    <n v="3417.14"/>
    <n v="3417.14"/>
    <n v="6834.28"/>
    <n v="50"/>
    <x v="0"/>
    <s v="MXN"/>
    <x v="0"/>
    <s v="Corporate"/>
    <n v="0"/>
    <n v="0"/>
    <d v="2018-10-01T00:00:00"/>
    <d v="2018-10-31T00:00:00"/>
    <s v="CURRENT"/>
    <s v="Y"/>
    <m/>
  </r>
  <r>
    <x v="6156"/>
    <x v="6690"/>
    <x v="3"/>
    <x v="3"/>
    <s v="A"/>
    <s v="RDI841003QJ4"/>
    <x v="11380"/>
    <x v="0"/>
    <n v="0"/>
    <n v="18150.02"/>
    <n v="18150.024000000001"/>
    <n v="68354.98"/>
    <n v="26.552600000000002"/>
    <x v="0"/>
    <s v="MXN"/>
    <x v="0"/>
    <s v="Corporate"/>
    <n v="0"/>
    <n v="0"/>
    <d v="2018-10-01T00:00:00"/>
    <d v="2018-10-31T00:00:00"/>
    <s v="CURRENT"/>
    <s v="Y"/>
    <m/>
  </r>
  <r>
    <x v="6157"/>
    <x v="6691"/>
    <x v="2"/>
    <x v="2"/>
    <s v="A"/>
    <s v="PPC980624U16"/>
    <x v="11381"/>
    <x v="0"/>
    <n v="0"/>
    <n v="4581.97"/>
    <n v="4581.97"/>
    <n v="9163.94"/>
    <n v="50"/>
    <x v="0"/>
    <s v="MXN"/>
    <x v="0"/>
    <s v="Corporate"/>
    <n v="0"/>
    <n v="0"/>
    <d v="2018-10-01T00:00:00"/>
    <d v="2018-10-31T00:00:00"/>
    <s v="CURRENT"/>
    <s v="Y"/>
    <m/>
  </r>
  <r>
    <x v="6158"/>
    <x v="6692"/>
    <x v="2"/>
    <x v="2"/>
    <s v="A"/>
    <s v="PPC980624U16"/>
    <x v="11382"/>
    <x v="0"/>
    <n v="0"/>
    <n v="2743.84"/>
    <n v="2743.84"/>
    <n v="5487.68"/>
    <n v="50"/>
    <x v="0"/>
    <s v="MXN"/>
    <x v="0"/>
    <s v="Corporate"/>
    <n v="0"/>
    <n v="0"/>
    <d v="2018-10-01T00:00:00"/>
    <d v="2018-10-31T00:00:00"/>
    <s v="CURRENT"/>
    <s v="Y"/>
    <m/>
  </r>
  <r>
    <x v="6159"/>
    <x v="6693"/>
    <x v="2"/>
    <x v="2"/>
    <s v="A"/>
    <s v="PPC980624U16"/>
    <x v="11383"/>
    <x v="0"/>
    <n v="0"/>
    <n v="4543.0200000000004"/>
    <n v="4543.0219999999999"/>
    <n v="8177.33"/>
    <n v="55.5563"/>
    <x v="0"/>
    <s v="MXN"/>
    <x v="0"/>
    <s v="Corporate"/>
    <n v="0"/>
    <n v="0"/>
    <d v="2018-10-01T00:00:00"/>
    <d v="2018-10-31T00:00:00"/>
    <s v="CURRENT"/>
    <s v="Y"/>
    <m/>
  </r>
  <r>
    <x v="6160"/>
    <x v="6694"/>
    <x v="1"/>
    <x v="1"/>
    <s v="A"/>
    <s v="CNM980114PI2"/>
    <x v="11384"/>
    <x v="0"/>
    <n v="0"/>
    <n v="3501.41"/>
    <n v="3501.41"/>
    <n v="7002.82"/>
    <n v="50"/>
    <x v="0"/>
    <s v="MXN"/>
    <x v="0"/>
    <s v="Corporate"/>
    <n v="0"/>
    <n v="0"/>
    <d v="2018-10-01T00:00:00"/>
    <d v="2018-10-31T00:00:00"/>
    <s v="CURRENT"/>
    <s v="Y"/>
    <m/>
  </r>
  <r>
    <x v="6161"/>
    <x v="6695"/>
    <x v="4"/>
    <x v="4"/>
    <s v="A"/>
    <s v="ARE161205BX8"/>
    <x v="11385"/>
    <x v="0"/>
    <n v="0"/>
    <n v="3154.24"/>
    <n v="3154.2350000000001"/>
    <n v="6308.47"/>
    <n v="50"/>
    <x v="0"/>
    <s v="MXN"/>
    <x v="0"/>
    <s v="Corporate"/>
    <n v="0"/>
    <n v="0"/>
    <d v="2018-10-01T00:00:00"/>
    <d v="2018-10-31T00:00:00"/>
    <s v="CURRENT"/>
    <s v="Y"/>
    <m/>
  </r>
  <r>
    <x v="6162"/>
    <x v="6696"/>
    <x v="4"/>
    <x v="4"/>
    <s v="A"/>
    <s v="ARE161205BX8"/>
    <x v="11386"/>
    <x v="0"/>
    <n v="0"/>
    <n v="2494.1999999999998"/>
    <n v="2494.1999999999998"/>
    <n v="4988.3999999999996"/>
    <n v="50"/>
    <x v="0"/>
    <s v="MXN"/>
    <x v="0"/>
    <s v="Corporate"/>
    <n v="0"/>
    <n v="0"/>
    <d v="2018-10-01T00:00:00"/>
    <d v="2018-10-31T00:00:00"/>
    <s v="CURRENT"/>
    <s v="Y"/>
    <m/>
  </r>
  <r>
    <x v="6163"/>
    <x v="6697"/>
    <x v="4"/>
    <x v="4"/>
    <s v="A"/>
    <s v="ARE161205BX8"/>
    <x v="11387"/>
    <x v="0"/>
    <n v="0"/>
    <n v="2313.1"/>
    <n v="2313.098"/>
    <n v="6939.3"/>
    <n v="33.333300000000001"/>
    <x v="0"/>
    <s v="MXN"/>
    <x v="0"/>
    <s v="Corporate"/>
    <n v="0"/>
    <n v="0"/>
    <d v="2018-10-01T00:00:00"/>
    <d v="2018-10-31T00:00:00"/>
    <s v="CURRENT"/>
    <s v="Y"/>
    <m/>
  </r>
  <r>
    <x v="6163"/>
    <x v="6697"/>
    <x v="0"/>
    <x v="0"/>
    <s v="A"/>
    <s v="TPT890516JP5"/>
    <x v="11388"/>
    <x v="0"/>
    <n v="0"/>
    <n v="2313.1"/>
    <n v="2313.098"/>
    <n v="6939.3"/>
    <n v="33.333300000000001"/>
    <x v="0"/>
    <s v="MXN"/>
    <x v="0"/>
    <s v="Corporate"/>
    <n v="0"/>
    <n v="0"/>
    <d v="2018-10-01T00:00:00"/>
    <d v="2018-10-31T00:00:00"/>
    <s v="CURRENT"/>
    <s v="Y"/>
    <m/>
  </r>
  <r>
    <x v="6164"/>
    <x v="6698"/>
    <x v="4"/>
    <x v="4"/>
    <s v="A"/>
    <s v="ARE161205BX8"/>
    <x v="11389"/>
    <x v="0"/>
    <n v="0"/>
    <n v="6861.75"/>
    <n v="6861.7449999999999"/>
    <n v="13723.49"/>
    <n v="50"/>
    <x v="0"/>
    <s v="MXN"/>
    <x v="0"/>
    <s v="Corporate"/>
    <n v="0"/>
    <n v="0"/>
    <d v="2018-10-01T00:00:00"/>
    <d v="2018-10-31T00:00:00"/>
    <s v="CURRENT"/>
    <s v="Y"/>
    <m/>
  </r>
  <r>
    <x v="6165"/>
    <x v="6699"/>
    <x v="2"/>
    <x v="2"/>
    <s v="A"/>
    <s v="PPC980624U16"/>
    <x v="11390"/>
    <x v="0"/>
    <n v="0"/>
    <n v="20713.64"/>
    <n v="20713.634999999998"/>
    <n v="41427.269999999997"/>
    <n v="50"/>
    <x v="0"/>
    <s v="MXN"/>
    <x v="0"/>
    <s v="Corporate"/>
    <n v="0"/>
    <n v="0"/>
    <d v="2018-10-01T00:00:00"/>
    <d v="2018-10-31T00:00:00"/>
    <s v="CURRENT"/>
    <s v="Y"/>
    <m/>
  </r>
  <r>
    <x v="6165"/>
    <x v="6700"/>
    <x v="2"/>
    <x v="2"/>
    <s v="A"/>
    <s v="PPC980624U16"/>
    <x v="11390"/>
    <x v="0"/>
    <n v="0"/>
    <n v="5617.45"/>
    <n v="5617.45"/>
    <n v="5617.45"/>
    <n v="100"/>
    <x v="0"/>
    <s v="MXN"/>
    <x v="0"/>
    <s v="Corporate"/>
    <n v="0"/>
    <n v="0"/>
    <d v="2018-10-01T00:00:00"/>
    <d v="2018-10-31T00:00:00"/>
    <s v="CURRENT"/>
    <s v="Y"/>
    <m/>
  </r>
  <r>
    <x v="6165"/>
    <x v="6701"/>
    <x v="6"/>
    <x v="6"/>
    <s v="A"/>
    <s v="AXT940727FP8"/>
    <x v="11391"/>
    <x v="0"/>
    <n v="0"/>
    <n v="5747.33"/>
    <n v="5747.33"/>
    <n v="5747.33"/>
    <n v="100"/>
    <x v="0"/>
    <s v="MXN"/>
    <x v="0"/>
    <s v="Corporate"/>
    <n v="0"/>
    <n v="0"/>
    <d v="2018-10-01T00:00:00"/>
    <d v="2018-10-31T00:00:00"/>
    <s v="CURRENT"/>
    <s v="Y"/>
    <m/>
  </r>
  <r>
    <x v="6166"/>
    <x v="6702"/>
    <x v="4"/>
    <x v="4"/>
    <s v="A"/>
    <s v="ARE161205BX8"/>
    <x v="11392"/>
    <x v="0"/>
    <n v="0"/>
    <n v="4524.32"/>
    <n v="4524.3190000000004"/>
    <n v="13572.97"/>
    <n v="33.333300000000001"/>
    <x v="0"/>
    <s v="MXN"/>
    <x v="0"/>
    <s v="Corporate"/>
    <n v="0"/>
    <n v="0"/>
    <d v="2018-10-01T00:00:00"/>
    <d v="2018-10-31T00:00:00"/>
    <s v="CURRENT"/>
    <s v="Y"/>
    <m/>
  </r>
  <r>
    <x v="6166"/>
    <x v="6702"/>
    <x v="2"/>
    <x v="2"/>
    <s v="A"/>
    <s v="PPC980624U16"/>
    <x v="11393"/>
    <x v="0"/>
    <n v="0"/>
    <n v="4524.32"/>
    <n v="4524.3190000000004"/>
    <n v="13572.97"/>
    <n v="33.333300000000001"/>
    <x v="0"/>
    <s v="MXN"/>
    <x v="0"/>
    <s v="Corporate"/>
    <n v="0"/>
    <n v="0"/>
    <d v="2018-10-01T00:00:00"/>
    <d v="2018-10-31T00:00:00"/>
    <s v="CURRENT"/>
    <s v="Y"/>
    <m/>
  </r>
  <r>
    <x v="6166"/>
    <x v="6703"/>
    <x v="2"/>
    <x v="2"/>
    <s v="A"/>
    <s v="PPC980624U16"/>
    <x v="11393"/>
    <x v="0"/>
    <n v="0"/>
    <n v="4709.1099999999997"/>
    <n v="4709.1099999999997"/>
    <n v="4709.1099999999997"/>
    <n v="100"/>
    <x v="0"/>
    <s v="MXN"/>
    <x v="0"/>
    <s v="Corporate"/>
    <n v="0"/>
    <n v="0"/>
    <d v="2018-10-01T00:00:00"/>
    <d v="2018-10-31T00:00:00"/>
    <s v="CURRENT"/>
    <s v="Y"/>
    <m/>
  </r>
  <r>
    <x v="6167"/>
    <x v="6704"/>
    <x v="4"/>
    <x v="4"/>
    <s v="A"/>
    <s v="ARE161205BX8"/>
    <x v="11394"/>
    <x v="0"/>
    <n v="0"/>
    <n v="9062.77"/>
    <n v="9062.7649999999994"/>
    <n v="18125.53"/>
    <n v="50"/>
    <x v="0"/>
    <s v="MXN"/>
    <x v="0"/>
    <s v="Corporate"/>
    <n v="0"/>
    <n v="0"/>
    <d v="2018-10-01T00:00:00"/>
    <d v="2018-10-31T00:00:00"/>
    <s v="CURRENT"/>
    <s v="Y"/>
    <m/>
  </r>
  <r>
    <x v="6168"/>
    <x v="6705"/>
    <x v="4"/>
    <x v="4"/>
    <s v="A"/>
    <s v="ARE161205BX8"/>
    <x v="11395"/>
    <x v="0"/>
    <n v="0"/>
    <n v="11957.42"/>
    <n v="11957.42"/>
    <n v="23914.84"/>
    <n v="50"/>
    <x v="0"/>
    <s v="MXN"/>
    <x v="0"/>
    <s v="Corporate"/>
    <n v="0"/>
    <n v="0"/>
    <d v="2018-10-01T00:00:00"/>
    <d v="2018-10-31T00:00:00"/>
    <s v="CURRENT"/>
    <s v="Y"/>
    <m/>
  </r>
  <r>
    <x v="6169"/>
    <x v="6706"/>
    <x v="4"/>
    <x v="4"/>
    <s v="A"/>
    <s v="ARE161205BX8"/>
    <x v="11396"/>
    <x v="0"/>
    <n v="0"/>
    <n v="5480.31"/>
    <n v="5480.3109999999997"/>
    <n v="11342.36"/>
    <n v="48.3172"/>
    <x v="0"/>
    <s v="MXN"/>
    <x v="0"/>
    <s v="Corporate"/>
    <n v="0"/>
    <n v="0"/>
    <d v="2018-10-01T00:00:00"/>
    <d v="2018-10-31T00:00:00"/>
    <s v="CURRENT"/>
    <s v="Y"/>
    <m/>
  </r>
  <r>
    <x v="6170"/>
    <x v="6707"/>
    <x v="4"/>
    <x v="4"/>
    <s v="A"/>
    <s v="ARE161205BX8"/>
    <x v="11397"/>
    <x v="0"/>
    <n v="0"/>
    <n v="6343.6"/>
    <n v="6343.6"/>
    <n v="12687.2"/>
    <n v="50"/>
    <x v="0"/>
    <s v="MXN"/>
    <x v="0"/>
    <s v="Corporate"/>
    <n v="0"/>
    <n v="0"/>
    <d v="2018-10-01T00:00:00"/>
    <d v="2018-10-31T00:00:00"/>
    <s v="CURRENT"/>
    <s v="Y"/>
    <m/>
  </r>
  <r>
    <x v="6171"/>
    <x v="6708"/>
    <x v="3"/>
    <x v="3"/>
    <s v="A"/>
    <s v="RDI841003QJ4"/>
    <x v="11398"/>
    <x v="0"/>
    <n v="0"/>
    <n v="5515.74"/>
    <n v="5515.7349999999997"/>
    <n v="11031.47"/>
    <n v="50"/>
    <x v="0"/>
    <s v="MXN"/>
    <x v="0"/>
    <s v="Corporate"/>
    <n v="0"/>
    <n v="5515.7349999999997"/>
    <d v="2018-10-01T00:00:00"/>
    <d v="2018-10-31T00:00:00"/>
    <s v="CURRENT"/>
    <s v="Y"/>
    <d v="2017-07-01T00:00:00"/>
  </r>
  <r>
    <x v="6172"/>
    <x v="6709"/>
    <x v="2"/>
    <x v="2"/>
    <s v="A"/>
    <s v="PPC980624U16"/>
    <x v="11399"/>
    <x v="0"/>
    <n v="0"/>
    <n v="3806.73"/>
    <n v="3806.7330000000002"/>
    <n v="11420.21"/>
    <n v="33.333300000000001"/>
    <x v="0"/>
    <s v="MXN"/>
    <x v="0"/>
    <s v="Corporate"/>
    <n v="0"/>
    <n v="0"/>
    <d v="2018-10-01T00:00:00"/>
    <d v="2018-10-31T00:00:00"/>
    <s v="CURRENT"/>
    <s v="Y"/>
    <m/>
  </r>
  <r>
    <x v="6172"/>
    <x v="6709"/>
    <x v="4"/>
    <x v="4"/>
    <s v="A"/>
    <s v="ARE161205BX8"/>
    <x v="11400"/>
    <x v="0"/>
    <n v="0"/>
    <n v="3806.73"/>
    <n v="3806.7330000000002"/>
    <n v="11420.21"/>
    <n v="33.333300000000001"/>
    <x v="0"/>
    <s v="MXN"/>
    <x v="0"/>
    <s v="Corporate"/>
    <n v="0"/>
    <n v="0"/>
    <d v="2018-10-01T00:00:00"/>
    <d v="2018-10-31T00:00:00"/>
    <s v="CURRENT"/>
    <s v="Y"/>
    <m/>
  </r>
  <r>
    <x v="6173"/>
    <x v="6710"/>
    <x v="4"/>
    <x v="4"/>
    <s v="A"/>
    <s v="ARE161205BX8"/>
    <x v="11401"/>
    <x v="0"/>
    <n v="0"/>
    <n v="2195.75"/>
    <n v="2195.7449999999999"/>
    <n v="4391.49"/>
    <n v="50"/>
    <x v="0"/>
    <s v="MXN"/>
    <x v="0"/>
    <s v="Corporate"/>
    <n v="0"/>
    <n v="0"/>
    <d v="2018-10-01T00:00:00"/>
    <d v="2018-10-31T00:00:00"/>
    <s v="CURRENT"/>
    <s v="Y"/>
    <m/>
  </r>
  <r>
    <x v="6174"/>
    <x v="6711"/>
    <x v="4"/>
    <x v="4"/>
    <s v="A"/>
    <s v="ARE161205BX8"/>
    <x v="11402"/>
    <x v="0"/>
    <n v="0"/>
    <n v="4611.32"/>
    <n v="4611.32"/>
    <n v="9222.64"/>
    <n v="50"/>
    <x v="0"/>
    <s v="MXN"/>
    <x v="0"/>
    <s v="Corporate"/>
    <n v="0"/>
    <n v="0"/>
    <d v="2018-10-01T00:00:00"/>
    <d v="2018-10-31T00:00:00"/>
    <s v="CURRENT"/>
    <s v="Y"/>
    <m/>
  </r>
  <r>
    <x v="6175"/>
    <x v="6712"/>
    <x v="0"/>
    <x v="0"/>
    <s v="A"/>
    <s v="TPT890516JP5"/>
    <x v="11403"/>
    <x v="0"/>
    <n v="0"/>
    <n v="6300"/>
    <n v="6300"/>
    <n v="12600"/>
    <n v="50"/>
    <x v="0"/>
    <s v="MXN"/>
    <x v="0"/>
    <s v="Corporate"/>
    <n v="0"/>
    <n v="0"/>
    <d v="2018-10-01T00:00:00"/>
    <d v="2018-10-31T00:00:00"/>
    <s v="CURRENT"/>
    <s v="Y"/>
    <m/>
  </r>
  <r>
    <x v="6176"/>
    <x v="6713"/>
    <x v="4"/>
    <x v="4"/>
    <s v="A"/>
    <s v="ARE161205BX8"/>
    <x v="11404"/>
    <x v="0"/>
    <n v="0"/>
    <n v="5606.85"/>
    <n v="5606.8450000000003"/>
    <n v="11213.69"/>
    <n v="50"/>
    <x v="0"/>
    <s v="MXN"/>
    <x v="0"/>
    <s v="Corporate"/>
    <n v="0"/>
    <n v="0"/>
    <d v="2018-10-01T00:00:00"/>
    <d v="2018-10-31T00:00:00"/>
    <s v="CURRENT"/>
    <s v="Y"/>
    <m/>
  </r>
  <r>
    <x v="6177"/>
    <x v="6714"/>
    <x v="4"/>
    <x v="4"/>
    <s v="A"/>
    <s v="ARE161205BX8"/>
    <x v="11405"/>
    <x v="0"/>
    <n v="0"/>
    <n v="3644.42"/>
    <n v="3644.42"/>
    <n v="10933.27"/>
    <n v="33.333300000000001"/>
    <x v="0"/>
    <s v="MXN"/>
    <x v="0"/>
    <s v="Corporate"/>
    <n v="0"/>
    <n v="0"/>
    <d v="2018-10-01T00:00:00"/>
    <d v="2018-10-31T00:00:00"/>
    <s v="CURRENT"/>
    <s v="Y"/>
    <m/>
  </r>
  <r>
    <x v="6177"/>
    <x v="6714"/>
    <x v="2"/>
    <x v="2"/>
    <s v="A"/>
    <s v="PPC980624U16"/>
    <x v="11406"/>
    <x v="0"/>
    <n v="0"/>
    <n v="3644.42"/>
    <n v="3644.42"/>
    <n v="10933.27"/>
    <n v="33.333300000000001"/>
    <x v="0"/>
    <s v="MXN"/>
    <x v="0"/>
    <s v="Corporate"/>
    <n v="0"/>
    <n v="0"/>
    <d v="2018-10-01T00:00:00"/>
    <d v="2018-10-31T00:00:00"/>
    <s v="CURRENT"/>
    <s v="Y"/>
    <m/>
  </r>
  <r>
    <x v="6178"/>
    <x v="6715"/>
    <x v="4"/>
    <x v="4"/>
    <s v="A"/>
    <s v="ARE161205BX8"/>
    <x v="11407"/>
    <x v="0"/>
    <n v="0"/>
    <n v="4075.6"/>
    <n v="4075.598"/>
    <n v="8182.37"/>
    <n v="49.8095"/>
    <x v="0"/>
    <s v="MXN"/>
    <x v="0"/>
    <s v="Corporate"/>
    <n v="0"/>
    <n v="0"/>
    <d v="2018-10-01T00:00:00"/>
    <d v="2018-10-31T00:00:00"/>
    <s v="CURRENT"/>
    <s v="Y"/>
    <m/>
  </r>
  <r>
    <x v="6179"/>
    <x v="6716"/>
    <x v="4"/>
    <x v="4"/>
    <s v="A"/>
    <s v="ARE161205BX8"/>
    <x v="11408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6179"/>
    <x v="6717"/>
    <x v="4"/>
    <x v="4"/>
    <s v="A"/>
    <s v="ARE161205BX8"/>
    <x v="11408"/>
    <x v="0"/>
    <n v="0"/>
    <n v="9441.98"/>
    <n v="9441.982"/>
    <n v="19065.66"/>
    <n v="49.523499999999999"/>
    <x v="0"/>
    <s v="MXN"/>
    <x v="0"/>
    <s v="Corporate"/>
    <n v="0"/>
    <n v="0"/>
    <d v="2018-10-01T00:00:00"/>
    <d v="2018-10-31T00:00:00"/>
    <s v="CURRENT"/>
    <s v="Y"/>
    <m/>
  </r>
  <r>
    <x v="6180"/>
    <x v="6718"/>
    <x v="0"/>
    <x v="0"/>
    <s v="A"/>
    <s v="TPT890516JP5"/>
    <x v="11409"/>
    <x v="0"/>
    <n v="0"/>
    <n v="4675.12"/>
    <n v="4675.1149999999998"/>
    <n v="9350.23"/>
    <n v="50"/>
    <x v="0"/>
    <s v="MXN"/>
    <x v="0"/>
    <s v="Corporate"/>
    <n v="0"/>
    <n v="0"/>
    <d v="2018-10-01T00:00:00"/>
    <d v="2018-10-31T00:00:00"/>
    <s v="CURRENT"/>
    <s v="Y"/>
    <m/>
  </r>
  <r>
    <x v="6181"/>
    <x v="6719"/>
    <x v="4"/>
    <x v="4"/>
    <s v="A"/>
    <s v="ARE161205BX8"/>
    <x v="11410"/>
    <x v="0"/>
    <n v="0"/>
    <n v="6008.1"/>
    <n v="6008.1"/>
    <n v="12016.2"/>
    <n v="50"/>
    <x v="0"/>
    <s v="MXN"/>
    <x v="0"/>
    <s v="Corporate"/>
    <n v="0"/>
    <n v="0"/>
    <d v="2018-10-01T00:00:00"/>
    <d v="2018-10-31T00:00:00"/>
    <s v="CURRENT"/>
    <s v="Y"/>
    <m/>
  </r>
  <r>
    <x v="6182"/>
    <x v="6720"/>
    <x v="6"/>
    <x v="6"/>
    <s v="A"/>
    <s v="AXT940727FP8"/>
    <x v="11411"/>
    <x v="0"/>
    <n v="0"/>
    <n v="5606.85"/>
    <n v="5606.8450000000003"/>
    <n v="11213.69"/>
    <n v="50"/>
    <x v="0"/>
    <s v="MXN"/>
    <x v="0"/>
    <s v="Corporate"/>
    <n v="0"/>
    <n v="0"/>
    <d v="2018-10-01T00:00:00"/>
    <d v="2018-10-31T00:00:00"/>
    <s v="CURRENT"/>
    <s v="Y"/>
    <m/>
  </r>
  <r>
    <x v="6183"/>
    <x v="6721"/>
    <x v="2"/>
    <x v="2"/>
    <s v="A"/>
    <s v="PPC980624U16"/>
    <x v="11412"/>
    <x v="0"/>
    <n v="0"/>
    <n v="5157.5"/>
    <n v="5157.4970000000003"/>
    <n v="9377.83"/>
    <n v="54.996699999999997"/>
    <x v="0"/>
    <s v="MXN"/>
    <x v="0"/>
    <s v="Corporate"/>
    <n v="0"/>
    <n v="0"/>
    <d v="2018-10-01T00:00:00"/>
    <d v="2018-10-31T00:00:00"/>
    <s v="CURRENT"/>
    <s v="Y"/>
    <m/>
  </r>
  <r>
    <x v="6184"/>
    <x v="6722"/>
    <x v="2"/>
    <x v="2"/>
    <s v="A"/>
    <s v="PPC980624U16"/>
    <x v="11413"/>
    <x v="0"/>
    <n v="0"/>
    <n v="3795.95"/>
    <n v="3795.953"/>
    <n v="11387.87"/>
    <n v="33.333300000000001"/>
    <x v="0"/>
    <s v="MXN"/>
    <x v="0"/>
    <s v="Corporate"/>
    <n v="0"/>
    <n v="0"/>
    <d v="2018-10-01T00:00:00"/>
    <d v="2018-10-31T00:00:00"/>
    <s v="CURRENT"/>
    <s v="Y"/>
    <m/>
  </r>
  <r>
    <x v="6184"/>
    <x v="6722"/>
    <x v="4"/>
    <x v="4"/>
    <s v="A"/>
    <s v="ARE161205BX8"/>
    <x v="11414"/>
    <x v="0"/>
    <n v="0"/>
    <n v="3795.95"/>
    <n v="3795.953"/>
    <n v="11387.87"/>
    <n v="33.333300000000001"/>
    <x v="0"/>
    <s v="MXN"/>
    <x v="0"/>
    <s v="Corporate"/>
    <n v="0"/>
    <n v="0"/>
    <d v="2018-10-01T00:00:00"/>
    <d v="2018-10-31T00:00:00"/>
    <s v="CURRENT"/>
    <s v="Y"/>
    <m/>
  </r>
  <r>
    <x v="6185"/>
    <x v="6723"/>
    <x v="4"/>
    <x v="4"/>
    <s v="A"/>
    <s v="ARE161205BX8"/>
    <x v="11415"/>
    <x v="0"/>
    <n v="0"/>
    <n v="3801.3"/>
    <n v="3801.3"/>
    <n v="7618.69"/>
    <n v="49.894399999999997"/>
    <x v="0"/>
    <s v="MXN"/>
    <x v="0"/>
    <s v="Corporate"/>
    <n v="0"/>
    <n v="0"/>
    <d v="2018-10-01T00:00:00"/>
    <d v="2018-10-31T00:00:00"/>
    <s v="CURRENT"/>
    <s v="Y"/>
    <m/>
  </r>
  <r>
    <x v="6186"/>
    <x v="6724"/>
    <x v="4"/>
    <x v="4"/>
    <s v="A"/>
    <s v="ARE161205BX8"/>
    <x v="11416"/>
    <x v="0"/>
    <n v="0"/>
    <n v="5085.91"/>
    <n v="5085.91"/>
    <n v="10171.82"/>
    <n v="50"/>
    <x v="0"/>
    <s v="MXN"/>
    <x v="0"/>
    <s v="Corporate"/>
    <n v="0"/>
    <n v="0"/>
    <d v="2018-10-01T00:00:00"/>
    <d v="2018-10-31T00:00:00"/>
    <s v="CURRENT"/>
    <s v="Y"/>
    <m/>
  </r>
  <r>
    <x v="6187"/>
    <x v="6725"/>
    <x v="0"/>
    <x v="0"/>
    <s v="A"/>
    <s v="TPT890516JP5"/>
    <x v="11417"/>
    <x v="0"/>
    <n v="0"/>
    <n v="3879.73"/>
    <n v="3879.73"/>
    <n v="7759.46"/>
    <n v="50"/>
    <x v="0"/>
    <s v="MXN"/>
    <x v="0"/>
    <s v="Corporate"/>
    <n v="0"/>
    <n v="0"/>
    <d v="2018-10-01T00:00:00"/>
    <d v="2018-10-31T00:00:00"/>
    <s v="CURRENT"/>
    <s v="Y"/>
    <m/>
  </r>
  <r>
    <x v="6188"/>
    <x v="6726"/>
    <x v="6"/>
    <x v="6"/>
    <s v="A"/>
    <s v="AXT940727FP8"/>
    <x v="11418"/>
    <x v="0"/>
    <n v="0"/>
    <n v="5336.07"/>
    <n v="5336.07"/>
    <n v="10672.14"/>
    <n v="50"/>
    <x v="0"/>
    <s v="MXN"/>
    <x v="0"/>
    <s v="Corporate"/>
    <n v="0"/>
    <n v="0"/>
    <d v="2018-10-01T00:00:00"/>
    <d v="2018-10-31T00:00:00"/>
    <s v="CURRENT"/>
    <s v="Y"/>
    <m/>
  </r>
  <r>
    <x v="6189"/>
    <x v="6727"/>
    <x v="4"/>
    <x v="4"/>
    <s v="A"/>
    <s v="ARE161205BX8"/>
    <x v="11419"/>
    <x v="0"/>
    <n v="0"/>
    <n v="5170.38"/>
    <n v="5170.375"/>
    <n v="10340.75"/>
    <n v="50"/>
    <x v="0"/>
    <s v="MXN"/>
    <x v="0"/>
    <s v="Corporate"/>
    <n v="0"/>
    <n v="0"/>
    <d v="2018-10-01T00:00:00"/>
    <d v="2018-10-31T00:00:00"/>
    <s v="CURRENT"/>
    <s v="Y"/>
    <m/>
  </r>
  <r>
    <x v="6189"/>
    <x v="6728"/>
    <x v="4"/>
    <x v="4"/>
    <s v="A"/>
    <s v="ARE161205BX8"/>
    <x v="11419"/>
    <x v="0"/>
    <n v="0"/>
    <n v="3659.25"/>
    <n v="3659.25"/>
    <n v="3659.25"/>
    <n v="100"/>
    <x v="0"/>
    <s v="MXN"/>
    <x v="0"/>
    <s v="Corporate"/>
    <n v="0"/>
    <n v="0"/>
    <d v="2018-10-01T00:00:00"/>
    <d v="2018-10-31T00:00:00"/>
    <s v="CURRENT"/>
    <s v="Y"/>
    <m/>
  </r>
  <r>
    <x v="6190"/>
    <x v="6729"/>
    <x v="4"/>
    <x v="4"/>
    <s v="A"/>
    <s v="ARE161205BX8"/>
    <x v="11420"/>
    <x v="0"/>
    <n v="0"/>
    <n v="4429.6400000000003"/>
    <n v="4429.6350000000002"/>
    <n v="8859.27"/>
    <n v="50"/>
    <x v="0"/>
    <s v="MXN"/>
    <x v="0"/>
    <s v="Corporate"/>
    <n v="0"/>
    <n v="0"/>
    <d v="2018-10-01T00:00:00"/>
    <d v="2018-10-31T00:00:00"/>
    <s v="CURRENT"/>
    <s v="Y"/>
    <m/>
  </r>
  <r>
    <x v="6191"/>
    <x v="6730"/>
    <x v="2"/>
    <x v="2"/>
    <s v="A"/>
    <s v="PPC980624U16"/>
    <x v="11421"/>
    <x v="0"/>
    <n v="0"/>
    <n v="4712.29"/>
    <n v="4712.29"/>
    <n v="9424.58"/>
    <n v="50"/>
    <x v="0"/>
    <s v="MXN"/>
    <x v="0"/>
    <s v="Corporate"/>
    <n v="0"/>
    <n v="0"/>
    <d v="2018-10-01T00:00:00"/>
    <d v="2018-10-31T00:00:00"/>
    <s v="CURRENT"/>
    <s v="Y"/>
    <m/>
  </r>
  <r>
    <x v="6192"/>
    <x v="6731"/>
    <x v="3"/>
    <x v="3"/>
    <s v="A"/>
    <s v="RDI841003QJ4"/>
    <x v="11422"/>
    <x v="0"/>
    <n v="0"/>
    <n v="4408.7"/>
    <n v="4408.7"/>
    <n v="9214.74"/>
    <n v="50"/>
    <x v="0"/>
    <s v="MXN"/>
    <x v="0"/>
    <s v="Corporate"/>
    <n v="0"/>
    <n v="4408.7"/>
    <d v="2018-10-01T00:00:00"/>
    <d v="2018-10-31T00:00:00"/>
    <s v="CURRENT"/>
    <s v="Y"/>
    <d v="2018-06-01T00:00:00"/>
  </r>
  <r>
    <x v="6193"/>
    <x v="6732"/>
    <x v="2"/>
    <x v="2"/>
    <s v="A"/>
    <s v="PPC980624U16"/>
    <x v="11423"/>
    <x v="0"/>
    <n v="0"/>
    <n v="4398.1400000000003"/>
    <n v="4398.1350000000002"/>
    <n v="8796.27"/>
    <n v="50"/>
    <x v="0"/>
    <s v="MXN"/>
    <x v="0"/>
    <s v="Corporate"/>
    <n v="0"/>
    <n v="0"/>
    <d v="2018-10-01T00:00:00"/>
    <d v="2018-10-31T00:00:00"/>
    <s v="CURRENT"/>
    <s v="Y"/>
    <m/>
  </r>
  <r>
    <x v="6194"/>
    <x v="6733"/>
    <x v="4"/>
    <x v="4"/>
    <s v="A"/>
    <s v="ARE161205BX8"/>
    <x v="11424"/>
    <x v="0"/>
    <n v="0"/>
    <n v="4084.4"/>
    <n v="4084.395"/>
    <n v="12831.3"/>
    <n v="31.831499999999998"/>
    <x v="0"/>
    <s v="MXN"/>
    <x v="0"/>
    <s v="Corporate"/>
    <n v="0"/>
    <n v="0"/>
    <d v="2018-10-01T00:00:00"/>
    <d v="2018-10-31T00:00:00"/>
    <s v="CURRENT"/>
    <s v="Y"/>
    <m/>
  </r>
  <r>
    <x v="6195"/>
    <x v="6734"/>
    <x v="1"/>
    <x v="1"/>
    <s v="A"/>
    <s v="CNM980114PI2"/>
    <x v="11425"/>
    <x v="0"/>
    <n v="0"/>
    <n v="8524.74"/>
    <n v="8524.74"/>
    <n v="8524.74"/>
    <n v="100"/>
    <x v="0"/>
    <s v="MXN"/>
    <x v="0"/>
    <s v="Corporate"/>
    <n v="0"/>
    <n v="0"/>
    <d v="2018-10-01T00:00:00"/>
    <d v="2018-10-31T00:00:00"/>
    <s v="CURRENT"/>
    <s v="Y"/>
    <m/>
  </r>
  <r>
    <x v="6196"/>
    <x v="6735"/>
    <x v="4"/>
    <x v="4"/>
    <s v="A"/>
    <s v="ARE161205BX8"/>
    <x v="11426"/>
    <x v="0"/>
    <n v="0"/>
    <n v="3477.27"/>
    <n v="3477.2730000000001"/>
    <n v="10431.83"/>
    <n v="33.333300000000001"/>
    <x v="0"/>
    <s v="MXN"/>
    <x v="0"/>
    <s v="Corporate"/>
    <n v="0"/>
    <n v="0"/>
    <d v="2018-10-01T00:00:00"/>
    <d v="2018-10-31T00:00:00"/>
    <s v="CURRENT"/>
    <s v="Y"/>
    <m/>
  </r>
  <r>
    <x v="6197"/>
    <x v="6736"/>
    <x v="4"/>
    <x v="4"/>
    <s v="A"/>
    <s v="ARE161205BX8"/>
    <x v="11427"/>
    <x v="0"/>
    <n v="0"/>
    <n v="6739.97"/>
    <n v="6739.9650000000001"/>
    <n v="13479.93"/>
    <n v="50"/>
    <x v="0"/>
    <s v="MXN"/>
    <x v="0"/>
    <s v="Corporate"/>
    <n v="0"/>
    <n v="0"/>
    <d v="2018-10-01T00:00:00"/>
    <d v="2018-10-31T00:00:00"/>
    <s v="CURRENT"/>
    <s v="Y"/>
    <m/>
  </r>
  <r>
    <x v="6198"/>
    <x v="6737"/>
    <x v="4"/>
    <x v="4"/>
    <s v="A"/>
    <s v="ARE161205BX8"/>
    <x v="11428"/>
    <x v="0"/>
    <n v="0"/>
    <n v="2459.69"/>
    <n v="2459.6880000000001"/>
    <n v="7379.07"/>
    <n v="33.333300000000001"/>
    <x v="0"/>
    <s v="MXN"/>
    <x v="0"/>
    <s v="Corporate"/>
    <n v="0"/>
    <n v="0"/>
    <d v="2018-10-01T00:00:00"/>
    <d v="2018-10-31T00:00:00"/>
    <s v="CURRENT"/>
    <s v="Y"/>
    <m/>
  </r>
  <r>
    <x v="6198"/>
    <x v="6737"/>
    <x v="2"/>
    <x v="2"/>
    <s v="A"/>
    <s v="PPC980624U16"/>
    <x v="11429"/>
    <x v="0"/>
    <n v="0"/>
    <n v="2459.69"/>
    <n v="2459.6880000000001"/>
    <n v="7379.07"/>
    <n v="33.333300000000001"/>
    <x v="0"/>
    <s v="MXN"/>
    <x v="0"/>
    <s v="Corporate"/>
    <n v="0"/>
    <n v="0"/>
    <d v="2018-10-01T00:00:00"/>
    <d v="2018-10-31T00:00:00"/>
    <s v="CURRENT"/>
    <s v="Y"/>
    <m/>
  </r>
  <r>
    <x v="6199"/>
    <x v="6738"/>
    <x v="4"/>
    <x v="4"/>
    <s v="A"/>
    <s v="ARE161205BX8"/>
    <x v="11430"/>
    <x v="0"/>
    <n v="0"/>
    <n v="12748.64"/>
    <n v="12748.635"/>
    <n v="25497.27"/>
    <n v="50"/>
    <x v="0"/>
    <s v="MXN"/>
    <x v="0"/>
    <s v="Corporate"/>
    <n v="0"/>
    <n v="0"/>
    <d v="2018-10-01T00:00:00"/>
    <d v="2018-10-31T00:00:00"/>
    <s v="CURRENT"/>
    <s v="Y"/>
    <m/>
  </r>
  <r>
    <x v="6200"/>
    <x v="6739"/>
    <x v="0"/>
    <x v="0"/>
    <s v="A"/>
    <s v="TPT890516JP5"/>
    <x v="11431"/>
    <x v="0"/>
    <n v="0"/>
    <n v="-895.95"/>
    <n v="-895.947"/>
    <n v="5375.67"/>
    <n v="-16.666699999999999"/>
    <x v="0"/>
    <s v="MXN"/>
    <x v="0"/>
    <s v="Corporate"/>
    <n v="0"/>
    <n v="0"/>
    <d v="2018-07-01T00:00:00"/>
    <d v="2018-07-31T00:00:00"/>
    <s v="JUL-18      CREDIT"/>
    <s v="Y"/>
    <m/>
  </r>
  <r>
    <x v="6200"/>
    <x v="6739"/>
    <x v="0"/>
    <x v="0"/>
    <s v="A"/>
    <s v="TPT890516JP5"/>
    <x v="11431"/>
    <x v="0"/>
    <n v="0"/>
    <n v="-895.95"/>
    <n v="-895.947"/>
    <n v="5375.67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6200"/>
    <x v="6739"/>
    <x v="0"/>
    <x v="0"/>
    <s v="A"/>
    <s v="TPT890516JP5"/>
    <x v="11431"/>
    <x v="0"/>
    <n v="0"/>
    <n v="1791.89"/>
    <n v="1791.8879999999999"/>
    <n v="5375.67"/>
    <n v="33.333300000000001"/>
    <x v="0"/>
    <s v="MXN"/>
    <x v="0"/>
    <s v="Corporate"/>
    <n v="0"/>
    <n v="0"/>
    <d v="2018-10-01T00:00:00"/>
    <d v="2018-10-31T00:00:00"/>
    <s v="CURRENT"/>
    <s v="Y"/>
    <m/>
  </r>
  <r>
    <x v="6200"/>
    <x v="6739"/>
    <x v="0"/>
    <x v="0"/>
    <s v="A"/>
    <s v="TPT890516JP5"/>
    <x v="11431"/>
    <x v="0"/>
    <n v="0"/>
    <n v="-895.95"/>
    <n v="-895.947"/>
    <n v="5375.67"/>
    <n v="-16.666699999999999"/>
    <x v="0"/>
    <s v="MXN"/>
    <x v="0"/>
    <s v="Corporate"/>
    <n v="0"/>
    <n v="0"/>
    <s v="01-AUG-18"/>
    <s v="31-AUG-18"/>
    <s v="AUG-18      CREDIT"/>
    <s v="Y"/>
    <m/>
  </r>
  <r>
    <x v="6200"/>
    <x v="6739"/>
    <x v="0"/>
    <x v="0"/>
    <s v="A"/>
    <s v="TPT890516JP5"/>
    <x v="11431"/>
    <x v="0"/>
    <n v="0"/>
    <n v="-1791.89"/>
    <n v="-1791.894"/>
    <n v="5375.67"/>
    <n v="-33.333399999999997"/>
    <x v="0"/>
    <s v="MXN"/>
    <x v="0"/>
    <s v="Corporate"/>
    <n v="0"/>
    <n v="0"/>
    <d v="2018-06-01T00:00:00"/>
    <d v="2018-06-30T00:00:00"/>
    <s v="JUN-18      CREDIT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d v="2018-10-01T00:00:00"/>
    <d v="2018-10-31T00:00:00"/>
    <s v="CURRENT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2-01T00:00:00"/>
    <d v="2017-02-28T00:00:00"/>
    <s v="FEB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3-01T00:00:00"/>
    <d v="2017-03-31T00:00:00"/>
    <s v="MAR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s v="01-APR-17"/>
    <s v="30-APR-17"/>
    <s v="APR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9-01T00:00:00"/>
    <d v="2017-09-30T00:00:00"/>
    <s v="SEP-17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s v="01-DEC-17"/>
    <s v="31-DEC-17"/>
    <s v="DEC-17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d v="2018-03-01T00:00:00"/>
    <d v="2018-03-31T00:00:00"/>
    <s v="MAR-18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s v="01-JAN-18"/>
    <s v="31-JAN-18"/>
    <s v="JAN-18      BACKBILL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d v="2018-07-01T00:00:00"/>
    <d v="2018-07-31T00:00:00"/>
    <s v="JUL-18      BACKBILL"/>
    <s v="Y"/>
    <m/>
  </r>
  <r>
    <x v="6200"/>
    <x v="6739"/>
    <x v="2"/>
    <x v="2"/>
    <s v="A"/>
    <s v="PPC980624U16"/>
    <x v="11432"/>
    <x v="0"/>
    <n v="0"/>
    <n v="2454.5300000000002"/>
    <n v="2454.5250000000001"/>
    <n v="4909.05"/>
    <n v="50"/>
    <x v="0"/>
    <s v="MXN"/>
    <x v="0"/>
    <s v="Corporate"/>
    <n v="0"/>
    <n v="0"/>
    <d v="2016-10-01T00:00:00"/>
    <d v="2016-10-31T00:00:00"/>
    <s v="OCT-16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s v="01-DEC-16"/>
    <s v="31-DEC-16"/>
    <s v="DEC-16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10-01T00:00:00"/>
    <d v="2017-10-31T00:00:00"/>
    <s v="OCT-17      BACKBILL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d v="2018-05-01T00:00:00"/>
    <d v="2018-05-31T00:00:00"/>
    <s v="MAY-18      BACKBILL"/>
    <s v="Y"/>
    <m/>
  </r>
  <r>
    <x v="6200"/>
    <x v="6739"/>
    <x v="2"/>
    <x v="2"/>
    <s v="A"/>
    <s v="PPC980624U16"/>
    <x v="11432"/>
    <x v="0"/>
    <n v="0"/>
    <n v="2454.5300000000002"/>
    <n v="2454.5250000000001"/>
    <n v="4909.05"/>
    <n v="50"/>
    <x v="0"/>
    <s v="MXN"/>
    <x v="0"/>
    <s v="Corporate"/>
    <n v="0"/>
    <n v="0"/>
    <d v="2016-09-01T00:00:00"/>
    <d v="2016-09-30T00:00:00"/>
    <s v="SEP-16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d v="2017-11-01T00:00:00"/>
    <d v="2017-11-30T00:00:00"/>
    <s v="NOV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7-01T00:00:00"/>
    <d v="2017-07-31T00:00:00"/>
    <s v="JUL-17      BACKBILL"/>
    <s v="Y"/>
    <m/>
  </r>
  <r>
    <x v="6200"/>
    <x v="6739"/>
    <x v="2"/>
    <x v="2"/>
    <s v="A"/>
    <s v="PPC980624U16"/>
    <x v="11432"/>
    <x v="0"/>
    <n v="0"/>
    <n v="633.41"/>
    <n v="633.41499999999996"/>
    <n v="4909.05"/>
    <n v="12.903"/>
    <x v="0"/>
    <s v="MXN"/>
    <x v="0"/>
    <s v="Corporate"/>
    <n v="0"/>
    <n v="0"/>
    <s v="24-AUG-16"/>
    <s v="31-AUG-16"/>
    <s v="AUG-16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6-01T00:00:00"/>
    <d v="2017-06-30T00:00:00"/>
    <s v="JUN-17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d v="2018-02-01T00:00:00"/>
    <d v="2018-02-28T00:00:00"/>
    <s v="FEB-18      BACKBILL"/>
    <s v="Y"/>
    <m/>
  </r>
  <r>
    <x v="6200"/>
    <x v="6739"/>
    <x v="2"/>
    <x v="2"/>
    <s v="A"/>
    <s v="PPC980624U16"/>
    <x v="11432"/>
    <x v="0"/>
    <n v="0"/>
    <n v="2687.84"/>
    <n v="2687.835"/>
    <n v="5375.67"/>
    <n v="50"/>
    <x v="0"/>
    <s v="MXN"/>
    <x v="0"/>
    <s v="Corporate"/>
    <n v="0"/>
    <n v="0"/>
    <s v="01-APR-18"/>
    <s v="30-APR-18"/>
    <s v="APR-18      BACKBILL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s v="01-AUG-18"/>
    <s v="31-AUG-18"/>
    <s v="AUG-18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s v="01-JAN-17"/>
    <s v="31-JAN-17"/>
    <s v="JAN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7-05-01T00:00:00"/>
    <d v="2017-05-31T00:00:00"/>
    <s v="MAY-17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s v="01-AUG-17"/>
    <s v="31-AUG-17"/>
    <s v="AUG-17      BACKBILL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d v="2018-06-01T00:00:00"/>
    <d v="2018-06-30T00:00:00"/>
    <s v="JUN-18      BACKBILL"/>
    <s v="Y"/>
    <m/>
  </r>
  <r>
    <x v="6200"/>
    <x v="6739"/>
    <x v="2"/>
    <x v="2"/>
    <s v="A"/>
    <s v="PPC980624U16"/>
    <x v="11432"/>
    <x v="0"/>
    <n v="0"/>
    <n v="1791.89"/>
    <n v="1791.8879999999999"/>
    <n v="5375.67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6200"/>
    <x v="6739"/>
    <x v="2"/>
    <x v="2"/>
    <s v="A"/>
    <s v="PPC980624U16"/>
    <x v="11432"/>
    <x v="0"/>
    <n v="0"/>
    <n v="2527.4"/>
    <n v="2527.4"/>
    <n v="5054.8"/>
    <n v="50"/>
    <x v="0"/>
    <s v="MXN"/>
    <x v="0"/>
    <s v="Corporate"/>
    <n v="0"/>
    <n v="0"/>
    <d v="2016-11-01T00:00:00"/>
    <d v="2016-11-30T00:00:00"/>
    <s v="NOV-16      BACKBILL"/>
    <s v="Y"/>
    <m/>
  </r>
  <r>
    <x v="6201"/>
    <x v="6740"/>
    <x v="4"/>
    <x v="4"/>
    <s v="A"/>
    <s v="ARE161205BX8"/>
    <x v="11433"/>
    <x v="0"/>
    <n v="0"/>
    <n v="6394.4"/>
    <n v="6394.4"/>
    <n v="12788.8"/>
    <n v="50"/>
    <x v="0"/>
    <s v="MXN"/>
    <x v="0"/>
    <s v="Corporate"/>
    <n v="0"/>
    <n v="0"/>
    <d v="2018-10-01T00:00:00"/>
    <d v="2018-10-31T00:00:00"/>
    <s v="CURRENT"/>
    <s v="Y"/>
    <m/>
  </r>
  <r>
    <x v="6202"/>
    <x v="6741"/>
    <x v="4"/>
    <x v="4"/>
    <s v="A"/>
    <s v="ARE161205BX8"/>
    <x v="11434"/>
    <x v="0"/>
    <n v="0"/>
    <n v="5480.16"/>
    <n v="5480.16"/>
    <n v="10960.32"/>
    <n v="50"/>
    <x v="0"/>
    <s v="MXN"/>
    <x v="0"/>
    <s v="Corporate"/>
    <n v="0"/>
    <n v="0"/>
    <d v="2018-10-01T00:00:00"/>
    <d v="2018-10-31T00:00:00"/>
    <s v="CURRENT"/>
    <s v="Y"/>
    <m/>
  </r>
  <r>
    <x v="6203"/>
    <x v="6742"/>
    <x v="4"/>
    <x v="4"/>
    <s v="A"/>
    <s v="ARE161205BX8"/>
    <x v="11435"/>
    <x v="0"/>
    <n v="0"/>
    <n v="3423.1"/>
    <n v="3423.1010000000001"/>
    <n v="9876.2000000000007"/>
    <n v="34.6601"/>
    <x v="0"/>
    <s v="MXN"/>
    <x v="0"/>
    <s v="Corporate"/>
    <n v="0"/>
    <n v="0"/>
    <d v="2018-10-01T00:00:00"/>
    <d v="2018-10-31T00:00:00"/>
    <s v="CURRENT"/>
    <s v="Y"/>
    <m/>
  </r>
  <r>
    <x v="6204"/>
    <x v="6743"/>
    <x v="2"/>
    <x v="2"/>
    <s v="A"/>
    <s v="PPC980624U16"/>
    <x v="11436"/>
    <x v="0"/>
    <n v="0"/>
    <n v="4323.21"/>
    <n v="4323.21"/>
    <n v="8646.42"/>
    <n v="50"/>
    <x v="0"/>
    <s v="MXN"/>
    <x v="0"/>
    <s v="Corporate"/>
    <n v="0"/>
    <n v="0"/>
    <d v="2018-10-01T00:00:00"/>
    <d v="2018-10-31T00:00:00"/>
    <s v="CURRENT"/>
    <s v="Y"/>
    <m/>
  </r>
  <r>
    <x v="6205"/>
    <x v="6744"/>
    <x v="4"/>
    <x v="4"/>
    <s v="A"/>
    <s v="ARE161205BX8"/>
    <x v="11437"/>
    <x v="0"/>
    <n v="0"/>
    <n v="4433.8"/>
    <n v="4433.7979999999998"/>
    <n v="9163.94"/>
    <n v="48.383099999999999"/>
    <x v="0"/>
    <s v="MXN"/>
    <x v="0"/>
    <s v="Corporate"/>
    <n v="0"/>
    <n v="0"/>
    <d v="2018-10-01T00:00:00"/>
    <d v="2018-10-31T00:00:00"/>
    <s v="CURRENT"/>
    <s v="Y"/>
    <m/>
  </r>
  <r>
    <x v="6206"/>
    <x v="6745"/>
    <x v="1"/>
    <x v="1"/>
    <s v="A"/>
    <s v="CNM980114PI2"/>
    <x v="11438"/>
    <x v="0"/>
    <n v="0"/>
    <n v="18719.740000000002"/>
    <n v="18719.740000000002"/>
    <n v="18719.740000000002"/>
    <n v="100"/>
    <x v="0"/>
    <s v="MXN"/>
    <x v="0"/>
    <s v="Corporate"/>
    <n v="0"/>
    <n v="0"/>
    <d v="2018-10-01T00:00:00"/>
    <d v="2018-10-31T00:00:00"/>
    <s v="CURRENT"/>
    <s v="Y"/>
    <m/>
  </r>
  <r>
    <x v="6207"/>
    <x v="6746"/>
    <x v="4"/>
    <x v="4"/>
    <s v="A"/>
    <s v="ARE161205BX8"/>
    <x v="11439"/>
    <x v="0"/>
    <n v="0"/>
    <n v="6963.62"/>
    <n v="6963.6149999999998"/>
    <n v="13927.23"/>
    <n v="50"/>
    <x v="0"/>
    <s v="MXN"/>
    <x v="0"/>
    <s v="Corporate"/>
    <n v="0"/>
    <n v="0"/>
    <d v="2018-10-01T00:00:00"/>
    <d v="2018-10-31T00:00:00"/>
    <s v="CURRENT"/>
    <s v="Y"/>
    <m/>
  </r>
  <r>
    <x v="6208"/>
    <x v="6747"/>
    <x v="0"/>
    <x v="0"/>
    <s v="A"/>
    <s v="TPT890516JP5"/>
    <x v="11440"/>
    <x v="0"/>
    <n v="0"/>
    <n v="2290.42"/>
    <n v="2290.42"/>
    <n v="2290.42"/>
    <n v="100"/>
    <x v="0"/>
    <s v="MXN"/>
    <x v="0"/>
    <s v="Corporate"/>
    <n v="0"/>
    <n v="0"/>
    <d v="2018-10-01T00:00:00"/>
    <d v="2018-10-31T00:00:00"/>
    <s v="CURRENT"/>
    <s v="Y"/>
    <m/>
  </r>
  <r>
    <x v="6209"/>
    <x v="6748"/>
    <x v="0"/>
    <x v="0"/>
    <s v="A"/>
    <s v="TPT890516JP5"/>
    <x v="11441"/>
    <x v="0"/>
    <n v="0"/>
    <n v="3263.22"/>
    <n v="3263.2150000000001"/>
    <n v="6526.43"/>
    <n v="50"/>
    <x v="0"/>
    <s v="MXN"/>
    <x v="0"/>
    <s v="Corporate"/>
    <n v="0"/>
    <n v="0"/>
    <d v="2018-10-01T00:00:00"/>
    <d v="2018-10-31T00:00:00"/>
    <s v="CURRENT"/>
    <s v="Y"/>
    <m/>
  </r>
  <r>
    <x v="6210"/>
    <x v="6749"/>
    <x v="4"/>
    <x v="4"/>
    <s v="A"/>
    <s v="ARE161205BX8"/>
    <x v="11442"/>
    <x v="0"/>
    <n v="0"/>
    <n v="3783.17"/>
    <n v="3783.1680000000001"/>
    <n v="7630.97"/>
    <n v="49.576500000000003"/>
    <x v="0"/>
    <s v="MXN"/>
    <x v="0"/>
    <s v="Corporate"/>
    <n v="0"/>
    <n v="0"/>
    <d v="2018-10-01T00:00:00"/>
    <d v="2018-10-31T00:00:00"/>
    <s v="CURRENT"/>
    <s v="Y"/>
    <m/>
  </r>
  <r>
    <x v="6210"/>
    <x v="6750"/>
    <x v="4"/>
    <x v="4"/>
    <s v="A"/>
    <s v="ARE161205BX8"/>
    <x v="11442"/>
    <x v="0"/>
    <n v="0"/>
    <n v="2622.38"/>
    <n v="2622.38"/>
    <n v="2622.38"/>
    <n v="100"/>
    <x v="0"/>
    <s v="MXN"/>
    <x v="0"/>
    <s v="Corporate"/>
    <n v="0"/>
    <n v="0"/>
    <d v="2018-10-01T00:00:00"/>
    <d v="2018-10-31T00:00:00"/>
    <s v="CURRENT"/>
    <s v="Y"/>
    <m/>
  </r>
  <r>
    <x v="6211"/>
    <x v="6751"/>
    <x v="4"/>
    <x v="4"/>
    <s v="A"/>
    <s v="ARE161205BX8"/>
    <x v="11443"/>
    <x v="0"/>
    <n v="0"/>
    <n v="5313.78"/>
    <n v="5313.7780000000002"/>
    <n v="10668.18"/>
    <n v="49.809600000000003"/>
    <x v="0"/>
    <s v="MXN"/>
    <x v="0"/>
    <s v="Corporate"/>
    <n v="0"/>
    <n v="0"/>
    <d v="2018-10-01T00:00:00"/>
    <d v="2018-10-31T00:00:00"/>
    <s v="CURRENT"/>
    <s v="Y"/>
    <m/>
  </r>
  <r>
    <x v="6212"/>
    <x v="6752"/>
    <x v="1"/>
    <x v="1"/>
    <s v="A"/>
    <s v="CNM980114PI2"/>
    <x v="11444"/>
    <x v="0"/>
    <n v="0"/>
    <n v="13606.19"/>
    <n v="13606.19"/>
    <n v="13606.19"/>
    <n v="100"/>
    <x v="0"/>
    <s v="MXN"/>
    <x v="0"/>
    <s v="Corporate"/>
    <n v="0"/>
    <n v="0"/>
    <d v="2018-10-01T00:00:00"/>
    <d v="2018-10-31T00:00:00"/>
    <s v="CURRENT"/>
    <s v="Y"/>
    <m/>
  </r>
  <r>
    <x v="6213"/>
    <x v="6753"/>
    <x v="1"/>
    <x v="1"/>
    <s v="A"/>
    <s v="CNM980114PI2"/>
    <x v="11445"/>
    <x v="0"/>
    <n v="0"/>
    <n v="11595.78"/>
    <n v="11595.782999999999"/>
    <n v="33705.83"/>
    <n v="34.402900000000002"/>
    <x v="0"/>
    <s v="MXN"/>
    <x v="0"/>
    <s v="Corporate"/>
    <n v="0"/>
    <n v="0"/>
    <d v="2018-10-01T00:00:00"/>
    <d v="2018-10-31T00:00:00"/>
    <s v="CURRENT"/>
    <s v="Y"/>
    <m/>
  </r>
  <r>
    <x v="6214"/>
    <x v="6754"/>
    <x v="3"/>
    <x v="3"/>
    <s v="A"/>
    <s v="RDI841003QJ4"/>
    <x v="11446"/>
    <x v="0"/>
    <n v="0"/>
    <n v="4455.25"/>
    <n v="4455.25"/>
    <n v="8910.5"/>
    <n v="50"/>
    <x v="0"/>
    <s v="MXN"/>
    <x v="0"/>
    <s v="Corporate"/>
    <n v="0"/>
    <n v="0"/>
    <d v="2018-10-01T00:00:00"/>
    <d v="2018-10-31T00:00:00"/>
    <s v="CURRENT"/>
    <s v="Y"/>
    <d v="2018-10-01T00:00:00"/>
  </r>
  <r>
    <x v="6215"/>
    <x v="6755"/>
    <x v="1"/>
    <x v="1"/>
    <s v="A"/>
    <s v="CNM980114PI2"/>
    <x v="11447"/>
    <x v="0"/>
    <n v="0"/>
    <n v="3119.96"/>
    <n v="3119.9569999999999"/>
    <n v="9359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6215"/>
    <x v="6755"/>
    <x v="4"/>
    <x v="4"/>
    <s v="A"/>
    <s v="ARE161205BX8"/>
    <x v="11448"/>
    <x v="0"/>
    <n v="0"/>
    <n v="3119.96"/>
    <n v="3119.9569999999999"/>
    <n v="9359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6215"/>
    <x v="6755"/>
    <x v="2"/>
    <x v="2"/>
    <s v="A"/>
    <s v="PPC980624U16"/>
    <x v="11449"/>
    <x v="0"/>
    <n v="0"/>
    <n v="3119.96"/>
    <n v="3119.9569999999999"/>
    <n v="9359.8799999999992"/>
    <n v="33.333300000000001"/>
    <x v="0"/>
    <s v="MXN"/>
    <x v="0"/>
    <s v="Corporate"/>
    <n v="0"/>
    <n v="0"/>
    <d v="2018-10-01T00:00:00"/>
    <d v="2018-10-31T00:00:00"/>
    <s v="CURRENT"/>
    <s v="Y"/>
    <m/>
  </r>
  <r>
    <x v="6216"/>
    <x v="6756"/>
    <x v="4"/>
    <x v="4"/>
    <s v="A"/>
    <s v="ARE161205BX8"/>
    <x v="11450"/>
    <x v="0"/>
    <n v="0"/>
    <n v="7786.88"/>
    <n v="7786.88"/>
    <n v="15573.76"/>
    <n v="50"/>
    <x v="0"/>
    <s v="MXN"/>
    <x v="0"/>
    <s v="Corporate"/>
    <n v="0"/>
    <n v="0"/>
    <d v="2018-10-01T00:00:00"/>
    <d v="2018-10-31T00:00:00"/>
    <s v="CURRENT"/>
    <s v="Y"/>
    <m/>
  </r>
  <r>
    <x v="6217"/>
    <x v="6757"/>
    <x v="6"/>
    <x v="6"/>
    <s v="A"/>
    <s v="AXT940727FP8"/>
    <x v="11451"/>
    <x v="0"/>
    <n v="0"/>
    <n v="5891.1"/>
    <n v="5891.1"/>
    <n v="11782.2"/>
    <n v="50"/>
    <x v="0"/>
    <s v="USD"/>
    <x v="0"/>
    <s v="Corporate"/>
    <n v="0"/>
    <n v="0"/>
    <d v="2018-10-01T00:00:00"/>
    <d v="2018-10-31T00:00:00"/>
    <s v="CURRENT"/>
    <s v="Y"/>
    <m/>
  </r>
  <r>
    <x v="6218"/>
    <x v="6758"/>
    <x v="2"/>
    <x v="2"/>
    <s v="A"/>
    <s v="PPC980624U16"/>
    <x v="11452"/>
    <x v="0"/>
    <n v="0"/>
    <n v="5440.39"/>
    <n v="5440.3850000000002"/>
    <n v="10880.77"/>
    <n v="50"/>
    <x v="0"/>
    <s v="MXN"/>
    <x v="0"/>
    <s v="Corporate"/>
    <n v="0"/>
    <n v="0"/>
    <d v="2018-10-01T00:00:00"/>
    <d v="2018-10-31T00:00:00"/>
    <s v="CURRENT"/>
    <s v="Y"/>
    <m/>
  </r>
  <r>
    <x v="6219"/>
    <x v="6759"/>
    <x v="4"/>
    <x v="4"/>
    <s v="A"/>
    <s v="ARE161205BX8"/>
    <x v="11453"/>
    <x v="0"/>
    <n v="0"/>
    <n v="7935.75"/>
    <n v="7935.7460000000001"/>
    <n v="16849.79"/>
    <n v="47.097000000000001"/>
    <x v="0"/>
    <s v="MXN"/>
    <x v="0"/>
    <s v="Corporate"/>
    <n v="0"/>
    <n v="0"/>
    <d v="2018-10-01T00:00:00"/>
    <d v="2018-10-31T00:00:00"/>
    <s v="CURRENT"/>
    <s v="Y"/>
    <m/>
  </r>
  <r>
    <x v="6220"/>
    <x v="6760"/>
    <x v="1"/>
    <x v="1"/>
    <s v="A"/>
    <s v="CNM980114PI2"/>
    <x v="11454"/>
    <x v="0"/>
    <n v="0"/>
    <n v="4236.51"/>
    <n v="4236.51"/>
    <n v="4236.51"/>
    <n v="100"/>
    <x v="0"/>
    <s v="MXN"/>
    <x v="0"/>
    <s v="Corporate"/>
    <n v="0"/>
    <n v="0"/>
    <d v="2018-10-01T00:00:00"/>
    <d v="2018-10-31T00:00:00"/>
    <s v="CURRENT"/>
    <s v="Y"/>
    <m/>
  </r>
  <r>
    <x v="6221"/>
    <x v="6761"/>
    <x v="0"/>
    <x v="0"/>
    <s v="A"/>
    <s v="TPT890516JP5"/>
    <x v="11455"/>
    <x v="0"/>
    <n v="0"/>
    <n v="3400.15"/>
    <n v="3400.145"/>
    <n v="13600.58"/>
    <n v="25"/>
    <x v="0"/>
    <s v="MXN"/>
    <x v="0"/>
    <s v="Corporate"/>
    <n v="0"/>
    <n v="0"/>
    <d v="2018-10-01T00:00:00"/>
    <d v="2018-10-31T00:00:00"/>
    <s v="CURRENT"/>
    <s v="Y"/>
    <m/>
  </r>
  <r>
    <x v="6221"/>
    <x v="6761"/>
    <x v="4"/>
    <x v="4"/>
    <s v="A"/>
    <s v="ARE161205BX8"/>
    <x v="11456"/>
    <x v="0"/>
    <n v="0"/>
    <n v="4533.5200000000004"/>
    <n v="4533.5219999999999"/>
    <n v="13600.58"/>
    <n v="33.333300000000001"/>
    <x v="0"/>
    <s v="MXN"/>
    <x v="0"/>
    <s v="Corporate"/>
    <n v="0"/>
    <n v="0"/>
    <d v="2018-10-01T00:00:00"/>
    <d v="2018-10-31T00:00:00"/>
    <s v="CURRENT"/>
    <s v="Y"/>
    <m/>
  </r>
  <r>
    <x v="6222"/>
    <x v="6762"/>
    <x v="0"/>
    <x v="0"/>
    <s v="A"/>
    <s v="TPT890516JP5"/>
    <x v="11457"/>
    <x v="0"/>
    <n v="0"/>
    <n v="1874.18"/>
    <n v="1874.175"/>
    <n v="3748.35"/>
    <n v="50"/>
    <x v="0"/>
    <s v="MXN"/>
    <x v="0"/>
    <s v="Corporate"/>
    <n v="0"/>
    <n v="0"/>
    <d v="2018-10-01T00:00:00"/>
    <d v="2018-10-31T00:00:00"/>
    <s v="CURRENT"/>
    <s v="Y"/>
    <m/>
  </r>
  <r>
    <x v="6223"/>
    <x v="6763"/>
    <x v="4"/>
    <x v="4"/>
    <s v="A"/>
    <s v="ARE161205BX8"/>
    <x v="11458"/>
    <x v="0"/>
    <n v="0"/>
    <n v="3629.45"/>
    <n v="3629.45"/>
    <n v="7258.9"/>
    <n v="50"/>
    <x v="0"/>
    <s v="MXN"/>
    <x v="0"/>
    <s v="Corporate"/>
    <n v="0"/>
    <n v="0"/>
    <d v="2018-10-01T00:00:00"/>
    <d v="2018-10-31T00:00:00"/>
    <s v="CURRENT"/>
    <s v="Y"/>
    <m/>
  </r>
  <r>
    <x v="6224"/>
    <x v="6764"/>
    <x v="4"/>
    <x v="4"/>
    <s v="A"/>
    <s v="ARE161205BX8"/>
    <x v="11459"/>
    <x v="0"/>
    <n v="0"/>
    <n v="4450.17"/>
    <n v="4450.165"/>
    <n v="8900.33"/>
    <n v="50"/>
    <x v="0"/>
    <s v="MXN"/>
    <x v="0"/>
    <s v="Corporate"/>
    <n v="0"/>
    <n v="0"/>
    <d v="2018-10-01T00:00:00"/>
    <d v="2018-10-31T00:00:00"/>
    <s v="CURRENT"/>
    <s v="Y"/>
    <m/>
  </r>
  <r>
    <x v="6224"/>
    <x v="6765"/>
    <x v="4"/>
    <x v="4"/>
    <s v="A"/>
    <s v="ARE161205BX8"/>
    <x v="11459"/>
    <x v="0"/>
    <n v="0"/>
    <n v="1572.17"/>
    <n v="1572.17"/>
    <n v="1572.17"/>
    <n v="100"/>
    <x v="0"/>
    <s v="MXN"/>
    <x v="0"/>
    <s v="Corporate"/>
    <n v="0"/>
    <n v="0"/>
    <d v="2018-10-01T00:00:00"/>
    <d v="2018-10-31T00:00:00"/>
    <s v="CURRENT"/>
    <s v="Y"/>
    <m/>
  </r>
  <r>
    <x v="6225"/>
    <x v="6766"/>
    <x v="4"/>
    <x v="4"/>
    <s v="A"/>
    <s v="ARE161205BX8"/>
    <x v="11460"/>
    <x v="0"/>
    <n v="0"/>
    <n v="5628.52"/>
    <n v="5628.5240000000003"/>
    <n v="11446.44"/>
    <n v="49.172699999999999"/>
    <x v="0"/>
    <s v="MXN"/>
    <x v="0"/>
    <s v="Corporate"/>
    <n v="0"/>
    <n v="0"/>
    <d v="2018-10-01T00:00:00"/>
    <d v="2018-10-31T00:00:00"/>
    <s v="CURRENT"/>
    <s v="Y"/>
    <m/>
  </r>
  <r>
    <x v="6226"/>
    <x v="6767"/>
    <x v="1"/>
    <x v="1"/>
    <s v="A"/>
    <s v="CNM980114PI2"/>
    <x v="11461"/>
    <x v="0"/>
    <n v="0"/>
    <n v="2670.78"/>
    <n v="2670.7840000000001"/>
    <n v="8012.36"/>
    <n v="33.333300000000001"/>
    <x v="0"/>
    <s v="MXN"/>
    <x v="0"/>
    <s v="Corporate"/>
    <n v="0"/>
    <n v="0"/>
    <d v="2018-10-01T00:00:00"/>
    <d v="2018-10-31T00:00:00"/>
    <s v="CURRENT"/>
    <s v="Y"/>
    <m/>
  </r>
  <r>
    <x v="6226"/>
    <x v="6767"/>
    <x v="4"/>
    <x v="4"/>
    <s v="A"/>
    <s v="ARE161205BX8"/>
    <x v="11462"/>
    <x v="0"/>
    <n v="0"/>
    <n v="2670.78"/>
    <n v="2670.7840000000001"/>
    <n v="8012.36"/>
    <n v="33.333300000000001"/>
    <x v="0"/>
    <s v="MXN"/>
    <x v="0"/>
    <s v="Corporate"/>
    <n v="0"/>
    <n v="0"/>
    <d v="2018-10-01T00:00:00"/>
    <d v="2018-10-31T00:00:00"/>
    <s v="CURRENT"/>
    <s v="Y"/>
    <m/>
  </r>
  <r>
    <x v="6227"/>
    <x v="6768"/>
    <x v="2"/>
    <x v="2"/>
    <s v="A"/>
    <s v="PPC980624U16"/>
    <x v="11463"/>
    <x v="0"/>
    <n v="0"/>
    <n v="4167.91"/>
    <n v="4167.9049999999997"/>
    <n v="8335.81"/>
    <n v="50"/>
    <x v="0"/>
    <s v="MXN"/>
    <x v="0"/>
    <s v="Corporate"/>
    <n v="0"/>
    <n v="0"/>
    <d v="2018-10-01T00:00:00"/>
    <d v="2018-10-31T00:00:00"/>
    <s v="CURRENT"/>
    <s v="Y"/>
    <m/>
  </r>
  <r>
    <x v="6228"/>
    <x v="6769"/>
    <x v="2"/>
    <x v="2"/>
    <s v="A"/>
    <s v="PPC980624U16"/>
    <x v="11464"/>
    <x v="0"/>
    <n v="0"/>
    <n v="3567.12"/>
    <n v="3567.1149999999998"/>
    <n v="7134.23"/>
    <n v="50"/>
    <x v="0"/>
    <s v="MXN"/>
    <x v="0"/>
    <s v="Corporate"/>
    <n v="0"/>
    <n v="0"/>
    <d v="2018-10-01T00:00:00"/>
    <d v="2018-10-31T00:00:00"/>
    <s v="CURRENT"/>
    <s v="Y"/>
    <m/>
  </r>
  <r>
    <x v="6229"/>
    <x v="6770"/>
    <x v="4"/>
    <x v="4"/>
    <s v="A"/>
    <s v="ARE161205BX8"/>
    <x v="11465"/>
    <x v="0"/>
    <n v="0"/>
    <n v="3699.14"/>
    <n v="3699.1350000000002"/>
    <n v="7398.27"/>
    <n v="50"/>
    <x v="0"/>
    <s v="MXN"/>
    <x v="0"/>
    <s v="Corporate"/>
    <n v="0"/>
    <n v="0"/>
    <d v="2018-10-01T00:00:00"/>
    <d v="2018-10-31T00:00:00"/>
    <s v="CURRENT"/>
    <s v="Y"/>
    <m/>
  </r>
  <r>
    <x v="6230"/>
    <x v="6771"/>
    <x v="2"/>
    <x v="2"/>
    <s v="A"/>
    <s v="PPC980624U16"/>
    <x v="11466"/>
    <x v="0"/>
    <n v="0"/>
    <n v="7137.64"/>
    <n v="7137.6350000000002"/>
    <n v="14275.27"/>
    <n v="50"/>
    <x v="0"/>
    <s v="MXN"/>
    <x v="0"/>
    <s v="Corporate"/>
    <n v="0"/>
    <n v="0"/>
    <d v="2018-10-01T00:00:00"/>
    <d v="2018-10-31T00:00:00"/>
    <s v="CURRENT"/>
    <s v="Y"/>
    <m/>
  </r>
  <r>
    <x v="6231"/>
    <x v="6772"/>
    <x v="2"/>
    <x v="2"/>
    <s v="A"/>
    <s v="PPC980624U16"/>
    <x v="11467"/>
    <x v="0"/>
    <n v="0"/>
    <n v="2328.15"/>
    <n v="2328.15"/>
    <n v="4656.3"/>
    <n v="50"/>
    <x v="0"/>
    <s v="MXN"/>
    <x v="0"/>
    <s v="Corporate"/>
    <n v="0"/>
    <n v="0"/>
    <d v="2018-10-01T00:00:00"/>
    <d v="2018-10-31T00:00:00"/>
    <s v="CURRENT"/>
    <s v="Y"/>
    <m/>
  </r>
  <r>
    <x v="6232"/>
    <x v="6773"/>
    <x v="0"/>
    <x v="0"/>
    <s v="A"/>
    <s v="TPT890516JP5"/>
    <x v="11468"/>
    <x v="0"/>
    <n v="0"/>
    <n v="2325.56"/>
    <n v="2325.56"/>
    <n v="9302.24"/>
    <n v="25"/>
    <x v="0"/>
    <s v="MXN"/>
    <x v="0"/>
    <s v="Corporate"/>
    <n v="0"/>
    <n v="0"/>
    <d v="2018-10-01T00:00:00"/>
    <d v="2018-10-31T00:00:00"/>
    <s v="CURRENT"/>
    <s v="Y"/>
    <m/>
  </r>
  <r>
    <x v="6232"/>
    <x v="6773"/>
    <x v="4"/>
    <x v="4"/>
    <s v="A"/>
    <s v="ARE161205BX8"/>
    <x v="11469"/>
    <x v="0"/>
    <n v="0"/>
    <n v="3100.74"/>
    <n v="3100.7440000000001"/>
    <n v="9302.24"/>
    <n v="33.333300000000001"/>
    <x v="0"/>
    <s v="MXN"/>
    <x v="0"/>
    <s v="Corporate"/>
    <n v="0"/>
    <n v="0"/>
    <d v="2018-10-01T00:00:00"/>
    <d v="2018-10-31T00:00:00"/>
    <s v="CURRENT"/>
    <s v="Y"/>
    <m/>
  </r>
  <r>
    <x v="6233"/>
    <x v="6774"/>
    <x v="2"/>
    <x v="2"/>
    <s v="A"/>
    <s v="PPC980624U16"/>
    <x v="11470"/>
    <x v="0"/>
    <n v="0"/>
    <n v="1842.41"/>
    <n v="1842.405"/>
    <n v="7369.62"/>
    <n v="25"/>
    <x v="0"/>
    <s v="MXN"/>
    <x v="0"/>
    <s v="Corporate"/>
    <n v="0"/>
    <n v="0"/>
    <d v="2018-10-01T00:00:00"/>
    <d v="2018-10-31T00:00:00"/>
    <s v="CURRENT"/>
    <s v="Y"/>
    <m/>
  </r>
  <r>
    <x v="6233"/>
    <x v="6774"/>
    <x v="3"/>
    <x v="3"/>
    <s v="A"/>
    <s v="RDI841003QJ4"/>
    <x v="11471"/>
    <x v="0"/>
    <n v="0"/>
    <n v="1842.41"/>
    <n v="1842.405"/>
    <n v="7369.62"/>
    <n v="25"/>
    <x v="0"/>
    <s v="MXN"/>
    <x v="0"/>
    <s v="Corporate"/>
    <n v="0"/>
    <n v="0"/>
    <d v="2018-10-01T00:00:00"/>
    <d v="2018-10-31T00:00:00"/>
    <s v="CURRENT"/>
    <s v="Y"/>
    <d v="2017-05-01T00:00:00"/>
  </r>
  <r>
    <x v="6233"/>
    <x v="6774"/>
    <x v="4"/>
    <x v="4"/>
    <s v="A"/>
    <s v="ARE161205BX8"/>
    <x v="11472"/>
    <x v="0"/>
    <n v="0"/>
    <n v="1842.41"/>
    <n v="1842.405"/>
    <n v="7369.62"/>
    <n v="25"/>
    <x v="0"/>
    <s v="MXN"/>
    <x v="0"/>
    <s v="Corporate"/>
    <n v="0"/>
    <n v="0"/>
    <d v="2018-10-01T00:00:00"/>
    <d v="2018-10-31T00:00:00"/>
    <s v="CURRENT"/>
    <s v="Y"/>
    <m/>
  </r>
  <r>
    <x v="6234"/>
    <x v="6775"/>
    <x v="2"/>
    <x v="2"/>
    <s v="A"/>
    <s v="PPC980624U16"/>
    <x v="11473"/>
    <x v="0"/>
    <n v="0"/>
    <n v="4450.17"/>
    <n v="4450.165"/>
    <n v="8900.33"/>
    <n v="50"/>
    <x v="0"/>
    <s v="MXN"/>
    <x v="0"/>
    <s v="Corporate"/>
    <n v="0"/>
    <n v="0"/>
    <d v="2018-10-01T00:00:00"/>
    <d v="2018-10-31T00:00:00"/>
    <s v="CURRENT"/>
    <s v="Y"/>
    <m/>
  </r>
  <r>
    <x v="6234"/>
    <x v="6775"/>
    <x v="4"/>
    <x v="4"/>
    <s v="A"/>
    <s v="ARE161205BX8"/>
    <x v="11474"/>
    <x v="0"/>
    <n v="0"/>
    <n v="4450.17"/>
    <n v="4450.165"/>
    <n v="8900.33"/>
    <n v="50"/>
    <x v="0"/>
    <s v="MXN"/>
    <x v="0"/>
    <s v="Corporate"/>
    <n v="0"/>
    <n v="0"/>
    <d v="2018-10-01T00:00:00"/>
    <d v="2018-10-31T00:00:00"/>
    <s v="CURRENT"/>
    <s v="Y"/>
    <m/>
  </r>
  <r>
    <x v="6235"/>
    <x v="6776"/>
    <x v="2"/>
    <x v="2"/>
    <s v="A"/>
    <s v="PPC980624U16"/>
    <x v="11475"/>
    <x v="0"/>
    <n v="0"/>
    <n v="6905.99"/>
    <n v="6905.99"/>
    <n v="13811.98"/>
    <n v="50"/>
    <x v="0"/>
    <s v="MXN"/>
    <x v="0"/>
    <s v="Corporate"/>
    <n v="0"/>
    <n v="0"/>
    <d v="2018-10-01T00:00:00"/>
    <d v="2018-10-31T00:00:00"/>
    <s v="CURRENT"/>
    <s v="Y"/>
    <m/>
  </r>
  <r>
    <x v="6236"/>
    <x v="6777"/>
    <x v="4"/>
    <x v="4"/>
    <s v="A"/>
    <s v="ARE161205BX8"/>
    <x v="11476"/>
    <x v="0"/>
    <n v="0"/>
    <n v="4731.3500000000004"/>
    <n v="4731.3500000000004"/>
    <n v="9462.7000000000007"/>
    <n v="50"/>
    <x v="0"/>
    <s v="MXN"/>
    <x v="0"/>
    <s v="Corporate"/>
    <n v="0"/>
    <n v="0"/>
    <d v="2018-10-01T00:00:00"/>
    <d v="2018-10-31T00:00:00"/>
    <s v="CURRENT"/>
    <s v="Y"/>
    <m/>
  </r>
  <r>
    <x v="6237"/>
    <x v="6778"/>
    <x v="4"/>
    <x v="4"/>
    <s v="A"/>
    <s v="ARE161205BX8"/>
    <x v="11477"/>
    <x v="0"/>
    <n v="0"/>
    <n v="4610.58"/>
    <n v="4610.58"/>
    <n v="9221.16"/>
    <n v="50"/>
    <x v="0"/>
    <s v="MXN"/>
    <x v="0"/>
    <s v="Corporate"/>
    <n v="0"/>
    <n v="0"/>
    <d v="2018-10-01T00:00:00"/>
    <d v="2018-10-31T00:00:00"/>
    <s v="CURRENT"/>
    <s v="Y"/>
    <m/>
  </r>
  <r>
    <x v="6238"/>
    <x v="6779"/>
    <x v="2"/>
    <x v="2"/>
    <s v="A"/>
    <s v="PPC980624U16"/>
    <x v="11478"/>
    <x v="0"/>
    <n v="0"/>
    <n v="2168.9499999999998"/>
    <n v="2168.9499999999998"/>
    <n v="4337.8999999999996"/>
    <n v="50"/>
    <x v="0"/>
    <s v="MXN"/>
    <x v="0"/>
    <s v="Corporate"/>
    <n v="0"/>
    <n v="0"/>
    <d v="2018-10-01T00:00:00"/>
    <d v="2018-10-31T00:00:00"/>
    <s v="CURRENT"/>
    <s v="Y"/>
    <m/>
  </r>
  <r>
    <x v="6239"/>
    <x v="6780"/>
    <x v="4"/>
    <x v="4"/>
    <s v="A"/>
    <s v="ARE161205BX8"/>
    <x v="11479"/>
    <x v="0"/>
    <n v="0"/>
    <n v="5864.26"/>
    <n v="5864.2560000000003"/>
    <n v="12000"/>
    <n v="48.8688"/>
    <x v="0"/>
    <s v="MXN"/>
    <x v="0"/>
    <s v="Corporate"/>
    <n v="0"/>
    <n v="0"/>
    <d v="2018-10-01T00:00:00"/>
    <d v="2018-10-31T00:00:00"/>
    <s v="CURRENT"/>
    <s v="Y"/>
    <m/>
  </r>
  <r>
    <x v="6240"/>
    <x v="6781"/>
    <x v="2"/>
    <x v="2"/>
    <s v="A"/>
    <s v="PPC980624U16"/>
    <x v="11480"/>
    <x v="0"/>
    <n v="0"/>
    <n v="4604.84"/>
    <n v="4604.84"/>
    <n v="9209.68"/>
    <n v="50"/>
    <x v="0"/>
    <s v="MXN"/>
    <x v="0"/>
    <s v="Corporate"/>
    <n v="0"/>
    <n v="0"/>
    <d v="2018-10-01T00:00:00"/>
    <d v="2018-10-31T00:00:00"/>
    <s v="CURRENT"/>
    <s v="Y"/>
    <m/>
  </r>
  <r>
    <x v="6241"/>
    <x v="6782"/>
    <x v="0"/>
    <x v="0"/>
    <s v="A"/>
    <s v="TPT890516JP5"/>
    <x v="11481"/>
    <x v="0"/>
    <n v="0"/>
    <n v="5531.64"/>
    <n v="5531.64"/>
    <n v="5531.64"/>
    <n v="100"/>
    <x v="0"/>
    <s v="MXN"/>
    <x v="0"/>
    <s v="Corporate"/>
    <n v="0"/>
    <n v="0"/>
    <d v="2018-10-01T00:00:00"/>
    <d v="2018-10-31T00:00:00"/>
    <s v="CURRENT"/>
    <s v="Y"/>
    <m/>
  </r>
  <r>
    <x v="6241"/>
    <x v="6783"/>
    <x v="0"/>
    <x v="0"/>
    <s v="A"/>
    <s v="TPT890516JP5"/>
    <x v="11481"/>
    <x v="0"/>
    <n v="0"/>
    <n v="2468.2399999999998"/>
    <n v="2468.2350000000001"/>
    <n v="9872.94"/>
    <n v="25"/>
    <x v="0"/>
    <s v="MXN"/>
    <x v="0"/>
    <s v="Corporate"/>
    <n v="0"/>
    <n v="0"/>
    <d v="2018-10-01T00:00:00"/>
    <d v="2018-10-31T00:00:00"/>
    <s v="CURRENT"/>
    <s v="Y"/>
    <m/>
  </r>
  <r>
    <x v="6242"/>
    <x v="6784"/>
    <x v="4"/>
    <x v="4"/>
    <s v="A"/>
    <s v="ARE161205BX8"/>
    <x v="11482"/>
    <x v="0"/>
    <n v="0"/>
    <n v="1853.45"/>
    <n v="1853.4480000000001"/>
    <n v="5560.35"/>
    <n v="33.333300000000001"/>
    <x v="0"/>
    <s v="MXN"/>
    <x v="0"/>
    <s v="Corporate"/>
    <n v="0"/>
    <n v="0"/>
    <d v="2018-10-01T00:00:00"/>
    <d v="2018-10-31T00:00:00"/>
    <s v="CURRENT"/>
    <s v="Y"/>
    <m/>
  </r>
  <r>
    <x v="6242"/>
    <x v="6784"/>
    <x v="2"/>
    <x v="2"/>
    <s v="A"/>
    <s v="PPC980624U16"/>
    <x v="11483"/>
    <x v="0"/>
    <n v="0"/>
    <n v="1853.45"/>
    <n v="1853.4480000000001"/>
    <n v="5560.35"/>
    <n v="33.333300000000001"/>
    <x v="0"/>
    <s v="MXN"/>
    <x v="0"/>
    <s v="Corporate"/>
    <n v="0"/>
    <n v="0"/>
    <d v="2018-10-01T00:00:00"/>
    <d v="2018-10-31T00:00:00"/>
    <s v="CURRENT"/>
    <s v="Y"/>
    <m/>
  </r>
  <r>
    <x v="6243"/>
    <x v="6785"/>
    <x v="4"/>
    <x v="4"/>
    <s v="A"/>
    <s v="ARE161205BX8"/>
    <x v="11484"/>
    <x v="0"/>
    <n v="0"/>
    <n v="2836.45"/>
    <n v="2836.4540000000002"/>
    <n v="8509.3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6243"/>
    <x v="6785"/>
    <x v="3"/>
    <x v="3"/>
    <s v="A"/>
    <s v="RDI841003QJ4"/>
    <x v="11485"/>
    <x v="0"/>
    <n v="0"/>
    <n v="2836.45"/>
    <n v="2836.4540000000002"/>
    <n v="8509.3700000000008"/>
    <n v="33.333300000000001"/>
    <x v="0"/>
    <s v="MXN"/>
    <x v="0"/>
    <s v="Corporate"/>
    <n v="0"/>
    <n v="2836.4540000000002"/>
    <d v="2018-10-01T00:00:00"/>
    <d v="2018-10-31T00:00:00"/>
    <s v="CURRENT"/>
    <s v="Y"/>
    <d v="2018-07-01T00:00:00"/>
  </r>
  <r>
    <x v="6244"/>
    <x v="6786"/>
    <x v="4"/>
    <x v="4"/>
    <s v="A"/>
    <s v="ARE161205BX8"/>
    <x v="11486"/>
    <x v="0"/>
    <n v="0"/>
    <n v="4607.37"/>
    <n v="4607.37"/>
    <n v="9214.74"/>
    <n v="50"/>
    <x v="0"/>
    <s v="MXN"/>
    <x v="0"/>
    <s v="Corporate"/>
    <n v="0"/>
    <n v="0"/>
    <d v="2018-10-01T00:00:00"/>
    <d v="2018-10-31T00:00:00"/>
    <s v="CURRENT"/>
    <s v="Y"/>
    <m/>
  </r>
  <r>
    <x v="6245"/>
    <x v="6787"/>
    <x v="4"/>
    <x v="4"/>
    <s v="A"/>
    <s v="ARE161205BX8"/>
    <x v="11487"/>
    <x v="0"/>
    <n v="0"/>
    <n v="16048.29"/>
    <n v="16048.29"/>
    <n v="32096.58"/>
    <n v="50"/>
    <x v="0"/>
    <s v="MXN"/>
    <x v="0"/>
    <s v="Corporate"/>
    <n v="0"/>
    <n v="0"/>
    <d v="2018-10-01T00:00:00"/>
    <d v="2018-10-31T00:00:00"/>
    <s v="CURRENT"/>
    <s v="Y"/>
    <m/>
  </r>
  <r>
    <x v="6245"/>
    <x v="6788"/>
    <x v="4"/>
    <x v="4"/>
    <s v="A"/>
    <s v="ARE161205BX8"/>
    <x v="11487"/>
    <x v="0"/>
    <n v="0"/>
    <n v="13000"/>
    <n v="13000"/>
    <n v="13000"/>
    <n v="100"/>
    <x v="0"/>
    <s v="MXN"/>
    <x v="0"/>
    <s v="Corporate"/>
    <n v="0"/>
    <n v="0"/>
    <d v="2018-10-01T00:00:00"/>
    <d v="2018-10-31T00:00:00"/>
    <s v="CURRENT"/>
    <s v="Y"/>
    <m/>
  </r>
  <r>
    <x v="6246"/>
    <x v="6789"/>
    <x v="3"/>
    <x v="3"/>
    <s v="A"/>
    <s v="RDI841003QJ4"/>
    <x v="11488"/>
    <x v="0"/>
    <n v="0"/>
    <n v="2410.41"/>
    <n v="2410.41"/>
    <n v="4820.82"/>
    <n v="50"/>
    <x v="0"/>
    <s v="MXN"/>
    <x v="0"/>
    <s v="Corporate"/>
    <n v="0"/>
    <n v="0"/>
    <d v="2018-10-01T00:00:00"/>
    <d v="2018-10-31T00:00:00"/>
    <s v="CURRENT"/>
    <s v="Y"/>
    <d v="2016-05-01T00:00:00"/>
  </r>
  <r>
    <x v="6247"/>
    <x v="6790"/>
    <x v="1"/>
    <x v="1"/>
    <s v="A"/>
    <s v="CNM980114PI2"/>
    <x v="11489"/>
    <x v="0"/>
    <n v="0"/>
    <n v="17549.77"/>
    <n v="17549.77"/>
    <n v="17549.77"/>
    <n v="100"/>
    <x v="0"/>
    <s v="MXN"/>
    <x v="0"/>
    <s v="Corporate"/>
    <n v="0"/>
    <n v="0"/>
    <d v="2018-10-01T00:00:00"/>
    <d v="2018-10-31T00:00:00"/>
    <s v="CURRENT"/>
    <s v="Y"/>
    <m/>
  </r>
  <r>
    <x v="6247"/>
    <x v="6791"/>
    <x v="1"/>
    <x v="1"/>
    <s v="A"/>
    <s v="CNM980114PI2"/>
    <x v="11489"/>
    <x v="0"/>
    <n v="0"/>
    <n v="1500"/>
    <n v="1500"/>
    <n v="1500"/>
    <n v="100"/>
    <x v="0"/>
    <s v="MXN"/>
    <x v="0"/>
    <s v="Corporate"/>
    <n v="0"/>
    <n v="0"/>
    <d v="2018-10-01T00:00:00"/>
    <d v="2018-10-31T00:00:00"/>
    <s v="CURRENT"/>
    <s v="Y"/>
    <m/>
  </r>
  <r>
    <x v="6248"/>
    <x v="6792"/>
    <x v="3"/>
    <x v="3"/>
    <s v="A"/>
    <s v="RDI841003QJ4"/>
    <x v="11490"/>
    <x v="0"/>
    <n v="0"/>
    <n v="3060.09"/>
    <n v="3060.085"/>
    <n v="6120.17"/>
    <n v="50"/>
    <x v="0"/>
    <s v="MXN"/>
    <x v="0"/>
    <s v="Corporate"/>
    <n v="0"/>
    <n v="0"/>
    <d v="2018-10-01T00:00:00"/>
    <d v="2018-10-31T00:00:00"/>
    <s v="CURRENT"/>
    <s v="Y"/>
    <s v="01-APR-17"/>
  </r>
  <r>
    <x v="6249"/>
    <x v="6793"/>
    <x v="4"/>
    <x v="4"/>
    <s v="A"/>
    <s v="ARE161205BX8"/>
    <x v="11491"/>
    <x v="0"/>
    <n v="0"/>
    <n v="4890.29"/>
    <n v="4890.2879999999996"/>
    <n v="14670.88"/>
    <n v="33.333300000000001"/>
    <x v="0"/>
    <s v="MXN"/>
    <x v="0"/>
    <s v="Corporate"/>
    <n v="0"/>
    <n v="0"/>
    <d v="2018-10-01T00:00:00"/>
    <d v="2018-10-31T00:00:00"/>
    <s v="CURRENT"/>
    <s v="Y"/>
    <m/>
  </r>
  <r>
    <x v="6249"/>
    <x v="6793"/>
    <x v="2"/>
    <x v="2"/>
    <s v="A"/>
    <s v="PPC980624U16"/>
    <x v="11492"/>
    <x v="0"/>
    <n v="0"/>
    <n v="4890.29"/>
    <n v="4890.2879999999996"/>
    <n v="14670.88"/>
    <n v="33.333300000000001"/>
    <x v="0"/>
    <s v="MXN"/>
    <x v="0"/>
    <s v="Corporate"/>
    <n v="0"/>
    <n v="0"/>
    <d v="2018-10-01T00:00:00"/>
    <d v="2018-10-31T00:00:00"/>
    <s v="CURRENT"/>
    <s v="Y"/>
    <m/>
  </r>
  <r>
    <x v="6250"/>
    <x v="6794"/>
    <x v="1"/>
    <x v="1"/>
    <s v="A"/>
    <s v="CNM980114PI2"/>
    <x v="11493"/>
    <x v="0"/>
    <n v="0"/>
    <n v="8345.5499999999993"/>
    <n v="8345.5499999999993"/>
    <n v="8345.5499999999993"/>
    <n v="100"/>
    <x v="0"/>
    <s v="MXN"/>
    <x v="0"/>
    <s v="Corporate"/>
    <n v="0"/>
    <n v="0"/>
    <d v="2018-10-01T00:00:00"/>
    <d v="2018-10-31T00:00:00"/>
    <s v="CURRENT"/>
    <s v="Y"/>
    <m/>
  </r>
  <r>
    <x v="6251"/>
    <x v="6795"/>
    <x v="4"/>
    <x v="4"/>
    <s v="A"/>
    <s v="ARE161205BX8"/>
    <x v="11494"/>
    <x v="0"/>
    <n v="0"/>
    <n v="3163.02"/>
    <n v="3163.0149999999999"/>
    <n v="6326.03"/>
    <n v="50"/>
    <x v="0"/>
    <s v="MXN"/>
    <x v="0"/>
    <s v="Corporate"/>
    <n v="0"/>
    <n v="0"/>
    <d v="2018-10-01T00:00:00"/>
    <d v="2018-10-31T00:00:00"/>
    <s v="CURRENT"/>
    <s v="Y"/>
    <m/>
  </r>
  <r>
    <x v="6252"/>
    <x v="6796"/>
    <x v="0"/>
    <x v="0"/>
    <s v="A"/>
    <s v="TPT890516JP5"/>
    <x v="11495"/>
    <x v="0"/>
    <n v="0"/>
    <n v="7500"/>
    <n v="7500"/>
    <n v="15000"/>
    <n v="50"/>
    <x v="0"/>
    <s v="MXN"/>
    <x v="0"/>
    <s v="Corporate"/>
    <n v="0"/>
    <n v="0"/>
    <d v="2018-10-01T00:00:00"/>
    <d v="2018-10-31T00:00:00"/>
    <s v="CURRENT"/>
    <s v="Y"/>
    <m/>
  </r>
  <r>
    <x v="6253"/>
    <x v="6797"/>
    <x v="0"/>
    <x v="0"/>
    <s v="A"/>
    <s v="TPT890516JP5"/>
    <x v="11496"/>
    <x v="0"/>
    <n v="0"/>
    <n v="1933.66"/>
    <n v="1933.655"/>
    <n v="7734.62"/>
    <n v="25"/>
    <x v="0"/>
    <s v="MXN"/>
    <x v="0"/>
    <s v="Corporate"/>
    <n v="0"/>
    <n v="0"/>
    <d v="2018-10-01T00:00:00"/>
    <d v="2018-10-31T00:00:00"/>
    <s v="CURRENT"/>
    <s v="Y"/>
    <m/>
  </r>
  <r>
    <x v="6254"/>
    <x v="6798"/>
    <x v="4"/>
    <x v="4"/>
    <s v="A"/>
    <s v="ARE161205BX8"/>
    <x v="11497"/>
    <x v="0"/>
    <n v="0"/>
    <n v="10940.28"/>
    <n v="10940.275"/>
    <n v="21880.55"/>
    <n v="50"/>
    <x v="0"/>
    <s v="MXN"/>
    <x v="0"/>
    <s v="Corporate"/>
    <n v="0"/>
    <n v="0"/>
    <d v="2018-10-01T00:00:00"/>
    <d v="2018-10-31T00:00:00"/>
    <s v="CURRENT"/>
    <s v="Y"/>
    <m/>
  </r>
  <r>
    <x v="6255"/>
    <x v="6799"/>
    <x v="2"/>
    <x v="2"/>
    <s v="A"/>
    <s v="PPC980624U16"/>
    <x v="11498"/>
    <x v="0"/>
    <n v="0"/>
    <n v="3841.66"/>
    <n v="3841.66"/>
    <n v="7683.32"/>
    <n v="50"/>
    <x v="0"/>
    <s v="MXN"/>
    <x v="0"/>
    <s v="Corporate"/>
    <n v="0"/>
    <n v="0"/>
    <d v="2018-10-01T00:00:00"/>
    <d v="2018-10-31T00:00:00"/>
    <s v="CURRENT"/>
    <s v="Y"/>
    <m/>
  </r>
  <r>
    <x v="6256"/>
    <x v="6800"/>
    <x v="4"/>
    <x v="4"/>
    <s v="A"/>
    <s v="ARE161205BX8"/>
    <x v="11499"/>
    <x v="0"/>
    <n v="0"/>
    <n v="5643.33"/>
    <n v="5643.33"/>
    <n v="11286.66"/>
    <n v="50"/>
    <x v="0"/>
    <s v="MXN"/>
    <x v="0"/>
    <s v="Corporate"/>
    <n v="0"/>
    <n v="0"/>
    <d v="2018-10-01T00:00:00"/>
    <d v="2018-10-31T00:00:00"/>
    <s v="CURRENT"/>
    <s v="Y"/>
    <m/>
  </r>
  <r>
    <x v="6257"/>
    <x v="6801"/>
    <x v="4"/>
    <x v="4"/>
    <s v="A"/>
    <s v="ARE161205BX8"/>
    <x v="11500"/>
    <x v="0"/>
    <n v="0"/>
    <n v="8300.0400000000009"/>
    <n v="8300.0349999999999"/>
    <n v="16600.07"/>
    <n v="50"/>
    <x v="0"/>
    <s v="MXN"/>
    <x v="0"/>
    <s v="Corporate"/>
    <n v="0"/>
    <n v="0"/>
    <d v="2018-10-01T00:00:00"/>
    <d v="2018-10-31T00:00:00"/>
    <s v="CURRENT"/>
    <s v="Y"/>
    <m/>
  </r>
  <r>
    <x v="6258"/>
    <x v="6802"/>
    <x v="4"/>
    <x v="4"/>
    <s v="A"/>
    <s v="ARE161205BX8"/>
    <x v="11501"/>
    <x v="0"/>
    <n v="0"/>
    <n v="3674.82"/>
    <n v="3674.8150000000001"/>
    <n v="7349.63"/>
    <n v="50"/>
    <x v="0"/>
    <s v="MXN"/>
    <x v="0"/>
    <s v="Corporate"/>
    <n v="0"/>
    <n v="0"/>
    <d v="2018-10-01T00:00:00"/>
    <d v="2018-10-31T00:00:00"/>
    <s v="CURRENT"/>
    <s v="Y"/>
    <m/>
  </r>
  <r>
    <x v="6259"/>
    <x v="6803"/>
    <x v="15"/>
    <x v="15"/>
    <s v="A"/>
    <s v="STR900622ES9"/>
    <x v="11502"/>
    <x v="0"/>
    <n v="0"/>
    <n v="6335.87"/>
    <n v="6335.8649999999998"/>
    <n v="12671.73"/>
    <n v="50"/>
    <x v="0"/>
    <s v="MXN"/>
    <x v="0"/>
    <s v="Corporate"/>
    <n v="0"/>
    <n v="0"/>
    <d v="2018-10-01T00:00:00"/>
    <d v="2018-10-31T00:00:00"/>
    <s v="CURRENT"/>
    <s v="Y"/>
    <m/>
  </r>
  <r>
    <x v="6260"/>
    <x v="6804"/>
    <x v="2"/>
    <x v="2"/>
    <s v="A"/>
    <s v="PPC980624U16"/>
    <x v="11503"/>
    <x v="0"/>
    <n v="0"/>
    <n v="4958.58"/>
    <n v="4958.5780000000004"/>
    <n v="14875.75"/>
    <n v="33.333300000000001"/>
    <x v="0"/>
    <s v="MXN"/>
    <x v="0"/>
    <s v="Corporate"/>
    <n v="0"/>
    <n v="0"/>
    <d v="2018-10-01T00:00:00"/>
    <d v="2018-10-31T00:00:00"/>
    <s v="CURRENT"/>
    <s v="Y"/>
    <m/>
  </r>
  <r>
    <x v="6260"/>
    <x v="6804"/>
    <x v="4"/>
    <x v="4"/>
    <s v="A"/>
    <s v="ARE161205BX8"/>
    <x v="11504"/>
    <x v="0"/>
    <n v="0"/>
    <n v="4958.58"/>
    <n v="4958.5780000000004"/>
    <n v="14875.75"/>
    <n v="33.333300000000001"/>
    <x v="0"/>
    <s v="MXN"/>
    <x v="0"/>
    <s v="Corporate"/>
    <n v="0"/>
    <n v="0"/>
    <d v="2018-10-01T00:00:00"/>
    <d v="2018-10-31T00:00:00"/>
    <s v="CURRENT"/>
    <s v="Y"/>
    <m/>
  </r>
  <r>
    <x v="6261"/>
    <x v="6805"/>
    <x v="2"/>
    <x v="2"/>
    <s v="A"/>
    <s v="PPC980624U16"/>
    <x v="11505"/>
    <x v="0"/>
    <n v="0"/>
    <n v="18919.060000000001"/>
    <n v="18919.055"/>
    <n v="37838.11"/>
    <n v="50"/>
    <x v="0"/>
    <s v="MXN"/>
    <x v="0"/>
    <s v="Corporate"/>
    <n v="0"/>
    <n v="0"/>
    <d v="2018-10-01T00:00:00"/>
    <d v="2018-10-31T00:00:00"/>
    <s v="CURRENT"/>
    <s v="Y"/>
    <m/>
  </r>
  <r>
    <x v="6262"/>
    <x v="6806"/>
    <x v="6"/>
    <x v="6"/>
    <s v="A"/>
    <s v="AXT940727FP8"/>
    <x v="11506"/>
    <x v="0"/>
    <n v="0"/>
    <n v="2861.61"/>
    <n v="2861.61"/>
    <n v="11446.44"/>
    <n v="25"/>
    <x v="0"/>
    <s v="MXN"/>
    <x v="0"/>
    <s v="Corporate"/>
    <n v="0"/>
    <n v="0"/>
    <d v="2018-10-01T00:00:00"/>
    <d v="2018-10-31T00:00:00"/>
    <s v="CURRENT"/>
    <s v="Y"/>
    <m/>
  </r>
  <r>
    <x v="6262"/>
    <x v="6806"/>
    <x v="4"/>
    <x v="4"/>
    <s v="A"/>
    <s v="ARE161205BX8"/>
    <x v="11507"/>
    <x v="0"/>
    <n v="0"/>
    <n v="2861.61"/>
    <n v="2861.61"/>
    <n v="11446.44"/>
    <n v="25"/>
    <x v="0"/>
    <s v="MXN"/>
    <x v="0"/>
    <s v="Corporate"/>
    <n v="0"/>
    <n v="0"/>
    <d v="2018-10-01T00:00:00"/>
    <d v="2018-10-31T00:00:00"/>
    <s v="CURRENT"/>
    <s v="Y"/>
    <m/>
  </r>
  <r>
    <x v="6263"/>
    <x v="6807"/>
    <x v="0"/>
    <x v="0"/>
    <s v="A"/>
    <s v="TPT890516JP5"/>
    <x v="11508"/>
    <x v="0"/>
    <n v="0"/>
    <n v="1558.32"/>
    <n v="1558.3150000000001"/>
    <n v="3116.63"/>
    <n v="50"/>
    <x v="0"/>
    <s v="MXN"/>
    <x v="0"/>
    <s v="Corporate"/>
    <n v="0"/>
    <n v="0"/>
    <d v="2018-10-01T00:00:00"/>
    <d v="2018-10-31T00:00:00"/>
    <s v="CURRENT"/>
    <s v="Y"/>
    <m/>
  </r>
  <r>
    <x v="6264"/>
    <x v="6808"/>
    <x v="4"/>
    <x v="4"/>
    <s v="A"/>
    <s v="ARE161205BX8"/>
    <x v="11509"/>
    <x v="0"/>
    <n v="0"/>
    <n v="1897.3"/>
    <n v="1897.2950000000001"/>
    <n v="3794.59"/>
    <n v="50"/>
    <x v="0"/>
    <s v="MXN"/>
    <x v="0"/>
    <s v="Corporate"/>
    <n v="0"/>
    <n v="0"/>
    <d v="2018-10-01T00:00:00"/>
    <d v="2018-10-31T00:00:00"/>
    <s v="CURRENT"/>
    <s v="Y"/>
    <m/>
  </r>
  <r>
    <x v="6265"/>
    <x v="6809"/>
    <x v="4"/>
    <x v="4"/>
    <s v="A"/>
    <s v="ARE161205BX8"/>
    <x v="11510"/>
    <x v="0"/>
    <n v="0"/>
    <n v="12587.99"/>
    <n v="12587.99"/>
    <n v="25175.98"/>
    <n v="50"/>
    <x v="0"/>
    <s v="MXN"/>
    <x v="0"/>
    <s v="Corporate"/>
    <n v="0"/>
    <n v="0"/>
    <d v="2018-10-01T00:00:00"/>
    <d v="2018-10-31T00:00:00"/>
    <s v="CURRENT"/>
    <s v="Y"/>
    <m/>
  </r>
  <r>
    <x v="6266"/>
    <x v="6810"/>
    <x v="4"/>
    <x v="4"/>
    <s v="A"/>
    <s v="ARE161205BX8"/>
    <x v="11511"/>
    <x v="0"/>
    <n v="0"/>
    <n v="7321.21"/>
    <n v="7321.21"/>
    <n v="14642.42"/>
    <n v="50"/>
    <x v="0"/>
    <s v="MXN"/>
    <x v="0"/>
    <s v="Corporate"/>
    <n v="0"/>
    <n v="0"/>
    <d v="2018-10-01T00:00:00"/>
    <d v="2018-10-31T00:00:00"/>
    <s v="CURRENT"/>
    <s v="Y"/>
    <m/>
  </r>
  <r>
    <x v="6267"/>
    <x v="6811"/>
    <x v="2"/>
    <x v="2"/>
    <s v="A"/>
    <s v="PPC980624U16"/>
    <x v="11512"/>
    <x v="0"/>
    <n v="0"/>
    <n v="2303.71"/>
    <n v="2303.71"/>
    <n v="4607.42"/>
    <n v="50"/>
    <x v="0"/>
    <s v="MXN"/>
    <x v="0"/>
    <s v="Corporate"/>
    <n v="0"/>
    <n v="0"/>
    <d v="2018-10-01T00:00:00"/>
    <d v="2018-10-31T00:00:00"/>
    <s v="CURRENT"/>
    <s v="Y"/>
    <m/>
  </r>
  <r>
    <x v="6268"/>
    <x v="6812"/>
    <x v="2"/>
    <x v="2"/>
    <s v="A"/>
    <s v="PPC980624U16"/>
    <x v="11513"/>
    <x v="0"/>
    <n v="0"/>
    <n v="5428.93"/>
    <n v="5428.93"/>
    <n v="10857.86"/>
    <n v="50"/>
    <x v="0"/>
    <s v="MXN"/>
    <x v="0"/>
    <s v="Corporate"/>
    <n v="0"/>
    <n v="0"/>
    <d v="2018-10-01T00:00:00"/>
    <d v="2018-10-31T00:00:00"/>
    <s v="CURRENT"/>
    <s v="Y"/>
    <m/>
  </r>
  <r>
    <x v="6269"/>
    <x v="6813"/>
    <x v="3"/>
    <x v="3"/>
    <s v="A"/>
    <s v="RDI841003QJ4"/>
    <x v="11514"/>
    <x v="0"/>
    <n v="0"/>
    <n v="3398.3"/>
    <n v="3398.2950000000001"/>
    <n v="6796.59"/>
    <n v="50"/>
    <x v="0"/>
    <s v="MXN"/>
    <x v="0"/>
    <s v="Corporate"/>
    <n v="0"/>
    <n v="0"/>
    <d v="2018-10-01T00:00:00"/>
    <d v="2018-10-31T00:00:00"/>
    <s v="CURRENT"/>
    <s v="Y"/>
    <s v="01-AUG-17"/>
  </r>
  <r>
    <x v="6270"/>
    <x v="6814"/>
    <x v="4"/>
    <x v="4"/>
    <s v="A"/>
    <s v="ARE161205BX8"/>
    <x v="11515"/>
    <x v="0"/>
    <n v="0"/>
    <n v="9402.75"/>
    <n v="9402.75"/>
    <n v="18805.5"/>
    <n v="50"/>
    <x v="0"/>
    <s v="MXN"/>
    <x v="0"/>
    <s v="Corporate"/>
    <n v="0"/>
    <n v="0"/>
    <d v="2018-10-01T00:00:00"/>
    <d v="2018-10-31T00:00:00"/>
    <s v="CURRENT"/>
    <s v="Y"/>
    <m/>
  </r>
  <r>
    <x v="6271"/>
    <x v="6815"/>
    <x v="4"/>
    <x v="4"/>
    <s v="A"/>
    <s v="ARE161205BX8"/>
    <x v="11516"/>
    <x v="0"/>
    <n v="0"/>
    <n v="5683.51"/>
    <n v="5683.5050000000001"/>
    <n v="11367.01"/>
    <n v="50"/>
    <x v="0"/>
    <s v="MXN"/>
    <x v="0"/>
    <s v="Corporate"/>
    <n v="0"/>
    <n v="0"/>
    <d v="2018-10-01T00:00:00"/>
    <d v="2018-10-31T00:00:00"/>
    <s v="CURRENT"/>
    <s v="Y"/>
    <m/>
  </r>
  <r>
    <x v="6272"/>
    <x v="6816"/>
    <x v="4"/>
    <x v="4"/>
    <s v="A"/>
    <s v="ARE161205BX8"/>
    <x v="11517"/>
    <x v="0"/>
    <n v="0"/>
    <n v="7098.53"/>
    <n v="7098.5249999999996"/>
    <n v="14197.05"/>
    <n v="50"/>
    <x v="0"/>
    <s v="MXN"/>
    <x v="0"/>
    <s v="Corporate"/>
    <n v="0"/>
    <n v="0"/>
    <d v="2018-10-01T00:00:00"/>
    <d v="2018-10-31T00:00:00"/>
    <s v="CURRENT"/>
    <s v="Y"/>
    <m/>
  </r>
  <r>
    <x v="6273"/>
    <x v="6817"/>
    <x v="4"/>
    <x v="4"/>
    <s v="A"/>
    <s v="ARE161205BX8"/>
    <x v="11518"/>
    <x v="0"/>
    <n v="0"/>
    <n v="9802.43"/>
    <n v="9802.4320000000007"/>
    <n v="18972.95"/>
    <n v="51.665300000000002"/>
    <x v="0"/>
    <s v="MXN"/>
    <x v="0"/>
    <s v="Corporate"/>
    <n v="0"/>
    <n v="0"/>
    <d v="2018-10-01T00:00:00"/>
    <d v="2018-10-31T00:00:00"/>
    <s v="CURRENT"/>
    <s v="Y"/>
    <m/>
  </r>
  <r>
    <x v="6274"/>
    <x v="6818"/>
    <x v="4"/>
    <x v="4"/>
    <s v="A"/>
    <s v="ARE161205BX8"/>
    <x v="11519"/>
    <x v="0"/>
    <n v="0"/>
    <n v="8668.7199999999993"/>
    <n v="8668.7150000000001"/>
    <n v="17337.43"/>
    <n v="50"/>
    <x v="0"/>
    <s v="MXN"/>
    <x v="0"/>
    <s v="Corporate"/>
    <n v="0"/>
    <n v="0"/>
    <d v="2018-10-01T00:00:00"/>
    <d v="2018-10-31T00:00:00"/>
    <s v="CURRENT"/>
    <s v="Y"/>
    <m/>
  </r>
  <r>
    <x v="6275"/>
    <x v="6819"/>
    <x v="4"/>
    <x v="4"/>
    <s v="A"/>
    <s v="ARE161205BX8"/>
    <x v="11520"/>
    <x v="0"/>
    <n v="0"/>
    <n v="4945.5200000000004"/>
    <n v="4945.5150000000003"/>
    <n v="9891.0300000000007"/>
    <n v="50"/>
    <x v="0"/>
    <s v="MXN"/>
    <x v="0"/>
    <s v="Corporate"/>
    <n v="0"/>
    <n v="0"/>
    <d v="2018-10-01T00:00:00"/>
    <d v="2018-10-31T00:00:00"/>
    <s v="CURRENT"/>
    <s v="Y"/>
    <m/>
  </r>
  <r>
    <x v="6276"/>
    <x v="6820"/>
    <x v="4"/>
    <x v="4"/>
    <s v="A"/>
    <s v="ARE161205BX8"/>
    <x v="11521"/>
    <x v="0"/>
    <n v="0"/>
    <n v="3592.13"/>
    <n v="3592.1280000000002"/>
    <n v="7533.73"/>
    <n v="47.680599999999998"/>
    <x v="0"/>
    <s v="MXN"/>
    <x v="0"/>
    <s v="Corporate"/>
    <n v="0"/>
    <n v="0"/>
    <d v="2018-10-01T00:00:00"/>
    <d v="2018-10-31T00:00:00"/>
    <s v="CURRENT"/>
    <s v="Y"/>
    <m/>
  </r>
  <r>
    <x v="6277"/>
    <x v="6821"/>
    <x v="4"/>
    <x v="4"/>
    <s v="A"/>
    <s v="ARE161205BX8"/>
    <x v="11522"/>
    <x v="0"/>
    <n v="0"/>
    <n v="6572.65"/>
    <n v="6572.6509999999998"/>
    <n v="13548.03"/>
    <n v="48.5137"/>
    <x v="0"/>
    <s v="MXN"/>
    <x v="0"/>
    <s v="Corporate"/>
    <n v="0"/>
    <n v="0"/>
    <d v="2018-10-01T00:00:00"/>
    <d v="2018-10-31T00:00:00"/>
    <s v="CURRENT"/>
    <s v="Y"/>
    <m/>
  </r>
  <r>
    <x v="6278"/>
    <x v="6822"/>
    <x v="4"/>
    <x v="4"/>
    <s v="A"/>
    <s v="ARE161205BX8"/>
    <x v="11523"/>
    <x v="0"/>
    <n v="0"/>
    <n v="3471.5"/>
    <n v="3471.5"/>
    <n v="6943"/>
    <n v="50"/>
    <x v="0"/>
    <s v="MXN"/>
    <x v="0"/>
    <s v="Corporate"/>
    <n v="0"/>
    <n v="0"/>
    <d v="2018-10-01T00:00:00"/>
    <d v="2018-10-31T00:00:00"/>
    <s v="CURRENT"/>
    <s v="Y"/>
    <m/>
  </r>
  <r>
    <x v="6279"/>
    <x v="6823"/>
    <x v="4"/>
    <x v="4"/>
    <s v="A"/>
    <s v="ARE161205BX8"/>
    <x v="11524"/>
    <x v="0"/>
    <n v="0"/>
    <n v="3154.24"/>
    <n v="3154.2350000000001"/>
    <n v="6308.47"/>
    <n v="50"/>
    <x v="0"/>
    <s v="MXN"/>
    <x v="0"/>
    <s v="Corporate"/>
    <n v="0"/>
    <n v="0"/>
    <d v="2018-10-01T00:00:00"/>
    <d v="2018-10-31T00:00:00"/>
    <s v="CURRENT"/>
    <s v="Y"/>
    <m/>
  </r>
  <r>
    <x v="6280"/>
    <x v="6824"/>
    <x v="4"/>
    <x v="4"/>
    <s v="A"/>
    <s v="ARE161205BX8"/>
    <x v="11525"/>
    <x v="0"/>
    <n v="0"/>
    <n v="3938.83"/>
    <n v="3938.828"/>
    <n v="15755.31"/>
    <n v="25"/>
    <x v="0"/>
    <s v="MXN"/>
    <x v="0"/>
    <s v="Corporate"/>
    <n v="0"/>
    <n v="0"/>
    <d v="2018-10-01T00:00:00"/>
    <d v="2018-10-31T00:00:00"/>
    <s v="CURRENT"/>
    <s v="Y"/>
    <m/>
  </r>
  <r>
    <x v="6280"/>
    <x v="6824"/>
    <x v="2"/>
    <x v="2"/>
    <s v="A"/>
    <s v="PPC980624U16"/>
    <x v="11526"/>
    <x v="0"/>
    <n v="0"/>
    <n v="3938.83"/>
    <n v="3938.828"/>
    <n v="15755.31"/>
    <n v="25"/>
    <x v="0"/>
    <s v="MXN"/>
    <x v="0"/>
    <s v="Corporate"/>
    <n v="0"/>
    <n v="0"/>
    <d v="2018-10-01T00:00:00"/>
    <d v="2018-10-31T00:00:00"/>
    <s v="CURRENT"/>
    <s v="Y"/>
    <m/>
  </r>
  <r>
    <x v="6281"/>
    <x v="6825"/>
    <x v="4"/>
    <x v="4"/>
    <s v="A"/>
    <s v="ARE161205BX8"/>
    <x v="11527"/>
    <x v="0"/>
    <n v="0"/>
    <n v="7625.71"/>
    <n v="7625.71"/>
    <n v="15251.42"/>
    <n v="50"/>
    <x v="0"/>
    <s v="MXN"/>
    <x v="0"/>
    <s v="Corporate"/>
    <n v="0"/>
    <n v="0"/>
    <d v="2018-10-01T00:00:00"/>
    <d v="2018-10-31T00:00:00"/>
    <s v="CURRENT"/>
    <s v="Y"/>
    <m/>
  </r>
  <r>
    <x v="6282"/>
    <x v="6826"/>
    <x v="4"/>
    <x v="4"/>
    <s v="A"/>
    <s v="ARE161205BX8"/>
    <x v="11528"/>
    <x v="0"/>
    <n v="0"/>
    <n v="3338.88"/>
    <n v="3338.88"/>
    <n v="6677.76"/>
    <n v="50"/>
    <x v="0"/>
    <s v="MXN"/>
    <x v="0"/>
    <s v="Corporate"/>
    <n v="0"/>
    <n v="0"/>
    <d v="2018-10-01T00:00:00"/>
    <d v="2018-10-31T00:00:00"/>
    <s v="CURRENT"/>
    <s v="Y"/>
    <m/>
  </r>
  <r>
    <x v="6283"/>
    <x v="6827"/>
    <x v="4"/>
    <x v="4"/>
    <s v="A"/>
    <s v="ARE161205BX8"/>
    <x v="11529"/>
    <x v="0"/>
    <n v="0"/>
    <n v="6041.19"/>
    <n v="6041.19"/>
    <n v="12082.38"/>
    <n v="50"/>
    <x v="0"/>
    <s v="MXN"/>
    <x v="0"/>
    <s v="Corporate"/>
    <n v="0"/>
    <n v="0"/>
    <d v="2018-10-01T00:00:00"/>
    <d v="2018-10-31T00:00:00"/>
    <s v="CURRENT"/>
    <s v="Y"/>
    <m/>
  </r>
  <r>
    <x v="6284"/>
    <x v="6828"/>
    <x v="4"/>
    <x v="4"/>
    <s v="A"/>
    <s v="ARE161205BX8"/>
    <x v="11530"/>
    <x v="0"/>
    <n v="0"/>
    <n v="3782.7"/>
    <n v="3782.6950000000002"/>
    <n v="7565.39"/>
    <n v="50"/>
    <x v="0"/>
    <s v="MXN"/>
    <x v="0"/>
    <s v="Corporate"/>
    <n v="0"/>
    <n v="0"/>
    <d v="2018-10-01T00:00:00"/>
    <d v="2018-10-31T00:00:00"/>
    <s v="CURRENT"/>
    <s v="Y"/>
    <m/>
  </r>
  <r>
    <x v="6285"/>
    <x v="6829"/>
    <x v="4"/>
    <x v="4"/>
    <s v="A"/>
    <s v="ARE161205BX8"/>
    <x v="11531"/>
    <x v="0"/>
    <n v="0"/>
    <n v="4427.0200000000004"/>
    <n v="4427.0150000000003"/>
    <n v="8854.0300000000007"/>
    <n v="50"/>
    <x v="0"/>
    <s v="MXN"/>
    <x v="0"/>
    <s v="Corporate"/>
    <n v="0"/>
    <n v="0"/>
    <d v="2018-10-01T00:00:00"/>
    <d v="2018-10-31T00:00:00"/>
    <s v="CURRENT"/>
    <s v="Y"/>
    <m/>
  </r>
  <r>
    <x v="6286"/>
    <x v="6830"/>
    <x v="4"/>
    <x v="4"/>
    <s v="A"/>
    <s v="ARE161205BX8"/>
    <x v="11532"/>
    <x v="0"/>
    <n v="0"/>
    <n v="4747.96"/>
    <n v="4747.9579999999996"/>
    <n v="9765.06"/>
    <n v="48.621899999999997"/>
    <x v="0"/>
    <s v="MXN"/>
    <x v="0"/>
    <s v="Corporate"/>
    <n v="0"/>
    <n v="0"/>
    <d v="2018-10-01T00:00:00"/>
    <d v="2018-10-31T00:00:00"/>
    <s v="CURRENT"/>
    <s v="Y"/>
    <m/>
  </r>
  <r>
    <x v="6287"/>
    <x v="6831"/>
    <x v="4"/>
    <x v="4"/>
    <s v="A"/>
    <s v="ARE161205BX8"/>
    <x v="11533"/>
    <x v="0"/>
    <n v="0"/>
    <n v="5143.66"/>
    <n v="5143.6549999999997"/>
    <n v="10287.31"/>
    <n v="50"/>
    <x v="0"/>
    <s v="MXN"/>
    <x v="0"/>
    <s v="Corporate"/>
    <n v="0"/>
    <n v="0"/>
    <d v="2018-10-01T00:00:00"/>
    <d v="2018-10-31T00:00:00"/>
    <s v="CURRENT"/>
    <s v="Y"/>
    <m/>
  </r>
  <r>
    <x v="6288"/>
    <x v="6832"/>
    <x v="4"/>
    <x v="4"/>
    <s v="A"/>
    <s v="ARE161205BX8"/>
    <x v="11534"/>
    <x v="0"/>
    <n v="0"/>
    <n v="4767.67"/>
    <n v="4767.665"/>
    <n v="9535.33"/>
    <n v="50"/>
    <x v="0"/>
    <s v="MXN"/>
    <x v="0"/>
    <s v="Corporate"/>
    <n v="0"/>
    <n v="0"/>
    <d v="2018-10-01T00:00:00"/>
    <d v="2018-10-31T00:00:00"/>
    <s v="CURRENT"/>
    <s v="Y"/>
    <m/>
  </r>
  <r>
    <x v="6289"/>
    <x v="6833"/>
    <x v="4"/>
    <x v="4"/>
    <s v="A"/>
    <s v="ARE161205BX8"/>
    <x v="11535"/>
    <x v="0"/>
    <n v="0"/>
    <n v="4962.29"/>
    <n v="4962.29"/>
    <n v="9924.58"/>
    <n v="50"/>
    <x v="0"/>
    <s v="MXN"/>
    <x v="0"/>
    <s v="Corporate"/>
    <n v="0"/>
    <n v="0"/>
    <d v="2018-10-01T00:00:00"/>
    <d v="2018-10-31T00:00:00"/>
    <s v="CURRENT"/>
    <s v="Y"/>
    <m/>
  </r>
  <r>
    <x v="6290"/>
    <x v="6834"/>
    <x v="4"/>
    <x v="4"/>
    <s v="A"/>
    <s v="ARE161205BX8"/>
    <x v="11536"/>
    <x v="0"/>
    <n v="0"/>
    <n v="3904.87"/>
    <n v="3904.87"/>
    <n v="7809.74"/>
    <n v="50"/>
    <x v="0"/>
    <s v="MXN"/>
    <x v="0"/>
    <s v="Corporate"/>
    <n v="0"/>
    <n v="0"/>
    <d v="2018-10-01T00:00:00"/>
    <d v="2018-10-31T00:00:00"/>
    <s v="CURRENT"/>
    <s v="Y"/>
    <m/>
  </r>
  <r>
    <x v="6291"/>
    <x v="6835"/>
    <x v="4"/>
    <x v="4"/>
    <s v="A"/>
    <s v="ARE161205BX8"/>
    <x v="11537"/>
    <x v="0"/>
    <n v="0"/>
    <n v="4985.26"/>
    <n v="4985.2610000000004"/>
    <n v="9987.92"/>
    <n v="49.9129"/>
    <x v="0"/>
    <s v="MXN"/>
    <x v="0"/>
    <s v="Corporate"/>
    <n v="0"/>
    <n v="0"/>
    <d v="2018-10-01T00:00:00"/>
    <d v="2018-10-31T00:00:00"/>
    <s v="CURRENT"/>
    <s v="Y"/>
    <m/>
  </r>
  <r>
    <x v="6292"/>
    <x v="6836"/>
    <x v="4"/>
    <x v="4"/>
    <s v="A"/>
    <s v="ARE161205BX8"/>
    <x v="11538"/>
    <x v="0"/>
    <n v="0"/>
    <n v="4051.06"/>
    <n v="4051.06"/>
    <n v="8102.12"/>
    <n v="50"/>
    <x v="0"/>
    <s v="MXN"/>
    <x v="0"/>
    <s v="Corporate"/>
    <n v="0"/>
    <n v="0"/>
    <d v="2018-10-01T00:00:00"/>
    <d v="2018-10-31T00:00:00"/>
    <s v="CURRENT"/>
    <s v="Y"/>
    <m/>
  </r>
  <r>
    <x v="6293"/>
    <x v="6837"/>
    <x v="0"/>
    <x v="0"/>
    <s v="A"/>
    <s v="TPT890516JP5"/>
    <x v="11539"/>
    <x v="0"/>
    <n v="0"/>
    <n v="2836.45"/>
    <n v="2836.4540000000002"/>
    <n v="8509.37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6293"/>
    <x v="6837"/>
    <x v="3"/>
    <x v="3"/>
    <s v="A"/>
    <s v="RDI841003QJ4"/>
    <x v="11540"/>
    <x v="0"/>
    <n v="0"/>
    <n v="2836.45"/>
    <n v="2836.4540000000002"/>
    <n v="8509.3700000000008"/>
    <n v="33.333300000000001"/>
    <x v="0"/>
    <s v="MXN"/>
    <x v="0"/>
    <s v="Corporate"/>
    <n v="0"/>
    <n v="2836.4540000000002"/>
    <d v="2018-10-01T00:00:00"/>
    <d v="2018-10-31T00:00:00"/>
    <s v="CURRENT"/>
    <s v="Y"/>
    <s v="01-DEC-18"/>
  </r>
  <r>
    <x v="6294"/>
    <x v="6838"/>
    <x v="0"/>
    <x v="0"/>
    <s v="A"/>
    <s v="TPT890516JP5"/>
    <x v="11541"/>
    <x v="0"/>
    <n v="0"/>
    <n v="3276.04"/>
    <n v="3276.0419999999999"/>
    <n v="9826.81"/>
    <n v="33.337800000000001"/>
    <x v="0"/>
    <s v="MXN"/>
    <x v="0"/>
    <s v="Corporate"/>
    <n v="0"/>
    <n v="0"/>
    <d v="2018-10-01T00:00:00"/>
    <d v="2018-10-31T00:00:00"/>
    <s v="CURRENT"/>
    <s v="Y"/>
    <m/>
  </r>
  <r>
    <x v="6294"/>
    <x v="6838"/>
    <x v="4"/>
    <x v="4"/>
    <s v="A"/>
    <s v="ARE161205BX8"/>
    <x v="11542"/>
    <x v="0"/>
    <n v="0"/>
    <n v="3274.73"/>
    <n v="3274.7260000000001"/>
    <n v="9826.81"/>
    <n v="33.324399999999997"/>
    <x v="0"/>
    <s v="MXN"/>
    <x v="0"/>
    <s v="Corporate"/>
    <n v="0"/>
    <n v="0"/>
    <d v="2018-10-01T00:00:00"/>
    <d v="2018-10-31T00:00:00"/>
    <s v="CURRENT"/>
    <s v="Y"/>
    <m/>
  </r>
  <r>
    <x v="6295"/>
    <x v="6839"/>
    <x v="4"/>
    <x v="4"/>
    <s v="A"/>
    <s v="ARE161205BX8"/>
    <x v="11543"/>
    <x v="0"/>
    <n v="0"/>
    <n v="4113.24"/>
    <n v="4113.2349999999997"/>
    <n v="8226.4699999999993"/>
    <n v="50"/>
    <x v="0"/>
    <s v="MXN"/>
    <x v="0"/>
    <s v="Corporate"/>
    <n v="0"/>
    <n v="0"/>
    <d v="2018-10-01T00:00:00"/>
    <d v="2018-10-31T00:00:00"/>
    <s v="CURRENT"/>
    <s v="Y"/>
    <m/>
  </r>
  <r>
    <x v="6296"/>
    <x v="6840"/>
    <x v="1"/>
    <x v="1"/>
    <s v="A"/>
    <s v="CNM980114PI2"/>
    <x v="11544"/>
    <x v="0"/>
    <n v="0"/>
    <n v="11099.05"/>
    <n v="11099.047"/>
    <n v="23132.75"/>
    <n v="47.979799999999997"/>
    <x v="0"/>
    <s v="MXN"/>
    <x v="0"/>
    <s v="Corporate"/>
    <n v="0"/>
    <n v="0"/>
    <d v="2018-10-01T00:00:00"/>
    <d v="2018-10-31T00:00:00"/>
    <s v="CURRENT"/>
    <s v="Y"/>
    <m/>
  </r>
  <r>
    <x v="6297"/>
    <x v="6841"/>
    <x v="4"/>
    <x v="4"/>
    <s v="A"/>
    <s v="ARE161205BX8"/>
    <x v="11545"/>
    <x v="0"/>
    <n v="0"/>
    <n v="4254.6899999999996"/>
    <n v="4254.6850000000004"/>
    <n v="8509.3700000000008"/>
    <n v="50"/>
    <x v="0"/>
    <s v="MXN"/>
    <x v="0"/>
    <s v="Corporate"/>
    <n v="0"/>
    <n v="0"/>
    <d v="2018-10-01T00:00:00"/>
    <d v="2018-10-31T00:00:00"/>
    <s v="CURRENT"/>
    <s v="Y"/>
    <m/>
  </r>
  <r>
    <x v="6298"/>
    <x v="6842"/>
    <x v="2"/>
    <x v="2"/>
    <s v="A"/>
    <s v="PPC980624U16"/>
    <x v="11546"/>
    <x v="0"/>
    <n v="0"/>
    <n v="28060.6"/>
    <n v="28060.6"/>
    <n v="56121.2"/>
    <n v="50"/>
    <x v="0"/>
    <s v="MXN"/>
    <x v="0"/>
    <s v="Corporate"/>
    <n v="0"/>
    <n v="0"/>
    <d v="2018-10-01T00:00:00"/>
    <d v="2018-10-31T00:00:00"/>
    <s v="CURRENT"/>
    <s v="Y"/>
    <m/>
  </r>
  <r>
    <x v="6299"/>
    <x v="6843"/>
    <x v="4"/>
    <x v="4"/>
    <s v="A"/>
    <s v="ARE161205BX8"/>
    <x v="11547"/>
    <x v="0"/>
    <n v="0"/>
    <n v="2860.82"/>
    <n v="2860.82"/>
    <n v="5721.64"/>
    <n v="50"/>
    <x v="0"/>
    <s v="MXN"/>
    <x v="0"/>
    <s v="Corporate"/>
    <n v="0"/>
    <n v="0"/>
    <d v="2018-10-01T00:00:00"/>
    <d v="2018-10-31T00:00:00"/>
    <s v="CURRENT"/>
    <s v="Y"/>
    <m/>
  </r>
  <r>
    <x v="6300"/>
    <x v="6844"/>
    <x v="4"/>
    <x v="4"/>
    <s v="A"/>
    <s v="ARE161205BX8"/>
    <x v="11548"/>
    <x v="0"/>
    <n v="0"/>
    <n v="13298.2"/>
    <n v="13298.2"/>
    <n v="26596.400000000001"/>
    <n v="50"/>
    <x v="0"/>
    <s v="MXN"/>
    <x v="0"/>
    <s v="Corporate"/>
    <n v="0"/>
    <n v="0"/>
    <d v="2018-10-01T00:00:00"/>
    <d v="2018-10-31T00:00:00"/>
    <s v="CURRENT"/>
    <s v="Y"/>
    <m/>
  </r>
  <r>
    <x v="6301"/>
    <x v="6845"/>
    <x v="1"/>
    <x v="1"/>
    <s v="A"/>
    <s v="CNM980114PI2"/>
    <x v="11549"/>
    <x v="0"/>
    <n v="0"/>
    <n v="5670.71"/>
    <n v="5670.71"/>
    <n v="5670.71"/>
    <n v="100"/>
    <x v="0"/>
    <s v="MXN"/>
    <x v="0"/>
    <s v="Corporate"/>
    <n v="0"/>
    <n v="0"/>
    <d v="2018-10-01T00:00:00"/>
    <d v="2018-10-31T00:00:00"/>
    <s v="CURRENT"/>
    <s v="Y"/>
    <m/>
  </r>
  <r>
    <x v="6301"/>
    <x v="6846"/>
    <x v="1"/>
    <x v="1"/>
    <s v="A"/>
    <s v="CNM980114PI2"/>
    <x v="11549"/>
    <x v="0"/>
    <n v="0"/>
    <n v="9522.5300000000007"/>
    <n v="9522.5329999999994"/>
    <n v="25468.400000000001"/>
    <n v="37.389600000000002"/>
    <x v="0"/>
    <s v="MXN"/>
    <x v="0"/>
    <s v="Corporate"/>
    <n v="0"/>
    <n v="0"/>
    <d v="2018-10-01T00:00:00"/>
    <d v="2018-10-31T00:00:00"/>
    <s v="CURRENT"/>
    <s v="Y"/>
    <m/>
  </r>
  <r>
    <x v="6302"/>
    <x v="6847"/>
    <x v="4"/>
    <x v="4"/>
    <s v="A"/>
    <s v="ARE161205BX8"/>
    <x v="11550"/>
    <x v="0"/>
    <n v="0"/>
    <n v="5411.53"/>
    <n v="5411.53"/>
    <n v="10823.06"/>
    <n v="50"/>
    <x v="0"/>
    <s v="MXN"/>
    <x v="0"/>
    <s v="Corporate"/>
    <n v="0"/>
    <n v="0"/>
    <d v="2018-10-01T00:00:00"/>
    <d v="2018-10-31T00:00:00"/>
    <s v="CURRENT"/>
    <s v="Y"/>
    <m/>
  </r>
  <r>
    <x v="6303"/>
    <x v="6848"/>
    <x v="4"/>
    <x v="4"/>
    <s v="A"/>
    <s v="ARE161205BX8"/>
    <x v="11551"/>
    <x v="0"/>
    <n v="0"/>
    <n v="12263.21"/>
    <n v="12263.205"/>
    <n v="24526.41"/>
    <n v="50"/>
    <x v="0"/>
    <s v="MXN"/>
    <x v="0"/>
    <s v="Corporate"/>
    <n v="0"/>
    <n v="0"/>
    <d v="2018-10-01T00:00:00"/>
    <d v="2018-10-31T00:00:00"/>
    <s v="CURRENT"/>
    <s v="Y"/>
    <m/>
  </r>
  <r>
    <x v="6303"/>
    <x v="6849"/>
    <x v="4"/>
    <x v="4"/>
    <s v="A"/>
    <s v="ARE161205BX8"/>
    <x v="11551"/>
    <x v="0"/>
    <n v="0"/>
    <n v="6500"/>
    <n v="6500"/>
    <n v="6500"/>
    <n v="100"/>
    <x v="0"/>
    <s v="MXN"/>
    <x v="0"/>
    <s v="Corporate"/>
    <n v="0"/>
    <n v="0"/>
    <d v="2018-10-01T00:00:00"/>
    <d v="2018-10-31T00:00:00"/>
    <s v="CURRENT"/>
    <s v="Y"/>
    <m/>
  </r>
  <r>
    <x v="6304"/>
    <x v="6850"/>
    <x v="4"/>
    <x v="4"/>
    <s v="A"/>
    <s v="ARE161205BX8"/>
    <x v="11552"/>
    <x v="0"/>
    <n v="0"/>
    <n v="4713.29"/>
    <n v="4713.2879999999996"/>
    <n v="9462.61"/>
    <n v="49.809600000000003"/>
    <x v="0"/>
    <s v="MXN"/>
    <x v="0"/>
    <s v="Corporate"/>
    <n v="0"/>
    <n v="0"/>
    <d v="2018-10-01T00:00:00"/>
    <d v="2018-10-31T00:00:00"/>
    <s v="CURRENT"/>
    <s v="Y"/>
    <m/>
  </r>
  <r>
    <x v="6304"/>
    <x v="6850"/>
    <x v="0"/>
    <x v="0"/>
    <s v="A"/>
    <s v="TPT890516JP5"/>
    <x v="11553"/>
    <x v="0"/>
    <n v="0"/>
    <n v="4731.3100000000004"/>
    <n v="4731.3050000000003"/>
    <n v="9462.61"/>
    <n v="50"/>
    <x v="0"/>
    <s v="MXN"/>
    <x v="0"/>
    <s v="Corporate"/>
    <n v="0"/>
    <n v="0"/>
    <d v="2018-10-01T00:00:00"/>
    <d v="2018-10-31T00:00:00"/>
    <s v="CURRENT"/>
    <s v="Y"/>
    <m/>
  </r>
  <r>
    <x v="6305"/>
    <x v="6851"/>
    <x v="1"/>
    <x v="1"/>
    <s v="A"/>
    <s v="CNM980114PI2"/>
    <x v="11554"/>
    <x v="0"/>
    <n v="0"/>
    <n v="4232.6000000000004"/>
    <n v="4232.6000000000004"/>
    <n v="4232.6000000000004"/>
    <n v="100"/>
    <x v="0"/>
    <s v="MXN"/>
    <x v="0"/>
    <s v="Corporate"/>
    <n v="0"/>
    <n v="0"/>
    <d v="2018-10-01T00:00:00"/>
    <d v="2018-10-31T00:00:00"/>
    <s v="CURRENT"/>
    <s v="Y"/>
    <m/>
  </r>
  <r>
    <x v="6306"/>
    <x v="6852"/>
    <x v="4"/>
    <x v="4"/>
    <s v="A"/>
    <s v="ARE161205BX8"/>
    <x v="11555"/>
    <x v="0"/>
    <n v="0"/>
    <n v="5915.78"/>
    <n v="5915.7749999999996"/>
    <n v="11831.55"/>
    <n v="50"/>
    <x v="0"/>
    <s v="MXN"/>
    <x v="0"/>
    <s v="Corporate"/>
    <n v="0"/>
    <n v="0"/>
    <d v="2018-10-01T00:00:00"/>
    <d v="2018-10-31T00:00:00"/>
    <s v="CURRENT"/>
    <s v="Y"/>
    <m/>
  </r>
  <r>
    <x v="6307"/>
    <x v="6853"/>
    <x v="3"/>
    <x v="3"/>
    <s v="A"/>
    <s v="RDI841003QJ4"/>
    <x v="11556"/>
    <x v="0"/>
    <n v="0"/>
    <n v="13806.27"/>
    <n v="13806.27"/>
    <n v="41418.85"/>
    <n v="33.333300000000001"/>
    <x v="0"/>
    <s v="MXN"/>
    <x v="0"/>
    <s v="Corporate"/>
    <n v="0"/>
    <n v="13806.27"/>
    <d v="2018-10-01T00:00:00"/>
    <d v="2018-10-31T00:00:00"/>
    <s v="CURRENT"/>
    <s v="Y"/>
    <d v="2016-09-01T00:00:00"/>
  </r>
  <r>
    <x v="6307"/>
    <x v="6853"/>
    <x v="4"/>
    <x v="4"/>
    <s v="A"/>
    <s v="ARE161205BX8"/>
    <x v="11557"/>
    <x v="0"/>
    <n v="0"/>
    <n v="10354.709999999999"/>
    <n v="10354.713"/>
    <n v="41418.85"/>
    <n v="25"/>
    <x v="0"/>
    <s v="MXN"/>
    <x v="0"/>
    <s v="Corporate"/>
    <n v="0"/>
    <n v="0"/>
    <d v="2018-10-01T00:00:00"/>
    <d v="2018-10-31T00:00:00"/>
    <s v="CURRENT"/>
    <s v="Y"/>
    <m/>
  </r>
  <r>
    <x v="6308"/>
    <x v="6854"/>
    <x v="4"/>
    <x v="4"/>
    <s v="A"/>
    <s v="ARE161205BX8"/>
    <x v="11558"/>
    <x v="0"/>
    <n v="0"/>
    <n v="11636.21"/>
    <n v="11636.21"/>
    <n v="23272.42"/>
    <n v="50"/>
    <x v="0"/>
    <s v="MXN"/>
    <x v="0"/>
    <s v="Corporate"/>
    <n v="0"/>
    <n v="0"/>
    <d v="2018-10-01T00:00:00"/>
    <d v="2018-10-31T00:00:00"/>
    <s v="CURRENT"/>
    <s v="Y"/>
    <m/>
  </r>
  <r>
    <x v="6309"/>
    <x v="6855"/>
    <x v="2"/>
    <x v="2"/>
    <s v="A"/>
    <s v="PPC980624U16"/>
    <x v="11559"/>
    <x v="0"/>
    <n v="0"/>
    <n v="7519.64"/>
    <n v="7519.6350000000002"/>
    <n v="15039.27"/>
    <n v="50"/>
    <x v="0"/>
    <s v="MXN"/>
    <x v="0"/>
    <s v="Corporate"/>
    <n v="0"/>
    <n v="0"/>
    <d v="2018-10-01T00:00:00"/>
    <d v="2018-10-31T00:00:00"/>
    <s v="CURRENT"/>
    <s v="Y"/>
    <m/>
  </r>
  <r>
    <x v="6310"/>
    <x v="6856"/>
    <x v="4"/>
    <x v="4"/>
    <s v="A"/>
    <s v="ARE161205BX8"/>
    <x v="11560"/>
    <x v="0"/>
    <n v="0"/>
    <n v="6857.33"/>
    <n v="6857.3249999999998"/>
    <n v="13714.65"/>
    <n v="50"/>
    <x v="0"/>
    <s v="MXN"/>
    <x v="0"/>
    <s v="Corporate"/>
    <n v="0"/>
    <n v="0"/>
    <d v="2018-10-01T00:00:00"/>
    <d v="2018-10-31T00:00:00"/>
    <s v="CURRENT"/>
    <s v="Y"/>
    <m/>
  </r>
  <r>
    <x v="6311"/>
    <x v="6857"/>
    <x v="2"/>
    <x v="2"/>
    <s v="A"/>
    <s v="PPC980624U16"/>
    <x v="11561"/>
    <x v="0"/>
    <n v="0"/>
    <n v="5396.22"/>
    <n v="5396.22"/>
    <n v="10792.44"/>
    <n v="50"/>
    <x v="0"/>
    <s v="MXN"/>
    <x v="0"/>
    <s v="Corporate"/>
    <n v="0"/>
    <n v="0"/>
    <d v="2018-10-01T00:00:00"/>
    <d v="2018-10-31T00:00:00"/>
    <s v="CURRENT"/>
    <s v="Y"/>
    <m/>
  </r>
  <r>
    <x v="6312"/>
    <x v="6858"/>
    <x v="4"/>
    <x v="4"/>
    <s v="A"/>
    <s v="ARE161205BX8"/>
    <x v="11562"/>
    <x v="0"/>
    <n v="0"/>
    <n v="22698.7"/>
    <n v="22698.7"/>
    <n v="45397.4"/>
    <n v="50"/>
    <x v="0"/>
    <s v="MXN"/>
    <x v="0"/>
    <s v="Corporate"/>
    <n v="0"/>
    <n v="0"/>
    <d v="2018-10-01T00:00:00"/>
    <d v="2018-10-31T00:00:00"/>
    <s v="CURRENT"/>
    <s v="Y"/>
    <m/>
  </r>
  <r>
    <x v="6313"/>
    <x v="6859"/>
    <x v="4"/>
    <x v="4"/>
    <s v="A"/>
    <s v="ARE161205BX8"/>
    <x v="11563"/>
    <x v="0"/>
    <n v="0"/>
    <n v="1045.06"/>
    <n v="1045.06"/>
    <n v="1045.06"/>
    <n v="100"/>
    <x v="0"/>
    <s v="MXN"/>
    <x v="0"/>
    <s v="Corporate"/>
    <n v="0"/>
    <n v="0"/>
    <d v="2018-10-01T00:00:00"/>
    <d v="2018-10-31T00:00:00"/>
    <s v="CURRENT"/>
    <s v="Y"/>
    <m/>
  </r>
  <r>
    <x v="6313"/>
    <x v="6860"/>
    <x v="4"/>
    <x v="4"/>
    <s v="A"/>
    <s v="ARE161205BX8"/>
    <x v="11563"/>
    <x v="0"/>
    <n v="0"/>
    <n v="3227.7"/>
    <n v="3227.6950000000002"/>
    <n v="6455.39"/>
    <n v="50"/>
    <x v="0"/>
    <s v="MXN"/>
    <x v="0"/>
    <s v="Corporate"/>
    <n v="0"/>
    <n v="0"/>
    <d v="2018-10-01T00:00:00"/>
    <d v="2018-10-31T00:00:00"/>
    <s v="CURRENT"/>
    <s v="Y"/>
    <m/>
  </r>
  <r>
    <x v="6314"/>
    <x v="6861"/>
    <x v="3"/>
    <x v="3"/>
    <s v="A"/>
    <s v="RDI841003QJ4"/>
    <x v="11564"/>
    <x v="0"/>
    <n v="0"/>
    <n v="3611.75"/>
    <n v="3611.7449999999999"/>
    <n v="7223.49"/>
    <n v="50"/>
    <x v="0"/>
    <s v="MXN"/>
    <x v="0"/>
    <s v="Corporate"/>
    <n v="0"/>
    <n v="3611.7449999999999"/>
    <d v="2018-10-01T00:00:00"/>
    <d v="2018-10-31T00:00:00"/>
    <s v="CURRENT"/>
    <s v="Y"/>
    <d v="2017-07-01T00:00:00"/>
  </r>
  <r>
    <x v="6315"/>
    <x v="6862"/>
    <x v="4"/>
    <x v="4"/>
    <s v="A"/>
    <s v="ARE161205BX8"/>
    <x v="11565"/>
    <x v="0"/>
    <n v="0"/>
    <n v="3265.13"/>
    <n v="3265.125"/>
    <n v="6530.25"/>
    <n v="50"/>
    <x v="0"/>
    <s v="MXN"/>
    <x v="0"/>
    <s v="Corporate"/>
    <n v="0"/>
    <n v="0"/>
    <d v="2018-10-01T00:00:00"/>
    <d v="2018-10-31T00:00:00"/>
    <s v="CURRENT"/>
    <s v="Y"/>
    <m/>
  </r>
  <r>
    <x v="6316"/>
    <x v="6863"/>
    <x v="3"/>
    <x v="3"/>
    <s v="A"/>
    <s v="RDI841003QJ4"/>
    <x v="11566"/>
    <x v="0"/>
    <n v="0"/>
    <n v="5227.33"/>
    <n v="5227.3249999999998"/>
    <n v="10454.65"/>
    <n v="50"/>
    <x v="0"/>
    <s v="MXN"/>
    <x v="0"/>
    <s v="Corporate"/>
    <n v="0"/>
    <n v="0"/>
    <d v="2018-10-01T00:00:00"/>
    <d v="2018-10-31T00:00:00"/>
    <s v="CURRENT"/>
    <s v="Y"/>
    <s v="01-APR-17"/>
  </r>
  <r>
    <x v="6317"/>
    <x v="6864"/>
    <x v="1"/>
    <x v="1"/>
    <s v="A"/>
    <s v="CNM980114PI2"/>
    <x v="11567"/>
    <x v="0"/>
    <n v="0"/>
    <n v="2960.81"/>
    <n v="2960.81"/>
    <n v="8723.7099999999991"/>
    <n v="33.939799999999998"/>
    <x v="0"/>
    <s v="MXN"/>
    <x v="0"/>
    <s v="Corporate"/>
    <n v="0"/>
    <n v="0"/>
    <d v="2018-10-01T00:00:00"/>
    <d v="2018-10-31T00:00:00"/>
    <s v="CURRENT"/>
    <s v="Y"/>
    <m/>
  </r>
  <r>
    <x v="6317"/>
    <x v="6865"/>
    <x v="1"/>
    <x v="1"/>
    <s v="A"/>
    <s v="CNM980114PI2"/>
    <x v="11567"/>
    <x v="0"/>
    <n v="0"/>
    <n v="3118.88"/>
    <n v="3118.88"/>
    <n v="6237.76"/>
    <n v="50"/>
    <x v="0"/>
    <s v="MXN"/>
    <x v="0"/>
    <s v="Corporate"/>
    <n v="0"/>
    <n v="0"/>
    <d v="2018-10-01T00:00:00"/>
    <d v="2018-10-31T00:00:00"/>
    <s v="CURRENT"/>
    <s v="Y"/>
    <m/>
  </r>
  <r>
    <x v="6317"/>
    <x v="6866"/>
    <x v="1"/>
    <x v="1"/>
    <s v="A"/>
    <s v="CNM980114PI2"/>
    <x v="11567"/>
    <x v="0"/>
    <n v="0"/>
    <n v="2960.81"/>
    <n v="2960.81"/>
    <n v="8723.7099999999991"/>
    <n v="33.939799999999998"/>
    <x v="0"/>
    <s v="MXN"/>
    <x v="0"/>
    <s v="Corporate"/>
    <n v="0"/>
    <n v="0"/>
    <d v="2018-10-01T00:00:00"/>
    <d v="2018-10-31T00:00:00"/>
    <s v="CURRENT"/>
    <s v="Y"/>
    <m/>
  </r>
  <r>
    <x v="6317"/>
    <x v="6866"/>
    <x v="4"/>
    <x v="4"/>
    <s v="A"/>
    <s v="ARE161205BX8"/>
    <x v="11568"/>
    <x v="0"/>
    <n v="0"/>
    <n v="2802.09"/>
    <n v="2802.0909999999999"/>
    <n v="8723.7099999999991"/>
    <n v="32.120399999999997"/>
    <x v="0"/>
    <s v="MXN"/>
    <x v="0"/>
    <s v="Corporate"/>
    <n v="0"/>
    <n v="0"/>
    <d v="2018-10-01T00:00:00"/>
    <d v="2018-10-31T00:00:00"/>
    <s v="CURRENT"/>
    <s v="Y"/>
    <m/>
  </r>
  <r>
    <x v="6317"/>
    <x v="6864"/>
    <x v="4"/>
    <x v="4"/>
    <s v="A"/>
    <s v="ARE161205BX8"/>
    <x v="11568"/>
    <x v="0"/>
    <n v="0"/>
    <n v="2802.09"/>
    <n v="2802.0909999999999"/>
    <n v="8723.7099999999991"/>
    <n v="32.120399999999997"/>
    <x v="0"/>
    <s v="MXN"/>
    <x v="0"/>
    <s v="Corporate"/>
    <n v="0"/>
    <n v="0"/>
    <d v="2018-10-01T00:00:00"/>
    <d v="2018-10-31T00:00:00"/>
    <s v="CURRENT"/>
    <s v="Y"/>
    <m/>
  </r>
  <r>
    <x v="6318"/>
    <x v="6867"/>
    <x v="4"/>
    <x v="4"/>
    <s v="A"/>
    <s v="ARE161205BX8"/>
    <x v="11569"/>
    <x v="0"/>
    <n v="0"/>
    <n v="5059.46"/>
    <n v="5059.4549999999999"/>
    <n v="10118.91"/>
    <n v="50"/>
    <x v="0"/>
    <s v="MXN"/>
    <x v="0"/>
    <s v="Corporate"/>
    <n v="0"/>
    <n v="0"/>
    <d v="2018-10-01T00:00:00"/>
    <d v="2018-10-31T00:00:00"/>
    <s v="CURRENT"/>
    <s v="Y"/>
    <m/>
  </r>
  <r>
    <x v="6319"/>
    <x v="6868"/>
    <x v="2"/>
    <x v="2"/>
    <s v="A"/>
    <s v="PPC980624U16"/>
    <x v="11570"/>
    <x v="0"/>
    <n v="0"/>
    <n v="4930.78"/>
    <n v="4930.7749999999996"/>
    <n v="9861.5499999999993"/>
    <n v="50"/>
    <x v="0"/>
    <s v="MXN"/>
    <x v="0"/>
    <s v="Corporate"/>
    <n v="0"/>
    <n v="0"/>
    <d v="2018-10-01T00:00:00"/>
    <d v="2018-10-31T00:00:00"/>
    <s v="CURRENT"/>
    <s v="Y"/>
    <m/>
  </r>
  <r>
    <x v="6320"/>
    <x v="6869"/>
    <x v="2"/>
    <x v="2"/>
    <s v="A"/>
    <s v="PPC980624U16"/>
    <x v="11571"/>
    <x v="0"/>
    <n v="0"/>
    <n v="10862.48"/>
    <n v="10862.475"/>
    <n v="21724.95"/>
    <n v="50"/>
    <x v="0"/>
    <s v="MXN"/>
    <x v="0"/>
    <s v="Corporate"/>
    <n v="0"/>
    <n v="0"/>
    <d v="2018-10-01T00:00:00"/>
    <d v="2018-10-31T00:00:00"/>
    <s v="CURRENT"/>
    <s v="Y"/>
    <m/>
  </r>
  <r>
    <x v="6321"/>
    <x v="6870"/>
    <x v="4"/>
    <x v="4"/>
    <s v="A"/>
    <s v="ARE161205BX8"/>
    <x v="11572"/>
    <x v="0"/>
    <n v="0"/>
    <n v="6777.91"/>
    <n v="6777.91"/>
    <n v="13555.82"/>
    <n v="50"/>
    <x v="0"/>
    <s v="MXN"/>
    <x v="0"/>
    <s v="Corporate"/>
    <n v="0"/>
    <n v="0"/>
    <d v="2018-10-01T00:00:00"/>
    <d v="2018-10-31T00:00:00"/>
    <s v="CURRENT"/>
    <s v="Y"/>
    <m/>
  </r>
  <r>
    <x v="6322"/>
    <x v="6871"/>
    <x v="4"/>
    <x v="4"/>
    <s v="A"/>
    <s v="ARE161205BX8"/>
    <x v="11573"/>
    <x v="0"/>
    <n v="0"/>
    <n v="4918.01"/>
    <n v="4918.01"/>
    <n v="9836.02"/>
    <n v="50"/>
    <x v="0"/>
    <s v="MXN"/>
    <x v="0"/>
    <s v="Corporate"/>
    <n v="0"/>
    <n v="0"/>
    <d v="2018-10-01T00:00:00"/>
    <d v="2018-10-31T00:00:00"/>
    <s v="CURRENT"/>
    <s v="Y"/>
    <m/>
  </r>
  <r>
    <x v="6323"/>
    <x v="6872"/>
    <x v="4"/>
    <x v="4"/>
    <s v="A"/>
    <s v="ARE161205BX8"/>
    <x v="11574"/>
    <x v="0"/>
    <n v="0"/>
    <n v="8440.75"/>
    <n v="8440.75"/>
    <n v="16946.03"/>
    <n v="49.809600000000003"/>
    <x v="0"/>
    <s v="MXN"/>
    <x v="0"/>
    <s v="Corporate"/>
    <n v="0"/>
    <n v="0"/>
    <d v="2018-10-01T00:00:00"/>
    <d v="2018-10-31T00:00:00"/>
    <s v="CURRENT"/>
    <s v="Y"/>
    <m/>
  </r>
  <r>
    <x v="6324"/>
    <x v="6873"/>
    <x v="4"/>
    <x v="4"/>
    <s v="A"/>
    <s v="ARE161205BX8"/>
    <x v="11575"/>
    <x v="0"/>
    <n v="0"/>
    <n v="7456.28"/>
    <n v="7456.28"/>
    <n v="15257.72"/>
    <n v="48.868899999999996"/>
    <x v="0"/>
    <s v="MXN"/>
    <x v="0"/>
    <s v="Corporate"/>
    <n v="0"/>
    <n v="0"/>
    <d v="2018-10-01T00:00:00"/>
    <d v="2018-10-31T00:00:00"/>
    <s v="CURRENT"/>
    <s v="Y"/>
    <m/>
  </r>
  <r>
    <x v="6325"/>
    <x v="6874"/>
    <x v="4"/>
    <x v="4"/>
    <s v="A"/>
    <s v="ARE161205BX8"/>
    <x v="11576"/>
    <x v="0"/>
    <n v="0"/>
    <n v="21631.78"/>
    <n v="21631.78"/>
    <n v="41807.65"/>
    <n v="51.741199999999999"/>
    <x v="0"/>
    <s v="MXN"/>
    <x v="0"/>
    <s v="Corporate"/>
    <n v="0"/>
    <n v="0"/>
    <d v="2018-10-01T00:00:00"/>
    <d v="2018-10-31T00:00:00"/>
    <s v="CURRENT"/>
    <s v="Y"/>
    <m/>
  </r>
  <r>
    <x v="6326"/>
    <x v="6875"/>
    <x v="4"/>
    <x v="4"/>
    <s v="A"/>
    <s v="ARE161205BX8"/>
    <x v="11577"/>
    <x v="0"/>
    <n v="0"/>
    <n v="9328.92"/>
    <n v="9328.9150000000009"/>
    <n v="18657.830000000002"/>
    <n v="50"/>
    <x v="0"/>
    <s v="MXN"/>
    <x v="0"/>
    <s v="Corporate"/>
    <n v="0"/>
    <n v="0"/>
    <d v="2018-10-01T00:00:00"/>
    <d v="2018-10-31T00:00:00"/>
    <s v="CURRENT"/>
    <s v="Y"/>
    <m/>
  </r>
  <r>
    <x v="6327"/>
    <x v="6876"/>
    <x v="4"/>
    <x v="4"/>
    <s v="A"/>
    <s v="ARE161205BX8"/>
    <x v="11578"/>
    <x v="0"/>
    <n v="0"/>
    <n v="4979.8900000000003"/>
    <n v="4979.8900000000003"/>
    <n v="9959.7800000000007"/>
    <n v="50"/>
    <x v="0"/>
    <s v="MXN"/>
    <x v="0"/>
    <s v="Corporate"/>
    <n v="0"/>
    <n v="0"/>
    <d v="2018-10-01T00:00:00"/>
    <d v="2018-10-31T00:00:00"/>
    <s v="CURRENT"/>
    <s v="Y"/>
    <m/>
  </r>
  <r>
    <x v="6327"/>
    <x v="6876"/>
    <x v="2"/>
    <x v="2"/>
    <s v="A"/>
    <s v="PPC980624U16"/>
    <x v="11579"/>
    <x v="0"/>
    <n v="0"/>
    <n v="4979.8900000000003"/>
    <n v="4979.8900000000003"/>
    <n v="9959.7800000000007"/>
    <n v="50"/>
    <x v="0"/>
    <s v="MXN"/>
    <x v="0"/>
    <s v="Corporate"/>
    <n v="0"/>
    <n v="0"/>
    <d v="2018-10-01T00:00:00"/>
    <d v="2018-10-31T00:00:00"/>
    <s v="CURRENT"/>
    <s v="Y"/>
    <m/>
  </r>
  <r>
    <x v="6328"/>
    <x v="6877"/>
    <x v="4"/>
    <x v="4"/>
    <s v="A"/>
    <s v="ARE161205BX8"/>
    <x v="11580"/>
    <x v="0"/>
    <n v="0"/>
    <n v="4106.6400000000003"/>
    <n v="4106.6400000000003"/>
    <n v="8213.2800000000007"/>
    <n v="50"/>
    <x v="0"/>
    <s v="MXN"/>
    <x v="0"/>
    <s v="Corporate"/>
    <n v="0"/>
    <n v="0"/>
    <d v="2018-10-01T00:00:00"/>
    <d v="2018-10-31T00:00:00"/>
    <s v="CURRENT"/>
    <s v="Y"/>
    <m/>
  </r>
  <r>
    <x v="6329"/>
    <x v="6878"/>
    <x v="4"/>
    <x v="4"/>
    <s v="A"/>
    <s v="ARE161205BX8"/>
    <x v="11581"/>
    <x v="0"/>
    <n v="0"/>
    <n v="6242.67"/>
    <n v="6242.665"/>
    <n v="12485.33"/>
    <n v="50"/>
    <x v="0"/>
    <s v="MXN"/>
    <x v="0"/>
    <s v="Corporate"/>
    <n v="0"/>
    <n v="0"/>
    <d v="2018-10-01T00:00:00"/>
    <d v="2018-10-31T00:00:00"/>
    <s v="CURRENT"/>
    <s v="Y"/>
    <m/>
  </r>
  <r>
    <x v="6330"/>
    <x v="6879"/>
    <x v="2"/>
    <x v="2"/>
    <s v="A"/>
    <s v="PPC980624U16"/>
    <x v="11582"/>
    <x v="0"/>
    <n v="0"/>
    <n v="5299.1"/>
    <n v="5299.0950000000003"/>
    <n v="10598.19"/>
    <n v="50"/>
    <x v="0"/>
    <s v="MXN"/>
    <x v="0"/>
    <s v="Corporate"/>
    <n v="0"/>
    <n v="0"/>
    <d v="2018-10-01T00:00:00"/>
    <d v="2018-10-31T00:00:00"/>
    <s v="CURRENT"/>
    <s v="Y"/>
    <m/>
  </r>
  <r>
    <x v="6331"/>
    <x v="6880"/>
    <x v="0"/>
    <x v="0"/>
    <s v="A"/>
    <s v="TPT890516JP5"/>
    <x v="11583"/>
    <x v="0"/>
    <n v="0"/>
    <n v="21437.7"/>
    <n v="21437.703000000001"/>
    <n v="49989.279999999999"/>
    <n v="42.884599999999999"/>
    <x v="0"/>
    <s v="MXN"/>
    <x v="0"/>
    <s v="Corporate"/>
    <n v="0"/>
    <n v="0"/>
    <d v="2018-10-01T00:00:00"/>
    <d v="2018-10-31T00:00:00"/>
    <s v="CURRENT"/>
    <s v="Y"/>
    <m/>
  </r>
  <r>
    <x v="6332"/>
    <x v="6881"/>
    <x v="4"/>
    <x v="4"/>
    <s v="A"/>
    <s v="ARE161205BX8"/>
    <x v="11584"/>
    <x v="0"/>
    <n v="0"/>
    <n v="6301.35"/>
    <n v="6301.3490000000002"/>
    <n v="12616.93"/>
    <n v="49.943600000000004"/>
    <x v="0"/>
    <s v="MXN"/>
    <x v="0"/>
    <s v="Corporate"/>
    <n v="0"/>
    <n v="0"/>
    <d v="2018-10-01T00:00:00"/>
    <d v="2018-10-31T00:00:00"/>
    <s v="CURRENT"/>
    <s v="Y"/>
    <m/>
  </r>
  <r>
    <x v="6333"/>
    <x v="6882"/>
    <x v="1"/>
    <x v="1"/>
    <s v="A"/>
    <s v="CNM980114PI2"/>
    <x v="11585"/>
    <x v="0"/>
    <n v="0"/>
    <n v="1701.21"/>
    <n v="1701.2049999999999"/>
    <n v="3402.41"/>
    <n v="50"/>
    <x v="0"/>
    <s v="MXN"/>
    <x v="0"/>
    <s v="Corporate"/>
    <n v="0"/>
    <n v="0"/>
    <d v="2018-10-01T00:00:00"/>
    <d v="2018-10-31T00:00:00"/>
    <s v="CURRENT"/>
    <s v="Y"/>
    <m/>
  </r>
  <r>
    <x v="6333"/>
    <x v="6883"/>
    <x v="1"/>
    <x v="1"/>
    <s v="A"/>
    <s v="CNM980114PI2"/>
    <x v="11585"/>
    <x v="0"/>
    <n v="0"/>
    <n v="4320.43"/>
    <n v="4320.43"/>
    <n v="8640.86"/>
    <n v="50"/>
    <x v="0"/>
    <s v="MXN"/>
    <x v="0"/>
    <s v="Corporate"/>
    <n v="0"/>
    <n v="0"/>
    <d v="2018-10-01T00:00:00"/>
    <d v="2018-10-31T00:00:00"/>
    <s v="CURRENT"/>
    <s v="Y"/>
    <m/>
  </r>
  <r>
    <x v="6334"/>
    <x v="6884"/>
    <x v="4"/>
    <x v="4"/>
    <s v="A"/>
    <s v="ARE161205BX8"/>
    <x v="11586"/>
    <x v="0"/>
    <n v="0"/>
    <n v="5827.91"/>
    <n v="5827.9139999999998"/>
    <n v="11949.45"/>
    <n v="48.7714"/>
    <x v="0"/>
    <s v="MXN"/>
    <x v="0"/>
    <s v="Corporate"/>
    <n v="0"/>
    <n v="0"/>
    <d v="2018-10-01T00:00:00"/>
    <d v="2018-10-31T00:00:00"/>
    <s v="CURRENT"/>
    <s v="Y"/>
    <m/>
  </r>
  <r>
    <x v="6335"/>
    <x v="6885"/>
    <x v="1"/>
    <x v="1"/>
    <s v="A"/>
    <s v="CNM980114PI2"/>
    <x v="11587"/>
    <x v="0"/>
    <n v="0"/>
    <n v="9175.48"/>
    <n v="9175.48"/>
    <n v="18350.96"/>
    <n v="50"/>
    <x v="0"/>
    <s v="MXN"/>
    <x v="0"/>
    <s v="Corporate"/>
    <n v="0"/>
    <n v="0"/>
    <d v="2018-10-01T00:00:00"/>
    <d v="2018-10-31T00:00:00"/>
    <s v="CURRENT"/>
    <s v="Y"/>
    <m/>
  </r>
  <r>
    <x v="6336"/>
    <x v="6886"/>
    <x v="2"/>
    <x v="2"/>
    <s v="A"/>
    <s v="PPC980624U16"/>
    <x v="11588"/>
    <x v="0"/>
    <n v="0"/>
    <n v="8184.3"/>
    <n v="8184.3"/>
    <n v="8184.3"/>
    <n v="100"/>
    <x v="0"/>
    <s v="MXN"/>
    <x v="0"/>
    <s v="Corporate"/>
    <n v="0"/>
    <n v="0"/>
    <d v="2018-10-01T00:00:00"/>
    <d v="2018-10-31T00:00:00"/>
    <s v="CURRENT"/>
    <s v="Y"/>
    <m/>
  </r>
  <r>
    <x v="6336"/>
    <x v="6887"/>
    <x v="2"/>
    <x v="2"/>
    <s v="A"/>
    <s v="PPC980624U16"/>
    <x v="11589"/>
    <x v="0"/>
    <n v="0"/>
    <n v="10304.98"/>
    <n v="10304.984"/>
    <n v="27776.76"/>
    <n v="37.099299999999999"/>
    <x v="0"/>
    <s v="MXN"/>
    <x v="0"/>
    <s v="Corporate"/>
    <n v="0"/>
    <n v="0"/>
    <d v="2018-10-01T00:00:00"/>
    <d v="2018-10-31T00:00:00"/>
    <s v="CURRENT"/>
    <s v="Y"/>
    <m/>
  </r>
  <r>
    <x v="6337"/>
    <x v="6888"/>
    <x v="4"/>
    <x v="4"/>
    <s v="A"/>
    <s v="ARE161205BX8"/>
    <x v="11590"/>
    <x v="0"/>
    <n v="0"/>
    <n v="20543.21"/>
    <n v="20543.206999999999"/>
    <n v="42962.41"/>
    <n v="47.816699999999997"/>
    <x v="0"/>
    <s v="MXN"/>
    <x v="0"/>
    <s v="Corporate"/>
    <n v="0"/>
    <n v="0"/>
    <d v="2018-10-01T00:00:00"/>
    <d v="2018-10-31T00:00:00"/>
    <s v="CURRENT"/>
    <s v="Y"/>
    <m/>
  </r>
  <r>
    <x v="6338"/>
    <x v="6889"/>
    <x v="2"/>
    <x v="2"/>
    <s v="A"/>
    <s v="PPC980624U16"/>
    <x v="11591"/>
    <x v="0"/>
    <n v="0"/>
    <n v="2458.1799999999998"/>
    <n v="2458.1840000000002"/>
    <n v="7374.56"/>
    <n v="33.333300000000001"/>
    <x v="0"/>
    <s v="MXN"/>
    <x v="0"/>
    <s v="Corporate"/>
    <n v="0"/>
    <n v="0"/>
    <d v="2018-10-01T00:00:00"/>
    <d v="2018-10-31T00:00:00"/>
    <s v="CURRENT"/>
    <s v="Y"/>
    <m/>
  </r>
  <r>
    <x v="6338"/>
    <x v="6889"/>
    <x v="4"/>
    <x v="4"/>
    <s v="A"/>
    <s v="ARE161205BX8"/>
    <x v="11592"/>
    <x v="0"/>
    <n v="0"/>
    <n v="2458.1799999999998"/>
    <n v="2458.1840000000002"/>
    <n v="7374.56"/>
    <n v="33.333300000000001"/>
    <x v="0"/>
    <s v="MXN"/>
    <x v="0"/>
    <s v="Corporate"/>
    <n v="0"/>
    <n v="0"/>
    <d v="2018-10-01T00:00:00"/>
    <d v="2018-10-31T00:00:00"/>
    <s v="CURRENT"/>
    <s v="Y"/>
    <m/>
  </r>
  <r>
    <x v="6339"/>
    <x v="6890"/>
    <x v="4"/>
    <x v="4"/>
    <s v="A"/>
    <s v="ARE161205BX8"/>
    <x v="11593"/>
    <x v="0"/>
    <n v="0"/>
    <n v="10396.870000000001"/>
    <n v="10396.865"/>
    <n v="20793.73"/>
    <n v="50"/>
    <x v="0"/>
    <s v="MXN"/>
    <x v="0"/>
    <s v="Corporate"/>
    <n v="0"/>
    <n v="0"/>
    <d v="2018-10-01T00:00:00"/>
    <d v="2018-10-31T00:00:00"/>
    <s v="CURRENT"/>
    <s v="Y"/>
    <m/>
  </r>
  <r>
    <x v="6340"/>
    <x v="6891"/>
    <x v="3"/>
    <x v="3"/>
    <s v="A"/>
    <s v="RDI841003QJ4"/>
    <x v="11594"/>
    <x v="0"/>
    <n v="0"/>
    <n v="-754.84"/>
    <n v="-754.83900000000006"/>
    <n v="11699.84"/>
    <n v="-6.4516999999999998"/>
    <x v="0"/>
    <s v="MXN"/>
    <x v="0"/>
    <s v="Corporate"/>
    <n v="0"/>
    <n v="5849.92"/>
    <s v="20-AUG-18"/>
    <s v="31-AUG-18"/>
    <s v="AUG-18      CREDIT"/>
    <s v="Y"/>
    <s v="01-DEC-14"/>
  </r>
  <r>
    <x v="6340"/>
    <x v="6891"/>
    <x v="3"/>
    <x v="3"/>
    <s v="A"/>
    <s v="RDI841003QJ4"/>
    <x v="11594"/>
    <x v="0"/>
    <n v="0"/>
    <n v="3899.94"/>
    <n v="3899.9430000000002"/>
    <n v="11699.84"/>
    <n v="33.333300000000001"/>
    <x v="0"/>
    <s v="MXN"/>
    <x v="0"/>
    <s v="Corporate"/>
    <n v="0"/>
    <n v="5849.92"/>
    <d v="2018-10-01T00:00:00"/>
    <d v="2018-10-31T00:00:00"/>
    <s v="CURRENT"/>
    <s v="Y"/>
    <s v="01-DEC-14"/>
  </r>
  <r>
    <x v="6340"/>
    <x v="6891"/>
    <x v="3"/>
    <x v="3"/>
    <s v="A"/>
    <s v="RDI841003QJ4"/>
    <x v="11594"/>
    <x v="0"/>
    <n v="0"/>
    <n v="-1949.98"/>
    <n v="-1949.9770000000001"/>
    <n v="11699.84"/>
    <n v="-16.666699999999999"/>
    <x v="0"/>
    <s v="MXN"/>
    <x v="0"/>
    <s v="Corporate"/>
    <n v="0"/>
    <n v="5849.92"/>
    <d v="2018-09-01T00:00:00"/>
    <d v="2018-09-30T00:00:00"/>
    <s v="SEP-18      CREDIT"/>
    <s v="Y"/>
    <s v="01-DEC-14"/>
  </r>
  <r>
    <x v="6340"/>
    <x v="6891"/>
    <x v="4"/>
    <x v="4"/>
    <s v="A"/>
    <s v="ARE161205BX8"/>
    <x v="11595"/>
    <x v="0"/>
    <n v="0"/>
    <n v="-754.84"/>
    <n v="-754.83900000000006"/>
    <n v="11699.84"/>
    <n v="-6.4516999999999998"/>
    <x v="0"/>
    <s v="MXN"/>
    <x v="0"/>
    <s v="Corporate"/>
    <n v="0"/>
    <n v="0"/>
    <s v="20-AUG-18"/>
    <s v="31-AUG-18"/>
    <s v="AUG-18      CREDIT"/>
    <s v="Y"/>
    <m/>
  </r>
  <r>
    <x v="6340"/>
    <x v="6891"/>
    <x v="4"/>
    <x v="4"/>
    <s v="A"/>
    <s v="ARE161205BX8"/>
    <x v="11595"/>
    <x v="0"/>
    <n v="0"/>
    <n v="-1949.98"/>
    <n v="-1949.9770000000001"/>
    <n v="11699.84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6340"/>
    <x v="6891"/>
    <x v="4"/>
    <x v="4"/>
    <s v="A"/>
    <s v="ARE161205BX8"/>
    <x v="11595"/>
    <x v="0"/>
    <n v="0"/>
    <n v="3899.94"/>
    <n v="3899.9430000000002"/>
    <n v="11699.84"/>
    <n v="33.333300000000001"/>
    <x v="0"/>
    <s v="MXN"/>
    <x v="0"/>
    <s v="Corporate"/>
    <n v="0"/>
    <n v="0"/>
    <d v="2018-10-01T00:00:00"/>
    <d v="2018-10-31T00:00:00"/>
    <s v="CURRENT"/>
    <s v="Y"/>
    <m/>
  </r>
  <r>
    <x v="6340"/>
    <x v="6891"/>
    <x v="2"/>
    <x v="2"/>
    <s v="A"/>
    <s v="PPC980624U16"/>
    <x v="11596"/>
    <x v="0"/>
    <n v="0"/>
    <n v="3899.94"/>
    <n v="3899.9430000000002"/>
    <n v="11699.84"/>
    <n v="33.333300000000001"/>
    <x v="0"/>
    <s v="MXN"/>
    <x v="0"/>
    <s v="Corporate"/>
    <n v="0"/>
    <n v="0"/>
    <d v="2018-10-01T00:00:00"/>
    <d v="2018-10-31T00:00:00"/>
    <s v="CURRENT"/>
    <s v="Y"/>
    <m/>
  </r>
  <r>
    <x v="6340"/>
    <x v="6891"/>
    <x v="2"/>
    <x v="2"/>
    <s v="A"/>
    <s v="PPC980624U16"/>
    <x v="11596"/>
    <x v="0"/>
    <n v="0"/>
    <n v="1509.67"/>
    <n v="1509.6659999999999"/>
    <n v="11699.84"/>
    <n v="12.9033"/>
    <x v="0"/>
    <s v="MXN"/>
    <x v="0"/>
    <s v="Corporate"/>
    <n v="0"/>
    <n v="0"/>
    <s v="20-AUG-18"/>
    <s v="31-AUG-18"/>
    <s v="AUG-18      BACKBILL"/>
    <s v="Y"/>
    <m/>
  </r>
  <r>
    <x v="6340"/>
    <x v="6891"/>
    <x v="2"/>
    <x v="2"/>
    <s v="A"/>
    <s v="PPC980624U16"/>
    <x v="11596"/>
    <x v="0"/>
    <n v="0"/>
    <n v="3899.94"/>
    <n v="3899.9430000000002"/>
    <n v="11699.84"/>
    <n v="33.333300000000001"/>
    <x v="0"/>
    <s v="MXN"/>
    <x v="0"/>
    <s v="Corporate"/>
    <n v="0"/>
    <n v="0"/>
    <d v="2018-09-01T00:00:00"/>
    <d v="2018-09-30T00:00:00"/>
    <s v="SEP-18      BACKBILL"/>
    <s v="Y"/>
    <m/>
  </r>
  <r>
    <x v="6341"/>
    <x v="6892"/>
    <x v="3"/>
    <x v="3"/>
    <s v="A"/>
    <s v="RDI841003QJ4"/>
    <x v="11597"/>
    <x v="0"/>
    <n v="0"/>
    <n v="12869.81"/>
    <n v="12869.81"/>
    <n v="12869.81"/>
    <n v="100"/>
    <x v="0"/>
    <s v="MXN"/>
    <x v="0"/>
    <s v="Corporate"/>
    <n v="0"/>
    <n v="12869.81"/>
    <d v="2018-10-01T00:00:00"/>
    <d v="2018-10-31T00:00:00"/>
    <s v="CURRENT"/>
    <s v="Y"/>
    <s v="01-DEC-14"/>
  </r>
  <r>
    <x v="6342"/>
    <x v="6893"/>
    <x v="3"/>
    <x v="3"/>
    <s v="A"/>
    <s v="RDI841003QJ4"/>
    <x v="11598"/>
    <x v="0"/>
    <n v="0"/>
    <n v="8774.8799999999992"/>
    <n v="8774.8799999999992"/>
    <n v="8774.8799999999992"/>
    <n v="100"/>
    <x v="0"/>
    <s v="MXN"/>
    <x v="0"/>
    <s v="Corporate"/>
    <n v="0"/>
    <n v="0"/>
    <d v="2018-10-01T00:00:00"/>
    <d v="2018-10-31T00:00:00"/>
    <s v="CURRENT"/>
    <s v="Y"/>
    <d v="2015-02-01T00:00:00"/>
  </r>
  <r>
    <x v="6343"/>
    <x v="6894"/>
    <x v="1"/>
    <x v="1"/>
    <s v="A"/>
    <s v="CNM980114PI2"/>
    <x v="11599"/>
    <x v="0"/>
    <n v="0"/>
    <n v="13333.32"/>
    <n v="13333.32"/>
    <n v="40000"/>
    <n v="33.333300000000001"/>
    <x v="0"/>
    <s v="MXN"/>
    <x v="0"/>
    <s v="Corporate"/>
    <n v="0"/>
    <n v="0"/>
    <d v="2018-10-01T00:00:00"/>
    <d v="2018-10-31T00:00:00"/>
    <s v="CURRENT"/>
    <s v="Y"/>
    <m/>
  </r>
  <r>
    <x v="6343"/>
    <x v="6894"/>
    <x v="2"/>
    <x v="2"/>
    <s v="A"/>
    <s v="PPC980624U16"/>
    <x v="11600"/>
    <x v="0"/>
    <n v="0"/>
    <n v="13333.32"/>
    <n v="13333.32"/>
    <n v="40000"/>
    <n v="33.333300000000001"/>
    <x v="0"/>
    <s v="MXN"/>
    <x v="0"/>
    <s v="Corporate"/>
    <n v="0"/>
    <n v="0"/>
    <d v="2018-10-01T00:00:00"/>
    <d v="2018-10-31T00:00:00"/>
    <s v="CURRENT"/>
    <s v="Y"/>
    <m/>
  </r>
  <r>
    <x v="6343"/>
    <x v="6894"/>
    <x v="3"/>
    <x v="3"/>
    <s v="A"/>
    <s v="RDI841003QJ4"/>
    <x v="11601"/>
    <x v="0"/>
    <n v="0"/>
    <n v="13333.32"/>
    <n v="13333.32"/>
    <n v="40000"/>
    <n v="33.333300000000001"/>
    <x v="0"/>
    <s v="MXN"/>
    <x v="0"/>
    <s v="Corporate"/>
    <n v="0"/>
    <n v="0"/>
    <d v="2018-10-01T00:00:00"/>
    <d v="2018-10-31T00:00:00"/>
    <s v="CURRENT"/>
    <s v="Y"/>
    <m/>
  </r>
  <r>
    <x v="6344"/>
    <x v="6895"/>
    <x v="3"/>
    <x v="3"/>
    <s v="A"/>
    <s v="RDI841003QJ4"/>
    <x v="11602"/>
    <x v="0"/>
    <n v="0"/>
    <n v="11036.09"/>
    <n v="11036.09"/>
    <n v="11036.09"/>
    <n v="100"/>
    <x v="0"/>
    <s v="MXN"/>
    <x v="0"/>
    <s v="Corporate"/>
    <n v="0"/>
    <n v="0"/>
    <d v="2018-10-01T00:00:00"/>
    <d v="2018-10-31T00:00:00"/>
    <s v="CURRENT"/>
    <s v="Y"/>
    <s v="01-JAN-17"/>
  </r>
  <r>
    <x v="6345"/>
    <x v="6896"/>
    <x v="3"/>
    <x v="3"/>
    <s v="A"/>
    <s v="RDI841003QJ4"/>
    <x v="11603"/>
    <x v="0"/>
    <n v="0"/>
    <n v="4679.9399999999996"/>
    <n v="4679.9399999999996"/>
    <n v="9359.8799999999992"/>
    <n v="50"/>
    <x v="0"/>
    <s v="MXN"/>
    <x v="0"/>
    <s v="Corporate"/>
    <n v="0"/>
    <n v="0"/>
    <d v="2018-10-01T00:00:00"/>
    <d v="2018-10-31T00:00:00"/>
    <s v="CURRENT"/>
    <s v="Y"/>
    <d v="2015-02-01T00:00:00"/>
  </r>
  <r>
    <x v="6345"/>
    <x v="6897"/>
    <x v="3"/>
    <x v="3"/>
    <s v="A"/>
    <s v="RDI841003QJ4"/>
    <x v="11603"/>
    <x v="0"/>
    <n v="0"/>
    <n v="2410.0500000000002"/>
    <n v="2410.0500000000002"/>
    <n v="4820.1000000000004"/>
    <n v="50"/>
    <x v="0"/>
    <s v="MXN"/>
    <x v="0"/>
    <s v="Corporate"/>
    <n v="0"/>
    <n v="0"/>
    <d v="2018-10-01T00:00:00"/>
    <d v="2018-10-31T00:00:00"/>
    <s v="CURRENT"/>
    <s v="Y"/>
    <d v="2015-02-01T00:00:00"/>
  </r>
  <r>
    <x v="6345"/>
    <x v="6896"/>
    <x v="1"/>
    <x v="1"/>
    <s v="A"/>
    <s v="CNM980114PI2"/>
    <x v="11604"/>
    <x v="0"/>
    <n v="0"/>
    <n v="4679.9399999999996"/>
    <n v="4679.9399999999996"/>
    <n v="9359.8799999999992"/>
    <n v="50"/>
    <x v="0"/>
    <s v="MXN"/>
    <x v="0"/>
    <s v="Corporate"/>
    <n v="0"/>
    <n v="0"/>
    <d v="2018-10-01T00:00:00"/>
    <d v="2018-10-31T00:00:00"/>
    <s v="CURRENT"/>
    <s v="Y"/>
    <m/>
  </r>
  <r>
    <x v="6345"/>
    <x v="6897"/>
    <x v="1"/>
    <x v="1"/>
    <s v="A"/>
    <s v="CNM980114PI2"/>
    <x v="11604"/>
    <x v="0"/>
    <n v="0"/>
    <n v="2410.0500000000002"/>
    <n v="2410.0500000000002"/>
    <n v="4820.1000000000004"/>
    <n v="50"/>
    <x v="0"/>
    <s v="MXN"/>
    <x v="0"/>
    <s v="Corporate"/>
    <n v="0"/>
    <n v="0"/>
    <d v="2018-10-01T00:00:00"/>
    <d v="2018-10-31T00:00:00"/>
    <s v="CURRENT"/>
    <s v="Y"/>
    <m/>
  </r>
  <r>
    <x v="6346"/>
    <x v="6898"/>
    <x v="3"/>
    <x v="3"/>
    <s v="A"/>
    <s v="RDI841003QJ4"/>
    <x v="11605"/>
    <x v="0"/>
    <n v="0"/>
    <n v="3509.95"/>
    <n v="3509.9470000000001"/>
    <n v="10529.85"/>
    <n v="33.333300000000001"/>
    <x v="0"/>
    <s v="MXN"/>
    <x v="0"/>
    <s v="Corporate"/>
    <n v="0"/>
    <n v="0"/>
    <d v="2018-10-01T00:00:00"/>
    <d v="2018-10-31T00:00:00"/>
    <s v="CURRENT"/>
    <s v="Y"/>
    <s v="01-JAN-15"/>
  </r>
  <r>
    <x v="6346"/>
    <x v="6898"/>
    <x v="1"/>
    <x v="1"/>
    <s v="A"/>
    <s v="CNM980114PI2"/>
    <x v="11606"/>
    <x v="0"/>
    <n v="0"/>
    <n v="3509.95"/>
    <n v="3509.9470000000001"/>
    <n v="10529.85"/>
    <n v="33.333300000000001"/>
    <x v="0"/>
    <s v="MXN"/>
    <x v="0"/>
    <s v="Corporate"/>
    <n v="0"/>
    <n v="0"/>
    <d v="2018-10-01T00:00:00"/>
    <d v="2018-10-31T00:00:00"/>
    <s v="CURRENT"/>
    <s v="Y"/>
    <m/>
  </r>
  <r>
    <x v="6346"/>
    <x v="6898"/>
    <x v="4"/>
    <x v="4"/>
    <s v="A"/>
    <s v="ARE161205BX8"/>
    <x v="11607"/>
    <x v="0"/>
    <n v="0"/>
    <n v="3509.95"/>
    <n v="3509.9470000000001"/>
    <n v="10529.85"/>
    <n v="33.333300000000001"/>
    <x v="0"/>
    <s v="MXN"/>
    <x v="0"/>
    <s v="Corporate"/>
    <n v="0"/>
    <n v="0"/>
    <d v="2018-10-01T00:00:00"/>
    <d v="2018-10-31T00:00:00"/>
    <s v="CURRENT"/>
    <s v="Y"/>
    <m/>
  </r>
  <r>
    <x v="6347"/>
    <x v="6899"/>
    <x v="3"/>
    <x v="3"/>
    <s v="A"/>
    <s v="RDI841003QJ4"/>
    <x v="11608"/>
    <x v="0"/>
    <n v="0"/>
    <n v="2839.07"/>
    <n v="2839.0650000000001"/>
    <n v="5678.13"/>
    <n v="50"/>
    <x v="0"/>
    <s v="MXN"/>
    <x v="0"/>
    <s v="Corporate"/>
    <n v="0"/>
    <n v="0"/>
    <d v="2018-10-01T00:00:00"/>
    <d v="2018-10-31T00:00:00"/>
    <s v="CURRENT"/>
    <s v="Y"/>
    <s v="01-APR-17"/>
  </r>
  <r>
    <x v="6348"/>
    <x v="6900"/>
    <x v="3"/>
    <x v="3"/>
    <s v="A"/>
    <s v="RDI841003QJ4"/>
    <x v="11609"/>
    <x v="0"/>
    <n v="0"/>
    <n v="12303.63"/>
    <n v="12303.63"/>
    <n v="12303.63"/>
    <n v="100"/>
    <x v="0"/>
    <s v="MXN"/>
    <x v="0"/>
    <s v="Corporate"/>
    <n v="0"/>
    <n v="0"/>
    <d v="2018-10-01T00:00:00"/>
    <d v="2018-10-31T00:00:00"/>
    <s v="CURRENT"/>
    <s v="Y"/>
    <d v="2015-02-01T00:00:00"/>
  </r>
  <r>
    <x v="6349"/>
    <x v="6901"/>
    <x v="3"/>
    <x v="3"/>
    <s v="A"/>
    <s v="RDI841003QJ4"/>
    <x v="11610"/>
    <x v="0"/>
    <n v="0"/>
    <n v="11144.71"/>
    <n v="11144.71"/>
    <n v="11144.71"/>
    <n v="100"/>
    <x v="0"/>
    <s v="MXN"/>
    <x v="0"/>
    <s v="Corporate"/>
    <n v="0"/>
    <n v="0"/>
    <d v="2018-10-01T00:00:00"/>
    <d v="2018-10-31T00:00:00"/>
    <s v="CURRENT"/>
    <s v="Y"/>
    <d v="2015-02-01T00:00:00"/>
  </r>
  <r>
    <x v="6350"/>
    <x v="6902"/>
    <x v="1"/>
    <x v="1"/>
    <s v="A"/>
    <s v="CNM980114PI2"/>
    <x v="11611"/>
    <x v="0"/>
    <n v="0"/>
    <n v="11731.26"/>
    <n v="11731.26"/>
    <n v="11731.26"/>
    <n v="100"/>
    <x v="0"/>
    <s v="MXN"/>
    <x v="0"/>
    <s v="Corporate"/>
    <n v="0"/>
    <n v="0"/>
    <d v="2018-10-01T00:00:00"/>
    <d v="2018-10-31T00:00:00"/>
    <s v="CURRENT"/>
    <s v="Y"/>
    <m/>
  </r>
  <r>
    <x v="6351"/>
    <x v="6903"/>
    <x v="2"/>
    <x v="2"/>
    <s v="A"/>
    <s v="PPC980624U16"/>
    <x v="11612"/>
    <x v="0"/>
    <n v="0"/>
    <n v="33047.75"/>
    <n v="33047.75"/>
    <n v="66095.5"/>
    <n v="50"/>
    <x v="0"/>
    <s v="MXN"/>
    <x v="0"/>
    <s v="Corporate"/>
    <n v="0"/>
    <n v="0"/>
    <d v="2018-10-01T00:00:00"/>
    <d v="2018-10-31T00:00:00"/>
    <s v="CURRENT"/>
    <s v="Y"/>
    <m/>
  </r>
  <r>
    <x v="6351"/>
    <x v="6903"/>
    <x v="3"/>
    <x v="3"/>
    <s v="A"/>
    <s v="RDI841003QJ4"/>
    <x v="11613"/>
    <x v="0"/>
    <n v="0"/>
    <n v="33047.75"/>
    <n v="33047.75"/>
    <n v="66095.5"/>
    <n v="50"/>
    <x v="0"/>
    <s v="MXN"/>
    <x v="0"/>
    <s v="Corporate"/>
    <n v="0"/>
    <n v="0"/>
    <d v="2018-10-01T00:00:00"/>
    <d v="2018-10-31T00:00:00"/>
    <s v="CURRENT"/>
    <s v="Y"/>
    <s v="01-JAN-16"/>
  </r>
  <r>
    <x v="6352"/>
    <x v="6904"/>
    <x v="3"/>
    <x v="3"/>
    <s v="A"/>
    <s v="RDI841003QJ4"/>
    <x v="11614"/>
    <x v="0"/>
    <n v="0"/>
    <n v="2603.1999999999998"/>
    <n v="2603.1999999999998"/>
    <n v="10412.799999999999"/>
    <n v="25"/>
    <x v="0"/>
    <s v="MXN"/>
    <x v="0"/>
    <s v="Corporate"/>
    <n v="0"/>
    <n v="0"/>
    <d v="2018-10-01T00:00:00"/>
    <d v="2018-10-31T00:00:00"/>
    <s v="CURRENT"/>
    <s v="Y"/>
    <s v="01-APR-15"/>
  </r>
  <r>
    <x v="6352"/>
    <x v="6904"/>
    <x v="1"/>
    <x v="1"/>
    <s v="A"/>
    <s v="CNM980114PI2"/>
    <x v="11615"/>
    <x v="0"/>
    <n v="0"/>
    <n v="2603.1999999999998"/>
    <n v="2603.1999999999998"/>
    <n v="10412.799999999999"/>
    <n v="25"/>
    <x v="0"/>
    <s v="MXN"/>
    <x v="0"/>
    <s v="Corporate"/>
    <n v="0"/>
    <n v="0"/>
    <d v="2018-10-01T00:00:00"/>
    <d v="2018-10-31T00:00:00"/>
    <s v="CURRENT"/>
    <s v="Y"/>
    <m/>
  </r>
  <r>
    <x v="6352"/>
    <x v="6904"/>
    <x v="4"/>
    <x v="4"/>
    <s v="A"/>
    <s v="ARE161205BX8"/>
    <x v="11616"/>
    <x v="0"/>
    <n v="0"/>
    <n v="2603.1999999999998"/>
    <n v="2603.1999999999998"/>
    <n v="10412.799999999999"/>
    <n v="25"/>
    <x v="0"/>
    <s v="MXN"/>
    <x v="0"/>
    <s v="Corporate"/>
    <n v="0"/>
    <n v="0"/>
    <d v="2018-10-01T00:00:00"/>
    <d v="2018-10-31T00:00:00"/>
    <s v="CURRENT"/>
    <s v="Y"/>
    <m/>
  </r>
  <r>
    <x v="6352"/>
    <x v="6904"/>
    <x v="2"/>
    <x v="2"/>
    <s v="A"/>
    <s v="PPC980624U16"/>
    <x v="11617"/>
    <x v="0"/>
    <n v="0"/>
    <n v="2603.1999999999998"/>
    <n v="2603.1999999999998"/>
    <n v="10412.799999999999"/>
    <n v="25"/>
    <x v="0"/>
    <s v="MXN"/>
    <x v="0"/>
    <s v="Corporate"/>
    <n v="0"/>
    <n v="0"/>
    <d v="2018-10-01T00:00:00"/>
    <d v="2018-10-31T00:00:00"/>
    <s v="CURRENT"/>
    <s v="Y"/>
    <m/>
  </r>
  <r>
    <x v="6353"/>
    <x v="6905"/>
    <x v="1"/>
    <x v="1"/>
    <s v="A"/>
    <s v="CNM980114PI2"/>
    <x v="11618"/>
    <x v="0"/>
    <n v="0"/>
    <n v="9363.14"/>
    <n v="9363.14"/>
    <n v="9363.14"/>
    <n v="100"/>
    <x v="0"/>
    <s v="MXN"/>
    <x v="0"/>
    <s v="Corporate"/>
    <n v="0"/>
    <n v="0"/>
    <d v="2018-10-01T00:00:00"/>
    <d v="2018-10-31T00:00:00"/>
    <s v="CURRENT"/>
    <s v="Y"/>
    <m/>
  </r>
  <r>
    <x v="6354"/>
    <x v="6906"/>
    <x v="3"/>
    <x v="3"/>
    <s v="A"/>
    <s v="RDI841003QJ4"/>
    <x v="11619"/>
    <x v="0"/>
    <n v="0"/>
    <n v="5323.06"/>
    <n v="5323.0550000000003"/>
    <n v="11367.18"/>
    <n v="50"/>
    <x v="0"/>
    <s v="MXN"/>
    <x v="0"/>
    <s v="Corporate"/>
    <n v="0"/>
    <n v="5323.0550000000003"/>
    <d v="2018-10-01T00:00:00"/>
    <d v="2018-10-31T00:00:00"/>
    <s v="CURRENT"/>
    <s v="Y"/>
    <s v="01-DEC-15"/>
  </r>
  <r>
    <x v="6354"/>
    <x v="6906"/>
    <x v="1"/>
    <x v="1"/>
    <s v="A"/>
    <s v="CNM980114PI2"/>
    <x v="11620"/>
    <x v="0"/>
    <n v="0"/>
    <n v="5683.59"/>
    <n v="5683.59"/>
    <n v="11367.18"/>
    <n v="50"/>
    <x v="0"/>
    <s v="MXN"/>
    <x v="0"/>
    <s v="Corporate"/>
    <n v="0"/>
    <n v="0"/>
    <d v="2018-10-01T00:00:00"/>
    <d v="2018-10-31T00:00:00"/>
    <s v="CURRENT"/>
    <s v="Y"/>
    <m/>
  </r>
  <r>
    <x v="6355"/>
    <x v="6907"/>
    <x v="1"/>
    <x v="1"/>
    <s v="A"/>
    <s v="CNM980114PI2"/>
    <x v="11621"/>
    <x v="0"/>
    <n v="0"/>
    <n v="15000"/>
    <n v="15000"/>
    <n v="30000"/>
    <n v="50"/>
    <x v="0"/>
    <s v="MXN"/>
    <x v="0"/>
    <s v="Corporate"/>
    <n v="0"/>
    <n v="0"/>
    <d v="2018-10-01T00:00:00"/>
    <d v="2018-10-31T00:00:00"/>
    <s v="CURRENT"/>
    <s v="Y"/>
    <m/>
  </r>
  <r>
    <x v="6355"/>
    <x v="6907"/>
    <x v="2"/>
    <x v="2"/>
    <s v="A"/>
    <s v="PPC980624U16"/>
    <x v="11622"/>
    <x v="0"/>
    <n v="0"/>
    <n v="15000"/>
    <n v="15000"/>
    <n v="30000"/>
    <n v="50"/>
    <x v="0"/>
    <s v="MXN"/>
    <x v="0"/>
    <s v="Corporate"/>
    <n v="0"/>
    <n v="0"/>
    <d v="2018-10-01T00:00:00"/>
    <d v="2018-10-31T00:00:00"/>
    <s v="CURRENT"/>
    <s v="Y"/>
    <m/>
  </r>
  <r>
    <x v="6356"/>
    <x v="6908"/>
    <x v="1"/>
    <x v="1"/>
    <s v="A"/>
    <s v="CNM980114PI2"/>
    <x v="11623"/>
    <x v="0"/>
    <n v="0"/>
    <n v="9365.7999999999993"/>
    <n v="9365.7999999999993"/>
    <n v="9365.7999999999993"/>
    <n v="100"/>
    <x v="0"/>
    <s v="MXN"/>
    <x v="0"/>
    <s v="Corporate"/>
    <n v="0"/>
    <n v="0"/>
    <d v="2018-10-01T00:00:00"/>
    <d v="2018-10-31T00:00:00"/>
    <s v="CURRENT"/>
    <s v="Y"/>
    <m/>
  </r>
  <r>
    <x v="6357"/>
    <x v="6909"/>
    <x v="1"/>
    <x v="1"/>
    <s v="A"/>
    <s v="CNM980114PI2"/>
    <x v="11624"/>
    <x v="0"/>
    <n v="0"/>
    <n v="6940.18"/>
    <n v="6940.18"/>
    <n v="6940.18"/>
    <n v="100"/>
    <x v="0"/>
    <s v="MXN"/>
    <x v="0"/>
    <s v="Corporate"/>
    <n v="0"/>
    <n v="0"/>
    <d v="2018-10-01T00:00:00"/>
    <d v="2018-10-31T00:00:00"/>
    <s v="CURRENT"/>
    <s v="Y"/>
    <m/>
  </r>
  <r>
    <x v="6358"/>
    <x v="6910"/>
    <x v="1"/>
    <x v="1"/>
    <s v="A"/>
    <s v="CNM980114PI2"/>
    <x v="11625"/>
    <x v="0"/>
    <n v="0"/>
    <n v="17045.86"/>
    <n v="17045.86"/>
    <n v="17045.86"/>
    <n v="100"/>
    <x v="0"/>
    <s v="MXN"/>
    <x v="0"/>
    <s v="Corporate"/>
    <n v="0"/>
    <n v="0"/>
    <d v="2018-10-01T00:00:00"/>
    <d v="2018-10-31T00:00:00"/>
    <s v="CURRENT"/>
    <s v="Y"/>
    <m/>
  </r>
  <r>
    <x v="6359"/>
    <x v="6911"/>
    <x v="1"/>
    <x v="1"/>
    <s v="A"/>
    <s v="CNM980114PI2"/>
    <x v="11626"/>
    <x v="0"/>
    <n v="0"/>
    <n v="4252.46"/>
    <n v="4252.4549999999999"/>
    <n v="8504.91"/>
    <n v="50"/>
    <x v="0"/>
    <s v="MXN"/>
    <x v="0"/>
    <s v="Corporate"/>
    <n v="0"/>
    <n v="0"/>
    <d v="2018-10-01T00:00:00"/>
    <d v="2018-10-31T00:00:00"/>
    <s v="CURRENT"/>
    <s v="Y"/>
    <m/>
  </r>
  <r>
    <x v="6359"/>
    <x v="6911"/>
    <x v="4"/>
    <x v="4"/>
    <s v="A"/>
    <s v="ARE161205BX8"/>
    <x v="11627"/>
    <x v="0"/>
    <n v="0"/>
    <n v="4252.46"/>
    <n v="4252.4549999999999"/>
    <n v="8504.91"/>
    <n v="50"/>
    <x v="0"/>
    <s v="MXN"/>
    <x v="0"/>
    <s v="Corporate"/>
    <n v="0"/>
    <n v="0"/>
    <d v="2018-10-01T00:00:00"/>
    <d v="2018-10-31T00:00:00"/>
    <s v="CURRENT"/>
    <s v="Y"/>
    <m/>
  </r>
  <r>
    <x v="6360"/>
    <x v="6912"/>
    <x v="1"/>
    <x v="1"/>
    <s v="A"/>
    <s v="CNM980114PI2"/>
    <x v="11628"/>
    <x v="0"/>
    <n v="0"/>
    <n v="10934.88"/>
    <n v="10934.88"/>
    <n v="10934.88"/>
    <n v="100"/>
    <x v="0"/>
    <s v="MXN"/>
    <x v="0"/>
    <s v="Corporate"/>
    <n v="0"/>
    <n v="0"/>
    <d v="2018-10-01T00:00:00"/>
    <d v="2018-10-31T00:00:00"/>
    <s v="CURRENT"/>
    <s v="Y"/>
    <m/>
  </r>
  <r>
    <x v="6361"/>
    <x v="6913"/>
    <x v="1"/>
    <x v="1"/>
    <s v="A"/>
    <s v="CNM980114PI2"/>
    <x v="11629"/>
    <x v="0"/>
    <n v="0"/>
    <n v="6074.94"/>
    <n v="6074.9350000000004"/>
    <n v="12149.87"/>
    <n v="50"/>
    <x v="0"/>
    <s v="MXN"/>
    <x v="0"/>
    <s v="Corporate"/>
    <n v="0"/>
    <n v="0"/>
    <d v="2018-10-01T00:00:00"/>
    <d v="2018-10-31T00:00:00"/>
    <s v="CURRENT"/>
    <s v="Y"/>
    <m/>
  </r>
  <r>
    <x v="6361"/>
    <x v="6913"/>
    <x v="4"/>
    <x v="4"/>
    <s v="A"/>
    <s v="ARE161205BX8"/>
    <x v="11630"/>
    <x v="0"/>
    <n v="0"/>
    <n v="6074.94"/>
    <n v="6074.9350000000004"/>
    <n v="12149.87"/>
    <n v="50"/>
    <x v="0"/>
    <s v="MXN"/>
    <x v="0"/>
    <s v="Corporate"/>
    <n v="0"/>
    <n v="0"/>
    <d v="2018-10-01T00:00:00"/>
    <d v="2018-10-31T00:00:00"/>
    <s v="CURRENT"/>
    <s v="Y"/>
    <m/>
  </r>
  <r>
    <x v="6362"/>
    <x v="6914"/>
    <x v="1"/>
    <x v="1"/>
    <s v="A"/>
    <s v="CNM980114PI2"/>
    <x v="11631"/>
    <x v="0"/>
    <n v="0"/>
    <n v="9759.61"/>
    <n v="9759.61"/>
    <n v="9759.61"/>
    <n v="100"/>
    <x v="0"/>
    <s v="MXN"/>
    <x v="0"/>
    <s v="Corporate"/>
    <n v="0"/>
    <n v="0"/>
    <d v="2018-10-01T00:00:00"/>
    <d v="2018-10-31T00:00:00"/>
    <s v="CURRENT"/>
    <s v="Y"/>
    <m/>
  </r>
  <r>
    <x v="6363"/>
    <x v="6915"/>
    <x v="1"/>
    <x v="1"/>
    <s v="A"/>
    <s v="CNM980114PI2"/>
    <x v="11632"/>
    <x v="0"/>
    <n v="0"/>
    <n v="13310.76"/>
    <n v="13310.76"/>
    <n v="13310.76"/>
    <n v="100"/>
    <x v="0"/>
    <s v="MXN"/>
    <x v="0"/>
    <s v="Corporate"/>
    <n v="0"/>
    <n v="0"/>
    <d v="2018-10-01T00:00:00"/>
    <d v="2018-10-31T00:00:00"/>
    <s v="CURRENT"/>
    <s v="Y"/>
    <m/>
  </r>
  <r>
    <x v="6364"/>
    <x v="6916"/>
    <x v="1"/>
    <x v="1"/>
    <s v="A"/>
    <s v="CNM980114PI2"/>
    <x v="11633"/>
    <x v="0"/>
    <n v="0"/>
    <n v="8504.9"/>
    <n v="8504.9"/>
    <n v="17009.8"/>
    <n v="50"/>
    <x v="0"/>
    <s v="MXN"/>
    <x v="0"/>
    <s v="Corporate"/>
    <n v="0"/>
    <n v="0"/>
    <d v="2018-10-01T00:00:00"/>
    <d v="2018-10-31T00:00:00"/>
    <s v="CURRENT"/>
    <s v="Y"/>
    <m/>
  </r>
  <r>
    <x v="6364"/>
    <x v="6916"/>
    <x v="1"/>
    <x v="1"/>
    <s v="A"/>
    <s v="CNM980114PI2"/>
    <x v="11634"/>
    <x v="0"/>
    <n v="0"/>
    <n v="8504.9"/>
    <n v="8504.9"/>
    <n v="17009.8"/>
    <n v="50"/>
    <x v="0"/>
    <s v="MXN"/>
    <x v="0"/>
    <s v="Corporate"/>
    <n v="0"/>
    <n v="0"/>
    <d v="2018-10-01T00:00:00"/>
    <d v="2018-10-31T00:00:00"/>
    <s v="CURRENT"/>
    <s v="Y"/>
    <m/>
  </r>
  <r>
    <x v="6365"/>
    <x v="6917"/>
    <x v="1"/>
    <x v="1"/>
    <s v="A"/>
    <s v="CNM980114PI2"/>
    <x v="11635"/>
    <x v="0"/>
    <n v="0"/>
    <n v="2834.97"/>
    <n v="2834.9670000000001"/>
    <n v="8504.91"/>
    <n v="33.333300000000001"/>
    <x v="0"/>
    <s v="MXN"/>
    <x v="0"/>
    <s v="Corporate"/>
    <n v="0"/>
    <n v="0"/>
    <d v="2018-10-01T00:00:00"/>
    <d v="2018-10-31T00:00:00"/>
    <s v="CURRENT"/>
    <s v="Y"/>
    <m/>
  </r>
  <r>
    <x v="6365"/>
    <x v="6917"/>
    <x v="0"/>
    <x v="0"/>
    <s v="A"/>
    <s v="TPT890516JP5"/>
    <x v="11636"/>
    <x v="0"/>
    <n v="0"/>
    <n v="2834.97"/>
    <n v="2834.9670000000001"/>
    <n v="8504.91"/>
    <n v="33.333300000000001"/>
    <x v="0"/>
    <s v="MXN"/>
    <x v="0"/>
    <s v="Corporate"/>
    <n v="0"/>
    <n v="0"/>
    <d v="2018-10-01T00:00:00"/>
    <d v="2018-10-31T00:00:00"/>
    <s v="CURRENT"/>
    <s v="Y"/>
    <m/>
  </r>
  <r>
    <x v="6365"/>
    <x v="6917"/>
    <x v="4"/>
    <x v="4"/>
    <s v="A"/>
    <s v="ARE161205BX8"/>
    <x v="11637"/>
    <x v="0"/>
    <n v="0"/>
    <n v="2834.97"/>
    <n v="2834.9670000000001"/>
    <n v="8504.91"/>
    <n v="33.333300000000001"/>
    <x v="0"/>
    <s v="MXN"/>
    <x v="0"/>
    <s v="Corporate"/>
    <n v="0"/>
    <n v="0"/>
    <d v="2018-10-01T00:00:00"/>
    <d v="2018-10-31T00:00:00"/>
    <s v="CURRENT"/>
    <s v="Y"/>
    <m/>
  </r>
  <r>
    <x v="6365"/>
    <x v="6918"/>
    <x v="0"/>
    <x v="0"/>
    <s v="A"/>
    <s v="TPT890516JP5"/>
    <x v="11638"/>
    <x v="0"/>
    <n v="0"/>
    <n v="4192.45"/>
    <n v="4192.4520000000002"/>
    <n v="3144.34"/>
    <n v="133.33330000000001"/>
    <x v="0"/>
    <s v="MXN"/>
    <x v="0"/>
    <s v="Corporate"/>
    <n v="0"/>
    <n v="0"/>
    <d v="2018-10-01T00:00:00"/>
    <d v="2018-10-31T00:00:00"/>
    <s v="CURRENT"/>
    <s v="Y"/>
    <m/>
  </r>
  <r>
    <x v="6365"/>
    <x v="6919"/>
    <x v="0"/>
    <x v="0"/>
    <s v="A"/>
    <s v="TPT890516JP5"/>
    <x v="11638"/>
    <x v="0"/>
    <n v="0"/>
    <n v="2625.89"/>
    <n v="2625.89"/>
    <n v="2625.89"/>
    <n v="100"/>
    <x v="0"/>
    <s v="MXN"/>
    <x v="0"/>
    <s v="Corporate"/>
    <n v="0"/>
    <n v="0"/>
    <d v="2018-10-01T00:00:00"/>
    <d v="2018-10-31T00:00:00"/>
    <s v="CURRENT"/>
    <s v="Y"/>
    <m/>
  </r>
  <r>
    <x v="6366"/>
    <x v="6920"/>
    <x v="4"/>
    <x v="4"/>
    <s v="A"/>
    <s v="ARE161205BX8"/>
    <x v="11639"/>
    <x v="0"/>
    <n v="0"/>
    <n v="8909.89"/>
    <n v="8909.8940000000002"/>
    <n v="26729.71"/>
    <n v="33.333300000000001"/>
    <x v="0"/>
    <s v="MXN"/>
    <x v="0"/>
    <s v="Corporate"/>
    <n v="0"/>
    <n v="0"/>
    <d v="2018-10-01T00:00:00"/>
    <d v="2018-10-31T00:00:00"/>
    <s v="CURRENT"/>
    <s v="Y"/>
    <m/>
  </r>
  <r>
    <x v="6367"/>
    <x v="6921"/>
    <x v="1"/>
    <x v="1"/>
    <s v="A"/>
    <s v="CNM980114PI2"/>
    <x v="11640"/>
    <x v="0"/>
    <n v="0"/>
    <n v="8812.4"/>
    <n v="8812.3950000000004"/>
    <n v="17624.79"/>
    <n v="50"/>
    <x v="0"/>
    <s v="MXN"/>
    <x v="0"/>
    <s v="Corporate"/>
    <n v="0"/>
    <n v="0"/>
    <d v="2018-10-01T00:00:00"/>
    <d v="2018-10-31T00:00:00"/>
    <s v="CURRENT"/>
    <s v="Y"/>
    <m/>
  </r>
  <r>
    <x v="6367"/>
    <x v="6921"/>
    <x v="4"/>
    <x v="4"/>
    <s v="A"/>
    <s v="ARE161205BX8"/>
    <x v="11641"/>
    <x v="0"/>
    <n v="0"/>
    <n v="8812.4"/>
    <n v="8812.3950000000004"/>
    <n v="17624.79"/>
    <n v="50"/>
    <x v="0"/>
    <s v="MXN"/>
    <x v="0"/>
    <s v="Corporate"/>
    <n v="0"/>
    <n v="0"/>
    <d v="2018-10-01T00:00:00"/>
    <d v="2018-10-31T00:00:00"/>
    <s v="CURRENT"/>
    <s v="Y"/>
    <m/>
  </r>
  <r>
    <x v="6368"/>
    <x v="6922"/>
    <x v="1"/>
    <x v="1"/>
    <s v="A"/>
    <s v="CNM980114PI2"/>
    <x v="11642"/>
    <x v="0"/>
    <n v="0"/>
    <n v="8539.7000000000007"/>
    <n v="8539.7000000000007"/>
    <n v="8539.7000000000007"/>
    <n v="100"/>
    <x v="0"/>
    <s v="MXN"/>
    <x v="0"/>
    <s v="Corporate"/>
    <n v="0"/>
    <n v="0"/>
    <d v="2018-10-01T00:00:00"/>
    <d v="2018-10-31T00:00:00"/>
    <s v="CURRENT"/>
    <s v="Y"/>
    <m/>
  </r>
  <r>
    <x v="6369"/>
    <x v="6923"/>
    <x v="1"/>
    <x v="1"/>
    <s v="A"/>
    <s v="CNM980114PI2"/>
    <x v="11643"/>
    <x v="0"/>
    <n v="0"/>
    <n v="24334.86"/>
    <n v="24334.86"/>
    <n v="24334.86"/>
    <n v="100"/>
    <x v="0"/>
    <s v="MXN"/>
    <x v="0"/>
    <s v="Corporate"/>
    <n v="0"/>
    <n v="0"/>
    <d v="2018-10-01T00:00:00"/>
    <d v="2018-10-31T00:00:00"/>
    <s v="CURRENT"/>
    <s v="Y"/>
    <m/>
  </r>
  <r>
    <x v="6370"/>
    <x v="6924"/>
    <x v="1"/>
    <x v="1"/>
    <s v="A"/>
    <s v="CNM980114PI2"/>
    <x v="11644"/>
    <x v="0"/>
    <n v="0"/>
    <n v="19935.560000000001"/>
    <n v="19935.560000000001"/>
    <n v="19935.560000000001"/>
    <n v="100"/>
    <x v="0"/>
    <s v="MXN"/>
    <x v="0"/>
    <s v="Corporate"/>
    <n v="0"/>
    <n v="0"/>
    <d v="2018-10-01T00:00:00"/>
    <d v="2018-10-31T00:00:00"/>
    <s v="CURRENT"/>
    <s v="Y"/>
    <m/>
  </r>
  <r>
    <x v="6371"/>
    <x v="6925"/>
    <x v="3"/>
    <x v="3"/>
    <s v="A"/>
    <s v="RDI841003QJ4"/>
    <x v="11645"/>
    <x v="0"/>
    <n v="0"/>
    <n v="9948.33"/>
    <n v="9948.33"/>
    <n v="9948.33"/>
    <n v="100"/>
    <x v="0"/>
    <s v="MXN"/>
    <x v="0"/>
    <s v="Corporate"/>
    <n v="0"/>
    <n v="9948.33"/>
    <d v="2018-10-01T00:00:00"/>
    <d v="2018-10-31T00:00:00"/>
    <s v="CURRENT"/>
    <s v="Y"/>
    <d v="2015-07-01T00:00:00"/>
  </r>
  <r>
    <x v="6372"/>
    <x v="6926"/>
    <x v="1"/>
    <x v="1"/>
    <s v="A"/>
    <s v="CNM980114PI2"/>
    <x v="11646"/>
    <x v="0"/>
    <n v="0"/>
    <n v="32357.8"/>
    <n v="32357.8"/>
    <n v="32357.8"/>
    <n v="100"/>
    <x v="0"/>
    <s v="MXN"/>
    <x v="0"/>
    <s v="Corporate"/>
    <n v="0"/>
    <n v="0"/>
    <d v="2018-10-01T00:00:00"/>
    <d v="2018-10-31T00:00:00"/>
    <s v="CURRENT"/>
    <s v="Y"/>
    <m/>
  </r>
  <r>
    <x v="6373"/>
    <x v="6927"/>
    <x v="1"/>
    <x v="1"/>
    <s v="A"/>
    <s v="CNM980114PI2"/>
    <x v="11647"/>
    <x v="0"/>
    <n v="0"/>
    <n v="6281.68"/>
    <n v="6281.68"/>
    <n v="6281.68"/>
    <n v="100"/>
    <x v="0"/>
    <s v="MXN"/>
    <x v="0"/>
    <s v="Corporate"/>
    <n v="0"/>
    <n v="0"/>
    <d v="2018-10-01T00:00:00"/>
    <d v="2018-10-31T00:00:00"/>
    <s v="CURRENT"/>
    <s v="Y"/>
    <m/>
  </r>
  <r>
    <x v="6374"/>
    <x v="6928"/>
    <x v="1"/>
    <x v="1"/>
    <s v="A"/>
    <s v="CNM980114PI2"/>
    <x v="11648"/>
    <x v="0"/>
    <n v="0"/>
    <n v="7198.09"/>
    <n v="7198.09"/>
    <n v="7198.09"/>
    <n v="100"/>
    <x v="0"/>
    <s v="MXN"/>
    <x v="0"/>
    <s v="Corporate"/>
    <n v="0"/>
    <n v="0"/>
    <d v="2018-10-01T00:00:00"/>
    <d v="2018-10-31T00:00:00"/>
    <s v="CURRENT"/>
    <s v="Y"/>
    <m/>
  </r>
  <r>
    <x v="6375"/>
    <x v="6929"/>
    <x v="1"/>
    <x v="1"/>
    <s v="A"/>
    <s v="CNM980114PI2"/>
    <x v="11649"/>
    <x v="0"/>
    <n v="0"/>
    <n v="11454.55"/>
    <n v="11454.545"/>
    <n v="22909.09"/>
    <n v="50"/>
    <x v="0"/>
    <s v="MXN"/>
    <x v="0"/>
    <s v="Corporate"/>
    <n v="0"/>
    <n v="0"/>
    <d v="2018-10-01T00:00:00"/>
    <d v="2018-10-31T00:00:00"/>
    <s v="CURRENT"/>
    <s v="Y"/>
    <m/>
  </r>
  <r>
    <x v="6375"/>
    <x v="6929"/>
    <x v="0"/>
    <x v="0"/>
    <s v="A"/>
    <s v="TPT890516JP5"/>
    <x v="11650"/>
    <x v="0"/>
    <n v="0"/>
    <n v="11454.55"/>
    <n v="11454.545"/>
    <n v="22909.09"/>
    <n v="50"/>
    <x v="0"/>
    <s v="MXN"/>
    <x v="0"/>
    <s v="Corporate"/>
    <n v="0"/>
    <n v="0"/>
    <d v="2018-10-01T00:00:00"/>
    <d v="2018-10-31T00:00:00"/>
    <s v="CURRENT"/>
    <s v="Y"/>
    <m/>
  </r>
  <r>
    <x v="6376"/>
    <x v="6930"/>
    <x v="1"/>
    <x v="1"/>
    <s v="A"/>
    <s v="CNM980114PI2"/>
    <x v="11651"/>
    <x v="0"/>
    <n v="0"/>
    <n v="5890.28"/>
    <n v="5890.2749999999996"/>
    <n v="11780.55"/>
    <n v="50"/>
    <x v="0"/>
    <s v="MXN"/>
    <x v="0"/>
    <s v="Corporate"/>
    <n v="0"/>
    <n v="0"/>
    <d v="2018-10-01T00:00:00"/>
    <d v="2018-10-31T00:00:00"/>
    <s v="CURRENT"/>
    <s v="Y"/>
    <m/>
  </r>
  <r>
    <x v="6376"/>
    <x v="6931"/>
    <x v="4"/>
    <x v="4"/>
    <s v="A"/>
    <s v="ARE161205BX8"/>
    <x v="11652"/>
    <x v="0"/>
    <n v="0"/>
    <n v="2616.17"/>
    <n v="2616.17"/>
    <n v="2616.17"/>
    <n v="100"/>
    <x v="0"/>
    <s v="MXN"/>
    <x v="0"/>
    <s v="Corporate"/>
    <n v="0"/>
    <n v="0"/>
    <d v="2018-10-01T00:00:00"/>
    <d v="2018-10-31T00:00:00"/>
    <s v="CURRENT"/>
    <s v="Y"/>
    <m/>
  </r>
  <r>
    <x v="6376"/>
    <x v="6930"/>
    <x v="4"/>
    <x v="4"/>
    <s v="A"/>
    <s v="ARE161205BX8"/>
    <x v="11652"/>
    <x v="0"/>
    <n v="0"/>
    <n v="5890.28"/>
    <n v="5890.2749999999996"/>
    <n v="11780.55"/>
    <n v="50"/>
    <x v="0"/>
    <s v="MXN"/>
    <x v="0"/>
    <s v="Corporate"/>
    <n v="0"/>
    <n v="0"/>
    <d v="2018-10-01T00:00:00"/>
    <d v="2018-10-31T00:00:00"/>
    <s v="CURRENT"/>
    <s v="Y"/>
    <m/>
  </r>
  <r>
    <x v="6377"/>
    <x v="6932"/>
    <x v="1"/>
    <x v="1"/>
    <s v="A"/>
    <s v="CNM980114PI2"/>
    <x v="11653"/>
    <x v="0"/>
    <n v="0"/>
    <n v="12118.34"/>
    <n v="12118.34"/>
    <n v="12118.34"/>
    <n v="100"/>
    <x v="0"/>
    <s v="MXN"/>
    <x v="0"/>
    <s v="Corporate"/>
    <n v="0"/>
    <n v="0"/>
    <d v="2018-10-01T00:00:00"/>
    <d v="2018-10-31T00:00:00"/>
    <s v="CURRENT"/>
    <s v="Y"/>
    <m/>
  </r>
  <r>
    <x v="6378"/>
    <x v="6933"/>
    <x v="1"/>
    <x v="1"/>
    <s v="A"/>
    <s v="CNM980114PI2"/>
    <x v="11654"/>
    <x v="0"/>
    <n v="0"/>
    <n v="6090.85"/>
    <n v="6090.85"/>
    <n v="6090.85"/>
    <n v="100"/>
    <x v="0"/>
    <s v="MXN"/>
    <x v="0"/>
    <s v="Corporate"/>
    <n v="0"/>
    <n v="0"/>
    <d v="2018-10-01T00:00:00"/>
    <d v="2018-10-31T00:00:00"/>
    <s v="CURRENT"/>
    <s v="Y"/>
    <m/>
  </r>
  <r>
    <x v="6379"/>
    <x v="6934"/>
    <x v="1"/>
    <x v="1"/>
    <s v="A"/>
    <s v="CNM980114PI2"/>
    <x v="11655"/>
    <x v="0"/>
    <n v="0"/>
    <n v="5414.1"/>
    <n v="5414.1"/>
    <n v="5414.1"/>
    <n v="100"/>
    <x v="0"/>
    <s v="MXN"/>
    <x v="0"/>
    <s v="Corporate"/>
    <n v="0"/>
    <n v="0"/>
    <d v="2018-10-01T00:00:00"/>
    <d v="2018-10-31T00:00:00"/>
    <s v="CURRENT"/>
    <s v="Y"/>
    <m/>
  </r>
  <r>
    <x v="6380"/>
    <x v="6935"/>
    <x v="1"/>
    <x v="1"/>
    <s v="A"/>
    <s v="CNM980114PI2"/>
    <x v="11656"/>
    <x v="0"/>
    <n v="0"/>
    <n v="9559.09"/>
    <n v="9559.09"/>
    <n v="9559.09"/>
    <n v="100"/>
    <x v="0"/>
    <s v="MXN"/>
    <x v="0"/>
    <s v="Corporate"/>
    <n v="0"/>
    <n v="0"/>
    <d v="2018-10-01T00:00:00"/>
    <d v="2018-10-31T00:00:00"/>
    <s v="CURRENT"/>
    <s v="Y"/>
    <m/>
  </r>
  <r>
    <x v="6381"/>
    <x v="6936"/>
    <x v="1"/>
    <x v="1"/>
    <s v="A"/>
    <s v="CNM980114PI2"/>
    <x v="11657"/>
    <x v="0"/>
    <n v="0"/>
    <n v="12309.48"/>
    <n v="12309.48"/>
    <n v="12309.48"/>
    <n v="100"/>
    <x v="0"/>
    <s v="MXN"/>
    <x v="0"/>
    <s v="Corporate"/>
    <n v="0"/>
    <n v="0"/>
    <d v="2018-10-01T00:00:00"/>
    <d v="2018-10-31T00:00:00"/>
    <s v="CURRENT"/>
    <s v="Y"/>
    <m/>
  </r>
  <r>
    <x v="6382"/>
    <x v="6937"/>
    <x v="1"/>
    <x v="1"/>
    <s v="A"/>
    <s v="CNM980114PI2"/>
    <x v="11658"/>
    <x v="0"/>
    <n v="0"/>
    <n v="5700.59"/>
    <n v="5700.59"/>
    <n v="11401.18"/>
    <n v="50"/>
    <x v="0"/>
    <s v="MXN"/>
    <x v="0"/>
    <s v="Corporate"/>
    <n v="0"/>
    <n v="0"/>
    <d v="2018-10-01T00:00:00"/>
    <d v="2018-10-31T00:00:00"/>
    <s v="CURRENT"/>
    <s v="Y"/>
    <m/>
  </r>
  <r>
    <x v="6382"/>
    <x v="6937"/>
    <x v="4"/>
    <x v="4"/>
    <s v="A"/>
    <s v="ARE161205BX8"/>
    <x v="11659"/>
    <x v="0"/>
    <n v="0"/>
    <n v="5700.59"/>
    <n v="5700.59"/>
    <n v="11401.18"/>
    <n v="50"/>
    <x v="0"/>
    <s v="MXN"/>
    <x v="0"/>
    <s v="Corporate"/>
    <n v="0"/>
    <n v="0"/>
    <d v="2018-10-01T00:00:00"/>
    <d v="2018-10-31T00:00:00"/>
    <s v="CURRENT"/>
    <s v="Y"/>
    <m/>
  </r>
  <r>
    <x v="6383"/>
    <x v="6938"/>
    <x v="1"/>
    <x v="1"/>
    <s v="A"/>
    <s v="CNM980114PI2"/>
    <x v="11660"/>
    <x v="0"/>
    <n v="0"/>
    <n v="16842"/>
    <n v="16842"/>
    <n v="16842"/>
    <n v="100"/>
    <x v="0"/>
    <s v="MXN"/>
    <x v="0"/>
    <s v="Corporate"/>
    <n v="0"/>
    <n v="0"/>
    <d v="2018-10-01T00:00:00"/>
    <d v="2018-10-31T00:00:00"/>
    <s v="CURRENT"/>
    <s v="Y"/>
    <m/>
  </r>
  <r>
    <x v="6384"/>
    <x v="6939"/>
    <x v="1"/>
    <x v="1"/>
    <s v="A"/>
    <s v="CNM980114PI2"/>
    <x v="11661"/>
    <x v="0"/>
    <n v="0"/>
    <n v="5248.17"/>
    <n v="5248.1670000000004"/>
    <n v="10456.620000000001"/>
    <n v="50.189900000000002"/>
    <x v="0"/>
    <s v="MXN"/>
    <x v="0"/>
    <s v="Corporate"/>
    <n v="0"/>
    <n v="0"/>
    <d v="2018-10-01T00:00:00"/>
    <d v="2018-10-31T00:00:00"/>
    <s v="CURRENT"/>
    <s v="Y"/>
    <m/>
  </r>
  <r>
    <x v="6384"/>
    <x v="6939"/>
    <x v="4"/>
    <x v="4"/>
    <s v="A"/>
    <s v="ARE161205BX8"/>
    <x v="11662"/>
    <x v="0"/>
    <n v="0"/>
    <n v="5208.45"/>
    <n v="5208.4530000000004"/>
    <n v="10456.620000000001"/>
    <n v="49.810099999999998"/>
    <x v="0"/>
    <s v="MXN"/>
    <x v="0"/>
    <s v="Corporate"/>
    <n v="0"/>
    <n v="0"/>
    <d v="2018-10-01T00:00:00"/>
    <d v="2018-10-31T00:00:00"/>
    <s v="CURRENT"/>
    <s v="Y"/>
    <m/>
  </r>
  <r>
    <x v="6385"/>
    <x v="6940"/>
    <x v="1"/>
    <x v="1"/>
    <s v="A"/>
    <s v="CNM980114PI2"/>
    <x v="11663"/>
    <x v="0"/>
    <n v="0"/>
    <n v="13781.89"/>
    <n v="13781.89"/>
    <n v="13781.89"/>
    <n v="100"/>
    <x v="0"/>
    <s v="MXN"/>
    <x v="0"/>
    <s v="Corporate"/>
    <n v="0"/>
    <n v="0"/>
    <d v="2018-10-01T00:00:00"/>
    <d v="2018-10-31T00:00:00"/>
    <s v="CURRENT"/>
    <s v="Y"/>
    <m/>
  </r>
  <r>
    <x v="6386"/>
    <x v="6941"/>
    <x v="1"/>
    <x v="1"/>
    <s v="A"/>
    <s v="CNM980114PI2"/>
    <x v="11664"/>
    <x v="0"/>
    <n v="0"/>
    <n v="13138.74"/>
    <n v="13138.74"/>
    <n v="13138.74"/>
    <n v="100"/>
    <x v="0"/>
    <s v="MXN"/>
    <x v="0"/>
    <s v="Corporate"/>
    <n v="0"/>
    <n v="0"/>
    <d v="2018-10-01T00:00:00"/>
    <d v="2018-10-31T00:00:00"/>
    <s v="CURRENT"/>
    <s v="Y"/>
    <m/>
  </r>
  <r>
    <x v="6387"/>
    <x v="6942"/>
    <x v="1"/>
    <x v="1"/>
    <s v="A"/>
    <s v="CNM980114PI2"/>
    <x v="11665"/>
    <x v="0"/>
    <n v="0"/>
    <n v="3722.18"/>
    <n v="3722.18"/>
    <n v="7444.36"/>
    <n v="50"/>
    <x v="0"/>
    <s v="MXN"/>
    <x v="0"/>
    <s v="Corporate"/>
    <n v="0"/>
    <n v="0"/>
    <d v="2018-10-01T00:00:00"/>
    <d v="2018-10-31T00:00:00"/>
    <s v="CURRENT"/>
    <s v="Y"/>
    <m/>
  </r>
  <r>
    <x v="6387"/>
    <x v="6942"/>
    <x v="4"/>
    <x v="4"/>
    <s v="A"/>
    <s v="ARE161205BX8"/>
    <x v="11666"/>
    <x v="0"/>
    <n v="0"/>
    <n v="3722.18"/>
    <n v="3722.18"/>
    <n v="7444.36"/>
    <n v="50"/>
    <x v="0"/>
    <s v="MXN"/>
    <x v="0"/>
    <s v="Corporate"/>
    <n v="0"/>
    <n v="0"/>
    <d v="2018-10-01T00:00:00"/>
    <d v="2018-10-31T00:00:00"/>
    <s v="CURRENT"/>
    <s v="Y"/>
    <m/>
  </r>
  <r>
    <x v="6388"/>
    <x v="6943"/>
    <x v="1"/>
    <x v="1"/>
    <s v="A"/>
    <s v="CNM980114PI2"/>
    <x v="11667"/>
    <x v="0"/>
    <n v="0"/>
    <n v="3273.81"/>
    <n v="3273.8049999999998"/>
    <n v="6547.61"/>
    <n v="50"/>
    <x v="0"/>
    <s v="MXN"/>
    <x v="0"/>
    <s v="Corporate"/>
    <n v="0"/>
    <n v="0"/>
    <d v="2018-10-01T00:00:00"/>
    <d v="2018-10-31T00:00:00"/>
    <s v="CURRENT"/>
    <s v="Y"/>
    <m/>
  </r>
  <r>
    <x v="6388"/>
    <x v="6943"/>
    <x v="4"/>
    <x v="4"/>
    <s v="A"/>
    <s v="ARE161205BX8"/>
    <x v="11668"/>
    <x v="0"/>
    <n v="0"/>
    <n v="3273.81"/>
    <n v="3273.8049999999998"/>
    <n v="6547.61"/>
    <n v="50"/>
    <x v="0"/>
    <s v="MXN"/>
    <x v="0"/>
    <s v="Corporate"/>
    <n v="0"/>
    <n v="0"/>
    <d v="2018-10-01T00:00:00"/>
    <d v="2018-10-31T00:00:00"/>
    <s v="CURRENT"/>
    <s v="Y"/>
    <m/>
  </r>
  <r>
    <x v="6389"/>
    <x v="6944"/>
    <x v="1"/>
    <x v="1"/>
    <s v="A"/>
    <s v="CNM980114PI2"/>
    <x v="11669"/>
    <x v="0"/>
    <n v="0"/>
    <n v="9917.01"/>
    <n v="9917.01"/>
    <n v="9917.01"/>
    <n v="100"/>
    <x v="0"/>
    <s v="MXN"/>
    <x v="0"/>
    <s v="Corporate"/>
    <n v="0"/>
    <n v="0"/>
    <d v="2018-10-01T00:00:00"/>
    <d v="2018-10-31T00:00:00"/>
    <s v="CURRENT"/>
    <s v="Y"/>
    <m/>
  </r>
  <r>
    <x v="6390"/>
    <x v="6945"/>
    <x v="1"/>
    <x v="1"/>
    <s v="A"/>
    <s v="CNM980114PI2"/>
    <x v="11670"/>
    <x v="0"/>
    <n v="0"/>
    <n v="4760.12"/>
    <n v="4760.1189999999997"/>
    <n v="10049.23"/>
    <n v="47.368000000000002"/>
    <x v="0"/>
    <s v="MXN"/>
    <x v="0"/>
    <s v="Corporate"/>
    <n v="0"/>
    <n v="0"/>
    <d v="2018-10-01T00:00:00"/>
    <d v="2018-10-31T00:00:00"/>
    <s v="CURRENT"/>
    <s v="Y"/>
    <m/>
  </r>
  <r>
    <x v="6390"/>
    <x v="6945"/>
    <x v="4"/>
    <x v="4"/>
    <s v="A"/>
    <s v="ARE161205BX8"/>
    <x v="11671"/>
    <x v="0"/>
    <n v="0"/>
    <n v="5289.11"/>
    <n v="5289.1109999999999"/>
    <n v="10049.23"/>
    <n v="52.631999999999998"/>
    <x v="0"/>
    <s v="MXN"/>
    <x v="0"/>
    <s v="Corporate"/>
    <n v="0"/>
    <n v="0"/>
    <d v="2018-10-01T00:00:00"/>
    <d v="2018-10-31T00:00:00"/>
    <s v="CURRENT"/>
    <s v="Y"/>
    <m/>
  </r>
  <r>
    <x v="6390"/>
    <x v="6946"/>
    <x v="4"/>
    <x v="4"/>
    <s v="A"/>
    <s v="ARE161205BX8"/>
    <x v="11671"/>
    <x v="0"/>
    <n v="0"/>
    <n v="1011.01"/>
    <n v="1011.01"/>
    <n v="1011.01"/>
    <n v="100"/>
    <x v="0"/>
    <s v="MXN"/>
    <x v="0"/>
    <s v="Corporate"/>
    <n v="0"/>
    <n v="0"/>
    <d v="2018-10-01T00:00:00"/>
    <d v="2018-10-31T00:00:00"/>
    <s v="CURRENT"/>
    <s v="Y"/>
    <m/>
  </r>
  <r>
    <x v="6391"/>
    <x v="6947"/>
    <x v="1"/>
    <x v="1"/>
    <s v="A"/>
    <s v="CNM980114PI2"/>
    <x v="11672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391"/>
    <x v="6947"/>
    <x v="4"/>
    <x v="4"/>
    <s v="A"/>
    <s v="ARE161205BX8"/>
    <x v="11673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391"/>
    <x v="6948"/>
    <x v="4"/>
    <x v="4"/>
    <s v="A"/>
    <s v="ARE161205BX8"/>
    <x v="11673"/>
    <x v="0"/>
    <n v="0"/>
    <n v="3135.19"/>
    <n v="3135.19"/>
    <n v="3135.19"/>
    <n v="100"/>
    <x v="0"/>
    <s v="MXN"/>
    <x v="0"/>
    <s v="Corporate"/>
    <n v="0"/>
    <n v="0"/>
    <d v="2018-10-01T00:00:00"/>
    <d v="2018-10-31T00:00:00"/>
    <s v="CURRENT"/>
    <s v="Y"/>
    <m/>
  </r>
  <r>
    <x v="6392"/>
    <x v="6949"/>
    <x v="1"/>
    <x v="1"/>
    <s v="A"/>
    <s v="CNM980114PI2"/>
    <x v="11674"/>
    <x v="0"/>
    <n v="0"/>
    <n v="18030.91"/>
    <n v="18030.91"/>
    <n v="18030.91"/>
    <n v="100"/>
    <x v="0"/>
    <s v="MXN"/>
    <x v="0"/>
    <s v="Corporate"/>
    <n v="0"/>
    <n v="0"/>
    <d v="2018-10-01T00:00:00"/>
    <d v="2018-10-31T00:00:00"/>
    <s v="CURRENT"/>
    <s v="Y"/>
    <m/>
  </r>
  <r>
    <x v="6393"/>
    <x v="6950"/>
    <x v="1"/>
    <x v="1"/>
    <s v="A"/>
    <s v="CNM980114PI2"/>
    <x v="11675"/>
    <x v="0"/>
    <n v="0"/>
    <n v="9261.0300000000007"/>
    <n v="9261.0300000000007"/>
    <n v="9261.0300000000007"/>
    <n v="100"/>
    <x v="0"/>
    <s v="MXN"/>
    <x v="0"/>
    <s v="Corporate"/>
    <n v="0"/>
    <n v="0"/>
    <d v="2018-10-01T00:00:00"/>
    <d v="2018-10-31T00:00:00"/>
    <s v="CURRENT"/>
    <s v="Y"/>
    <m/>
  </r>
  <r>
    <x v="6394"/>
    <x v="6951"/>
    <x v="1"/>
    <x v="1"/>
    <s v="A"/>
    <s v="CNM980114PI2"/>
    <x v="11676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394"/>
    <x v="6951"/>
    <x v="2"/>
    <x v="2"/>
    <s v="A"/>
    <s v="PPC980624U16"/>
    <x v="11677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395"/>
    <x v="6952"/>
    <x v="1"/>
    <x v="1"/>
    <s v="A"/>
    <s v="CNM980114PI2"/>
    <x v="11678"/>
    <x v="0"/>
    <n v="0"/>
    <n v="6968.2"/>
    <n v="6968.2"/>
    <n v="13936.4"/>
    <n v="50"/>
    <x v="0"/>
    <s v="MXN"/>
    <x v="0"/>
    <s v="Corporate"/>
    <n v="0"/>
    <n v="0"/>
    <d v="2018-10-01T00:00:00"/>
    <d v="2018-10-31T00:00:00"/>
    <s v="CURRENT"/>
    <s v="Y"/>
    <m/>
  </r>
  <r>
    <x v="6395"/>
    <x v="6952"/>
    <x v="4"/>
    <x v="4"/>
    <s v="A"/>
    <s v="ARE161205BX8"/>
    <x v="11679"/>
    <x v="0"/>
    <n v="0"/>
    <n v="6968.2"/>
    <n v="6968.2"/>
    <n v="13936.4"/>
    <n v="50"/>
    <x v="0"/>
    <s v="MXN"/>
    <x v="0"/>
    <s v="Corporate"/>
    <n v="0"/>
    <n v="0"/>
    <d v="2018-10-01T00:00:00"/>
    <d v="2018-10-31T00:00:00"/>
    <s v="CURRENT"/>
    <s v="Y"/>
    <m/>
  </r>
  <r>
    <x v="6395"/>
    <x v="6953"/>
    <x v="4"/>
    <x v="4"/>
    <s v="A"/>
    <s v="ARE161205BX8"/>
    <x v="11679"/>
    <x v="0"/>
    <n v="0"/>
    <n v="1500"/>
    <n v="1500"/>
    <n v="1500"/>
    <n v="100"/>
    <x v="0"/>
    <s v="MXN"/>
    <x v="0"/>
    <s v="Corporate"/>
    <n v="0"/>
    <n v="0"/>
    <d v="2018-10-01T00:00:00"/>
    <d v="2018-10-31T00:00:00"/>
    <s v="CURRENT"/>
    <s v="Y"/>
    <m/>
  </r>
  <r>
    <x v="6396"/>
    <x v="6954"/>
    <x v="1"/>
    <x v="1"/>
    <s v="A"/>
    <s v="CNM980114PI2"/>
    <x v="11680"/>
    <x v="0"/>
    <n v="0"/>
    <n v="15943.24"/>
    <n v="15943.24"/>
    <n v="15943.24"/>
    <n v="100"/>
    <x v="0"/>
    <s v="MXN"/>
    <x v="0"/>
    <s v="Corporate"/>
    <n v="0"/>
    <n v="0"/>
    <d v="2018-10-01T00:00:00"/>
    <d v="2018-10-31T00:00:00"/>
    <s v="CURRENT"/>
    <s v="Y"/>
    <m/>
  </r>
  <r>
    <x v="6397"/>
    <x v="6955"/>
    <x v="1"/>
    <x v="1"/>
    <s v="A"/>
    <s v="CNM980114PI2"/>
    <x v="11681"/>
    <x v="0"/>
    <n v="0"/>
    <n v="10628.83"/>
    <n v="10628.83"/>
    <n v="10628.83"/>
    <n v="100"/>
    <x v="0"/>
    <s v="MXN"/>
    <x v="0"/>
    <s v="Corporate"/>
    <n v="0"/>
    <n v="0"/>
    <d v="2018-10-01T00:00:00"/>
    <d v="2018-10-31T00:00:00"/>
    <s v="CURRENT"/>
    <s v="Y"/>
    <m/>
  </r>
  <r>
    <x v="6398"/>
    <x v="6956"/>
    <x v="1"/>
    <x v="1"/>
    <s v="A"/>
    <s v="CNM980114PI2"/>
    <x v="11682"/>
    <x v="0"/>
    <n v="0"/>
    <n v="5314.42"/>
    <n v="5314.415"/>
    <n v="10628.83"/>
    <n v="50"/>
    <x v="0"/>
    <s v="MXN"/>
    <x v="0"/>
    <s v="Corporate"/>
    <n v="0"/>
    <n v="0"/>
    <d v="2018-10-01T00:00:00"/>
    <d v="2018-10-31T00:00:00"/>
    <s v="CURRENT"/>
    <s v="Y"/>
    <m/>
  </r>
  <r>
    <x v="6398"/>
    <x v="6956"/>
    <x v="4"/>
    <x v="4"/>
    <s v="A"/>
    <s v="ARE161205BX8"/>
    <x v="11683"/>
    <x v="0"/>
    <n v="0"/>
    <n v="5314.42"/>
    <n v="5314.415"/>
    <n v="10628.83"/>
    <n v="50"/>
    <x v="0"/>
    <s v="MXN"/>
    <x v="0"/>
    <s v="Corporate"/>
    <n v="0"/>
    <n v="0"/>
    <d v="2018-10-01T00:00:00"/>
    <d v="2018-10-31T00:00:00"/>
    <s v="CURRENT"/>
    <s v="Y"/>
    <m/>
  </r>
  <r>
    <x v="6399"/>
    <x v="6957"/>
    <x v="1"/>
    <x v="1"/>
    <s v="A"/>
    <s v="CNM980114PI2"/>
    <x v="11684"/>
    <x v="0"/>
    <n v="0"/>
    <n v="18038.38"/>
    <n v="18038.38"/>
    <n v="18038.38"/>
    <n v="100"/>
    <x v="0"/>
    <s v="MXN"/>
    <x v="0"/>
    <s v="Corporate"/>
    <n v="0"/>
    <n v="0"/>
    <d v="2018-10-01T00:00:00"/>
    <d v="2018-10-31T00:00:00"/>
    <s v="CURRENT"/>
    <s v="Y"/>
    <m/>
  </r>
  <r>
    <x v="6400"/>
    <x v="6958"/>
    <x v="1"/>
    <x v="1"/>
    <s v="A"/>
    <s v="CNM980114PI2"/>
    <x v="11685"/>
    <x v="0"/>
    <n v="0"/>
    <n v="6647"/>
    <n v="6647"/>
    <n v="6647"/>
    <n v="100"/>
    <x v="0"/>
    <s v="MXN"/>
    <x v="0"/>
    <s v="Corporate"/>
    <n v="0"/>
    <n v="0"/>
    <d v="2018-10-01T00:00:00"/>
    <d v="2018-10-31T00:00:00"/>
    <s v="CURRENT"/>
    <s v="Y"/>
    <m/>
  </r>
  <r>
    <x v="6401"/>
    <x v="6959"/>
    <x v="1"/>
    <x v="1"/>
    <s v="A"/>
    <s v="CNM980114PI2"/>
    <x v="11686"/>
    <x v="0"/>
    <n v="0"/>
    <n v="7976.37"/>
    <n v="7976.37"/>
    <n v="7976.37"/>
    <n v="100"/>
    <x v="0"/>
    <s v="MXN"/>
    <x v="0"/>
    <s v="Corporate"/>
    <n v="0"/>
    <n v="0"/>
    <d v="2018-10-01T00:00:00"/>
    <d v="2018-10-31T00:00:00"/>
    <s v="CURRENT"/>
    <s v="Y"/>
    <m/>
  </r>
  <r>
    <x v="6402"/>
    <x v="6960"/>
    <x v="1"/>
    <x v="1"/>
    <s v="A"/>
    <s v="CNM980114PI2"/>
    <x v="11687"/>
    <x v="0"/>
    <n v="0"/>
    <n v="7976.37"/>
    <n v="7976.37"/>
    <n v="7976.37"/>
    <n v="100"/>
    <x v="0"/>
    <s v="MXN"/>
    <x v="0"/>
    <s v="Corporate"/>
    <n v="0"/>
    <n v="0"/>
    <d v="2018-10-01T00:00:00"/>
    <d v="2018-10-31T00:00:00"/>
    <s v="CURRENT"/>
    <s v="Y"/>
    <m/>
  </r>
  <r>
    <x v="6403"/>
    <x v="6961"/>
    <x v="1"/>
    <x v="1"/>
    <s v="A"/>
    <s v="CNM980114PI2"/>
    <x v="11688"/>
    <x v="0"/>
    <n v="0"/>
    <n v="11414.45"/>
    <n v="11414.45"/>
    <n v="11414.45"/>
    <n v="100"/>
    <x v="0"/>
    <s v="MXN"/>
    <x v="0"/>
    <s v="Corporate"/>
    <n v="0"/>
    <n v="0"/>
    <d v="2018-10-01T00:00:00"/>
    <d v="2018-10-31T00:00:00"/>
    <s v="CURRENT"/>
    <s v="Y"/>
    <m/>
  </r>
  <r>
    <x v="6404"/>
    <x v="6962"/>
    <x v="1"/>
    <x v="1"/>
    <s v="A"/>
    <s v="CNM980114PI2"/>
    <x v="11689"/>
    <x v="0"/>
    <n v="0"/>
    <n v="15207.94"/>
    <n v="15207.94"/>
    <n v="15207.94"/>
    <n v="100"/>
    <x v="0"/>
    <s v="MXN"/>
    <x v="0"/>
    <s v="Corporate"/>
    <n v="0"/>
    <n v="0"/>
    <d v="2018-10-01T00:00:00"/>
    <d v="2018-10-31T00:00:00"/>
    <s v="CURRENT"/>
    <s v="Y"/>
    <m/>
  </r>
  <r>
    <x v="6405"/>
    <x v="6963"/>
    <x v="1"/>
    <x v="1"/>
    <s v="A"/>
    <s v="CNM980114PI2"/>
    <x v="11690"/>
    <x v="0"/>
    <n v="0"/>
    <n v="3991.06"/>
    <n v="3991.0549999999998"/>
    <n v="7982.11"/>
    <n v="50"/>
    <x v="0"/>
    <s v="MXN"/>
    <x v="0"/>
    <s v="Corporate"/>
    <n v="0"/>
    <n v="0"/>
    <d v="2018-10-01T00:00:00"/>
    <d v="2018-10-31T00:00:00"/>
    <s v="CURRENT"/>
    <s v="Y"/>
    <m/>
  </r>
  <r>
    <x v="6405"/>
    <x v="6963"/>
    <x v="4"/>
    <x v="4"/>
    <s v="A"/>
    <s v="ARE161205BX8"/>
    <x v="11691"/>
    <x v="0"/>
    <n v="0"/>
    <n v="3991.06"/>
    <n v="3991.0549999999998"/>
    <n v="7982.11"/>
    <n v="50"/>
    <x v="0"/>
    <s v="MXN"/>
    <x v="0"/>
    <s v="Corporate"/>
    <n v="0"/>
    <n v="0"/>
    <d v="2018-10-01T00:00:00"/>
    <d v="2018-10-31T00:00:00"/>
    <s v="CURRENT"/>
    <s v="Y"/>
    <m/>
  </r>
  <r>
    <x v="6406"/>
    <x v="6964"/>
    <x v="1"/>
    <x v="1"/>
    <s v="A"/>
    <s v="CNM980114PI2"/>
    <x v="11692"/>
    <x v="0"/>
    <n v="0"/>
    <n v="4730.71"/>
    <n v="4730.7139999999999"/>
    <n v="10668.36"/>
    <n v="44.343400000000003"/>
    <x v="0"/>
    <s v="MXN"/>
    <x v="0"/>
    <s v="Corporate"/>
    <n v="0"/>
    <n v="0"/>
    <d v="2018-10-01T00:00:00"/>
    <d v="2018-10-31T00:00:00"/>
    <s v="CURRENT"/>
    <s v="Y"/>
    <m/>
  </r>
  <r>
    <x v="6406"/>
    <x v="6965"/>
    <x v="4"/>
    <x v="4"/>
    <s v="A"/>
    <s v="ARE161205BX8"/>
    <x v="11693"/>
    <x v="0"/>
    <n v="0"/>
    <n v="2500"/>
    <n v="2500"/>
    <n v="2500"/>
    <n v="100"/>
    <x v="0"/>
    <s v="MXN"/>
    <x v="0"/>
    <s v="Corporate"/>
    <n v="0"/>
    <n v="0"/>
    <d v="2018-10-01T00:00:00"/>
    <d v="2018-10-31T00:00:00"/>
    <s v="CURRENT"/>
    <s v="Y"/>
    <m/>
  </r>
  <r>
    <x v="6406"/>
    <x v="6964"/>
    <x v="4"/>
    <x v="4"/>
    <s v="A"/>
    <s v="ARE161205BX8"/>
    <x v="11693"/>
    <x v="0"/>
    <n v="0"/>
    <n v="5937.65"/>
    <n v="5937.6469999999999"/>
    <n v="10668.36"/>
    <n v="55.656599999999997"/>
    <x v="0"/>
    <s v="MXN"/>
    <x v="0"/>
    <s v="Corporate"/>
    <n v="0"/>
    <n v="0"/>
    <d v="2018-10-01T00:00:00"/>
    <d v="2018-10-31T00:00:00"/>
    <s v="CURRENT"/>
    <s v="Y"/>
    <m/>
  </r>
  <r>
    <x v="6407"/>
    <x v="6966"/>
    <x v="1"/>
    <x v="1"/>
    <s v="A"/>
    <s v="CNM980114PI2"/>
    <x v="11694"/>
    <x v="0"/>
    <n v="0"/>
    <n v="12006.95"/>
    <n v="12006.95"/>
    <n v="12006.95"/>
    <n v="100"/>
    <x v="0"/>
    <s v="MXN"/>
    <x v="0"/>
    <s v="Corporate"/>
    <n v="0"/>
    <n v="0"/>
    <d v="2018-10-01T00:00:00"/>
    <d v="2018-10-31T00:00:00"/>
    <s v="CURRENT"/>
    <s v="Y"/>
    <m/>
  </r>
  <r>
    <x v="6408"/>
    <x v="6967"/>
    <x v="1"/>
    <x v="1"/>
    <s v="A"/>
    <s v="CNM980114PI2"/>
    <x v="11695"/>
    <x v="0"/>
    <n v="0"/>
    <n v="10281.92"/>
    <n v="10281.92"/>
    <n v="10281.92"/>
    <n v="100"/>
    <x v="0"/>
    <s v="MXN"/>
    <x v="0"/>
    <s v="Corporate"/>
    <n v="0"/>
    <n v="0"/>
    <d v="2018-10-01T00:00:00"/>
    <d v="2018-10-31T00:00:00"/>
    <s v="CURRENT"/>
    <s v="Y"/>
    <m/>
  </r>
  <r>
    <x v="6409"/>
    <x v="6968"/>
    <x v="1"/>
    <x v="1"/>
    <s v="A"/>
    <s v="CNM980114PI2"/>
    <x v="11696"/>
    <x v="0"/>
    <n v="0"/>
    <n v="5854.87"/>
    <n v="5854.8649999999998"/>
    <n v="11709.73"/>
    <n v="50"/>
    <x v="0"/>
    <s v="MXN"/>
    <x v="0"/>
    <s v="Corporate"/>
    <n v="0"/>
    <n v="0"/>
    <d v="2018-10-01T00:00:00"/>
    <d v="2018-10-31T00:00:00"/>
    <s v="CURRENT"/>
    <s v="Y"/>
    <m/>
  </r>
  <r>
    <x v="6409"/>
    <x v="6968"/>
    <x v="4"/>
    <x v="4"/>
    <s v="A"/>
    <s v="ARE161205BX8"/>
    <x v="11697"/>
    <x v="0"/>
    <n v="0"/>
    <n v="5854.87"/>
    <n v="5854.8649999999998"/>
    <n v="11709.73"/>
    <n v="50"/>
    <x v="0"/>
    <s v="MXN"/>
    <x v="0"/>
    <s v="Corporate"/>
    <n v="0"/>
    <n v="0"/>
    <d v="2018-10-01T00:00:00"/>
    <d v="2018-10-31T00:00:00"/>
    <s v="CURRENT"/>
    <s v="Y"/>
    <m/>
  </r>
  <r>
    <x v="6410"/>
    <x v="6969"/>
    <x v="1"/>
    <x v="1"/>
    <s v="A"/>
    <s v="CNM980114PI2"/>
    <x v="11698"/>
    <x v="0"/>
    <n v="0"/>
    <n v="5114.7"/>
    <n v="5114.7"/>
    <n v="10229.4"/>
    <n v="50"/>
    <x v="0"/>
    <s v="MXN"/>
    <x v="0"/>
    <s v="Corporate"/>
    <n v="0"/>
    <n v="0"/>
    <d v="2018-10-01T00:00:00"/>
    <d v="2018-10-31T00:00:00"/>
    <s v="CURRENT"/>
    <s v="Y"/>
    <m/>
  </r>
  <r>
    <x v="6410"/>
    <x v="6969"/>
    <x v="4"/>
    <x v="4"/>
    <s v="A"/>
    <s v="ARE161205BX8"/>
    <x v="11699"/>
    <x v="0"/>
    <n v="0"/>
    <n v="5114.7"/>
    <n v="5114.7"/>
    <n v="10229.4"/>
    <n v="50"/>
    <x v="0"/>
    <s v="MXN"/>
    <x v="0"/>
    <s v="Corporate"/>
    <n v="0"/>
    <n v="0"/>
    <d v="2018-10-01T00:00:00"/>
    <d v="2018-10-31T00:00:00"/>
    <s v="CURRENT"/>
    <s v="Y"/>
    <m/>
  </r>
  <r>
    <x v="6411"/>
    <x v="6970"/>
    <x v="1"/>
    <x v="1"/>
    <s v="A"/>
    <s v="CNM980114PI2"/>
    <x v="11700"/>
    <x v="0"/>
    <n v="0"/>
    <n v="3208.33"/>
    <n v="3208.33"/>
    <n v="3208.33"/>
    <n v="100"/>
    <x v="0"/>
    <s v="MXN"/>
    <x v="0"/>
    <s v="Corporate"/>
    <n v="0"/>
    <n v="0"/>
    <d v="2018-10-01T00:00:00"/>
    <d v="2018-10-31T00:00:00"/>
    <s v="CURRENT"/>
    <s v="Y"/>
    <m/>
  </r>
  <r>
    <x v="6412"/>
    <x v="6971"/>
    <x v="1"/>
    <x v="1"/>
    <s v="A"/>
    <s v="CNM980114PI2"/>
    <x v="11701"/>
    <x v="0"/>
    <n v="0"/>
    <n v="12905.2"/>
    <n v="12905.2"/>
    <n v="12905.2"/>
    <n v="100"/>
    <x v="0"/>
    <s v="MXN"/>
    <x v="0"/>
    <s v="Corporate"/>
    <n v="0"/>
    <n v="0"/>
    <d v="2018-10-01T00:00:00"/>
    <d v="2018-10-31T00:00:00"/>
    <s v="CURRENT"/>
    <s v="Y"/>
    <m/>
  </r>
  <r>
    <x v="6413"/>
    <x v="6972"/>
    <x v="1"/>
    <x v="1"/>
    <s v="A"/>
    <s v="CNM980114PI2"/>
    <x v="11702"/>
    <x v="0"/>
    <n v="0"/>
    <n v="16344.95"/>
    <n v="16344.95"/>
    <n v="16344.95"/>
    <n v="100"/>
    <x v="0"/>
    <s v="MXN"/>
    <x v="0"/>
    <s v="Corporate"/>
    <n v="0"/>
    <n v="0"/>
    <d v="2018-10-01T00:00:00"/>
    <d v="2018-10-31T00:00:00"/>
    <s v="CURRENT"/>
    <s v="Y"/>
    <m/>
  </r>
  <r>
    <x v="6414"/>
    <x v="6973"/>
    <x v="1"/>
    <x v="1"/>
    <s v="A"/>
    <s v="CNM980114PI2"/>
    <x v="11703"/>
    <x v="0"/>
    <n v="0"/>
    <n v="22373.71"/>
    <n v="22373.71"/>
    <n v="22373.71"/>
    <n v="100"/>
    <x v="0"/>
    <s v="MXN"/>
    <x v="0"/>
    <s v="Corporate"/>
    <n v="0"/>
    <n v="0"/>
    <d v="2018-10-01T00:00:00"/>
    <d v="2018-10-31T00:00:00"/>
    <s v="CURRENT"/>
    <s v="Y"/>
    <m/>
  </r>
  <r>
    <x v="6415"/>
    <x v="6974"/>
    <x v="1"/>
    <x v="1"/>
    <s v="A"/>
    <s v="CNM980114PI2"/>
    <x v="11704"/>
    <x v="0"/>
    <n v="0"/>
    <n v="19239.849999999999"/>
    <n v="19239.849999999999"/>
    <n v="19239.849999999999"/>
    <n v="100"/>
    <x v="0"/>
    <s v="MXN"/>
    <x v="0"/>
    <s v="Corporate"/>
    <n v="0"/>
    <n v="0"/>
    <d v="2018-10-01T00:00:00"/>
    <d v="2018-10-31T00:00:00"/>
    <s v="CURRENT"/>
    <s v="Y"/>
    <m/>
  </r>
  <r>
    <x v="6416"/>
    <x v="6975"/>
    <x v="1"/>
    <x v="1"/>
    <s v="A"/>
    <s v="CNM980114PI2"/>
    <x v="11705"/>
    <x v="0"/>
    <n v="0"/>
    <n v="14447.14"/>
    <n v="14447.14"/>
    <n v="14447.14"/>
    <n v="100"/>
    <x v="0"/>
    <s v="MXN"/>
    <x v="0"/>
    <s v="Corporate"/>
    <n v="0"/>
    <n v="0"/>
    <d v="2018-10-01T00:00:00"/>
    <d v="2018-10-31T00:00:00"/>
    <s v="CURRENT"/>
    <s v="Y"/>
    <m/>
  </r>
  <r>
    <x v="6417"/>
    <x v="6976"/>
    <x v="1"/>
    <x v="1"/>
    <s v="A"/>
    <s v="CNM980114PI2"/>
    <x v="11706"/>
    <x v="0"/>
    <n v="0"/>
    <n v="5547.98"/>
    <n v="5547.9750000000004"/>
    <n v="11095.95"/>
    <n v="50"/>
    <x v="0"/>
    <s v="MXN"/>
    <x v="0"/>
    <s v="Corporate"/>
    <n v="0"/>
    <n v="0"/>
    <d v="2018-10-01T00:00:00"/>
    <d v="2018-10-31T00:00:00"/>
    <s v="CURRENT"/>
    <s v="Y"/>
    <m/>
  </r>
  <r>
    <x v="6417"/>
    <x v="6976"/>
    <x v="4"/>
    <x v="4"/>
    <s v="A"/>
    <s v="ARE161205BX8"/>
    <x v="11707"/>
    <x v="0"/>
    <n v="0"/>
    <n v="5547.98"/>
    <n v="5547.9750000000004"/>
    <n v="11095.95"/>
    <n v="50"/>
    <x v="0"/>
    <s v="MXN"/>
    <x v="0"/>
    <s v="Corporate"/>
    <n v="0"/>
    <n v="0"/>
    <d v="2018-10-01T00:00:00"/>
    <d v="2018-10-31T00:00:00"/>
    <s v="CURRENT"/>
    <s v="Y"/>
    <m/>
  </r>
  <r>
    <x v="6418"/>
    <x v="6977"/>
    <x v="1"/>
    <x v="1"/>
    <s v="A"/>
    <s v="CNM980114PI2"/>
    <x v="11708"/>
    <x v="0"/>
    <n v="0"/>
    <n v="19744.96"/>
    <n v="19744.96"/>
    <n v="19744.96"/>
    <n v="100"/>
    <x v="0"/>
    <s v="MXN"/>
    <x v="0"/>
    <s v="Corporate"/>
    <n v="0"/>
    <n v="0"/>
    <d v="2018-10-01T00:00:00"/>
    <d v="2018-10-31T00:00:00"/>
    <s v="CURRENT"/>
    <s v="Y"/>
    <m/>
  </r>
  <r>
    <x v="6419"/>
    <x v="6978"/>
    <x v="1"/>
    <x v="1"/>
    <s v="A"/>
    <s v="CNM980114PI2"/>
    <x v="11709"/>
    <x v="0"/>
    <n v="0"/>
    <n v="6090.85"/>
    <n v="6090.85"/>
    <n v="6090.85"/>
    <n v="100"/>
    <x v="0"/>
    <s v="MXN"/>
    <x v="0"/>
    <s v="Corporate"/>
    <n v="0"/>
    <n v="0"/>
    <d v="2018-10-01T00:00:00"/>
    <d v="2018-10-31T00:00:00"/>
    <s v="CURRENT"/>
    <s v="Y"/>
    <m/>
  </r>
  <r>
    <x v="6420"/>
    <x v="6979"/>
    <x v="1"/>
    <x v="1"/>
    <s v="A"/>
    <s v="CNM980114PI2"/>
    <x v="11710"/>
    <x v="0"/>
    <n v="0"/>
    <n v="11239.27"/>
    <n v="11239.27"/>
    <n v="11239.27"/>
    <n v="100"/>
    <x v="0"/>
    <s v="MXN"/>
    <x v="0"/>
    <s v="Corporate"/>
    <n v="0"/>
    <n v="0"/>
    <d v="2018-10-01T00:00:00"/>
    <d v="2018-10-31T00:00:00"/>
    <s v="CURRENT"/>
    <s v="Y"/>
    <m/>
  </r>
  <r>
    <x v="6421"/>
    <x v="6980"/>
    <x v="1"/>
    <x v="1"/>
    <s v="A"/>
    <s v="CNM980114PI2"/>
    <x v="11711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421"/>
    <x v="6980"/>
    <x v="0"/>
    <x v="0"/>
    <s v="A"/>
    <s v="TPT890516JP5"/>
    <x v="11712"/>
    <x v="0"/>
    <n v="0"/>
    <n v="4627.9399999999996"/>
    <n v="4627.9350000000004"/>
    <n v="9255.8700000000008"/>
    <n v="50"/>
    <x v="0"/>
    <s v="MXN"/>
    <x v="0"/>
    <s v="Corporate"/>
    <n v="0"/>
    <n v="0"/>
    <d v="2018-10-01T00:00:00"/>
    <d v="2018-10-31T00:00:00"/>
    <s v="CURRENT"/>
    <s v="Y"/>
    <m/>
  </r>
  <r>
    <x v="6422"/>
    <x v="6981"/>
    <x v="1"/>
    <x v="1"/>
    <s v="A"/>
    <s v="CNM980114PI2"/>
    <x v="11713"/>
    <x v="0"/>
    <n v="0"/>
    <n v="10105.6"/>
    <n v="10105.6"/>
    <n v="10105.6"/>
    <n v="100"/>
    <x v="0"/>
    <s v="MXN"/>
    <x v="0"/>
    <s v="Corporate"/>
    <n v="0"/>
    <n v="0"/>
    <d v="2018-10-01T00:00:00"/>
    <d v="2018-10-31T00:00:00"/>
    <s v="CURRENT"/>
    <s v="Y"/>
    <m/>
  </r>
  <r>
    <x v="6422"/>
    <x v="6982"/>
    <x v="0"/>
    <x v="0"/>
    <s v="A"/>
    <s v="TPT890516JP5"/>
    <x v="11714"/>
    <x v="0"/>
    <n v="0"/>
    <n v="2270.7199999999998"/>
    <n v="2270.7199999999998"/>
    <n v="2270.7199999999998"/>
    <n v="100"/>
    <x v="0"/>
    <s v="MXN"/>
    <x v="0"/>
    <s v="Corporate"/>
    <n v="0"/>
    <n v="0"/>
    <d v="2018-10-01T00:00:00"/>
    <d v="2018-10-31T00:00:00"/>
    <s v="CURRENT"/>
    <s v="Y"/>
    <m/>
  </r>
  <r>
    <x v="6423"/>
    <x v="6983"/>
    <x v="1"/>
    <x v="1"/>
    <s v="A"/>
    <s v="CNM980114PI2"/>
    <x v="11715"/>
    <x v="0"/>
    <n v="0"/>
    <n v="5338.96"/>
    <n v="5338.9620000000004"/>
    <n v="12002.82"/>
    <n v="44.480899999999998"/>
    <x v="0"/>
    <s v="MXN"/>
    <x v="0"/>
    <s v="Corporate"/>
    <n v="0"/>
    <n v="0"/>
    <d v="2018-10-01T00:00:00"/>
    <d v="2018-10-31T00:00:00"/>
    <s v="CURRENT"/>
    <s v="Y"/>
    <m/>
  </r>
  <r>
    <x v="6423"/>
    <x v="6983"/>
    <x v="4"/>
    <x v="4"/>
    <s v="A"/>
    <s v="ARE161205BX8"/>
    <x v="11716"/>
    <x v="0"/>
    <n v="0"/>
    <n v="6663.86"/>
    <n v="6663.8580000000002"/>
    <n v="12002.82"/>
    <n v="55.519100000000002"/>
    <x v="0"/>
    <s v="MXN"/>
    <x v="0"/>
    <s v="Corporate"/>
    <n v="0"/>
    <n v="0"/>
    <d v="2018-10-01T00:00:00"/>
    <d v="2018-10-31T00:00:00"/>
    <s v="CURRENT"/>
    <s v="Y"/>
    <m/>
  </r>
  <r>
    <x v="6424"/>
    <x v="6984"/>
    <x v="1"/>
    <x v="1"/>
    <s v="A"/>
    <s v="CNM980114PI2"/>
    <x v="11717"/>
    <x v="0"/>
    <n v="0"/>
    <n v="6646.97"/>
    <n v="6646.97"/>
    <n v="6646.97"/>
    <n v="100"/>
    <x v="0"/>
    <s v="MXN"/>
    <x v="0"/>
    <s v="Corporate"/>
    <n v="0"/>
    <n v="0"/>
    <d v="2018-10-01T00:00:00"/>
    <d v="2018-10-31T00:00:00"/>
    <s v="CURRENT"/>
    <s v="Y"/>
    <m/>
  </r>
  <r>
    <x v="6425"/>
    <x v="6985"/>
    <x v="1"/>
    <x v="1"/>
    <s v="A"/>
    <s v="CNM980114PI2"/>
    <x v="11718"/>
    <x v="0"/>
    <n v="0"/>
    <n v="6646.97"/>
    <n v="6646.97"/>
    <n v="13217.28"/>
    <n v="50.29"/>
    <x v="0"/>
    <s v="MXN"/>
    <x v="0"/>
    <s v="Corporate"/>
    <n v="0"/>
    <n v="0"/>
    <d v="2018-10-01T00:00:00"/>
    <d v="2018-10-31T00:00:00"/>
    <s v="CURRENT"/>
    <s v="Y"/>
    <m/>
  </r>
  <r>
    <x v="6426"/>
    <x v="6986"/>
    <x v="1"/>
    <x v="1"/>
    <s v="A"/>
    <s v="CNM980114PI2"/>
    <x v="11719"/>
    <x v="0"/>
    <n v="0"/>
    <n v="11964.56"/>
    <n v="11964.56"/>
    <n v="11964.56"/>
    <n v="100"/>
    <x v="0"/>
    <s v="MXN"/>
    <x v="0"/>
    <s v="Corporate"/>
    <n v="0"/>
    <n v="0"/>
    <d v="2018-10-01T00:00:00"/>
    <d v="2018-10-31T00:00:00"/>
    <s v="CURRENT"/>
    <s v="Y"/>
    <m/>
  </r>
  <r>
    <x v="6427"/>
    <x v="6987"/>
    <x v="1"/>
    <x v="1"/>
    <s v="A"/>
    <s v="CNM980114PI2"/>
    <x v="11720"/>
    <x v="0"/>
    <n v="0"/>
    <n v="6646.97"/>
    <n v="6646.97"/>
    <n v="6646.97"/>
    <n v="100"/>
    <x v="0"/>
    <s v="MXN"/>
    <x v="0"/>
    <s v="Corporate"/>
    <n v="0"/>
    <n v="0"/>
    <d v="2018-10-01T00:00:00"/>
    <d v="2018-10-31T00:00:00"/>
    <s v="CURRENT"/>
    <s v="Y"/>
    <m/>
  </r>
  <r>
    <x v="6428"/>
    <x v="6988"/>
    <x v="1"/>
    <x v="1"/>
    <s v="A"/>
    <s v="CNM980114PI2"/>
    <x v="11721"/>
    <x v="0"/>
    <n v="0"/>
    <n v="5069.43"/>
    <n v="5069.43"/>
    <n v="10138.86"/>
    <n v="50"/>
    <x v="0"/>
    <s v="MXN"/>
    <x v="0"/>
    <s v="Corporate"/>
    <n v="0"/>
    <n v="0"/>
    <d v="2018-10-01T00:00:00"/>
    <d v="2018-10-31T00:00:00"/>
    <s v="CURRENT"/>
    <s v="Y"/>
    <m/>
  </r>
  <r>
    <x v="6428"/>
    <x v="6988"/>
    <x v="2"/>
    <x v="2"/>
    <s v="A"/>
    <s v="PPC980624U16"/>
    <x v="11722"/>
    <x v="0"/>
    <n v="0"/>
    <n v="5069.43"/>
    <n v="5069.43"/>
    <n v="10138.86"/>
    <n v="50"/>
    <x v="0"/>
    <s v="MXN"/>
    <x v="0"/>
    <s v="Corporate"/>
    <n v="0"/>
    <n v="0"/>
    <d v="2018-10-01T00:00:00"/>
    <d v="2018-10-31T00:00:00"/>
    <s v="CURRENT"/>
    <s v="Y"/>
    <m/>
  </r>
  <r>
    <x v="6429"/>
    <x v="6989"/>
    <x v="1"/>
    <x v="1"/>
    <s v="A"/>
    <s v="CNM980114PI2"/>
    <x v="11723"/>
    <x v="0"/>
    <n v="0"/>
    <n v="6344.29"/>
    <n v="6344.29"/>
    <n v="6344.29"/>
    <n v="100"/>
    <x v="0"/>
    <s v="MXN"/>
    <x v="0"/>
    <s v="Corporate"/>
    <n v="0"/>
    <n v="0"/>
    <d v="2018-10-01T00:00:00"/>
    <d v="2018-10-31T00:00:00"/>
    <s v="CURRENT"/>
    <s v="Y"/>
    <m/>
  </r>
  <r>
    <x v="6430"/>
    <x v="6990"/>
    <x v="1"/>
    <x v="1"/>
    <s v="A"/>
    <s v="CNM980114PI2"/>
    <x v="11724"/>
    <x v="0"/>
    <n v="0"/>
    <n v="9492.66"/>
    <n v="9492.66"/>
    <n v="9492.66"/>
    <n v="100"/>
    <x v="0"/>
    <s v="MXN"/>
    <x v="0"/>
    <s v="Corporate"/>
    <n v="0"/>
    <n v="0"/>
    <d v="2018-10-01T00:00:00"/>
    <d v="2018-10-31T00:00:00"/>
    <s v="CURRENT"/>
    <s v="Y"/>
    <m/>
  </r>
  <r>
    <x v="6431"/>
    <x v="6991"/>
    <x v="1"/>
    <x v="1"/>
    <s v="A"/>
    <s v="CNM980114PI2"/>
    <x v="11725"/>
    <x v="0"/>
    <n v="0"/>
    <n v="12523.01"/>
    <n v="12523.01"/>
    <n v="12523.01"/>
    <n v="100"/>
    <x v="0"/>
    <s v="MXN"/>
    <x v="0"/>
    <s v="Corporate"/>
    <n v="0"/>
    <n v="0"/>
    <d v="2018-10-01T00:00:00"/>
    <d v="2018-10-31T00:00:00"/>
    <s v="CURRENT"/>
    <s v="Y"/>
    <m/>
  </r>
  <r>
    <x v="6432"/>
    <x v="6992"/>
    <x v="1"/>
    <x v="1"/>
    <s v="A"/>
    <s v="CNM980114PI2"/>
    <x v="11726"/>
    <x v="0"/>
    <n v="0"/>
    <n v="10229.4"/>
    <n v="10229.4"/>
    <n v="10229.4"/>
    <n v="100"/>
    <x v="0"/>
    <s v="MXN"/>
    <x v="0"/>
    <s v="Corporate"/>
    <n v="0"/>
    <n v="0"/>
    <d v="2018-10-01T00:00:00"/>
    <d v="2018-10-31T00:00:00"/>
    <s v="CURRENT"/>
    <s v="Y"/>
    <m/>
  </r>
  <r>
    <x v="6433"/>
    <x v="6993"/>
    <x v="1"/>
    <x v="1"/>
    <s v="A"/>
    <s v="CNM980114PI2"/>
    <x v="11727"/>
    <x v="0"/>
    <n v="0"/>
    <n v="6238.26"/>
    <n v="6238.2579999999998"/>
    <n v="13681.41"/>
    <n v="45.596600000000002"/>
    <x v="0"/>
    <s v="MXN"/>
    <x v="0"/>
    <s v="Corporate"/>
    <n v="0"/>
    <n v="0"/>
    <d v="2018-10-01T00:00:00"/>
    <d v="2018-10-31T00:00:00"/>
    <s v="CURRENT"/>
    <s v="Y"/>
    <m/>
  </r>
  <r>
    <x v="6433"/>
    <x v="6993"/>
    <x v="4"/>
    <x v="4"/>
    <s v="A"/>
    <s v="ARE161205BX8"/>
    <x v="11728"/>
    <x v="0"/>
    <n v="0"/>
    <n v="7443.15"/>
    <n v="7443.152"/>
    <n v="13681.41"/>
    <n v="54.403399999999998"/>
    <x v="0"/>
    <s v="MXN"/>
    <x v="0"/>
    <s v="Corporate"/>
    <n v="0"/>
    <n v="0"/>
    <d v="2018-10-01T00:00:00"/>
    <d v="2018-10-31T00:00:00"/>
    <s v="CURRENT"/>
    <s v="Y"/>
    <m/>
  </r>
  <r>
    <x v="6434"/>
    <x v="6994"/>
    <x v="1"/>
    <x v="1"/>
    <s v="A"/>
    <s v="CNM980114PI2"/>
    <x v="11729"/>
    <x v="0"/>
    <n v="0"/>
    <n v="5697.66"/>
    <n v="5697.66"/>
    <n v="11395.32"/>
    <n v="50"/>
    <x v="0"/>
    <s v="MXN"/>
    <x v="0"/>
    <s v="Corporate"/>
    <n v="0"/>
    <n v="0"/>
    <d v="2018-10-01T00:00:00"/>
    <d v="2018-10-31T00:00:00"/>
    <s v="CURRENT"/>
    <s v="Y"/>
    <m/>
  </r>
  <r>
    <x v="6434"/>
    <x v="6994"/>
    <x v="3"/>
    <x v="3"/>
    <s v="A"/>
    <s v="RDI841003QJ4"/>
    <x v="11730"/>
    <x v="0"/>
    <n v="0"/>
    <n v="5697.66"/>
    <n v="5697.66"/>
    <n v="11395.32"/>
    <n v="50"/>
    <x v="0"/>
    <s v="MXN"/>
    <x v="0"/>
    <s v="Corporate"/>
    <n v="0"/>
    <n v="5697.66"/>
    <d v="2018-10-01T00:00:00"/>
    <d v="2018-10-31T00:00:00"/>
    <s v="CURRENT"/>
    <s v="Y"/>
    <d v="2017-06-01T00:00:00"/>
  </r>
  <r>
    <x v="6434"/>
    <x v="6995"/>
    <x v="3"/>
    <x v="3"/>
    <s v="A"/>
    <s v="RDI841003QJ4"/>
    <x v="11730"/>
    <x v="0"/>
    <n v="0"/>
    <n v="5526.29"/>
    <n v="5526.29"/>
    <n v="5526.29"/>
    <n v="100"/>
    <x v="0"/>
    <s v="MXN"/>
    <x v="0"/>
    <s v="Corporate"/>
    <n v="0"/>
    <n v="5526.29"/>
    <d v="2018-10-01T00:00:00"/>
    <d v="2018-10-31T00:00:00"/>
    <s v="CURRENT"/>
    <s v="Y"/>
    <d v="2017-06-01T00:00:00"/>
  </r>
  <r>
    <x v="6435"/>
    <x v="6996"/>
    <x v="1"/>
    <x v="1"/>
    <s v="A"/>
    <s v="CNM980114PI2"/>
    <x v="11731"/>
    <x v="0"/>
    <n v="0"/>
    <n v="16485.22"/>
    <n v="16485.22"/>
    <n v="16485.22"/>
    <n v="100"/>
    <x v="0"/>
    <s v="MXN"/>
    <x v="0"/>
    <s v="Corporate"/>
    <n v="0"/>
    <n v="0"/>
    <d v="2018-10-01T00:00:00"/>
    <d v="2018-10-31T00:00:00"/>
    <s v="CURRENT"/>
    <s v="Y"/>
    <m/>
  </r>
  <r>
    <x v="6436"/>
    <x v="6997"/>
    <x v="1"/>
    <x v="1"/>
    <s v="A"/>
    <s v="CNM980114PI2"/>
    <x v="11732"/>
    <x v="0"/>
    <n v="0"/>
    <n v="16459.89"/>
    <n v="16459.89"/>
    <n v="16459.89"/>
    <n v="100"/>
    <x v="0"/>
    <s v="MXN"/>
    <x v="0"/>
    <s v="Corporate"/>
    <n v="0"/>
    <n v="0"/>
    <d v="2018-10-01T00:00:00"/>
    <d v="2018-10-31T00:00:00"/>
    <s v="CURRENT"/>
    <s v="Y"/>
    <m/>
  </r>
  <r>
    <x v="6437"/>
    <x v="6998"/>
    <x v="1"/>
    <x v="1"/>
    <s v="A"/>
    <s v="CNM980114PI2"/>
    <x v="11733"/>
    <x v="0"/>
    <n v="0"/>
    <n v="11925.46"/>
    <n v="11925.46"/>
    <n v="11925.46"/>
    <n v="100"/>
    <x v="0"/>
    <s v="MXN"/>
    <x v="0"/>
    <s v="Corporate"/>
    <n v="0"/>
    <n v="0"/>
    <d v="2018-10-01T00:00:00"/>
    <d v="2018-10-31T00:00:00"/>
    <s v="CURRENT"/>
    <s v="Y"/>
    <m/>
  </r>
  <r>
    <x v="6438"/>
    <x v="6999"/>
    <x v="1"/>
    <x v="1"/>
    <s v="A"/>
    <s v="CNM980114PI2"/>
    <x v="11734"/>
    <x v="0"/>
    <n v="0"/>
    <n v="5053.41"/>
    <n v="5053.41"/>
    <n v="5053.41"/>
    <n v="100"/>
    <x v="0"/>
    <s v="MXN"/>
    <x v="0"/>
    <s v="Corporate"/>
    <n v="0"/>
    <n v="0"/>
    <d v="2018-10-01T00:00:00"/>
    <d v="2018-10-31T00:00:00"/>
    <s v="CURRENT"/>
    <s v="Y"/>
    <m/>
  </r>
  <r>
    <x v="6439"/>
    <x v="7000"/>
    <x v="1"/>
    <x v="1"/>
    <s v="A"/>
    <s v="CNM980114PI2"/>
    <x v="11735"/>
    <x v="0"/>
    <n v="0"/>
    <n v="11937.64"/>
    <n v="11937.64"/>
    <n v="11937.64"/>
    <n v="100"/>
    <x v="0"/>
    <s v="MXN"/>
    <x v="0"/>
    <s v="Corporate"/>
    <n v="0"/>
    <n v="0"/>
    <d v="2018-10-01T00:00:00"/>
    <d v="2018-10-31T00:00:00"/>
    <s v="CURRENT"/>
    <s v="Y"/>
    <m/>
  </r>
  <r>
    <x v="6440"/>
    <x v="7001"/>
    <x v="1"/>
    <x v="1"/>
    <s v="A"/>
    <s v="CNM980114PI2"/>
    <x v="11736"/>
    <x v="0"/>
    <n v="0"/>
    <n v="7160.4"/>
    <n v="7160.4"/>
    <n v="7160.4"/>
    <n v="100"/>
    <x v="0"/>
    <s v="MXN"/>
    <x v="0"/>
    <s v="Corporate"/>
    <n v="0"/>
    <n v="0"/>
    <d v="2018-10-01T00:00:00"/>
    <d v="2018-10-31T00:00:00"/>
    <s v="CURRENT"/>
    <s v="Y"/>
    <m/>
  </r>
  <r>
    <x v="6441"/>
    <x v="7002"/>
    <x v="1"/>
    <x v="1"/>
    <s v="A"/>
    <s v="CNM980114PI2"/>
    <x v="11737"/>
    <x v="0"/>
    <n v="0"/>
    <n v="11832.17"/>
    <n v="11832.17"/>
    <n v="11832.17"/>
    <n v="100"/>
    <x v="0"/>
    <s v="MXN"/>
    <x v="0"/>
    <s v="Corporate"/>
    <n v="0"/>
    <n v="0"/>
    <d v="2018-10-01T00:00:00"/>
    <d v="2018-10-31T00:00:00"/>
    <s v="CURRENT"/>
    <s v="Y"/>
    <m/>
  </r>
  <r>
    <x v="6442"/>
    <x v="7003"/>
    <x v="1"/>
    <x v="1"/>
    <s v="A"/>
    <s v="CNM980114PI2"/>
    <x v="11738"/>
    <x v="0"/>
    <n v="0"/>
    <n v="9398.1"/>
    <n v="9398.1"/>
    <n v="9398.1"/>
    <n v="100"/>
    <x v="0"/>
    <s v="MXN"/>
    <x v="0"/>
    <s v="Corporate"/>
    <n v="0"/>
    <n v="0"/>
    <d v="2018-10-01T00:00:00"/>
    <d v="2018-10-31T00:00:00"/>
    <s v="CURRENT"/>
    <s v="Y"/>
    <m/>
  </r>
  <r>
    <x v="6443"/>
    <x v="7004"/>
    <x v="1"/>
    <x v="1"/>
    <s v="A"/>
    <s v="CNM980114PI2"/>
    <x v="11739"/>
    <x v="0"/>
    <n v="0"/>
    <n v="8229.9500000000007"/>
    <n v="8229.9449999999997"/>
    <n v="16459.89"/>
    <n v="50"/>
    <x v="0"/>
    <s v="MXN"/>
    <x v="0"/>
    <s v="Corporate"/>
    <n v="0"/>
    <n v="0"/>
    <d v="2018-10-01T00:00:00"/>
    <d v="2018-10-31T00:00:00"/>
    <s v="CURRENT"/>
    <s v="Y"/>
    <m/>
  </r>
  <r>
    <x v="6443"/>
    <x v="7004"/>
    <x v="4"/>
    <x v="4"/>
    <s v="A"/>
    <s v="ARE161205BX8"/>
    <x v="11740"/>
    <x v="0"/>
    <n v="0"/>
    <n v="8229.9500000000007"/>
    <n v="8229.9449999999997"/>
    <n v="16459.89"/>
    <n v="50"/>
    <x v="0"/>
    <s v="MXN"/>
    <x v="0"/>
    <s v="Corporate"/>
    <n v="0"/>
    <n v="0"/>
    <d v="2018-10-01T00:00:00"/>
    <d v="2018-10-31T00:00:00"/>
    <s v="CURRENT"/>
    <s v="Y"/>
    <m/>
  </r>
  <r>
    <x v="6444"/>
    <x v="7005"/>
    <x v="1"/>
    <x v="1"/>
    <s v="A"/>
    <s v="CNM980114PI2"/>
    <x v="11741"/>
    <x v="0"/>
    <n v="0"/>
    <n v="13538.02"/>
    <n v="13538.02"/>
    <n v="13538.02"/>
    <n v="100"/>
    <x v="0"/>
    <s v="MXN"/>
    <x v="0"/>
    <s v="Corporate"/>
    <n v="0"/>
    <n v="0"/>
    <d v="2018-10-01T00:00:00"/>
    <d v="2018-10-31T00:00:00"/>
    <s v="CURRENT"/>
    <s v="Y"/>
    <m/>
  </r>
  <r>
    <x v="6445"/>
    <x v="7006"/>
    <x v="1"/>
    <x v="1"/>
    <s v="A"/>
    <s v="CNM980114PI2"/>
    <x v="11742"/>
    <x v="0"/>
    <n v="0"/>
    <n v="10835.65"/>
    <n v="10835.65"/>
    <n v="10835.65"/>
    <n v="100"/>
    <x v="0"/>
    <s v="MXN"/>
    <x v="0"/>
    <s v="Corporate"/>
    <n v="0"/>
    <n v="0"/>
    <d v="2018-10-01T00:00:00"/>
    <d v="2018-10-31T00:00:00"/>
    <s v="CURRENT"/>
    <s v="Y"/>
    <m/>
  </r>
  <r>
    <x v="6446"/>
    <x v="7007"/>
    <x v="1"/>
    <x v="1"/>
    <s v="A"/>
    <s v="CNM980114PI2"/>
    <x v="11743"/>
    <x v="0"/>
    <n v="0"/>
    <n v="6849.66"/>
    <n v="6849.66"/>
    <n v="6849.66"/>
    <n v="100"/>
    <x v="0"/>
    <s v="MXN"/>
    <x v="0"/>
    <s v="Corporate"/>
    <n v="0"/>
    <n v="0"/>
    <d v="2018-10-01T00:00:00"/>
    <d v="2018-10-31T00:00:00"/>
    <s v="CURRENT"/>
    <s v="Y"/>
    <m/>
  </r>
  <r>
    <x v="6447"/>
    <x v="7008"/>
    <x v="1"/>
    <x v="1"/>
    <s v="A"/>
    <s v="CNM980114PI2"/>
    <x v="11744"/>
    <x v="0"/>
    <n v="0"/>
    <n v="10274.48"/>
    <n v="10274.48"/>
    <n v="10274.48"/>
    <n v="100"/>
    <x v="0"/>
    <s v="MXN"/>
    <x v="0"/>
    <s v="Corporate"/>
    <n v="0"/>
    <n v="0"/>
    <d v="2018-10-01T00:00:00"/>
    <d v="2018-10-31T00:00:00"/>
    <s v="CURRENT"/>
    <s v="Y"/>
    <m/>
  </r>
  <r>
    <x v="6448"/>
    <x v="7009"/>
    <x v="1"/>
    <x v="1"/>
    <s v="A"/>
    <s v="CNM980114PI2"/>
    <x v="11745"/>
    <x v="0"/>
    <n v="0"/>
    <n v="6849.66"/>
    <n v="6849.66"/>
    <n v="6849.66"/>
    <n v="100"/>
    <x v="0"/>
    <s v="MXN"/>
    <x v="0"/>
    <s v="Corporate"/>
    <n v="0"/>
    <n v="0"/>
    <d v="2018-10-01T00:00:00"/>
    <d v="2018-10-31T00:00:00"/>
    <s v="CURRENT"/>
    <s v="Y"/>
    <m/>
  </r>
  <r>
    <x v="6449"/>
    <x v="7010"/>
    <x v="1"/>
    <x v="1"/>
    <s v="A"/>
    <s v="CNM980114PI2"/>
    <x v="11746"/>
    <x v="0"/>
    <n v="0"/>
    <n v="5229.09"/>
    <n v="5229.085"/>
    <n v="10458.17"/>
    <n v="50"/>
    <x v="0"/>
    <s v="MXN"/>
    <x v="0"/>
    <s v="Corporate"/>
    <n v="0"/>
    <n v="0"/>
    <d v="2018-10-01T00:00:00"/>
    <d v="2018-10-31T00:00:00"/>
    <s v="CURRENT"/>
    <s v="Y"/>
    <m/>
  </r>
  <r>
    <x v="6449"/>
    <x v="7010"/>
    <x v="0"/>
    <x v="0"/>
    <s v="A"/>
    <s v="TPT890516JP5"/>
    <x v="11747"/>
    <x v="0"/>
    <n v="0"/>
    <n v="5229.09"/>
    <n v="5229.085"/>
    <n v="10458.17"/>
    <n v="50"/>
    <x v="0"/>
    <s v="MXN"/>
    <x v="0"/>
    <s v="Corporate"/>
    <n v="0"/>
    <n v="0"/>
    <d v="2018-10-01T00:00:00"/>
    <d v="2018-10-31T00:00:00"/>
    <s v="CURRENT"/>
    <s v="Y"/>
    <m/>
  </r>
  <r>
    <x v="6450"/>
    <x v="7011"/>
    <x v="1"/>
    <x v="1"/>
    <s v="A"/>
    <s v="CNM980114PI2"/>
    <x v="11748"/>
    <x v="0"/>
    <n v="0"/>
    <n v="14373.6"/>
    <n v="14373.6"/>
    <n v="14373.6"/>
    <n v="100"/>
    <x v="0"/>
    <s v="MXN"/>
    <x v="0"/>
    <s v="Corporate"/>
    <n v="0"/>
    <n v="0"/>
    <d v="2018-10-01T00:00:00"/>
    <d v="2018-10-31T00:00:00"/>
    <s v="CURRENT"/>
    <s v="Y"/>
    <m/>
  </r>
  <r>
    <x v="6451"/>
    <x v="7012"/>
    <x v="1"/>
    <x v="1"/>
    <s v="A"/>
    <s v="CNM980114PI2"/>
    <x v="11749"/>
    <x v="0"/>
    <n v="0"/>
    <n v="2840.03"/>
    <n v="2840.027"/>
    <n v="8503.89"/>
    <n v="33.396799999999999"/>
    <x v="0"/>
    <s v="MXN"/>
    <x v="0"/>
    <s v="Corporate"/>
    <n v="0"/>
    <n v="0"/>
    <d v="2018-10-01T00:00:00"/>
    <d v="2018-10-31T00:00:00"/>
    <s v="CURRENT"/>
    <s v="Y"/>
    <m/>
  </r>
  <r>
    <x v="6451"/>
    <x v="7012"/>
    <x v="2"/>
    <x v="2"/>
    <s v="A"/>
    <s v="PPC980624U16"/>
    <x v="11750"/>
    <x v="0"/>
    <n v="0"/>
    <n v="2840.03"/>
    <n v="2840.027"/>
    <n v="8503.89"/>
    <n v="33.396799999999999"/>
    <x v="0"/>
    <s v="MXN"/>
    <x v="0"/>
    <s v="Corporate"/>
    <n v="0"/>
    <n v="0"/>
    <d v="2018-10-01T00:00:00"/>
    <d v="2018-10-31T00:00:00"/>
    <s v="CURRENT"/>
    <s v="Y"/>
    <m/>
  </r>
  <r>
    <x v="6451"/>
    <x v="7012"/>
    <x v="4"/>
    <x v="4"/>
    <s v="A"/>
    <s v="ARE161205BX8"/>
    <x v="11751"/>
    <x v="0"/>
    <n v="0"/>
    <n v="2823.84"/>
    <n v="2823.8359999999998"/>
    <n v="8503.89"/>
    <n v="33.206400000000002"/>
    <x v="0"/>
    <s v="MXN"/>
    <x v="0"/>
    <s v="Corporate"/>
    <n v="0"/>
    <n v="0"/>
    <d v="2018-10-01T00:00:00"/>
    <d v="2018-10-31T00:00:00"/>
    <s v="CURRENT"/>
    <s v="Y"/>
    <m/>
  </r>
  <r>
    <x v="6452"/>
    <x v="7013"/>
    <x v="1"/>
    <x v="1"/>
    <s v="A"/>
    <s v="CNM980114PI2"/>
    <x v="11752"/>
    <x v="0"/>
    <n v="0"/>
    <n v="6557.36"/>
    <n v="6557.3549999999996"/>
    <n v="13114.71"/>
    <n v="50"/>
    <x v="0"/>
    <s v="MXN"/>
    <x v="0"/>
    <s v="Corporate"/>
    <n v="0"/>
    <n v="0"/>
    <d v="2018-10-01T00:00:00"/>
    <d v="2018-10-31T00:00:00"/>
    <s v="CURRENT"/>
    <s v="Y"/>
    <m/>
  </r>
  <r>
    <x v="6452"/>
    <x v="7013"/>
    <x v="4"/>
    <x v="4"/>
    <s v="A"/>
    <s v="ARE161205BX8"/>
    <x v="11753"/>
    <x v="0"/>
    <n v="0"/>
    <n v="6557.36"/>
    <n v="6557.3549999999996"/>
    <n v="13114.71"/>
    <n v="50"/>
    <x v="0"/>
    <s v="MXN"/>
    <x v="0"/>
    <s v="Corporate"/>
    <n v="0"/>
    <n v="0"/>
    <d v="2018-10-01T00:00:00"/>
    <d v="2018-10-31T00:00:00"/>
    <s v="CURRENT"/>
    <s v="Y"/>
    <m/>
  </r>
  <r>
    <x v="6453"/>
    <x v="7014"/>
    <x v="1"/>
    <x v="1"/>
    <s v="A"/>
    <s v="CNM980114PI2"/>
    <x v="11754"/>
    <x v="0"/>
    <n v="0"/>
    <n v="5901.74"/>
    <n v="5901.7349999999997"/>
    <n v="11803.47"/>
    <n v="50"/>
    <x v="0"/>
    <s v="MXN"/>
    <x v="0"/>
    <s v="Corporate"/>
    <n v="0"/>
    <n v="0"/>
    <d v="2018-10-01T00:00:00"/>
    <d v="2018-10-31T00:00:00"/>
    <s v="CURRENT"/>
    <s v="Y"/>
    <m/>
  </r>
  <r>
    <x v="6453"/>
    <x v="7014"/>
    <x v="4"/>
    <x v="4"/>
    <s v="A"/>
    <s v="ARE161205BX8"/>
    <x v="11755"/>
    <x v="0"/>
    <n v="0"/>
    <n v="5901.74"/>
    <n v="5901.7349999999997"/>
    <n v="11803.47"/>
    <n v="50"/>
    <x v="0"/>
    <s v="MXN"/>
    <x v="0"/>
    <s v="Corporate"/>
    <n v="0"/>
    <n v="0"/>
    <d v="2018-10-01T00:00:00"/>
    <d v="2018-10-31T00:00:00"/>
    <s v="CURRENT"/>
    <s v="Y"/>
    <m/>
  </r>
  <r>
    <x v="6454"/>
    <x v="7015"/>
    <x v="1"/>
    <x v="1"/>
    <s v="A"/>
    <s v="CNM980114PI2"/>
    <x v="11756"/>
    <x v="0"/>
    <n v="0"/>
    <n v="6014.2"/>
    <n v="6014.2"/>
    <n v="6014.2"/>
    <n v="100"/>
    <x v="0"/>
    <s v="MXN"/>
    <x v="0"/>
    <s v="Corporate"/>
    <n v="0"/>
    <n v="0"/>
    <d v="2018-10-01T00:00:00"/>
    <d v="2018-10-31T00:00:00"/>
    <s v="CURRENT"/>
    <s v="Y"/>
    <m/>
  </r>
  <r>
    <x v="6455"/>
    <x v="7016"/>
    <x v="1"/>
    <x v="1"/>
    <s v="A"/>
    <s v="CNM980114PI2"/>
    <x v="11757"/>
    <x v="0"/>
    <n v="0"/>
    <n v="5289.07"/>
    <n v="5289.0649999999996"/>
    <n v="10578.13"/>
    <n v="50"/>
    <x v="0"/>
    <s v="MXN"/>
    <x v="0"/>
    <s v="Corporate"/>
    <n v="0"/>
    <n v="0"/>
    <d v="2018-10-01T00:00:00"/>
    <d v="2018-10-31T00:00:00"/>
    <s v="CURRENT"/>
    <s v="Y"/>
    <m/>
  </r>
  <r>
    <x v="6455"/>
    <x v="7017"/>
    <x v="4"/>
    <x v="4"/>
    <s v="A"/>
    <s v="ARE161205BX8"/>
    <x v="11758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6455"/>
    <x v="7016"/>
    <x v="4"/>
    <x v="4"/>
    <s v="A"/>
    <s v="ARE161205BX8"/>
    <x v="11758"/>
    <x v="0"/>
    <n v="0"/>
    <n v="5289.07"/>
    <n v="5289.0649999999996"/>
    <n v="10578.13"/>
    <n v="50"/>
    <x v="0"/>
    <s v="MXN"/>
    <x v="0"/>
    <s v="Corporate"/>
    <n v="0"/>
    <n v="0"/>
    <d v="2018-10-01T00:00:00"/>
    <d v="2018-10-31T00:00:00"/>
    <s v="CURRENT"/>
    <s v="Y"/>
    <m/>
  </r>
  <r>
    <x v="6456"/>
    <x v="7018"/>
    <x v="1"/>
    <x v="1"/>
    <s v="A"/>
    <s v="CNM980114PI2"/>
    <x v="11759"/>
    <x v="0"/>
    <n v="0"/>
    <n v="11688.43"/>
    <n v="11688.43"/>
    <n v="11688.43"/>
    <n v="100"/>
    <x v="0"/>
    <s v="MXN"/>
    <x v="0"/>
    <s v="Corporate"/>
    <n v="0"/>
    <n v="0"/>
    <d v="2018-10-01T00:00:00"/>
    <d v="2018-10-31T00:00:00"/>
    <s v="CURRENT"/>
    <s v="Y"/>
    <m/>
  </r>
  <r>
    <x v="6457"/>
    <x v="7019"/>
    <x v="1"/>
    <x v="1"/>
    <s v="A"/>
    <s v="CNM980114PI2"/>
    <x v="11760"/>
    <x v="0"/>
    <n v="0"/>
    <n v="15277.99"/>
    <n v="15277.989"/>
    <n v="21694.54"/>
    <n v="70.423199999999994"/>
    <x v="0"/>
    <s v="MXN"/>
    <x v="0"/>
    <s v="Corporate"/>
    <n v="0"/>
    <n v="0"/>
    <d v="2018-10-01T00:00:00"/>
    <d v="2018-10-31T00:00:00"/>
    <s v="CURRENT"/>
    <s v="Y"/>
    <m/>
  </r>
  <r>
    <x v="6457"/>
    <x v="7020"/>
    <x v="1"/>
    <x v="1"/>
    <s v="A"/>
    <s v="CNM980114PI2"/>
    <x v="11760"/>
    <x v="0"/>
    <n v="0"/>
    <n v="8981.09"/>
    <n v="8981.09"/>
    <n v="8981.09"/>
    <n v="100"/>
    <x v="0"/>
    <s v="MXN"/>
    <x v="0"/>
    <s v="Corporate"/>
    <n v="0"/>
    <n v="0"/>
    <d v="2018-10-01T00:00:00"/>
    <d v="2018-10-31T00:00:00"/>
    <s v="CURRENT"/>
    <s v="Y"/>
    <m/>
  </r>
  <r>
    <x v="6457"/>
    <x v="7019"/>
    <x v="3"/>
    <x v="3"/>
    <s v="A"/>
    <s v="RDI841003QJ4"/>
    <x v="11761"/>
    <x v="0"/>
    <n v="0"/>
    <n v="6416.55"/>
    <n v="6416.5510000000004"/>
    <n v="21694.54"/>
    <n v="29.576799999999999"/>
    <x v="0"/>
    <s v="MXN"/>
    <x v="0"/>
    <s v="Corporate"/>
    <n v="0"/>
    <n v="0"/>
    <d v="2018-10-01T00:00:00"/>
    <d v="2018-10-31T00:00:00"/>
    <s v="CURRENT"/>
    <s v="Y"/>
    <s v="01-APR-17"/>
  </r>
  <r>
    <x v="6458"/>
    <x v="7021"/>
    <x v="1"/>
    <x v="1"/>
    <s v="A"/>
    <s v="CNM980114PI2"/>
    <x v="11762"/>
    <x v="0"/>
    <n v="0"/>
    <n v="9792.89"/>
    <n v="9792.89"/>
    <n v="9792.89"/>
    <n v="100"/>
    <x v="0"/>
    <s v="MXN"/>
    <x v="0"/>
    <s v="Corporate"/>
    <n v="0"/>
    <n v="0"/>
    <d v="2018-10-01T00:00:00"/>
    <d v="2018-10-31T00:00:00"/>
    <s v="CURRENT"/>
    <s v="Y"/>
    <m/>
  </r>
  <r>
    <x v="6459"/>
    <x v="7022"/>
    <x v="1"/>
    <x v="1"/>
    <s v="A"/>
    <s v="CNM980114PI2"/>
    <x v="11763"/>
    <x v="0"/>
    <n v="0"/>
    <n v="3946.3"/>
    <n v="3946.3"/>
    <n v="7892.6"/>
    <n v="50"/>
    <x v="0"/>
    <s v="MXN"/>
    <x v="0"/>
    <s v="Corporate"/>
    <n v="0"/>
    <n v="0"/>
    <d v="2018-10-01T00:00:00"/>
    <d v="2018-10-31T00:00:00"/>
    <s v="CURRENT"/>
    <s v="Y"/>
    <m/>
  </r>
  <r>
    <x v="6459"/>
    <x v="7022"/>
    <x v="0"/>
    <x v="0"/>
    <s v="A"/>
    <s v="TPT890516JP5"/>
    <x v="11764"/>
    <x v="0"/>
    <n v="0"/>
    <n v="3946.3"/>
    <n v="3946.3"/>
    <n v="7892.6"/>
    <n v="50"/>
    <x v="0"/>
    <s v="MXN"/>
    <x v="0"/>
    <s v="Corporate"/>
    <n v="0"/>
    <n v="0"/>
    <d v="2018-10-01T00:00:00"/>
    <d v="2018-10-31T00:00:00"/>
    <s v="CURRENT"/>
    <s v="Y"/>
    <m/>
  </r>
  <r>
    <x v="6459"/>
    <x v="7023"/>
    <x v="0"/>
    <x v="0"/>
    <s v="A"/>
    <s v="TPT890516JP5"/>
    <x v="11764"/>
    <x v="0"/>
    <n v="0"/>
    <n v="2985.77"/>
    <n v="2985.77"/>
    <n v="2985.77"/>
    <n v="100"/>
    <x v="0"/>
    <s v="MXN"/>
    <x v="0"/>
    <s v="Corporate"/>
    <n v="0"/>
    <n v="0"/>
    <d v="2018-10-01T00:00:00"/>
    <d v="2018-10-31T00:00:00"/>
    <s v="CURRENT"/>
    <s v="Y"/>
    <m/>
  </r>
  <r>
    <x v="6460"/>
    <x v="7024"/>
    <x v="1"/>
    <x v="1"/>
    <s v="A"/>
    <s v="CNM980114PI2"/>
    <x v="11765"/>
    <x v="0"/>
    <n v="0"/>
    <n v="9479.49"/>
    <n v="9479.49"/>
    <n v="9479.49"/>
    <n v="100"/>
    <x v="0"/>
    <s v="MXN"/>
    <x v="0"/>
    <s v="Corporate"/>
    <n v="0"/>
    <n v="0"/>
    <d v="2018-10-01T00:00:00"/>
    <d v="2018-10-31T00:00:00"/>
    <s v="CURRENT"/>
    <s v="Y"/>
    <m/>
  </r>
  <r>
    <x v="6461"/>
    <x v="7025"/>
    <x v="1"/>
    <x v="1"/>
    <s v="A"/>
    <s v="CNM980114PI2"/>
    <x v="11766"/>
    <x v="0"/>
    <n v="0"/>
    <n v="13667.71"/>
    <n v="13667.71"/>
    <n v="13667.71"/>
    <n v="100"/>
    <x v="0"/>
    <s v="MXN"/>
    <x v="0"/>
    <s v="Corporate"/>
    <n v="0"/>
    <n v="0"/>
    <d v="2018-10-01T00:00:00"/>
    <d v="2018-10-31T00:00:00"/>
    <s v="CURRENT"/>
    <s v="Y"/>
    <m/>
  </r>
  <r>
    <x v="6462"/>
    <x v="7026"/>
    <x v="1"/>
    <x v="1"/>
    <s v="A"/>
    <s v="CNM980114PI2"/>
    <x v="11767"/>
    <x v="0"/>
    <n v="0"/>
    <n v="14726.84"/>
    <n v="14726.84"/>
    <n v="14726.84"/>
    <n v="100"/>
    <x v="0"/>
    <s v="MXN"/>
    <x v="0"/>
    <s v="Corporate"/>
    <n v="0"/>
    <n v="0"/>
    <d v="2018-10-01T00:00:00"/>
    <d v="2018-10-31T00:00:00"/>
    <s v="CURRENT"/>
    <s v="Y"/>
    <m/>
  </r>
  <r>
    <x v="6463"/>
    <x v="7027"/>
    <x v="1"/>
    <x v="1"/>
    <s v="A"/>
    <s v="CNM980114PI2"/>
    <x v="11768"/>
    <x v="0"/>
    <n v="0"/>
    <n v="3653.06"/>
    <n v="3653.06"/>
    <n v="7306.12"/>
    <n v="50"/>
    <x v="0"/>
    <s v="MXN"/>
    <x v="0"/>
    <s v="Corporate"/>
    <n v="0"/>
    <n v="0"/>
    <d v="2018-10-01T00:00:00"/>
    <d v="2018-10-31T00:00:00"/>
    <s v="CURRENT"/>
    <s v="Y"/>
    <m/>
  </r>
  <r>
    <x v="6463"/>
    <x v="7027"/>
    <x v="4"/>
    <x v="4"/>
    <s v="A"/>
    <s v="ARE161205BX8"/>
    <x v="11769"/>
    <x v="0"/>
    <n v="0"/>
    <n v="3653.06"/>
    <n v="3653.06"/>
    <n v="7306.12"/>
    <n v="50"/>
    <x v="0"/>
    <s v="MXN"/>
    <x v="0"/>
    <s v="Corporate"/>
    <n v="0"/>
    <n v="0"/>
    <d v="2018-10-01T00:00:00"/>
    <d v="2018-10-31T00:00:00"/>
    <s v="CURRENT"/>
    <s v="Y"/>
    <m/>
  </r>
  <r>
    <x v="6464"/>
    <x v="7028"/>
    <x v="1"/>
    <x v="1"/>
    <s v="A"/>
    <s v="CNM980114PI2"/>
    <x v="11770"/>
    <x v="0"/>
    <n v="0"/>
    <n v="8159.52"/>
    <n v="8159.52"/>
    <n v="8159.52"/>
    <n v="100"/>
    <x v="0"/>
    <s v="MXN"/>
    <x v="0"/>
    <s v="Corporate"/>
    <n v="0"/>
    <n v="0"/>
    <d v="2018-10-01T00:00:00"/>
    <d v="2018-10-31T00:00:00"/>
    <s v="CURRENT"/>
    <s v="Y"/>
    <m/>
  </r>
  <r>
    <x v="6465"/>
    <x v="7029"/>
    <x v="1"/>
    <x v="1"/>
    <s v="A"/>
    <s v="CNM980114PI2"/>
    <x v="11771"/>
    <x v="0"/>
    <n v="0"/>
    <n v="10959.44"/>
    <n v="10959.44"/>
    <n v="10959.44"/>
    <n v="100"/>
    <x v="0"/>
    <s v="MXN"/>
    <x v="0"/>
    <s v="Corporate"/>
    <n v="0"/>
    <n v="0"/>
    <d v="2018-10-01T00:00:00"/>
    <d v="2018-10-31T00:00:00"/>
    <s v="CURRENT"/>
    <s v="Y"/>
    <m/>
  </r>
  <r>
    <x v="6466"/>
    <x v="7030"/>
    <x v="1"/>
    <x v="1"/>
    <s v="A"/>
    <s v="CNM980114PI2"/>
    <x v="11772"/>
    <x v="0"/>
    <n v="0"/>
    <n v="3218.51"/>
    <n v="3218.51"/>
    <n v="3218.51"/>
    <n v="100"/>
    <x v="0"/>
    <s v="MXN"/>
    <x v="0"/>
    <s v="Corporate"/>
    <n v="0"/>
    <n v="0"/>
    <d v="2018-10-01T00:00:00"/>
    <d v="2018-10-31T00:00:00"/>
    <s v="CURRENT"/>
    <s v="Y"/>
    <m/>
  </r>
  <r>
    <x v="6466"/>
    <x v="7031"/>
    <x v="1"/>
    <x v="1"/>
    <s v="A"/>
    <s v="CNM980114PI2"/>
    <x v="11772"/>
    <x v="0"/>
    <n v="0"/>
    <n v="12629.16"/>
    <n v="12629.16"/>
    <n v="12629.16"/>
    <n v="100"/>
    <x v="0"/>
    <s v="MXN"/>
    <x v="0"/>
    <s v="Corporate"/>
    <n v="0"/>
    <n v="0"/>
    <d v="2018-10-01T00:00:00"/>
    <d v="2018-10-31T00:00:00"/>
    <s v="CURRENT"/>
    <s v="Y"/>
    <m/>
  </r>
  <r>
    <x v="6467"/>
    <x v="7032"/>
    <x v="1"/>
    <x v="1"/>
    <s v="A"/>
    <s v="CNM980114PI2"/>
    <x v="11773"/>
    <x v="0"/>
    <n v="0"/>
    <n v="12670.03"/>
    <n v="12670.03"/>
    <n v="12670.03"/>
    <n v="100"/>
    <x v="0"/>
    <s v="MXN"/>
    <x v="0"/>
    <s v="Corporate"/>
    <n v="0"/>
    <n v="0"/>
    <d v="2018-10-01T00:00:00"/>
    <d v="2018-10-31T00:00:00"/>
    <s v="CURRENT"/>
    <s v="Y"/>
    <m/>
  </r>
  <r>
    <x v="6468"/>
    <x v="7033"/>
    <x v="1"/>
    <x v="1"/>
    <s v="A"/>
    <s v="CNM980114PI2"/>
    <x v="11774"/>
    <x v="0"/>
    <n v="0"/>
    <n v="27384.44"/>
    <n v="27384.44"/>
    <n v="27384.44"/>
    <n v="100"/>
    <x v="0"/>
    <s v="MXN"/>
    <x v="0"/>
    <s v="Corporate"/>
    <n v="0"/>
    <n v="0"/>
    <d v="2018-10-01T00:00:00"/>
    <d v="2018-10-31T00:00:00"/>
    <s v="CURRENT"/>
    <s v="Y"/>
    <m/>
  </r>
  <r>
    <x v="6469"/>
    <x v="7034"/>
    <x v="1"/>
    <x v="1"/>
    <s v="A"/>
    <s v="CNM980114PI2"/>
    <x v="11775"/>
    <x v="0"/>
    <n v="0"/>
    <n v="10926.28"/>
    <n v="10926.28"/>
    <n v="10926.28"/>
    <n v="100"/>
    <x v="0"/>
    <s v="MXN"/>
    <x v="0"/>
    <s v="Corporate"/>
    <n v="0"/>
    <n v="0"/>
    <d v="2018-10-01T00:00:00"/>
    <d v="2018-10-31T00:00:00"/>
    <s v="CURRENT"/>
    <s v="Y"/>
    <m/>
  </r>
  <r>
    <x v="6470"/>
    <x v="7035"/>
    <x v="1"/>
    <x v="1"/>
    <s v="A"/>
    <s v="CNM980114PI2"/>
    <x v="11776"/>
    <x v="0"/>
    <n v="0"/>
    <n v="6421.3"/>
    <n v="6421.3"/>
    <n v="6421.3"/>
    <n v="100"/>
    <x v="0"/>
    <s v="MXN"/>
    <x v="0"/>
    <s v="Corporate"/>
    <n v="0"/>
    <n v="0"/>
    <d v="2018-10-01T00:00:00"/>
    <d v="2018-10-31T00:00:00"/>
    <s v="CURRENT"/>
    <s v="Y"/>
    <m/>
  </r>
  <r>
    <x v="6471"/>
    <x v="7036"/>
    <x v="1"/>
    <x v="1"/>
    <s v="A"/>
    <s v="CNM980114PI2"/>
    <x v="11777"/>
    <x v="0"/>
    <n v="0"/>
    <n v="5136.51"/>
    <n v="5136.51"/>
    <n v="5136.51"/>
    <n v="100"/>
    <x v="0"/>
    <s v="MXN"/>
    <x v="0"/>
    <s v="Corporate"/>
    <n v="0"/>
    <n v="0"/>
    <d v="2018-10-01T00:00:00"/>
    <d v="2018-10-31T00:00:00"/>
    <s v="CURRENT"/>
    <s v="Y"/>
    <m/>
  </r>
  <r>
    <x v="6472"/>
    <x v="7037"/>
    <x v="1"/>
    <x v="1"/>
    <s v="A"/>
    <s v="CNM980114PI2"/>
    <x v="11778"/>
    <x v="0"/>
    <n v="0"/>
    <n v="10459.370000000001"/>
    <n v="10459.374"/>
    <n v="16276.09"/>
    <n v="64.262200000000007"/>
    <x v="0"/>
    <s v="MXN"/>
    <x v="0"/>
    <s v="Corporate"/>
    <n v="0"/>
    <n v="0"/>
    <d v="2018-10-01T00:00:00"/>
    <d v="2018-10-31T00:00:00"/>
    <s v="CURRENT"/>
    <s v="Y"/>
    <m/>
  </r>
  <r>
    <x v="6472"/>
    <x v="7037"/>
    <x v="4"/>
    <x v="4"/>
    <s v="A"/>
    <s v="ARE161205BX8"/>
    <x v="11779"/>
    <x v="0"/>
    <n v="0"/>
    <n v="5816.72"/>
    <n v="5816.7169999999996"/>
    <n v="16276.09"/>
    <n v="35.7378"/>
    <x v="0"/>
    <s v="MXN"/>
    <x v="0"/>
    <s v="Corporate"/>
    <n v="0"/>
    <n v="0"/>
    <d v="2018-10-01T00:00:00"/>
    <d v="2018-10-31T00:00:00"/>
    <s v="CURRENT"/>
    <s v="Y"/>
    <m/>
  </r>
  <r>
    <x v="6473"/>
    <x v="7038"/>
    <x v="1"/>
    <x v="1"/>
    <s v="A"/>
    <s v="CNM980114PI2"/>
    <x v="11780"/>
    <x v="0"/>
    <n v="0"/>
    <n v="13598.67"/>
    <n v="13598.67"/>
    <n v="13598.67"/>
    <n v="100"/>
    <x v="0"/>
    <s v="MXN"/>
    <x v="0"/>
    <s v="Corporate"/>
    <n v="0"/>
    <n v="0"/>
    <d v="2018-10-01T00:00:00"/>
    <d v="2018-10-31T00:00:00"/>
    <s v="CURRENT"/>
    <s v="Y"/>
    <m/>
  </r>
  <r>
    <x v="6474"/>
    <x v="7039"/>
    <x v="1"/>
    <x v="1"/>
    <s v="A"/>
    <s v="CNM980114PI2"/>
    <x v="11781"/>
    <x v="0"/>
    <n v="0"/>
    <n v="1206.4100000000001"/>
    <n v="1206.4100000000001"/>
    <n v="1206.4100000000001"/>
    <n v="100"/>
    <x v="1"/>
    <s v="MXN"/>
    <x v="1"/>
    <s v="Corporate"/>
    <n v="0"/>
    <n v="0"/>
    <d v="2018-10-01T00:00:00"/>
    <d v="2018-10-31T00:00:00"/>
    <s v="CURRENT"/>
    <s v="Y"/>
    <m/>
  </r>
  <r>
    <x v="6475"/>
    <x v="7040"/>
    <x v="1"/>
    <x v="1"/>
    <s v="A"/>
    <s v="CNM980114PI2"/>
    <x v="11782"/>
    <x v="0"/>
    <n v="0"/>
    <n v="7663.92"/>
    <n v="7663.92"/>
    <n v="15327.84"/>
    <n v="50"/>
    <x v="0"/>
    <s v="MXN"/>
    <x v="0"/>
    <s v="Corporate"/>
    <n v="0"/>
    <n v="0"/>
    <d v="2018-10-01T00:00:00"/>
    <d v="2018-10-31T00:00:00"/>
    <s v="CURRENT"/>
    <s v="Y"/>
    <m/>
  </r>
  <r>
    <x v="6475"/>
    <x v="7040"/>
    <x v="4"/>
    <x v="4"/>
    <s v="A"/>
    <s v="ARE161205BX8"/>
    <x v="11783"/>
    <x v="0"/>
    <n v="0"/>
    <n v="7663.92"/>
    <n v="7663.92"/>
    <n v="15327.84"/>
    <n v="50"/>
    <x v="0"/>
    <s v="MXN"/>
    <x v="0"/>
    <s v="Corporate"/>
    <n v="0"/>
    <n v="0"/>
    <d v="2018-10-01T00:00:00"/>
    <d v="2018-10-31T00:00:00"/>
    <s v="CURRENT"/>
    <s v="Y"/>
    <m/>
  </r>
  <r>
    <x v="6475"/>
    <x v="7041"/>
    <x v="4"/>
    <x v="4"/>
    <s v="A"/>
    <s v="ARE161205BX8"/>
    <x v="11783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6476"/>
    <x v="7042"/>
    <x v="1"/>
    <x v="1"/>
    <s v="A"/>
    <s v="CNM980114PI2"/>
    <x v="11784"/>
    <x v="0"/>
    <n v="0"/>
    <n v="1949.45"/>
    <n v="1949.45"/>
    <n v="1949.45"/>
    <n v="100"/>
    <x v="1"/>
    <s v="MXN"/>
    <x v="1"/>
    <s v="Corporate"/>
    <n v="0"/>
    <n v="0"/>
    <d v="2018-10-01T00:00:00"/>
    <d v="2018-10-31T00:00:00"/>
    <s v="CURRENT"/>
    <s v="Y"/>
    <m/>
  </r>
  <r>
    <x v="6477"/>
    <x v="7043"/>
    <x v="1"/>
    <x v="1"/>
    <s v="A"/>
    <s v="CNM980114PI2"/>
    <x v="11785"/>
    <x v="0"/>
    <n v="0"/>
    <n v="13797.24"/>
    <n v="13797.24"/>
    <n v="13797.24"/>
    <n v="100"/>
    <x v="0"/>
    <s v="MXN"/>
    <x v="0"/>
    <s v="Corporate"/>
    <n v="0"/>
    <n v="0"/>
    <d v="2018-10-01T00:00:00"/>
    <d v="2018-10-31T00:00:00"/>
    <s v="CURRENT"/>
    <s v="Y"/>
    <m/>
  </r>
  <r>
    <x v="6478"/>
    <x v="7044"/>
    <x v="1"/>
    <x v="1"/>
    <s v="A"/>
    <s v="CNM980114PI2"/>
    <x v="11786"/>
    <x v="0"/>
    <n v="0"/>
    <n v="38918.99"/>
    <n v="38918.99"/>
    <n v="38918.99"/>
    <n v="100"/>
    <x v="0"/>
    <s v="MXN"/>
    <x v="0"/>
    <s v="Corporate"/>
    <n v="0"/>
    <n v="0"/>
    <d v="2018-10-01T00:00:00"/>
    <d v="2018-10-31T00:00:00"/>
    <s v="CURRENT"/>
    <s v="Y"/>
    <m/>
  </r>
  <r>
    <x v="6479"/>
    <x v="7045"/>
    <x v="1"/>
    <x v="1"/>
    <s v="A"/>
    <s v="CNM980114PI2"/>
    <x v="11787"/>
    <x v="0"/>
    <n v="0"/>
    <n v="7000"/>
    <n v="7000"/>
    <n v="7000"/>
    <n v="100"/>
    <x v="0"/>
    <s v="MXN"/>
    <x v="0"/>
    <s v="Corporate"/>
    <n v="0"/>
    <n v="0"/>
    <d v="2018-10-01T00:00:00"/>
    <d v="2018-10-31T00:00:00"/>
    <s v="CURRENT"/>
    <s v="Y"/>
    <m/>
  </r>
  <r>
    <x v="6480"/>
    <x v="7046"/>
    <x v="1"/>
    <x v="1"/>
    <s v="A"/>
    <s v="CNM980114PI2"/>
    <x v="11788"/>
    <x v="0"/>
    <n v="0"/>
    <n v="16783.2"/>
    <n v="16783.2"/>
    <n v="16783.2"/>
    <n v="100"/>
    <x v="0"/>
    <s v="MXN"/>
    <x v="0"/>
    <s v="Corporate"/>
    <n v="0"/>
    <n v="0"/>
    <d v="2018-10-01T00:00:00"/>
    <d v="2018-10-31T00:00:00"/>
    <s v="CURRENT"/>
    <s v="Y"/>
    <m/>
  </r>
  <r>
    <x v="6481"/>
    <x v="7047"/>
    <x v="1"/>
    <x v="1"/>
    <s v="A"/>
    <s v="CNM980114PI2"/>
    <x v="11789"/>
    <x v="0"/>
    <n v="0"/>
    <n v="9028.2800000000007"/>
    <n v="9028.2800000000007"/>
    <n v="18056.560000000001"/>
    <n v="50"/>
    <x v="0"/>
    <s v="MXN"/>
    <x v="0"/>
    <s v="Corporate"/>
    <n v="0"/>
    <n v="0"/>
    <d v="2018-10-01T00:00:00"/>
    <d v="2018-10-31T00:00:00"/>
    <s v="CURRENT"/>
    <s v="Y"/>
    <m/>
  </r>
  <r>
    <x v="6481"/>
    <x v="7047"/>
    <x v="4"/>
    <x v="4"/>
    <s v="A"/>
    <s v="ARE161205BX8"/>
    <x v="11790"/>
    <x v="0"/>
    <n v="0"/>
    <n v="3944.24"/>
    <n v="3944.239"/>
    <n v="18056.560000000001"/>
    <n v="21.843800000000002"/>
    <x v="0"/>
    <s v="MXN"/>
    <x v="0"/>
    <s v="Corporate"/>
    <n v="0"/>
    <n v="0"/>
    <d v="2018-10-01T00:00:00"/>
    <d v="2018-10-31T00:00:00"/>
    <s v="CURRENT"/>
    <s v="Y"/>
    <m/>
  </r>
  <r>
    <x v="6482"/>
    <x v="7048"/>
    <x v="1"/>
    <x v="1"/>
    <s v="A"/>
    <s v="CNM980114PI2"/>
    <x v="11791"/>
    <x v="0"/>
    <n v="0"/>
    <n v="10493.12"/>
    <n v="10493.12"/>
    <n v="10493.12"/>
    <n v="100"/>
    <x v="0"/>
    <s v="MXN"/>
    <x v="0"/>
    <s v="Corporate"/>
    <n v="0"/>
    <n v="0"/>
    <d v="2018-10-01T00:00:00"/>
    <d v="2018-10-31T00:00:00"/>
    <s v="CURRENT"/>
    <s v="Y"/>
    <m/>
  </r>
  <r>
    <x v="6483"/>
    <x v="7049"/>
    <x v="1"/>
    <x v="1"/>
    <s v="A"/>
    <s v="CNM980114PI2"/>
    <x v="11792"/>
    <x v="0"/>
    <n v="0"/>
    <n v="24299.58"/>
    <n v="24299.58"/>
    <n v="24299.58"/>
    <n v="100"/>
    <x v="0"/>
    <s v="MXN"/>
    <x v="0"/>
    <s v="Corporate"/>
    <n v="0"/>
    <n v="0"/>
    <d v="2018-10-01T00:00:00"/>
    <d v="2018-10-31T00:00:00"/>
    <s v="CURRENT"/>
    <s v="Y"/>
    <m/>
  </r>
  <r>
    <x v="6484"/>
    <x v="7050"/>
    <x v="1"/>
    <x v="1"/>
    <s v="A"/>
    <s v="CNM980114PI2"/>
    <x v="11793"/>
    <x v="0"/>
    <n v="0"/>
    <n v="33850.85"/>
    <n v="33850.85"/>
    <n v="33850.85"/>
    <n v="100"/>
    <x v="0"/>
    <s v="MXN"/>
    <x v="0"/>
    <s v="Corporate"/>
    <n v="0"/>
    <n v="0"/>
    <d v="2018-10-01T00:00:00"/>
    <d v="2018-10-31T00:00:00"/>
    <s v="CURRENT"/>
    <s v="Y"/>
    <m/>
  </r>
  <r>
    <x v="6485"/>
    <x v="7051"/>
    <x v="1"/>
    <x v="1"/>
    <s v="A"/>
    <s v="CNM980114PI2"/>
    <x v="11794"/>
    <x v="0"/>
    <n v="0"/>
    <n v="23708.03"/>
    <n v="23708.03"/>
    <n v="23708.03"/>
    <n v="100"/>
    <x v="0"/>
    <s v="MXN"/>
    <x v="0"/>
    <s v="Corporate"/>
    <n v="0"/>
    <n v="0"/>
    <d v="2018-10-01T00:00:00"/>
    <d v="2018-10-31T00:00:00"/>
    <s v="CURRENT"/>
    <s v="Y"/>
    <m/>
  </r>
  <r>
    <x v="6486"/>
    <x v="7052"/>
    <x v="1"/>
    <x v="1"/>
    <s v="A"/>
    <s v="CNM980114PI2"/>
    <x v="11795"/>
    <x v="0"/>
    <n v="0"/>
    <n v="10182.81"/>
    <n v="10182.81"/>
    <n v="10182.81"/>
    <n v="100"/>
    <x v="0"/>
    <s v="MXN"/>
    <x v="0"/>
    <s v="Corporate"/>
    <n v="0"/>
    <n v="0"/>
    <d v="2018-10-01T00:00:00"/>
    <d v="2018-10-31T00:00:00"/>
    <s v="CURRENT"/>
    <s v="Y"/>
    <m/>
  </r>
  <r>
    <x v="6487"/>
    <x v="7053"/>
    <x v="1"/>
    <x v="1"/>
    <s v="A"/>
    <s v="CNM980114PI2"/>
    <x v="11796"/>
    <x v="0"/>
    <n v="0"/>
    <n v="15167.09"/>
    <n v="15167.09"/>
    <n v="15167.09"/>
    <n v="100"/>
    <x v="0"/>
    <s v="MXN"/>
    <x v="0"/>
    <s v="Corporate"/>
    <n v="0"/>
    <n v="0"/>
    <d v="2018-10-01T00:00:00"/>
    <d v="2018-10-31T00:00:00"/>
    <s v="CURRENT"/>
    <s v="Y"/>
    <m/>
  </r>
  <r>
    <x v="6488"/>
    <x v="7054"/>
    <x v="1"/>
    <x v="1"/>
    <s v="A"/>
    <s v="CNM980114PI2"/>
    <x v="11797"/>
    <x v="0"/>
    <n v="0"/>
    <n v="21156.27"/>
    <n v="21156.27"/>
    <n v="21156.27"/>
    <n v="100"/>
    <x v="0"/>
    <s v="MXN"/>
    <x v="0"/>
    <s v="Corporate"/>
    <n v="0"/>
    <n v="0"/>
    <d v="2018-10-01T00:00:00"/>
    <d v="2018-10-31T00:00:00"/>
    <s v="CURRENT"/>
    <s v="Y"/>
    <m/>
  </r>
  <r>
    <x v="6489"/>
    <x v="7055"/>
    <x v="1"/>
    <x v="1"/>
    <s v="A"/>
    <s v="CNM980114PI2"/>
    <x v="11798"/>
    <x v="0"/>
    <n v="0"/>
    <n v="15712.72"/>
    <n v="15712.72"/>
    <n v="15712.72"/>
    <n v="100"/>
    <x v="0"/>
    <s v="MXN"/>
    <x v="0"/>
    <s v="Corporate"/>
    <n v="0"/>
    <n v="0"/>
    <d v="2018-10-01T00:00:00"/>
    <d v="2018-10-31T00:00:00"/>
    <s v="CURRENT"/>
    <s v="Y"/>
    <m/>
  </r>
  <r>
    <x v="6490"/>
    <x v="7056"/>
    <x v="1"/>
    <x v="1"/>
    <s v="A"/>
    <s v="CNM980114PI2"/>
    <x v="11799"/>
    <x v="0"/>
    <n v="0"/>
    <n v="12938.38"/>
    <n v="12938.38"/>
    <n v="12938.38"/>
    <n v="100"/>
    <x v="0"/>
    <s v="MXN"/>
    <x v="0"/>
    <s v="Corporate"/>
    <n v="0"/>
    <n v="0"/>
    <d v="2018-10-01T00:00:00"/>
    <d v="2018-10-31T00:00:00"/>
    <s v="CURRENT"/>
    <s v="Y"/>
    <m/>
  </r>
  <r>
    <x v="6491"/>
    <x v="7057"/>
    <x v="1"/>
    <x v="1"/>
    <s v="A"/>
    <s v="CNM980114PI2"/>
    <x v="11800"/>
    <x v="0"/>
    <n v="0"/>
    <n v="15139.5"/>
    <n v="15139.5"/>
    <n v="15139.5"/>
    <n v="100"/>
    <x v="0"/>
    <s v="MXN"/>
    <x v="0"/>
    <s v="Corporate"/>
    <n v="0"/>
    <n v="0"/>
    <d v="2018-10-01T00:00:00"/>
    <d v="2018-10-31T00:00:00"/>
    <s v="CURRENT"/>
    <s v="Y"/>
    <m/>
  </r>
  <r>
    <x v="6492"/>
    <x v="7058"/>
    <x v="1"/>
    <x v="1"/>
    <s v="A"/>
    <s v="CNM980114PI2"/>
    <x v="11801"/>
    <x v="0"/>
    <n v="0"/>
    <n v="7155.52"/>
    <n v="7155.52"/>
    <n v="7155.52"/>
    <n v="100"/>
    <x v="0"/>
    <s v="MXN"/>
    <x v="0"/>
    <s v="Corporate"/>
    <n v="0"/>
    <n v="0"/>
    <d v="2018-10-01T00:00:00"/>
    <d v="2018-10-31T00:00:00"/>
    <s v="CURRENT"/>
    <s v="Y"/>
    <m/>
  </r>
  <r>
    <x v="6493"/>
    <x v="7059"/>
    <x v="1"/>
    <x v="1"/>
    <s v="A"/>
    <s v="CNM980114PI2"/>
    <x v="11802"/>
    <x v="0"/>
    <n v="0"/>
    <n v="5266.96"/>
    <n v="5266.96"/>
    <n v="10533.92"/>
    <n v="50"/>
    <x v="0"/>
    <s v="MXN"/>
    <x v="0"/>
    <s v="Corporate"/>
    <n v="0"/>
    <n v="0"/>
    <d v="2018-10-01T00:00:00"/>
    <d v="2018-10-31T00:00:00"/>
    <s v="CURRENT"/>
    <s v="Y"/>
    <m/>
  </r>
  <r>
    <x v="6493"/>
    <x v="7059"/>
    <x v="4"/>
    <x v="4"/>
    <s v="A"/>
    <s v="ARE161205BX8"/>
    <x v="11803"/>
    <x v="0"/>
    <n v="0"/>
    <n v="5266.96"/>
    <n v="5266.96"/>
    <n v="10533.92"/>
    <n v="50"/>
    <x v="0"/>
    <s v="MXN"/>
    <x v="0"/>
    <s v="Corporate"/>
    <n v="0"/>
    <n v="0"/>
    <d v="2018-10-01T00:00:00"/>
    <d v="2018-10-31T00:00:00"/>
    <s v="CURRENT"/>
    <s v="Y"/>
    <m/>
  </r>
  <r>
    <x v="6493"/>
    <x v="7060"/>
    <x v="4"/>
    <x v="4"/>
    <s v="A"/>
    <s v="ARE161205BX8"/>
    <x v="11803"/>
    <x v="0"/>
    <n v="0"/>
    <n v="2389.7199999999998"/>
    <n v="2389.7199999999998"/>
    <n v="2389.7199999999998"/>
    <n v="100"/>
    <x v="0"/>
    <s v="MXN"/>
    <x v="0"/>
    <s v="Corporate"/>
    <n v="0"/>
    <n v="0"/>
    <d v="2018-10-01T00:00:00"/>
    <d v="2018-10-31T00:00:00"/>
    <s v="CURRENT"/>
    <s v="Y"/>
    <m/>
  </r>
  <r>
    <x v="6494"/>
    <x v="7061"/>
    <x v="1"/>
    <x v="1"/>
    <s v="A"/>
    <s v="CNM980114PI2"/>
    <x v="11804"/>
    <x v="0"/>
    <n v="0"/>
    <n v="12091.92"/>
    <n v="12091.92"/>
    <n v="12091.92"/>
    <n v="100"/>
    <x v="0"/>
    <s v="MXN"/>
    <x v="0"/>
    <s v="Corporate"/>
    <n v="0"/>
    <n v="0"/>
    <d v="2018-10-01T00:00:00"/>
    <d v="2018-10-31T00:00:00"/>
    <s v="CURRENT"/>
    <s v="Y"/>
    <m/>
  </r>
  <r>
    <x v="6495"/>
    <x v="7062"/>
    <x v="1"/>
    <x v="1"/>
    <s v="A"/>
    <s v="CNM980114PI2"/>
    <x v="11805"/>
    <x v="0"/>
    <n v="0"/>
    <n v="5192.42"/>
    <n v="5192.42"/>
    <n v="5192.42"/>
    <n v="100"/>
    <x v="0"/>
    <s v="MXN"/>
    <x v="0"/>
    <s v="Corporate"/>
    <n v="0"/>
    <n v="0"/>
    <d v="2018-10-01T00:00:00"/>
    <d v="2018-10-31T00:00:00"/>
    <s v="CURRENT"/>
    <s v="Y"/>
    <m/>
  </r>
  <r>
    <x v="6496"/>
    <x v="7063"/>
    <x v="1"/>
    <x v="1"/>
    <s v="A"/>
    <s v="CNM980114PI2"/>
    <x v="11806"/>
    <x v="0"/>
    <n v="0"/>
    <n v="10797.06"/>
    <n v="10797.06"/>
    <n v="10797.06"/>
    <n v="100"/>
    <x v="0"/>
    <s v="MXN"/>
    <x v="0"/>
    <s v="Corporate"/>
    <n v="0"/>
    <n v="0"/>
    <d v="2018-10-01T00:00:00"/>
    <d v="2018-10-31T00:00:00"/>
    <s v="CURRENT"/>
    <s v="Y"/>
    <m/>
  </r>
  <r>
    <x v="6497"/>
    <x v="7064"/>
    <x v="1"/>
    <x v="1"/>
    <s v="A"/>
    <s v="CNM980114PI2"/>
    <x v="11807"/>
    <x v="0"/>
    <n v="0"/>
    <n v="23382.68"/>
    <n v="23382.68"/>
    <n v="23382.68"/>
    <n v="100"/>
    <x v="0"/>
    <s v="MXN"/>
    <x v="0"/>
    <s v="Corporate"/>
    <n v="0"/>
    <n v="0"/>
    <d v="2018-10-01T00:00:00"/>
    <d v="2018-10-31T00:00:00"/>
    <s v="CURRENT"/>
    <s v="Y"/>
    <m/>
  </r>
  <r>
    <x v="6498"/>
    <x v="7065"/>
    <x v="1"/>
    <x v="1"/>
    <s v="A"/>
    <s v="CNM980114PI2"/>
    <x v="11808"/>
    <x v="0"/>
    <n v="0"/>
    <n v="6471.77"/>
    <n v="6471.77"/>
    <n v="6471.77"/>
    <n v="100"/>
    <x v="0"/>
    <s v="MXN"/>
    <x v="0"/>
    <s v="Corporate"/>
    <n v="0"/>
    <n v="0"/>
    <d v="2018-10-01T00:00:00"/>
    <d v="2018-10-31T00:00:00"/>
    <s v="CURRENT"/>
    <s v="Y"/>
    <m/>
  </r>
  <r>
    <x v="6498"/>
    <x v="7066"/>
    <x v="3"/>
    <x v="3"/>
    <s v="A"/>
    <s v="RDI841003QJ4"/>
    <x v="11809"/>
    <x v="0"/>
    <n v="0"/>
    <n v="4396.1000000000004"/>
    <n v="4396.1000000000004"/>
    <n v="4396.1000000000004"/>
    <n v="100"/>
    <x v="0"/>
    <s v="MXN"/>
    <x v="0"/>
    <s v="Corporate"/>
    <n v="0"/>
    <n v="0"/>
    <d v="2018-10-01T00:00:00"/>
    <d v="2018-10-31T00:00:00"/>
    <s v="CURRENT"/>
    <s v="Y"/>
    <m/>
  </r>
  <r>
    <x v="6499"/>
    <x v="7067"/>
    <x v="1"/>
    <x v="1"/>
    <s v="A"/>
    <s v="CNM980114PI2"/>
    <x v="11810"/>
    <x v="0"/>
    <n v="0"/>
    <n v="2991.68"/>
    <n v="2991.68"/>
    <n v="5983.36"/>
    <n v="50"/>
    <x v="0"/>
    <s v="MXN"/>
    <x v="0"/>
    <s v="Corporate"/>
    <n v="0"/>
    <n v="0"/>
    <d v="2018-10-01T00:00:00"/>
    <d v="2018-10-31T00:00:00"/>
    <s v="CURRENT"/>
    <s v="Y"/>
    <m/>
  </r>
  <r>
    <x v="6499"/>
    <x v="7067"/>
    <x v="4"/>
    <x v="4"/>
    <s v="A"/>
    <s v="ARE161205BX8"/>
    <x v="11811"/>
    <x v="0"/>
    <n v="0"/>
    <n v="2991.68"/>
    <n v="2991.68"/>
    <n v="5983.36"/>
    <n v="50"/>
    <x v="0"/>
    <s v="MXN"/>
    <x v="0"/>
    <s v="Corporate"/>
    <n v="0"/>
    <n v="0"/>
    <d v="2018-10-01T00:00:00"/>
    <d v="2018-10-31T00:00:00"/>
    <s v="CURRENT"/>
    <s v="Y"/>
    <m/>
  </r>
  <r>
    <x v="6500"/>
    <x v="7068"/>
    <x v="1"/>
    <x v="1"/>
    <s v="A"/>
    <s v="CNM980114PI2"/>
    <x v="11812"/>
    <x v="0"/>
    <n v="0"/>
    <n v="6646.92"/>
    <n v="6646.92"/>
    <n v="6646.92"/>
    <n v="100"/>
    <x v="0"/>
    <s v="MXN"/>
    <x v="0"/>
    <s v="Corporate"/>
    <n v="0"/>
    <n v="0"/>
    <d v="2018-10-01T00:00:00"/>
    <d v="2018-10-31T00:00:00"/>
    <s v="CURRENT"/>
    <s v="Y"/>
    <m/>
  </r>
  <r>
    <x v="6501"/>
    <x v="7069"/>
    <x v="1"/>
    <x v="1"/>
    <s v="A"/>
    <s v="CNM980114PI2"/>
    <x v="11813"/>
    <x v="0"/>
    <n v="0"/>
    <n v="7318.46"/>
    <n v="7318.46"/>
    <n v="14636.92"/>
    <n v="50"/>
    <x v="0"/>
    <s v="MXN"/>
    <x v="0"/>
    <s v="Corporate"/>
    <n v="0"/>
    <n v="0"/>
    <d v="2018-10-01T00:00:00"/>
    <d v="2018-10-31T00:00:00"/>
    <s v="CURRENT"/>
    <s v="Y"/>
    <m/>
  </r>
  <r>
    <x v="6501"/>
    <x v="7070"/>
    <x v="4"/>
    <x v="4"/>
    <s v="A"/>
    <s v="ARE161205BX8"/>
    <x v="11814"/>
    <x v="0"/>
    <n v="0"/>
    <n v="4000"/>
    <n v="4000"/>
    <n v="4000"/>
    <n v="100"/>
    <x v="0"/>
    <s v="MXN"/>
    <x v="0"/>
    <s v="Corporate"/>
    <n v="0"/>
    <n v="0"/>
    <d v="2018-10-01T00:00:00"/>
    <d v="2018-10-31T00:00:00"/>
    <s v="CURRENT"/>
    <s v="Y"/>
    <m/>
  </r>
  <r>
    <x v="6501"/>
    <x v="7069"/>
    <x v="4"/>
    <x v="4"/>
    <s v="A"/>
    <s v="ARE161205BX8"/>
    <x v="11814"/>
    <x v="0"/>
    <n v="0"/>
    <n v="7318.46"/>
    <n v="7318.46"/>
    <n v="14636.92"/>
    <n v="50"/>
    <x v="0"/>
    <s v="MXN"/>
    <x v="0"/>
    <s v="Corporate"/>
    <n v="0"/>
    <n v="0"/>
    <d v="2018-10-01T00:00:00"/>
    <d v="2018-10-31T00:00:00"/>
    <s v="CURRENT"/>
    <s v="Y"/>
    <m/>
  </r>
  <r>
    <x v="6502"/>
    <x v="7071"/>
    <x v="1"/>
    <x v="1"/>
    <s v="A"/>
    <s v="CNM980114PI2"/>
    <x v="11815"/>
    <x v="0"/>
    <n v="0"/>
    <n v="16839.61"/>
    <n v="16839.61"/>
    <n v="16839.61"/>
    <n v="100"/>
    <x v="0"/>
    <s v="MXN"/>
    <x v="0"/>
    <s v="Corporate"/>
    <n v="0"/>
    <n v="0"/>
    <d v="2018-10-01T00:00:00"/>
    <d v="2018-10-31T00:00:00"/>
    <s v="CURRENT"/>
    <s v="Y"/>
    <m/>
  </r>
  <r>
    <x v="6503"/>
    <x v="7072"/>
    <x v="1"/>
    <x v="1"/>
    <s v="A"/>
    <s v="CNM980114PI2"/>
    <x v="11816"/>
    <x v="0"/>
    <n v="0"/>
    <n v="6305.2"/>
    <n v="6305.1949999999997"/>
    <n v="12610.39"/>
    <n v="50"/>
    <x v="0"/>
    <s v="MXN"/>
    <x v="0"/>
    <s v="Corporate"/>
    <n v="0"/>
    <n v="0"/>
    <d v="2018-10-01T00:00:00"/>
    <d v="2018-10-31T00:00:00"/>
    <s v="CURRENT"/>
    <s v="Y"/>
    <m/>
  </r>
  <r>
    <x v="6503"/>
    <x v="7072"/>
    <x v="4"/>
    <x v="4"/>
    <s v="A"/>
    <s v="ARE161205BX8"/>
    <x v="11817"/>
    <x v="0"/>
    <n v="0"/>
    <n v="6305.2"/>
    <n v="6305.1949999999997"/>
    <n v="12610.39"/>
    <n v="50"/>
    <x v="0"/>
    <s v="MXN"/>
    <x v="0"/>
    <s v="Corporate"/>
    <n v="0"/>
    <n v="0"/>
    <d v="2018-10-01T00:00:00"/>
    <d v="2018-10-31T00:00:00"/>
    <s v="CURRENT"/>
    <s v="Y"/>
    <m/>
  </r>
  <r>
    <x v="6504"/>
    <x v="7073"/>
    <x v="1"/>
    <x v="1"/>
    <s v="A"/>
    <s v="CNM980114PI2"/>
    <x v="11818"/>
    <x v="0"/>
    <n v="0"/>
    <n v="9129.24"/>
    <n v="9129.24"/>
    <n v="18258.48"/>
    <n v="50"/>
    <x v="0"/>
    <s v="MXN"/>
    <x v="0"/>
    <s v="Corporate"/>
    <n v="0"/>
    <n v="0"/>
    <d v="2018-10-01T00:00:00"/>
    <d v="2018-10-31T00:00:00"/>
    <s v="CURRENT"/>
    <s v="Y"/>
    <m/>
  </r>
  <r>
    <x v="6504"/>
    <x v="7073"/>
    <x v="0"/>
    <x v="0"/>
    <s v="A"/>
    <s v="TPT890516JP5"/>
    <x v="11819"/>
    <x v="0"/>
    <n v="0"/>
    <n v="9129.24"/>
    <n v="9129.24"/>
    <n v="18258.48"/>
    <n v="50"/>
    <x v="0"/>
    <s v="MXN"/>
    <x v="0"/>
    <s v="Corporate"/>
    <n v="0"/>
    <n v="0"/>
    <d v="2018-10-01T00:00:00"/>
    <d v="2018-10-31T00:00:00"/>
    <s v="CURRENT"/>
    <s v="Y"/>
    <m/>
  </r>
  <r>
    <x v="6505"/>
    <x v="7074"/>
    <x v="1"/>
    <x v="1"/>
    <s v="A"/>
    <s v="CNM980114PI2"/>
    <x v="11820"/>
    <x v="0"/>
    <n v="0"/>
    <n v="5784.52"/>
    <n v="5784.52"/>
    <n v="5784.52"/>
    <n v="100"/>
    <x v="0"/>
    <s v="MXN"/>
    <x v="0"/>
    <s v="Corporate"/>
    <n v="0"/>
    <n v="0"/>
    <d v="2018-10-01T00:00:00"/>
    <d v="2018-10-31T00:00:00"/>
    <s v="CURRENT"/>
    <s v="Y"/>
    <m/>
  </r>
  <r>
    <x v="6506"/>
    <x v="7075"/>
    <x v="1"/>
    <x v="1"/>
    <s v="A"/>
    <s v="CNM980114PI2"/>
    <x v="11821"/>
    <x v="0"/>
    <n v="0"/>
    <n v="4811.3100000000004"/>
    <n v="4811.3100000000004"/>
    <n v="9622.6200000000008"/>
    <n v="50"/>
    <x v="0"/>
    <s v="MXN"/>
    <x v="0"/>
    <s v="Corporate"/>
    <n v="0"/>
    <n v="0"/>
    <d v="2018-10-01T00:00:00"/>
    <d v="2018-10-31T00:00:00"/>
    <s v="CURRENT"/>
    <s v="Y"/>
    <m/>
  </r>
  <r>
    <x v="6506"/>
    <x v="7075"/>
    <x v="3"/>
    <x v="3"/>
    <s v="A"/>
    <s v="RDI841003QJ4"/>
    <x v="11822"/>
    <x v="0"/>
    <n v="0"/>
    <n v="4811.3100000000004"/>
    <n v="4811.3100000000004"/>
    <n v="9622.6200000000008"/>
    <n v="50"/>
    <x v="0"/>
    <s v="MXN"/>
    <x v="0"/>
    <s v="Corporate"/>
    <n v="0"/>
    <n v="4811.3100000000004"/>
    <d v="2018-10-01T00:00:00"/>
    <d v="2018-10-31T00:00:00"/>
    <s v="CURRENT"/>
    <s v="Y"/>
    <d v="2016-06-01T00:00:00"/>
  </r>
  <r>
    <x v="6507"/>
    <x v="7076"/>
    <x v="1"/>
    <x v="1"/>
    <s v="A"/>
    <s v="CNM980114PI2"/>
    <x v="11823"/>
    <x v="0"/>
    <n v="0"/>
    <n v="6928.11"/>
    <n v="6928.11"/>
    <n v="6928.11"/>
    <n v="100"/>
    <x v="0"/>
    <s v="MXN"/>
    <x v="0"/>
    <s v="Corporate"/>
    <n v="0"/>
    <n v="0"/>
    <d v="2018-10-01T00:00:00"/>
    <d v="2018-10-31T00:00:00"/>
    <s v="CURRENT"/>
    <s v="Y"/>
    <m/>
  </r>
  <r>
    <x v="6508"/>
    <x v="7077"/>
    <x v="1"/>
    <x v="1"/>
    <s v="A"/>
    <s v="CNM980114PI2"/>
    <x v="11824"/>
    <x v="0"/>
    <n v="0"/>
    <n v="5973.94"/>
    <n v="5973.94"/>
    <n v="5973.94"/>
    <n v="100"/>
    <x v="0"/>
    <s v="MXN"/>
    <x v="0"/>
    <s v="Corporate"/>
    <n v="0"/>
    <n v="0"/>
    <d v="2018-10-01T00:00:00"/>
    <d v="2018-10-31T00:00:00"/>
    <s v="CURRENT"/>
    <s v="Y"/>
    <m/>
  </r>
  <r>
    <x v="6509"/>
    <x v="7078"/>
    <x v="1"/>
    <x v="1"/>
    <s v="A"/>
    <s v="CNM980114PI2"/>
    <x v="11825"/>
    <x v="0"/>
    <n v="0"/>
    <n v="15515.81"/>
    <n v="15515.81"/>
    <n v="15515.81"/>
    <n v="100"/>
    <x v="0"/>
    <s v="MXN"/>
    <x v="0"/>
    <s v="Corporate"/>
    <n v="0"/>
    <n v="0"/>
    <d v="2018-10-01T00:00:00"/>
    <d v="2018-10-31T00:00:00"/>
    <s v="CURRENT"/>
    <s v="Y"/>
    <m/>
  </r>
  <r>
    <x v="6509"/>
    <x v="7079"/>
    <x v="1"/>
    <x v="1"/>
    <s v="A"/>
    <s v="CNM980114PI2"/>
    <x v="11825"/>
    <x v="0"/>
    <n v="0"/>
    <n v="14414.4"/>
    <n v="14414.4"/>
    <n v="14414.4"/>
    <n v="100"/>
    <x v="0"/>
    <s v="MXN"/>
    <x v="0"/>
    <s v="Corporate"/>
    <n v="0"/>
    <n v="0"/>
    <d v="2018-10-01T00:00:00"/>
    <d v="2018-10-31T00:00:00"/>
    <s v="CURRENT"/>
    <s v="Y"/>
    <m/>
  </r>
  <r>
    <x v="6510"/>
    <x v="7080"/>
    <x v="1"/>
    <x v="1"/>
    <s v="A"/>
    <s v="CNM980114PI2"/>
    <x v="11826"/>
    <x v="0"/>
    <n v="0"/>
    <n v="34957.83"/>
    <n v="34957.83"/>
    <n v="34957.83"/>
    <n v="100"/>
    <x v="0"/>
    <s v="MXN"/>
    <x v="0"/>
    <s v="Corporate"/>
    <n v="0"/>
    <n v="0"/>
    <d v="2018-10-01T00:00:00"/>
    <d v="2018-10-31T00:00:00"/>
    <s v="CURRENT"/>
    <s v="Y"/>
    <m/>
  </r>
  <r>
    <x v="6511"/>
    <x v="7081"/>
    <x v="1"/>
    <x v="1"/>
    <s v="A"/>
    <s v="CNM980114PI2"/>
    <x v="11827"/>
    <x v="0"/>
    <n v="0"/>
    <n v="22963.52"/>
    <n v="22963.52"/>
    <n v="22963.52"/>
    <n v="100"/>
    <x v="0"/>
    <s v="MXN"/>
    <x v="0"/>
    <s v="Corporate"/>
    <n v="0"/>
    <n v="0"/>
    <d v="2018-10-01T00:00:00"/>
    <d v="2018-10-31T00:00:00"/>
    <s v="CURRENT"/>
    <s v="Y"/>
    <m/>
  </r>
  <r>
    <x v="6512"/>
    <x v="7082"/>
    <x v="1"/>
    <x v="1"/>
    <s v="A"/>
    <s v="CNM980114PI2"/>
    <x v="11828"/>
    <x v="0"/>
    <n v="0"/>
    <n v="5599.13"/>
    <n v="5599.1310000000003"/>
    <n v="16797.41"/>
    <n v="33.333300000000001"/>
    <x v="0"/>
    <s v="MXN"/>
    <x v="0"/>
    <s v="Corporate"/>
    <n v="0"/>
    <n v="0"/>
    <d v="2018-10-01T00:00:00"/>
    <d v="2018-10-31T00:00:00"/>
    <s v="CURRENT"/>
    <s v="Y"/>
    <m/>
  </r>
  <r>
    <x v="6512"/>
    <x v="7082"/>
    <x v="2"/>
    <x v="2"/>
    <s v="A"/>
    <s v="PPC980624U16"/>
    <x v="11829"/>
    <x v="0"/>
    <n v="0"/>
    <n v="5599.13"/>
    <n v="5599.1310000000003"/>
    <n v="16797.41"/>
    <n v="33.333300000000001"/>
    <x v="0"/>
    <s v="MXN"/>
    <x v="0"/>
    <s v="Corporate"/>
    <n v="0"/>
    <n v="0"/>
    <d v="2018-10-01T00:00:00"/>
    <d v="2018-10-31T00:00:00"/>
    <s v="CURRENT"/>
    <s v="Y"/>
    <m/>
  </r>
  <r>
    <x v="6512"/>
    <x v="7082"/>
    <x v="4"/>
    <x v="4"/>
    <s v="A"/>
    <s v="ARE161205BX8"/>
    <x v="11830"/>
    <x v="0"/>
    <n v="0"/>
    <n v="5599.13"/>
    <n v="5599.1310000000003"/>
    <n v="16797.41"/>
    <n v="33.333300000000001"/>
    <x v="0"/>
    <s v="MXN"/>
    <x v="0"/>
    <s v="Corporate"/>
    <n v="0"/>
    <n v="0"/>
    <d v="2018-10-01T00:00:00"/>
    <d v="2018-10-31T00:00:00"/>
    <s v="CURRENT"/>
    <s v="Y"/>
    <m/>
  </r>
  <r>
    <x v="6513"/>
    <x v="7083"/>
    <x v="1"/>
    <x v="1"/>
    <s v="A"/>
    <s v="CNM980114PI2"/>
    <x v="11831"/>
    <x v="0"/>
    <n v="0"/>
    <n v="15092.51"/>
    <n v="15092.51"/>
    <n v="15092.51"/>
    <n v="100"/>
    <x v="0"/>
    <s v="MXN"/>
    <x v="0"/>
    <s v="Corporate"/>
    <n v="0"/>
    <n v="0"/>
    <d v="2018-10-01T00:00:00"/>
    <d v="2018-10-31T00:00:00"/>
    <s v="CURRENT"/>
    <s v="Y"/>
    <m/>
  </r>
  <r>
    <x v="6514"/>
    <x v="7084"/>
    <x v="1"/>
    <x v="1"/>
    <s v="A"/>
    <s v="CNM980114PI2"/>
    <x v="11832"/>
    <x v="0"/>
    <n v="0"/>
    <n v="19087.8"/>
    <n v="19087.8"/>
    <n v="19087.8"/>
    <n v="100"/>
    <x v="0"/>
    <s v="MXN"/>
    <x v="0"/>
    <s v="Corporate"/>
    <n v="0"/>
    <n v="0"/>
    <d v="2018-10-01T00:00:00"/>
    <d v="2018-10-31T00:00:00"/>
    <s v="CURRENT"/>
    <s v="Y"/>
    <m/>
  </r>
  <r>
    <x v="6515"/>
    <x v="7085"/>
    <x v="1"/>
    <x v="1"/>
    <s v="A"/>
    <s v="CNM980114PI2"/>
    <x v="11833"/>
    <x v="0"/>
    <n v="0"/>
    <n v="9028.16"/>
    <n v="9028.16"/>
    <n v="9028.16"/>
    <n v="100"/>
    <x v="0"/>
    <s v="MXN"/>
    <x v="0"/>
    <s v="Corporate"/>
    <n v="0"/>
    <n v="0"/>
    <d v="2018-10-01T00:00:00"/>
    <d v="2018-10-31T00:00:00"/>
    <s v="CURRENT"/>
    <s v="Y"/>
    <m/>
  </r>
  <r>
    <x v="6516"/>
    <x v="7086"/>
    <x v="1"/>
    <x v="1"/>
    <s v="A"/>
    <s v="CNM980114PI2"/>
    <x v="11834"/>
    <x v="0"/>
    <n v="0"/>
    <n v="8512.49"/>
    <n v="8512.49"/>
    <n v="8512.49"/>
    <n v="100"/>
    <x v="0"/>
    <s v="MXN"/>
    <x v="0"/>
    <s v="Corporate"/>
    <n v="0"/>
    <n v="0"/>
    <d v="2018-10-01T00:00:00"/>
    <d v="2018-10-31T00:00:00"/>
    <s v="CURRENT"/>
    <s v="Y"/>
    <m/>
  </r>
  <r>
    <x v="6517"/>
    <x v="7087"/>
    <x v="1"/>
    <x v="1"/>
    <s v="A"/>
    <s v="CNM980114PI2"/>
    <x v="11835"/>
    <x v="0"/>
    <n v="0"/>
    <n v="12295.95"/>
    <n v="12295.95"/>
    <n v="12295.95"/>
    <n v="100"/>
    <x v="0"/>
    <s v="MXN"/>
    <x v="0"/>
    <s v="Corporate"/>
    <n v="0"/>
    <n v="0"/>
    <d v="2018-10-01T00:00:00"/>
    <d v="2018-10-31T00:00:00"/>
    <s v="CURRENT"/>
    <s v="Y"/>
    <m/>
  </r>
  <r>
    <x v="6518"/>
    <x v="7088"/>
    <x v="1"/>
    <x v="1"/>
    <s v="A"/>
    <s v="CNM980114PI2"/>
    <x v="11836"/>
    <x v="0"/>
    <n v="0"/>
    <n v="10832.88"/>
    <n v="10832.88"/>
    <n v="10832.88"/>
    <n v="100"/>
    <x v="0"/>
    <s v="MXN"/>
    <x v="0"/>
    <s v="Corporate"/>
    <n v="0"/>
    <n v="0"/>
    <d v="2018-10-01T00:00:00"/>
    <d v="2018-10-31T00:00:00"/>
    <s v="CURRENT"/>
    <s v="Y"/>
    <m/>
  </r>
  <r>
    <x v="6519"/>
    <x v="7089"/>
    <x v="1"/>
    <x v="1"/>
    <s v="A"/>
    <s v="CNM980114PI2"/>
    <x v="11837"/>
    <x v="0"/>
    <n v="0"/>
    <n v="6225.72"/>
    <n v="6225.72"/>
    <n v="6225.72"/>
    <n v="100"/>
    <x v="0"/>
    <s v="MXN"/>
    <x v="0"/>
    <s v="Corporate"/>
    <n v="0"/>
    <n v="0"/>
    <d v="2018-10-01T00:00:00"/>
    <d v="2018-10-31T00:00:00"/>
    <s v="CURRENT"/>
    <s v="Y"/>
    <m/>
  </r>
  <r>
    <x v="6520"/>
    <x v="7090"/>
    <x v="1"/>
    <x v="1"/>
    <s v="A"/>
    <s v="CNM980114PI2"/>
    <x v="11838"/>
    <x v="0"/>
    <n v="0"/>
    <n v="9689.36"/>
    <n v="9689.36"/>
    <n v="9689.36"/>
    <n v="100"/>
    <x v="0"/>
    <s v="MXN"/>
    <x v="0"/>
    <s v="Corporate"/>
    <n v="0"/>
    <n v="0"/>
    <d v="2018-10-01T00:00:00"/>
    <d v="2018-10-31T00:00:00"/>
    <s v="CURRENT"/>
    <s v="Y"/>
    <m/>
  </r>
  <r>
    <x v="6521"/>
    <x v="7091"/>
    <x v="1"/>
    <x v="1"/>
    <s v="A"/>
    <s v="CNM980114PI2"/>
    <x v="11839"/>
    <x v="0"/>
    <n v="0"/>
    <n v="12127.62"/>
    <n v="12127.62"/>
    <n v="12127.62"/>
    <n v="100"/>
    <x v="0"/>
    <s v="MXN"/>
    <x v="0"/>
    <s v="Corporate"/>
    <n v="0"/>
    <n v="0"/>
    <d v="2018-10-01T00:00:00"/>
    <d v="2018-10-31T00:00:00"/>
    <s v="CURRENT"/>
    <s v="Y"/>
    <m/>
  </r>
  <r>
    <x v="6522"/>
    <x v="7092"/>
    <x v="1"/>
    <x v="1"/>
    <s v="A"/>
    <s v="CNM980114PI2"/>
    <x v="11840"/>
    <x v="0"/>
    <n v="0"/>
    <n v="10138.799999999999"/>
    <n v="10138.799999999999"/>
    <n v="10138.799999999999"/>
    <n v="100"/>
    <x v="0"/>
    <s v="MXN"/>
    <x v="0"/>
    <s v="Corporate"/>
    <n v="0"/>
    <n v="0"/>
    <d v="2018-10-01T00:00:00"/>
    <d v="2018-10-31T00:00:00"/>
    <s v="CURRENT"/>
    <s v="Y"/>
    <m/>
  </r>
  <r>
    <x v="6523"/>
    <x v="7093"/>
    <x v="1"/>
    <x v="1"/>
    <s v="A"/>
    <s v="CNM980114PI2"/>
    <x v="11841"/>
    <x v="0"/>
    <n v="0"/>
    <n v="10257.16"/>
    <n v="10257.16"/>
    <n v="10257.16"/>
    <n v="100"/>
    <x v="0"/>
    <s v="MXN"/>
    <x v="0"/>
    <s v="Corporate"/>
    <n v="0"/>
    <n v="0"/>
    <d v="2018-10-01T00:00:00"/>
    <d v="2018-10-31T00:00:00"/>
    <s v="CURRENT"/>
    <s v="Y"/>
    <m/>
  </r>
  <r>
    <x v="6524"/>
    <x v="7094"/>
    <x v="1"/>
    <x v="1"/>
    <s v="A"/>
    <s v="CNM980114PI2"/>
    <x v="11842"/>
    <x v="0"/>
    <n v="0"/>
    <n v="10265.36"/>
    <n v="10265.36"/>
    <n v="10265.36"/>
    <n v="100"/>
    <x v="0"/>
    <s v="MXN"/>
    <x v="0"/>
    <s v="Corporate"/>
    <n v="0"/>
    <n v="0"/>
    <d v="2018-10-01T00:00:00"/>
    <d v="2018-10-31T00:00:00"/>
    <s v="CURRENT"/>
    <s v="Y"/>
    <m/>
  </r>
  <r>
    <x v="6525"/>
    <x v="7095"/>
    <x v="1"/>
    <x v="1"/>
    <s v="A"/>
    <s v="CNM980114PI2"/>
    <x v="11843"/>
    <x v="0"/>
    <n v="0"/>
    <n v="11403.04"/>
    <n v="11403.04"/>
    <n v="11403.04"/>
    <n v="100"/>
    <x v="0"/>
    <s v="MXN"/>
    <x v="0"/>
    <s v="Corporate"/>
    <n v="0"/>
    <n v="0"/>
    <d v="2018-10-01T00:00:00"/>
    <d v="2018-10-31T00:00:00"/>
    <s v="CURRENT"/>
    <s v="Y"/>
    <m/>
  </r>
  <r>
    <x v="6526"/>
    <x v="7096"/>
    <x v="1"/>
    <x v="1"/>
    <s v="A"/>
    <s v="CNM980114PI2"/>
    <x v="11844"/>
    <x v="0"/>
    <n v="0"/>
    <n v="10991.68"/>
    <n v="10991.68"/>
    <n v="10991.68"/>
    <n v="100"/>
    <x v="0"/>
    <s v="MXN"/>
    <x v="0"/>
    <s v="Corporate"/>
    <n v="0"/>
    <n v="0"/>
    <d v="2018-10-01T00:00:00"/>
    <d v="2018-10-31T00:00:00"/>
    <s v="CURRENT"/>
    <s v="Y"/>
    <m/>
  </r>
  <r>
    <x v="6527"/>
    <x v="7097"/>
    <x v="1"/>
    <x v="1"/>
    <s v="A"/>
    <s v="CNM980114PI2"/>
    <x v="11845"/>
    <x v="0"/>
    <n v="0"/>
    <n v="14655.58"/>
    <n v="14655.58"/>
    <n v="14655.58"/>
    <n v="100"/>
    <x v="0"/>
    <s v="MXN"/>
    <x v="0"/>
    <s v="Corporate"/>
    <n v="0"/>
    <n v="0"/>
    <d v="2018-10-01T00:00:00"/>
    <d v="2018-10-31T00:00:00"/>
    <s v="CURRENT"/>
    <s v="Y"/>
    <m/>
  </r>
  <r>
    <x v="6528"/>
    <x v="7098"/>
    <x v="1"/>
    <x v="1"/>
    <s v="A"/>
    <s v="CNM980114PI2"/>
    <x v="11846"/>
    <x v="0"/>
    <n v="0"/>
    <n v="10703.39"/>
    <n v="10703.39"/>
    <n v="10703.39"/>
    <n v="100"/>
    <x v="0"/>
    <s v="MXN"/>
    <x v="0"/>
    <s v="Corporate"/>
    <n v="0"/>
    <n v="0"/>
    <d v="2018-10-01T00:00:00"/>
    <d v="2018-10-31T00:00:00"/>
    <s v="CURRENT"/>
    <s v="Y"/>
    <m/>
  </r>
  <r>
    <x v="6529"/>
    <x v="7099"/>
    <x v="1"/>
    <x v="1"/>
    <s v="A"/>
    <s v="CNM980114PI2"/>
    <x v="11847"/>
    <x v="0"/>
    <n v="0"/>
    <n v="7897.38"/>
    <n v="7897.38"/>
    <n v="7897.38"/>
    <n v="100"/>
    <x v="0"/>
    <s v="MXN"/>
    <x v="0"/>
    <s v="Corporate"/>
    <n v="0"/>
    <n v="0"/>
    <d v="2018-10-01T00:00:00"/>
    <d v="2018-10-31T00:00:00"/>
    <s v="CURRENT"/>
    <s v="Y"/>
    <m/>
  </r>
  <r>
    <x v="6529"/>
    <x v="7100"/>
    <x v="1"/>
    <x v="1"/>
    <s v="A"/>
    <s v="CNM980114PI2"/>
    <x v="11847"/>
    <x v="0"/>
    <n v="0"/>
    <n v="7897.38"/>
    <n v="7897.38"/>
    <n v="7897.38"/>
    <n v="100"/>
    <x v="0"/>
    <s v="MXN"/>
    <x v="0"/>
    <s v="Corporate"/>
    <n v="0"/>
    <n v="0"/>
    <d v="2018-10-01T00:00:00"/>
    <d v="2018-10-31T00:00:00"/>
    <s v="CURRENT"/>
    <s v="Y"/>
    <m/>
  </r>
  <r>
    <x v="6530"/>
    <x v="7101"/>
    <x v="1"/>
    <x v="1"/>
    <s v="A"/>
    <s v="CNM980114PI2"/>
    <x v="11848"/>
    <x v="0"/>
    <n v="0"/>
    <n v="7171.79"/>
    <n v="7171.79"/>
    <n v="7171.79"/>
    <n v="100"/>
    <x v="0"/>
    <s v="MXN"/>
    <x v="0"/>
    <s v="Corporate"/>
    <n v="0"/>
    <n v="0"/>
    <d v="2018-10-01T00:00:00"/>
    <d v="2018-10-31T00:00:00"/>
    <s v="CURRENT"/>
    <s v="Y"/>
    <m/>
  </r>
  <r>
    <x v="6531"/>
    <x v="7102"/>
    <x v="1"/>
    <x v="1"/>
    <s v="A"/>
    <s v="CNM980114PI2"/>
    <x v="11849"/>
    <x v="0"/>
    <n v="0"/>
    <n v="7444.37"/>
    <n v="7444.37"/>
    <n v="14888.74"/>
    <n v="50"/>
    <x v="0"/>
    <s v="MXN"/>
    <x v="0"/>
    <s v="Corporate"/>
    <n v="0"/>
    <n v="0"/>
    <d v="2018-10-01T00:00:00"/>
    <d v="2018-10-31T00:00:00"/>
    <s v="CURRENT"/>
    <s v="Y"/>
    <m/>
  </r>
  <r>
    <x v="6531"/>
    <x v="7102"/>
    <x v="4"/>
    <x v="4"/>
    <s v="A"/>
    <s v="ARE161205BX8"/>
    <x v="11850"/>
    <x v="0"/>
    <n v="0"/>
    <n v="7444.37"/>
    <n v="7444.37"/>
    <n v="14888.74"/>
    <n v="50"/>
    <x v="0"/>
    <s v="MXN"/>
    <x v="0"/>
    <s v="Corporate"/>
    <n v="0"/>
    <n v="0"/>
    <d v="2018-10-01T00:00:00"/>
    <d v="2018-10-31T00:00:00"/>
    <s v="CURRENT"/>
    <s v="Y"/>
    <m/>
  </r>
  <r>
    <x v="6532"/>
    <x v="7103"/>
    <x v="1"/>
    <x v="1"/>
    <s v="A"/>
    <s v="CNM980114PI2"/>
    <x v="11851"/>
    <x v="0"/>
    <n v="0"/>
    <n v="13333.75"/>
    <n v="13333.75"/>
    <n v="13333.75"/>
    <n v="100"/>
    <x v="0"/>
    <s v="MXN"/>
    <x v="0"/>
    <s v="Corporate"/>
    <n v="0"/>
    <n v="0"/>
    <d v="2018-10-01T00:00:00"/>
    <d v="2018-10-31T00:00:00"/>
    <s v="CURRENT"/>
    <s v="Y"/>
    <m/>
  </r>
  <r>
    <x v="6533"/>
    <x v="7104"/>
    <x v="1"/>
    <x v="1"/>
    <s v="A"/>
    <s v="CNM980114PI2"/>
    <x v="11852"/>
    <x v="0"/>
    <n v="0"/>
    <n v="17432.650000000001"/>
    <n v="17432.650000000001"/>
    <n v="34865.300000000003"/>
    <n v="50"/>
    <x v="0"/>
    <s v="MXN"/>
    <x v="0"/>
    <s v="Corporate"/>
    <n v="0"/>
    <n v="0"/>
    <d v="2018-10-01T00:00:00"/>
    <d v="2018-10-31T00:00:00"/>
    <s v="CURRENT"/>
    <s v="Y"/>
    <m/>
  </r>
  <r>
    <x v="6533"/>
    <x v="7104"/>
    <x v="1"/>
    <x v="1"/>
    <s v="A"/>
    <s v="CNM980114PI2"/>
    <x v="11853"/>
    <x v="0"/>
    <n v="0"/>
    <n v="17432.650000000001"/>
    <n v="17432.650000000001"/>
    <n v="34865.300000000003"/>
    <n v="50"/>
    <x v="0"/>
    <s v="MXN"/>
    <x v="0"/>
    <s v="Corporate"/>
    <n v="0"/>
    <n v="0"/>
    <d v="2018-10-01T00:00:00"/>
    <d v="2018-10-31T00:00:00"/>
    <s v="CURRENT"/>
    <s v="Y"/>
    <m/>
  </r>
  <r>
    <x v="6534"/>
    <x v="7105"/>
    <x v="1"/>
    <x v="1"/>
    <s v="A"/>
    <s v="CNM980114PI2"/>
    <x v="11854"/>
    <x v="0"/>
    <n v="0"/>
    <n v="8035.55"/>
    <n v="8035.55"/>
    <n v="8035.55"/>
    <n v="100"/>
    <x v="0"/>
    <s v="MXN"/>
    <x v="0"/>
    <s v="Corporate"/>
    <n v="0"/>
    <n v="0"/>
    <d v="2018-10-01T00:00:00"/>
    <d v="2018-10-31T00:00:00"/>
    <s v="CURRENT"/>
    <s v="Y"/>
    <m/>
  </r>
  <r>
    <x v="6535"/>
    <x v="7106"/>
    <x v="1"/>
    <x v="1"/>
    <s v="A"/>
    <s v="CNM980114PI2"/>
    <x v="11855"/>
    <x v="0"/>
    <n v="0"/>
    <n v="6785.66"/>
    <n v="6785.66"/>
    <n v="6785.66"/>
    <n v="100"/>
    <x v="0"/>
    <s v="MXN"/>
    <x v="0"/>
    <s v="Corporate"/>
    <n v="0"/>
    <n v="0"/>
    <d v="2018-10-01T00:00:00"/>
    <d v="2018-10-31T00:00:00"/>
    <s v="CURRENT"/>
    <s v="Y"/>
    <m/>
  </r>
  <r>
    <x v="6536"/>
    <x v="7107"/>
    <x v="1"/>
    <x v="1"/>
    <s v="A"/>
    <s v="CNM980114PI2"/>
    <x v="11856"/>
    <x v="0"/>
    <n v="0"/>
    <n v="8406.43"/>
    <n v="8406.43"/>
    <n v="8406.43"/>
    <n v="100"/>
    <x v="0"/>
    <s v="MXN"/>
    <x v="0"/>
    <s v="Corporate"/>
    <n v="0"/>
    <n v="0"/>
    <d v="2018-10-01T00:00:00"/>
    <d v="2018-10-31T00:00:00"/>
    <s v="CURRENT"/>
    <s v="Y"/>
    <m/>
  </r>
  <r>
    <x v="6537"/>
    <x v="7108"/>
    <x v="1"/>
    <x v="1"/>
    <s v="A"/>
    <s v="CNM980114PI2"/>
    <x v="11857"/>
    <x v="0"/>
    <n v="0"/>
    <n v="17770.45"/>
    <n v="17770.45"/>
    <n v="17770.45"/>
    <n v="100"/>
    <x v="0"/>
    <s v="MXN"/>
    <x v="0"/>
    <s v="Corporate"/>
    <n v="0"/>
    <n v="0"/>
    <d v="2018-10-01T00:00:00"/>
    <d v="2018-10-31T00:00:00"/>
    <s v="CURRENT"/>
    <s v="Y"/>
    <m/>
  </r>
  <r>
    <x v="6538"/>
    <x v="7109"/>
    <x v="1"/>
    <x v="1"/>
    <s v="A"/>
    <s v="CNM980114PI2"/>
    <x v="11858"/>
    <x v="0"/>
    <n v="0"/>
    <n v="1600"/>
    <n v="1600"/>
    <n v="1600"/>
    <n v="100"/>
    <x v="1"/>
    <s v="MXN"/>
    <x v="1"/>
    <s v="Corporate"/>
    <n v="0"/>
    <n v="0"/>
    <d v="2018-10-01T00:00:00"/>
    <d v="2018-10-31T00:00:00"/>
    <s v="CURRENT"/>
    <s v="Y"/>
    <m/>
  </r>
  <r>
    <x v="6539"/>
    <x v="7110"/>
    <x v="1"/>
    <x v="1"/>
    <s v="A"/>
    <s v="CNM980114PI2"/>
    <x v="11859"/>
    <x v="0"/>
    <n v="0"/>
    <n v="14416.78"/>
    <n v="14416.78"/>
    <n v="14416.78"/>
    <n v="100"/>
    <x v="0"/>
    <s v="MXN"/>
    <x v="0"/>
    <s v="Corporate"/>
    <n v="0"/>
    <n v="0"/>
    <d v="2018-10-01T00:00:00"/>
    <d v="2018-10-31T00:00:00"/>
    <s v="CURRENT"/>
    <s v="Y"/>
    <m/>
  </r>
  <r>
    <x v="6540"/>
    <x v="7111"/>
    <x v="1"/>
    <x v="1"/>
    <s v="A"/>
    <s v="CNM980114PI2"/>
    <x v="11860"/>
    <x v="0"/>
    <n v="0"/>
    <n v="19804.63"/>
    <n v="19804.63"/>
    <n v="19804.63"/>
    <n v="100"/>
    <x v="0"/>
    <s v="MXN"/>
    <x v="0"/>
    <s v="Corporate"/>
    <n v="0"/>
    <n v="0"/>
    <d v="2018-10-01T00:00:00"/>
    <d v="2018-10-31T00:00:00"/>
    <s v="CURRENT"/>
    <s v="Y"/>
    <m/>
  </r>
  <r>
    <x v="6541"/>
    <x v="7112"/>
    <x v="1"/>
    <x v="1"/>
    <s v="A"/>
    <s v="CNM980114PI2"/>
    <x v="11861"/>
    <x v="0"/>
    <n v="0"/>
    <n v="31556.39"/>
    <n v="31556.39"/>
    <n v="31556.39"/>
    <n v="100"/>
    <x v="0"/>
    <s v="MXN"/>
    <x v="0"/>
    <s v="Corporate"/>
    <n v="0"/>
    <n v="0"/>
    <d v="2018-10-01T00:00:00"/>
    <d v="2018-10-31T00:00:00"/>
    <s v="CURRENT"/>
    <s v="Y"/>
    <m/>
  </r>
  <r>
    <x v="6542"/>
    <x v="7113"/>
    <x v="1"/>
    <x v="1"/>
    <s v="A"/>
    <s v="CNM980114PI2"/>
    <x v="11862"/>
    <x v="0"/>
    <n v="0"/>
    <n v="8864.2000000000007"/>
    <n v="8864.2000000000007"/>
    <n v="8864.2000000000007"/>
    <n v="100"/>
    <x v="0"/>
    <s v="MXN"/>
    <x v="0"/>
    <s v="Corporate"/>
    <n v="0"/>
    <n v="0"/>
    <d v="2018-10-01T00:00:00"/>
    <d v="2018-10-31T00:00:00"/>
    <s v="CURRENT"/>
    <s v="Y"/>
    <m/>
  </r>
  <r>
    <x v="6543"/>
    <x v="7114"/>
    <x v="1"/>
    <x v="1"/>
    <s v="A"/>
    <s v="CNM980114PI2"/>
    <x v="11863"/>
    <x v="0"/>
    <n v="0"/>
    <n v="10238.89"/>
    <n v="10238.89"/>
    <n v="10238.89"/>
    <n v="100"/>
    <x v="0"/>
    <s v="MXN"/>
    <x v="0"/>
    <s v="Corporate"/>
    <n v="0"/>
    <n v="0"/>
    <d v="2018-10-01T00:00:00"/>
    <d v="2018-10-31T00:00:00"/>
    <s v="CURRENT"/>
    <s v="Y"/>
    <m/>
  </r>
  <r>
    <x v="6544"/>
    <x v="7115"/>
    <x v="1"/>
    <x v="1"/>
    <s v="A"/>
    <s v="CNM980114PI2"/>
    <x v="11864"/>
    <x v="0"/>
    <n v="0"/>
    <n v="7155.52"/>
    <n v="7155.52"/>
    <n v="7155.52"/>
    <n v="100"/>
    <x v="0"/>
    <s v="MXN"/>
    <x v="0"/>
    <s v="Corporate"/>
    <n v="0"/>
    <n v="0"/>
    <d v="2018-10-01T00:00:00"/>
    <d v="2018-10-31T00:00:00"/>
    <s v="CURRENT"/>
    <s v="Y"/>
    <m/>
  </r>
  <r>
    <x v="6545"/>
    <x v="7116"/>
    <x v="1"/>
    <x v="1"/>
    <s v="A"/>
    <s v="CNM980114PI2"/>
    <x v="11865"/>
    <x v="0"/>
    <n v="0"/>
    <n v="7613.1"/>
    <n v="7613.1"/>
    <n v="7613.1"/>
    <n v="100"/>
    <x v="0"/>
    <s v="MXN"/>
    <x v="0"/>
    <s v="Corporate"/>
    <n v="0"/>
    <n v="0"/>
    <d v="2018-10-01T00:00:00"/>
    <d v="2018-10-31T00:00:00"/>
    <s v="CURRENT"/>
    <s v="Y"/>
    <m/>
  </r>
  <r>
    <x v="6546"/>
    <x v="7117"/>
    <x v="1"/>
    <x v="1"/>
    <s v="A"/>
    <s v="CNM980114PI2"/>
    <x v="11866"/>
    <x v="0"/>
    <n v="0"/>
    <n v="12349"/>
    <n v="12349"/>
    <n v="12349"/>
    <n v="100"/>
    <x v="0"/>
    <s v="MXN"/>
    <x v="0"/>
    <s v="Corporate"/>
    <n v="0"/>
    <n v="0"/>
    <d v="2018-10-01T00:00:00"/>
    <d v="2018-10-31T00:00:00"/>
    <s v="CURRENT"/>
    <s v="Y"/>
    <m/>
  </r>
  <r>
    <x v="6547"/>
    <x v="7118"/>
    <x v="1"/>
    <x v="1"/>
    <s v="A"/>
    <s v="CNM980114PI2"/>
    <x v="11867"/>
    <x v="0"/>
    <n v="0"/>
    <n v="9841.34"/>
    <n v="9841.34"/>
    <n v="9841.34"/>
    <n v="100"/>
    <x v="0"/>
    <s v="MXN"/>
    <x v="0"/>
    <s v="Corporate"/>
    <n v="0"/>
    <n v="0"/>
    <d v="2018-10-01T00:00:00"/>
    <d v="2018-10-31T00:00:00"/>
    <s v="CURRENT"/>
    <s v="Y"/>
    <m/>
  </r>
  <r>
    <x v="6548"/>
    <x v="7119"/>
    <x v="1"/>
    <x v="1"/>
    <s v="A"/>
    <s v="CNM980114PI2"/>
    <x v="11868"/>
    <x v="0"/>
    <n v="0"/>
    <n v="8549.82"/>
    <n v="8549.82"/>
    <n v="8549.82"/>
    <n v="100"/>
    <x v="0"/>
    <s v="MXN"/>
    <x v="0"/>
    <s v="Corporate"/>
    <n v="0"/>
    <n v="0"/>
    <d v="2018-10-01T00:00:00"/>
    <d v="2018-10-31T00:00:00"/>
    <s v="CURRENT"/>
    <s v="Y"/>
    <m/>
  </r>
  <r>
    <x v="6549"/>
    <x v="7120"/>
    <x v="1"/>
    <x v="1"/>
    <s v="A"/>
    <s v="CNM980114PI2"/>
    <x v="11869"/>
    <x v="0"/>
    <n v="0"/>
    <n v="6643.98"/>
    <n v="6643.98"/>
    <n v="6643.98"/>
    <n v="100"/>
    <x v="0"/>
    <s v="MXN"/>
    <x v="0"/>
    <s v="Corporate"/>
    <n v="0"/>
    <n v="0"/>
    <d v="2018-10-01T00:00:00"/>
    <d v="2018-10-31T00:00:00"/>
    <s v="CURRENT"/>
    <s v="Y"/>
    <m/>
  </r>
  <r>
    <x v="6550"/>
    <x v="7121"/>
    <x v="1"/>
    <x v="1"/>
    <s v="A"/>
    <s v="CNM980114PI2"/>
    <x v="11870"/>
    <x v="0"/>
    <n v="0"/>
    <n v="6640.63"/>
    <n v="6640.63"/>
    <n v="6640.63"/>
    <n v="100"/>
    <x v="0"/>
    <s v="MXN"/>
    <x v="0"/>
    <s v="Corporate"/>
    <n v="0"/>
    <n v="0"/>
    <d v="2018-10-01T00:00:00"/>
    <d v="2018-10-31T00:00:00"/>
    <s v="CURRENT"/>
    <s v="Y"/>
    <m/>
  </r>
  <r>
    <x v="6551"/>
    <x v="7122"/>
    <x v="1"/>
    <x v="1"/>
    <s v="A"/>
    <s v="CNM980114PI2"/>
    <x v="11871"/>
    <x v="0"/>
    <n v="0"/>
    <n v="7901.03"/>
    <n v="7901.03"/>
    <n v="7901.03"/>
    <n v="100"/>
    <x v="0"/>
    <s v="MXN"/>
    <x v="0"/>
    <s v="Corporate"/>
    <n v="0"/>
    <n v="0"/>
    <d v="2018-10-01T00:00:00"/>
    <d v="2018-10-31T00:00:00"/>
    <s v="CURRENT"/>
    <s v="Y"/>
    <m/>
  </r>
  <r>
    <x v="6552"/>
    <x v="7123"/>
    <x v="1"/>
    <x v="1"/>
    <s v="A"/>
    <s v="CNM980114PI2"/>
    <x v="11872"/>
    <x v="0"/>
    <n v="0"/>
    <n v="10259.76"/>
    <n v="10259.76"/>
    <n v="10259.76"/>
    <n v="100"/>
    <x v="0"/>
    <s v="MXN"/>
    <x v="0"/>
    <s v="Corporate"/>
    <n v="0"/>
    <n v="0"/>
    <d v="2018-10-01T00:00:00"/>
    <d v="2018-10-31T00:00:00"/>
    <s v="CURRENT"/>
    <s v="Y"/>
    <m/>
  </r>
  <r>
    <x v="6553"/>
    <x v="7124"/>
    <x v="1"/>
    <x v="1"/>
    <s v="A"/>
    <s v="CNM980114PI2"/>
    <x v="11873"/>
    <x v="0"/>
    <n v="0"/>
    <n v="22390.92"/>
    <n v="22390.92"/>
    <n v="22390.92"/>
    <n v="100"/>
    <x v="0"/>
    <s v="MXN"/>
    <x v="0"/>
    <s v="Corporate"/>
    <n v="0"/>
    <n v="0"/>
    <d v="2018-10-01T00:00:00"/>
    <d v="2018-10-31T00:00:00"/>
    <s v="CURRENT"/>
    <s v="Y"/>
    <m/>
  </r>
  <r>
    <x v="6554"/>
    <x v="7125"/>
    <x v="1"/>
    <x v="1"/>
    <s v="A"/>
    <s v="CNM980114PI2"/>
    <x v="11874"/>
    <x v="0"/>
    <n v="0"/>
    <n v="6675.91"/>
    <n v="6675.91"/>
    <n v="6675.91"/>
    <n v="100"/>
    <x v="0"/>
    <s v="MXN"/>
    <x v="0"/>
    <s v="Corporate"/>
    <n v="0"/>
    <n v="0"/>
    <d v="2018-10-01T00:00:00"/>
    <d v="2018-10-31T00:00:00"/>
    <s v="CURRENT"/>
    <s v="Y"/>
    <m/>
  </r>
  <r>
    <x v="6555"/>
    <x v="7126"/>
    <x v="1"/>
    <x v="1"/>
    <s v="A"/>
    <s v="CNM980114PI2"/>
    <x v="11875"/>
    <x v="0"/>
    <n v="0"/>
    <n v="21326.9"/>
    <n v="21326.9"/>
    <n v="21326.9"/>
    <n v="100"/>
    <x v="0"/>
    <s v="MXN"/>
    <x v="0"/>
    <s v="Corporate"/>
    <n v="0"/>
    <n v="0"/>
    <d v="2018-10-01T00:00:00"/>
    <d v="2018-10-31T00:00:00"/>
    <s v="CURRENT"/>
    <s v="Y"/>
    <m/>
  </r>
  <r>
    <x v="6556"/>
    <x v="7127"/>
    <x v="1"/>
    <x v="1"/>
    <s v="A"/>
    <s v="CNM980114PI2"/>
    <x v="11876"/>
    <x v="0"/>
    <n v="0"/>
    <n v="10456.75"/>
    <n v="10456.75"/>
    <n v="10456.75"/>
    <n v="100"/>
    <x v="0"/>
    <s v="MXN"/>
    <x v="0"/>
    <s v="Corporate"/>
    <n v="0"/>
    <n v="0"/>
    <d v="2018-10-01T00:00:00"/>
    <d v="2018-10-31T00:00:00"/>
    <s v="CURRENT"/>
    <s v="Y"/>
    <m/>
  </r>
  <r>
    <x v="6557"/>
    <x v="7128"/>
    <x v="1"/>
    <x v="1"/>
    <s v="A"/>
    <s v="CNM980114PI2"/>
    <x v="11877"/>
    <x v="0"/>
    <n v="0"/>
    <n v="7171.79"/>
    <n v="7171.79"/>
    <n v="7171.79"/>
    <n v="100"/>
    <x v="0"/>
    <s v="MXN"/>
    <x v="0"/>
    <s v="Corporate"/>
    <n v="0"/>
    <n v="0"/>
    <d v="2018-10-01T00:00:00"/>
    <d v="2018-10-31T00:00:00"/>
    <s v="CURRENT"/>
    <s v="Y"/>
    <m/>
  </r>
  <r>
    <x v="6558"/>
    <x v="7129"/>
    <x v="1"/>
    <x v="1"/>
    <s v="A"/>
    <s v="CNM980114PI2"/>
    <x v="11878"/>
    <x v="0"/>
    <n v="0"/>
    <n v="10456.75"/>
    <n v="10456.75"/>
    <n v="10456.75"/>
    <n v="100"/>
    <x v="0"/>
    <s v="MXN"/>
    <x v="0"/>
    <s v="Corporate"/>
    <n v="0"/>
    <n v="0"/>
    <d v="2018-10-01T00:00:00"/>
    <d v="2018-10-31T00:00:00"/>
    <s v="CURRENT"/>
    <s v="Y"/>
    <m/>
  </r>
  <r>
    <x v="6559"/>
    <x v="7130"/>
    <x v="1"/>
    <x v="1"/>
    <s v="A"/>
    <s v="CNM980114PI2"/>
    <x v="11879"/>
    <x v="0"/>
    <n v="0"/>
    <n v="10997.34"/>
    <n v="10997.34"/>
    <n v="10997.34"/>
    <n v="100"/>
    <x v="0"/>
    <s v="MXN"/>
    <x v="0"/>
    <s v="Corporate"/>
    <n v="0"/>
    <n v="0"/>
    <d v="2018-10-01T00:00:00"/>
    <d v="2018-10-31T00:00:00"/>
    <s v="CURRENT"/>
    <s v="Y"/>
    <m/>
  </r>
  <r>
    <x v="6560"/>
    <x v="7131"/>
    <x v="1"/>
    <x v="1"/>
    <s v="A"/>
    <s v="CNM980114PI2"/>
    <x v="11880"/>
    <x v="0"/>
    <n v="0"/>
    <n v="17585.11"/>
    <n v="17585.11"/>
    <n v="17585.11"/>
    <n v="100"/>
    <x v="0"/>
    <s v="MXN"/>
    <x v="0"/>
    <s v="Corporate"/>
    <n v="0"/>
    <n v="0"/>
    <d v="2018-10-01T00:00:00"/>
    <d v="2018-10-31T00:00:00"/>
    <s v="CURRENT"/>
    <s v="Y"/>
    <m/>
  </r>
  <r>
    <x v="6561"/>
    <x v="7132"/>
    <x v="1"/>
    <x v="1"/>
    <s v="A"/>
    <s v="CNM980114PI2"/>
    <x v="11881"/>
    <x v="0"/>
    <n v="0"/>
    <n v="16828.2"/>
    <n v="16828.2"/>
    <n v="16828.2"/>
    <n v="100"/>
    <x v="0"/>
    <s v="MXN"/>
    <x v="0"/>
    <s v="Corporate"/>
    <n v="0"/>
    <n v="0"/>
    <d v="2018-10-01T00:00:00"/>
    <d v="2018-10-31T00:00:00"/>
    <s v="CURRENT"/>
    <s v="Y"/>
    <m/>
  </r>
  <r>
    <x v="6562"/>
    <x v="7133"/>
    <x v="1"/>
    <x v="1"/>
    <s v="A"/>
    <s v="CNM980114PI2"/>
    <x v="11882"/>
    <x v="0"/>
    <n v="0"/>
    <n v="18462.28"/>
    <n v="18462.28"/>
    <n v="18462.28"/>
    <n v="100"/>
    <x v="0"/>
    <s v="MXN"/>
    <x v="0"/>
    <s v="Corporate"/>
    <n v="0"/>
    <n v="0"/>
    <d v="2018-10-01T00:00:00"/>
    <d v="2018-10-31T00:00:00"/>
    <s v="CURRENT"/>
    <s v="Y"/>
    <m/>
  </r>
  <r>
    <x v="6563"/>
    <x v="7134"/>
    <x v="1"/>
    <x v="1"/>
    <s v="A"/>
    <s v="CNM980114PI2"/>
    <x v="11883"/>
    <x v="0"/>
    <n v="0"/>
    <n v="13906.03"/>
    <n v="13906.03"/>
    <n v="13906.03"/>
    <n v="100"/>
    <x v="0"/>
    <s v="MXN"/>
    <x v="0"/>
    <s v="Corporate"/>
    <n v="0"/>
    <n v="0"/>
    <d v="2018-10-01T00:00:00"/>
    <d v="2018-10-31T00:00:00"/>
    <s v="CURRENT"/>
    <s v="Y"/>
    <m/>
  </r>
  <r>
    <x v="6564"/>
    <x v="7135"/>
    <x v="1"/>
    <x v="1"/>
    <s v="A"/>
    <s v="CNM980114PI2"/>
    <x v="11884"/>
    <x v="0"/>
    <n v="0"/>
    <n v="11276.26"/>
    <n v="11276.26"/>
    <n v="11276.26"/>
    <n v="100"/>
    <x v="0"/>
    <s v="MXN"/>
    <x v="0"/>
    <s v="Corporate"/>
    <n v="0"/>
    <n v="0"/>
    <d v="2018-10-01T00:00:00"/>
    <d v="2018-10-31T00:00:00"/>
    <s v="CURRENT"/>
    <s v="Y"/>
    <m/>
  </r>
  <r>
    <x v="6565"/>
    <x v="7136"/>
    <x v="1"/>
    <x v="1"/>
    <s v="A"/>
    <s v="CNM980114PI2"/>
    <x v="11885"/>
    <x v="0"/>
    <n v="0"/>
    <n v="21056.33"/>
    <n v="21056.33"/>
    <n v="21056.33"/>
    <n v="100"/>
    <x v="0"/>
    <s v="MXN"/>
    <x v="0"/>
    <s v="Corporate"/>
    <n v="0"/>
    <n v="0"/>
    <d v="2018-10-01T00:00:00"/>
    <d v="2018-10-31T00:00:00"/>
    <s v="CURRENT"/>
    <s v="Y"/>
    <m/>
  </r>
  <r>
    <x v="6566"/>
    <x v="7137"/>
    <x v="1"/>
    <x v="1"/>
    <s v="A"/>
    <s v="CNM980114PI2"/>
    <x v="11886"/>
    <x v="0"/>
    <n v="0"/>
    <n v="23527.71"/>
    <n v="23527.71"/>
    <n v="23527.71"/>
    <n v="100"/>
    <x v="0"/>
    <s v="MXN"/>
    <x v="0"/>
    <s v="Corporate"/>
    <n v="0"/>
    <n v="0"/>
    <d v="2018-10-01T00:00:00"/>
    <d v="2018-10-31T00:00:00"/>
    <s v="CURRENT"/>
    <s v="Y"/>
    <m/>
  </r>
  <r>
    <x v="6567"/>
    <x v="7138"/>
    <x v="1"/>
    <x v="1"/>
    <s v="A"/>
    <s v="CNM980114PI2"/>
    <x v="11887"/>
    <x v="0"/>
    <n v="0"/>
    <n v="16358.09"/>
    <n v="16358.09"/>
    <n v="16358.09"/>
    <n v="100"/>
    <x v="0"/>
    <s v="MXN"/>
    <x v="0"/>
    <s v="Corporate"/>
    <n v="0"/>
    <n v="0"/>
    <d v="2018-10-01T00:00:00"/>
    <d v="2018-10-31T00:00:00"/>
    <s v="CURRENT"/>
    <s v="Y"/>
    <m/>
  </r>
  <r>
    <x v="6568"/>
    <x v="7139"/>
    <x v="1"/>
    <x v="1"/>
    <s v="A"/>
    <s v="CNM980114PI2"/>
    <x v="11888"/>
    <x v="0"/>
    <n v="0"/>
    <n v="15142.97"/>
    <n v="15142.97"/>
    <n v="15142.97"/>
    <n v="100"/>
    <x v="0"/>
    <s v="MXN"/>
    <x v="0"/>
    <s v="Corporate"/>
    <n v="0"/>
    <n v="0"/>
    <d v="2018-10-01T00:00:00"/>
    <d v="2018-10-31T00:00:00"/>
    <s v="CURRENT"/>
    <s v="Y"/>
    <m/>
  </r>
  <r>
    <x v="6569"/>
    <x v="7140"/>
    <x v="1"/>
    <x v="1"/>
    <s v="A"/>
    <s v="CNM980114PI2"/>
    <x v="11889"/>
    <x v="0"/>
    <n v="0"/>
    <n v="1765.45"/>
    <n v="1765.4449999999999"/>
    <n v="3530.89"/>
    <n v="50"/>
    <x v="0"/>
    <s v="MXN"/>
    <x v="0"/>
    <s v="Corporate"/>
    <n v="0"/>
    <n v="0"/>
    <d v="2018-10-01T00:00:00"/>
    <d v="2018-10-31T00:00:00"/>
    <s v="CURRENT"/>
    <s v="Y"/>
    <m/>
  </r>
  <r>
    <x v="6569"/>
    <x v="7141"/>
    <x v="1"/>
    <x v="1"/>
    <s v="A"/>
    <s v="CNM980114PI2"/>
    <x v="11889"/>
    <x v="0"/>
    <n v="0"/>
    <n v="1768.88"/>
    <n v="1768.875"/>
    <n v="3537.75"/>
    <n v="50"/>
    <x v="0"/>
    <s v="MXN"/>
    <x v="0"/>
    <s v="Corporate"/>
    <n v="0"/>
    <n v="0"/>
    <d v="2018-10-01T00:00:00"/>
    <d v="2018-10-31T00:00:00"/>
    <s v="CURRENT"/>
    <s v="Y"/>
    <m/>
  </r>
  <r>
    <x v="6569"/>
    <x v="7141"/>
    <x v="3"/>
    <x v="3"/>
    <s v="A"/>
    <s v="RDI841003QJ4"/>
    <x v="11890"/>
    <x v="0"/>
    <n v="0"/>
    <n v="1687.68"/>
    <n v="1687.675"/>
    <n v="3537.75"/>
    <n v="50"/>
    <x v="0"/>
    <s v="MXN"/>
    <x v="0"/>
    <s v="Corporate"/>
    <n v="0"/>
    <n v="1687.675"/>
    <d v="2018-10-01T00:00:00"/>
    <d v="2018-10-31T00:00:00"/>
    <s v="CURRENT"/>
    <s v="Y"/>
    <d v="2016-06-01T00:00:00"/>
  </r>
  <r>
    <x v="6569"/>
    <x v="7140"/>
    <x v="3"/>
    <x v="3"/>
    <s v="A"/>
    <s v="RDI841003QJ4"/>
    <x v="11890"/>
    <x v="0"/>
    <n v="0"/>
    <n v="1684.4"/>
    <n v="1684.4"/>
    <n v="3530.89"/>
    <n v="50"/>
    <x v="0"/>
    <s v="MXN"/>
    <x v="0"/>
    <s v="Corporate"/>
    <n v="0"/>
    <n v="1684.4"/>
    <d v="2018-10-01T00:00:00"/>
    <d v="2018-10-31T00:00:00"/>
    <s v="CURRENT"/>
    <s v="Y"/>
    <d v="2016-06-01T00:00:00"/>
  </r>
  <r>
    <x v="6570"/>
    <x v="7142"/>
    <x v="1"/>
    <x v="1"/>
    <s v="A"/>
    <s v="CNM980114PI2"/>
    <x v="11891"/>
    <x v="0"/>
    <n v="0"/>
    <n v="85617.65"/>
    <n v="85617.65"/>
    <n v="85617.65"/>
    <n v="100"/>
    <x v="0"/>
    <s v="MXN"/>
    <x v="0"/>
    <s v="Corporate"/>
    <n v="0"/>
    <n v="0"/>
    <d v="2018-10-01T00:00:00"/>
    <d v="2018-10-31T00:00:00"/>
    <s v="CURRENT"/>
    <s v="Y"/>
    <m/>
  </r>
  <r>
    <x v="6571"/>
    <x v="7143"/>
    <x v="1"/>
    <x v="1"/>
    <s v="A"/>
    <s v="CNM980114PI2"/>
    <x v="11892"/>
    <x v="0"/>
    <n v="0"/>
    <n v="22481.82"/>
    <n v="22481.82"/>
    <n v="22481.82"/>
    <n v="100"/>
    <x v="0"/>
    <s v="MXN"/>
    <x v="0"/>
    <s v="Corporate"/>
    <n v="0"/>
    <n v="0"/>
    <d v="2018-10-01T00:00:00"/>
    <d v="2018-10-31T00:00:00"/>
    <s v="CURRENT"/>
    <s v="Y"/>
    <m/>
  </r>
  <r>
    <x v="6572"/>
    <x v="7144"/>
    <x v="1"/>
    <x v="1"/>
    <s v="A"/>
    <s v="CNM980114PI2"/>
    <x v="11893"/>
    <x v="0"/>
    <n v="0"/>
    <n v="10681.54"/>
    <n v="10681.54"/>
    <n v="10681.54"/>
    <n v="100"/>
    <x v="0"/>
    <s v="MXN"/>
    <x v="0"/>
    <s v="Corporate"/>
    <n v="0"/>
    <n v="0"/>
    <d v="2018-10-01T00:00:00"/>
    <d v="2018-10-31T00:00:00"/>
    <s v="CURRENT"/>
    <s v="Y"/>
    <m/>
  </r>
  <r>
    <x v="6573"/>
    <x v="7145"/>
    <x v="1"/>
    <x v="1"/>
    <s v="A"/>
    <s v="CNM980114PI2"/>
    <x v="11894"/>
    <x v="0"/>
    <n v="0"/>
    <n v="16127.96"/>
    <n v="16127.96"/>
    <n v="16127.96"/>
    <n v="100"/>
    <x v="0"/>
    <s v="MXN"/>
    <x v="0"/>
    <s v="Corporate"/>
    <n v="0"/>
    <n v="0"/>
    <d v="2018-10-01T00:00:00"/>
    <d v="2018-10-31T00:00:00"/>
    <s v="CURRENT"/>
    <s v="Y"/>
    <m/>
  </r>
  <r>
    <x v="6574"/>
    <x v="7146"/>
    <x v="1"/>
    <x v="1"/>
    <s v="A"/>
    <s v="CNM980114PI2"/>
    <x v="11895"/>
    <x v="0"/>
    <n v="0"/>
    <n v="22498.2"/>
    <n v="22498.2"/>
    <n v="22498.2"/>
    <n v="100"/>
    <x v="0"/>
    <s v="MXN"/>
    <x v="0"/>
    <s v="Corporate"/>
    <n v="0"/>
    <n v="0"/>
    <d v="2018-10-01T00:00:00"/>
    <d v="2018-10-31T00:00:00"/>
    <s v="CURRENT"/>
    <s v="Y"/>
    <m/>
  </r>
  <r>
    <x v="6575"/>
    <x v="7147"/>
    <x v="1"/>
    <x v="1"/>
    <s v="A"/>
    <s v="CNM980114PI2"/>
    <x v="11896"/>
    <x v="0"/>
    <n v="0"/>
    <n v="11780.06"/>
    <n v="11780.06"/>
    <n v="11780.06"/>
    <n v="100"/>
    <x v="0"/>
    <s v="MXN"/>
    <x v="0"/>
    <s v="Corporate"/>
    <n v="0"/>
    <n v="0"/>
    <d v="2018-10-01T00:00:00"/>
    <d v="2018-10-31T00:00:00"/>
    <s v="CURRENT"/>
    <s v="Y"/>
    <m/>
  </r>
  <r>
    <x v="6576"/>
    <x v="7148"/>
    <x v="1"/>
    <x v="1"/>
    <s v="A"/>
    <s v="CNM980114PI2"/>
    <x v="11897"/>
    <x v="0"/>
    <n v="0"/>
    <n v="18768.669999999998"/>
    <n v="18768.669999999998"/>
    <n v="18768.669999999998"/>
    <n v="100"/>
    <x v="0"/>
    <s v="MXN"/>
    <x v="0"/>
    <s v="Corporate"/>
    <n v="0"/>
    <n v="0"/>
    <d v="2018-10-01T00:00:00"/>
    <d v="2018-10-31T00:00:00"/>
    <s v="CURRENT"/>
    <s v="Y"/>
    <m/>
  </r>
  <r>
    <x v="6576"/>
    <x v="7149"/>
    <x v="1"/>
    <x v="1"/>
    <s v="A"/>
    <s v="CNM980114PI2"/>
    <x v="11897"/>
    <x v="0"/>
    <n v="0"/>
    <n v="12512.45"/>
    <n v="12512.45"/>
    <n v="12512.45"/>
    <n v="100"/>
    <x v="0"/>
    <s v="MXN"/>
    <x v="0"/>
    <s v="Corporate"/>
    <n v="0"/>
    <n v="0"/>
    <d v="2018-10-01T00:00:00"/>
    <d v="2018-10-31T00:00:00"/>
    <s v="CURRENT"/>
    <s v="Y"/>
    <m/>
  </r>
  <r>
    <x v="6577"/>
    <x v="7150"/>
    <x v="1"/>
    <x v="1"/>
    <s v="A"/>
    <s v="CNM980114PI2"/>
    <x v="11898"/>
    <x v="0"/>
    <n v="0"/>
    <n v="13435.81"/>
    <n v="13435.81"/>
    <n v="13435.81"/>
    <n v="100"/>
    <x v="0"/>
    <s v="MXN"/>
    <x v="0"/>
    <s v="Corporate"/>
    <n v="0"/>
    <n v="0"/>
    <d v="2018-10-01T00:00:00"/>
    <d v="2018-10-31T00:00:00"/>
    <s v="CURRENT"/>
    <s v="Y"/>
    <m/>
  </r>
  <r>
    <x v="6578"/>
    <x v="7151"/>
    <x v="1"/>
    <x v="1"/>
    <s v="A"/>
    <s v="CNM980114PI2"/>
    <x v="11899"/>
    <x v="0"/>
    <n v="0"/>
    <n v="5866.5"/>
    <n v="5866.4979999999996"/>
    <n v="17599.50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6578"/>
    <x v="7151"/>
    <x v="0"/>
    <x v="0"/>
    <s v="A"/>
    <s v="TPT890516JP5"/>
    <x v="11900"/>
    <x v="0"/>
    <n v="0"/>
    <n v="5866.5"/>
    <n v="5866.4979999999996"/>
    <n v="17599.50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6578"/>
    <x v="7151"/>
    <x v="3"/>
    <x v="3"/>
    <s v="A"/>
    <s v="RDI841003QJ4"/>
    <x v="11901"/>
    <x v="0"/>
    <n v="0"/>
    <n v="5866.5"/>
    <n v="5866.4979999999996"/>
    <n v="17599.509999999998"/>
    <n v="33.333300000000001"/>
    <x v="0"/>
    <s v="MXN"/>
    <x v="0"/>
    <s v="Corporate"/>
    <n v="0"/>
    <n v="0"/>
    <d v="2018-10-01T00:00:00"/>
    <d v="2018-10-31T00:00:00"/>
    <s v="CURRENT"/>
    <s v="Y"/>
    <d v="2017-03-01T00:00:00"/>
  </r>
  <r>
    <x v="6579"/>
    <x v="7152"/>
    <x v="1"/>
    <x v="1"/>
    <s v="A"/>
    <s v="CNM980114PI2"/>
    <x v="11902"/>
    <x v="0"/>
    <n v="0"/>
    <n v="6160.33"/>
    <n v="6160.3249999999998"/>
    <n v="12320.65"/>
    <n v="50"/>
    <x v="0"/>
    <s v="MXN"/>
    <x v="0"/>
    <s v="Corporate"/>
    <n v="0"/>
    <n v="0"/>
    <d v="2018-10-01T00:00:00"/>
    <d v="2018-10-31T00:00:00"/>
    <s v="CURRENT"/>
    <s v="Y"/>
    <m/>
  </r>
  <r>
    <x v="6580"/>
    <x v="7153"/>
    <x v="1"/>
    <x v="1"/>
    <s v="A"/>
    <s v="CNM980114PI2"/>
    <x v="11903"/>
    <x v="0"/>
    <n v="0"/>
    <n v="9678.68"/>
    <n v="9678.68"/>
    <n v="9678.68"/>
    <n v="100"/>
    <x v="0"/>
    <s v="MXN"/>
    <x v="0"/>
    <s v="Corporate"/>
    <n v="0"/>
    <n v="0"/>
    <d v="2018-10-01T00:00:00"/>
    <d v="2018-10-31T00:00:00"/>
    <s v="CURRENT"/>
    <s v="Y"/>
    <m/>
  </r>
  <r>
    <x v="6581"/>
    <x v="7154"/>
    <x v="1"/>
    <x v="1"/>
    <s v="A"/>
    <s v="CNM980114PI2"/>
    <x v="11904"/>
    <x v="0"/>
    <n v="0"/>
    <n v="17599.59"/>
    <n v="17599.59"/>
    <n v="17599.59"/>
    <n v="100"/>
    <x v="0"/>
    <s v="MXN"/>
    <x v="0"/>
    <s v="Corporate"/>
    <n v="0"/>
    <n v="0"/>
    <d v="2018-10-01T00:00:00"/>
    <d v="2018-10-31T00:00:00"/>
    <s v="CURRENT"/>
    <s v="Y"/>
    <m/>
  </r>
  <r>
    <x v="6582"/>
    <x v="7155"/>
    <x v="1"/>
    <x v="1"/>
    <s v="A"/>
    <s v="CNM980114PI2"/>
    <x v="11905"/>
    <x v="0"/>
    <n v="0"/>
    <n v="6575.39"/>
    <n v="6575.39"/>
    <n v="13150.78"/>
    <n v="50"/>
    <x v="0"/>
    <s v="MXN"/>
    <x v="0"/>
    <s v="Corporate"/>
    <n v="0"/>
    <n v="0"/>
    <d v="2018-10-01T00:00:00"/>
    <d v="2018-10-31T00:00:00"/>
    <s v="CURRENT"/>
    <s v="Y"/>
    <m/>
  </r>
  <r>
    <x v="6582"/>
    <x v="7155"/>
    <x v="4"/>
    <x v="4"/>
    <s v="A"/>
    <s v="ARE161205BX8"/>
    <x v="11906"/>
    <x v="0"/>
    <n v="0"/>
    <n v="6575.39"/>
    <n v="6575.39"/>
    <n v="13150.78"/>
    <n v="50"/>
    <x v="0"/>
    <s v="MXN"/>
    <x v="0"/>
    <s v="Corporate"/>
    <n v="0"/>
    <n v="0"/>
    <d v="2018-10-01T00:00:00"/>
    <d v="2018-10-31T00:00:00"/>
    <s v="CURRENT"/>
    <s v="Y"/>
    <m/>
  </r>
  <r>
    <x v="6583"/>
    <x v="7156"/>
    <x v="1"/>
    <x v="1"/>
    <s v="A"/>
    <s v="CNM980114PI2"/>
    <x v="11907"/>
    <x v="0"/>
    <n v="0"/>
    <n v="30749.25"/>
    <n v="30749.25"/>
    <n v="30749.25"/>
    <n v="100"/>
    <x v="0"/>
    <s v="MXN"/>
    <x v="0"/>
    <s v="Corporate"/>
    <n v="0"/>
    <n v="0"/>
    <d v="2018-10-01T00:00:00"/>
    <d v="2018-10-31T00:00:00"/>
    <s v="CURRENT"/>
    <s v="Y"/>
    <m/>
  </r>
  <r>
    <x v="6584"/>
    <x v="7157"/>
    <x v="1"/>
    <x v="1"/>
    <s v="A"/>
    <s v="CNM980114PI2"/>
    <x v="11908"/>
    <x v="0"/>
    <n v="0"/>
    <n v="10089.41"/>
    <n v="10089.41"/>
    <n v="10089.41"/>
    <n v="100"/>
    <x v="0"/>
    <s v="MXN"/>
    <x v="0"/>
    <s v="Corporate"/>
    <n v="0"/>
    <n v="0"/>
    <d v="2018-10-01T00:00:00"/>
    <d v="2018-10-31T00:00:00"/>
    <s v="CURRENT"/>
    <s v="Y"/>
    <m/>
  </r>
  <r>
    <x v="6585"/>
    <x v="7158"/>
    <x v="1"/>
    <x v="1"/>
    <s v="A"/>
    <s v="CNM980114PI2"/>
    <x v="11909"/>
    <x v="0"/>
    <n v="0"/>
    <n v="23948.42"/>
    <n v="23948.42"/>
    <n v="23948.42"/>
    <n v="100"/>
    <x v="0"/>
    <s v="MXN"/>
    <x v="0"/>
    <s v="Corporate"/>
    <n v="0"/>
    <n v="0"/>
    <d v="2018-10-01T00:00:00"/>
    <d v="2018-10-31T00:00:00"/>
    <s v="CURRENT"/>
    <s v="Y"/>
    <m/>
  </r>
  <r>
    <x v="6586"/>
    <x v="7159"/>
    <x v="1"/>
    <x v="1"/>
    <s v="A"/>
    <s v="CNM980114PI2"/>
    <x v="11910"/>
    <x v="0"/>
    <n v="0"/>
    <n v="6071.87"/>
    <n v="6071.87"/>
    <n v="6071.87"/>
    <n v="100"/>
    <x v="0"/>
    <s v="MXN"/>
    <x v="0"/>
    <s v="Corporate"/>
    <n v="0"/>
    <n v="0"/>
    <d v="2018-10-01T00:00:00"/>
    <d v="2018-10-31T00:00:00"/>
    <s v="CURRENT"/>
    <s v="Y"/>
    <m/>
  </r>
  <r>
    <x v="6587"/>
    <x v="7160"/>
    <x v="1"/>
    <x v="1"/>
    <s v="A"/>
    <s v="CNM980114PI2"/>
    <x v="11911"/>
    <x v="0"/>
    <n v="0"/>
    <n v="7842.57"/>
    <n v="7842.57"/>
    <n v="7842.57"/>
    <n v="100"/>
    <x v="0"/>
    <s v="MXN"/>
    <x v="0"/>
    <s v="Corporate"/>
    <n v="0"/>
    <n v="0"/>
    <d v="2018-10-01T00:00:00"/>
    <d v="2018-10-31T00:00:00"/>
    <s v="CURRENT"/>
    <s v="Y"/>
    <m/>
  </r>
  <r>
    <x v="6588"/>
    <x v="7161"/>
    <x v="1"/>
    <x v="1"/>
    <s v="A"/>
    <s v="CNM980114PI2"/>
    <x v="11912"/>
    <x v="0"/>
    <n v="0"/>
    <n v="9258.42"/>
    <n v="9258.42"/>
    <n v="9258.42"/>
    <n v="100"/>
    <x v="0"/>
    <s v="MXN"/>
    <x v="0"/>
    <s v="Corporate"/>
    <n v="0"/>
    <n v="0"/>
    <d v="2018-10-01T00:00:00"/>
    <d v="2018-10-31T00:00:00"/>
    <s v="CURRENT"/>
    <s v="Y"/>
    <m/>
  </r>
  <r>
    <x v="6589"/>
    <x v="7162"/>
    <x v="1"/>
    <x v="1"/>
    <s v="A"/>
    <s v="CNM980114PI2"/>
    <x v="11913"/>
    <x v="0"/>
    <n v="0"/>
    <n v="44017.46"/>
    <n v="44017.46"/>
    <n v="44017.46"/>
    <n v="100"/>
    <x v="0"/>
    <s v="MXN"/>
    <x v="0"/>
    <s v="Corporate"/>
    <n v="0"/>
    <n v="0"/>
    <d v="2018-10-01T00:00:00"/>
    <d v="2018-10-31T00:00:00"/>
    <s v="CURRENT"/>
    <s v="Y"/>
    <m/>
  </r>
  <r>
    <x v="6590"/>
    <x v="7163"/>
    <x v="1"/>
    <x v="1"/>
    <s v="A"/>
    <s v="CNM980114PI2"/>
    <x v="11914"/>
    <x v="0"/>
    <n v="0"/>
    <n v="41489.06"/>
    <n v="41489.06"/>
    <n v="41489.06"/>
    <n v="100"/>
    <x v="0"/>
    <s v="MXN"/>
    <x v="0"/>
    <s v="Corporate"/>
    <n v="0"/>
    <n v="0"/>
    <d v="2018-10-01T00:00:00"/>
    <d v="2018-10-31T00:00:00"/>
    <s v="CURRENT"/>
    <s v="Y"/>
    <m/>
  </r>
  <r>
    <x v="6591"/>
    <x v="7164"/>
    <x v="1"/>
    <x v="1"/>
    <s v="A"/>
    <s v="CNM980114PI2"/>
    <x v="11915"/>
    <x v="0"/>
    <n v="0"/>
    <n v="11339.6"/>
    <n v="11339.6"/>
    <n v="11339.6"/>
    <n v="100"/>
    <x v="0"/>
    <s v="MXN"/>
    <x v="0"/>
    <s v="Corporate"/>
    <n v="0"/>
    <n v="0"/>
    <d v="2018-10-01T00:00:00"/>
    <d v="2018-10-31T00:00:00"/>
    <s v="CURRENT"/>
    <s v="Y"/>
    <m/>
  </r>
  <r>
    <x v="6592"/>
    <x v="7165"/>
    <x v="1"/>
    <x v="1"/>
    <s v="A"/>
    <s v="CNM980114PI2"/>
    <x v="11916"/>
    <x v="0"/>
    <n v="0"/>
    <n v="7516.54"/>
    <n v="7516.5349999999999"/>
    <n v="15033.07"/>
    <n v="50"/>
    <x v="0"/>
    <s v="MXN"/>
    <x v="0"/>
    <s v="Corporate"/>
    <n v="0"/>
    <n v="0"/>
    <d v="2018-10-01T00:00:00"/>
    <d v="2018-10-31T00:00:00"/>
    <s v="CURRENT"/>
    <s v="Y"/>
    <m/>
  </r>
  <r>
    <x v="6592"/>
    <x v="7165"/>
    <x v="4"/>
    <x v="4"/>
    <s v="A"/>
    <s v="ARE161205BX8"/>
    <x v="11917"/>
    <x v="0"/>
    <n v="0"/>
    <n v="7516.54"/>
    <n v="7516.5349999999999"/>
    <n v="15033.07"/>
    <n v="50"/>
    <x v="0"/>
    <s v="MXN"/>
    <x v="0"/>
    <s v="Corporate"/>
    <n v="0"/>
    <n v="0"/>
    <d v="2018-10-01T00:00:00"/>
    <d v="2018-10-31T00:00:00"/>
    <s v="CURRENT"/>
    <s v="Y"/>
    <m/>
  </r>
  <r>
    <x v="6593"/>
    <x v="7166"/>
    <x v="1"/>
    <x v="1"/>
    <s v="A"/>
    <s v="CNM980114PI2"/>
    <x v="11918"/>
    <x v="0"/>
    <n v="0"/>
    <n v="13066.33"/>
    <n v="13066.33"/>
    <n v="13066.33"/>
    <n v="100"/>
    <x v="0"/>
    <s v="MXN"/>
    <x v="0"/>
    <s v="Corporate"/>
    <n v="0"/>
    <n v="0"/>
    <d v="2018-10-01T00:00:00"/>
    <d v="2018-10-31T00:00:00"/>
    <s v="CURRENT"/>
    <s v="Y"/>
    <m/>
  </r>
  <r>
    <x v="6594"/>
    <x v="7167"/>
    <x v="1"/>
    <x v="1"/>
    <s v="A"/>
    <s v="CNM980114PI2"/>
    <x v="11919"/>
    <x v="0"/>
    <n v="0"/>
    <n v="17629.41"/>
    <n v="17629.41"/>
    <n v="17629.41"/>
    <n v="100"/>
    <x v="0"/>
    <s v="MXN"/>
    <x v="0"/>
    <s v="Corporate"/>
    <n v="0"/>
    <n v="0"/>
    <d v="2018-10-01T00:00:00"/>
    <d v="2018-10-31T00:00:00"/>
    <s v="CURRENT"/>
    <s v="Y"/>
    <m/>
  </r>
  <r>
    <x v="6595"/>
    <x v="7168"/>
    <x v="1"/>
    <x v="1"/>
    <s v="A"/>
    <s v="CNM980114PI2"/>
    <x v="11920"/>
    <x v="0"/>
    <n v="0"/>
    <n v="9689.6200000000008"/>
    <n v="9689.6200000000008"/>
    <n v="9689.6200000000008"/>
    <n v="100"/>
    <x v="0"/>
    <s v="MXN"/>
    <x v="0"/>
    <s v="Corporate"/>
    <n v="0"/>
    <n v="0"/>
    <d v="2018-10-01T00:00:00"/>
    <d v="2018-10-31T00:00:00"/>
    <s v="CURRENT"/>
    <s v="Y"/>
    <m/>
  </r>
  <r>
    <x v="6596"/>
    <x v="7169"/>
    <x v="1"/>
    <x v="1"/>
    <s v="A"/>
    <s v="CNM980114PI2"/>
    <x v="11921"/>
    <x v="0"/>
    <n v="0"/>
    <n v="9748.18"/>
    <n v="9748.18"/>
    <n v="9748.18"/>
    <n v="100"/>
    <x v="0"/>
    <s v="MXN"/>
    <x v="0"/>
    <s v="Corporate"/>
    <n v="0"/>
    <n v="0"/>
    <d v="2018-10-01T00:00:00"/>
    <d v="2018-10-31T00:00:00"/>
    <s v="CURRENT"/>
    <s v="Y"/>
    <m/>
  </r>
  <r>
    <x v="6597"/>
    <x v="7170"/>
    <x v="1"/>
    <x v="1"/>
    <s v="A"/>
    <s v="CNM980114PI2"/>
    <x v="11922"/>
    <x v="0"/>
    <n v="0"/>
    <n v="6460.51"/>
    <n v="6460.51"/>
    <n v="12921.02"/>
    <n v="50"/>
    <x v="0"/>
    <s v="MXN"/>
    <x v="0"/>
    <s v="Corporate"/>
    <n v="0"/>
    <n v="0"/>
    <d v="2018-10-01T00:00:00"/>
    <d v="2018-10-31T00:00:00"/>
    <s v="CURRENT"/>
    <s v="Y"/>
    <m/>
  </r>
  <r>
    <x v="6597"/>
    <x v="7170"/>
    <x v="3"/>
    <x v="3"/>
    <s v="A"/>
    <s v="RDI841003QJ4"/>
    <x v="11923"/>
    <x v="0"/>
    <n v="0"/>
    <n v="6460.51"/>
    <n v="6460.51"/>
    <n v="12921.02"/>
    <n v="50"/>
    <x v="0"/>
    <s v="MXN"/>
    <x v="0"/>
    <s v="Corporate"/>
    <n v="0"/>
    <n v="0"/>
    <d v="2018-10-01T00:00:00"/>
    <d v="2018-10-31T00:00:00"/>
    <s v="CURRENT"/>
    <s v="Y"/>
    <s v="01-AUG-16"/>
  </r>
  <r>
    <x v="6598"/>
    <x v="7171"/>
    <x v="1"/>
    <x v="1"/>
    <s v="A"/>
    <s v="CNM980114PI2"/>
    <x v="11924"/>
    <x v="0"/>
    <n v="0"/>
    <n v="17605.830000000002"/>
    <n v="17605.830000000002"/>
    <n v="17605.830000000002"/>
    <n v="100"/>
    <x v="0"/>
    <s v="MXN"/>
    <x v="0"/>
    <s v="Corporate"/>
    <n v="0"/>
    <n v="0"/>
    <d v="2018-10-01T00:00:00"/>
    <d v="2018-10-31T00:00:00"/>
    <s v="CURRENT"/>
    <s v="Y"/>
    <m/>
  </r>
  <r>
    <x v="6599"/>
    <x v="7172"/>
    <x v="1"/>
    <x v="1"/>
    <s v="A"/>
    <s v="CNM980114PI2"/>
    <x v="11925"/>
    <x v="0"/>
    <n v="0"/>
    <n v="19943.98"/>
    <n v="19943.98"/>
    <n v="19943.98"/>
    <n v="100"/>
    <x v="0"/>
    <s v="MXN"/>
    <x v="0"/>
    <s v="Corporate"/>
    <n v="0"/>
    <n v="0"/>
    <d v="2018-10-01T00:00:00"/>
    <d v="2018-10-31T00:00:00"/>
    <s v="CURRENT"/>
    <s v="Y"/>
    <m/>
  </r>
  <r>
    <x v="6600"/>
    <x v="7173"/>
    <x v="1"/>
    <x v="1"/>
    <s v="A"/>
    <s v="CNM980114PI2"/>
    <x v="11926"/>
    <x v="0"/>
    <n v="0"/>
    <n v="5026.63"/>
    <n v="5026.63"/>
    <n v="5026.63"/>
    <n v="100"/>
    <x v="0"/>
    <s v="MXN"/>
    <x v="0"/>
    <s v="Corporate"/>
    <n v="0"/>
    <n v="0"/>
    <d v="2018-10-01T00:00:00"/>
    <d v="2018-10-31T00:00:00"/>
    <s v="CURRENT"/>
    <s v="Y"/>
    <m/>
  </r>
  <r>
    <x v="6601"/>
    <x v="7174"/>
    <x v="1"/>
    <x v="1"/>
    <s v="A"/>
    <s v="CNM980114PI2"/>
    <x v="11927"/>
    <x v="0"/>
    <n v="0"/>
    <n v="8832.34"/>
    <n v="8832.34"/>
    <n v="17664.68"/>
    <n v="50"/>
    <x v="0"/>
    <s v="MXN"/>
    <x v="0"/>
    <s v="Corporate"/>
    <n v="0"/>
    <n v="0"/>
    <d v="2018-10-01T00:00:00"/>
    <d v="2018-10-31T00:00:00"/>
    <s v="CURRENT"/>
    <s v="Y"/>
    <m/>
  </r>
  <r>
    <x v="6601"/>
    <x v="7174"/>
    <x v="3"/>
    <x v="3"/>
    <s v="A"/>
    <s v="RDI841003QJ4"/>
    <x v="11928"/>
    <x v="0"/>
    <n v="0"/>
    <n v="8832.34"/>
    <n v="8832.34"/>
    <n v="17664.68"/>
    <n v="50"/>
    <x v="0"/>
    <s v="MXN"/>
    <x v="0"/>
    <s v="Corporate"/>
    <n v="0"/>
    <n v="8832.34"/>
    <d v="2018-10-01T00:00:00"/>
    <d v="2018-10-31T00:00:00"/>
    <s v="CURRENT"/>
    <s v="Y"/>
    <d v="2016-06-01T00:00:00"/>
  </r>
  <r>
    <x v="6602"/>
    <x v="7175"/>
    <x v="1"/>
    <x v="1"/>
    <s v="A"/>
    <s v="CNM980114PI2"/>
    <x v="11929"/>
    <x v="0"/>
    <n v="0"/>
    <n v="31424.52"/>
    <n v="31424.52"/>
    <n v="31424.52"/>
    <n v="100"/>
    <x v="0"/>
    <s v="MXN"/>
    <x v="0"/>
    <s v="Corporate"/>
    <n v="0"/>
    <n v="0"/>
    <d v="2018-10-01T00:00:00"/>
    <d v="2018-10-31T00:00:00"/>
    <s v="CURRENT"/>
    <s v="Y"/>
    <m/>
  </r>
  <r>
    <x v="6603"/>
    <x v="7176"/>
    <x v="1"/>
    <x v="1"/>
    <s v="A"/>
    <s v="CNM980114PI2"/>
    <x v="11930"/>
    <x v="0"/>
    <n v="0"/>
    <n v="67951.5"/>
    <n v="67951.5"/>
    <n v="67951.5"/>
    <n v="100"/>
    <x v="0"/>
    <s v="MXN"/>
    <x v="0"/>
    <s v="Corporate"/>
    <n v="0"/>
    <n v="0"/>
    <d v="2018-10-01T00:00:00"/>
    <d v="2018-10-31T00:00:00"/>
    <s v="CURRENT"/>
    <s v="Y"/>
    <m/>
  </r>
  <r>
    <x v="6604"/>
    <x v="7177"/>
    <x v="1"/>
    <x v="1"/>
    <s v="A"/>
    <s v="CNM980114PI2"/>
    <x v="11931"/>
    <x v="0"/>
    <n v="0"/>
    <n v="24799.53"/>
    <n v="24799.53"/>
    <n v="24799.53"/>
    <n v="100"/>
    <x v="0"/>
    <s v="MXN"/>
    <x v="0"/>
    <s v="Corporate"/>
    <n v="0"/>
    <n v="0"/>
    <d v="2018-10-01T00:00:00"/>
    <d v="2018-10-31T00:00:00"/>
    <s v="CURRENT"/>
    <s v="Y"/>
    <m/>
  </r>
  <r>
    <x v="6605"/>
    <x v="7178"/>
    <x v="1"/>
    <x v="1"/>
    <s v="A"/>
    <s v="CNM980114PI2"/>
    <x v="11932"/>
    <x v="0"/>
    <n v="0"/>
    <n v="35938.9"/>
    <n v="35938.9"/>
    <n v="35938.9"/>
    <n v="100"/>
    <x v="0"/>
    <s v="MXN"/>
    <x v="0"/>
    <s v="Corporate"/>
    <n v="0"/>
    <n v="0"/>
    <d v="2018-10-01T00:00:00"/>
    <d v="2018-10-31T00:00:00"/>
    <s v="CURRENT"/>
    <s v="Y"/>
    <m/>
  </r>
  <r>
    <x v="6606"/>
    <x v="7179"/>
    <x v="1"/>
    <x v="1"/>
    <s v="A"/>
    <s v="CNM980114PI2"/>
    <x v="11933"/>
    <x v="0"/>
    <n v="0"/>
    <n v="19525.79"/>
    <n v="19525.79"/>
    <n v="19525.79"/>
    <n v="100"/>
    <x v="0"/>
    <s v="MXN"/>
    <x v="0"/>
    <s v="Corporate"/>
    <n v="0"/>
    <n v="0"/>
    <d v="2018-10-01T00:00:00"/>
    <d v="2018-10-31T00:00:00"/>
    <s v="CURRENT"/>
    <s v="Y"/>
    <m/>
  </r>
  <r>
    <x v="6607"/>
    <x v="7180"/>
    <x v="1"/>
    <x v="1"/>
    <s v="A"/>
    <s v="CNM980114PI2"/>
    <x v="11934"/>
    <x v="0"/>
    <n v="0"/>
    <n v="6082.21"/>
    <n v="6082.21"/>
    <n v="12164.42"/>
    <n v="50"/>
    <x v="0"/>
    <s v="MXN"/>
    <x v="0"/>
    <s v="Corporate"/>
    <n v="0"/>
    <n v="0"/>
    <d v="2018-10-01T00:00:00"/>
    <d v="2018-10-31T00:00:00"/>
    <s v="CURRENT"/>
    <s v="Y"/>
    <m/>
  </r>
  <r>
    <x v="6607"/>
    <x v="7180"/>
    <x v="4"/>
    <x v="4"/>
    <s v="A"/>
    <s v="ARE161205BX8"/>
    <x v="11935"/>
    <x v="0"/>
    <n v="0"/>
    <n v="6082.21"/>
    <n v="6082.21"/>
    <n v="12164.42"/>
    <n v="50"/>
    <x v="0"/>
    <s v="MXN"/>
    <x v="0"/>
    <s v="Corporate"/>
    <n v="0"/>
    <n v="0"/>
    <d v="2018-10-01T00:00:00"/>
    <d v="2018-10-31T00:00:00"/>
    <s v="CURRENT"/>
    <s v="Y"/>
    <m/>
  </r>
  <r>
    <x v="6608"/>
    <x v="7181"/>
    <x v="1"/>
    <x v="1"/>
    <s v="A"/>
    <s v="CNM980114PI2"/>
    <x v="11936"/>
    <x v="0"/>
    <n v="0"/>
    <n v="8542.8700000000008"/>
    <n v="8542.8670000000002"/>
    <n v="17021.02"/>
    <n v="50.190100000000001"/>
    <x v="0"/>
    <s v="MXN"/>
    <x v="0"/>
    <s v="Corporate"/>
    <n v="0"/>
    <n v="0"/>
    <d v="2018-10-01T00:00:00"/>
    <d v="2018-10-31T00:00:00"/>
    <s v="CURRENT"/>
    <s v="Y"/>
    <m/>
  </r>
  <r>
    <x v="6608"/>
    <x v="7181"/>
    <x v="4"/>
    <x v="4"/>
    <s v="A"/>
    <s v="ARE161205BX8"/>
    <x v="11937"/>
    <x v="0"/>
    <n v="0"/>
    <n v="8478.15"/>
    <n v="8478.1530000000002"/>
    <n v="17021.02"/>
    <n v="49.809899999999999"/>
    <x v="0"/>
    <s v="MXN"/>
    <x v="0"/>
    <s v="Corporate"/>
    <n v="0"/>
    <n v="0"/>
    <d v="2018-10-01T00:00:00"/>
    <d v="2018-10-31T00:00:00"/>
    <s v="CURRENT"/>
    <s v="Y"/>
    <m/>
  </r>
  <r>
    <x v="6609"/>
    <x v="7182"/>
    <x v="1"/>
    <x v="1"/>
    <s v="A"/>
    <s v="CNM980114PI2"/>
    <x v="11938"/>
    <x v="0"/>
    <n v="0"/>
    <n v="16770.18"/>
    <n v="16770.18"/>
    <n v="16770.18"/>
    <n v="100"/>
    <x v="0"/>
    <s v="MXN"/>
    <x v="0"/>
    <s v="Corporate"/>
    <n v="0"/>
    <n v="0"/>
    <d v="2018-10-01T00:00:00"/>
    <d v="2018-10-31T00:00:00"/>
    <s v="CURRENT"/>
    <s v="Y"/>
    <m/>
  </r>
  <r>
    <x v="6610"/>
    <x v="7183"/>
    <x v="1"/>
    <x v="1"/>
    <s v="A"/>
    <s v="CNM980114PI2"/>
    <x v="11939"/>
    <x v="0"/>
    <n v="0"/>
    <n v="13080.62"/>
    <n v="13080.62"/>
    <n v="13080.62"/>
    <n v="100"/>
    <x v="0"/>
    <s v="MXN"/>
    <x v="0"/>
    <s v="Corporate"/>
    <n v="0"/>
    <n v="0"/>
    <d v="2018-10-01T00:00:00"/>
    <d v="2018-10-31T00:00:00"/>
    <s v="CURRENT"/>
    <s v="Y"/>
    <m/>
  </r>
  <r>
    <x v="6611"/>
    <x v="7184"/>
    <x v="1"/>
    <x v="1"/>
    <s v="A"/>
    <s v="CNM980114PI2"/>
    <x v="11940"/>
    <x v="0"/>
    <n v="0"/>
    <n v="8839.83"/>
    <n v="8839.83"/>
    <n v="8839.83"/>
    <n v="100"/>
    <x v="0"/>
    <s v="MXN"/>
    <x v="0"/>
    <s v="Corporate"/>
    <n v="0"/>
    <n v="0"/>
    <d v="2018-10-01T00:00:00"/>
    <d v="2018-10-31T00:00:00"/>
    <s v="CURRENT"/>
    <s v="Y"/>
    <m/>
  </r>
  <r>
    <x v="6611"/>
    <x v="7185"/>
    <x v="3"/>
    <x v="3"/>
    <s v="A"/>
    <s v="RDI841003QJ4"/>
    <x v="11941"/>
    <x v="0"/>
    <n v="0"/>
    <n v="7173.46"/>
    <n v="7173.4629999999997"/>
    <n v="6621.66"/>
    <n v="108.33329999999999"/>
    <x v="0"/>
    <s v="MXN"/>
    <x v="0"/>
    <s v="Corporate"/>
    <n v="0"/>
    <n v="0"/>
    <d v="2018-10-01T00:00:00"/>
    <d v="2018-10-31T00:00:00"/>
    <s v="CURRENT"/>
    <s v="Y"/>
    <s v="01-APR-17"/>
  </r>
  <r>
    <x v="6612"/>
    <x v="7186"/>
    <x v="1"/>
    <x v="1"/>
    <s v="A"/>
    <s v="CNM980114PI2"/>
    <x v="11942"/>
    <x v="0"/>
    <n v="0"/>
    <n v="8665.74"/>
    <n v="8665.74"/>
    <n v="17331.48"/>
    <n v="50"/>
    <x v="0"/>
    <s v="MXN"/>
    <x v="0"/>
    <s v="Corporate"/>
    <n v="0"/>
    <n v="0"/>
    <d v="2018-10-01T00:00:00"/>
    <d v="2018-10-31T00:00:00"/>
    <s v="CURRENT"/>
    <s v="Y"/>
    <m/>
  </r>
  <r>
    <x v="6612"/>
    <x v="7186"/>
    <x v="0"/>
    <x v="0"/>
    <s v="A"/>
    <s v="TPT890516JP5"/>
    <x v="11943"/>
    <x v="0"/>
    <n v="0"/>
    <n v="8665.74"/>
    <n v="8665.74"/>
    <n v="17331.48"/>
    <n v="50"/>
    <x v="0"/>
    <s v="MXN"/>
    <x v="0"/>
    <s v="Corporate"/>
    <n v="0"/>
    <n v="0"/>
    <d v="2018-10-01T00:00:00"/>
    <d v="2018-10-31T00:00:00"/>
    <s v="CURRENT"/>
    <s v="Y"/>
    <m/>
  </r>
  <r>
    <x v="6613"/>
    <x v="7187"/>
    <x v="1"/>
    <x v="1"/>
    <s v="A"/>
    <s v="CNM980114PI2"/>
    <x v="11944"/>
    <x v="0"/>
    <n v="0"/>
    <n v="6320.61"/>
    <n v="6320.6049999999996"/>
    <n v="12641.21"/>
    <n v="50"/>
    <x v="0"/>
    <s v="MXN"/>
    <x v="0"/>
    <s v="Corporate"/>
    <n v="0"/>
    <n v="0"/>
    <d v="2018-10-01T00:00:00"/>
    <d v="2018-10-31T00:00:00"/>
    <s v="CURRENT"/>
    <s v="Y"/>
    <m/>
  </r>
  <r>
    <x v="6613"/>
    <x v="7187"/>
    <x v="4"/>
    <x v="4"/>
    <s v="A"/>
    <s v="ARE161205BX8"/>
    <x v="11945"/>
    <x v="0"/>
    <n v="0"/>
    <n v="6320.61"/>
    <n v="6320.6049999999996"/>
    <n v="12641.21"/>
    <n v="50"/>
    <x v="0"/>
    <s v="MXN"/>
    <x v="0"/>
    <s v="Corporate"/>
    <n v="0"/>
    <n v="0"/>
    <d v="2018-10-01T00:00:00"/>
    <d v="2018-10-31T00:00:00"/>
    <s v="CURRENT"/>
    <s v="Y"/>
    <m/>
  </r>
  <r>
    <x v="6614"/>
    <x v="7188"/>
    <x v="1"/>
    <x v="1"/>
    <s v="A"/>
    <s v="CNM980114PI2"/>
    <x v="11946"/>
    <x v="0"/>
    <n v="0"/>
    <n v="40428.699999999997"/>
    <n v="40428.699999999997"/>
    <n v="40428.699999999997"/>
    <n v="100"/>
    <x v="0"/>
    <s v="MXN"/>
    <x v="0"/>
    <s v="Corporate"/>
    <n v="0"/>
    <n v="0"/>
    <d v="2018-10-01T00:00:00"/>
    <d v="2018-10-31T00:00:00"/>
    <s v="CURRENT"/>
    <s v="Y"/>
    <m/>
  </r>
  <r>
    <x v="6615"/>
    <x v="7189"/>
    <x v="1"/>
    <x v="1"/>
    <s v="A"/>
    <s v="CNM980114PI2"/>
    <x v="11947"/>
    <x v="0"/>
    <n v="0"/>
    <n v="18368.03"/>
    <n v="18368.03"/>
    <n v="18368.03"/>
    <n v="100"/>
    <x v="0"/>
    <s v="MXN"/>
    <x v="0"/>
    <s v="Corporate"/>
    <n v="0"/>
    <n v="0"/>
    <d v="2018-10-01T00:00:00"/>
    <d v="2018-10-31T00:00:00"/>
    <s v="CURRENT"/>
    <s v="Y"/>
    <m/>
  </r>
  <r>
    <x v="6616"/>
    <x v="7190"/>
    <x v="1"/>
    <x v="1"/>
    <s v="A"/>
    <s v="CNM980114PI2"/>
    <x v="11948"/>
    <x v="0"/>
    <n v="0"/>
    <n v="21574.95"/>
    <n v="21574.95"/>
    <n v="21574.95"/>
    <n v="100"/>
    <x v="0"/>
    <s v="MXN"/>
    <x v="0"/>
    <s v="Corporate"/>
    <n v="0"/>
    <n v="0"/>
    <d v="2018-10-01T00:00:00"/>
    <d v="2018-10-31T00:00:00"/>
    <s v="CURRENT"/>
    <s v="Y"/>
    <m/>
  </r>
  <r>
    <x v="6617"/>
    <x v="7191"/>
    <x v="1"/>
    <x v="1"/>
    <s v="A"/>
    <s v="CNM980114PI2"/>
    <x v="11949"/>
    <x v="0"/>
    <n v="0"/>
    <n v="8411.6299999999992"/>
    <n v="8411.6299999999992"/>
    <n v="8411.6299999999992"/>
    <n v="100"/>
    <x v="0"/>
    <s v="MXN"/>
    <x v="0"/>
    <s v="Corporate"/>
    <n v="0"/>
    <n v="0"/>
    <d v="2018-10-01T00:00:00"/>
    <d v="2018-10-31T00:00:00"/>
    <s v="CURRENT"/>
    <s v="Y"/>
    <m/>
  </r>
  <r>
    <x v="6618"/>
    <x v="7192"/>
    <x v="1"/>
    <x v="1"/>
    <s v="A"/>
    <s v="CNM980114PI2"/>
    <x v="11950"/>
    <x v="0"/>
    <n v="0"/>
    <n v="5558.88"/>
    <n v="5558.88"/>
    <n v="11117.76"/>
    <n v="50"/>
    <x v="0"/>
    <s v="MXN"/>
    <x v="0"/>
    <s v="Corporate"/>
    <n v="0"/>
    <n v="0"/>
    <d v="2018-10-01T00:00:00"/>
    <d v="2018-10-31T00:00:00"/>
    <s v="CURRENT"/>
    <s v="Y"/>
    <m/>
  </r>
  <r>
    <x v="6618"/>
    <x v="7192"/>
    <x v="3"/>
    <x v="3"/>
    <s v="A"/>
    <s v="RDI841003QJ4"/>
    <x v="11951"/>
    <x v="0"/>
    <n v="0"/>
    <n v="5277.13"/>
    <n v="5277.125"/>
    <n v="11117.76"/>
    <n v="50"/>
    <x v="0"/>
    <s v="MXN"/>
    <x v="0"/>
    <s v="Corporate"/>
    <n v="0"/>
    <n v="5277.125"/>
    <d v="2018-10-01T00:00:00"/>
    <d v="2018-10-31T00:00:00"/>
    <s v="CURRENT"/>
    <s v="Y"/>
    <s v="01-DEC-15"/>
  </r>
  <r>
    <x v="6619"/>
    <x v="7193"/>
    <x v="1"/>
    <x v="1"/>
    <s v="A"/>
    <s v="CNM980114PI2"/>
    <x v="11952"/>
    <x v="0"/>
    <n v="0"/>
    <n v="7089.02"/>
    <n v="7089.02"/>
    <n v="14178.04"/>
    <n v="50"/>
    <x v="0"/>
    <s v="MXN"/>
    <x v="0"/>
    <s v="Corporate"/>
    <n v="0"/>
    <n v="0"/>
    <d v="2018-10-01T00:00:00"/>
    <d v="2018-10-31T00:00:00"/>
    <s v="CURRENT"/>
    <s v="Y"/>
    <m/>
  </r>
  <r>
    <x v="6619"/>
    <x v="7193"/>
    <x v="4"/>
    <x v="4"/>
    <s v="A"/>
    <s v="ARE161205BX8"/>
    <x v="11953"/>
    <x v="0"/>
    <n v="0"/>
    <n v="7089.02"/>
    <n v="7089.02"/>
    <n v="14178.04"/>
    <n v="50"/>
    <x v="0"/>
    <s v="MXN"/>
    <x v="0"/>
    <s v="Corporate"/>
    <n v="0"/>
    <n v="0"/>
    <d v="2018-10-01T00:00:00"/>
    <d v="2018-10-31T00:00:00"/>
    <s v="CURRENT"/>
    <s v="Y"/>
    <m/>
  </r>
  <r>
    <x v="6620"/>
    <x v="7194"/>
    <x v="1"/>
    <x v="1"/>
    <s v="A"/>
    <s v="CNM980114PI2"/>
    <x v="11954"/>
    <x v="0"/>
    <n v="0"/>
    <n v="24276.52"/>
    <n v="24276.52"/>
    <n v="24276.52"/>
    <n v="100"/>
    <x v="0"/>
    <s v="MXN"/>
    <x v="0"/>
    <s v="Corporate"/>
    <n v="0"/>
    <n v="0"/>
    <d v="2018-10-01T00:00:00"/>
    <d v="2018-10-31T00:00:00"/>
    <s v="CURRENT"/>
    <s v="Y"/>
    <m/>
  </r>
  <r>
    <x v="6621"/>
    <x v="7195"/>
    <x v="1"/>
    <x v="1"/>
    <s v="A"/>
    <s v="CNM980114PI2"/>
    <x v="11955"/>
    <x v="0"/>
    <n v="0"/>
    <n v="11195.45"/>
    <n v="11195.45"/>
    <n v="11195.45"/>
    <n v="100"/>
    <x v="0"/>
    <s v="MXN"/>
    <x v="0"/>
    <s v="Corporate"/>
    <n v="0"/>
    <n v="0"/>
    <d v="2018-10-01T00:00:00"/>
    <d v="2018-10-31T00:00:00"/>
    <s v="CURRENT"/>
    <s v="Y"/>
    <m/>
  </r>
  <r>
    <x v="6622"/>
    <x v="7196"/>
    <x v="1"/>
    <x v="1"/>
    <s v="A"/>
    <s v="CNM980114PI2"/>
    <x v="11956"/>
    <x v="0"/>
    <n v="0"/>
    <n v="7604.11"/>
    <n v="7604.11"/>
    <n v="7604.11"/>
    <n v="100"/>
    <x v="0"/>
    <s v="MXN"/>
    <x v="0"/>
    <s v="Corporate"/>
    <n v="0"/>
    <n v="0"/>
    <d v="2018-10-01T00:00:00"/>
    <d v="2018-10-31T00:00:00"/>
    <s v="CURRENT"/>
    <s v="Y"/>
    <m/>
  </r>
  <r>
    <x v="6623"/>
    <x v="7197"/>
    <x v="1"/>
    <x v="1"/>
    <s v="A"/>
    <s v="CNM980114PI2"/>
    <x v="11957"/>
    <x v="0"/>
    <n v="0"/>
    <n v="11396.85"/>
    <n v="11396.85"/>
    <n v="11396.85"/>
    <n v="100"/>
    <x v="0"/>
    <s v="MXN"/>
    <x v="0"/>
    <s v="Corporate"/>
    <n v="0"/>
    <n v="0"/>
    <d v="2018-10-01T00:00:00"/>
    <d v="2018-10-31T00:00:00"/>
    <s v="CURRENT"/>
    <s v="Y"/>
    <m/>
  </r>
  <r>
    <x v="6624"/>
    <x v="7198"/>
    <x v="1"/>
    <x v="1"/>
    <s v="A"/>
    <s v="CNM980114PI2"/>
    <x v="11958"/>
    <x v="0"/>
    <n v="0"/>
    <n v="18611.45"/>
    <n v="18611.45"/>
    <n v="18611.45"/>
    <n v="100"/>
    <x v="0"/>
    <s v="MXN"/>
    <x v="0"/>
    <s v="Corporate"/>
    <n v="0"/>
    <n v="0"/>
    <d v="2018-10-01T00:00:00"/>
    <d v="2018-10-31T00:00:00"/>
    <s v="CURRENT"/>
    <s v="Y"/>
    <m/>
  </r>
  <r>
    <x v="6625"/>
    <x v="7199"/>
    <x v="1"/>
    <x v="1"/>
    <s v="A"/>
    <s v="CNM980114PI2"/>
    <x v="11959"/>
    <x v="0"/>
    <n v="0"/>
    <n v="15968.35"/>
    <n v="15968.35"/>
    <n v="15968.35"/>
    <n v="100"/>
    <x v="0"/>
    <s v="MXN"/>
    <x v="0"/>
    <s v="Corporate"/>
    <n v="0"/>
    <n v="0"/>
    <d v="2018-10-01T00:00:00"/>
    <d v="2018-10-31T00:00:00"/>
    <s v="CURRENT"/>
    <s v="Y"/>
    <m/>
  </r>
  <r>
    <x v="6626"/>
    <x v="7200"/>
    <x v="1"/>
    <x v="1"/>
    <s v="A"/>
    <s v="CNM980114PI2"/>
    <x v="11960"/>
    <x v="0"/>
    <n v="0"/>
    <n v="13541.85"/>
    <n v="13541.85"/>
    <n v="13541.85"/>
    <n v="100"/>
    <x v="0"/>
    <s v="MXN"/>
    <x v="0"/>
    <s v="Corporate"/>
    <n v="0"/>
    <n v="0"/>
    <d v="2018-10-01T00:00:00"/>
    <d v="2018-10-31T00:00:00"/>
    <s v="CURRENT"/>
    <s v="Y"/>
    <m/>
  </r>
  <r>
    <x v="6627"/>
    <x v="7201"/>
    <x v="1"/>
    <x v="1"/>
    <s v="A"/>
    <s v="CNM980114PI2"/>
    <x v="11961"/>
    <x v="0"/>
    <n v="0"/>
    <n v="10867.95"/>
    <n v="10867.95"/>
    <n v="10867.95"/>
    <n v="100"/>
    <x v="0"/>
    <s v="MXN"/>
    <x v="0"/>
    <s v="Corporate"/>
    <n v="0"/>
    <n v="0"/>
    <d v="2018-10-01T00:00:00"/>
    <d v="2018-10-31T00:00:00"/>
    <s v="CURRENT"/>
    <s v="Y"/>
    <m/>
  </r>
  <r>
    <x v="6628"/>
    <x v="7202"/>
    <x v="1"/>
    <x v="1"/>
    <s v="A"/>
    <s v="CNM980114PI2"/>
    <x v="11962"/>
    <x v="0"/>
    <n v="0"/>
    <n v="19882.900000000001"/>
    <n v="19882.900000000001"/>
    <n v="19882.900000000001"/>
    <n v="100"/>
    <x v="0"/>
    <s v="MXN"/>
    <x v="0"/>
    <s v="Corporate"/>
    <n v="0"/>
    <n v="0"/>
    <d v="2018-10-01T00:00:00"/>
    <d v="2018-10-31T00:00:00"/>
    <s v="CURRENT"/>
    <s v="Y"/>
    <m/>
  </r>
  <r>
    <x v="6629"/>
    <x v="7203"/>
    <x v="1"/>
    <x v="1"/>
    <s v="A"/>
    <s v="CNM980114PI2"/>
    <x v="11963"/>
    <x v="0"/>
    <n v="0"/>
    <n v="2591.08"/>
    <n v="2591.08"/>
    <n v="2591.08"/>
    <n v="100"/>
    <x v="1"/>
    <s v="MXN"/>
    <x v="1"/>
    <s v="Corporate"/>
    <n v="0"/>
    <n v="0"/>
    <d v="2018-10-01T00:00:00"/>
    <d v="2018-10-31T00:00:00"/>
    <s v="CURRENT"/>
    <s v="Y"/>
    <m/>
  </r>
  <r>
    <x v="6630"/>
    <x v="7204"/>
    <x v="1"/>
    <x v="1"/>
    <s v="A"/>
    <s v="CNM980114PI2"/>
    <x v="11964"/>
    <x v="0"/>
    <n v="0"/>
    <n v="7054.21"/>
    <n v="7054.21"/>
    <n v="14108.42"/>
    <n v="50"/>
    <x v="0"/>
    <s v="MXN"/>
    <x v="0"/>
    <s v="Corporate"/>
    <n v="0"/>
    <n v="0"/>
    <d v="2018-10-01T00:00:00"/>
    <d v="2018-10-31T00:00:00"/>
    <s v="CURRENT"/>
    <s v="Y"/>
    <m/>
  </r>
  <r>
    <x v="6630"/>
    <x v="7204"/>
    <x v="4"/>
    <x v="4"/>
    <s v="A"/>
    <s v="ARE161205BX8"/>
    <x v="11965"/>
    <x v="0"/>
    <n v="0"/>
    <n v="7054.21"/>
    <n v="7054.21"/>
    <n v="14108.42"/>
    <n v="50"/>
    <x v="0"/>
    <s v="MXN"/>
    <x v="0"/>
    <s v="Corporate"/>
    <n v="0"/>
    <n v="0"/>
    <d v="2018-10-01T00:00:00"/>
    <d v="2018-10-31T00:00:00"/>
    <s v="CURRENT"/>
    <s v="Y"/>
    <m/>
  </r>
  <r>
    <x v="6631"/>
    <x v="7205"/>
    <x v="1"/>
    <x v="1"/>
    <s v="A"/>
    <s v="CNM980114PI2"/>
    <x v="11966"/>
    <x v="0"/>
    <n v="0"/>
    <n v="5475.13"/>
    <n v="5475.1260000000002"/>
    <n v="11277.99"/>
    <n v="48.546999999999997"/>
    <x v="0"/>
    <s v="MXN"/>
    <x v="0"/>
    <s v="Corporate"/>
    <n v="0"/>
    <n v="0"/>
    <d v="2018-10-01T00:00:00"/>
    <d v="2018-10-31T00:00:00"/>
    <s v="CURRENT"/>
    <s v="Y"/>
    <m/>
  </r>
  <r>
    <x v="6631"/>
    <x v="7205"/>
    <x v="4"/>
    <x v="4"/>
    <s v="A"/>
    <s v="ARE161205BX8"/>
    <x v="11967"/>
    <x v="0"/>
    <n v="0"/>
    <n v="5802.86"/>
    <n v="5802.8639999999996"/>
    <n v="11277.99"/>
    <n v="51.453000000000003"/>
    <x v="0"/>
    <s v="MXN"/>
    <x v="0"/>
    <s v="Corporate"/>
    <n v="0"/>
    <n v="0"/>
    <d v="2018-10-01T00:00:00"/>
    <d v="2018-10-31T00:00:00"/>
    <s v="CURRENT"/>
    <s v="Y"/>
    <m/>
  </r>
  <r>
    <x v="6632"/>
    <x v="7206"/>
    <x v="1"/>
    <x v="1"/>
    <s v="A"/>
    <s v="CNM980114PI2"/>
    <x v="11968"/>
    <x v="0"/>
    <n v="0"/>
    <n v="15302.5"/>
    <n v="15302.5"/>
    <n v="15302.5"/>
    <n v="100"/>
    <x v="0"/>
    <s v="MXN"/>
    <x v="0"/>
    <s v="Corporate"/>
    <n v="0"/>
    <n v="0"/>
    <d v="2018-10-01T00:00:00"/>
    <d v="2018-10-31T00:00:00"/>
    <s v="CURRENT"/>
    <s v="Y"/>
    <m/>
  </r>
  <r>
    <x v="6633"/>
    <x v="7207"/>
    <x v="1"/>
    <x v="1"/>
    <s v="A"/>
    <s v="CNM980114PI2"/>
    <x v="11969"/>
    <x v="0"/>
    <n v="0"/>
    <n v="12673.51"/>
    <n v="12673.51"/>
    <n v="12673.51"/>
    <n v="100"/>
    <x v="0"/>
    <s v="MXN"/>
    <x v="0"/>
    <s v="Corporate"/>
    <n v="0"/>
    <n v="0"/>
    <d v="2018-10-01T00:00:00"/>
    <d v="2018-10-31T00:00:00"/>
    <s v="CURRENT"/>
    <s v="Y"/>
    <m/>
  </r>
  <r>
    <x v="6634"/>
    <x v="7208"/>
    <x v="1"/>
    <x v="1"/>
    <s v="A"/>
    <s v="CNM980114PI2"/>
    <x v="11970"/>
    <x v="0"/>
    <n v="0"/>
    <n v="20710.47"/>
    <n v="20710.47"/>
    <n v="20710.47"/>
    <n v="100"/>
    <x v="0"/>
    <s v="MXN"/>
    <x v="0"/>
    <s v="Corporate"/>
    <n v="0"/>
    <n v="0"/>
    <d v="2018-10-01T00:00:00"/>
    <d v="2018-10-31T00:00:00"/>
    <s v="CURRENT"/>
    <s v="Y"/>
    <m/>
  </r>
  <r>
    <x v="6635"/>
    <x v="7209"/>
    <x v="1"/>
    <x v="1"/>
    <s v="A"/>
    <s v="CNM980114PI2"/>
    <x v="11971"/>
    <x v="0"/>
    <n v="0"/>
    <n v="9776.25"/>
    <n v="9776.25"/>
    <n v="9776.25"/>
    <n v="100"/>
    <x v="0"/>
    <s v="MXN"/>
    <x v="0"/>
    <s v="Corporate"/>
    <n v="0"/>
    <n v="0"/>
    <d v="2018-10-01T00:00:00"/>
    <d v="2018-10-31T00:00:00"/>
    <s v="CURRENT"/>
    <s v="Y"/>
    <m/>
  </r>
  <r>
    <x v="6635"/>
    <x v="7210"/>
    <x v="1"/>
    <x v="1"/>
    <s v="A"/>
    <s v="CNM980114PI2"/>
    <x v="11971"/>
    <x v="0"/>
    <n v="0"/>
    <n v="15874.42"/>
    <n v="15874.42"/>
    <n v="31748.84"/>
    <n v="50"/>
    <x v="0"/>
    <s v="MXN"/>
    <x v="0"/>
    <s v="Corporate"/>
    <n v="0"/>
    <n v="0"/>
    <d v="2018-10-01T00:00:00"/>
    <d v="2018-10-31T00:00:00"/>
    <s v="CURRENT"/>
    <s v="Y"/>
    <m/>
  </r>
  <r>
    <x v="6635"/>
    <x v="7210"/>
    <x v="4"/>
    <x v="4"/>
    <s v="A"/>
    <s v="ARE161205BX8"/>
    <x v="11972"/>
    <x v="0"/>
    <n v="0"/>
    <n v="15874.42"/>
    <n v="15874.42"/>
    <n v="31748.84"/>
    <n v="50"/>
    <x v="0"/>
    <s v="MXN"/>
    <x v="0"/>
    <s v="Corporate"/>
    <n v="0"/>
    <n v="0"/>
    <d v="2018-10-01T00:00:00"/>
    <d v="2018-10-31T00:00:00"/>
    <s v="CURRENT"/>
    <s v="Y"/>
    <m/>
  </r>
  <r>
    <x v="6635"/>
    <x v="7211"/>
    <x v="4"/>
    <x v="4"/>
    <s v="A"/>
    <s v="ARE161205BX8"/>
    <x v="11972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636"/>
    <x v="7212"/>
    <x v="1"/>
    <x v="1"/>
    <s v="A"/>
    <s v="CNM980114PI2"/>
    <x v="11973"/>
    <x v="0"/>
    <n v="0"/>
    <n v="25213.82"/>
    <n v="25213.82"/>
    <n v="25213.82"/>
    <n v="100"/>
    <x v="0"/>
    <s v="MXN"/>
    <x v="0"/>
    <s v="Corporate"/>
    <n v="0"/>
    <n v="0"/>
    <d v="2018-10-01T00:00:00"/>
    <d v="2018-10-31T00:00:00"/>
    <s v="CURRENT"/>
    <s v="Y"/>
    <m/>
  </r>
  <r>
    <x v="6637"/>
    <x v="7213"/>
    <x v="1"/>
    <x v="1"/>
    <s v="A"/>
    <s v="CNM980114PI2"/>
    <x v="11974"/>
    <x v="0"/>
    <n v="0"/>
    <n v="33822.400000000001"/>
    <n v="33822.400000000001"/>
    <n v="33822.400000000001"/>
    <n v="100"/>
    <x v="0"/>
    <s v="MXN"/>
    <x v="0"/>
    <s v="Corporate"/>
    <n v="0"/>
    <n v="0"/>
    <d v="2018-10-01T00:00:00"/>
    <d v="2018-10-31T00:00:00"/>
    <s v="CURRENT"/>
    <s v="Y"/>
    <m/>
  </r>
  <r>
    <x v="6638"/>
    <x v="7214"/>
    <x v="1"/>
    <x v="1"/>
    <s v="A"/>
    <s v="CNM980114PI2"/>
    <x v="11975"/>
    <x v="0"/>
    <n v="0"/>
    <n v="13043.12"/>
    <n v="13043.12"/>
    <n v="13043.12"/>
    <n v="100"/>
    <x v="0"/>
    <s v="MXN"/>
    <x v="0"/>
    <s v="Corporate"/>
    <n v="0"/>
    <n v="0"/>
    <d v="2018-10-01T00:00:00"/>
    <d v="2018-10-31T00:00:00"/>
    <s v="CURRENT"/>
    <s v="Y"/>
    <m/>
  </r>
  <r>
    <x v="6639"/>
    <x v="7215"/>
    <x v="3"/>
    <x v="3"/>
    <s v="A"/>
    <s v="RDI841003QJ4"/>
    <x v="11976"/>
    <x v="0"/>
    <n v="0"/>
    <n v="12276.46"/>
    <n v="12276.46"/>
    <n v="12276.46"/>
    <n v="100"/>
    <x v="0"/>
    <s v="MXN"/>
    <x v="0"/>
    <s v="Corporate"/>
    <n v="0"/>
    <n v="12276.46"/>
    <d v="2018-10-01T00:00:00"/>
    <d v="2018-10-31T00:00:00"/>
    <s v="CURRENT"/>
    <s v="Y"/>
    <d v="2015-09-01T00:00:00"/>
  </r>
  <r>
    <x v="6640"/>
    <x v="7216"/>
    <x v="3"/>
    <x v="3"/>
    <s v="A"/>
    <s v="RDI841003QJ4"/>
    <x v="11977"/>
    <x v="0"/>
    <n v="0"/>
    <n v="10000"/>
    <n v="10000"/>
    <n v="10000"/>
    <n v="100"/>
    <x v="0"/>
    <s v="MXN"/>
    <x v="0"/>
    <s v="Corporate"/>
    <n v="0"/>
    <n v="10000"/>
    <d v="2018-10-01T00:00:00"/>
    <d v="2018-10-31T00:00:00"/>
    <s v="CURRENT"/>
    <s v="Y"/>
    <d v="2015-09-01T00:00:00"/>
  </r>
  <r>
    <x v="6641"/>
    <x v="7217"/>
    <x v="1"/>
    <x v="1"/>
    <s v="A"/>
    <s v="CNM980114PI2"/>
    <x v="11978"/>
    <x v="0"/>
    <n v="0"/>
    <n v="3117.83"/>
    <n v="3117.8270000000002"/>
    <n v="9353.49"/>
    <n v="33.333300000000001"/>
    <x v="0"/>
    <s v="MXN"/>
    <x v="0"/>
    <s v="Corporate"/>
    <n v="0"/>
    <n v="0"/>
    <d v="2018-10-01T00:00:00"/>
    <d v="2018-10-31T00:00:00"/>
    <s v="CURRENT"/>
    <s v="Y"/>
    <m/>
  </r>
  <r>
    <x v="6641"/>
    <x v="7217"/>
    <x v="2"/>
    <x v="2"/>
    <s v="A"/>
    <s v="PPC980624U16"/>
    <x v="11979"/>
    <x v="0"/>
    <n v="0"/>
    <n v="3117.83"/>
    <n v="3117.8270000000002"/>
    <n v="9353.49"/>
    <n v="33.333300000000001"/>
    <x v="0"/>
    <s v="MXN"/>
    <x v="0"/>
    <s v="Corporate"/>
    <n v="0"/>
    <n v="0"/>
    <d v="2018-10-01T00:00:00"/>
    <d v="2018-10-31T00:00:00"/>
    <s v="CURRENT"/>
    <s v="Y"/>
    <m/>
  </r>
  <r>
    <x v="6641"/>
    <x v="7217"/>
    <x v="4"/>
    <x v="4"/>
    <s v="A"/>
    <s v="ARE161205BX8"/>
    <x v="11980"/>
    <x v="0"/>
    <n v="0"/>
    <n v="3117.83"/>
    <n v="3117.8270000000002"/>
    <n v="9353.49"/>
    <n v="33.333300000000001"/>
    <x v="0"/>
    <s v="MXN"/>
    <x v="0"/>
    <s v="Corporate"/>
    <n v="0"/>
    <n v="0"/>
    <d v="2018-10-01T00:00:00"/>
    <d v="2018-10-31T00:00:00"/>
    <s v="CURRENT"/>
    <s v="Y"/>
    <m/>
  </r>
  <r>
    <x v="6642"/>
    <x v="7218"/>
    <x v="3"/>
    <x v="3"/>
    <s v="A"/>
    <s v="RDI841003QJ4"/>
    <x v="11981"/>
    <x v="0"/>
    <n v="0"/>
    <n v="11691.85"/>
    <n v="11691.85"/>
    <n v="11691.85"/>
    <n v="100"/>
    <x v="0"/>
    <s v="MXN"/>
    <x v="0"/>
    <s v="Corporate"/>
    <n v="0"/>
    <n v="11691.85"/>
    <d v="2018-10-01T00:00:00"/>
    <d v="2018-10-31T00:00:00"/>
    <s v="CURRENT"/>
    <s v="Y"/>
    <d v="2015-09-01T00:00:00"/>
  </r>
  <r>
    <x v="6643"/>
    <x v="7219"/>
    <x v="3"/>
    <x v="3"/>
    <s v="A"/>
    <s v="RDI841003QJ4"/>
    <x v="11982"/>
    <x v="0"/>
    <n v="0"/>
    <n v="40945.050000000003"/>
    <n v="40945.050000000003"/>
    <n v="40945.050000000003"/>
    <n v="100"/>
    <x v="0"/>
    <s v="MXN"/>
    <x v="0"/>
    <s v="Corporate"/>
    <n v="0"/>
    <n v="0"/>
    <d v="2018-10-01T00:00:00"/>
    <d v="2018-10-31T00:00:00"/>
    <s v="CURRENT"/>
    <s v="Y"/>
    <m/>
  </r>
  <r>
    <x v="6644"/>
    <x v="7220"/>
    <x v="2"/>
    <x v="2"/>
    <s v="A"/>
    <s v="PPC980624U16"/>
    <x v="11983"/>
    <x v="0"/>
    <n v="0"/>
    <n v="35205.74"/>
    <n v="35205.74"/>
    <n v="35205.74"/>
    <n v="100"/>
    <x v="0"/>
    <s v="MXN"/>
    <x v="0"/>
    <s v="Corporate"/>
    <n v="0"/>
    <n v="0"/>
    <d v="2018-10-01T00:00:00"/>
    <d v="2018-10-31T00:00:00"/>
    <s v="CURRENT"/>
    <s v="Y"/>
    <m/>
  </r>
  <r>
    <x v="6645"/>
    <x v="7221"/>
    <x v="2"/>
    <x v="2"/>
    <s v="A"/>
    <s v="PPC980624U16"/>
    <x v="11984"/>
    <x v="0"/>
    <n v="0"/>
    <n v="33679.08"/>
    <n v="33679.08"/>
    <n v="33679.08"/>
    <n v="100"/>
    <x v="0"/>
    <s v="MXN"/>
    <x v="0"/>
    <s v="Corporate"/>
    <n v="0"/>
    <n v="0"/>
    <d v="2018-10-01T00:00:00"/>
    <d v="2018-10-31T00:00:00"/>
    <s v="CURRENT"/>
    <s v="Y"/>
    <m/>
  </r>
  <r>
    <x v="6646"/>
    <x v="7222"/>
    <x v="1"/>
    <x v="1"/>
    <s v="A"/>
    <s v="CNM980114PI2"/>
    <x v="11985"/>
    <x v="0"/>
    <n v="0"/>
    <n v="20536.68"/>
    <n v="20536.674999999999"/>
    <n v="41073.35"/>
    <n v="50"/>
    <x v="0"/>
    <s v="MXN"/>
    <x v="0"/>
    <s v="Corporate"/>
    <n v="0"/>
    <n v="0"/>
    <d v="2018-10-01T00:00:00"/>
    <d v="2018-10-31T00:00:00"/>
    <s v="CURRENT"/>
    <s v="Y"/>
    <m/>
  </r>
  <r>
    <x v="6646"/>
    <x v="7222"/>
    <x v="2"/>
    <x v="2"/>
    <s v="A"/>
    <s v="PPC980624U16"/>
    <x v="11986"/>
    <x v="0"/>
    <n v="0"/>
    <n v="20536.68"/>
    <n v="20536.674999999999"/>
    <n v="41073.35"/>
    <n v="50"/>
    <x v="0"/>
    <s v="MXN"/>
    <x v="0"/>
    <s v="Corporate"/>
    <n v="0"/>
    <n v="0"/>
    <d v="2018-10-01T00:00:00"/>
    <d v="2018-10-31T00:00:00"/>
    <s v="CURRENT"/>
    <s v="Y"/>
    <m/>
  </r>
  <r>
    <x v="6647"/>
    <x v="7223"/>
    <x v="3"/>
    <x v="3"/>
    <s v="A"/>
    <s v="RDI841003QJ4"/>
    <x v="11987"/>
    <x v="0"/>
    <n v="0"/>
    <n v="17565.52"/>
    <n v="17565.52"/>
    <n v="17565.52"/>
    <n v="100"/>
    <x v="0"/>
    <s v="MXN"/>
    <x v="0"/>
    <s v="Corporate"/>
    <n v="0"/>
    <n v="0"/>
    <d v="2018-10-01T00:00:00"/>
    <d v="2018-10-31T00:00:00"/>
    <s v="CURRENT"/>
    <s v="Y"/>
    <d v="2015-10-01T00:00:00"/>
  </r>
  <r>
    <x v="6648"/>
    <x v="7224"/>
    <x v="1"/>
    <x v="1"/>
    <s v="A"/>
    <s v="CNM980114PI2"/>
    <x v="11988"/>
    <x v="0"/>
    <n v="0"/>
    <n v="19439.78"/>
    <n v="19439.78"/>
    <n v="19439.78"/>
    <n v="100"/>
    <x v="0"/>
    <s v="MXN"/>
    <x v="0"/>
    <s v="Corporate"/>
    <n v="0"/>
    <n v="0"/>
    <d v="2018-10-01T00:00:00"/>
    <d v="2018-10-31T00:00:00"/>
    <s v="CURRENT"/>
    <s v="Y"/>
    <m/>
  </r>
  <r>
    <x v="6649"/>
    <x v="7225"/>
    <x v="1"/>
    <x v="1"/>
    <s v="A"/>
    <s v="CNM980114PI2"/>
    <x v="11989"/>
    <x v="0"/>
    <n v="0"/>
    <n v="12149.87"/>
    <n v="12149.87"/>
    <n v="12149.87"/>
    <n v="100"/>
    <x v="0"/>
    <s v="MXN"/>
    <x v="0"/>
    <s v="Corporate"/>
    <n v="0"/>
    <n v="0"/>
    <d v="2018-10-01T00:00:00"/>
    <d v="2018-10-31T00:00:00"/>
    <s v="CURRENT"/>
    <s v="Y"/>
    <m/>
  </r>
  <r>
    <x v="6650"/>
    <x v="7226"/>
    <x v="1"/>
    <x v="1"/>
    <s v="A"/>
    <s v="CNM980114PI2"/>
    <x v="11990"/>
    <x v="0"/>
    <n v="0"/>
    <n v="12882.63"/>
    <n v="12882.63"/>
    <n v="12882.63"/>
    <n v="100"/>
    <x v="0"/>
    <s v="MXN"/>
    <x v="0"/>
    <s v="Corporate"/>
    <n v="0"/>
    <n v="0"/>
    <d v="2018-10-01T00:00:00"/>
    <d v="2018-10-31T00:00:00"/>
    <s v="CURRENT"/>
    <s v="Y"/>
    <m/>
  </r>
  <r>
    <x v="6651"/>
    <x v="7227"/>
    <x v="1"/>
    <x v="1"/>
    <s v="A"/>
    <s v="CNM980114PI2"/>
    <x v="11991"/>
    <x v="0"/>
    <n v="0"/>
    <n v="12213.08"/>
    <n v="12213.08"/>
    <n v="12213.08"/>
    <n v="100"/>
    <x v="0"/>
    <s v="MXN"/>
    <x v="0"/>
    <s v="Corporate"/>
    <n v="0"/>
    <n v="0"/>
    <d v="2018-10-01T00:00:00"/>
    <d v="2018-10-31T00:00:00"/>
    <s v="CURRENT"/>
    <s v="Y"/>
    <m/>
  </r>
  <r>
    <x v="6652"/>
    <x v="7228"/>
    <x v="1"/>
    <x v="1"/>
    <s v="A"/>
    <s v="CNM980114PI2"/>
    <x v="11992"/>
    <x v="0"/>
    <n v="0"/>
    <n v="9825.15"/>
    <n v="9825.15"/>
    <n v="9825.15"/>
    <n v="100"/>
    <x v="0"/>
    <s v="MXN"/>
    <x v="0"/>
    <s v="Corporate"/>
    <n v="0"/>
    <n v="0"/>
    <d v="2018-10-01T00:00:00"/>
    <d v="2018-10-31T00:00:00"/>
    <s v="CURRENT"/>
    <s v="Y"/>
    <m/>
  </r>
  <r>
    <x v="6653"/>
    <x v="7229"/>
    <x v="1"/>
    <x v="1"/>
    <s v="A"/>
    <s v="CNM980114PI2"/>
    <x v="11993"/>
    <x v="0"/>
    <n v="0"/>
    <n v="12096.5"/>
    <n v="12096.5"/>
    <n v="12096.5"/>
    <n v="100"/>
    <x v="0"/>
    <s v="MXN"/>
    <x v="0"/>
    <s v="Corporate"/>
    <n v="0"/>
    <n v="0"/>
    <d v="2018-10-01T00:00:00"/>
    <d v="2018-10-31T00:00:00"/>
    <s v="CURRENT"/>
    <s v="Y"/>
    <m/>
  </r>
  <r>
    <x v="6654"/>
    <x v="7230"/>
    <x v="1"/>
    <x v="1"/>
    <s v="A"/>
    <s v="CNM980114PI2"/>
    <x v="11994"/>
    <x v="0"/>
    <n v="0"/>
    <n v="6755.98"/>
    <n v="6755.98"/>
    <n v="6755.98"/>
    <n v="100"/>
    <x v="0"/>
    <s v="MXN"/>
    <x v="0"/>
    <s v="Corporate"/>
    <n v="0"/>
    <n v="0"/>
    <d v="2018-10-01T00:00:00"/>
    <d v="2018-10-31T00:00:00"/>
    <s v="CURRENT"/>
    <s v="Y"/>
    <m/>
  </r>
  <r>
    <x v="6655"/>
    <x v="7231"/>
    <x v="1"/>
    <x v="1"/>
    <s v="A"/>
    <s v="CNM980114PI2"/>
    <x v="11995"/>
    <x v="0"/>
    <n v="0"/>
    <n v="14637.11"/>
    <n v="14637.11"/>
    <n v="14637.11"/>
    <n v="100"/>
    <x v="0"/>
    <s v="MXN"/>
    <x v="0"/>
    <s v="Corporate"/>
    <n v="0"/>
    <n v="0"/>
    <d v="2018-10-01T00:00:00"/>
    <d v="2018-10-31T00:00:00"/>
    <s v="CURRENT"/>
    <s v="Y"/>
    <m/>
  </r>
  <r>
    <x v="6656"/>
    <x v="7232"/>
    <x v="1"/>
    <x v="1"/>
    <s v="A"/>
    <s v="CNM980114PI2"/>
    <x v="11996"/>
    <x v="0"/>
    <n v="0"/>
    <n v="6471.19"/>
    <n v="6471.19"/>
    <n v="6471.19"/>
    <n v="100"/>
    <x v="0"/>
    <s v="MXN"/>
    <x v="0"/>
    <s v="Corporate"/>
    <n v="0"/>
    <n v="0"/>
    <d v="2018-10-01T00:00:00"/>
    <d v="2018-10-31T00:00:00"/>
    <s v="CURRENT"/>
    <s v="Y"/>
    <m/>
  </r>
  <r>
    <x v="6657"/>
    <x v="7233"/>
    <x v="3"/>
    <x v="3"/>
    <s v="A"/>
    <s v="RDI841003QJ4"/>
    <x v="11997"/>
    <x v="0"/>
    <n v="0"/>
    <n v="11735.26"/>
    <n v="11735.26"/>
    <n v="11735.26"/>
    <n v="100"/>
    <x v="0"/>
    <s v="MXN"/>
    <x v="0"/>
    <s v="Corporate"/>
    <n v="0"/>
    <n v="0"/>
    <d v="2018-10-01T00:00:00"/>
    <d v="2018-10-31T00:00:00"/>
    <s v="CURRENT"/>
    <s v="Y"/>
    <d v="2015-10-01T00:00:00"/>
  </r>
  <r>
    <x v="6658"/>
    <x v="7234"/>
    <x v="3"/>
    <x v="3"/>
    <s v="A"/>
    <s v="RDI841003QJ4"/>
    <x v="11998"/>
    <x v="0"/>
    <n v="0"/>
    <n v="11214.15"/>
    <n v="11214.15"/>
    <n v="11735.23"/>
    <n v="100"/>
    <x v="0"/>
    <s v="MXN"/>
    <x v="0"/>
    <s v="Corporate"/>
    <n v="0"/>
    <n v="11214.15"/>
    <d v="2018-10-01T00:00:00"/>
    <d v="2018-10-31T00:00:00"/>
    <s v="CURRENT"/>
    <s v="Y"/>
    <d v="2015-11-01T00:00:00"/>
  </r>
  <r>
    <x v="6659"/>
    <x v="7235"/>
    <x v="2"/>
    <x v="2"/>
    <s v="A"/>
    <s v="PPC980624U16"/>
    <x v="11999"/>
    <x v="0"/>
    <n v="0"/>
    <n v="5294.6"/>
    <n v="5294.6"/>
    <n v="10589.2"/>
    <n v="50"/>
    <x v="0"/>
    <s v="MXN"/>
    <x v="0"/>
    <s v="Corporate"/>
    <n v="0"/>
    <n v="0"/>
    <d v="2018-10-01T00:00:00"/>
    <d v="2018-10-31T00:00:00"/>
    <s v="CURRENT"/>
    <s v="Y"/>
    <m/>
  </r>
  <r>
    <x v="6659"/>
    <x v="7235"/>
    <x v="1"/>
    <x v="1"/>
    <s v="A"/>
    <s v="CNM980114PI2"/>
    <x v="12000"/>
    <x v="0"/>
    <n v="0"/>
    <n v="5294.6"/>
    <n v="5294.6"/>
    <n v="10589.2"/>
    <n v="50"/>
    <x v="0"/>
    <s v="MXN"/>
    <x v="0"/>
    <s v="Corporate"/>
    <n v="0"/>
    <n v="0"/>
    <d v="2018-10-01T00:00:00"/>
    <d v="2018-10-31T00:00:00"/>
    <s v="CURRENT"/>
    <s v="Y"/>
    <m/>
  </r>
  <r>
    <x v="6660"/>
    <x v="7236"/>
    <x v="3"/>
    <x v="3"/>
    <s v="A"/>
    <s v="RDI841003QJ4"/>
    <x v="12001"/>
    <x v="0"/>
    <n v="0"/>
    <n v="14578.38"/>
    <n v="14578.38"/>
    <n v="15255.82"/>
    <n v="100"/>
    <x v="0"/>
    <s v="MXN"/>
    <x v="0"/>
    <s v="Corporate"/>
    <n v="0"/>
    <n v="14578.38"/>
    <d v="2018-10-01T00:00:00"/>
    <d v="2018-10-31T00:00:00"/>
    <s v="CURRENT"/>
    <s v="Y"/>
    <s v="01-DEC-15"/>
  </r>
  <r>
    <x v="6661"/>
    <x v="7237"/>
    <x v="2"/>
    <x v="2"/>
    <s v="A"/>
    <s v="PPC980624U16"/>
    <x v="12002"/>
    <x v="0"/>
    <n v="0"/>
    <n v="49508.24"/>
    <n v="49508.24"/>
    <n v="49508.24"/>
    <n v="100"/>
    <x v="0"/>
    <s v="MXN"/>
    <x v="0"/>
    <s v="Corporate"/>
    <n v="0"/>
    <n v="0"/>
    <d v="2018-10-01T00:00:00"/>
    <d v="2018-10-31T00:00:00"/>
    <s v="CURRENT"/>
    <s v="Y"/>
    <m/>
  </r>
  <r>
    <x v="6662"/>
    <x v="7238"/>
    <x v="2"/>
    <x v="2"/>
    <s v="A"/>
    <s v="PPC980624U16"/>
    <x v="12003"/>
    <x v="0"/>
    <n v="0"/>
    <n v="48329.47"/>
    <n v="48329.47"/>
    <n v="48329.47"/>
    <n v="100"/>
    <x v="0"/>
    <s v="MXN"/>
    <x v="0"/>
    <s v="Corporate"/>
    <n v="0"/>
    <n v="0"/>
    <d v="2018-10-01T00:00:00"/>
    <d v="2018-10-31T00:00:00"/>
    <s v="CURRENT"/>
    <s v="Y"/>
    <m/>
  </r>
  <r>
    <x v="6663"/>
    <x v="7239"/>
    <x v="2"/>
    <x v="2"/>
    <s v="A"/>
    <s v="PPC980624U16"/>
    <x v="12004"/>
    <x v="0"/>
    <n v="0"/>
    <n v="11792.07"/>
    <n v="11792.07"/>
    <n v="23584.14"/>
    <n v="50"/>
    <x v="0"/>
    <s v="MXN"/>
    <x v="0"/>
    <s v="Corporate"/>
    <n v="0"/>
    <n v="0"/>
    <d v="2018-10-01T00:00:00"/>
    <d v="2018-10-31T00:00:00"/>
    <s v="CURRENT"/>
    <s v="Y"/>
    <m/>
  </r>
  <r>
    <x v="6663"/>
    <x v="7239"/>
    <x v="3"/>
    <x v="3"/>
    <s v="A"/>
    <s v="RDI841003QJ4"/>
    <x v="12005"/>
    <x v="0"/>
    <n v="0"/>
    <n v="11792.07"/>
    <n v="11792.07"/>
    <n v="23584.14"/>
    <n v="50"/>
    <x v="0"/>
    <s v="MXN"/>
    <x v="0"/>
    <s v="Corporate"/>
    <n v="0"/>
    <n v="0"/>
    <d v="2018-10-01T00:00:00"/>
    <d v="2018-10-31T00:00:00"/>
    <s v="CURRENT"/>
    <s v="Y"/>
    <m/>
  </r>
  <r>
    <x v="6664"/>
    <x v="7240"/>
    <x v="3"/>
    <x v="3"/>
    <s v="A"/>
    <s v="RDI841003QJ4"/>
    <x v="12006"/>
    <x v="0"/>
    <n v="0"/>
    <n v="11240.76"/>
    <n v="11240.76"/>
    <n v="11792.07"/>
    <n v="100"/>
    <x v="0"/>
    <s v="MXN"/>
    <x v="0"/>
    <s v="Corporate"/>
    <n v="0"/>
    <n v="11240.76"/>
    <d v="2018-10-01T00:00:00"/>
    <d v="2018-10-31T00:00:00"/>
    <s v="CURRENT"/>
    <s v="Y"/>
    <s v="01-DEC-15"/>
  </r>
  <r>
    <x v="6665"/>
    <x v="7241"/>
    <x v="3"/>
    <x v="3"/>
    <s v="A"/>
    <s v="RDI841003QJ4"/>
    <x v="12007"/>
    <x v="0"/>
    <n v="0"/>
    <n v="6744.46"/>
    <n v="6744.46"/>
    <n v="14150.49"/>
    <n v="50"/>
    <x v="0"/>
    <s v="MXN"/>
    <x v="0"/>
    <s v="Corporate"/>
    <n v="0"/>
    <n v="6744.46"/>
    <d v="2018-10-01T00:00:00"/>
    <d v="2018-10-31T00:00:00"/>
    <s v="CURRENT"/>
    <s v="Y"/>
    <s v="01-DEC-15"/>
  </r>
  <r>
    <x v="6665"/>
    <x v="7241"/>
    <x v="4"/>
    <x v="4"/>
    <s v="A"/>
    <s v="ARE161205BX8"/>
    <x v="12008"/>
    <x v="0"/>
    <n v="0"/>
    <n v="7075.25"/>
    <n v="7075.2449999999999"/>
    <n v="14150.49"/>
    <n v="50"/>
    <x v="0"/>
    <s v="MXN"/>
    <x v="0"/>
    <s v="Corporate"/>
    <n v="0"/>
    <n v="0"/>
    <d v="2018-10-01T00:00:00"/>
    <d v="2018-10-31T00:00:00"/>
    <s v="CURRENT"/>
    <s v="Y"/>
    <m/>
  </r>
  <r>
    <x v="6666"/>
    <x v="7242"/>
    <x v="3"/>
    <x v="3"/>
    <s v="A"/>
    <s v="RDI841003QJ4"/>
    <x v="12009"/>
    <x v="0"/>
    <n v="0"/>
    <n v="11271.25"/>
    <n v="11271.25"/>
    <n v="11271.25"/>
    <n v="100"/>
    <x v="0"/>
    <s v="MXN"/>
    <x v="0"/>
    <s v="Corporate"/>
    <n v="0"/>
    <n v="0"/>
    <d v="2018-10-01T00:00:00"/>
    <d v="2018-10-31T00:00:00"/>
    <s v="CURRENT"/>
    <s v="Y"/>
    <m/>
  </r>
  <r>
    <x v="6667"/>
    <x v="7243"/>
    <x v="3"/>
    <x v="3"/>
    <s v="A"/>
    <s v="RDI841003QJ4"/>
    <x v="12010"/>
    <x v="0"/>
    <n v="0"/>
    <n v="40000"/>
    <n v="40000"/>
    <n v="42218.34"/>
    <n v="100"/>
    <x v="0"/>
    <s v="MXN"/>
    <x v="0"/>
    <s v="Corporate"/>
    <n v="0"/>
    <n v="40000"/>
    <d v="2018-10-01T00:00:00"/>
    <d v="2018-10-31T00:00:00"/>
    <s v="CURRENT"/>
    <s v="Y"/>
    <d v="2016-11-01T00:00:00"/>
  </r>
  <r>
    <x v="6668"/>
    <x v="7244"/>
    <x v="1"/>
    <x v="1"/>
    <s v="A"/>
    <s v="CNM980114PI2"/>
    <x v="12011"/>
    <x v="0"/>
    <n v="0"/>
    <n v="6074.94"/>
    <n v="6074.9350000000004"/>
    <n v="12149.87"/>
    <n v="50"/>
    <x v="0"/>
    <s v="MXN"/>
    <x v="0"/>
    <s v="Corporate"/>
    <n v="0"/>
    <n v="0"/>
    <d v="2018-10-01T00:00:00"/>
    <d v="2018-10-31T00:00:00"/>
    <s v="CURRENT"/>
    <s v="Y"/>
    <m/>
  </r>
  <r>
    <x v="6668"/>
    <x v="7244"/>
    <x v="4"/>
    <x v="4"/>
    <s v="A"/>
    <s v="ARE161205BX8"/>
    <x v="12012"/>
    <x v="0"/>
    <n v="0"/>
    <n v="6074.94"/>
    <n v="6074.9350000000004"/>
    <n v="12149.87"/>
    <n v="50"/>
    <x v="0"/>
    <s v="MXN"/>
    <x v="0"/>
    <s v="Corporate"/>
    <n v="0"/>
    <n v="0"/>
    <d v="2018-10-01T00:00:00"/>
    <d v="2018-10-31T00:00:00"/>
    <s v="CURRENT"/>
    <s v="Y"/>
    <m/>
  </r>
  <r>
    <x v="6669"/>
    <x v="7245"/>
    <x v="1"/>
    <x v="1"/>
    <s v="A"/>
    <s v="CNM980114PI2"/>
    <x v="12013"/>
    <x v="0"/>
    <n v="0"/>
    <n v="18299.29"/>
    <n v="18299.29"/>
    <n v="18299.29"/>
    <n v="100"/>
    <x v="0"/>
    <s v="MXN"/>
    <x v="0"/>
    <s v="Corporate"/>
    <n v="0"/>
    <n v="0"/>
    <d v="2018-10-01T00:00:00"/>
    <d v="2018-10-31T00:00:00"/>
    <s v="CURRENT"/>
    <s v="Y"/>
    <m/>
  </r>
  <r>
    <x v="6670"/>
    <x v="7246"/>
    <x v="1"/>
    <x v="1"/>
    <s v="A"/>
    <s v="CNM980114PI2"/>
    <x v="12014"/>
    <x v="0"/>
    <n v="0"/>
    <n v="5467.44"/>
    <n v="5467.44"/>
    <n v="10934.88"/>
    <n v="50"/>
    <x v="0"/>
    <s v="MXN"/>
    <x v="0"/>
    <s v="Corporate"/>
    <n v="0"/>
    <n v="0"/>
    <d v="2018-10-01T00:00:00"/>
    <d v="2018-10-31T00:00:00"/>
    <s v="CURRENT"/>
    <s v="Y"/>
    <m/>
  </r>
  <r>
    <x v="6670"/>
    <x v="7246"/>
    <x v="4"/>
    <x v="4"/>
    <s v="A"/>
    <s v="ARE161205BX8"/>
    <x v="12015"/>
    <x v="0"/>
    <n v="0"/>
    <n v="5467.44"/>
    <n v="5467.44"/>
    <n v="10934.88"/>
    <n v="50"/>
    <x v="0"/>
    <s v="MXN"/>
    <x v="0"/>
    <s v="Corporate"/>
    <n v="0"/>
    <n v="0"/>
    <d v="2018-10-01T00:00:00"/>
    <d v="2018-10-31T00:00:00"/>
    <s v="CURRENT"/>
    <s v="Y"/>
    <m/>
  </r>
  <r>
    <x v="6671"/>
    <x v="7247"/>
    <x v="1"/>
    <x v="1"/>
    <s v="A"/>
    <s v="CNM980114PI2"/>
    <x v="12016"/>
    <x v="0"/>
    <n v="0"/>
    <n v="6420.76"/>
    <n v="6420.7550000000001"/>
    <n v="12841.51"/>
    <n v="50"/>
    <x v="0"/>
    <s v="MXN"/>
    <x v="0"/>
    <s v="Corporate"/>
    <n v="0"/>
    <n v="0"/>
    <d v="2018-10-01T00:00:00"/>
    <d v="2018-10-31T00:00:00"/>
    <s v="CURRENT"/>
    <s v="Y"/>
    <m/>
  </r>
  <r>
    <x v="6671"/>
    <x v="7247"/>
    <x v="4"/>
    <x v="4"/>
    <s v="A"/>
    <s v="ARE161205BX8"/>
    <x v="12017"/>
    <x v="0"/>
    <n v="0"/>
    <n v="6420.76"/>
    <n v="6420.7550000000001"/>
    <n v="12841.51"/>
    <n v="50"/>
    <x v="0"/>
    <s v="MXN"/>
    <x v="0"/>
    <s v="Corporate"/>
    <n v="0"/>
    <n v="0"/>
    <d v="2018-10-01T00:00:00"/>
    <d v="2018-10-31T00:00:00"/>
    <s v="CURRENT"/>
    <s v="Y"/>
    <m/>
  </r>
  <r>
    <x v="6672"/>
    <x v="7248"/>
    <x v="1"/>
    <x v="1"/>
    <s v="A"/>
    <s v="CNM980114PI2"/>
    <x v="12018"/>
    <x v="0"/>
    <n v="0"/>
    <n v="15325.95"/>
    <n v="15325.95"/>
    <n v="15325.95"/>
    <n v="100"/>
    <x v="0"/>
    <s v="MXN"/>
    <x v="0"/>
    <s v="Corporate"/>
    <n v="0"/>
    <n v="0"/>
    <d v="2018-10-01T00:00:00"/>
    <d v="2018-10-31T00:00:00"/>
    <s v="CURRENT"/>
    <s v="Y"/>
    <m/>
  </r>
  <r>
    <x v="6673"/>
    <x v="7249"/>
    <x v="1"/>
    <x v="1"/>
    <s v="A"/>
    <s v="CNM980114PI2"/>
    <x v="12019"/>
    <x v="0"/>
    <n v="0"/>
    <n v="12221.36"/>
    <n v="12221.36"/>
    <n v="12221.36"/>
    <n v="100"/>
    <x v="0"/>
    <s v="MXN"/>
    <x v="0"/>
    <s v="Corporate"/>
    <n v="0"/>
    <n v="0"/>
    <d v="2018-10-01T00:00:00"/>
    <d v="2018-10-31T00:00:00"/>
    <s v="CURRENT"/>
    <s v="Y"/>
    <m/>
  </r>
  <r>
    <x v="6674"/>
    <x v="7250"/>
    <x v="1"/>
    <x v="1"/>
    <s v="A"/>
    <s v="CNM980114PI2"/>
    <x v="12020"/>
    <x v="0"/>
    <n v="0"/>
    <n v="12282.94"/>
    <n v="12282.94"/>
    <n v="12282.94"/>
    <n v="100"/>
    <x v="0"/>
    <s v="MXN"/>
    <x v="0"/>
    <s v="Corporate"/>
    <n v="0"/>
    <n v="0"/>
    <d v="2018-10-01T00:00:00"/>
    <d v="2018-10-31T00:00:00"/>
    <s v="CURRENT"/>
    <s v="Y"/>
    <m/>
  </r>
  <r>
    <x v="6675"/>
    <x v="7251"/>
    <x v="1"/>
    <x v="1"/>
    <s v="A"/>
    <s v="CNM980114PI2"/>
    <x v="12021"/>
    <x v="0"/>
    <n v="0"/>
    <n v="12282.96"/>
    <n v="12282.96"/>
    <n v="12282.96"/>
    <n v="100"/>
    <x v="0"/>
    <s v="MXN"/>
    <x v="0"/>
    <s v="Corporate"/>
    <n v="0"/>
    <n v="0"/>
    <d v="2018-10-01T00:00:00"/>
    <d v="2018-10-31T00:00:00"/>
    <s v="CURRENT"/>
    <s v="Y"/>
    <m/>
  </r>
  <r>
    <x v="6676"/>
    <x v="7252"/>
    <x v="1"/>
    <x v="1"/>
    <s v="A"/>
    <s v="CNM980114PI2"/>
    <x v="12022"/>
    <x v="0"/>
    <n v="0"/>
    <n v="11530.74"/>
    <n v="11530.74"/>
    <n v="11530.74"/>
    <n v="100"/>
    <x v="0"/>
    <s v="MXN"/>
    <x v="0"/>
    <s v="Corporate"/>
    <n v="0"/>
    <n v="0"/>
    <d v="2018-10-01T00:00:00"/>
    <d v="2018-10-31T00:00:00"/>
    <s v="CURRENT"/>
    <s v="Y"/>
    <m/>
  </r>
  <r>
    <x v="6677"/>
    <x v="7253"/>
    <x v="1"/>
    <x v="1"/>
    <s v="A"/>
    <s v="CNM980114PI2"/>
    <x v="12023"/>
    <x v="0"/>
    <n v="0"/>
    <n v="15636.77"/>
    <n v="15636.77"/>
    <n v="15636.77"/>
    <n v="100"/>
    <x v="0"/>
    <s v="MXN"/>
    <x v="0"/>
    <s v="Corporate"/>
    <n v="0"/>
    <n v="0"/>
    <d v="2018-10-01T00:00:00"/>
    <d v="2018-10-31T00:00:00"/>
    <s v="CURRENT"/>
    <s v="Y"/>
    <m/>
  </r>
  <r>
    <x v="6678"/>
    <x v="7254"/>
    <x v="1"/>
    <x v="1"/>
    <s v="A"/>
    <s v="CNM980114PI2"/>
    <x v="12024"/>
    <x v="0"/>
    <n v="0"/>
    <n v="13565.35"/>
    <n v="13565.35"/>
    <n v="13565.35"/>
    <n v="100"/>
    <x v="0"/>
    <s v="MXN"/>
    <x v="0"/>
    <s v="Corporate"/>
    <n v="0"/>
    <n v="0"/>
    <d v="2018-10-01T00:00:00"/>
    <d v="2018-10-31T00:00:00"/>
    <s v="CURRENT"/>
    <s v="Y"/>
    <m/>
  </r>
  <r>
    <x v="6679"/>
    <x v="7255"/>
    <x v="1"/>
    <x v="1"/>
    <s v="A"/>
    <s v="CNM980114PI2"/>
    <x v="12025"/>
    <x v="0"/>
    <n v="0"/>
    <n v="14898.39"/>
    <n v="14898.39"/>
    <n v="14898.39"/>
    <n v="100"/>
    <x v="0"/>
    <s v="MXN"/>
    <x v="0"/>
    <s v="Corporate"/>
    <n v="0"/>
    <n v="0"/>
    <d v="2018-10-01T00:00:00"/>
    <d v="2018-10-31T00:00:00"/>
    <s v="CURRENT"/>
    <s v="Y"/>
    <m/>
  </r>
  <r>
    <x v="6680"/>
    <x v="7256"/>
    <x v="1"/>
    <x v="1"/>
    <s v="A"/>
    <s v="CNM980114PI2"/>
    <x v="12026"/>
    <x v="0"/>
    <n v="0"/>
    <n v="13509.46"/>
    <n v="13509.46"/>
    <n v="13509.46"/>
    <n v="100"/>
    <x v="0"/>
    <s v="MXN"/>
    <x v="0"/>
    <s v="Corporate"/>
    <n v="0"/>
    <n v="0"/>
    <d v="2018-10-01T00:00:00"/>
    <d v="2018-10-31T00:00:00"/>
    <s v="CURRENT"/>
    <s v="Y"/>
    <m/>
  </r>
  <r>
    <x v="6681"/>
    <x v="7257"/>
    <x v="1"/>
    <x v="1"/>
    <s v="A"/>
    <s v="CNM980114PI2"/>
    <x v="12027"/>
    <x v="0"/>
    <n v="0"/>
    <n v="15794.72"/>
    <n v="15794.72"/>
    <n v="15794.72"/>
    <n v="100"/>
    <x v="0"/>
    <s v="MXN"/>
    <x v="0"/>
    <s v="Corporate"/>
    <n v="0"/>
    <n v="0"/>
    <d v="2018-10-01T00:00:00"/>
    <d v="2018-10-31T00:00:00"/>
    <s v="CURRENT"/>
    <s v="Y"/>
    <m/>
  </r>
  <r>
    <x v="6682"/>
    <x v="7258"/>
    <x v="1"/>
    <x v="1"/>
    <s v="A"/>
    <s v="CNM980114PI2"/>
    <x v="12028"/>
    <x v="0"/>
    <n v="0"/>
    <n v="9117.48"/>
    <n v="9117.48"/>
    <n v="9117.48"/>
    <n v="100"/>
    <x v="0"/>
    <s v="MXN"/>
    <x v="0"/>
    <s v="Corporate"/>
    <n v="0"/>
    <n v="0"/>
    <d v="2018-10-01T00:00:00"/>
    <d v="2018-10-31T00:00:00"/>
    <s v="CURRENT"/>
    <s v="Y"/>
    <m/>
  </r>
  <r>
    <x v="6683"/>
    <x v="7259"/>
    <x v="1"/>
    <x v="1"/>
    <s v="A"/>
    <s v="CNM980114PI2"/>
    <x v="12029"/>
    <x v="0"/>
    <n v="0"/>
    <n v="10106.469999999999"/>
    <n v="10106.469999999999"/>
    <n v="10106.469999999999"/>
    <n v="100"/>
    <x v="0"/>
    <s v="MXN"/>
    <x v="0"/>
    <s v="Corporate"/>
    <n v="0"/>
    <n v="0"/>
    <d v="2018-10-01T00:00:00"/>
    <d v="2018-10-31T00:00:00"/>
    <s v="CURRENT"/>
    <s v="Y"/>
    <m/>
  </r>
  <r>
    <x v="6684"/>
    <x v="7260"/>
    <x v="1"/>
    <x v="1"/>
    <s v="A"/>
    <s v="CNM980114PI2"/>
    <x v="12030"/>
    <x v="0"/>
    <n v="0"/>
    <n v="8524.77"/>
    <n v="8524.77"/>
    <n v="8524.77"/>
    <n v="100"/>
    <x v="0"/>
    <s v="MXN"/>
    <x v="0"/>
    <s v="Corporate"/>
    <n v="0"/>
    <n v="0"/>
    <d v="2018-10-01T00:00:00"/>
    <d v="2018-10-31T00:00:00"/>
    <s v="CURRENT"/>
    <s v="Y"/>
    <m/>
  </r>
  <r>
    <x v="6685"/>
    <x v="7261"/>
    <x v="1"/>
    <x v="1"/>
    <s v="A"/>
    <s v="CNM980114PI2"/>
    <x v="12031"/>
    <x v="0"/>
    <n v="0"/>
    <n v="21760.46"/>
    <n v="21760.46"/>
    <n v="21760.46"/>
    <n v="100"/>
    <x v="0"/>
    <s v="MXN"/>
    <x v="0"/>
    <s v="Corporate"/>
    <n v="0"/>
    <n v="0"/>
    <d v="2018-10-01T00:00:00"/>
    <d v="2018-10-31T00:00:00"/>
    <s v="CURRENT"/>
    <s v="Y"/>
    <m/>
  </r>
  <r>
    <x v="6686"/>
    <x v="7262"/>
    <x v="1"/>
    <x v="1"/>
    <s v="A"/>
    <s v="CNM980114PI2"/>
    <x v="12032"/>
    <x v="0"/>
    <n v="0"/>
    <n v="20589.11"/>
    <n v="20589.11"/>
    <n v="20589.11"/>
    <n v="100"/>
    <x v="0"/>
    <s v="MXN"/>
    <x v="0"/>
    <s v="Corporate"/>
    <n v="0"/>
    <n v="0"/>
    <d v="2018-10-01T00:00:00"/>
    <d v="2018-10-31T00:00:00"/>
    <s v="CURRENT"/>
    <s v="Y"/>
    <m/>
  </r>
  <r>
    <x v="6687"/>
    <x v="7263"/>
    <x v="1"/>
    <x v="1"/>
    <s v="A"/>
    <s v="CNM980114PI2"/>
    <x v="12033"/>
    <x v="0"/>
    <n v="0"/>
    <n v="17490.490000000002"/>
    <n v="17490.490000000002"/>
    <n v="17490.490000000002"/>
    <n v="100"/>
    <x v="0"/>
    <s v="MXN"/>
    <x v="0"/>
    <s v="Corporate"/>
    <n v="0"/>
    <n v="0"/>
    <d v="2018-10-01T00:00:00"/>
    <d v="2018-10-31T00:00:00"/>
    <s v="CURRENT"/>
    <s v="Y"/>
    <m/>
  </r>
  <r>
    <x v="6688"/>
    <x v="7264"/>
    <x v="1"/>
    <x v="1"/>
    <s v="A"/>
    <s v="CNM980114PI2"/>
    <x v="12034"/>
    <x v="0"/>
    <n v="0"/>
    <n v="23002.22"/>
    <n v="23002.22"/>
    <n v="23002.22"/>
    <n v="100"/>
    <x v="0"/>
    <s v="MXN"/>
    <x v="0"/>
    <s v="Corporate"/>
    <n v="0"/>
    <n v="0"/>
    <d v="2018-10-01T00:00:00"/>
    <d v="2018-10-31T00:00:00"/>
    <s v="CURRENT"/>
    <s v="Y"/>
    <m/>
  </r>
  <r>
    <x v="6689"/>
    <x v="7265"/>
    <x v="1"/>
    <x v="1"/>
    <s v="A"/>
    <s v="CNM980114PI2"/>
    <x v="12035"/>
    <x v="0"/>
    <n v="0"/>
    <n v="13260.6"/>
    <n v="13260.6"/>
    <n v="13260.6"/>
    <n v="100"/>
    <x v="0"/>
    <s v="MXN"/>
    <x v="0"/>
    <s v="Corporate"/>
    <n v="0"/>
    <n v="0"/>
    <d v="2018-10-01T00:00:00"/>
    <d v="2018-10-31T00:00:00"/>
    <s v="CURRENT"/>
    <s v="Y"/>
    <m/>
  </r>
  <r>
    <x v="6690"/>
    <x v="7266"/>
    <x v="1"/>
    <x v="1"/>
    <s v="A"/>
    <s v="CNM980114PI2"/>
    <x v="12036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691"/>
    <x v="7267"/>
    <x v="1"/>
    <x v="1"/>
    <s v="A"/>
    <s v="CNM980114PI2"/>
    <x v="12037"/>
    <x v="0"/>
    <n v="0"/>
    <n v="8497.2800000000007"/>
    <n v="8497.2749999999996"/>
    <n v="16994.55"/>
    <n v="50"/>
    <x v="0"/>
    <s v="MXN"/>
    <x v="0"/>
    <s v="Corporate"/>
    <n v="0"/>
    <n v="0"/>
    <d v="2018-10-01T00:00:00"/>
    <d v="2018-10-31T00:00:00"/>
    <s v="CURRENT"/>
    <s v="Y"/>
    <m/>
  </r>
  <r>
    <x v="6691"/>
    <x v="7267"/>
    <x v="4"/>
    <x v="4"/>
    <s v="A"/>
    <s v="ARE161205BX8"/>
    <x v="12038"/>
    <x v="0"/>
    <n v="0"/>
    <n v="8497.2800000000007"/>
    <n v="8497.2749999999996"/>
    <n v="16994.55"/>
    <n v="50"/>
    <x v="0"/>
    <s v="MXN"/>
    <x v="0"/>
    <s v="Corporate"/>
    <n v="0"/>
    <n v="0"/>
    <d v="2018-10-01T00:00:00"/>
    <d v="2018-10-31T00:00:00"/>
    <s v="CURRENT"/>
    <s v="Y"/>
    <m/>
  </r>
  <r>
    <x v="6692"/>
    <x v="7268"/>
    <x v="2"/>
    <x v="2"/>
    <s v="A"/>
    <s v="PPC980624U16"/>
    <x v="12039"/>
    <x v="0"/>
    <n v="0"/>
    <n v="4841.76"/>
    <n v="4841.76"/>
    <n v="9683.52"/>
    <n v="50"/>
    <x v="0"/>
    <s v="MXN"/>
    <x v="0"/>
    <s v="Corporate"/>
    <n v="0"/>
    <n v="0"/>
    <d v="2018-10-01T00:00:00"/>
    <d v="2018-10-31T00:00:00"/>
    <s v="CURRENT"/>
    <s v="Y"/>
    <m/>
  </r>
  <r>
    <x v="6693"/>
    <x v="7269"/>
    <x v="1"/>
    <x v="1"/>
    <s v="A"/>
    <s v="CNM980114PI2"/>
    <x v="12040"/>
    <x v="0"/>
    <n v="0"/>
    <n v="14089.06"/>
    <n v="14089.06"/>
    <n v="14089.06"/>
    <n v="100"/>
    <x v="0"/>
    <s v="MXN"/>
    <x v="0"/>
    <s v="Corporate"/>
    <n v="0"/>
    <n v="0"/>
    <d v="2018-10-01T00:00:00"/>
    <d v="2018-10-31T00:00:00"/>
    <s v="CURRENT"/>
    <s v="Y"/>
    <m/>
  </r>
  <r>
    <x v="6694"/>
    <x v="7270"/>
    <x v="3"/>
    <x v="3"/>
    <s v="A"/>
    <s v="RDI841003QJ4"/>
    <x v="12041"/>
    <x v="0"/>
    <n v="0"/>
    <n v="22072.18"/>
    <n v="22072.18"/>
    <n v="22072.18"/>
    <n v="100"/>
    <x v="0"/>
    <s v="MXN"/>
    <x v="0"/>
    <s v="Corporate"/>
    <n v="0"/>
    <n v="0"/>
    <d v="2018-10-01T00:00:00"/>
    <d v="2018-10-31T00:00:00"/>
    <s v="CURRENT"/>
    <s v="Y"/>
    <d v="2016-11-01T00:00:00"/>
  </r>
  <r>
    <x v="6695"/>
    <x v="7271"/>
    <x v="2"/>
    <x v="2"/>
    <s v="A"/>
    <s v="PPC980624U16"/>
    <x v="12042"/>
    <x v="0"/>
    <n v="0"/>
    <n v="11382.9"/>
    <n v="11382.895"/>
    <n v="22765.79"/>
    <n v="50"/>
    <x v="0"/>
    <s v="MXN"/>
    <x v="0"/>
    <s v="Corporate"/>
    <n v="0"/>
    <n v="0"/>
    <d v="2018-10-01T00:00:00"/>
    <d v="2018-10-31T00:00:00"/>
    <s v="CURRENT"/>
    <s v="Y"/>
    <m/>
  </r>
  <r>
    <x v="6695"/>
    <x v="7271"/>
    <x v="3"/>
    <x v="3"/>
    <s v="A"/>
    <s v="RDI841003QJ4"/>
    <x v="12043"/>
    <x v="0"/>
    <n v="0"/>
    <n v="11382.9"/>
    <n v="11382.895"/>
    <n v="22765.79"/>
    <n v="50"/>
    <x v="0"/>
    <s v="MXN"/>
    <x v="0"/>
    <s v="Corporate"/>
    <n v="0"/>
    <n v="0"/>
    <d v="2018-10-01T00:00:00"/>
    <d v="2018-10-31T00:00:00"/>
    <s v="CURRENT"/>
    <s v="Y"/>
    <d v="2017-05-01T00:00:00"/>
  </r>
  <r>
    <x v="6696"/>
    <x v="7272"/>
    <x v="1"/>
    <x v="1"/>
    <s v="A"/>
    <s v="CNM980114PI2"/>
    <x v="12044"/>
    <x v="0"/>
    <n v="0"/>
    <n v="9678.36"/>
    <n v="9678.36"/>
    <n v="9678.36"/>
    <n v="100"/>
    <x v="0"/>
    <s v="MXN"/>
    <x v="0"/>
    <s v="Corporate"/>
    <n v="0"/>
    <n v="0"/>
    <d v="2018-10-01T00:00:00"/>
    <d v="2018-10-31T00:00:00"/>
    <s v="CURRENT"/>
    <s v="Y"/>
    <m/>
  </r>
  <r>
    <x v="6697"/>
    <x v="7273"/>
    <x v="1"/>
    <x v="1"/>
    <s v="A"/>
    <s v="CNM980114PI2"/>
    <x v="12045"/>
    <x v="0"/>
    <n v="0"/>
    <n v="36263.480000000003"/>
    <n v="36263.480000000003"/>
    <n v="72526.960000000006"/>
    <n v="50"/>
    <x v="0"/>
    <s v="MXN"/>
    <x v="0"/>
    <s v="Corporate"/>
    <n v="0"/>
    <n v="0"/>
    <d v="2018-10-01T00:00:00"/>
    <d v="2018-10-31T00:00:00"/>
    <s v="CURRENT"/>
    <s v="Y"/>
    <m/>
  </r>
  <r>
    <x v="6697"/>
    <x v="7274"/>
    <x v="4"/>
    <x v="4"/>
    <s v="A"/>
    <s v="ARE161205BX8"/>
    <x v="12046"/>
    <x v="0"/>
    <n v="0"/>
    <n v="40000"/>
    <n v="40000"/>
    <n v="40000"/>
    <n v="100"/>
    <x v="0"/>
    <s v="MXN"/>
    <x v="0"/>
    <s v="Corporate"/>
    <n v="0"/>
    <n v="0"/>
    <d v="2018-10-01T00:00:00"/>
    <d v="2018-10-31T00:00:00"/>
    <s v="CURRENT"/>
    <s v="Y"/>
    <m/>
  </r>
  <r>
    <x v="6697"/>
    <x v="7273"/>
    <x v="4"/>
    <x v="4"/>
    <s v="A"/>
    <s v="ARE161205BX8"/>
    <x v="12046"/>
    <x v="0"/>
    <n v="0"/>
    <n v="37441.39"/>
    <n v="37441.39"/>
    <n v="72526.960000000006"/>
    <n v="51.624099999999999"/>
    <x v="0"/>
    <s v="MXN"/>
    <x v="0"/>
    <s v="Corporate"/>
    <n v="0"/>
    <n v="0"/>
    <d v="2018-10-01T00:00:00"/>
    <d v="2018-10-31T00:00:00"/>
    <s v="CURRENT"/>
    <s v="Y"/>
    <m/>
  </r>
  <r>
    <x v="6698"/>
    <x v="7275"/>
    <x v="1"/>
    <x v="1"/>
    <s v="A"/>
    <s v="CNM980114PI2"/>
    <x v="12047"/>
    <x v="0"/>
    <n v="0"/>
    <n v="10537.6"/>
    <n v="10537.6"/>
    <n v="10537.6"/>
    <n v="100"/>
    <x v="0"/>
    <s v="MXN"/>
    <x v="0"/>
    <s v="Corporate"/>
    <n v="0"/>
    <n v="0"/>
    <d v="2018-10-01T00:00:00"/>
    <d v="2018-10-31T00:00:00"/>
    <s v="CURRENT"/>
    <s v="Y"/>
    <m/>
  </r>
  <r>
    <x v="6699"/>
    <x v="7276"/>
    <x v="1"/>
    <x v="1"/>
    <s v="A"/>
    <s v="CNM980114PI2"/>
    <x v="12048"/>
    <x v="0"/>
    <n v="0"/>
    <n v="33808.400000000001"/>
    <n v="33808.400000000001"/>
    <n v="33808.400000000001"/>
    <n v="100"/>
    <x v="0"/>
    <s v="MXN"/>
    <x v="0"/>
    <s v="Corporate"/>
    <n v="0"/>
    <n v="0"/>
    <d v="2018-10-01T00:00:00"/>
    <d v="2018-10-31T00:00:00"/>
    <s v="CURRENT"/>
    <s v="Y"/>
    <m/>
  </r>
  <r>
    <x v="6700"/>
    <x v="7277"/>
    <x v="1"/>
    <x v="1"/>
    <s v="A"/>
    <s v="CNM980114PI2"/>
    <x v="12049"/>
    <x v="0"/>
    <n v="0"/>
    <n v="11333.57"/>
    <n v="11333.57"/>
    <n v="11333.57"/>
    <n v="100"/>
    <x v="0"/>
    <s v="MXN"/>
    <x v="0"/>
    <s v="Corporate"/>
    <n v="0"/>
    <n v="0"/>
    <d v="2018-10-01T00:00:00"/>
    <d v="2018-10-31T00:00:00"/>
    <s v="CURRENT"/>
    <s v="Y"/>
    <m/>
  </r>
  <r>
    <x v="6701"/>
    <x v="7278"/>
    <x v="1"/>
    <x v="1"/>
    <s v="A"/>
    <s v="CNM980114PI2"/>
    <x v="12050"/>
    <x v="0"/>
    <n v="0"/>
    <n v="11854.03"/>
    <n v="11854.03"/>
    <n v="11854.03"/>
    <n v="100"/>
    <x v="0"/>
    <s v="MXN"/>
    <x v="0"/>
    <s v="Corporate"/>
    <n v="0"/>
    <n v="0"/>
    <d v="2018-10-01T00:00:00"/>
    <d v="2018-10-31T00:00:00"/>
    <s v="CURRENT"/>
    <s v="Y"/>
    <m/>
  </r>
  <r>
    <x v="6702"/>
    <x v="7279"/>
    <x v="1"/>
    <x v="1"/>
    <s v="A"/>
    <s v="CNM980114PI2"/>
    <x v="12051"/>
    <x v="0"/>
    <n v="0"/>
    <n v="12216.87"/>
    <n v="12216.87"/>
    <n v="24433.74"/>
    <n v="50"/>
    <x v="0"/>
    <s v="MXN"/>
    <x v="0"/>
    <s v="Corporate"/>
    <n v="0"/>
    <n v="0"/>
    <d v="2018-10-01T00:00:00"/>
    <d v="2018-10-31T00:00:00"/>
    <s v="CURRENT"/>
    <s v="Y"/>
    <m/>
  </r>
  <r>
    <x v="6702"/>
    <x v="7279"/>
    <x v="0"/>
    <x v="0"/>
    <s v="A"/>
    <s v="TPT890516JP5"/>
    <x v="12052"/>
    <x v="0"/>
    <n v="0"/>
    <n v="12216.87"/>
    <n v="12216.87"/>
    <n v="24433.74"/>
    <n v="50"/>
    <x v="0"/>
    <s v="MXN"/>
    <x v="0"/>
    <s v="Corporate"/>
    <n v="0"/>
    <n v="0"/>
    <d v="2018-10-01T00:00:00"/>
    <d v="2018-10-31T00:00:00"/>
    <s v="CURRENT"/>
    <s v="Y"/>
    <m/>
  </r>
  <r>
    <x v="6703"/>
    <x v="7280"/>
    <x v="1"/>
    <x v="1"/>
    <s v="A"/>
    <s v="CNM980114PI2"/>
    <x v="12053"/>
    <x v="0"/>
    <n v="0"/>
    <n v="2946.45"/>
    <n v="2946.45"/>
    <n v="2946.45"/>
    <n v="100"/>
    <x v="0"/>
    <s v="MXN"/>
    <x v="0"/>
    <s v="Corporate"/>
    <n v="0"/>
    <n v="0"/>
    <d v="2018-10-01T00:00:00"/>
    <d v="2018-10-31T00:00:00"/>
    <s v="CURRENT"/>
    <s v="Y"/>
    <m/>
  </r>
  <r>
    <x v="6704"/>
    <x v="7281"/>
    <x v="1"/>
    <x v="1"/>
    <s v="A"/>
    <s v="CNM980114PI2"/>
    <x v="12054"/>
    <x v="0"/>
    <n v="0"/>
    <n v="9985.41"/>
    <n v="9985.41"/>
    <n v="9985.41"/>
    <n v="100"/>
    <x v="0"/>
    <s v="MXN"/>
    <x v="0"/>
    <s v="Corporate"/>
    <n v="0"/>
    <n v="0"/>
    <d v="2018-10-01T00:00:00"/>
    <d v="2018-10-31T00:00:00"/>
    <s v="CURRENT"/>
    <s v="Y"/>
    <m/>
  </r>
  <r>
    <x v="6705"/>
    <x v="7282"/>
    <x v="1"/>
    <x v="1"/>
    <s v="A"/>
    <s v="CNM980114PI2"/>
    <x v="12055"/>
    <x v="0"/>
    <n v="0"/>
    <n v="6719.12"/>
    <n v="6719.12"/>
    <n v="6719.12"/>
    <n v="100"/>
    <x v="0"/>
    <s v="MXN"/>
    <x v="0"/>
    <s v="Corporate"/>
    <n v="0"/>
    <n v="0"/>
    <d v="2018-10-01T00:00:00"/>
    <d v="2018-10-31T00:00:00"/>
    <s v="CURRENT"/>
    <s v="Y"/>
    <m/>
  </r>
  <r>
    <x v="6706"/>
    <x v="7283"/>
    <x v="1"/>
    <x v="1"/>
    <s v="A"/>
    <s v="CNM980114PI2"/>
    <x v="12056"/>
    <x v="0"/>
    <n v="0"/>
    <n v="6073.36"/>
    <n v="6073.3549999999996"/>
    <n v="12146.71"/>
    <n v="50"/>
    <x v="0"/>
    <s v="MXN"/>
    <x v="0"/>
    <s v="Corporate"/>
    <n v="0"/>
    <n v="0"/>
    <d v="2018-10-01T00:00:00"/>
    <d v="2018-10-31T00:00:00"/>
    <s v="CURRENT"/>
    <s v="Y"/>
    <m/>
  </r>
  <r>
    <x v="6706"/>
    <x v="7283"/>
    <x v="0"/>
    <x v="0"/>
    <s v="A"/>
    <s v="TPT890516JP5"/>
    <x v="12057"/>
    <x v="0"/>
    <n v="0"/>
    <n v="6073.36"/>
    <n v="6073.3549999999996"/>
    <n v="12146.71"/>
    <n v="50"/>
    <x v="0"/>
    <s v="MXN"/>
    <x v="0"/>
    <s v="Corporate"/>
    <n v="0"/>
    <n v="0"/>
    <d v="2018-10-01T00:00:00"/>
    <d v="2018-10-31T00:00:00"/>
    <s v="CURRENT"/>
    <s v="Y"/>
    <m/>
  </r>
  <r>
    <x v="6707"/>
    <x v="7284"/>
    <x v="1"/>
    <x v="1"/>
    <s v="A"/>
    <s v="CNM980114PI2"/>
    <x v="12058"/>
    <x v="0"/>
    <n v="0"/>
    <n v="8145.75"/>
    <n v="8145.7449999999999"/>
    <n v="16291.49"/>
    <n v="50"/>
    <x v="0"/>
    <s v="MXN"/>
    <x v="0"/>
    <s v="Corporate"/>
    <n v="0"/>
    <n v="0"/>
    <d v="2018-10-01T00:00:00"/>
    <d v="2018-10-31T00:00:00"/>
    <s v="CURRENT"/>
    <s v="Y"/>
    <m/>
  </r>
  <r>
    <x v="6707"/>
    <x v="7284"/>
    <x v="0"/>
    <x v="0"/>
    <s v="A"/>
    <s v="TPT890516JP5"/>
    <x v="12059"/>
    <x v="0"/>
    <n v="0"/>
    <n v="8145.75"/>
    <n v="8145.7449999999999"/>
    <n v="16291.49"/>
    <n v="50"/>
    <x v="0"/>
    <s v="MXN"/>
    <x v="0"/>
    <s v="Corporate"/>
    <n v="0"/>
    <n v="0"/>
    <d v="2018-10-01T00:00:00"/>
    <d v="2018-10-31T00:00:00"/>
    <s v="CURRENT"/>
    <s v="Y"/>
    <m/>
  </r>
  <r>
    <x v="6708"/>
    <x v="7285"/>
    <x v="1"/>
    <x v="1"/>
    <s v="A"/>
    <s v="CNM980114PI2"/>
    <x v="12060"/>
    <x v="0"/>
    <n v="0"/>
    <n v="16127.47"/>
    <n v="16127.47"/>
    <n v="16127.47"/>
    <n v="100"/>
    <x v="0"/>
    <s v="MXN"/>
    <x v="0"/>
    <s v="Corporate"/>
    <n v="0"/>
    <n v="0"/>
    <d v="2018-10-01T00:00:00"/>
    <d v="2018-10-31T00:00:00"/>
    <s v="CURRENT"/>
    <s v="Y"/>
    <m/>
  </r>
  <r>
    <x v="6709"/>
    <x v="7286"/>
    <x v="1"/>
    <x v="1"/>
    <s v="A"/>
    <s v="CNM980114PI2"/>
    <x v="12061"/>
    <x v="0"/>
    <n v="0"/>
    <n v="21052.89"/>
    <n v="21052.89"/>
    <n v="21052.89"/>
    <n v="100"/>
    <x v="0"/>
    <s v="MXN"/>
    <x v="0"/>
    <s v="Corporate"/>
    <n v="0"/>
    <n v="0"/>
    <d v="2018-10-01T00:00:00"/>
    <d v="2018-10-31T00:00:00"/>
    <s v="CURRENT"/>
    <s v="Y"/>
    <m/>
  </r>
  <r>
    <x v="6710"/>
    <x v="7287"/>
    <x v="1"/>
    <x v="1"/>
    <s v="A"/>
    <s v="CNM980114PI2"/>
    <x v="12062"/>
    <x v="0"/>
    <n v="0"/>
    <n v="7954.13"/>
    <n v="7954.13"/>
    <n v="7954.13"/>
    <n v="100"/>
    <x v="0"/>
    <s v="MXN"/>
    <x v="0"/>
    <s v="Corporate"/>
    <n v="0"/>
    <n v="0"/>
    <d v="2018-10-01T00:00:00"/>
    <d v="2018-10-31T00:00:00"/>
    <s v="CURRENT"/>
    <s v="Y"/>
    <m/>
  </r>
  <r>
    <x v="6711"/>
    <x v="7288"/>
    <x v="1"/>
    <x v="1"/>
    <s v="A"/>
    <s v="CNM980114PI2"/>
    <x v="12063"/>
    <x v="0"/>
    <n v="0"/>
    <n v="9090.43"/>
    <n v="9090.43"/>
    <n v="9090.43"/>
    <n v="100"/>
    <x v="0"/>
    <s v="MXN"/>
    <x v="0"/>
    <s v="Corporate"/>
    <n v="0"/>
    <n v="0"/>
    <d v="2018-10-01T00:00:00"/>
    <d v="2018-10-31T00:00:00"/>
    <s v="CURRENT"/>
    <s v="Y"/>
    <m/>
  </r>
  <r>
    <x v="6712"/>
    <x v="7289"/>
    <x v="1"/>
    <x v="1"/>
    <s v="A"/>
    <s v="CNM980114PI2"/>
    <x v="12064"/>
    <x v="0"/>
    <n v="0"/>
    <n v="4545.22"/>
    <n v="4545.22"/>
    <n v="9090.44"/>
    <n v="50"/>
    <x v="0"/>
    <s v="MXN"/>
    <x v="0"/>
    <s v="Corporate"/>
    <n v="0"/>
    <n v="0"/>
    <d v="2018-10-01T00:00:00"/>
    <d v="2018-10-31T00:00:00"/>
    <s v="CURRENT"/>
    <s v="Y"/>
    <m/>
  </r>
  <r>
    <x v="6712"/>
    <x v="7289"/>
    <x v="4"/>
    <x v="4"/>
    <s v="A"/>
    <s v="ARE161205BX8"/>
    <x v="12065"/>
    <x v="0"/>
    <n v="0"/>
    <n v="4545.22"/>
    <n v="4545.22"/>
    <n v="9090.44"/>
    <n v="50"/>
    <x v="0"/>
    <s v="MXN"/>
    <x v="0"/>
    <s v="Corporate"/>
    <n v="0"/>
    <n v="0"/>
    <d v="2018-10-01T00:00:00"/>
    <d v="2018-10-31T00:00:00"/>
    <s v="CURRENT"/>
    <s v="Y"/>
    <m/>
  </r>
  <r>
    <x v="6713"/>
    <x v="7290"/>
    <x v="1"/>
    <x v="1"/>
    <s v="A"/>
    <s v="CNM980114PI2"/>
    <x v="12066"/>
    <x v="0"/>
    <n v="0"/>
    <n v="9090.43"/>
    <n v="9090.43"/>
    <n v="9090.43"/>
    <n v="100"/>
    <x v="0"/>
    <s v="MXN"/>
    <x v="0"/>
    <s v="Corporate"/>
    <n v="0"/>
    <n v="0"/>
    <d v="2018-10-01T00:00:00"/>
    <d v="2018-10-31T00:00:00"/>
    <s v="CURRENT"/>
    <s v="Y"/>
    <m/>
  </r>
  <r>
    <x v="6714"/>
    <x v="7291"/>
    <x v="3"/>
    <x v="3"/>
    <s v="A"/>
    <s v="RDI841003QJ4"/>
    <x v="12067"/>
    <x v="0"/>
    <n v="0"/>
    <n v="34033.35"/>
    <n v="34033.35"/>
    <n v="34033.35"/>
    <n v="100"/>
    <x v="0"/>
    <s v="MXN"/>
    <x v="0"/>
    <s v="Corporate"/>
    <n v="0"/>
    <n v="0"/>
    <d v="2018-10-01T00:00:00"/>
    <d v="2018-10-31T00:00:00"/>
    <s v="CURRENT"/>
    <s v="Y"/>
    <s v="01-JAN-16"/>
  </r>
  <r>
    <x v="6715"/>
    <x v="7292"/>
    <x v="2"/>
    <x v="2"/>
    <s v="A"/>
    <s v="PPC980624U16"/>
    <x v="12068"/>
    <x v="0"/>
    <n v="0"/>
    <n v="11271.25"/>
    <n v="11271.25"/>
    <n v="11271.25"/>
    <n v="100"/>
    <x v="0"/>
    <s v="MXN"/>
    <x v="0"/>
    <s v="Corporate"/>
    <n v="0"/>
    <n v="0"/>
    <d v="2018-10-01T00:00:00"/>
    <d v="2018-10-31T00:00:00"/>
    <s v="CURREN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7-09-01T00:00:00"/>
    <d v="2017-09-30T00:00:00"/>
    <s v="SEP-17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3-01T00:00:00"/>
    <d v="2018-03-31T00:00:00"/>
    <s v="MAR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s v="01-AUG-18"/>
    <s v="31-AUG-18"/>
    <s v="AUG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s v="01-JAN-18"/>
    <s v="31-JAN-18"/>
    <s v="JAN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s v="01-AUG-17"/>
    <s v="31-AUG-17"/>
    <s v="AUG-17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s v="01-DEC-17"/>
    <s v="31-DEC-17"/>
    <s v="DEC-17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5-01T00:00:00"/>
    <d v="2018-05-31T00:00:00"/>
    <s v="MAY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9-01T00:00:00"/>
    <d v="2018-09-30T00:00:00"/>
    <s v="SEP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7-11-01T00:00:00"/>
    <d v="2017-11-30T00:00:00"/>
    <s v="NOV-17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7-10-01T00:00:00"/>
    <d v="2017-10-31T00:00:00"/>
    <s v="OCT-17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7-01T00:00:00"/>
    <d v="2018-07-31T00:00:00"/>
    <s v="JUL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s v="01-APR-18"/>
    <s v="30-APR-18"/>
    <s v="APR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6-01T00:00:00"/>
    <d v="2018-06-30T00:00:00"/>
    <s v="JUN-18      CREDIT"/>
    <s v="Y"/>
    <m/>
  </r>
  <r>
    <x v="6716"/>
    <x v="7293"/>
    <x v="2"/>
    <x v="2"/>
    <s v="A"/>
    <s v="PPC980624U16"/>
    <x v="12069"/>
    <x v="0"/>
    <n v="0"/>
    <n v="-307.52"/>
    <n v="-307.52100000000002"/>
    <n v="-307.52100000000002"/>
    <n v="100"/>
    <x v="0"/>
    <s v="MXN"/>
    <x v="0"/>
    <s v="Corporate"/>
    <n v="0"/>
    <n v="0"/>
    <d v="2018-02-01T00:00:00"/>
    <d v="2018-02-28T00:00:00"/>
    <s v="FEB-18      CREDIT"/>
    <s v="Y"/>
    <m/>
  </r>
  <r>
    <x v="6716"/>
    <x v="7293"/>
    <x v="2"/>
    <x v="2"/>
    <s v="A"/>
    <s v="PPC980624U16"/>
    <x v="12069"/>
    <x v="0"/>
    <n v="0"/>
    <n v="34356.32"/>
    <n v="34356.32"/>
    <n v="34356.32"/>
    <n v="100"/>
    <x v="0"/>
    <s v="MXN"/>
    <x v="0"/>
    <s v="Corporate"/>
    <n v="0"/>
    <n v="0"/>
    <d v="2018-10-01T00:00:00"/>
    <d v="2018-10-31T00:00:00"/>
    <s v="CURRENT"/>
    <s v="Y"/>
    <m/>
  </r>
  <r>
    <x v="6717"/>
    <x v="7294"/>
    <x v="2"/>
    <x v="2"/>
    <s v="A"/>
    <s v="PPC980624U16"/>
    <x v="12070"/>
    <x v="0"/>
    <n v="0"/>
    <n v="29775.48"/>
    <n v="29775.48"/>
    <n v="29775.48"/>
    <n v="100"/>
    <x v="0"/>
    <s v="MXN"/>
    <x v="0"/>
    <s v="Corporate"/>
    <n v="0"/>
    <n v="0"/>
    <d v="2018-10-01T00:00:00"/>
    <d v="2018-10-31T00:00:00"/>
    <s v="CURRENT"/>
    <s v="Y"/>
    <m/>
  </r>
  <r>
    <x v="6718"/>
    <x v="7295"/>
    <x v="2"/>
    <x v="2"/>
    <s v="A"/>
    <s v="PPC980624U16"/>
    <x v="12071"/>
    <x v="0"/>
    <n v="0"/>
    <n v="22989.35"/>
    <n v="22989.35"/>
    <n v="22989.35"/>
    <n v="100"/>
    <x v="0"/>
    <s v="MXN"/>
    <x v="0"/>
    <s v="Corporate"/>
    <n v="0"/>
    <n v="0"/>
    <d v="2018-10-01T00:00:00"/>
    <d v="2018-10-31T00:00:00"/>
    <s v="CURRENT"/>
    <s v="Y"/>
    <m/>
  </r>
  <r>
    <x v="6719"/>
    <x v="7296"/>
    <x v="2"/>
    <x v="2"/>
    <s v="A"/>
    <s v="PPC980624U16"/>
    <x v="12072"/>
    <x v="0"/>
    <n v="0"/>
    <n v="22815.51"/>
    <n v="22815.51"/>
    <n v="22815.51"/>
    <n v="100"/>
    <x v="0"/>
    <s v="MXN"/>
    <x v="0"/>
    <s v="Corporate"/>
    <n v="0"/>
    <n v="0"/>
    <d v="2018-10-01T00:00:00"/>
    <d v="2018-10-31T00:00:00"/>
    <s v="CURRENT"/>
    <s v="Y"/>
    <m/>
  </r>
  <r>
    <x v="6720"/>
    <x v="7297"/>
    <x v="3"/>
    <x v="3"/>
    <s v="A"/>
    <s v="RDI841003QJ4"/>
    <x v="12073"/>
    <x v="0"/>
    <n v="0"/>
    <n v="26281.27"/>
    <n v="26281.27"/>
    <n v="26281.27"/>
    <n v="100"/>
    <x v="0"/>
    <s v="MXN"/>
    <x v="0"/>
    <s v="Corporate"/>
    <n v="0"/>
    <n v="0"/>
    <d v="2018-10-01T00:00:00"/>
    <d v="2018-10-31T00:00:00"/>
    <s v="CURRENT"/>
    <s v="Y"/>
    <s v="01-JAN-17"/>
  </r>
  <r>
    <x v="6721"/>
    <x v="7298"/>
    <x v="2"/>
    <x v="2"/>
    <s v="A"/>
    <s v="PPC980624U16"/>
    <x v="12074"/>
    <x v="0"/>
    <n v="0"/>
    <n v="3414.87"/>
    <n v="3414.87"/>
    <n v="6829.74"/>
    <n v="50"/>
    <x v="0"/>
    <s v="MXN"/>
    <x v="0"/>
    <s v="Corporate"/>
    <n v="0"/>
    <n v="0"/>
    <d v="2018-10-01T00:00:00"/>
    <d v="2018-10-31T00:00:00"/>
    <s v="CURRENT"/>
    <s v="Y"/>
    <m/>
  </r>
  <r>
    <x v="6721"/>
    <x v="7298"/>
    <x v="4"/>
    <x v="4"/>
    <s v="A"/>
    <s v="ARE161205BX8"/>
    <x v="12075"/>
    <x v="0"/>
    <n v="0"/>
    <n v="3414.87"/>
    <n v="3414.87"/>
    <n v="6829.74"/>
    <n v="50"/>
    <x v="0"/>
    <s v="MXN"/>
    <x v="0"/>
    <s v="Corporate"/>
    <n v="0"/>
    <n v="0"/>
    <d v="2018-10-01T00:00:00"/>
    <d v="2018-10-31T00:00:00"/>
    <s v="CURRENT"/>
    <s v="Y"/>
    <m/>
  </r>
  <r>
    <x v="6722"/>
    <x v="7299"/>
    <x v="2"/>
    <x v="2"/>
    <s v="A"/>
    <s v="PPC980624U16"/>
    <x v="12076"/>
    <x v="0"/>
    <n v="0"/>
    <n v="3403.34"/>
    <n v="3403.335"/>
    <n v="6806.67"/>
    <n v="50"/>
    <x v="0"/>
    <s v="MXN"/>
    <x v="0"/>
    <s v="Corporate"/>
    <n v="0"/>
    <n v="0"/>
    <d v="2018-10-01T00:00:00"/>
    <d v="2018-10-31T00:00:00"/>
    <s v="CURRENT"/>
    <s v="Y"/>
    <m/>
  </r>
  <r>
    <x v="6722"/>
    <x v="7299"/>
    <x v="4"/>
    <x v="4"/>
    <s v="A"/>
    <s v="ARE161205BX8"/>
    <x v="12077"/>
    <x v="0"/>
    <n v="0"/>
    <n v="3403.34"/>
    <n v="3403.335"/>
    <n v="6806.67"/>
    <n v="50"/>
    <x v="0"/>
    <s v="MXN"/>
    <x v="0"/>
    <s v="Corporate"/>
    <n v="0"/>
    <n v="0"/>
    <d v="2018-10-01T00:00:00"/>
    <d v="2018-10-31T00:00:00"/>
    <s v="CURRENT"/>
    <s v="Y"/>
    <m/>
  </r>
  <r>
    <x v="6723"/>
    <x v="7300"/>
    <x v="2"/>
    <x v="2"/>
    <s v="A"/>
    <s v="PPC980624U16"/>
    <x v="12078"/>
    <x v="0"/>
    <n v="0"/>
    <n v="6829.74"/>
    <n v="6829.74"/>
    <n v="6829.74"/>
    <n v="100"/>
    <x v="0"/>
    <s v="MXN"/>
    <x v="0"/>
    <s v="Corporate"/>
    <n v="0"/>
    <n v="0"/>
    <d v="2018-10-01T00:00:00"/>
    <d v="2018-10-31T00:00:00"/>
    <s v="CURRENT"/>
    <s v="Y"/>
    <m/>
  </r>
  <r>
    <x v="6724"/>
    <x v="7301"/>
    <x v="2"/>
    <x v="2"/>
    <s v="A"/>
    <s v="PPC980624U16"/>
    <x v="12079"/>
    <x v="0"/>
    <n v="0"/>
    <n v="5950.17"/>
    <n v="5950.17"/>
    <n v="5950.17"/>
    <n v="100"/>
    <x v="0"/>
    <s v="MXN"/>
    <x v="0"/>
    <s v="Corporate"/>
    <n v="0"/>
    <n v="0"/>
    <d v="2018-10-01T00:00:00"/>
    <d v="2018-10-31T00:00:00"/>
    <s v="CURRENT"/>
    <s v="Y"/>
    <m/>
  </r>
  <r>
    <x v="6725"/>
    <x v="7302"/>
    <x v="2"/>
    <x v="2"/>
    <s v="A"/>
    <s v="PPC980624U16"/>
    <x v="12080"/>
    <x v="0"/>
    <n v="0"/>
    <n v="5983.37"/>
    <n v="5983.37"/>
    <n v="5983.37"/>
    <n v="100"/>
    <x v="0"/>
    <s v="MXN"/>
    <x v="0"/>
    <s v="Corporate"/>
    <n v="0"/>
    <n v="0"/>
    <d v="2018-10-01T00:00:00"/>
    <d v="2018-10-31T00:00:00"/>
    <s v="CURRENT"/>
    <s v="Y"/>
    <m/>
  </r>
  <r>
    <x v="6726"/>
    <x v="7303"/>
    <x v="2"/>
    <x v="2"/>
    <s v="A"/>
    <s v="PPC980624U16"/>
    <x v="12081"/>
    <x v="0"/>
    <n v="0"/>
    <n v="3617.38"/>
    <n v="3617.375"/>
    <n v="7234.75"/>
    <n v="50"/>
    <x v="0"/>
    <s v="MXN"/>
    <x v="0"/>
    <s v="Corporate"/>
    <n v="0"/>
    <n v="0"/>
    <d v="2018-10-01T00:00:00"/>
    <d v="2018-10-31T00:00:00"/>
    <s v="CURRENT"/>
    <s v="Y"/>
    <m/>
  </r>
  <r>
    <x v="6726"/>
    <x v="7303"/>
    <x v="4"/>
    <x v="4"/>
    <s v="A"/>
    <s v="ARE161205BX8"/>
    <x v="12082"/>
    <x v="0"/>
    <n v="0"/>
    <n v="3617.38"/>
    <n v="3617.375"/>
    <n v="7234.75"/>
    <n v="50"/>
    <x v="0"/>
    <s v="MXN"/>
    <x v="0"/>
    <s v="Corporate"/>
    <n v="0"/>
    <n v="0"/>
    <d v="2018-10-01T00:00:00"/>
    <d v="2018-10-31T00:00:00"/>
    <s v="CURRENT"/>
    <s v="Y"/>
    <m/>
  </r>
  <r>
    <x v="6727"/>
    <x v="7304"/>
    <x v="2"/>
    <x v="2"/>
    <s v="A"/>
    <s v="PPC980624U16"/>
    <x v="12083"/>
    <x v="0"/>
    <n v="0"/>
    <n v="7164.4"/>
    <n v="7164.4"/>
    <n v="7164.4"/>
    <n v="100"/>
    <x v="0"/>
    <s v="MXN"/>
    <x v="0"/>
    <s v="Corporate"/>
    <n v="0"/>
    <n v="0"/>
    <d v="2018-10-01T00:00:00"/>
    <d v="2018-10-31T00:00:00"/>
    <s v="CURRENT"/>
    <s v="Y"/>
    <m/>
  </r>
  <r>
    <x v="6728"/>
    <x v="7305"/>
    <x v="2"/>
    <x v="2"/>
    <s v="A"/>
    <s v="PPC980624U16"/>
    <x v="12084"/>
    <x v="0"/>
    <n v="0"/>
    <n v="7164.4"/>
    <n v="7164.4"/>
    <n v="7164.4"/>
    <n v="100"/>
    <x v="0"/>
    <s v="MXN"/>
    <x v="0"/>
    <s v="Corporate"/>
    <n v="0"/>
    <n v="0"/>
    <d v="2018-10-01T00:00:00"/>
    <d v="2018-10-31T00:00:00"/>
    <s v="CURRENT"/>
    <s v="Y"/>
    <m/>
  </r>
  <r>
    <x v="6729"/>
    <x v="7306"/>
    <x v="2"/>
    <x v="2"/>
    <s v="A"/>
    <s v="PPC980624U16"/>
    <x v="12085"/>
    <x v="0"/>
    <n v="0"/>
    <n v="4553.16"/>
    <n v="4553.16"/>
    <n v="9106.32"/>
    <n v="50"/>
    <x v="0"/>
    <s v="MXN"/>
    <x v="0"/>
    <s v="Corporate"/>
    <n v="0"/>
    <n v="0"/>
    <d v="2018-10-01T00:00:00"/>
    <d v="2018-10-31T00:00:00"/>
    <s v="CURRENT"/>
    <s v="Y"/>
    <m/>
  </r>
  <r>
    <x v="6729"/>
    <x v="7306"/>
    <x v="4"/>
    <x v="4"/>
    <s v="A"/>
    <s v="ARE161205BX8"/>
    <x v="12086"/>
    <x v="0"/>
    <n v="0"/>
    <n v="4553.16"/>
    <n v="4553.16"/>
    <n v="9106.32"/>
    <n v="50"/>
    <x v="0"/>
    <s v="MXN"/>
    <x v="0"/>
    <s v="Corporate"/>
    <n v="0"/>
    <n v="0"/>
    <d v="2018-10-01T00:00:00"/>
    <d v="2018-10-31T00:00:00"/>
    <s v="CURRENT"/>
    <s v="Y"/>
    <m/>
  </r>
  <r>
    <x v="6730"/>
    <x v="7307"/>
    <x v="2"/>
    <x v="2"/>
    <s v="A"/>
    <s v="PPC980624U16"/>
    <x v="12087"/>
    <x v="0"/>
    <n v="0"/>
    <n v="3130.3"/>
    <n v="3130.2950000000001"/>
    <n v="6260.59"/>
    <n v="50"/>
    <x v="0"/>
    <s v="MXN"/>
    <x v="0"/>
    <s v="Corporate"/>
    <n v="0"/>
    <n v="0"/>
    <d v="2018-10-01T00:00:00"/>
    <d v="2018-10-31T00:00:00"/>
    <s v="CURRENT"/>
    <s v="Y"/>
    <m/>
  </r>
  <r>
    <x v="6730"/>
    <x v="7307"/>
    <x v="1"/>
    <x v="1"/>
    <s v="A"/>
    <s v="CNM980114PI2"/>
    <x v="12088"/>
    <x v="0"/>
    <n v="0"/>
    <n v="3130.3"/>
    <n v="3130.2950000000001"/>
    <n v="6260.59"/>
    <n v="50"/>
    <x v="0"/>
    <s v="MXN"/>
    <x v="0"/>
    <s v="Corporate"/>
    <n v="0"/>
    <n v="0"/>
    <d v="2018-10-01T00:00:00"/>
    <d v="2018-10-31T00:00:00"/>
    <s v="CURRENT"/>
    <s v="Y"/>
    <m/>
  </r>
  <r>
    <x v="6731"/>
    <x v="7308"/>
    <x v="2"/>
    <x v="2"/>
    <s v="A"/>
    <s v="PPC980624U16"/>
    <x v="12089"/>
    <x v="0"/>
    <n v="0"/>
    <n v="6616.5"/>
    <n v="6616.5"/>
    <n v="6616.5"/>
    <n v="100"/>
    <x v="0"/>
    <s v="MXN"/>
    <x v="0"/>
    <s v="Corporate"/>
    <n v="0"/>
    <n v="0"/>
    <d v="2018-10-01T00:00:00"/>
    <d v="2018-10-31T00:00:00"/>
    <s v="CURRENT"/>
    <s v="Y"/>
    <m/>
  </r>
  <r>
    <x v="6732"/>
    <x v="7309"/>
    <x v="2"/>
    <x v="2"/>
    <s v="A"/>
    <s v="PPC980624U16"/>
    <x v="12090"/>
    <x v="0"/>
    <n v="0"/>
    <n v="6829.74"/>
    <n v="6829.74"/>
    <n v="6829.74"/>
    <n v="100"/>
    <x v="0"/>
    <s v="MXN"/>
    <x v="0"/>
    <s v="Corporate"/>
    <n v="0"/>
    <n v="0"/>
    <d v="2018-10-01T00:00:00"/>
    <d v="2018-10-31T00:00:00"/>
    <s v="CURRENT"/>
    <s v="Y"/>
    <m/>
  </r>
  <r>
    <x v="6733"/>
    <x v="7310"/>
    <x v="2"/>
    <x v="2"/>
    <s v="A"/>
    <s v="PPC980624U16"/>
    <x v="12091"/>
    <x v="0"/>
    <n v="0"/>
    <n v="7164.4"/>
    <n v="7164.4"/>
    <n v="7164.4"/>
    <n v="100"/>
    <x v="0"/>
    <s v="MXN"/>
    <x v="0"/>
    <s v="Corporate"/>
    <n v="0"/>
    <n v="0"/>
    <d v="2018-10-01T00:00:00"/>
    <d v="2018-10-31T00:00:00"/>
    <s v="CURRENT"/>
    <s v="Y"/>
    <m/>
  </r>
  <r>
    <x v="6734"/>
    <x v="7311"/>
    <x v="4"/>
    <x v="4"/>
    <s v="A"/>
    <s v="ARE161205BX8"/>
    <x v="12092"/>
    <x v="0"/>
    <n v="0"/>
    <n v="8760.32"/>
    <n v="8760.32"/>
    <n v="8760.32"/>
    <n v="100"/>
    <x v="0"/>
    <s v="MXN"/>
    <x v="0"/>
    <s v="Corporate"/>
    <n v="0"/>
    <n v="0"/>
    <d v="2018-10-01T00:00:00"/>
    <d v="2018-10-31T00:00:00"/>
    <s v="CURRENT"/>
    <s v="Y"/>
    <m/>
  </r>
  <r>
    <x v="6734"/>
    <x v="7312"/>
    <x v="4"/>
    <x v="4"/>
    <s v="A"/>
    <s v="ARE161205BX8"/>
    <x v="12092"/>
    <x v="0"/>
    <n v="0"/>
    <n v="10172.290000000001"/>
    <n v="10172.290000000001"/>
    <n v="10172.290000000001"/>
    <n v="100"/>
    <x v="0"/>
    <s v="MXN"/>
    <x v="0"/>
    <s v="Corporate"/>
    <n v="0"/>
    <n v="0"/>
    <d v="2018-10-01T00:00:00"/>
    <d v="2018-10-31T00:00:00"/>
    <s v="CURRENT"/>
    <s v="Y"/>
    <m/>
  </r>
  <r>
    <x v="6735"/>
    <x v="7313"/>
    <x v="2"/>
    <x v="2"/>
    <s v="A"/>
    <s v="PPC980624U16"/>
    <x v="12093"/>
    <x v="0"/>
    <n v="0"/>
    <n v="5983.37"/>
    <n v="5983.37"/>
    <n v="5983.37"/>
    <n v="100"/>
    <x v="0"/>
    <s v="MXN"/>
    <x v="0"/>
    <s v="Corporate"/>
    <n v="0"/>
    <n v="0"/>
    <d v="2018-10-01T00:00:00"/>
    <d v="2018-10-31T00:00:00"/>
    <s v="CURRENT"/>
    <s v="Y"/>
    <m/>
  </r>
  <r>
    <x v="6736"/>
    <x v="7314"/>
    <x v="2"/>
    <x v="2"/>
    <s v="A"/>
    <s v="PPC980624U16"/>
    <x v="12094"/>
    <x v="0"/>
    <n v="0"/>
    <n v="1897.14"/>
    <n v="1897.145"/>
    <n v="5691.44"/>
    <n v="33.333300000000001"/>
    <x v="0"/>
    <s v="MXN"/>
    <x v="0"/>
    <s v="Corporate"/>
    <n v="0"/>
    <n v="0"/>
    <d v="2018-10-01T00:00:00"/>
    <d v="2018-10-31T00:00:00"/>
    <s v="CURRENT"/>
    <s v="Y"/>
    <m/>
  </r>
  <r>
    <x v="6736"/>
    <x v="7314"/>
    <x v="4"/>
    <x v="4"/>
    <s v="A"/>
    <s v="ARE161205BX8"/>
    <x v="12095"/>
    <x v="0"/>
    <n v="0"/>
    <n v="1897.14"/>
    <n v="1897.145"/>
    <n v="5691.44"/>
    <n v="33.333300000000001"/>
    <x v="0"/>
    <s v="MXN"/>
    <x v="0"/>
    <s v="Corporate"/>
    <n v="0"/>
    <n v="0"/>
    <d v="2018-10-01T00:00:00"/>
    <d v="2018-10-31T00:00:00"/>
    <s v="CURRENT"/>
    <s v="Y"/>
    <m/>
  </r>
  <r>
    <x v="6736"/>
    <x v="7314"/>
    <x v="1"/>
    <x v="1"/>
    <s v="A"/>
    <s v="CNM980114PI2"/>
    <x v="12096"/>
    <x v="0"/>
    <n v="0"/>
    <n v="1897.14"/>
    <n v="1897.145"/>
    <n v="5691.44"/>
    <n v="33.333300000000001"/>
    <x v="0"/>
    <s v="MXN"/>
    <x v="0"/>
    <s v="Corporate"/>
    <n v="0"/>
    <n v="0"/>
    <d v="2018-10-01T00:00:00"/>
    <d v="2018-10-31T00:00:00"/>
    <s v="CURRENT"/>
    <s v="Y"/>
    <m/>
  </r>
  <r>
    <x v="6737"/>
    <x v="7315"/>
    <x v="2"/>
    <x v="2"/>
    <s v="A"/>
    <s v="PPC980624U16"/>
    <x v="12097"/>
    <x v="0"/>
    <n v="0"/>
    <n v="7300.96"/>
    <n v="7300.96"/>
    <n v="7300.96"/>
    <n v="100"/>
    <x v="0"/>
    <s v="MXN"/>
    <x v="0"/>
    <s v="Corporate"/>
    <n v="0"/>
    <n v="0"/>
    <d v="2018-10-01T00:00:00"/>
    <d v="2018-10-31T00:00:00"/>
    <s v="CURRENT"/>
    <s v="Y"/>
    <m/>
  </r>
  <r>
    <x v="6738"/>
    <x v="7316"/>
    <x v="2"/>
    <x v="2"/>
    <s v="A"/>
    <s v="PPC980624U16"/>
    <x v="12098"/>
    <x v="0"/>
    <n v="0"/>
    <n v="5970.34"/>
    <n v="5970.34"/>
    <n v="5970.34"/>
    <n v="100"/>
    <x v="0"/>
    <s v="MXN"/>
    <x v="0"/>
    <s v="Corporate"/>
    <n v="0"/>
    <n v="0"/>
    <d v="2018-10-01T00:00:00"/>
    <d v="2018-10-31T00:00:00"/>
    <s v="CURRENT"/>
    <s v="Y"/>
    <m/>
  </r>
  <r>
    <x v="6739"/>
    <x v="7317"/>
    <x v="2"/>
    <x v="2"/>
    <s v="A"/>
    <s v="PPC980624U16"/>
    <x v="12099"/>
    <x v="0"/>
    <n v="0"/>
    <n v="4553.16"/>
    <n v="4553.16"/>
    <n v="9106.32"/>
    <n v="50"/>
    <x v="0"/>
    <s v="MXN"/>
    <x v="0"/>
    <s v="Corporate"/>
    <n v="0"/>
    <n v="0"/>
    <d v="2018-10-01T00:00:00"/>
    <d v="2018-10-31T00:00:00"/>
    <s v="CURRENT"/>
    <s v="Y"/>
    <m/>
  </r>
  <r>
    <x v="6739"/>
    <x v="7317"/>
    <x v="4"/>
    <x v="4"/>
    <s v="A"/>
    <s v="ARE161205BX8"/>
    <x v="12100"/>
    <x v="0"/>
    <n v="0"/>
    <n v="4553.16"/>
    <n v="4553.16"/>
    <n v="9106.32"/>
    <n v="50"/>
    <x v="0"/>
    <s v="MXN"/>
    <x v="0"/>
    <s v="Corporate"/>
    <n v="0"/>
    <n v="0"/>
    <d v="2018-10-01T00:00:00"/>
    <d v="2018-10-31T00:00:00"/>
    <s v="CURRENT"/>
    <s v="Y"/>
    <m/>
  </r>
  <r>
    <x v="6740"/>
    <x v="7318"/>
    <x v="2"/>
    <x v="2"/>
    <s v="A"/>
    <s v="PPC980624U16"/>
    <x v="12101"/>
    <x v="0"/>
    <n v="0"/>
    <n v="15916.67"/>
    <n v="15916.67"/>
    <n v="15916.67"/>
    <n v="100"/>
    <x v="0"/>
    <s v="MXN"/>
    <x v="0"/>
    <s v="Corporate"/>
    <n v="0"/>
    <n v="0"/>
    <d v="2018-10-01T00:00:00"/>
    <d v="2018-10-31T00:00:00"/>
    <s v="CURRENT"/>
    <s v="Y"/>
    <m/>
  </r>
  <r>
    <x v="6741"/>
    <x v="7319"/>
    <x v="2"/>
    <x v="2"/>
    <s v="A"/>
    <s v="PPC980624U16"/>
    <x v="12102"/>
    <x v="0"/>
    <n v="0"/>
    <n v="6829.74"/>
    <n v="6829.74"/>
    <n v="6829.74"/>
    <n v="100"/>
    <x v="0"/>
    <s v="MXN"/>
    <x v="0"/>
    <s v="Corporate"/>
    <n v="0"/>
    <n v="0"/>
    <d v="2018-10-01T00:00:00"/>
    <d v="2018-10-31T00:00:00"/>
    <s v="CURRENT"/>
    <s v="Y"/>
    <m/>
  </r>
  <r>
    <x v="6742"/>
    <x v="7320"/>
    <x v="2"/>
    <x v="2"/>
    <s v="A"/>
    <s v="PPC980624U16"/>
    <x v="12103"/>
    <x v="0"/>
    <n v="0"/>
    <n v="6844.65"/>
    <n v="6844.65"/>
    <n v="6844.65"/>
    <n v="100"/>
    <x v="0"/>
    <s v="MXN"/>
    <x v="0"/>
    <s v="Corporate"/>
    <n v="0"/>
    <n v="0"/>
    <d v="2018-10-01T00:00:00"/>
    <d v="2018-10-31T00:00:00"/>
    <s v="CURRENT"/>
    <s v="Y"/>
    <m/>
  </r>
  <r>
    <x v="6743"/>
    <x v="7321"/>
    <x v="2"/>
    <x v="2"/>
    <s v="A"/>
    <s v="PPC980624U16"/>
    <x v="12104"/>
    <x v="0"/>
    <n v="0"/>
    <n v="3448.4"/>
    <n v="3448.4"/>
    <n v="6896.8"/>
    <n v="50"/>
    <x v="0"/>
    <s v="MXN"/>
    <x v="0"/>
    <s v="Corporate"/>
    <n v="0"/>
    <n v="0"/>
    <d v="2018-10-01T00:00:00"/>
    <d v="2018-10-31T00:00:00"/>
    <s v="CURRENT"/>
    <s v="Y"/>
    <m/>
  </r>
  <r>
    <x v="6743"/>
    <x v="7321"/>
    <x v="4"/>
    <x v="4"/>
    <s v="A"/>
    <s v="ARE161205BX8"/>
    <x v="12105"/>
    <x v="0"/>
    <n v="0"/>
    <n v="3448.4"/>
    <n v="3448.4"/>
    <n v="6896.8"/>
    <n v="50"/>
    <x v="0"/>
    <s v="MXN"/>
    <x v="0"/>
    <s v="Corporate"/>
    <n v="0"/>
    <n v="0"/>
    <d v="2018-10-01T00:00:00"/>
    <d v="2018-10-31T00:00:00"/>
    <s v="CURRENT"/>
    <s v="Y"/>
    <m/>
  </r>
  <r>
    <x v="6744"/>
    <x v="7322"/>
    <x v="2"/>
    <x v="2"/>
    <s v="A"/>
    <s v="PPC980624U16"/>
    <x v="12106"/>
    <x v="0"/>
    <n v="0"/>
    <n v="5970.34"/>
    <n v="5970.34"/>
    <n v="5970.34"/>
    <n v="100"/>
    <x v="0"/>
    <s v="MXN"/>
    <x v="0"/>
    <s v="Corporate"/>
    <n v="0"/>
    <n v="0"/>
    <d v="2018-10-01T00:00:00"/>
    <d v="2018-10-31T00:00:00"/>
    <s v="CURRENT"/>
    <s v="Y"/>
    <m/>
  </r>
  <r>
    <x v="6745"/>
    <x v="7323"/>
    <x v="2"/>
    <x v="2"/>
    <s v="A"/>
    <s v="PPC980624U16"/>
    <x v="12107"/>
    <x v="0"/>
    <n v="0"/>
    <n v="6933.42"/>
    <n v="6933.42"/>
    <n v="6933.42"/>
    <n v="100"/>
    <x v="0"/>
    <s v="MXN"/>
    <x v="0"/>
    <s v="Corporate"/>
    <n v="0"/>
    <n v="0"/>
    <d v="2018-10-01T00:00:00"/>
    <d v="2018-10-31T00:00:00"/>
    <s v="CURRENT"/>
    <s v="Y"/>
    <m/>
  </r>
  <r>
    <x v="6746"/>
    <x v="7324"/>
    <x v="2"/>
    <x v="2"/>
    <s v="A"/>
    <s v="PPC980624U16"/>
    <x v="12108"/>
    <x v="0"/>
    <n v="0"/>
    <n v="5385.6"/>
    <n v="5385.6"/>
    <n v="5385.6"/>
    <n v="100"/>
    <x v="0"/>
    <s v="MXN"/>
    <x v="0"/>
    <s v="Corporate"/>
    <n v="0"/>
    <n v="0"/>
    <d v="2018-10-01T00:00:00"/>
    <d v="2018-10-31T00:00:00"/>
    <s v="CURRENT"/>
    <s v="Y"/>
    <m/>
  </r>
  <r>
    <x v="6747"/>
    <x v="7325"/>
    <x v="2"/>
    <x v="2"/>
    <s v="A"/>
    <s v="PPC980624U16"/>
    <x v="12109"/>
    <x v="0"/>
    <n v="0"/>
    <n v="7234.75"/>
    <n v="7234.75"/>
    <n v="7234.75"/>
    <n v="100"/>
    <x v="0"/>
    <s v="MXN"/>
    <x v="0"/>
    <s v="Corporate"/>
    <n v="0"/>
    <n v="0"/>
    <d v="2018-10-01T00:00:00"/>
    <d v="2018-10-31T00:00:00"/>
    <s v="CURRENT"/>
    <s v="Y"/>
    <m/>
  </r>
  <r>
    <x v="6748"/>
    <x v="7326"/>
    <x v="2"/>
    <x v="2"/>
    <s v="A"/>
    <s v="PPC980624U16"/>
    <x v="12110"/>
    <x v="0"/>
    <n v="0"/>
    <n v="7300.96"/>
    <n v="7300.96"/>
    <n v="7300.96"/>
    <n v="100"/>
    <x v="0"/>
    <s v="MXN"/>
    <x v="0"/>
    <s v="Corporate"/>
    <n v="0"/>
    <n v="0"/>
    <d v="2018-10-01T00:00:00"/>
    <d v="2018-10-31T00:00:00"/>
    <s v="CURRENT"/>
    <s v="Y"/>
    <m/>
  </r>
  <r>
    <x v="6749"/>
    <x v="7327"/>
    <x v="2"/>
    <x v="2"/>
    <s v="A"/>
    <s v="PPC980624U16"/>
    <x v="12111"/>
    <x v="0"/>
    <n v="0"/>
    <n v="9126.2000000000007"/>
    <n v="9126.2000000000007"/>
    <n v="9126.2000000000007"/>
    <n v="100"/>
    <x v="0"/>
    <s v="MXN"/>
    <x v="0"/>
    <s v="Corporate"/>
    <n v="0"/>
    <n v="0"/>
    <d v="2018-10-01T00:00:00"/>
    <d v="2018-10-31T00:00:00"/>
    <s v="CURRENT"/>
    <s v="Y"/>
    <m/>
  </r>
  <r>
    <x v="6750"/>
    <x v="7328"/>
    <x v="2"/>
    <x v="2"/>
    <s v="A"/>
    <s v="PPC980624U16"/>
    <x v="12112"/>
    <x v="0"/>
    <n v="0"/>
    <n v="3422.33"/>
    <n v="3422.3249999999998"/>
    <n v="6844.65"/>
    <n v="50"/>
    <x v="0"/>
    <s v="MXN"/>
    <x v="0"/>
    <s v="Corporate"/>
    <n v="0"/>
    <n v="0"/>
    <d v="2018-10-01T00:00:00"/>
    <d v="2018-10-31T00:00:00"/>
    <s v="CURRENT"/>
    <s v="Y"/>
    <m/>
  </r>
  <r>
    <x v="6750"/>
    <x v="7328"/>
    <x v="4"/>
    <x v="4"/>
    <s v="A"/>
    <s v="ARE161205BX8"/>
    <x v="12113"/>
    <x v="0"/>
    <n v="0"/>
    <n v="3422.33"/>
    <n v="3422.3249999999998"/>
    <n v="6844.65"/>
    <n v="50"/>
    <x v="0"/>
    <s v="MXN"/>
    <x v="0"/>
    <s v="Corporate"/>
    <n v="0"/>
    <n v="0"/>
    <d v="2018-10-01T00:00:00"/>
    <d v="2018-10-31T00:00:00"/>
    <s v="CURRENT"/>
    <s v="Y"/>
    <m/>
  </r>
  <r>
    <x v="6751"/>
    <x v="7329"/>
    <x v="2"/>
    <x v="2"/>
    <s v="A"/>
    <s v="PPC980624U16"/>
    <x v="12114"/>
    <x v="0"/>
    <n v="0"/>
    <n v="8046.27"/>
    <n v="8046.27"/>
    <n v="8046.27"/>
    <n v="100"/>
    <x v="0"/>
    <s v="MXN"/>
    <x v="0"/>
    <s v="Corporate"/>
    <n v="0"/>
    <n v="0"/>
    <d v="2018-10-01T00:00:00"/>
    <d v="2018-10-31T00:00:00"/>
    <s v="CURRENT"/>
    <s v="Y"/>
    <m/>
  </r>
  <r>
    <x v="6752"/>
    <x v="7330"/>
    <x v="2"/>
    <x v="2"/>
    <s v="A"/>
    <s v="PPC980624U16"/>
    <x v="12115"/>
    <x v="0"/>
    <n v="0"/>
    <n v="7234.75"/>
    <n v="7234.75"/>
    <n v="7234.75"/>
    <n v="100"/>
    <x v="0"/>
    <s v="MXN"/>
    <x v="0"/>
    <s v="Corporate"/>
    <n v="0"/>
    <n v="0"/>
    <d v="2018-10-01T00:00:00"/>
    <d v="2018-10-31T00:00:00"/>
    <s v="CURRENT"/>
    <s v="Y"/>
    <m/>
  </r>
  <r>
    <x v="6753"/>
    <x v="7331"/>
    <x v="2"/>
    <x v="2"/>
    <s v="A"/>
    <s v="PPC980624U16"/>
    <x v="12116"/>
    <x v="0"/>
    <n v="0"/>
    <n v="6844.65"/>
    <n v="6844.65"/>
    <n v="6844.65"/>
    <n v="100"/>
    <x v="0"/>
    <s v="MXN"/>
    <x v="0"/>
    <s v="Corporate"/>
    <n v="0"/>
    <n v="0"/>
    <d v="2018-10-01T00:00:00"/>
    <d v="2018-10-31T00:00:00"/>
    <s v="CURRENT"/>
    <s v="Y"/>
    <m/>
  </r>
  <r>
    <x v="6754"/>
    <x v="7332"/>
    <x v="2"/>
    <x v="2"/>
    <s v="A"/>
    <s v="PPC980624U16"/>
    <x v="12117"/>
    <x v="0"/>
    <n v="0"/>
    <n v="6844.65"/>
    <n v="6844.65"/>
    <n v="6844.65"/>
    <n v="100"/>
    <x v="0"/>
    <s v="MXN"/>
    <x v="0"/>
    <s v="Corporate"/>
    <n v="0"/>
    <n v="0"/>
    <d v="2018-10-01T00:00:00"/>
    <d v="2018-10-31T00:00:00"/>
    <s v="CURRENT"/>
    <s v="Y"/>
    <m/>
  </r>
  <r>
    <x v="6755"/>
    <x v="7333"/>
    <x v="2"/>
    <x v="2"/>
    <s v="A"/>
    <s v="PPC980624U16"/>
    <x v="12118"/>
    <x v="0"/>
    <n v="0"/>
    <n v="5749.03"/>
    <n v="5749.0249999999996"/>
    <n v="11498.05"/>
    <n v="50"/>
    <x v="0"/>
    <s v="MXN"/>
    <x v="0"/>
    <s v="Corporate"/>
    <n v="0"/>
    <n v="0"/>
    <d v="2018-10-01T00:00:00"/>
    <d v="2018-10-31T00:00:00"/>
    <s v="CURRENT"/>
    <s v="Y"/>
    <m/>
  </r>
  <r>
    <x v="6755"/>
    <x v="7333"/>
    <x v="1"/>
    <x v="1"/>
    <s v="A"/>
    <s v="CNM980114PI2"/>
    <x v="12119"/>
    <x v="0"/>
    <n v="0"/>
    <n v="5749.03"/>
    <n v="5749.0249999999996"/>
    <n v="11498.05"/>
    <n v="50"/>
    <x v="0"/>
    <s v="MXN"/>
    <x v="0"/>
    <s v="Corporate"/>
    <n v="0"/>
    <n v="0"/>
    <d v="2018-10-01T00:00:00"/>
    <d v="2018-10-31T00:00:00"/>
    <s v="CURRENT"/>
    <s v="Y"/>
    <m/>
  </r>
  <r>
    <x v="6756"/>
    <x v="7334"/>
    <x v="2"/>
    <x v="2"/>
    <s v="A"/>
    <s v="PPC980624U16"/>
    <x v="12120"/>
    <x v="0"/>
    <n v="0"/>
    <n v="7985.42"/>
    <n v="7985.42"/>
    <n v="7985.42"/>
    <n v="100"/>
    <x v="0"/>
    <s v="MXN"/>
    <x v="0"/>
    <s v="Corporate"/>
    <n v="0"/>
    <n v="0"/>
    <d v="2018-10-01T00:00:00"/>
    <d v="2018-10-31T00:00:00"/>
    <s v="CURRENT"/>
    <s v="Y"/>
    <m/>
  </r>
  <r>
    <x v="6757"/>
    <x v="7335"/>
    <x v="2"/>
    <x v="2"/>
    <s v="A"/>
    <s v="PPC980624U16"/>
    <x v="12121"/>
    <x v="0"/>
    <n v="0"/>
    <n v="7207.96"/>
    <n v="7207.96"/>
    <n v="7207.96"/>
    <n v="100"/>
    <x v="0"/>
    <s v="MXN"/>
    <x v="0"/>
    <s v="Corporate"/>
    <n v="0"/>
    <n v="0"/>
    <d v="2018-10-01T00:00:00"/>
    <d v="2018-10-31T00:00:00"/>
    <s v="CURRENT"/>
    <s v="Y"/>
    <m/>
  </r>
  <r>
    <x v="6758"/>
    <x v="7336"/>
    <x v="2"/>
    <x v="2"/>
    <s v="A"/>
    <s v="PPC980624U16"/>
    <x v="12122"/>
    <x v="0"/>
    <n v="0"/>
    <n v="3992.71"/>
    <n v="3992.71"/>
    <n v="7985.42"/>
    <n v="50"/>
    <x v="0"/>
    <s v="MXN"/>
    <x v="0"/>
    <s v="Corporate"/>
    <n v="0"/>
    <n v="0"/>
    <d v="2018-10-01T00:00:00"/>
    <d v="2018-10-31T00:00:00"/>
    <s v="CURRENT"/>
    <s v="Y"/>
    <m/>
  </r>
  <r>
    <x v="6758"/>
    <x v="7336"/>
    <x v="4"/>
    <x v="4"/>
    <s v="A"/>
    <s v="ARE161205BX8"/>
    <x v="12123"/>
    <x v="0"/>
    <n v="0"/>
    <n v="3992.71"/>
    <n v="3992.71"/>
    <n v="7985.42"/>
    <n v="50"/>
    <x v="0"/>
    <s v="MXN"/>
    <x v="0"/>
    <s v="Corporate"/>
    <n v="0"/>
    <n v="0"/>
    <d v="2018-10-01T00:00:00"/>
    <d v="2018-10-31T00:00:00"/>
    <s v="CURRENT"/>
    <s v="Y"/>
    <m/>
  </r>
  <r>
    <x v="6759"/>
    <x v="7337"/>
    <x v="2"/>
    <x v="2"/>
    <s v="A"/>
    <s v="PPC980624U16"/>
    <x v="12124"/>
    <x v="0"/>
    <n v="0"/>
    <n v="10306.9"/>
    <n v="10306.9"/>
    <n v="10306.9"/>
    <n v="100"/>
    <x v="0"/>
    <s v="MXN"/>
    <x v="0"/>
    <s v="Corporate"/>
    <n v="0"/>
    <n v="0"/>
    <d v="2018-10-01T00:00:00"/>
    <d v="2018-10-31T00:00:00"/>
    <s v="CURRENT"/>
    <s v="Y"/>
    <m/>
  </r>
  <r>
    <x v="6760"/>
    <x v="7338"/>
    <x v="2"/>
    <x v="2"/>
    <s v="A"/>
    <s v="PPC980624U16"/>
    <x v="12125"/>
    <x v="0"/>
    <n v="0"/>
    <n v="8016.48"/>
    <n v="8016.48"/>
    <n v="8016.48"/>
    <n v="100"/>
    <x v="0"/>
    <s v="MXN"/>
    <x v="0"/>
    <s v="Corporate"/>
    <n v="0"/>
    <n v="0"/>
    <d v="2018-10-01T00:00:00"/>
    <d v="2018-10-31T00:00:00"/>
    <s v="CURRENT"/>
    <s v="Y"/>
    <m/>
  </r>
  <r>
    <x v="6761"/>
    <x v="7339"/>
    <x v="2"/>
    <x v="2"/>
    <s v="A"/>
    <s v="PPC980624U16"/>
    <x v="12126"/>
    <x v="0"/>
    <n v="0"/>
    <n v="5726.05"/>
    <n v="5726.05"/>
    <n v="5726.05"/>
    <n v="100"/>
    <x v="0"/>
    <s v="MXN"/>
    <x v="0"/>
    <s v="Corporate"/>
    <n v="0"/>
    <n v="0"/>
    <d v="2018-10-01T00:00:00"/>
    <d v="2018-10-31T00:00:00"/>
    <s v="CURRENT"/>
    <s v="Y"/>
    <m/>
  </r>
  <r>
    <x v="6762"/>
    <x v="7340"/>
    <x v="2"/>
    <x v="2"/>
    <s v="A"/>
    <s v="PPC980624U16"/>
    <x v="12127"/>
    <x v="0"/>
    <n v="0"/>
    <n v="3435.64"/>
    <n v="3435.6350000000002"/>
    <n v="6871.27"/>
    <n v="50"/>
    <x v="0"/>
    <s v="MXN"/>
    <x v="0"/>
    <s v="Corporate"/>
    <n v="0"/>
    <n v="0"/>
    <d v="2018-10-01T00:00:00"/>
    <d v="2018-10-31T00:00:00"/>
    <s v="CURRENT"/>
    <s v="Y"/>
    <m/>
  </r>
  <r>
    <x v="6762"/>
    <x v="7340"/>
    <x v="4"/>
    <x v="4"/>
    <s v="A"/>
    <s v="ARE161205BX8"/>
    <x v="12128"/>
    <x v="0"/>
    <n v="0"/>
    <n v="3435.64"/>
    <n v="3435.6350000000002"/>
    <n v="6871.27"/>
    <n v="50"/>
    <x v="0"/>
    <s v="MXN"/>
    <x v="0"/>
    <s v="Corporate"/>
    <n v="0"/>
    <n v="0"/>
    <d v="2018-10-01T00:00:00"/>
    <d v="2018-10-31T00:00:00"/>
    <s v="CURRENT"/>
    <s v="Y"/>
    <m/>
  </r>
  <r>
    <x v="6763"/>
    <x v="7341"/>
    <x v="3"/>
    <x v="3"/>
    <s v="A"/>
    <s v="RDI841003QJ4"/>
    <x v="12129"/>
    <x v="0"/>
    <n v="0"/>
    <n v="21852.78"/>
    <n v="21852.78"/>
    <n v="22904.21"/>
    <n v="100"/>
    <x v="0"/>
    <s v="MXN"/>
    <x v="0"/>
    <s v="Corporate"/>
    <n v="0"/>
    <n v="21852.78"/>
    <d v="2018-10-01T00:00:00"/>
    <d v="2018-10-31T00:00:00"/>
    <s v="CURRENT"/>
    <s v="Y"/>
    <s v="01-JAN-17"/>
  </r>
  <r>
    <x v="6764"/>
    <x v="7342"/>
    <x v="2"/>
    <x v="2"/>
    <s v="A"/>
    <s v="PPC980624U16"/>
    <x v="12130"/>
    <x v="0"/>
    <n v="0"/>
    <n v="6896.8"/>
    <n v="6896.8"/>
    <n v="6896.8"/>
    <n v="100"/>
    <x v="0"/>
    <s v="MXN"/>
    <x v="0"/>
    <s v="Corporate"/>
    <n v="0"/>
    <n v="0"/>
    <d v="2018-10-01T00:00:00"/>
    <d v="2018-10-31T00:00:00"/>
    <s v="CURRENT"/>
    <s v="Y"/>
    <m/>
  </r>
  <r>
    <x v="6765"/>
    <x v="7343"/>
    <x v="2"/>
    <x v="2"/>
    <s v="A"/>
    <s v="PPC980624U16"/>
    <x v="12131"/>
    <x v="0"/>
    <n v="0"/>
    <n v="12668.31"/>
    <n v="12668.31"/>
    <n v="12668.31"/>
    <n v="100"/>
    <x v="0"/>
    <s v="MXN"/>
    <x v="0"/>
    <s v="Corporate"/>
    <n v="0"/>
    <n v="0"/>
    <d v="2018-10-01T00:00:00"/>
    <d v="2018-10-31T00:00:00"/>
    <s v="CURRENT"/>
    <s v="Y"/>
    <m/>
  </r>
  <r>
    <x v="6766"/>
    <x v="7344"/>
    <x v="2"/>
    <x v="2"/>
    <s v="A"/>
    <s v="PPC980624U16"/>
    <x v="12132"/>
    <x v="0"/>
    <n v="0"/>
    <n v="12668.31"/>
    <n v="12668.31"/>
    <n v="12668.31"/>
    <n v="100"/>
    <x v="0"/>
    <s v="MXN"/>
    <x v="0"/>
    <s v="Corporate"/>
    <n v="0"/>
    <n v="0"/>
    <d v="2018-10-01T00:00:00"/>
    <d v="2018-10-31T00:00:00"/>
    <s v="CURRENT"/>
    <s v="Y"/>
    <m/>
  </r>
  <r>
    <x v="6767"/>
    <x v="7345"/>
    <x v="2"/>
    <x v="2"/>
    <s v="A"/>
    <s v="PPC980624U16"/>
    <x v="12133"/>
    <x v="0"/>
    <n v="0"/>
    <n v="20690.400000000001"/>
    <n v="20690.400000000001"/>
    <n v="20690.400000000001"/>
    <n v="100"/>
    <x v="0"/>
    <s v="MXN"/>
    <x v="0"/>
    <s v="Corporate"/>
    <n v="0"/>
    <n v="0"/>
    <d v="2018-10-01T00:00:00"/>
    <d v="2018-10-31T00:00:00"/>
    <s v="CURRENT"/>
    <s v="Y"/>
    <m/>
  </r>
  <r>
    <x v="6768"/>
    <x v="7346"/>
    <x v="1"/>
    <x v="1"/>
    <s v="A"/>
    <s v="CNM980114PI2"/>
    <x v="12134"/>
    <x v="0"/>
    <n v="0"/>
    <n v="6804.85"/>
    <n v="6804.85"/>
    <n v="6804.85"/>
    <n v="100"/>
    <x v="0"/>
    <s v="MXN"/>
    <x v="0"/>
    <s v="Corporate"/>
    <n v="0"/>
    <n v="0"/>
    <d v="2018-10-01T00:00:00"/>
    <d v="2018-10-31T00:00:00"/>
    <s v="CURRENT"/>
    <s v="Y"/>
    <m/>
  </r>
  <r>
    <x v="6769"/>
    <x v="7347"/>
    <x v="2"/>
    <x v="2"/>
    <s v="A"/>
    <s v="PPC980624U16"/>
    <x v="12135"/>
    <x v="0"/>
    <n v="0"/>
    <n v="7234.75"/>
    <n v="7234.75"/>
    <n v="7234.75"/>
    <n v="100"/>
    <x v="0"/>
    <s v="MXN"/>
    <x v="0"/>
    <s v="Corporate"/>
    <n v="0"/>
    <n v="0"/>
    <d v="2018-10-01T00:00:00"/>
    <d v="2018-10-31T00:00:00"/>
    <s v="CURRENT"/>
    <s v="Y"/>
    <m/>
  </r>
  <r>
    <x v="6770"/>
    <x v="7348"/>
    <x v="1"/>
    <x v="1"/>
    <s v="A"/>
    <s v="CNM980114PI2"/>
    <x v="12136"/>
    <x v="0"/>
    <n v="0"/>
    <n v="5122.59"/>
    <n v="5122.5950000000003"/>
    <n v="15367.8"/>
    <n v="33.333300000000001"/>
    <x v="0"/>
    <s v="MXN"/>
    <x v="0"/>
    <s v="Corporate"/>
    <n v="0"/>
    <n v="0"/>
    <d v="2018-10-01T00:00:00"/>
    <d v="2018-10-31T00:00:00"/>
    <s v="CURRENT"/>
    <s v="Y"/>
    <m/>
  </r>
  <r>
    <x v="6770"/>
    <x v="7348"/>
    <x v="4"/>
    <x v="4"/>
    <s v="A"/>
    <s v="ARE161205BX8"/>
    <x v="12137"/>
    <x v="0"/>
    <n v="0"/>
    <n v="5122.59"/>
    <n v="5122.5950000000003"/>
    <n v="15367.8"/>
    <n v="33.333300000000001"/>
    <x v="0"/>
    <s v="MXN"/>
    <x v="0"/>
    <s v="Corporate"/>
    <n v="0"/>
    <n v="0"/>
    <d v="2018-10-01T00:00:00"/>
    <d v="2018-10-31T00:00:00"/>
    <s v="CURRENT"/>
    <s v="Y"/>
    <m/>
  </r>
  <r>
    <x v="6770"/>
    <x v="7349"/>
    <x v="2"/>
    <x v="2"/>
    <s v="A"/>
    <s v="PPC980624U16"/>
    <x v="12138"/>
    <x v="0"/>
    <n v="0"/>
    <n v="1048.95"/>
    <n v="1048.95"/>
    <n v="1048.95"/>
    <n v="100"/>
    <x v="0"/>
    <s v="MXN"/>
    <x v="0"/>
    <s v="Corporate"/>
    <n v="0"/>
    <n v="0"/>
    <d v="2018-10-01T00:00:00"/>
    <d v="2018-10-31T00:00:00"/>
    <s v="CURRENT"/>
    <s v="Y"/>
    <m/>
  </r>
  <r>
    <x v="6770"/>
    <x v="7348"/>
    <x v="2"/>
    <x v="2"/>
    <s v="A"/>
    <s v="PPC980624U16"/>
    <x v="12138"/>
    <x v="0"/>
    <n v="0"/>
    <n v="5122.59"/>
    <n v="5122.5950000000003"/>
    <n v="15367.8"/>
    <n v="33.333300000000001"/>
    <x v="0"/>
    <s v="MXN"/>
    <x v="0"/>
    <s v="Corporate"/>
    <n v="0"/>
    <n v="0"/>
    <d v="2018-10-01T00:00:00"/>
    <d v="2018-10-31T00:00:00"/>
    <s v="CURRENT"/>
    <s v="Y"/>
    <m/>
  </r>
  <r>
    <x v="6771"/>
    <x v="7350"/>
    <x v="1"/>
    <x v="1"/>
    <s v="A"/>
    <s v="CNM980114PI2"/>
    <x v="12139"/>
    <x v="0"/>
    <n v="0"/>
    <n v="4923.88"/>
    <n v="4923.875"/>
    <n v="9847.75"/>
    <n v="50"/>
    <x v="0"/>
    <s v="MXN"/>
    <x v="0"/>
    <s v="Corporate"/>
    <n v="0"/>
    <n v="0"/>
    <d v="2018-10-01T00:00:00"/>
    <d v="2018-10-31T00:00:00"/>
    <s v="CURRENT"/>
    <s v="Y"/>
    <m/>
  </r>
  <r>
    <x v="6771"/>
    <x v="7350"/>
    <x v="4"/>
    <x v="4"/>
    <s v="A"/>
    <s v="ARE161205BX8"/>
    <x v="12140"/>
    <x v="0"/>
    <n v="0"/>
    <n v="4923.88"/>
    <n v="4923.875"/>
    <n v="9847.75"/>
    <n v="50"/>
    <x v="0"/>
    <s v="MXN"/>
    <x v="0"/>
    <s v="Corporate"/>
    <n v="0"/>
    <n v="0"/>
    <d v="2018-10-01T00:00:00"/>
    <d v="2018-10-31T00:00:00"/>
    <s v="CURRENT"/>
    <s v="Y"/>
    <m/>
  </r>
  <r>
    <x v="6772"/>
    <x v="7351"/>
    <x v="1"/>
    <x v="1"/>
    <s v="A"/>
    <s v="CNM980114PI2"/>
    <x v="12141"/>
    <x v="0"/>
    <n v="0"/>
    <n v="10207.25"/>
    <n v="10207.25"/>
    <n v="10207.25"/>
    <n v="100"/>
    <x v="0"/>
    <s v="MXN"/>
    <x v="0"/>
    <s v="Corporate"/>
    <n v="0"/>
    <n v="0"/>
    <d v="2018-10-01T00:00:00"/>
    <d v="2018-10-31T00:00:00"/>
    <s v="CURRENT"/>
    <s v="Y"/>
    <m/>
  </r>
  <r>
    <x v="6773"/>
    <x v="7352"/>
    <x v="1"/>
    <x v="1"/>
    <s v="A"/>
    <s v="CNM980114PI2"/>
    <x v="12142"/>
    <x v="0"/>
    <n v="0"/>
    <n v="6481.67"/>
    <n v="6481.67"/>
    <n v="12963.34"/>
    <n v="50"/>
    <x v="0"/>
    <s v="MXN"/>
    <x v="0"/>
    <s v="Corporate"/>
    <n v="0"/>
    <n v="0"/>
    <d v="2018-10-01T00:00:00"/>
    <d v="2018-10-31T00:00:00"/>
    <s v="CURRENT"/>
    <s v="Y"/>
    <m/>
  </r>
  <r>
    <x v="6773"/>
    <x v="7352"/>
    <x v="4"/>
    <x v="4"/>
    <s v="A"/>
    <s v="ARE161205BX8"/>
    <x v="12143"/>
    <x v="0"/>
    <n v="0"/>
    <n v="6481.67"/>
    <n v="6481.67"/>
    <n v="12963.34"/>
    <n v="50"/>
    <x v="0"/>
    <s v="MXN"/>
    <x v="0"/>
    <s v="Corporate"/>
    <n v="0"/>
    <n v="0"/>
    <d v="2018-10-01T00:00:00"/>
    <d v="2018-10-31T00:00:00"/>
    <s v="CURRENT"/>
    <s v="Y"/>
    <m/>
  </r>
  <r>
    <x v="6774"/>
    <x v="7353"/>
    <x v="1"/>
    <x v="1"/>
    <s v="A"/>
    <s v="CNM980114PI2"/>
    <x v="12144"/>
    <x v="0"/>
    <n v="0"/>
    <n v="10696.9"/>
    <n v="10696.9"/>
    <n v="10696.9"/>
    <n v="100"/>
    <x v="0"/>
    <s v="MXN"/>
    <x v="0"/>
    <s v="Corporate"/>
    <n v="0"/>
    <n v="0"/>
    <d v="2018-10-01T00:00:00"/>
    <d v="2018-10-31T00:00:00"/>
    <s v="CURRENT"/>
    <s v="Y"/>
    <m/>
  </r>
  <r>
    <x v="6775"/>
    <x v="7354"/>
    <x v="1"/>
    <x v="1"/>
    <s v="A"/>
    <s v="CNM980114PI2"/>
    <x v="12145"/>
    <x v="0"/>
    <n v="0"/>
    <n v="10939.45"/>
    <n v="10939.45"/>
    <n v="10939.45"/>
    <n v="100"/>
    <x v="0"/>
    <s v="MXN"/>
    <x v="0"/>
    <s v="Corporate"/>
    <n v="0"/>
    <n v="0"/>
    <d v="2018-10-01T00:00:00"/>
    <d v="2018-10-31T00:00:00"/>
    <s v="CURRENT"/>
    <s v="Y"/>
    <m/>
  </r>
  <r>
    <x v="6776"/>
    <x v="7355"/>
    <x v="1"/>
    <x v="1"/>
    <s v="A"/>
    <s v="CNM980114PI2"/>
    <x v="12146"/>
    <x v="0"/>
    <n v="0"/>
    <n v="13323.85"/>
    <n v="13323.852999999999"/>
    <n v="13859.61"/>
    <n v="96.134399999999999"/>
    <x v="0"/>
    <s v="MXN"/>
    <x v="0"/>
    <s v="Corporate"/>
    <n v="0"/>
    <n v="0"/>
    <d v="2018-10-01T00:00:00"/>
    <d v="2018-10-31T00:00:00"/>
    <s v="CURRENT"/>
    <s v="Y"/>
    <m/>
  </r>
  <r>
    <x v="6777"/>
    <x v="7356"/>
    <x v="1"/>
    <x v="1"/>
    <s v="A"/>
    <s v="CNM980114PI2"/>
    <x v="12147"/>
    <x v="0"/>
    <n v="0"/>
    <n v="13316.93"/>
    <n v="13316.931"/>
    <n v="13852.41"/>
    <n v="96.134399999999999"/>
    <x v="0"/>
    <s v="MXN"/>
    <x v="0"/>
    <s v="Corporate"/>
    <n v="0"/>
    <n v="0"/>
    <d v="2018-10-01T00:00:00"/>
    <d v="2018-10-31T00:00:00"/>
    <s v="CURRENT"/>
    <s v="Y"/>
    <m/>
  </r>
  <r>
    <x v="6778"/>
    <x v="7357"/>
    <x v="1"/>
    <x v="1"/>
    <s v="A"/>
    <s v="CNM980114PI2"/>
    <x v="12148"/>
    <x v="0"/>
    <n v="0"/>
    <n v="13004.98"/>
    <n v="13004.983"/>
    <n v="13528.34"/>
    <n v="96.131399999999999"/>
    <x v="0"/>
    <s v="MXN"/>
    <x v="0"/>
    <s v="Corporate"/>
    <n v="0"/>
    <n v="0"/>
    <d v="2018-10-01T00:00:00"/>
    <d v="2018-10-31T00:00:00"/>
    <s v="CURRENT"/>
    <s v="Y"/>
    <m/>
  </r>
  <r>
    <x v="6779"/>
    <x v="7358"/>
    <x v="1"/>
    <x v="1"/>
    <s v="A"/>
    <s v="CNM980114PI2"/>
    <x v="12149"/>
    <x v="0"/>
    <n v="0"/>
    <n v="5672.43"/>
    <n v="5672.43"/>
    <n v="5672.43"/>
    <n v="100"/>
    <x v="0"/>
    <s v="MXN"/>
    <x v="0"/>
    <s v="Corporate"/>
    <n v="0"/>
    <n v="0"/>
    <d v="2018-10-01T00:00:00"/>
    <d v="2018-10-31T00:00:00"/>
    <s v="CURRENT"/>
    <s v="Y"/>
    <m/>
  </r>
  <r>
    <x v="6780"/>
    <x v="7359"/>
    <x v="1"/>
    <x v="1"/>
    <s v="A"/>
    <s v="CNM980114PI2"/>
    <x v="12150"/>
    <x v="0"/>
    <n v="0"/>
    <n v="12889.51"/>
    <n v="12889.51"/>
    <n v="12889.51"/>
    <n v="100"/>
    <x v="0"/>
    <s v="MXN"/>
    <x v="0"/>
    <s v="Corporate"/>
    <n v="0"/>
    <n v="0"/>
    <d v="2018-10-01T00:00:00"/>
    <d v="2018-10-31T00:00:00"/>
    <s v="CURRENT"/>
    <s v="Y"/>
    <m/>
  </r>
  <r>
    <x v="6781"/>
    <x v="7360"/>
    <x v="1"/>
    <x v="1"/>
    <s v="A"/>
    <s v="CNM980114PI2"/>
    <x v="12151"/>
    <x v="0"/>
    <n v="0"/>
    <n v="13915.78"/>
    <n v="13915.775"/>
    <n v="27831.55"/>
    <n v="50"/>
    <x v="0"/>
    <s v="MXN"/>
    <x v="0"/>
    <s v="Corporate"/>
    <n v="0"/>
    <n v="0"/>
    <d v="2018-10-01T00:00:00"/>
    <d v="2018-10-31T00:00:00"/>
    <s v="CURRENT"/>
    <s v="Y"/>
    <m/>
  </r>
  <r>
    <x v="6781"/>
    <x v="7360"/>
    <x v="2"/>
    <x v="2"/>
    <s v="A"/>
    <s v="PPC980624U16"/>
    <x v="12152"/>
    <x v="0"/>
    <n v="0"/>
    <n v="13915.78"/>
    <n v="13915.775"/>
    <n v="27831.55"/>
    <n v="50"/>
    <x v="0"/>
    <s v="MXN"/>
    <x v="0"/>
    <s v="Corporate"/>
    <n v="0"/>
    <n v="0"/>
    <d v="2018-10-01T00:00:00"/>
    <d v="2018-10-31T00:00:00"/>
    <s v="CURRENT"/>
    <s v="Y"/>
    <m/>
  </r>
  <r>
    <x v="6782"/>
    <x v="7361"/>
    <x v="1"/>
    <x v="1"/>
    <s v="A"/>
    <s v="CNM980114PI2"/>
    <x v="12153"/>
    <x v="0"/>
    <n v="0"/>
    <n v="12744.6"/>
    <n v="12744.6"/>
    <n v="12744.6"/>
    <n v="100"/>
    <x v="0"/>
    <s v="MXN"/>
    <x v="0"/>
    <s v="Corporate"/>
    <n v="0"/>
    <n v="0"/>
    <d v="2018-10-01T00:00:00"/>
    <d v="2018-10-31T00:00:00"/>
    <s v="CURRENT"/>
    <s v="Y"/>
    <m/>
  </r>
  <r>
    <x v="6783"/>
    <x v="7362"/>
    <x v="1"/>
    <x v="1"/>
    <s v="A"/>
    <s v="CNM980114PI2"/>
    <x v="12154"/>
    <x v="0"/>
    <n v="0"/>
    <n v="9689.06"/>
    <n v="9689.06"/>
    <n v="9689.06"/>
    <n v="100"/>
    <x v="0"/>
    <s v="MXN"/>
    <x v="0"/>
    <s v="Corporate"/>
    <n v="0"/>
    <n v="0"/>
    <d v="2018-10-01T00:00:00"/>
    <d v="2018-10-31T00:00:00"/>
    <s v="CURRENT"/>
    <s v="Y"/>
    <m/>
  </r>
  <r>
    <x v="6784"/>
    <x v="7363"/>
    <x v="1"/>
    <x v="1"/>
    <s v="A"/>
    <s v="CNM980114PI2"/>
    <x v="12155"/>
    <x v="0"/>
    <n v="0"/>
    <n v="6804.85"/>
    <n v="6804.85"/>
    <n v="6804.85"/>
    <n v="100"/>
    <x v="0"/>
    <s v="MXN"/>
    <x v="0"/>
    <s v="Corporate"/>
    <n v="0"/>
    <n v="0"/>
    <d v="2018-10-01T00:00:00"/>
    <d v="2018-10-31T00:00:00"/>
    <s v="CURRENT"/>
    <s v="Y"/>
    <m/>
  </r>
  <r>
    <x v="6785"/>
    <x v="7364"/>
    <x v="1"/>
    <x v="1"/>
    <s v="A"/>
    <s v="CNM980114PI2"/>
    <x v="12156"/>
    <x v="0"/>
    <n v="0"/>
    <n v="5272.99"/>
    <n v="5272.9849999999997"/>
    <n v="10545.97"/>
    <n v="50"/>
    <x v="0"/>
    <s v="MXN"/>
    <x v="0"/>
    <s v="Corporate"/>
    <n v="0"/>
    <n v="0"/>
    <d v="2018-10-01T00:00:00"/>
    <d v="2018-10-31T00:00:00"/>
    <s v="CURRENT"/>
    <s v="Y"/>
    <m/>
  </r>
  <r>
    <x v="6785"/>
    <x v="7364"/>
    <x v="2"/>
    <x v="2"/>
    <s v="A"/>
    <s v="PPC980624U16"/>
    <x v="12157"/>
    <x v="0"/>
    <n v="0"/>
    <n v="5272.99"/>
    <n v="5272.9849999999997"/>
    <n v="10545.97"/>
    <n v="50"/>
    <x v="0"/>
    <s v="MXN"/>
    <x v="0"/>
    <s v="Corporate"/>
    <n v="0"/>
    <n v="0"/>
    <d v="2018-10-01T00:00:00"/>
    <d v="2018-10-31T00:00:00"/>
    <s v="CURRENT"/>
    <s v="Y"/>
    <m/>
  </r>
  <r>
    <x v="6786"/>
    <x v="7365"/>
    <x v="2"/>
    <x v="2"/>
    <s v="A"/>
    <s v="PPC980624U16"/>
    <x v="12158"/>
    <x v="0"/>
    <n v="0"/>
    <n v="26666.74"/>
    <n v="26666.74"/>
    <n v="26666.74"/>
    <n v="100"/>
    <x v="0"/>
    <s v="MXN"/>
    <x v="0"/>
    <s v="Corporate"/>
    <n v="0"/>
    <n v="0"/>
    <d v="2018-10-01T00:00:00"/>
    <d v="2018-10-31T00:00:00"/>
    <s v="CURRENT"/>
    <s v="Y"/>
    <m/>
  </r>
  <r>
    <x v="6787"/>
    <x v="7366"/>
    <x v="3"/>
    <x v="3"/>
    <s v="A"/>
    <s v="RDI841003QJ4"/>
    <x v="12159"/>
    <x v="0"/>
    <n v="0"/>
    <n v="27737.02"/>
    <n v="27737.014999999999"/>
    <n v="55474.03"/>
    <n v="50"/>
    <x v="0"/>
    <s v="MXN"/>
    <x v="0"/>
    <s v="Corporate"/>
    <n v="0"/>
    <n v="0"/>
    <d v="2018-10-01T00:00:00"/>
    <d v="2018-10-31T00:00:00"/>
    <s v="CURRENT"/>
    <s v="Y"/>
    <m/>
  </r>
  <r>
    <x v="6788"/>
    <x v="7367"/>
    <x v="2"/>
    <x v="2"/>
    <s v="A"/>
    <s v="PPC980624U16"/>
    <x v="12160"/>
    <x v="0"/>
    <n v="0"/>
    <n v="10950.53"/>
    <n v="10950.53"/>
    <n v="10950.53"/>
    <n v="100"/>
    <x v="0"/>
    <s v="MXN"/>
    <x v="0"/>
    <s v="Corporate"/>
    <n v="0"/>
    <n v="0"/>
    <d v="2018-10-01T00:00:00"/>
    <d v="2018-10-31T00:00:00"/>
    <s v="CURRENT"/>
    <s v="Y"/>
    <m/>
  </r>
  <r>
    <x v="6788"/>
    <x v="7368"/>
    <x v="2"/>
    <x v="2"/>
    <s v="A"/>
    <s v="PPC980624U16"/>
    <x v="12160"/>
    <x v="0"/>
    <n v="0"/>
    <n v="547.53"/>
    <n v="547.53"/>
    <n v="547.53"/>
    <n v="100"/>
    <x v="0"/>
    <s v="MXN"/>
    <x v="0"/>
    <s v="Corporate"/>
    <n v="0"/>
    <n v="0"/>
    <d v="2018-10-01T00:00:00"/>
    <d v="2018-10-31T00:00:00"/>
    <s v="CURRENT"/>
    <s v="Y"/>
    <m/>
  </r>
  <r>
    <x v="6789"/>
    <x v="7369"/>
    <x v="3"/>
    <x v="3"/>
    <s v="A"/>
    <s v="RDI841003QJ4"/>
    <x v="12161"/>
    <x v="0"/>
    <n v="0"/>
    <n v="27539.8"/>
    <n v="27539.8"/>
    <n v="27539.8"/>
    <n v="100"/>
    <x v="0"/>
    <s v="MXN"/>
    <x v="0"/>
    <s v="Corporate"/>
    <n v="0"/>
    <n v="0"/>
    <d v="2018-10-01T00:00:00"/>
    <d v="2018-10-31T00:00:00"/>
    <s v="CURRENT"/>
    <s v="Y"/>
    <m/>
  </r>
  <r>
    <x v="6790"/>
    <x v="7370"/>
    <x v="1"/>
    <x v="1"/>
    <s v="A"/>
    <s v="CNM980114PI2"/>
    <x v="12162"/>
    <x v="0"/>
    <n v="0"/>
    <n v="10207.25"/>
    <n v="10207.25"/>
    <n v="10207.25"/>
    <n v="100"/>
    <x v="0"/>
    <s v="MXN"/>
    <x v="0"/>
    <s v="Corporate"/>
    <n v="0"/>
    <n v="0"/>
    <d v="2018-10-01T00:00:00"/>
    <d v="2018-10-31T00:00:00"/>
    <s v="CURRENT"/>
    <s v="Y"/>
    <m/>
  </r>
  <r>
    <x v="6791"/>
    <x v="7371"/>
    <x v="1"/>
    <x v="1"/>
    <s v="A"/>
    <s v="CNM980114PI2"/>
    <x v="12163"/>
    <x v="0"/>
    <n v="0"/>
    <n v="8506.0499999999993"/>
    <n v="8506.0499999999993"/>
    <n v="8506.0499999999993"/>
    <n v="100"/>
    <x v="0"/>
    <s v="MXN"/>
    <x v="0"/>
    <s v="Corporate"/>
    <n v="0"/>
    <n v="0"/>
    <d v="2018-10-01T00:00:00"/>
    <d v="2018-10-31T00:00:00"/>
    <s v="CURRENT"/>
    <s v="Y"/>
    <m/>
  </r>
  <r>
    <x v="6792"/>
    <x v="7372"/>
    <x v="1"/>
    <x v="1"/>
    <s v="A"/>
    <s v="CNM980114PI2"/>
    <x v="12164"/>
    <x v="0"/>
    <n v="0"/>
    <n v="10207.25"/>
    <n v="10207.25"/>
    <n v="10207.25"/>
    <n v="100"/>
    <x v="0"/>
    <s v="MXN"/>
    <x v="0"/>
    <s v="Corporate"/>
    <n v="0"/>
    <n v="0"/>
    <d v="2018-10-01T00:00:00"/>
    <d v="2018-10-31T00:00:00"/>
    <s v="CURRENT"/>
    <s v="Y"/>
    <m/>
  </r>
  <r>
    <x v="6793"/>
    <x v="7373"/>
    <x v="1"/>
    <x v="1"/>
    <s v="A"/>
    <s v="CNM980114PI2"/>
    <x v="12165"/>
    <x v="0"/>
    <n v="0"/>
    <n v="12021.87"/>
    <n v="12021.87"/>
    <n v="12021.87"/>
    <n v="100"/>
    <x v="0"/>
    <s v="MXN"/>
    <x v="0"/>
    <s v="Corporate"/>
    <n v="0"/>
    <n v="0"/>
    <d v="2018-10-01T00:00:00"/>
    <d v="2018-10-31T00:00:00"/>
    <s v="CURRENT"/>
    <s v="Y"/>
    <m/>
  </r>
  <r>
    <x v="6794"/>
    <x v="7374"/>
    <x v="1"/>
    <x v="1"/>
    <s v="A"/>
    <s v="CNM980114PI2"/>
    <x v="12166"/>
    <x v="0"/>
    <n v="0"/>
    <n v="10207.25"/>
    <n v="10207.25"/>
    <n v="10207.25"/>
    <n v="100"/>
    <x v="0"/>
    <s v="MXN"/>
    <x v="0"/>
    <s v="Corporate"/>
    <n v="0"/>
    <n v="0"/>
    <d v="2018-10-01T00:00:00"/>
    <d v="2018-10-31T00:00:00"/>
    <s v="CURRENT"/>
    <s v="Y"/>
    <m/>
  </r>
  <r>
    <x v="6795"/>
    <x v="7375"/>
    <x v="1"/>
    <x v="1"/>
    <s v="A"/>
    <s v="CNM980114PI2"/>
    <x v="12167"/>
    <x v="0"/>
    <n v="0"/>
    <n v="11931.19"/>
    <n v="11931.19"/>
    <n v="11931.19"/>
    <n v="100"/>
    <x v="0"/>
    <s v="MXN"/>
    <x v="0"/>
    <s v="Corporate"/>
    <n v="0"/>
    <n v="0"/>
    <d v="2018-10-01T00:00:00"/>
    <d v="2018-10-31T00:00:00"/>
    <s v="CURRENT"/>
    <s v="Y"/>
    <m/>
  </r>
  <r>
    <x v="6796"/>
    <x v="7376"/>
    <x v="1"/>
    <x v="1"/>
    <s v="A"/>
    <s v="CNM980114PI2"/>
    <x v="12168"/>
    <x v="0"/>
    <n v="0"/>
    <n v="11908.46"/>
    <n v="11908.46"/>
    <n v="11908.46"/>
    <n v="100"/>
    <x v="0"/>
    <s v="MXN"/>
    <x v="0"/>
    <s v="Corporate"/>
    <n v="0"/>
    <n v="0"/>
    <d v="2018-10-01T00:00:00"/>
    <d v="2018-10-31T00:00:00"/>
    <s v="CURRENT"/>
    <s v="Y"/>
    <m/>
  </r>
  <r>
    <x v="6797"/>
    <x v="7377"/>
    <x v="1"/>
    <x v="1"/>
    <s v="A"/>
    <s v="CNM980114PI2"/>
    <x v="12169"/>
    <x v="0"/>
    <n v="0"/>
    <n v="10207.25"/>
    <n v="10207.25"/>
    <n v="10207.25"/>
    <n v="100"/>
    <x v="0"/>
    <s v="MXN"/>
    <x v="0"/>
    <s v="Corporate"/>
    <n v="0"/>
    <n v="0"/>
    <d v="2018-10-01T00:00:00"/>
    <d v="2018-10-31T00:00:00"/>
    <s v="CURRENT"/>
    <s v="Y"/>
    <m/>
  </r>
  <r>
    <x v="6798"/>
    <x v="7378"/>
    <x v="1"/>
    <x v="1"/>
    <s v="A"/>
    <s v="CNM980114PI2"/>
    <x v="12170"/>
    <x v="0"/>
    <n v="0"/>
    <n v="5123.03"/>
    <n v="5123.0290000000005"/>
    <n v="10207.25"/>
    <n v="50.190100000000001"/>
    <x v="0"/>
    <s v="MXN"/>
    <x v="0"/>
    <s v="Corporate"/>
    <n v="0"/>
    <n v="0"/>
    <d v="2018-10-01T00:00:00"/>
    <d v="2018-10-31T00:00:00"/>
    <s v="CURRENT"/>
    <s v="Y"/>
    <m/>
  </r>
  <r>
    <x v="6798"/>
    <x v="7378"/>
    <x v="4"/>
    <x v="4"/>
    <s v="A"/>
    <s v="ARE161205BX8"/>
    <x v="12171"/>
    <x v="0"/>
    <n v="0"/>
    <n v="5084.22"/>
    <n v="5084.2209999999995"/>
    <n v="10207.25"/>
    <n v="49.809899999999999"/>
    <x v="0"/>
    <s v="MXN"/>
    <x v="0"/>
    <s v="Corporate"/>
    <n v="0"/>
    <n v="0"/>
    <d v="2018-10-01T00:00:00"/>
    <d v="2018-10-31T00:00:00"/>
    <s v="CURRENT"/>
    <s v="Y"/>
    <m/>
  </r>
  <r>
    <x v="6799"/>
    <x v="7379"/>
    <x v="1"/>
    <x v="1"/>
    <s v="A"/>
    <s v="CNM980114PI2"/>
    <x v="12172"/>
    <x v="0"/>
    <n v="0"/>
    <n v="9481.0300000000007"/>
    <n v="9481.0300000000007"/>
    <n v="9481.0300000000007"/>
    <n v="100"/>
    <x v="0"/>
    <s v="MXN"/>
    <x v="0"/>
    <s v="Corporate"/>
    <n v="0"/>
    <n v="0"/>
    <d v="2018-10-01T00:00:00"/>
    <d v="2018-10-31T00:00:00"/>
    <s v="CURRENT"/>
    <s v="Y"/>
    <m/>
  </r>
  <r>
    <x v="6800"/>
    <x v="7380"/>
    <x v="1"/>
    <x v="1"/>
    <s v="A"/>
    <s v="CNM980114PI2"/>
    <x v="12173"/>
    <x v="0"/>
    <n v="0"/>
    <n v="9640.19"/>
    <n v="9640.19"/>
    <n v="9640.19"/>
    <n v="100"/>
    <x v="0"/>
    <s v="MXN"/>
    <x v="0"/>
    <s v="Corporate"/>
    <n v="0"/>
    <n v="0"/>
    <d v="2018-10-01T00:00:00"/>
    <d v="2018-10-31T00:00:00"/>
    <s v="CURRENT"/>
    <s v="Y"/>
    <m/>
  </r>
  <r>
    <x v="6801"/>
    <x v="7381"/>
    <x v="1"/>
    <x v="1"/>
    <s v="A"/>
    <s v="CNM980114PI2"/>
    <x v="12174"/>
    <x v="0"/>
    <n v="0"/>
    <n v="11931.19"/>
    <n v="11931.19"/>
    <n v="11931.19"/>
    <n v="100"/>
    <x v="0"/>
    <s v="MXN"/>
    <x v="0"/>
    <s v="Corporate"/>
    <n v="0"/>
    <n v="0"/>
    <d v="2018-10-01T00:00:00"/>
    <d v="2018-10-31T00:00:00"/>
    <s v="CURRENT"/>
    <s v="Y"/>
    <m/>
  </r>
  <r>
    <x v="6802"/>
    <x v="7382"/>
    <x v="1"/>
    <x v="1"/>
    <s v="A"/>
    <s v="CNM980114PI2"/>
    <x v="12175"/>
    <x v="0"/>
    <n v="0"/>
    <n v="8327.6"/>
    <n v="8327.6"/>
    <n v="8327.6"/>
    <n v="100"/>
    <x v="0"/>
    <s v="MXN"/>
    <x v="0"/>
    <s v="Corporate"/>
    <n v="0"/>
    <n v="0"/>
    <d v="2018-10-01T00:00:00"/>
    <d v="2018-10-31T00:00:00"/>
    <s v="CURRENT"/>
    <s v="Y"/>
    <m/>
  </r>
  <r>
    <x v="6803"/>
    <x v="7383"/>
    <x v="1"/>
    <x v="1"/>
    <s v="A"/>
    <s v="CNM980114PI2"/>
    <x v="12176"/>
    <x v="0"/>
    <n v="0"/>
    <n v="9640.19"/>
    <n v="9640.19"/>
    <n v="9640.19"/>
    <n v="100"/>
    <x v="0"/>
    <s v="MXN"/>
    <x v="0"/>
    <s v="Corporate"/>
    <n v="0"/>
    <n v="0"/>
    <d v="2018-10-01T00:00:00"/>
    <d v="2018-10-31T00:00:00"/>
    <s v="CURRENT"/>
    <s v="Y"/>
    <m/>
  </r>
  <r>
    <x v="6804"/>
    <x v="7384"/>
    <x v="1"/>
    <x v="1"/>
    <s v="A"/>
    <s v="CNM980114PI2"/>
    <x v="12177"/>
    <x v="0"/>
    <n v="0"/>
    <n v="4195.8"/>
    <n v="4195.8"/>
    <n v="4195.8"/>
    <n v="100"/>
    <x v="0"/>
    <s v="MXN"/>
    <x v="0"/>
    <s v="Corporate"/>
    <n v="0"/>
    <n v="0"/>
    <d v="2018-09-01T00:00:00"/>
    <d v="2018-09-30T00:00:00"/>
    <s v="SEP-18      BACKBILL"/>
    <s v="Y"/>
    <m/>
  </r>
  <r>
    <x v="6804"/>
    <x v="7384"/>
    <x v="1"/>
    <x v="1"/>
    <s v="A"/>
    <s v="CNM980114PI2"/>
    <x v="12177"/>
    <x v="0"/>
    <n v="0"/>
    <n v="4195.8"/>
    <n v="4195.8"/>
    <n v="4195.8"/>
    <n v="100"/>
    <x v="0"/>
    <s v="MXN"/>
    <x v="0"/>
    <s v="Corporate"/>
    <n v="0"/>
    <n v="0"/>
    <d v="2018-10-01T00:00:00"/>
    <d v="2018-10-31T00:00:00"/>
    <s v="CURRENT"/>
    <s v="Y"/>
    <m/>
  </r>
  <r>
    <x v="6804"/>
    <x v="7385"/>
    <x v="1"/>
    <x v="1"/>
    <s v="A"/>
    <s v="CNM980114PI2"/>
    <x v="12177"/>
    <x v="0"/>
    <n v="0"/>
    <n v="11341.39"/>
    <n v="11341.39"/>
    <n v="11341.39"/>
    <n v="100"/>
    <x v="0"/>
    <s v="MXN"/>
    <x v="0"/>
    <s v="Corporate"/>
    <n v="0"/>
    <n v="0"/>
    <d v="2018-10-01T00:00:00"/>
    <d v="2018-10-31T00:00:00"/>
    <s v="CURRENT"/>
    <s v="Y"/>
    <m/>
  </r>
  <r>
    <x v="6805"/>
    <x v="7386"/>
    <x v="1"/>
    <x v="1"/>
    <s v="A"/>
    <s v="CNM980114PI2"/>
    <x v="12178"/>
    <x v="0"/>
    <n v="0"/>
    <n v="13067.49"/>
    <n v="13067.49"/>
    <n v="13067.49"/>
    <n v="100"/>
    <x v="0"/>
    <s v="MXN"/>
    <x v="0"/>
    <s v="Corporate"/>
    <n v="0"/>
    <n v="0"/>
    <d v="2018-10-01T00:00:00"/>
    <d v="2018-10-31T00:00:00"/>
    <s v="CURRENT"/>
    <s v="Y"/>
    <m/>
  </r>
  <r>
    <x v="6806"/>
    <x v="7387"/>
    <x v="1"/>
    <x v="1"/>
    <s v="A"/>
    <s v="CNM980114PI2"/>
    <x v="12179"/>
    <x v="0"/>
    <n v="0"/>
    <n v="8506.0499999999993"/>
    <n v="8506.0499999999993"/>
    <n v="8506.0499999999993"/>
    <n v="100"/>
    <x v="0"/>
    <s v="MXN"/>
    <x v="0"/>
    <s v="Corporate"/>
    <n v="0"/>
    <n v="0"/>
    <d v="2018-10-01T00:00:00"/>
    <d v="2018-10-31T00:00:00"/>
    <s v="CURRENT"/>
    <s v="Y"/>
    <m/>
  </r>
  <r>
    <x v="6807"/>
    <x v="7388"/>
    <x v="1"/>
    <x v="1"/>
    <s v="A"/>
    <s v="CNM980114PI2"/>
    <x v="12180"/>
    <x v="0"/>
    <n v="0"/>
    <n v="10150.540000000001"/>
    <n v="10150.540000000001"/>
    <n v="10150.540000000001"/>
    <n v="100"/>
    <x v="0"/>
    <s v="MXN"/>
    <x v="0"/>
    <s v="Corporate"/>
    <n v="0"/>
    <n v="0"/>
    <d v="2018-10-01T00:00:00"/>
    <d v="2018-10-31T00:00:00"/>
    <s v="CURRENT"/>
    <s v="Y"/>
    <m/>
  </r>
  <r>
    <x v="6808"/>
    <x v="7389"/>
    <x v="1"/>
    <x v="1"/>
    <s v="A"/>
    <s v="CNM980114PI2"/>
    <x v="12181"/>
    <x v="0"/>
    <n v="0"/>
    <n v="9640.19"/>
    <n v="9640.19"/>
    <n v="9640.19"/>
    <n v="100"/>
    <x v="0"/>
    <s v="MXN"/>
    <x v="0"/>
    <s v="Corporate"/>
    <n v="0"/>
    <n v="0"/>
    <d v="2018-10-01T00:00:00"/>
    <d v="2018-10-31T00:00:00"/>
    <s v="CURRENT"/>
    <s v="Y"/>
    <m/>
  </r>
  <r>
    <x v="6809"/>
    <x v="7390"/>
    <x v="1"/>
    <x v="1"/>
    <s v="A"/>
    <s v="CNM980114PI2"/>
    <x v="12182"/>
    <x v="0"/>
    <n v="0"/>
    <n v="11341.39"/>
    <n v="11341.39"/>
    <n v="11341.39"/>
    <n v="100"/>
    <x v="0"/>
    <s v="MXN"/>
    <x v="0"/>
    <s v="Corporate"/>
    <n v="0"/>
    <n v="0"/>
    <d v="2018-10-01T00:00:00"/>
    <d v="2018-10-31T00:00:00"/>
    <s v="CURRENT"/>
    <s v="Y"/>
    <m/>
  </r>
  <r>
    <x v="6810"/>
    <x v="7391"/>
    <x v="2"/>
    <x v="2"/>
    <s v="A"/>
    <s v="PPC980624U16"/>
    <x v="12183"/>
    <x v="0"/>
    <n v="0"/>
    <n v="11015.92"/>
    <n v="11015.92"/>
    <n v="11015.92"/>
    <n v="100"/>
    <x v="0"/>
    <s v="MXN"/>
    <x v="0"/>
    <s v="Corporate"/>
    <n v="0"/>
    <n v="0"/>
    <d v="2018-10-01T00:00:00"/>
    <d v="2018-10-31T00:00:00"/>
    <s v="CURRENT"/>
    <s v="Y"/>
    <m/>
  </r>
  <r>
    <x v="6811"/>
    <x v="7392"/>
    <x v="2"/>
    <x v="2"/>
    <s v="A"/>
    <s v="PPC980624U16"/>
    <x v="12184"/>
    <x v="0"/>
    <n v="0"/>
    <n v="21901.05"/>
    <n v="21901.05"/>
    <n v="21901.05"/>
    <n v="100"/>
    <x v="0"/>
    <s v="MXN"/>
    <x v="0"/>
    <s v="Corporate"/>
    <n v="0"/>
    <n v="0"/>
    <d v="2018-10-01T00:00:00"/>
    <d v="2018-10-31T00:00:00"/>
    <s v="CURRENT"/>
    <s v="Y"/>
    <m/>
  </r>
  <r>
    <x v="6812"/>
    <x v="7393"/>
    <x v="2"/>
    <x v="2"/>
    <s v="A"/>
    <s v="PPC980624U16"/>
    <x v="12185"/>
    <x v="0"/>
    <n v="0"/>
    <n v="5750.12"/>
    <n v="5750.12"/>
    <n v="5750.12"/>
    <n v="100"/>
    <x v="0"/>
    <s v="MXN"/>
    <x v="0"/>
    <s v="Corporate"/>
    <n v="0"/>
    <n v="0"/>
    <d v="2018-10-01T00:00:00"/>
    <d v="2018-10-31T00:00:00"/>
    <s v="CURRENT"/>
    <s v="Y"/>
    <m/>
  </r>
  <r>
    <x v="6813"/>
    <x v="7394"/>
    <x v="1"/>
    <x v="1"/>
    <s v="A"/>
    <s v="CNM980114PI2"/>
    <x v="12186"/>
    <x v="0"/>
    <n v="0"/>
    <n v="7934.78"/>
    <n v="7934.7790000000005"/>
    <n v="14346.92"/>
    <n v="55.3065"/>
    <x v="0"/>
    <s v="MXN"/>
    <x v="0"/>
    <s v="Corporate"/>
    <n v="0"/>
    <n v="0"/>
    <d v="2018-10-01T00:00:00"/>
    <d v="2018-10-31T00:00:00"/>
    <s v="CURRENT"/>
    <s v="Y"/>
    <m/>
  </r>
  <r>
    <x v="6814"/>
    <x v="7395"/>
    <x v="1"/>
    <x v="1"/>
    <s v="A"/>
    <s v="CNM980114PI2"/>
    <x v="12187"/>
    <x v="0"/>
    <n v="0"/>
    <n v="66095.490000000005"/>
    <n v="66095.490000000005"/>
    <n v="66095.490000000005"/>
    <n v="100"/>
    <x v="0"/>
    <s v="MXN"/>
    <x v="0"/>
    <s v="Corporate"/>
    <n v="0"/>
    <n v="0"/>
    <d v="2018-10-01T00:00:00"/>
    <d v="2018-10-31T00:00:00"/>
    <s v="CURRENT"/>
    <s v="Y"/>
    <m/>
  </r>
  <r>
    <x v="6815"/>
    <x v="7396"/>
    <x v="1"/>
    <x v="1"/>
    <s v="A"/>
    <s v="CNM980114PI2"/>
    <x v="12188"/>
    <x v="0"/>
    <n v="0"/>
    <n v="49571.63"/>
    <n v="49571.63"/>
    <n v="49571.63"/>
    <n v="100"/>
    <x v="0"/>
    <s v="MXN"/>
    <x v="0"/>
    <s v="Corporate"/>
    <n v="0"/>
    <n v="0"/>
    <d v="2018-10-01T00:00:00"/>
    <d v="2018-10-31T00:00:00"/>
    <s v="CURRENT"/>
    <s v="Y"/>
    <m/>
  </r>
  <r>
    <x v="6816"/>
    <x v="7397"/>
    <x v="1"/>
    <x v="1"/>
    <s v="A"/>
    <s v="CNM980114PI2"/>
    <x v="12189"/>
    <x v="0"/>
    <n v="0"/>
    <n v="22031.83"/>
    <n v="22031.83"/>
    <n v="22031.83"/>
    <n v="100"/>
    <x v="0"/>
    <s v="MXN"/>
    <x v="0"/>
    <s v="Corporate"/>
    <n v="0"/>
    <n v="0"/>
    <d v="2018-10-01T00:00:00"/>
    <d v="2018-10-31T00:00:00"/>
    <s v="CURRENT"/>
    <s v="Y"/>
    <m/>
  </r>
  <r>
    <x v="6817"/>
    <x v="7398"/>
    <x v="1"/>
    <x v="1"/>
    <s v="A"/>
    <s v="CNM980114PI2"/>
    <x v="12190"/>
    <x v="0"/>
    <n v="0"/>
    <n v="27539.79"/>
    <n v="27539.79"/>
    <n v="27539.79"/>
    <n v="100"/>
    <x v="0"/>
    <s v="MXN"/>
    <x v="0"/>
    <s v="Corporate"/>
    <n v="0"/>
    <n v="0"/>
    <d v="2018-10-01T00:00:00"/>
    <d v="2018-10-31T00:00:00"/>
    <s v="CURRENT"/>
    <s v="Y"/>
    <m/>
  </r>
  <r>
    <x v="6818"/>
    <x v="7399"/>
    <x v="1"/>
    <x v="1"/>
    <s v="A"/>
    <s v="CNM980114PI2"/>
    <x v="12191"/>
    <x v="0"/>
    <n v="0"/>
    <n v="19277.86"/>
    <n v="19277.86"/>
    <n v="19277.86"/>
    <n v="100"/>
    <x v="0"/>
    <s v="MXN"/>
    <x v="0"/>
    <s v="Corporate"/>
    <n v="0"/>
    <n v="0"/>
    <d v="2018-10-01T00:00:00"/>
    <d v="2018-10-31T00:00:00"/>
    <s v="CURRENT"/>
    <s v="Y"/>
    <m/>
  </r>
  <r>
    <x v="6819"/>
    <x v="7400"/>
    <x v="1"/>
    <x v="1"/>
    <s v="A"/>
    <s v="CNM980114PI2"/>
    <x v="12192"/>
    <x v="0"/>
    <n v="0"/>
    <n v="27539.79"/>
    <n v="27539.79"/>
    <n v="27539.79"/>
    <n v="100"/>
    <x v="0"/>
    <s v="MXN"/>
    <x v="0"/>
    <s v="Corporate"/>
    <n v="0"/>
    <n v="0"/>
    <d v="2018-10-01T00:00:00"/>
    <d v="2018-10-31T00:00:00"/>
    <s v="CURRENT"/>
    <s v="Y"/>
    <m/>
  </r>
  <r>
    <x v="6820"/>
    <x v="7401"/>
    <x v="1"/>
    <x v="1"/>
    <s v="A"/>
    <s v="CNM980114PI2"/>
    <x v="12193"/>
    <x v="0"/>
    <n v="0"/>
    <n v="49571.63"/>
    <n v="49571.63"/>
    <n v="49571.63"/>
    <n v="100"/>
    <x v="0"/>
    <s v="MXN"/>
    <x v="0"/>
    <s v="Corporate"/>
    <n v="0"/>
    <n v="0"/>
    <d v="2018-10-01T00:00:00"/>
    <d v="2018-10-31T00:00:00"/>
    <s v="CURRENT"/>
    <s v="Y"/>
    <m/>
  </r>
  <r>
    <x v="6821"/>
    <x v="7402"/>
    <x v="1"/>
    <x v="1"/>
    <s v="A"/>
    <s v="CNM980114PI2"/>
    <x v="12194"/>
    <x v="0"/>
    <n v="0"/>
    <n v="19277.86"/>
    <n v="19277.86"/>
    <n v="19277.86"/>
    <n v="100"/>
    <x v="0"/>
    <s v="MXN"/>
    <x v="0"/>
    <s v="Corporate"/>
    <n v="0"/>
    <n v="0"/>
    <d v="2018-10-01T00:00:00"/>
    <d v="2018-10-31T00:00:00"/>
    <s v="CURRENT"/>
    <s v="Y"/>
    <m/>
  </r>
  <r>
    <x v="6822"/>
    <x v="7403"/>
    <x v="2"/>
    <x v="2"/>
    <s v="A"/>
    <s v="PPC980624U16"/>
    <x v="12195"/>
    <x v="0"/>
    <n v="0"/>
    <n v="6078.92"/>
    <n v="6078.92"/>
    <n v="12157.84"/>
    <n v="50"/>
    <x v="0"/>
    <s v="MXN"/>
    <x v="0"/>
    <s v="Corporate"/>
    <n v="0"/>
    <n v="0"/>
    <d v="2018-10-01T00:00:00"/>
    <d v="2018-10-31T00:00:00"/>
    <s v="CURRENT"/>
    <s v="Y"/>
    <m/>
  </r>
  <r>
    <x v="6822"/>
    <x v="7404"/>
    <x v="1"/>
    <x v="1"/>
    <s v="A"/>
    <s v="CNM980114PI2"/>
    <x v="12196"/>
    <x v="0"/>
    <n v="0"/>
    <n v="8920"/>
    <n v="8920"/>
    <n v="8920"/>
    <n v="100"/>
    <x v="0"/>
    <s v="MXN"/>
    <x v="0"/>
    <s v="Corporate"/>
    <n v="0"/>
    <n v="0"/>
    <d v="2018-10-01T00:00:00"/>
    <d v="2018-10-31T00:00:00"/>
    <s v="CURRENT"/>
    <s v="Y"/>
    <m/>
  </r>
  <r>
    <x v="6822"/>
    <x v="7403"/>
    <x v="1"/>
    <x v="1"/>
    <s v="A"/>
    <s v="CNM980114PI2"/>
    <x v="12196"/>
    <x v="0"/>
    <n v="0"/>
    <n v="6078.92"/>
    <n v="6078.92"/>
    <n v="12157.84"/>
    <n v="50"/>
    <x v="0"/>
    <s v="MXN"/>
    <x v="0"/>
    <s v="Corporate"/>
    <n v="0"/>
    <n v="0"/>
    <d v="2018-10-01T00:00:00"/>
    <d v="2018-10-31T00:00:00"/>
    <s v="CURRENT"/>
    <s v="Y"/>
    <m/>
  </r>
  <r>
    <x v="6823"/>
    <x v="7405"/>
    <x v="3"/>
    <x v="3"/>
    <s v="A"/>
    <s v="RDI841003QJ4"/>
    <x v="12197"/>
    <x v="0"/>
    <n v="0"/>
    <n v="9270.07"/>
    <n v="9270.07"/>
    <n v="9270.07"/>
    <n v="100"/>
    <x v="0"/>
    <s v="MXN"/>
    <x v="0"/>
    <s v="Corporate"/>
    <n v="0"/>
    <n v="9270.07"/>
    <d v="2018-10-01T00:00:00"/>
    <d v="2018-10-31T00:00:00"/>
    <s v="CURRENT"/>
    <s v="Y"/>
    <d v="2016-06-01T00:00:00"/>
  </r>
  <r>
    <x v="6824"/>
    <x v="7406"/>
    <x v="1"/>
    <x v="1"/>
    <s v="A"/>
    <s v="CNM980114PI2"/>
    <x v="12198"/>
    <x v="0"/>
    <n v="0"/>
    <n v="49571.63"/>
    <n v="49571.63"/>
    <n v="49571.63"/>
    <n v="100"/>
    <x v="0"/>
    <s v="MXN"/>
    <x v="0"/>
    <s v="Corporate"/>
    <n v="0"/>
    <n v="0"/>
    <d v="2018-10-01T00:00:00"/>
    <d v="2018-10-31T00:00:00"/>
    <s v="CURRENT"/>
    <s v="Y"/>
    <m/>
  </r>
  <r>
    <x v="6825"/>
    <x v="7407"/>
    <x v="2"/>
    <x v="2"/>
    <s v="A"/>
    <s v="PPC980624U16"/>
    <x v="12199"/>
    <x v="0"/>
    <n v="0"/>
    <n v="55125"/>
    <n v="55125"/>
    <n v="55125"/>
    <n v="100"/>
    <x v="0"/>
    <s v="MXN"/>
    <x v="0"/>
    <s v="Corporate"/>
    <n v="0"/>
    <n v="0"/>
    <d v="2018-10-01T00:00:00"/>
    <d v="2018-10-31T00:00:00"/>
    <s v="CURRENT"/>
    <s v="Y"/>
    <m/>
  </r>
  <r>
    <x v="6826"/>
    <x v="7408"/>
    <x v="1"/>
    <x v="1"/>
    <s v="A"/>
    <s v="CNM980114PI2"/>
    <x v="12200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27"/>
    <x v="7409"/>
    <x v="1"/>
    <x v="1"/>
    <s v="A"/>
    <s v="CNM980114PI2"/>
    <x v="12201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28"/>
    <x v="7410"/>
    <x v="1"/>
    <x v="1"/>
    <s v="A"/>
    <s v="CNM980114PI2"/>
    <x v="12202"/>
    <x v="0"/>
    <n v="0"/>
    <n v="3873.02"/>
    <n v="3873.0149999999999"/>
    <n v="7746.03"/>
    <n v="50"/>
    <x v="0"/>
    <s v="MXN"/>
    <x v="0"/>
    <s v="Corporate"/>
    <n v="0"/>
    <n v="0"/>
    <d v="2018-10-01T00:00:00"/>
    <d v="2018-10-31T00:00:00"/>
    <s v="CURRENT"/>
    <s v="Y"/>
    <m/>
  </r>
  <r>
    <x v="6828"/>
    <x v="7410"/>
    <x v="2"/>
    <x v="2"/>
    <s v="A"/>
    <s v="PPC980624U16"/>
    <x v="12203"/>
    <x v="0"/>
    <n v="0"/>
    <n v="3873.02"/>
    <n v="3873.0149999999999"/>
    <n v="7746.03"/>
    <n v="50"/>
    <x v="0"/>
    <s v="MXN"/>
    <x v="0"/>
    <s v="Corporate"/>
    <n v="0"/>
    <n v="0"/>
    <d v="2018-10-01T00:00:00"/>
    <d v="2018-10-31T00:00:00"/>
    <s v="CURRENT"/>
    <s v="Y"/>
    <m/>
  </r>
  <r>
    <x v="6829"/>
    <x v="7411"/>
    <x v="1"/>
    <x v="1"/>
    <s v="A"/>
    <s v="CNM980114PI2"/>
    <x v="12204"/>
    <x v="0"/>
    <n v="0"/>
    <n v="8852.61"/>
    <n v="8852.61"/>
    <n v="8852.61"/>
    <n v="100"/>
    <x v="0"/>
    <s v="MXN"/>
    <x v="0"/>
    <s v="Corporate"/>
    <n v="0"/>
    <n v="0"/>
    <d v="2018-10-01T00:00:00"/>
    <d v="2018-10-31T00:00:00"/>
    <s v="CURRENT"/>
    <s v="Y"/>
    <m/>
  </r>
  <r>
    <x v="6830"/>
    <x v="7412"/>
    <x v="1"/>
    <x v="1"/>
    <s v="A"/>
    <s v="CNM980114PI2"/>
    <x v="12205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31"/>
    <x v="7413"/>
    <x v="1"/>
    <x v="1"/>
    <s v="A"/>
    <s v="CNM980114PI2"/>
    <x v="12206"/>
    <x v="0"/>
    <n v="0"/>
    <n v="8852.61"/>
    <n v="8852.61"/>
    <n v="8852.61"/>
    <n v="100"/>
    <x v="0"/>
    <s v="MXN"/>
    <x v="0"/>
    <s v="Corporate"/>
    <n v="0"/>
    <n v="0"/>
    <d v="2018-10-01T00:00:00"/>
    <d v="2018-10-31T00:00:00"/>
    <s v="CURRENT"/>
    <s v="Y"/>
    <m/>
  </r>
  <r>
    <x v="6832"/>
    <x v="7414"/>
    <x v="1"/>
    <x v="1"/>
    <s v="A"/>
    <s v="CNM980114PI2"/>
    <x v="12207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33"/>
    <x v="7415"/>
    <x v="1"/>
    <x v="1"/>
    <s v="A"/>
    <s v="CNM980114PI2"/>
    <x v="12208"/>
    <x v="0"/>
    <n v="0"/>
    <n v="18258.48"/>
    <n v="18258.48"/>
    <n v="18258.48"/>
    <n v="100"/>
    <x v="0"/>
    <s v="MXN"/>
    <x v="0"/>
    <s v="Corporate"/>
    <n v="0"/>
    <n v="0"/>
    <d v="2018-10-01T00:00:00"/>
    <d v="2018-10-31T00:00:00"/>
    <s v="CURRENT"/>
    <s v="Y"/>
    <m/>
  </r>
  <r>
    <x v="6834"/>
    <x v="7416"/>
    <x v="1"/>
    <x v="1"/>
    <s v="A"/>
    <s v="CNM980114PI2"/>
    <x v="12209"/>
    <x v="0"/>
    <n v="0"/>
    <n v="7746.03"/>
    <n v="7746.03"/>
    <n v="7746.03"/>
    <n v="100"/>
    <x v="0"/>
    <s v="MXN"/>
    <x v="0"/>
    <s v="Corporate"/>
    <n v="0"/>
    <n v="0"/>
    <d v="2018-10-01T00:00:00"/>
    <d v="2018-10-31T00:00:00"/>
    <s v="CURRENT"/>
    <s v="Y"/>
    <m/>
  </r>
  <r>
    <x v="6835"/>
    <x v="7417"/>
    <x v="1"/>
    <x v="1"/>
    <s v="A"/>
    <s v="CNM980114PI2"/>
    <x v="12210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36"/>
    <x v="7418"/>
    <x v="1"/>
    <x v="1"/>
    <s v="A"/>
    <s v="CNM980114PI2"/>
    <x v="12211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37"/>
    <x v="7419"/>
    <x v="1"/>
    <x v="1"/>
    <s v="A"/>
    <s v="CNM980114PI2"/>
    <x v="12212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38"/>
    <x v="7420"/>
    <x v="1"/>
    <x v="1"/>
    <s v="A"/>
    <s v="CNM980114PI2"/>
    <x v="12213"/>
    <x v="0"/>
    <n v="0"/>
    <n v="8924.74"/>
    <n v="8924.74"/>
    <n v="8924.74"/>
    <n v="100"/>
    <x v="0"/>
    <s v="MXN"/>
    <x v="0"/>
    <s v="Corporate"/>
    <n v="0"/>
    <n v="0"/>
    <d v="2018-10-01T00:00:00"/>
    <d v="2018-10-31T00:00:00"/>
    <s v="CURRENT"/>
    <s v="Y"/>
    <m/>
  </r>
  <r>
    <x v="6839"/>
    <x v="7421"/>
    <x v="1"/>
    <x v="1"/>
    <s v="A"/>
    <s v="CNM980114PI2"/>
    <x v="12214"/>
    <x v="0"/>
    <n v="0"/>
    <n v="10666.35"/>
    <n v="10666.35"/>
    <n v="10666.35"/>
    <n v="100"/>
    <x v="0"/>
    <s v="MXN"/>
    <x v="0"/>
    <s v="Corporate"/>
    <n v="0"/>
    <n v="0"/>
    <d v="2018-10-01T00:00:00"/>
    <d v="2018-10-31T00:00:00"/>
    <s v="CURRENT"/>
    <s v="Y"/>
    <m/>
  </r>
  <r>
    <x v="6840"/>
    <x v="7422"/>
    <x v="1"/>
    <x v="1"/>
    <s v="A"/>
    <s v="CNM980114PI2"/>
    <x v="12215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41"/>
    <x v="7423"/>
    <x v="3"/>
    <x v="3"/>
    <s v="A"/>
    <s v="RDI841003QJ4"/>
    <x v="12216"/>
    <x v="0"/>
    <n v="0"/>
    <n v="16688.09"/>
    <n v="16688.09"/>
    <n v="16688.09"/>
    <n v="100"/>
    <x v="0"/>
    <s v="MXN"/>
    <x v="0"/>
    <s v="Corporate"/>
    <n v="0"/>
    <n v="16688.09"/>
    <d v="2018-10-01T00:00:00"/>
    <d v="2018-10-31T00:00:00"/>
    <s v="CURRENT"/>
    <s v="Y"/>
    <d v="2017-09-01T00:00:00"/>
  </r>
  <r>
    <x v="6842"/>
    <x v="7424"/>
    <x v="1"/>
    <x v="1"/>
    <s v="A"/>
    <s v="CNM980114PI2"/>
    <x v="12217"/>
    <x v="0"/>
    <n v="0"/>
    <n v="12172.32"/>
    <n v="12172.32"/>
    <n v="12172.32"/>
    <n v="100"/>
    <x v="0"/>
    <s v="MXN"/>
    <x v="0"/>
    <s v="Corporate"/>
    <n v="0"/>
    <n v="0"/>
    <d v="2018-10-01T00:00:00"/>
    <d v="2018-10-31T00:00:00"/>
    <s v="CURRENT"/>
    <s v="Y"/>
    <m/>
  </r>
  <r>
    <x v="6843"/>
    <x v="7425"/>
    <x v="1"/>
    <x v="1"/>
    <s v="A"/>
    <s v="CNM980114PI2"/>
    <x v="12218"/>
    <x v="0"/>
    <n v="0"/>
    <n v="11619.04"/>
    <n v="11619.04"/>
    <n v="11619.04"/>
    <n v="100"/>
    <x v="0"/>
    <s v="MXN"/>
    <x v="0"/>
    <s v="Corporate"/>
    <n v="0"/>
    <n v="0"/>
    <d v="2018-10-01T00:00:00"/>
    <d v="2018-10-31T00:00:00"/>
    <s v="CURRENT"/>
    <s v="Y"/>
    <m/>
  </r>
  <r>
    <x v="6844"/>
    <x v="7426"/>
    <x v="1"/>
    <x v="1"/>
    <s v="A"/>
    <s v="CNM980114PI2"/>
    <x v="12219"/>
    <x v="0"/>
    <n v="0"/>
    <n v="12237.93"/>
    <n v="12237.93"/>
    <n v="12237.93"/>
    <n v="100"/>
    <x v="0"/>
    <s v="MXN"/>
    <x v="0"/>
    <s v="Corporate"/>
    <n v="0"/>
    <n v="0"/>
    <d v="2018-10-01T00:00:00"/>
    <d v="2018-10-31T00:00:00"/>
    <s v="CURRENT"/>
    <s v="Y"/>
    <m/>
  </r>
  <r>
    <x v="6845"/>
    <x v="7427"/>
    <x v="1"/>
    <x v="1"/>
    <s v="A"/>
    <s v="CNM980114PI2"/>
    <x v="12220"/>
    <x v="0"/>
    <n v="0"/>
    <n v="15492.05"/>
    <n v="15492.05"/>
    <n v="15492.05"/>
    <n v="100"/>
    <x v="0"/>
    <s v="MXN"/>
    <x v="0"/>
    <s v="Corporate"/>
    <n v="0"/>
    <n v="0"/>
    <d v="2018-10-01T00:00:00"/>
    <d v="2018-10-31T00:00:00"/>
    <s v="CURRENT"/>
    <s v="Y"/>
    <m/>
  </r>
  <r>
    <x v="6846"/>
    <x v="7428"/>
    <x v="1"/>
    <x v="1"/>
    <s v="A"/>
    <s v="CNM980114PI2"/>
    <x v="12221"/>
    <x v="0"/>
    <n v="0"/>
    <n v="12237.93"/>
    <n v="12237.93"/>
    <n v="12237.93"/>
    <n v="100"/>
    <x v="0"/>
    <s v="MXN"/>
    <x v="0"/>
    <s v="Corporate"/>
    <n v="0"/>
    <n v="0"/>
    <d v="2018-10-01T00:00:00"/>
    <d v="2018-10-31T00:00:00"/>
    <s v="CURRENT"/>
    <s v="Y"/>
    <m/>
  </r>
  <r>
    <x v="6847"/>
    <x v="7429"/>
    <x v="1"/>
    <x v="1"/>
    <s v="A"/>
    <s v="CNM980114PI2"/>
    <x v="12222"/>
    <x v="0"/>
    <n v="0"/>
    <n v="16594.91"/>
    <n v="16594.91"/>
    <n v="16594.91"/>
    <n v="100"/>
    <x v="0"/>
    <s v="MXN"/>
    <x v="0"/>
    <s v="Corporate"/>
    <n v="0"/>
    <n v="0"/>
    <d v="2018-10-01T00:00:00"/>
    <d v="2018-10-31T00:00:00"/>
    <s v="CURRENT"/>
    <s v="Y"/>
    <m/>
  </r>
  <r>
    <x v="6848"/>
    <x v="7430"/>
    <x v="1"/>
    <x v="1"/>
    <s v="A"/>
    <s v="CNM980114PI2"/>
    <x v="12223"/>
    <x v="0"/>
    <n v="0"/>
    <n v="8850.61"/>
    <n v="8850.61"/>
    <n v="8850.61"/>
    <n v="100"/>
    <x v="0"/>
    <s v="MXN"/>
    <x v="0"/>
    <s v="Corporate"/>
    <n v="0"/>
    <n v="0"/>
    <d v="2018-10-01T00:00:00"/>
    <d v="2018-10-31T00:00:00"/>
    <s v="CURRENT"/>
    <s v="Y"/>
    <m/>
  </r>
  <r>
    <x v="6849"/>
    <x v="7431"/>
    <x v="1"/>
    <x v="1"/>
    <s v="A"/>
    <s v="CNM980114PI2"/>
    <x v="12224"/>
    <x v="0"/>
    <n v="0"/>
    <n v="13275.92"/>
    <n v="13275.92"/>
    <n v="13275.92"/>
    <n v="100"/>
    <x v="0"/>
    <s v="MXN"/>
    <x v="0"/>
    <s v="Corporate"/>
    <n v="0"/>
    <n v="0"/>
    <d v="2018-10-01T00:00:00"/>
    <d v="2018-10-31T00:00:00"/>
    <s v="CURRENT"/>
    <s v="Y"/>
    <m/>
  </r>
  <r>
    <x v="6850"/>
    <x v="7432"/>
    <x v="1"/>
    <x v="1"/>
    <s v="A"/>
    <s v="CNM980114PI2"/>
    <x v="12225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51"/>
    <x v="7433"/>
    <x v="1"/>
    <x v="1"/>
    <s v="A"/>
    <s v="CNM980114PI2"/>
    <x v="12226"/>
    <x v="0"/>
    <n v="0"/>
    <n v="10510.1"/>
    <n v="10510.1"/>
    <n v="10510.1"/>
    <n v="100"/>
    <x v="0"/>
    <s v="MXN"/>
    <x v="0"/>
    <s v="Corporate"/>
    <n v="0"/>
    <n v="0"/>
    <d v="2018-10-01T00:00:00"/>
    <d v="2018-10-31T00:00:00"/>
    <s v="CURRENT"/>
    <s v="Y"/>
    <m/>
  </r>
  <r>
    <x v="6852"/>
    <x v="7434"/>
    <x v="1"/>
    <x v="1"/>
    <s v="A"/>
    <s v="CNM980114PI2"/>
    <x v="12227"/>
    <x v="0"/>
    <n v="0"/>
    <n v="10512.46"/>
    <n v="10512.46"/>
    <n v="10512.46"/>
    <n v="100"/>
    <x v="0"/>
    <s v="MXN"/>
    <x v="0"/>
    <s v="Corporate"/>
    <n v="0"/>
    <n v="0"/>
    <d v="2018-10-01T00:00:00"/>
    <d v="2018-10-31T00:00:00"/>
    <s v="CURRENT"/>
    <s v="Y"/>
    <m/>
  </r>
  <r>
    <x v="6853"/>
    <x v="7435"/>
    <x v="1"/>
    <x v="1"/>
    <s v="A"/>
    <s v="CNM980114PI2"/>
    <x v="12228"/>
    <x v="0"/>
    <n v="0"/>
    <n v="8850.61"/>
    <n v="8850.61"/>
    <n v="8850.61"/>
    <n v="100"/>
    <x v="0"/>
    <s v="MXN"/>
    <x v="0"/>
    <s v="Corporate"/>
    <n v="0"/>
    <n v="0"/>
    <d v="2018-10-01T00:00:00"/>
    <d v="2018-10-31T00:00:00"/>
    <s v="CURRENT"/>
    <s v="Y"/>
    <m/>
  </r>
  <r>
    <x v="6854"/>
    <x v="7436"/>
    <x v="1"/>
    <x v="1"/>
    <s v="A"/>
    <s v="CNM980114PI2"/>
    <x v="12229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55"/>
    <x v="7437"/>
    <x v="1"/>
    <x v="1"/>
    <s v="A"/>
    <s v="CNM980114PI2"/>
    <x v="12230"/>
    <x v="0"/>
    <n v="0"/>
    <n v="6639.45"/>
    <n v="6639.45"/>
    <n v="6639.45"/>
    <n v="100"/>
    <x v="0"/>
    <s v="MXN"/>
    <x v="0"/>
    <s v="Corporate"/>
    <n v="0"/>
    <n v="0"/>
    <d v="2018-10-01T00:00:00"/>
    <d v="2018-10-31T00:00:00"/>
    <s v="CURRENT"/>
    <s v="Y"/>
    <m/>
  </r>
  <r>
    <x v="6856"/>
    <x v="7438"/>
    <x v="1"/>
    <x v="1"/>
    <s v="A"/>
    <s v="CNM980114PI2"/>
    <x v="12231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57"/>
    <x v="7439"/>
    <x v="1"/>
    <x v="1"/>
    <s v="A"/>
    <s v="CNM980114PI2"/>
    <x v="12232"/>
    <x v="0"/>
    <n v="0"/>
    <n v="13427.38"/>
    <n v="13427.38"/>
    <n v="13427.38"/>
    <n v="100"/>
    <x v="0"/>
    <s v="MXN"/>
    <x v="0"/>
    <s v="Corporate"/>
    <n v="0"/>
    <n v="0"/>
    <d v="2018-10-01T00:00:00"/>
    <d v="2018-10-31T00:00:00"/>
    <s v="CURRENT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s v="01-APR-18"/>
    <s v="30-APR-18"/>
    <s v="APR-18      BACKBILL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d v="2018-05-01T00:00:00"/>
    <d v="2018-05-31T00:00:00"/>
    <s v="MAY-18      BACKBILL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d v="2018-07-01T00:00:00"/>
    <d v="2018-07-31T00:00:00"/>
    <s v="JUL-18      BACKBILL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d v="2018-09-01T00:00:00"/>
    <d v="2018-09-30T00:00:00"/>
    <s v="SEP-18      BACKBILL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d v="2018-10-01T00:00:00"/>
    <d v="2018-10-31T00:00:00"/>
    <s v="CURRENT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s v="01-AUG-18"/>
    <s v="31-AUG-18"/>
    <s v="AUG-18      BACKBILL"/>
    <s v="Y"/>
    <m/>
  </r>
  <r>
    <x v="6858"/>
    <x v="7440"/>
    <x v="1"/>
    <x v="1"/>
    <s v="A"/>
    <s v="CNM980114PI2"/>
    <x v="12233"/>
    <x v="0"/>
    <n v="0"/>
    <n v="9600"/>
    <n v="9600"/>
    <n v="9600"/>
    <n v="100"/>
    <x v="0"/>
    <s v="MXN"/>
    <x v="0"/>
    <s v="Corporate"/>
    <n v="0"/>
    <n v="0"/>
    <d v="2018-06-01T00:00:00"/>
    <d v="2018-06-30T00:00:00"/>
    <s v="JUN-18      BACKBILL"/>
    <s v="Y"/>
    <m/>
  </r>
  <r>
    <x v="6859"/>
    <x v="7441"/>
    <x v="1"/>
    <x v="1"/>
    <s v="A"/>
    <s v="CNM980114PI2"/>
    <x v="12234"/>
    <x v="0"/>
    <n v="0"/>
    <n v="13278.9"/>
    <n v="13278.9"/>
    <n v="13278.9"/>
    <n v="100"/>
    <x v="0"/>
    <s v="MXN"/>
    <x v="0"/>
    <s v="Corporate"/>
    <n v="0"/>
    <n v="0"/>
    <d v="2018-10-01T00:00:00"/>
    <d v="2018-10-31T00:00:00"/>
    <s v="CURRENT"/>
    <s v="Y"/>
    <m/>
  </r>
  <r>
    <x v="6860"/>
    <x v="7442"/>
    <x v="1"/>
    <x v="1"/>
    <s v="A"/>
    <s v="CNM980114PI2"/>
    <x v="12235"/>
    <x v="0"/>
    <n v="0"/>
    <n v="13275.92"/>
    <n v="13275.92"/>
    <n v="13275.92"/>
    <n v="100"/>
    <x v="0"/>
    <s v="MXN"/>
    <x v="0"/>
    <s v="Corporate"/>
    <n v="0"/>
    <n v="0"/>
    <d v="2018-10-01T00:00:00"/>
    <d v="2018-10-31T00:00:00"/>
    <s v="CURRENT"/>
    <s v="Y"/>
    <m/>
  </r>
  <r>
    <x v="6861"/>
    <x v="7443"/>
    <x v="1"/>
    <x v="1"/>
    <s v="A"/>
    <s v="CNM980114PI2"/>
    <x v="12236"/>
    <x v="0"/>
    <n v="0"/>
    <n v="9405.89"/>
    <n v="9405.89"/>
    <n v="9405.89"/>
    <n v="100"/>
    <x v="0"/>
    <s v="MXN"/>
    <x v="0"/>
    <s v="Corporate"/>
    <n v="0"/>
    <n v="0"/>
    <d v="2018-10-01T00:00:00"/>
    <d v="2018-10-31T00:00:00"/>
    <s v="CURRENT"/>
    <s v="Y"/>
    <m/>
  </r>
  <r>
    <x v="6862"/>
    <x v="7444"/>
    <x v="1"/>
    <x v="1"/>
    <s v="A"/>
    <s v="CNM980114PI2"/>
    <x v="12237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63"/>
    <x v="7445"/>
    <x v="1"/>
    <x v="1"/>
    <s v="A"/>
    <s v="CNM980114PI2"/>
    <x v="12238"/>
    <x v="0"/>
    <n v="0"/>
    <n v="13278.89"/>
    <n v="13278.89"/>
    <n v="13278.89"/>
    <n v="100"/>
    <x v="0"/>
    <s v="MXN"/>
    <x v="0"/>
    <s v="Corporate"/>
    <n v="0"/>
    <n v="0"/>
    <d v="2018-10-01T00:00:00"/>
    <d v="2018-10-31T00:00:00"/>
    <s v="CURRENT"/>
    <s v="Y"/>
    <m/>
  </r>
  <r>
    <x v="6864"/>
    <x v="7446"/>
    <x v="1"/>
    <x v="1"/>
    <s v="A"/>
    <s v="CNM980114PI2"/>
    <x v="12239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65"/>
    <x v="7447"/>
    <x v="1"/>
    <x v="1"/>
    <s v="A"/>
    <s v="CNM980114PI2"/>
    <x v="12240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66"/>
    <x v="7448"/>
    <x v="1"/>
    <x v="1"/>
    <s v="A"/>
    <s v="CNM980114PI2"/>
    <x v="12241"/>
    <x v="0"/>
    <n v="0"/>
    <n v="9959.17"/>
    <n v="9959.17"/>
    <n v="9959.17"/>
    <n v="100"/>
    <x v="0"/>
    <s v="MXN"/>
    <x v="0"/>
    <s v="Corporate"/>
    <n v="0"/>
    <n v="0"/>
    <d v="2018-10-01T00:00:00"/>
    <d v="2018-10-31T00:00:00"/>
    <s v="CURRENT"/>
    <s v="Y"/>
    <m/>
  </r>
  <r>
    <x v="6867"/>
    <x v="7449"/>
    <x v="1"/>
    <x v="1"/>
    <s v="A"/>
    <s v="CNM980114PI2"/>
    <x v="12242"/>
    <x v="0"/>
    <n v="0"/>
    <n v="13275.92"/>
    <n v="13275.92"/>
    <n v="13275.92"/>
    <n v="100"/>
    <x v="0"/>
    <s v="MXN"/>
    <x v="0"/>
    <s v="Corporate"/>
    <n v="0"/>
    <n v="0"/>
    <d v="2018-10-01T00:00:00"/>
    <d v="2018-10-31T00:00:00"/>
    <s v="CURRENT"/>
    <s v="Y"/>
    <m/>
  </r>
  <r>
    <x v="6868"/>
    <x v="7450"/>
    <x v="1"/>
    <x v="1"/>
    <s v="A"/>
    <s v="CNM980114PI2"/>
    <x v="12243"/>
    <x v="0"/>
    <n v="0"/>
    <n v="11063.27"/>
    <n v="11063.27"/>
    <n v="11063.27"/>
    <n v="100"/>
    <x v="0"/>
    <s v="MXN"/>
    <x v="0"/>
    <s v="Corporate"/>
    <n v="0"/>
    <n v="0"/>
    <d v="2018-10-01T00:00:00"/>
    <d v="2018-10-31T00:00:00"/>
    <s v="CURRENT"/>
    <s v="Y"/>
    <m/>
  </r>
  <r>
    <x v="6869"/>
    <x v="7451"/>
    <x v="1"/>
    <x v="1"/>
    <s v="A"/>
    <s v="CNM980114PI2"/>
    <x v="12244"/>
    <x v="0"/>
    <n v="0"/>
    <n v="10677.31"/>
    <n v="10677.31"/>
    <n v="10677.31"/>
    <n v="100"/>
    <x v="0"/>
    <s v="MXN"/>
    <x v="0"/>
    <s v="Corporate"/>
    <n v="0"/>
    <n v="0"/>
    <d v="2018-10-01T00:00:00"/>
    <d v="2018-10-31T00:00:00"/>
    <s v="CURRENT"/>
    <s v="Y"/>
    <m/>
  </r>
  <r>
    <x v="6870"/>
    <x v="7452"/>
    <x v="1"/>
    <x v="1"/>
    <s v="A"/>
    <s v="CNM980114PI2"/>
    <x v="12245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71"/>
    <x v="7453"/>
    <x v="1"/>
    <x v="1"/>
    <s v="A"/>
    <s v="CNM980114PI2"/>
    <x v="12246"/>
    <x v="0"/>
    <n v="0"/>
    <n v="7976.09"/>
    <n v="7976.09"/>
    <n v="15952.18"/>
    <n v="50"/>
    <x v="0"/>
    <s v="MXN"/>
    <x v="0"/>
    <s v="Corporate"/>
    <n v="0"/>
    <n v="0"/>
    <d v="2018-10-01T00:00:00"/>
    <d v="2018-10-31T00:00:00"/>
    <s v="CURRENT"/>
    <s v="Y"/>
    <m/>
  </r>
  <r>
    <x v="6871"/>
    <x v="7453"/>
    <x v="2"/>
    <x v="2"/>
    <s v="A"/>
    <s v="PPC980624U16"/>
    <x v="12247"/>
    <x v="0"/>
    <n v="0"/>
    <n v="7976.09"/>
    <n v="7976.09"/>
    <n v="15952.18"/>
    <n v="50"/>
    <x v="0"/>
    <s v="MXN"/>
    <x v="0"/>
    <s v="Corporate"/>
    <n v="0"/>
    <n v="0"/>
    <d v="2018-10-01T00:00:00"/>
    <d v="2018-10-31T00:00:00"/>
    <s v="CURRENT"/>
    <s v="Y"/>
    <m/>
  </r>
  <r>
    <x v="6872"/>
    <x v="7454"/>
    <x v="1"/>
    <x v="1"/>
    <s v="A"/>
    <s v="CNM980114PI2"/>
    <x v="12248"/>
    <x v="0"/>
    <n v="0"/>
    <n v="16778.939999999999"/>
    <n v="16778.939999999999"/>
    <n v="16778.939999999999"/>
    <n v="100"/>
    <x v="0"/>
    <s v="MXN"/>
    <x v="0"/>
    <s v="Corporate"/>
    <n v="0"/>
    <n v="0"/>
    <d v="2018-10-01T00:00:00"/>
    <d v="2018-10-31T00:00:00"/>
    <s v="CURRENT"/>
    <s v="Y"/>
    <m/>
  </r>
  <r>
    <x v="6873"/>
    <x v="7455"/>
    <x v="1"/>
    <x v="1"/>
    <s v="A"/>
    <s v="CNM980114PI2"/>
    <x v="12249"/>
    <x v="0"/>
    <n v="0"/>
    <n v="8957.2999999999993"/>
    <n v="8957.2999999999993"/>
    <n v="8957.2999999999993"/>
    <n v="100"/>
    <x v="0"/>
    <s v="MXN"/>
    <x v="0"/>
    <s v="Corporate"/>
    <n v="0"/>
    <n v="0"/>
    <d v="2018-10-01T00:00:00"/>
    <d v="2018-10-31T00:00:00"/>
    <s v="CURRENT"/>
    <s v="Y"/>
    <m/>
  </r>
  <r>
    <x v="6874"/>
    <x v="7456"/>
    <x v="1"/>
    <x v="1"/>
    <s v="A"/>
    <s v="CNM980114PI2"/>
    <x v="12250"/>
    <x v="0"/>
    <n v="0"/>
    <n v="10450.629999999999"/>
    <n v="10450.629999999999"/>
    <n v="10450.629999999999"/>
    <n v="100"/>
    <x v="0"/>
    <s v="MXN"/>
    <x v="0"/>
    <s v="Corporate"/>
    <n v="0"/>
    <n v="0"/>
    <d v="2018-10-01T00:00:00"/>
    <d v="2018-10-31T00:00:00"/>
    <s v="CURRENT"/>
    <s v="Y"/>
    <m/>
  </r>
  <r>
    <x v="6875"/>
    <x v="7457"/>
    <x v="1"/>
    <x v="1"/>
    <s v="A"/>
    <s v="CNM980114PI2"/>
    <x v="12251"/>
    <x v="0"/>
    <n v="0"/>
    <n v="7837.97"/>
    <n v="7837.97"/>
    <n v="7837.97"/>
    <n v="100"/>
    <x v="0"/>
    <s v="MXN"/>
    <x v="0"/>
    <s v="Corporate"/>
    <n v="0"/>
    <n v="0"/>
    <d v="2018-10-01T00:00:00"/>
    <d v="2018-10-31T00:00:00"/>
    <s v="CURRENT"/>
    <s v="Y"/>
    <m/>
  </r>
  <r>
    <x v="6876"/>
    <x v="7458"/>
    <x v="1"/>
    <x v="1"/>
    <s v="A"/>
    <s v="CNM980114PI2"/>
    <x v="12252"/>
    <x v="0"/>
    <n v="0"/>
    <n v="17907.669999999998"/>
    <n v="17907.669999999998"/>
    <n v="17907.669999999998"/>
    <n v="100"/>
    <x v="0"/>
    <s v="MXN"/>
    <x v="0"/>
    <s v="Corporate"/>
    <n v="0"/>
    <n v="0"/>
    <d v="2018-10-01T00:00:00"/>
    <d v="2018-10-31T00:00:00"/>
    <s v="CURRENT"/>
    <s v="Y"/>
    <m/>
  </r>
  <r>
    <x v="6877"/>
    <x v="7459"/>
    <x v="1"/>
    <x v="1"/>
    <s v="A"/>
    <s v="CNM980114PI2"/>
    <x v="12253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78"/>
    <x v="7460"/>
    <x v="1"/>
    <x v="1"/>
    <s v="A"/>
    <s v="CNM980114PI2"/>
    <x v="12254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79"/>
    <x v="7461"/>
    <x v="1"/>
    <x v="1"/>
    <s v="A"/>
    <s v="CNM980114PI2"/>
    <x v="12255"/>
    <x v="0"/>
    <n v="0"/>
    <n v="11065.75"/>
    <n v="11065.75"/>
    <n v="11065.75"/>
    <n v="100"/>
    <x v="0"/>
    <s v="MXN"/>
    <x v="0"/>
    <s v="Corporate"/>
    <n v="0"/>
    <n v="0"/>
    <d v="2018-10-01T00:00:00"/>
    <d v="2018-10-31T00:00:00"/>
    <s v="CURRENT"/>
    <s v="Y"/>
    <m/>
  </r>
  <r>
    <x v="6880"/>
    <x v="7462"/>
    <x v="1"/>
    <x v="1"/>
    <s v="A"/>
    <s v="CNM980114PI2"/>
    <x v="12256"/>
    <x v="0"/>
    <n v="0"/>
    <n v="10450.629999999999"/>
    <n v="10450.629999999999"/>
    <n v="10450.629999999999"/>
    <n v="100"/>
    <x v="0"/>
    <s v="MXN"/>
    <x v="0"/>
    <s v="Corporate"/>
    <n v="0"/>
    <n v="0"/>
    <d v="2018-10-01T00:00:00"/>
    <d v="2018-10-31T00:00:00"/>
    <s v="CURRENT"/>
    <s v="Y"/>
    <m/>
  </r>
  <r>
    <x v="6881"/>
    <x v="7463"/>
    <x v="1"/>
    <x v="1"/>
    <s v="A"/>
    <s v="CNM980114PI2"/>
    <x v="12257"/>
    <x v="0"/>
    <n v="0"/>
    <n v="10663.45"/>
    <n v="10663.45"/>
    <n v="10663.45"/>
    <n v="100"/>
    <x v="0"/>
    <s v="MXN"/>
    <x v="0"/>
    <s v="Corporate"/>
    <n v="0"/>
    <n v="0"/>
    <d v="2018-10-01T00:00:00"/>
    <d v="2018-10-31T00:00:00"/>
    <s v="CURRENT"/>
    <s v="Y"/>
    <m/>
  </r>
  <r>
    <x v="6882"/>
    <x v="7464"/>
    <x v="1"/>
    <x v="1"/>
    <s v="A"/>
    <s v="CNM980114PI2"/>
    <x v="12258"/>
    <x v="0"/>
    <n v="0"/>
    <n v="13829.09"/>
    <n v="13829.09"/>
    <n v="13829.09"/>
    <n v="100"/>
    <x v="0"/>
    <s v="MXN"/>
    <x v="0"/>
    <s v="Corporate"/>
    <n v="0"/>
    <n v="0"/>
    <d v="2018-10-01T00:00:00"/>
    <d v="2018-10-31T00:00:00"/>
    <s v="CURRENT"/>
    <s v="Y"/>
    <m/>
  </r>
  <r>
    <x v="6883"/>
    <x v="7465"/>
    <x v="1"/>
    <x v="1"/>
    <s v="A"/>
    <s v="CNM980114PI2"/>
    <x v="12259"/>
    <x v="0"/>
    <n v="0"/>
    <n v="10663.45"/>
    <n v="10663.45"/>
    <n v="10663.45"/>
    <n v="100"/>
    <x v="0"/>
    <s v="MXN"/>
    <x v="0"/>
    <s v="Corporate"/>
    <n v="0"/>
    <n v="0"/>
    <d v="2018-10-01T00:00:00"/>
    <d v="2018-10-31T00:00:00"/>
    <s v="CURRENT"/>
    <s v="Y"/>
    <m/>
  </r>
  <r>
    <x v="6884"/>
    <x v="7466"/>
    <x v="1"/>
    <x v="1"/>
    <s v="A"/>
    <s v="CNM980114PI2"/>
    <x v="12260"/>
    <x v="0"/>
    <n v="0"/>
    <n v="9405.89"/>
    <n v="9405.89"/>
    <n v="9405.89"/>
    <n v="100"/>
    <x v="0"/>
    <s v="MXN"/>
    <x v="0"/>
    <s v="Corporate"/>
    <n v="0"/>
    <n v="0"/>
    <d v="2018-10-01T00:00:00"/>
    <d v="2018-10-31T00:00:00"/>
    <s v="CURRENT"/>
    <s v="Y"/>
    <m/>
  </r>
  <r>
    <x v="6885"/>
    <x v="7467"/>
    <x v="1"/>
    <x v="1"/>
    <s v="A"/>
    <s v="CNM980114PI2"/>
    <x v="12261"/>
    <x v="0"/>
    <n v="0"/>
    <n v="15000"/>
    <n v="15000"/>
    <n v="15000"/>
    <n v="100"/>
    <x v="0"/>
    <s v="MXN"/>
    <x v="0"/>
    <s v="Corporate"/>
    <n v="0"/>
    <n v="0"/>
    <d v="2018-10-01T00:00:00"/>
    <d v="2018-10-31T00:00:00"/>
    <s v="CURRENT"/>
    <s v="Y"/>
    <m/>
  </r>
  <r>
    <x v="6886"/>
    <x v="7468"/>
    <x v="1"/>
    <x v="1"/>
    <s v="A"/>
    <s v="CNM980114PI2"/>
    <x v="12262"/>
    <x v="0"/>
    <n v="0"/>
    <n v="12867.9"/>
    <n v="12867.9"/>
    <n v="12867.9"/>
    <n v="100"/>
    <x v="0"/>
    <s v="MXN"/>
    <x v="0"/>
    <s v="Corporate"/>
    <n v="0"/>
    <n v="0"/>
    <d v="2018-10-01T00:00:00"/>
    <d v="2018-10-31T00:00:00"/>
    <s v="CURRENT"/>
    <s v="Y"/>
    <m/>
  </r>
  <r>
    <x v="6887"/>
    <x v="7469"/>
    <x v="1"/>
    <x v="1"/>
    <s v="A"/>
    <s v="CNM980114PI2"/>
    <x v="12263"/>
    <x v="0"/>
    <n v="0"/>
    <n v="14463.01"/>
    <n v="14463.01"/>
    <n v="14463.01"/>
    <n v="100"/>
    <x v="0"/>
    <s v="MXN"/>
    <x v="0"/>
    <s v="Corporate"/>
    <n v="0"/>
    <n v="0"/>
    <d v="2018-10-01T00:00:00"/>
    <d v="2018-10-31T00:00:00"/>
    <s v="CURRENT"/>
    <s v="Y"/>
    <m/>
  </r>
  <r>
    <x v="6888"/>
    <x v="7470"/>
    <x v="1"/>
    <x v="1"/>
    <s v="A"/>
    <s v="CNM980114PI2"/>
    <x v="12264"/>
    <x v="0"/>
    <n v="0"/>
    <n v="7744.29"/>
    <n v="7744.29"/>
    <n v="7744.29"/>
    <n v="100"/>
    <x v="0"/>
    <s v="MXN"/>
    <x v="0"/>
    <s v="Corporate"/>
    <n v="0"/>
    <n v="0"/>
    <d v="2018-10-01T00:00:00"/>
    <d v="2018-10-31T00:00:00"/>
    <s v="CURRENT"/>
    <s v="Y"/>
    <m/>
  </r>
  <r>
    <x v="6889"/>
    <x v="7471"/>
    <x v="1"/>
    <x v="1"/>
    <s v="A"/>
    <s v="CNM980114PI2"/>
    <x v="12265"/>
    <x v="0"/>
    <n v="0"/>
    <n v="9075.7099999999991"/>
    <n v="9075.7099999999991"/>
    <n v="9075.7099999999991"/>
    <n v="100"/>
    <x v="0"/>
    <s v="MXN"/>
    <x v="0"/>
    <s v="Corporate"/>
    <n v="0"/>
    <n v="0"/>
    <d v="2018-10-01T00:00:00"/>
    <d v="2018-10-31T00:00:00"/>
    <s v="CURRENT"/>
    <s v="Y"/>
    <m/>
  </r>
  <r>
    <x v="6890"/>
    <x v="7472"/>
    <x v="1"/>
    <x v="1"/>
    <s v="A"/>
    <s v="CNM980114PI2"/>
    <x v="12266"/>
    <x v="0"/>
    <n v="0"/>
    <n v="11616.43"/>
    <n v="11616.43"/>
    <n v="11616.43"/>
    <n v="100"/>
    <x v="0"/>
    <s v="MXN"/>
    <x v="0"/>
    <s v="Corporate"/>
    <n v="0"/>
    <n v="0"/>
    <d v="2018-10-01T00:00:00"/>
    <d v="2018-10-31T00:00:00"/>
    <s v="CURRENT"/>
    <s v="Y"/>
    <m/>
  </r>
  <r>
    <x v="6891"/>
    <x v="7473"/>
    <x v="1"/>
    <x v="1"/>
    <s v="A"/>
    <s v="CNM980114PI2"/>
    <x v="12267"/>
    <x v="0"/>
    <n v="0"/>
    <n v="11094.8"/>
    <n v="11094.8"/>
    <n v="11094.8"/>
    <n v="100"/>
    <x v="0"/>
    <s v="MXN"/>
    <x v="0"/>
    <s v="Corporate"/>
    <n v="0"/>
    <n v="0"/>
    <d v="2018-10-01T00:00:00"/>
    <d v="2018-10-31T00:00:00"/>
    <s v="CURRENT"/>
    <s v="Y"/>
    <m/>
  </r>
  <r>
    <x v="6892"/>
    <x v="7474"/>
    <x v="1"/>
    <x v="1"/>
    <s v="A"/>
    <s v="CNM980114PI2"/>
    <x v="12268"/>
    <x v="0"/>
    <n v="0"/>
    <n v="10634.79"/>
    <n v="10634.79"/>
    <n v="10634.79"/>
    <n v="100"/>
    <x v="0"/>
    <s v="MXN"/>
    <x v="0"/>
    <s v="Corporate"/>
    <n v="0"/>
    <n v="0"/>
    <d v="2018-10-01T00:00:00"/>
    <d v="2018-10-31T00:00:00"/>
    <s v="CURRENT"/>
    <s v="Y"/>
    <m/>
  </r>
  <r>
    <x v="6893"/>
    <x v="7475"/>
    <x v="1"/>
    <x v="1"/>
    <s v="A"/>
    <s v="CNM980114PI2"/>
    <x v="12269"/>
    <x v="0"/>
    <n v="0"/>
    <n v="12540.75"/>
    <n v="12540.75"/>
    <n v="12540.75"/>
    <n v="100"/>
    <x v="0"/>
    <s v="MXN"/>
    <x v="0"/>
    <s v="Corporate"/>
    <n v="0"/>
    <n v="0"/>
    <d v="2018-10-01T00:00:00"/>
    <d v="2018-10-31T00:00:00"/>
    <s v="CURRENT"/>
    <s v="Y"/>
    <m/>
  </r>
  <r>
    <x v="6894"/>
    <x v="7476"/>
    <x v="1"/>
    <x v="1"/>
    <s v="A"/>
    <s v="CNM980114PI2"/>
    <x v="12270"/>
    <x v="0"/>
    <n v="0"/>
    <n v="11189.48"/>
    <n v="11189.48"/>
    <n v="11189.48"/>
    <n v="100"/>
    <x v="0"/>
    <s v="MXN"/>
    <x v="0"/>
    <s v="Corporate"/>
    <n v="0"/>
    <n v="0"/>
    <d v="2018-10-01T00:00:00"/>
    <d v="2018-10-31T00:00:00"/>
    <s v="CURRENT"/>
    <s v="Y"/>
    <m/>
  </r>
  <r>
    <x v="6895"/>
    <x v="7477"/>
    <x v="1"/>
    <x v="1"/>
    <s v="A"/>
    <s v="CNM980114PI2"/>
    <x v="12271"/>
    <x v="0"/>
    <n v="0"/>
    <n v="10637.15"/>
    <n v="10637.15"/>
    <n v="10637.15"/>
    <n v="100"/>
    <x v="0"/>
    <s v="MXN"/>
    <x v="0"/>
    <s v="Corporate"/>
    <n v="0"/>
    <n v="0"/>
    <d v="2018-10-01T00:00:00"/>
    <d v="2018-10-31T00:00:00"/>
    <s v="CURRENT"/>
    <s v="Y"/>
    <m/>
  </r>
  <r>
    <x v="6896"/>
    <x v="7478"/>
    <x v="1"/>
    <x v="1"/>
    <s v="A"/>
    <s v="CNM980114PI2"/>
    <x v="12272"/>
    <x v="0"/>
    <n v="0"/>
    <n v="10512.46"/>
    <n v="10512.46"/>
    <n v="10512.46"/>
    <n v="100"/>
    <x v="0"/>
    <s v="MXN"/>
    <x v="0"/>
    <s v="Corporate"/>
    <n v="0"/>
    <n v="0"/>
    <d v="2018-10-01T00:00:00"/>
    <d v="2018-10-31T00:00:00"/>
    <s v="CURRENT"/>
    <s v="Y"/>
    <m/>
  </r>
  <r>
    <x v="6897"/>
    <x v="7479"/>
    <x v="1"/>
    <x v="1"/>
    <s v="A"/>
    <s v="CNM980114PI2"/>
    <x v="12273"/>
    <x v="0"/>
    <n v="0"/>
    <n v="11000"/>
    <n v="11000"/>
    <n v="11000"/>
    <n v="100"/>
    <x v="0"/>
    <s v="MXN"/>
    <x v="0"/>
    <s v="Corporate"/>
    <n v="0"/>
    <n v="0"/>
    <d v="2018-10-01T00:00:00"/>
    <d v="2018-10-31T00:00:00"/>
    <s v="CURRENT"/>
    <s v="Y"/>
    <m/>
  </r>
  <r>
    <x v="6898"/>
    <x v="7480"/>
    <x v="1"/>
    <x v="1"/>
    <s v="A"/>
    <s v="CNM980114PI2"/>
    <x v="12274"/>
    <x v="0"/>
    <n v="0"/>
    <n v="11286.68"/>
    <n v="11286.68"/>
    <n v="11286.68"/>
    <n v="100"/>
    <x v="0"/>
    <s v="MXN"/>
    <x v="0"/>
    <s v="Corporate"/>
    <n v="0"/>
    <n v="0"/>
    <d v="2018-10-01T00:00:00"/>
    <d v="2018-10-31T00:00:00"/>
    <s v="CURRENT"/>
    <s v="Y"/>
    <m/>
  </r>
  <r>
    <x v="6899"/>
    <x v="7481"/>
    <x v="1"/>
    <x v="1"/>
    <s v="A"/>
    <s v="CNM980114PI2"/>
    <x v="12275"/>
    <x v="0"/>
    <n v="0"/>
    <n v="9928.1"/>
    <n v="9928.1"/>
    <n v="9928.1"/>
    <n v="100"/>
    <x v="0"/>
    <s v="MXN"/>
    <x v="0"/>
    <s v="Corporate"/>
    <n v="0"/>
    <n v="0"/>
    <d v="2018-10-01T00:00:00"/>
    <d v="2018-10-31T00:00:00"/>
    <s v="CURRENT"/>
    <s v="Y"/>
    <m/>
  </r>
  <r>
    <x v="6900"/>
    <x v="7482"/>
    <x v="1"/>
    <x v="1"/>
    <s v="A"/>
    <s v="CNM980114PI2"/>
    <x v="12276"/>
    <x v="0"/>
    <n v="0"/>
    <n v="11189.48"/>
    <n v="11189.48"/>
    <n v="11189.48"/>
    <n v="100"/>
    <x v="0"/>
    <s v="MXN"/>
    <x v="0"/>
    <s v="Corporate"/>
    <n v="0"/>
    <n v="0"/>
    <d v="2018-10-01T00:00:00"/>
    <d v="2018-10-31T00:00:00"/>
    <s v="CURRENT"/>
    <s v="Y"/>
    <m/>
  </r>
  <r>
    <x v="6901"/>
    <x v="7483"/>
    <x v="1"/>
    <x v="1"/>
    <s v="A"/>
    <s v="CNM980114PI2"/>
    <x v="12277"/>
    <x v="0"/>
    <n v="0"/>
    <n v="12604.25"/>
    <n v="12604.25"/>
    <n v="12604.25"/>
    <n v="100"/>
    <x v="0"/>
    <s v="MXN"/>
    <x v="0"/>
    <s v="Corporate"/>
    <n v="0"/>
    <n v="0"/>
    <d v="2018-10-01T00:00:00"/>
    <d v="2018-10-31T00:00:00"/>
    <s v="CURRENT"/>
    <s v="Y"/>
    <m/>
  </r>
  <r>
    <x v="6902"/>
    <x v="7484"/>
    <x v="1"/>
    <x v="1"/>
    <s v="A"/>
    <s v="CNM980114PI2"/>
    <x v="12278"/>
    <x v="0"/>
    <n v="0"/>
    <n v="5594.75"/>
    <n v="5594.7449999999999"/>
    <n v="11189.49"/>
    <n v="50"/>
    <x v="0"/>
    <s v="MXN"/>
    <x v="0"/>
    <s v="Corporate"/>
    <n v="0"/>
    <n v="0"/>
    <d v="2018-10-01T00:00:00"/>
    <d v="2018-10-31T00:00:00"/>
    <s v="CURRENT"/>
    <s v="Y"/>
    <m/>
  </r>
  <r>
    <x v="6902"/>
    <x v="7484"/>
    <x v="4"/>
    <x v="4"/>
    <s v="A"/>
    <s v="ARE161205BX8"/>
    <x v="12279"/>
    <x v="0"/>
    <n v="0"/>
    <n v="5594.75"/>
    <n v="5594.7449999999999"/>
    <n v="11189.49"/>
    <n v="50"/>
    <x v="0"/>
    <s v="MXN"/>
    <x v="0"/>
    <s v="Corporate"/>
    <n v="0"/>
    <n v="0"/>
    <d v="2018-10-01T00:00:00"/>
    <d v="2018-10-31T00:00:00"/>
    <s v="CURRENT"/>
    <s v="Y"/>
    <m/>
  </r>
  <r>
    <x v="6903"/>
    <x v="7485"/>
    <x v="1"/>
    <x v="1"/>
    <s v="A"/>
    <s v="CNM980114PI2"/>
    <x v="12280"/>
    <x v="0"/>
    <n v="0"/>
    <n v="13129.43"/>
    <n v="13129.424999999999"/>
    <n v="26258.85"/>
    <n v="50"/>
    <x v="0"/>
    <s v="MXN"/>
    <x v="0"/>
    <s v="Corporate"/>
    <n v="0"/>
    <n v="0"/>
    <d v="2018-10-01T00:00:00"/>
    <d v="2018-10-31T00:00:00"/>
    <s v="CURRENT"/>
    <s v="Y"/>
    <m/>
  </r>
  <r>
    <x v="6903"/>
    <x v="7485"/>
    <x v="2"/>
    <x v="2"/>
    <s v="A"/>
    <s v="PPC980624U16"/>
    <x v="12281"/>
    <x v="0"/>
    <n v="0"/>
    <n v="13129.43"/>
    <n v="13129.424999999999"/>
    <n v="26258.85"/>
    <n v="50"/>
    <x v="0"/>
    <s v="MXN"/>
    <x v="0"/>
    <s v="Corporate"/>
    <n v="0"/>
    <n v="0"/>
    <d v="2018-10-01T00:00:00"/>
    <d v="2018-10-31T00:00:00"/>
    <s v="CURRENT"/>
    <s v="Y"/>
    <m/>
  </r>
  <r>
    <x v="6904"/>
    <x v="7486"/>
    <x v="1"/>
    <x v="1"/>
    <s v="A"/>
    <s v="CNM980114PI2"/>
    <x v="12282"/>
    <x v="0"/>
    <n v="0"/>
    <n v="10105.299999999999"/>
    <n v="10105.299999999999"/>
    <n v="10105.299999999999"/>
    <n v="100"/>
    <x v="0"/>
    <s v="MXN"/>
    <x v="0"/>
    <s v="Corporate"/>
    <n v="0"/>
    <n v="0"/>
    <d v="2018-10-01T00:00:00"/>
    <d v="2018-10-31T00:00:00"/>
    <s v="CURRENT"/>
    <s v="Y"/>
    <m/>
  </r>
  <r>
    <x v="6905"/>
    <x v="7487"/>
    <x v="1"/>
    <x v="1"/>
    <s v="A"/>
    <s v="CNM980114PI2"/>
    <x v="12283"/>
    <x v="0"/>
    <n v="0"/>
    <n v="10637.15"/>
    <n v="10637.15"/>
    <n v="10637.15"/>
    <n v="100"/>
    <x v="0"/>
    <s v="MXN"/>
    <x v="0"/>
    <s v="Corporate"/>
    <n v="0"/>
    <n v="0"/>
    <d v="2018-10-01T00:00:00"/>
    <d v="2018-10-31T00:00:00"/>
    <s v="CURRENT"/>
    <s v="Y"/>
    <m/>
  </r>
  <r>
    <x v="6906"/>
    <x v="7488"/>
    <x v="2"/>
    <x v="2"/>
    <s v="A"/>
    <s v="PPC980624U16"/>
    <x v="12284"/>
    <x v="0"/>
    <n v="0"/>
    <n v="11700.87"/>
    <n v="11700.87"/>
    <n v="11700.87"/>
    <n v="100"/>
    <x v="0"/>
    <s v="MXN"/>
    <x v="0"/>
    <s v="Corporate"/>
    <n v="0"/>
    <n v="0"/>
    <d v="2018-10-01T00:00:00"/>
    <d v="2018-10-31T00:00:00"/>
    <s v="CURRENT"/>
    <s v="Y"/>
    <m/>
  </r>
  <r>
    <x v="6907"/>
    <x v="7489"/>
    <x v="3"/>
    <x v="3"/>
    <s v="A"/>
    <s v="RDI841003QJ4"/>
    <x v="12285"/>
    <x v="0"/>
    <n v="0"/>
    <n v="-41500"/>
    <n v="-41500"/>
    <n v="8300"/>
    <n v="-500"/>
    <x v="0"/>
    <s v="MXN"/>
    <x v="0"/>
    <s v="Corporate"/>
    <n v="0"/>
    <n v="8677.7199999999993"/>
    <d v="2018-03-01T00:00:00"/>
    <d v="2018-03-31T00:00:00"/>
    <s v="MAR-18      CREDIT"/>
    <s v="Y"/>
    <d v="2018-06-01T00:00:00"/>
  </r>
  <r>
    <x v="6907"/>
    <x v="7489"/>
    <x v="3"/>
    <x v="3"/>
    <s v="A"/>
    <s v="RDI841003QJ4"/>
    <x v="12285"/>
    <x v="0"/>
    <n v="0"/>
    <n v="-4150"/>
    <n v="-4150"/>
    <n v="8300"/>
    <n v="-50"/>
    <x v="0"/>
    <s v="MXN"/>
    <x v="0"/>
    <s v="Corporate"/>
    <n v="0"/>
    <n v="8677.7199999999993"/>
    <s v="01-APR-18"/>
    <s v="30-APR-18"/>
    <s v="APR-18      CREDIT"/>
    <s v="Y"/>
    <d v="2018-06-01T00:00:00"/>
  </r>
  <r>
    <x v="6907"/>
    <x v="7489"/>
    <x v="3"/>
    <x v="3"/>
    <s v="A"/>
    <s v="RDI841003QJ4"/>
    <x v="12285"/>
    <x v="0"/>
    <n v="0"/>
    <n v="4338.8599999999997"/>
    <n v="4338.8599999999997"/>
    <n v="8677.7199999999993"/>
    <n v="50"/>
    <x v="0"/>
    <s v="MXN"/>
    <x v="0"/>
    <s v="Corporate"/>
    <n v="0"/>
    <n v="8677.7199999999993"/>
    <d v="2018-10-01T00:00:00"/>
    <d v="2018-10-31T00:00:00"/>
    <s v="CURRENT"/>
    <s v="Y"/>
    <d v="2018-06-01T00:00:00"/>
  </r>
  <r>
    <x v="6907"/>
    <x v="7489"/>
    <x v="3"/>
    <x v="3"/>
    <s v="A"/>
    <s v="RDI841003QJ4"/>
    <x v="12285"/>
    <x v="0"/>
    <n v="0"/>
    <n v="-4338.8599999999997"/>
    <n v="-4338.8599999999997"/>
    <n v="8677.7199999999993"/>
    <n v="-50"/>
    <x v="0"/>
    <s v="MXN"/>
    <x v="0"/>
    <s v="Corporate"/>
    <n v="0"/>
    <n v="8677.7199999999993"/>
    <s v="01-AUG-18"/>
    <s v="31-AUG-18"/>
    <s v="AUG-18      CREDIT"/>
    <s v="Y"/>
    <d v="2018-06-01T00:00:00"/>
  </r>
  <r>
    <x v="6907"/>
    <x v="7489"/>
    <x v="3"/>
    <x v="3"/>
    <s v="A"/>
    <s v="RDI841003QJ4"/>
    <x v="12285"/>
    <x v="0"/>
    <n v="0"/>
    <n v="-4150"/>
    <n v="-4150"/>
    <n v="8300"/>
    <n v="-50"/>
    <x v="0"/>
    <s v="MXN"/>
    <x v="0"/>
    <s v="Corporate"/>
    <n v="0"/>
    <n v="8677.7199999999993"/>
    <d v="2018-05-01T00:00:00"/>
    <d v="2018-05-31T00:00:00"/>
    <s v="MAY-18      CREDIT"/>
    <s v="Y"/>
    <d v="2018-06-01T00:00:00"/>
  </r>
  <r>
    <x v="6907"/>
    <x v="7489"/>
    <x v="3"/>
    <x v="3"/>
    <s v="A"/>
    <s v="RDI841003QJ4"/>
    <x v="12285"/>
    <x v="0"/>
    <n v="0"/>
    <n v="-4338.8599999999997"/>
    <n v="-4338.8599999999997"/>
    <n v="8677.7199999999993"/>
    <n v="-50"/>
    <x v="0"/>
    <s v="MXN"/>
    <x v="0"/>
    <s v="Corporate"/>
    <n v="0"/>
    <n v="8677.7199999999993"/>
    <d v="2018-07-01T00:00:00"/>
    <d v="2018-07-31T00:00:00"/>
    <s v="JUL-18      CREDIT"/>
    <s v="Y"/>
    <d v="2018-06-01T00:00:00"/>
  </r>
  <r>
    <x v="6907"/>
    <x v="7489"/>
    <x v="3"/>
    <x v="3"/>
    <s v="A"/>
    <s v="RDI841003QJ4"/>
    <x v="12285"/>
    <x v="0"/>
    <n v="0"/>
    <n v="-4338.8599999999997"/>
    <n v="-4338.8599999999997"/>
    <n v="8677.7199999999993"/>
    <n v="-50"/>
    <x v="0"/>
    <s v="MXN"/>
    <x v="0"/>
    <s v="Corporate"/>
    <n v="0"/>
    <n v="8677.7199999999993"/>
    <d v="2018-06-01T00:00:00"/>
    <d v="2018-06-30T00:00:00"/>
    <s v="JUN-18      CREDIT"/>
    <s v="Y"/>
    <d v="2018-06-01T00:00:00"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8-05-01T00:00:00"/>
    <d v="2018-05-31T00:00:00"/>
    <s v="MAY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7-10-01T00:00:00"/>
    <d v="2017-10-31T00:00:00"/>
    <s v="OCT-17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8-02-01T00:00:00"/>
    <d v="2018-02-28T00:00:00"/>
    <s v="FEB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s v="01-JAN-18"/>
    <s v="31-JAN-18"/>
    <s v="JAN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s v="01-DEC-17"/>
    <s v="31-DEC-17"/>
    <s v="DEC-17      BACKBILL"/>
    <s v="Y"/>
    <m/>
  </r>
  <r>
    <x v="6907"/>
    <x v="7489"/>
    <x v="1"/>
    <x v="1"/>
    <s v="A"/>
    <s v="CNM980114PI2"/>
    <x v="12286"/>
    <x v="0"/>
    <n v="0"/>
    <n v="4338.8599999999997"/>
    <n v="4338.8599999999997"/>
    <n v="8677.7199999999993"/>
    <n v="50"/>
    <x v="0"/>
    <s v="MXN"/>
    <x v="0"/>
    <s v="Corporate"/>
    <n v="0"/>
    <n v="0"/>
    <s v="01-AUG-18"/>
    <s v="31-AUG-18"/>
    <s v="AUG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8-03-01T00:00:00"/>
    <d v="2018-03-31T00:00:00"/>
    <s v="MAR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s v="01-AUG-17"/>
    <s v="31-AUG-17"/>
    <s v="AUG-17      BACKBILL"/>
    <s v="Y"/>
    <m/>
  </r>
  <r>
    <x v="6907"/>
    <x v="7489"/>
    <x v="1"/>
    <x v="1"/>
    <s v="A"/>
    <s v="CNM980114PI2"/>
    <x v="12286"/>
    <x v="0"/>
    <n v="0"/>
    <n v="4338.8599999999997"/>
    <n v="4338.8599999999997"/>
    <n v="8677.7199999999993"/>
    <n v="50"/>
    <x v="0"/>
    <s v="MXN"/>
    <x v="0"/>
    <s v="Corporate"/>
    <n v="0"/>
    <n v="0"/>
    <d v="2018-07-01T00:00:00"/>
    <d v="2018-07-31T00:00:00"/>
    <s v="JUL-18      BACKBILL"/>
    <s v="Y"/>
    <m/>
  </r>
  <r>
    <x v="6907"/>
    <x v="7489"/>
    <x v="1"/>
    <x v="1"/>
    <s v="A"/>
    <s v="CNM980114PI2"/>
    <x v="12286"/>
    <x v="0"/>
    <n v="0"/>
    <n v="4338.8599999999997"/>
    <n v="4338.8599999999997"/>
    <n v="8677.7199999999993"/>
    <n v="50"/>
    <x v="0"/>
    <s v="MXN"/>
    <x v="0"/>
    <s v="Corporate"/>
    <n v="0"/>
    <n v="0"/>
    <d v="2018-06-01T00:00:00"/>
    <d v="2018-06-30T00:00:00"/>
    <s v="JUN-18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7-11-01T00:00:00"/>
    <d v="2017-11-30T00:00:00"/>
    <s v="NOV-17      BACKBILL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s v="01-APR-18"/>
    <s v="30-APR-18"/>
    <s v="APR-18      BACKBILL"/>
    <s v="Y"/>
    <m/>
  </r>
  <r>
    <x v="6907"/>
    <x v="7489"/>
    <x v="1"/>
    <x v="1"/>
    <s v="A"/>
    <s v="CNM980114PI2"/>
    <x v="12286"/>
    <x v="0"/>
    <n v="0"/>
    <n v="4338.8599999999997"/>
    <n v="4338.8599999999997"/>
    <n v="8677.7199999999993"/>
    <n v="50"/>
    <x v="0"/>
    <s v="MXN"/>
    <x v="0"/>
    <s v="Corporate"/>
    <n v="0"/>
    <n v="0"/>
    <d v="2018-10-01T00:00:00"/>
    <s v="30-AUG-18"/>
    <s v="CURRENT"/>
    <s v="Y"/>
    <m/>
  </r>
  <r>
    <x v="6907"/>
    <x v="7489"/>
    <x v="1"/>
    <x v="1"/>
    <s v="A"/>
    <s v="CNM980114PI2"/>
    <x v="12286"/>
    <x v="0"/>
    <n v="0"/>
    <n v="4150"/>
    <n v="4150"/>
    <n v="8300"/>
    <n v="50"/>
    <x v="0"/>
    <s v="MXN"/>
    <x v="0"/>
    <s v="Corporate"/>
    <n v="0"/>
    <n v="0"/>
    <d v="2017-09-01T00:00:00"/>
    <d v="2017-09-30T00:00:00"/>
    <s v="SEP-17      BACKBILL"/>
    <s v="Y"/>
    <m/>
  </r>
  <r>
    <x v="6908"/>
    <x v="7490"/>
    <x v="1"/>
    <x v="1"/>
    <s v="A"/>
    <s v="CNM980114PI2"/>
    <x v="12287"/>
    <x v="0"/>
    <n v="0"/>
    <n v="27973.71"/>
    <n v="27973.71"/>
    <n v="27973.71"/>
    <n v="100"/>
    <x v="0"/>
    <s v="MXN"/>
    <x v="0"/>
    <s v="Corporate"/>
    <n v="0"/>
    <n v="0"/>
    <d v="2018-10-01T00:00:00"/>
    <d v="2018-10-31T00:00:00"/>
    <s v="CURRENT"/>
    <s v="Y"/>
    <m/>
  </r>
  <r>
    <x v="6909"/>
    <x v="7491"/>
    <x v="2"/>
    <x v="2"/>
    <s v="A"/>
    <s v="PPC980624U16"/>
    <x v="12288"/>
    <x v="0"/>
    <n v="0"/>
    <n v="13296.44"/>
    <n v="13296.44"/>
    <n v="13296.44"/>
    <n v="100"/>
    <x v="0"/>
    <s v="MXN"/>
    <x v="0"/>
    <s v="Corporate"/>
    <n v="0"/>
    <n v="0"/>
    <d v="2018-10-01T00:00:00"/>
    <d v="2018-10-31T00:00:00"/>
    <s v="CURRENT"/>
    <s v="Y"/>
    <m/>
  </r>
  <r>
    <x v="6910"/>
    <x v="7492"/>
    <x v="1"/>
    <x v="1"/>
    <s v="A"/>
    <s v="CNM980114PI2"/>
    <x v="12289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07-01T00:00:00"/>
    <d v="2018-07-31T00:00:00"/>
    <s v="JUL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03-01T00:00:00"/>
    <d v="2018-03-31T00:00:00"/>
    <s v="MAR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05-01T00:00:00"/>
    <d v="2018-05-31T00:00:00"/>
    <s v="MAY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06-01T00:00:00"/>
    <d v="2018-06-30T00:00:00"/>
    <s v="JUN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s v="01-APR-18"/>
    <s v="30-APR-18"/>
    <s v="APR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d v="2018-09-01T00:00:00"/>
    <d v="2018-09-30T00:00:00"/>
    <s v="SEP-18      BACKBILL"/>
    <s v="Y"/>
    <m/>
  </r>
  <r>
    <x v="6911"/>
    <x v="7493"/>
    <x v="1"/>
    <x v="1"/>
    <s v="A"/>
    <s v="CNM980114PI2"/>
    <x v="12290"/>
    <x v="0"/>
    <n v="0"/>
    <n v="10000"/>
    <n v="10000"/>
    <n v="10000"/>
    <n v="100"/>
    <x v="0"/>
    <s v="MXN"/>
    <x v="0"/>
    <s v="Corporate"/>
    <n v="0"/>
    <n v="0"/>
    <s v="01-AUG-18"/>
    <s v="31-AUG-18"/>
    <s v="AUG-18      BACKBILL"/>
    <s v="Y"/>
    <m/>
  </r>
  <r>
    <x v="6912"/>
    <x v="7494"/>
    <x v="1"/>
    <x v="1"/>
    <s v="A"/>
    <s v="CNM980114PI2"/>
    <x v="12291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13"/>
    <x v="7495"/>
    <x v="1"/>
    <x v="1"/>
    <s v="A"/>
    <s v="CNM980114PI2"/>
    <x v="12292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6914"/>
    <x v="7496"/>
    <x v="1"/>
    <x v="1"/>
    <s v="A"/>
    <s v="CNM980114PI2"/>
    <x v="12293"/>
    <x v="0"/>
    <n v="0"/>
    <n v="8594.5400000000009"/>
    <n v="8594.5400000000009"/>
    <n v="8594.5400000000009"/>
    <n v="100"/>
    <x v="0"/>
    <s v="MXN"/>
    <x v="0"/>
    <s v="Corporate"/>
    <n v="0"/>
    <n v="0"/>
    <d v="2018-10-01T00:00:00"/>
    <d v="2018-10-31T00:00:00"/>
    <s v="CURRENT"/>
    <s v="Y"/>
    <m/>
  </r>
  <r>
    <x v="6915"/>
    <x v="7497"/>
    <x v="1"/>
    <x v="1"/>
    <s v="A"/>
    <s v="CNM980114PI2"/>
    <x v="12294"/>
    <x v="0"/>
    <n v="0"/>
    <n v="8162.46"/>
    <n v="8162.46"/>
    <n v="8162.46"/>
    <n v="100"/>
    <x v="0"/>
    <s v="MXN"/>
    <x v="0"/>
    <s v="Corporate"/>
    <n v="0"/>
    <n v="0"/>
    <d v="2018-10-01T00:00:00"/>
    <d v="2018-10-31T00:00:00"/>
    <s v="CURRENT"/>
    <s v="Y"/>
    <m/>
  </r>
  <r>
    <x v="6916"/>
    <x v="7498"/>
    <x v="1"/>
    <x v="1"/>
    <s v="A"/>
    <s v="CNM980114PI2"/>
    <x v="12295"/>
    <x v="0"/>
    <n v="0"/>
    <n v="7300"/>
    <n v="7300"/>
    <n v="7300"/>
    <n v="100"/>
    <x v="0"/>
    <s v="MXN"/>
    <x v="0"/>
    <s v="Corporate"/>
    <n v="0"/>
    <n v="0"/>
    <d v="2018-10-01T00:00:00"/>
    <d v="2018-10-31T00:00:00"/>
    <s v="CURRENT"/>
    <s v="Y"/>
    <m/>
  </r>
  <r>
    <x v="6917"/>
    <x v="7499"/>
    <x v="1"/>
    <x v="1"/>
    <s v="A"/>
    <s v="CNM980114PI2"/>
    <x v="12296"/>
    <x v="0"/>
    <n v="0"/>
    <n v="8360.5"/>
    <n v="8360.5"/>
    <n v="8360.5"/>
    <n v="100"/>
    <x v="0"/>
    <s v="MXN"/>
    <x v="0"/>
    <s v="Corporate"/>
    <n v="0"/>
    <n v="0"/>
    <d v="2018-10-01T00:00:00"/>
    <d v="2018-10-31T00:00:00"/>
    <s v="CURRENT"/>
    <s v="Y"/>
    <m/>
  </r>
  <r>
    <x v="6918"/>
    <x v="7500"/>
    <x v="1"/>
    <x v="1"/>
    <s v="A"/>
    <s v="CNM980114PI2"/>
    <x v="12297"/>
    <x v="0"/>
    <n v="0"/>
    <n v="9405.56"/>
    <n v="9405.56"/>
    <n v="9405.56"/>
    <n v="100"/>
    <x v="0"/>
    <s v="MXN"/>
    <x v="0"/>
    <s v="Corporate"/>
    <n v="0"/>
    <n v="0"/>
    <d v="2018-10-01T00:00:00"/>
    <d v="2018-10-31T00:00:00"/>
    <s v="CURRENT"/>
    <s v="Y"/>
    <m/>
  </r>
  <r>
    <x v="6919"/>
    <x v="7501"/>
    <x v="1"/>
    <x v="1"/>
    <s v="A"/>
    <s v="CNM980114PI2"/>
    <x v="12298"/>
    <x v="0"/>
    <n v="0"/>
    <n v="6288.69"/>
    <n v="6288.69"/>
    <n v="6288.69"/>
    <n v="100"/>
    <x v="0"/>
    <s v="MXN"/>
    <x v="0"/>
    <s v="Corporate"/>
    <n v="0"/>
    <n v="0"/>
    <d v="2018-10-01T00:00:00"/>
    <d v="2018-10-31T00:00:00"/>
    <s v="CURRENT"/>
    <s v="Y"/>
    <m/>
  </r>
  <r>
    <x v="6920"/>
    <x v="7502"/>
    <x v="1"/>
    <x v="1"/>
    <s v="A"/>
    <s v="CNM980114PI2"/>
    <x v="12299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6921"/>
    <x v="7503"/>
    <x v="1"/>
    <x v="1"/>
    <s v="A"/>
    <s v="CNM980114PI2"/>
    <x v="12300"/>
    <x v="0"/>
    <n v="0"/>
    <n v="10450.629999999999"/>
    <n v="10450.629999999999"/>
    <n v="10450.629999999999"/>
    <n v="100"/>
    <x v="0"/>
    <s v="MXN"/>
    <x v="0"/>
    <s v="Corporate"/>
    <n v="0"/>
    <n v="0"/>
    <d v="2018-10-01T00:00:00"/>
    <d v="2018-10-31T00:00:00"/>
    <s v="CURRENT"/>
    <s v="Y"/>
    <m/>
  </r>
  <r>
    <x v="6922"/>
    <x v="7504"/>
    <x v="1"/>
    <x v="1"/>
    <s v="A"/>
    <s v="CNM980114PI2"/>
    <x v="12301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923"/>
    <x v="7505"/>
    <x v="1"/>
    <x v="1"/>
    <s v="A"/>
    <s v="CNM980114PI2"/>
    <x v="12302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924"/>
    <x v="7506"/>
    <x v="1"/>
    <x v="1"/>
    <s v="A"/>
    <s v="CNM980114PI2"/>
    <x v="12303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25"/>
    <x v="7507"/>
    <x v="1"/>
    <x v="1"/>
    <s v="A"/>
    <s v="CNM980114PI2"/>
    <x v="12304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26"/>
    <x v="7508"/>
    <x v="1"/>
    <x v="1"/>
    <s v="A"/>
    <s v="CNM980114PI2"/>
    <x v="12305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6927"/>
    <x v="7509"/>
    <x v="1"/>
    <x v="1"/>
    <s v="A"/>
    <s v="CNM980114PI2"/>
    <x v="12306"/>
    <x v="0"/>
    <n v="0"/>
    <n v="13000"/>
    <n v="13000"/>
    <n v="13000"/>
    <n v="100"/>
    <x v="0"/>
    <s v="MXN"/>
    <x v="0"/>
    <s v="Corporate"/>
    <n v="0"/>
    <n v="0"/>
    <d v="2018-10-01T00:00:00"/>
    <d v="2018-10-31T00:00:00"/>
    <s v="CURRENT"/>
    <s v="Y"/>
    <m/>
  </r>
  <r>
    <x v="6928"/>
    <x v="7510"/>
    <x v="1"/>
    <x v="1"/>
    <s v="A"/>
    <s v="CNM980114PI2"/>
    <x v="12307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6929"/>
    <x v="7511"/>
    <x v="1"/>
    <x v="1"/>
    <s v="A"/>
    <s v="CNM980114PI2"/>
    <x v="12308"/>
    <x v="0"/>
    <n v="0"/>
    <n v="7867.84"/>
    <n v="7867.84"/>
    <n v="7867.84"/>
    <n v="100"/>
    <x v="0"/>
    <s v="MXN"/>
    <x v="0"/>
    <s v="Corporate"/>
    <n v="0"/>
    <n v="0"/>
    <d v="2018-10-01T00:00:00"/>
    <d v="2018-10-31T00:00:00"/>
    <s v="CURRENT"/>
    <s v="Y"/>
    <m/>
  </r>
  <r>
    <x v="6930"/>
    <x v="7512"/>
    <x v="1"/>
    <x v="1"/>
    <s v="A"/>
    <s v="CNM980114PI2"/>
    <x v="12309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31"/>
    <x v="7513"/>
    <x v="1"/>
    <x v="1"/>
    <s v="A"/>
    <s v="CNM980114PI2"/>
    <x v="12310"/>
    <x v="0"/>
    <n v="0"/>
    <n v="11529.26"/>
    <n v="11529.26"/>
    <n v="11529.26"/>
    <n v="100"/>
    <x v="0"/>
    <s v="MXN"/>
    <x v="0"/>
    <s v="Corporate"/>
    <n v="0"/>
    <n v="0"/>
    <d v="2018-10-01T00:00:00"/>
    <d v="2018-10-31T00:00:00"/>
    <s v="CURRENT"/>
    <s v="Y"/>
    <m/>
  </r>
  <r>
    <x v="6932"/>
    <x v="7514"/>
    <x v="1"/>
    <x v="1"/>
    <s v="A"/>
    <s v="CNM980114PI2"/>
    <x v="12311"/>
    <x v="0"/>
    <n v="0"/>
    <n v="8371.75"/>
    <n v="8371.75"/>
    <n v="8371.75"/>
    <n v="100"/>
    <x v="0"/>
    <s v="MXN"/>
    <x v="0"/>
    <s v="Corporate"/>
    <n v="0"/>
    <n v="0"/>
    <d v="2018-10-01T00:00:00"/>
    <d v="2018-10-31T00:00:00"/>
    <s v="CURRENT"/>
    <s v="Y"/>
    <m/>
  </r>
  <r>
    <x v="6933"/>
    <x v="7515"/>
    <x v="1"/>
    <x v="1"/>
    <s v="A"/>
    <s v="CNM980114PI2"/>
    <x v="12312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34"/>
    <x v="7516"/>
    <x v="1"/>
    <x v="1"/>
    <s v="A"/>
    <s v="CNM980114PI2"/>
    <x v="12313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35"/>
    <x v="7517"/>
    <x v="1"/>
    <x v="1"/>
    <s v="A"/>
    <s v="CNM980114PI2"/>
    <x v="12314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6936"/>
    <x v="7518"/>
    <x v="1"/>
    <x v="1"/>
    <s v="A"/>
    <s v="CNM980114PI2"/>
    <x v="12315"/>
    <x v="0"/>
    <n v="0"/>
    <n v="7343.32"/>
    <n v="7343.32"/>
    <n v="7343.32"/>
    <n v="100"/>
    <x v="0"/>
    <s v="MXN"/>
    <x v="0"/>
    <s v="Corporate"/>
    <n v="0"/>
    <n v="0"/>
    <d v="2018-10-01T00:00:00"/>
    <d v="2018-10-31T00:00:00"/>
    <s v="CURRENT"/>
    <s v="Y"/>
    <m/>
  </r>
  <r>
    <x v="6937"/>
    <x v="7519"/>
    <x v="1"/>
    <x v="1"/>
    <s v="A"/>
    <s v="CNM980114PI2"/>
    <x v="12316"/>
    <x v="0"/>
    <n v="0"/>
    <n v="6288.69"/>
    <n v="6288.69"/>
    <n v="6288.69"/>
    <n v="100"/>
    <x v="0"/>
    <s v="MXN"/>
    <x v="0"/>
    <s v="Corporate"/>
    <n v="0"/>
    <n v="0"/>
    <d v="2018-10-01T00:00:00"/>
    <d v="2018-10-31T00:00:00"/>
    <s v="CURRENT"/>
    <s v="Y"/>
    <m/>
  </r>
  <r>
    <x v="6938"/>
    <x v="7520"/>
    <x v="1"/>
    <x v="1"/>
    <s v="A"/>
    <s v="CNM980114PI2"/>
    <x v="12317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39"/>
    <x v="7521"/>
    <x v="1"/>
    <x v="1"/>
    <s v="A"/>
    <s v="CNM980114PI2"/>
    <x v="12318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40"/>
    <x v="7522"/>
    <x v="1"/>
    <x v="1"/>
    <s v="A"/>
    <s v="CNM980114PI2"/>
    <x v="12319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41"/>
    <x v="7523"/>
    <x v="1"/>
    <x v="1"/>
    <s v="A"/>
    <s v="CNM980114PI2"/>
    <x v="12320"/>
    <x v="0"/>
    <n v="0"/>
    <n v="7343.32"/>
    <n v="7343.32"/>
    <n v="7343.32"/>
    <n v="100"/>
    <x v="0"/>
    <s v="MXN"/>
    <x v="0"/>
    <s v="Corporate"/>
    <n v="0"/>
    <n v="0"/>
    <d v="2018-10-01T00:00:00"/>
    <d v="2018-10-31T00:00:00"/>
    <s v="CURRENT"/>
    <s v="Y"/>
    <m/>
  </r>
  <r>
    <x v="6942"/>
    <x v="7524"/>
    <x v="1"/>
    <x v="1"/>
    <s v="A"/>
    <s v="CNM980114PI2"/>
    <x v="12321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6943"/>
    <x v="7525"/>
    <x v="1"/>
    <x v="1"/>
    <s v="A"/>
    <s v="CNM980114PI2"/>
    <x v="12322"/>
    <x v="0"/>
    <n v="0"/>
    <n v="7500"/>
    <n v="7500"/>
    <n v="7500"/>
    <n v="100"/>
    <x v="0"/>
    <s v="MXN"/>
    <x v="0"/>
    <s v="Corporate"/>
    <n v="0"/>
    <n v="0"/>
    <d v="2018-10-01T00:00:00"/>
    <d v="2018-10-31T00:00:00"/>
    <s v="CURRENT"/>
    <s v="Y"/>
    <m/>
  </r>
  <r>
    <x v="6944"/>
    <x v="7526"/>
    <x v="1"/>
    <x v="1"/>
    <s v="A"/>
    <s v="CNM980114PI2"/>
    <x v="12323"/>
    <x v="0"/>
    <n v="0"/>
    <n v="10500"/>
    <n v="10500"/>
    <n v="10500"/>
    <n v="100"/>
    <x v="0"/>
    <s v="MXN"/>
    <x v="0"/>
    <s v="Corporate"/>
    <n v="0"/>
    <n v="0"/>
    <d v="2018-10-01T00:00:00"/>
    <d v="2018-10-31T00:00:00"/>
    <s v="CURRENT"/>
    <s v="Y"/>
    <m/>
  </r>
  <r>
    <x v="6945"/>
    <x v="7527"/>
    <x v="1"/>
    <x v="1"/>
    <s v="A"/>
    <s v="CNM980114PI2"/>
    <x v="12324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6946"/>
    <x v="7528"/>
    <x v="1"/>
    <x v="1"/>
    <s v="A"/>
    <s v="CNM980114PI2"/>
    <x v="12325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47"/>
    <x v="7529"/>
    <x v="1"/>
    <x v="1"/>
    <s v="A"/>
    <s v="CNM980114PI2"/>
    <x v="12326"/>
    <x v="0"/>
    <n v="0"/>
    <n v="6288.69"/>
    <n v="6288.69"/>
    <n v="6288.69"/>
    <n v="100"/>
    <x v="0"/>
    <s v="MXN"/>
    <x v="0"/>
    <s v="Corporate"/>
    <n v="0"/>
    <n v="0"/>
    <d v="2018-10-01T00:00:00"/>
    <d v="2018-10-31T00:00:00"/>
    <s v="CURRENT"/>
    <s v="Y"/>
    <m/>
  </r>
  <r>
    <x v="6948"/>
    <x v="7530"/>
    <x v="1"/>
    <x v="1"/>
    <s v="A"/>
    <s v="CNM980114PI2"/>
    <x v="12327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49"/>
    <x v="7531"/>
    <x v="1"/>
    <x v="1"/>
    <s v="A"/>
    <s v="CNM980114PI2"/>
    <x v="12328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6950"/>
    <x v="7532"/>
    <x v="1"/>
    <x v="1"/>
    <s v="A"/>
    <s v="CNM980114PI2"/>
    <x v="12329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6951"/>
    <x v="7533"/>
    <x v="1"/>
    <x v="1"/>
    <s v="A"/>
    <s v="CNM980114PI2"/>
    <x v="12330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52"/>
    <x v="7534"/>
    <x v="1"/>
    <x v="1"/>
    <s v="A"/>
    <s v="CNM980114PI2"/>
    <x v="12331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53"/>
    <x v="7535"/>
    <x v="1"/>
    <x v="1"/>
    <s v="A"/>
    <s v="CNM980114PI2"/>
    <x v="12332"/>
    <x v="0"/>
    <n v="0"/>
    <n v="8391.61"/>
    <n v="8391.61"/>
    <n v="8391.61"/>
    <n v="100"/>
    <x v="0"/>
    <s v="MXN"/>
    <x v="0"/>
    <s v="Corporate"/>
    <n v="0"/>
    <n v="0"/>
    <d v="2018-10-01T00:00:00"/>
    <d v="2018-10-31T00:00:00"/>
    <s v="CURRENT"/>
    <s v="Y"/>
    <m/>
  </r>
  <r>
    <x v="6954"/>
    <x v="7536"/>
    <x v="1"/>
    <x v="1"/>
    <s v="A"/>
    <s v="CNM980114PI2"/>
    <x v="12333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6955"/>
    <x v="7537"/>
    <x v="1"/>
    <x v="1"/>
    <s v="A"/>
    <s v="CNM980114PI2"/>
    <x v="12334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6956"/>
    <x v="7538"/>
    <x v="1"/>
    <x v="1"/>
    <s v="A"/>
    <s v="CNM980114PI2"/>
    <x v="12335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6957"/>
    <x v="7539"/>
    <x v="1"/>
    <x v="1"/>
    <s v="A"/>
    <s v="CNM980114PI2"/>
    <x v="12336"/>
    <x v="0"/>
    <n v="0"/>
    <n v="7698.4"/>
    <n v="7698.4"/>
    <n v="7698.4"/>
    <n v="100"/>
    <x v="0"/>
    <s v="MXN"/>
    <x v="0"/>
    <s v="Corporate"/>
    <n v="0"/>
    <n v="0"/>
    <d v="2018-10-01T00:00:00"/>
    <d v="2018-10-31T00:00:00"/>
    <s v="CURRENT"/>
    <s v="Y"/>
    <m/>
  </r>
  <r>
    <x v="6958"/>
    <x v="7540"/>
    <x v="1"/>
    <x v="1"/>
    <s v="A"/>
    <s v="CNM980114PI2"/>
    <x v="12337"/>
    <x v="0"/>
    <n v="0"/>
    <n v="12577.37"/>
    <n v="12577.37"/>
    <n v="12577.37"/>
    <n v="100"/>
    <x v="0"/>
    <s v="MXN"/>
    <x v="0"/>
    <s v="Corporate"/>
    <n v="0"/>
    <n v="0"/>
    <d v="2018-10-01T00:00:00"/>
    <d v="2018-10-31T00:00:00"/>
    <s v="CURRENT"/>
    <s v="Y"/>
    <m/>
  </r>
  <r>
    <x v="6959"/>
    <x v="7541"/>
    <x v="1"/>
    <x v="1"/>
    <s v="A"/>
    <s v="CNM980114PI2"/>
    <x v="12338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60"/>
    <x v="7542"/>
    <x v="1"/>
    <x v="1"/>
    <s v="A"/>
    <s v="CNM980114PI2"/>
    <x v="12339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60"/>
    <x v="7542"/>
    <x v="1"/>
    <x v="1"/>
    <s v="A"/>
    <s v="CNM980114PI2"/>
    <x v="12339"/>
    <x v="0"/>
    <n v="0"/>
    <n v="10000"/>
    <n v="10000"/>
    <n v="10000"/>
    <n v="100"/>
    <x v="0"/>
    <s v="MXN"/>
    <x v="0"/>
    <s v="Corporate"/>
    <n v="0"/>
    <n v="0"/>
    <d v="2018-07-01T00:00:00"/>
    <d v="2018-07-31T00:00:00"/>
    <s v="JUL-18      BACKBILL"/>
    <s v="Y"/>
    <m/>
  </r>
  <r>
    <x v="6960"/>
    <x v="7542"/>
    <x v="1"/>
    <x v="1"/>
    <s v="A"/>
    <s v="CNM980114PI2"/>
    <x v="12339"/>
    <x v="0"/>
    <n v="0"/>
    <n v="10000"/>
    <n v="10000"/>
    <n v="10000"/>
    <n v="100"/>
    <x v="0"/>
    <s v="MXN"/>
    <x v="0"/>
    <s v="Corporate"/>
    <n v="0"/>
    <n v="0"/>
    <s v="01-AUG-18"/>
    <s v="31-AUG-18"/>
    <s v="AUG-18      BACKBILL"/>
    <s v="Y"/>
    <m/>
  </r>
  <r>
    <x v="6960"/>
    <x v="7542"/>
    <x v="1"/>
    <x v="1"/>
    <s v="A"/>
    <s v="CNM980114PI2"/>
    <x v="12339"/>
    <x v="0"/>
    <n v="0"/>
    <n v="10000"/>
    <n v="10000"/>
    <n v="10000"/>
    <n v="100"/>
    <x v="0"/>
    <s v="MXN"/>
    <x v="0"/>
    <s v="Corporate"/>
    <n v="0"/>
    <n v="0"/>
    <d v="2018-09-01T00:00:00"/>
    <d v="2018-09-30T00:00:00"/>
    <s v="SEP-18      BACKBILL"/>
    <s v="Y"/>
    <m/>
  </r>
  <r>
    <x v="6961"/>
    <x v="7543"/>
    <x v="1"/>
    <x v="1"/>
    <s v="A"/>
    <s v="CNM980114PI2"/>
    <x v="12340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62"/>
    <x v="7544"/>
    <x v="1"/>
    <x v="1"/>
    <s v="A"/>
    <s v="CNM980114PI2"/>
    <x v="12341"/>
    <x v="0"/>
    <n v="0"/>
    <n v="10464.69"/>
    <n v="10464.69"/>
    <n v="10464.69"/>
    <n v="100"/>
    <x v="0"/>
    <s v="MXN"/>
    <x v="0"/>
    <s v="Corporate"/>
    <n v="0"/>
    <n v="0"/>
    <d v="2018-10-01T00:00:00"/>
    <d v="2018-10-31T00:00:00"/>
    <s v="CURRENT"/>
    <s v="Y"/>
    <m/>
  </r>
  <r>
    <x v="6963"/>
    <x v="7545"/>
    <x v="1"/>
    <x v="1"/>
    <s v="A"/>
    <s v="CNM980114PI2"/>
    <x v="12342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64"/>
    <x v="7546"/>
    <x v="1"/>
    <x v="1"/>
    <s v="A"/>
    <s v="CNM980114PI2"/>
    <x v="12343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65"/>
    <x v="7547"/>
    <x v="1"/>
    <x v="1"/>
    <s v="A"/>
    <s v="CNM980114PI2"/>
    <x v="12344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6966"/>
    <x v="7548"/>
    <x v="1"/>
    <x v="1"/>
    <s v="A"/>
    <s v="CNM980114PI2"/>
    <x v="12345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967"/>
    <x v="7549"/>
    <x v="1"/>
    <x v="1"/>
    <s v="A"/>
    <s v="CNM980114PI2"/>
    <x v="12346"/>
    <x v="0"/>
    <n v="0"/>
    <n v="6288.69"/>
    <n v="6288.69"/>
    <n v="6288.69"/>
    <n v="100"/>
    <x v="0"/>
    <s v="MXN"/>
    <x v="0"/>
    <s v="Corporate"/>
    <n v="0"/>
    <n v="0"/>
    <d v="2018-10-01T00:00:00"/>
    <d v="2018-10-31T00:00:00"/>
    <s v="CURRENT"/>
    <s v="Y"/>
    <m/>
  </r>
  <r>
    <x v="6968"/>
    <x v="7550"/>
    <x v="1"/>
    <x v="1"/>
    <s v="A"/>
    <s v="CNM980114PI2"/>
    <x v="12347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69"/>
    <x v="7551"/>
    <x v="1"/>
    <x v="1"/>
    <s v="A"/>
    <s v="CNM980114PI2"/>
    <x v="12348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70"/>
    <x v="7552"/>
    <x v="1"/>
    <x v="1"/>
    <s v="A"/>
    <s v="CNM980114PI2"/>
    <x v="12349"/>
    <x v="0"/>
    <n v="0"/>
    <n v="9441.41"/>
    <n v="9441.41"/>
    <n v="9441.41"/>
    <n v="100"/>
    <x v="0"/>
    <s v="MXN"/>
    <x v="0"/>
    <s v="Corporate"/>
    <n v="0"/>
    <n v="0"/>
    <d v="2018-10-01T00:00:00"/>
    <d v="2018-10-31T00:00:00"/>
    <s v="CURRENT"/>
    <s v="Y"/>
    <m/>
  </r>
  <r>
    <x v="6971"/>
    <x v="7553"/>
    <x v="1"/>
    <x v="1"/>
    <s v="A"/>
    <s v="CNM980114PI2"/>
    <x v="12350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72"/>
    <x v="7554"/>
    <x v="1"/>
    <x v="1"/>
    <s v="A"/>
    <s v="CNM980114PI2"/>
    <x v="12351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6973"/>
    <x v="7555"/>
    <x v="1"/>
    <x v="1"/>
    <s v="A"/>
    <s v="CNM980114PI2"/>
    <x v="12352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74"/>
    <x v="7556"/>
    <x v="1"/>
    <x v="1"/>
    <s v="A"/>
    <s v="CNM980114PI2"/>
    <x v="12353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75"/>
    <x v="7557"/>
    <x v="1"/>
    <x v="1"/>
    <s v="A"/>
    <s v="CNM980114PI2"/>
    <x v="12354"/>
    <x v="0"/>
    <n v="0"/>
    <n v="9441.41"/>
    <n v="9441.41"/>
    <n v="9441.41"/>
    <n v="100"/>
    <x v="0"/>
    <s v="MXN"/>
    <x v="0"/>
    <s v="Corporate"/>
    <n v="0"/>
    <n v="0"/>
    <d v="2018-10-01T00:00:00"/>
    <d v="2018-10-31T00:00:00"/>
    <s v="CURRENT"/>
    <s v="Y"/>
    <m/>
  </r>
  <r>
    <x v="6976"/>
    <x v="7558"/>
    <x v="1"/>
    <x v="1"/>
    <s v="A"/>
    <s v="CNM980114PI2"/>
    <x v="12355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76"/>
    <x v="7558"/>
    <x v="1"/>
    <x v="1"/>
    <s v="A"/>
    <s v="CNM980114PI2"/>
    <x v="12355"/>
    <x v="0"/>
    <n v="0"/>
    <n v="8000"/>
    <n v="8000"/>
    <n v="8000"/>
    <n v="100"/>
    <x v="0"/>
    <s v="MXN"/>
    <x v="0"/>
    <s v="Corporate"/>
    <n v="0"/>
    <n v="0"/>
    <d v="2018-07-01T00:00:00"/>
    <d v="2018-07-31T00:00:00"/>
    <s v="JUL-18      BACKBILL"/>
    <s v="Y"/>
    <m/>
  </r>
  <r>
    <x v="6976"/>
    <x v="7558"/>
    <x v="1"/>
    <x v="1"/>
    <s v="A"/>
    <s v="CNM980114PI2"/>
    <x v="12355"/>
    <x v="0"/>
    <n v="0"/>
    <n v="8000"/>
    <n v="8000"/>
    <n v="8000"/>
    <n v="100"/>
    <x v="0"/>
    <s v="MXN"/>
    <x v="0"/>
    <s v="Corporate"/>
    <n v="0"/>
    <n v="0"/>
    <d v="2018-05-01T00:00:00"/>
    <d v="2018-05-31T00:00:00"/>
    <s v="MAY-18      BACKBILL"/>
    <s v="Y"/>
    <m/>
  </r>
  <r>
    <x v="6976"/>
    <x v="7558"/>
    <x v="1"/>
    <x v="1"/>
    <s v="A"/>
    <s v="CNM980114PI2"/>
    <x v="12355"/>
    <x v="0"/>
    <n v="0"/>
    <n v="8000"/>
    <n v="8000"/>
    <n v="8000"/>
    <n v="100"/>
    <x v="0"/>
    <s v="MXN"/>
    <x v="0"/>
    <s v="Corporate"/>
    <n v="0"/>
    <n v="0"/>
    <s v="01-AUG-18"/>
    <s v="31-AUG-18"/>
    <s v="AUG-18      BACKBILL"/>
    <s v="Y"/>
    <m/>
  </r>
  <r>
    <x v="6976"/>
    <x v="7558"/>
    <x v="1"/>
    <x v="1"/>
    <s v="A"/>
    <s v="CNM980114PI2"/>
    <x v="12355"/>
    <x v="0"/>
    <n v="0"/>
    <n v="8000"/>
    <n v="8000"/>
    <n v="8000"/>
    <n v="100"/>
    <x v="0"/>
    <s v="MXN"/>
    <x v="0"/>
    <s v="Corporate"/>
    <n v="0"/>
    <n v="0"/>
    <d v="2018-06-01T00:00:00"/>
    <d v="2018-06-30T00:00:00"/>
    <s v="JUN-18      BACKBILL"/>
    <s v="Y"/>
    <m/>
  </r>
  <r>
    <x v="6976"/>
    <x v="7558"/>
    <x v="1"/>
    <x v="1"/>
    <s v="A"/>
    <s v="CNM980114PI2"/>
    <x v="12355"/>
    <x v="0"/>
    <n v="0"/>
    <n v="8384.91"/>
    <n v="8384.91"/>
    <n v="8384.91"/>
    <n v="100"/>
    <x v="0"/>
    <s v="MXN"/>
    <x v="0"/>
    <s v="Corporate"/>
    <n v="0"/>
    <n v="0"/>
    <d v="2018-09-01T00:00:00"/>
    <d v="2018-09-30T00:00:00"/>
    <s v="SEP-18      BACKBILL"/>
    <s v="Y"/>
    <m/>
  </r>
  <r>
    <x v="6976"/>
    <x v="7558"/>
    <x v="1"/>
    <x v="1"/>
    <s v="A"/>
    <s v="CNM980114PI2"/>
    <x v="12355"/>
    <x v="0"/>
    <n v="0"/>
    <n v="8000"/>
    <n v="8000"/>
    <n v="8000"/>
    <n v="100"/>
    <x v="0"/>
    <s v="MXN"/>
    <x v="0"/>
    <s v="Corporate"/>
    <n v="0"/>
    <n v="0"/>
    <s v="01-APR-18"/>
    <s v="30-APR-18"/>
    <s v="APR-18      BACKBILL"/>
    <s v="Y"/>
    <m/>
  </r>
  <r>
    <x v="6977"/>
    <x v="7559"/>
    <x v="1"/>
    <x v="1"/>
    <s v="A"/>
    <s v="CNM980114PI2"/>
    <x v="12356"/>
    <x v="0"/>
    <n v="0"/>
    <n v="10464.69"/>
    <n v="10464.69"/>
    <n v="10464.69"/>
    <n v="100"/>
    <x v="0"/>
    <s v="MXN"/>
    <x v="0"/>
    <s v="Corporate"/>
    <n v="0"/>
    <n v="0"/>
    <d v="2018-10-01T00:00:00"/>
    <d v="2018-10-31T00:00:00"/>
    <s v="CURRENT"/>
    <s v="Y"/>
    <m/>
  </r>
  <r>
    <x v="6978"/>
    <x v="7560"/>
    <x v="1"/>
    <x v="1"/>
    <s v="A"/>
    <s v="CNM980114PI2"/>
    <x v="12357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79"/>
    <x v="7561"/>
    <x v="1"/>
    <x v="1"/>
    <s v="A"/>
    <s v="CNM980114PI2"/>
    <x v="12358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6980"/>
    <x v="7562"/>
    <x v="1"/>
    <x v="1"/>
    <s v="A"/>
    <s v="CNM980114PI2"/>
    <x v="12359"/>
    <x v="0"/>
    <n v="0"/>
    <n v="8916.89"/>
    <n v="8916.89"/>
    <n v="8916.89"/>
    <n v="100"/>
    <x v="0"/>
    <s v="MXN"/>
    <x v="0"/>
    <s v="Corporate"/>
    <n v="0"/>
    <n v="0"/>
    <d v="2018-10-01T00:00:00"/>
    <d v="2018-10-31T00:00:00"/>
    <s v="CURRENT"/>
    <s v="Y"/>
    <m/>
  </r>
  <r>
    <x v="6981"/>
    <x v="7563"/>
    <x v="1"/>
    <x v="1"/>
    <s v="A"/>
    <s v="CNM980114PI2"/>
    <x v="12360"/>
    <x v="0"/>
    <n v="0"/>
    <n v="11014.98"/>
    <n v="11014.98"/>
    <n v="11014.98"/>
    <n v="100"/>
    <x v="0"/>
    <s v="MXN"/>
    <x v="0"/>
    <s v="Corporate"/>
    <n v="0"/>
    <n v="0"/>
    <d v="2018-10-01T00:00:00"/>
    <d v="2018-10-31T00:00:00"/>
    <s v="CURRENT"/>
    <s v="Y"/>
    <m/>
  </r>
  <r>
    <x v="6982"/>
    <x v="7564"/>
    <x v="1"/>
    <x v="1"/>
    <s v="A"/>
    <s v="CNM980114PI2"/>
    <x v="12361"/>
    <x v="0"/>
    <n v="0"/>
    <n v="9441.41"/>
    <n v="9441.41"/>
    <n v="9441.41"/>
    <n v="100"/>
    <x v="0"/>
    <s v="MXN"/>
    <x v="0"/>
    <s v="Corporate"/>
    <n v="0"/>
    <n v="0"/>
    <d v="2018-10-01T00:00:00"/>
    <d v="2018-10-31T00:00:00"/>
    <s v="CURRENT"/>
    <s v="Y"/>
    <m/>
  </r>
  <r>
    <x v="6983"/>
    <x v="7565"/>
    <x v="1"/>
    <x v="1"/>
    <s v="A"/>
    <s v="CNM980114PI2"/>
    <x v="12362"/>
    <x v="0"/>
    <n v="0"/>
    <n v="10973.16"/>
    <n v="10973.16"/>
    <n v="10973.16"/>
    <n v="100"/>
    <x v="0"/>
    <s v="MXN"/>
    <x v="0"/>
    <s v="Corporate"/>
    <n v="0"/>
    <n v="0"/>
    <d v="2018-10-01T00:00:00"/>
    <d v="2018-10-31T00:00:00"/>
    <s v="CURRENT"/>
    <s v="Y"/>
    <m/>
  </r>
  <r>
    <x v="6984"/>
    <x v="7566"/>
    <x v="1"/>
    <x v="1"/>
    <s v="A"/>
    <s v="CNM980114PI2"/>
    <x v="12363"/>
    <x v="0"/>
    <n v="0"/>
    <n v="7300"/>
    <n v="7300"/>
    <n v="7300"/>
    <n v="100"/>
    <x v="0"/>
    <s v="MXN"/>
    <x v="0"/>
    <s v="Corporate"/>
    <n v="0"/>
    <n v="0"/>
    <d v="2018-10-01T00:00:00"/>
    <d v="2018-10-31T00:00:00"/>
    <s v="CURRENT"/>
    <s v="Y"/>
    <m/>
  </r>
  <r>
    <x v="6985"/>
    <x v="7567"/>
    <x v="1"/>
    <x v="1"/>
    <s v="A"/>
    <s v="CNM980114PI2"/>
    <x v="12364"/>
    <x v="0"/>
    <n v="0"/>
    <n v="7965.67"/>
    <n v="7965.67"/>
    <n v="7965.67"/>
    <n v="100"/>
    <x v="0"/>
    <s v="MXN"/>
    <x v="0"/>
    <s v="Corporate"/>
    <n v="0"/>
    <n v="0"/>
    <d v="2018-10-01T00:00:00"/>
    <d v="2018-10-31T00:00:00"/>
    <s v="CURRENT"/>
    <s v="Y"/>
    <m/>
  </r>
  <r>
    <x v="6986"/>
    <x v="7568"/>
    <x v="1"/>
    <x v="1"/>
    <s v="A"/>
    <s v="CNM980114PI2"/>
    <x v="12365"/>
    <x v="0"/>
    <n v="0"/>
    <n v="7127.18"/>
    <n v="7127.18"/>
    <n v="7127.18"/>
    <n v="100"/>
    <x v="0"/>
    <s v="MXN"/>
    <x v="0"/>
    <s v="Corporate"/>
    <n v="0"/>
    <n v="0"/>
    <d v="2018-10-01T00:00:00"/>
    <d v="2018-10-31T00:00:00"/>
    <s v="CURRENT"/>
    <s v="Y"/>
    <m/>
  </r>
  <r>
    <x v="6987"/>
    <x v="7569"/>
    <x v="1"/>
    <x v="1"/>
    <s v="A"/>
    <s v="CNM980114PI2"/>
    <x v="12366"/>
    <x v="0"/>
    <n v="0"/>
    <n v="9118.59"/>
    <n v="9118.59"/>
    <n v="9118.59"/>
    <n v="100"/>
    <x v="0"/>
    <s v="MXN"/>
    <x v="0"/>
    <s v="Corporate"/>
    <n v="0"/>
    <n v="0"/>
    <d v="2018-10-01T00:00:00"/>
    <d v="2018-10-31T00:00:00"/>
    <s v="CURRENT"/>
    <s v="Y"/>
    <m/>
  </r>
  <r>
    <x v="6988"/>
    <x v="7570"/>
    <x v="1"/>
    <x v="1"/>
    <s v="A"/>
    <s v="CNM980114PI2"/>
    <x v="12367"/>
    <x v="0"/>
    <n v="0"/>
    <n v="8908.9699999999993"/>
    <n v="8908.9699999999993"/>
    <n v="8908.9699999999993"/>
    <n v="100"/>
    <x v="0"/>
    <s v="MXN"/>
    <x v="0"/>
    <s v="Corporate"/>
    <n v="0"/>
    <n v="0"/>
    <d v="2018-10-01T00:00:00"/>
    <d v="2018-10-31T00:00:00"/>
    <s v="CURRENT"/>
    <s v="Y"/>
    <m/>
  </r>
  <r>
    <x v="6989"/>
    <x v="7571"/>
    <x v="1"/>
    <x v="1"/>
    <s v="A"/>
    <s v="CNM980114PI2"/>
    <x v="12368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6990"/>
    <x v="7572"/>
    <x v="1"/>
    <x v="1"/>
    <s v="A"/>
    <s v="CNM980114PI2"/>
    <x v="12369"/>
    <x v="0"/>
    <n v="0"/>
    <n v="6812.74"/>
    <n v="6812.74"/>
    <n v="6812.74"/>
    <n v="100"/>
    <x v="0"/>
    <s v="MXN"/>
    <x v="0"/>
    <s v="Corporate"/>
    <n v="0"/>
    <n v="0"/>
    <d v="2018-10-01T00:00:00"/>
    <d v="2018-10-31T00:00:00"/>
    <s v="CURRENT"/>
    <s v="Y"/>
    <m/>
  </r>
  <r>
    <x v="6991"/>
    <x v="7573"/>
    <x v="1"/>
    <x v="1"/>
    <s v="A"/>
    <s v="CNM980114PI2"/>
    <x v="12370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09-01T00:00:00"/>
    <d v="2018-09-30T00:00:00"/>
    <s v="SEP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05-01T00:00:00"/>
    <d v="2018-05-31T00:00:00"/>
    <s v="MAY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07-01T00:00:00"/>
    <d v="2018-07-31T00:00:00"/>
    <s v="JUL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03-01T00:00:00"/>
    <d v="2018-03-31T00:00:00"/>
    <s v="MAR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s v="01-AUG-18"/>
    <s v="31-AUG-18"/>
    <s v="AUG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d v="2018-06-01T00:00:00"/>
    <d v="2018-06-30T00:00:00"/>
    <s v="JUN-18      BACKBILL"/>
    <s v="Y"/>
    <m/>
  </r>
  <r>
    <x v="6992"/>
    <x v="7574"/>
    <x v="1"/>
    <x v="1"/>
    <s v="A"/>
    <s v="CNM980114PI2"/>
    <x v="12371"/>
    <x v="0"/>
    <n v="0"/>
    <n v="9000"/>
    <n v="9000"/>
    <n v="9000"/>
    <n v="100"/>
    <x v="0"/>
    <s v="MXN"/>
    <x v="0"/>
    <s v="Corporate"/>
    <n v="0"/>
    <n v="0"/>
    <s v="01-APR-18"/>
    <s v="30-APR-18"/>
    <s v="APR-18      BACKBILL"/>
    <s v="Y"/>
    <m/>
  </r>
  <r>
    <x v="6993"/>
    <x v="7575"/>
    <x v="1"/>
    <x v="1"/>
    <s v="A"/>
    <s v="CNM980114PI2"/>
    <x v="12372"/>
    <x v="0"/>
    <n v="0"/>
    <n v="7343.32"/>
    <n v="7343.32"/>
    <n v="7343.32"/>
    <n v="100"/>
    <x v="0"/>
    <s v="MXN"/>
    <x v="0"/>
    <s v="Corporate"/>
    <n v="0"/>
    <n v="0"/>
    <d v="2018-10-01T00:00:00"/>
    <d v="2018-10-31T00:00:00"/>
    <s v="CURRENT"/>
    <s v="Y"/>
    <m/>
  </r>
  <r>
    <x v="6994"/>
    <x v="7576"/>
    <x v="1"/>
    <x v="1"/>
    <s v="A"/>
    <s v="CNM980114PI2"/>
    <x v="12373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95"/>
    <x v="7577"/>
    <x v="1"/>
    <x v="1"/>
    <s v="A"/>
    <s v="CNM980114PI2"/>
    <x v="12374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6996"/>
    <x v="7578"/>
    <x v="1"/>
    <x v="1"/>
    <s v="A"/>
    <s v="CNM980114PI2"/>
    <x v="12375"/>
    <x v="0"/>
    <n v="0"/>
    <n v="8392.36"/>
    <n v="8392.36"/>
    <n v="8392.36"/>
    <n v="100"/>
    <x v="0"/>
    <s v="MXN"/>
    <x v="0"/>
    <s v="Corporate"/>
    <n v="0"/>
    <n v="0"/>
    <d v="2018-10-01T00:00:00"/>
    <d v="2018-10-31T00:00:00"/>
    <s v="CURRENT"/>
    <s v="Y"/>
    <m/>
  </r>
  <r>
    <x v="6997"/>
    <x v="7579"/>
    <x v="1"/>
    <x v="1"/>
    <s v="A"/>
    <s v="CNM980114PI2"/>
    <x v="12376"/>
    <x v="0"/>
    <n v="0"/>
    <n v="6294.27"/>
    <n v="6294.27"/>
    <n v="6294.27"/>
    <n v="100"/>
    <x v="0"/>
    <s v="MXN"/>
    <x v="0"/>
    <s v="Corporate"/>
    <n v="0"/>
    <n v="0"/>
    <d v="2018-10-01T00:00:00"/>
    <d v="2018-10-31T00:00:00"/>
    <s v="CURRENT"/>
    <s v="Y"/>
    <m/>
  </r>
  <r>
    <x v="6998"/>
    <x v="7580"/>
    <x v="1"/>
    <x v="1"/>
    <s v="A"/>
    <s v="CNM980114PI2"/>
    <x v="12377"/>
    <x v="0"/>
    <n v="0"/>
    <n v="9441.41"/>
    <n v="9441.41"/>
    <n v="9441.41"/>
    <n v="100"/>
    <x v="0"/>
    <s v="MXN"/>
    <x v="0"/>
    <s v="Corporate"/>
    <n v="0"/>
    <n v="0"/>
    <d v="2018-10-01T00:00:00"/>
    <d v="2018-10-31T00:00:00"/>
    <s v="CURRENT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03-01T00:00:00"/>
    <d v="2018-03-31T00:00:00"/>
    <s v="MAR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07-01T00:00:00"/>
    <d v="2018-07-31T00:00:00"/>
    <s v="JUL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s v="01-AUG-18"/>
    <s v="31-AUG-18"/>
    <s v="AUG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05-01T00:00:00"/>
    <d v="2018-05-31T00:00:00"/>
    <s v="MAY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09-01T00:00:00"/>
    <d v="2018-09-30T00:00:00"/>
    <s v="SEP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s v="01-APR-18"/>
    <s v="30-APR-18"/>
    <s v="APR-18      BACKBILL"/>
    <s v="Y"/>
    <m/>
  </r>
  <r>
    <x v="6999"/>
    <x v="7581"/>
    <x v="1"/>
    <x v="1"/>
    <s v="A"/>
    <s v="CNM980114PI2"/>
    <x v="12378"/>
    <x v="0"/>
    <n v="0"/>
    <n v="9000"/>
    <n v="9000"/>
    <n v="9000"/>
    <n v="100"/>
    <x v="0"/>
    <s v="MXN"/>
    <x v="0"/>
    <s v="Corporate"/>
    <n v="0"/>
    <n v="0"/>
    <d v="2018-06-01T00:00:00"/>
    <d v="2018-06-30T00:00:00"/>
    <s v="JUN-18      BACKBILL"/>
    <s v="Y"/>
    <m/>
  </r>
  <r>
    <x v="7000"/>
    <x v="7582"/>
    <x v="1"/>
    <x v="1"/>
    <s v="A"/>
    <s v="CNM980114PI2"/>
    <x v="12379"/>
    <x v="0"/>
    <n v="0"/>
    <n v="10207.24"/>
    <n v="10207.24"/>
    <n v="10207.24"/>
    <n v="100"/>
    <x v="0"/>
    <s v="MXN"/>
    <x v="0"/>
    <s v="Corporate"/>
    <n v="0"/>
    <n v="0"/>
    <d v="2018-10-01T00:00:00"/>
    <d v="2018-10-31T00:00:00"/>
    <s v="CURRENT"/>
    <s v="Y"/>
    <m/>
  </r>
  <r>
    <x v="7001"/>
    <x v="7583"/>
    <x v="1"/>
    <x v="1"/>
    <s v="A"/>
    <s v="CNM980114PI2"/>
    <x v="12380"/>
    <x v="0"/>
    <n v="0"/>
    <n v="4829.3"/>
    <n v="4829.3"/>
    <n v="9658.6"/>
    <n v="50"/>
    <x v="0"/>
    <s v="MXN"/>
    <x v="0"/>
    <s v="Corporate"/>
    <n v="0"/>
    <n v="0"/>
    <d v="2018-10-01T00:00:00"/>
    <d v="2018-10-31T00:00:00"/>
    <s v="CURRENT"/>
    <s v="Y"/>
    <m/>
  </r>
  <r>
    <x v="7001"/>
    <x v="7583"/>
    <x v="4"/>
    <x v="4"/>
    <s v="A"/>
    <s v="ARE161205BX8"/>
    <x v="12381"/>
    <x v="0"/>
    <n v="0"/>
    <n v="4829.3"/>
    <n v="4829.3"/>
    <n v="9658.6"/>
    <n v="50"/>
    <x v="0"/>
    <s v="MXN"/>
    <x v="0"/>
    <s v="Corporate"/>
    <n v="0"/>
    <n v="0"/>
    <d v="2018-10-01T00:00:00"/>
    <d v="2018-10-31T00:00:00"/>
    <s v="CURRENT"/>
    <s v="Y"/>
    <m/>
  </r>
  <r>
    <x v="7002"/>
    <x v="7584"/>
    <x v="1"/>
    <x v="1"/>
    <s v="A"/>
    <s v="CNM980114PI2"/>
    <x v="12382"/>
    <x v="0"/>
    <n v="0"/>
    <n v="10207.24"/>
    <n v="10207.24"/>
    <n v="10207.24"/>
    <n v="100"/>
    <x v="0"/>
    <s v="MXN"/>
    <x v="0"/>
    <s v="Corporate"/>
    <n v="0"/>
    <n v="0"/>
    <d v="2018-10-01T00:00:00"/>
    <d v="2018-10-31T00:00:00"/>
    <s v="CURRENT"/>
    <s v="Y"/>
    <m/>
  </r>
  <r>
    <x v="7003"/>
    <x v="7585"/>
    <x v="1"/>
    <x v="1"/>
    <s v="A"/>
    <s v="CNM980114PI2"/>
    <x v="12383"/>
    <x v="0"/>
    <n v="0"/>
    <n v="5657.43"/>
    <n v="5657.433"/>
    <n v="11114.56"/>
    <n v="50.9011"/>
    <x v="0"/>
    <s v="MXN"/>
    <x v="0"/>
    <s v="Corporate"/>
    <n v="0"/>
    <n v="0"/>
    <d v="2018-10-01T00:00:00"/>
    <d v="2018-10-31T00:00:00"/>
    <s v="CURRENT"/>
    <s v="Y"/>
    <m/>
  </r>
  <r>
    <x v="7003"/>
    <x v="7585"/>
    <x v="4"/>
    <x v="4"/>
    <s v="A"/>
    <s v="ARE161205BX8"/>
    <x v="12384"/>
    <x v="0"/>
    <n v="0"/>
    <n v="5457.13"/>
    <n v="5457.1270000000004"/>
    <n v="11114.56"/>
    <n v="49.0989"/>
    <x v="0"/>
    <s v="MXN"/>
    <x v="0"/>
    <s v="Corporate"/>
    <n v="0"/>
    <n v="0"/>
    <d v="2018-10-01T00:00:00"/>
    <d v="2018-10-31T00:00:00"/>
    <s v="CURRENT"/>
    <s v="Y"/>
    <m/>
  </r>
  <r>
    <x v="7003"/>
    <x v="7586"/>
    <x v="4"/>
    <x v="4"/>
    <s v="A"/>
    <s v="ARE161205BX8"/>
    <x v="12384"/>
    <x v="0"/>
    <n v="0"/>
    <n v="1800"/>
    <n v="1800"/>
    <n v="1800"/>
    <n v="100"/>
    <x v="0"/>
    <s v="MXN"/>
    <x v="0"/>
    <s v="Corporate"/>
    <n v="0"/>
    <n v="0"/>
    <d v="2018-10-01T00:00:00"/>
    <d v="2018-10-31T00:00:00"/>
    <s v="CURRENT"/>
    <s v="Y"/>
    <m/>
  </r>
  <r>
    <x v="7004"/>
    <x v="7587"/>
    <x v="1"/>
    <x v="1"/>
    <s v="A"/>
    <s v="CNM980114PI2"/>
    <x v="12385"/>
    <x v="0"/>
    <n v="0"/>
    <n v="16476.41"/>
    <n v="16476.41"/>
    <n v="16476.41"/>
    <n v="100"/>
    <x v="0"/>
    <s v="MXN"/>
    <x v="0"/>
    <s v="Corporate"/>
    <n v="0"/>
    <n v="0"/>
    <d v="2018-10-01T00:00:00"/>
    <d v="2018-10-31T00:00:00"/>
    <s v="CURRENT"/>
    <s v="Y"/>
    <m/>
  </r>
  <r>
    <x v="7005"/>
    <x v="7588"/>
    <x v="1"/>
    <x v="1"/>
    <s v="A"/>
    <s v="CNM980114PI2"/>
    <x v="12386"/>
    <x v="0"/>
    <n v="0"/>
    <n v="9597.11"/>
    <n v="9597.11"/>
    <n v="9597.11"/>
    <n v="100"/>
    <x v="0"/>
    <s v="MXN"/>
    <x v="0"/>
    <s v="Corporate"/>
    <n v="0"/>
    <n v="0"/>
    <d v="2018-10-01T00:00:00"/>
    <d v="2018-10-31T00:00:00"/>
    <s v="CURRENT"/>
    <s v="Y"/>
    <m/>
  </r>
  <r>
    <x v="7006"/>
    <x v="7589"/>
    <x v="1"/>
    <x v="1"/>
    <s v="A"/>
    <s v="CNM980114PI2"/>
    <x v="12387"/>
    <x v="0"/>
    <n v="0"/>
    <n v="10503.54"/>
    <n v="10503.54"/>
    <n v="10503.54"/>
    <n v="100"/>
    <x v="0"/>
    <s v="MXN"/>
    <x v="0"/>
    <s v="Corporate"/>
    <n v="0"/>
    <n v="0"/>
    <d v="2018-10-01T00:00:00"/>
    <d v="2018-10-31T00:00:00"/>
    <s v="CURRENT"/>
    <s v="Y"/>
    <m/>
  </r>
  <r>
    <x v="7007"/>
    <x v="7590"/>
    <x v="1"/>
    <x v="1"/>
    <s v="A"/>
    <s v="CNM980114PI2"/>
    <x v="12388"/>
    <x v="0"/>
    <n v="0"/>
    <n v="10503.54"/>
    <n v="10503.54"/>
    <n v="10503.54"/>
    <n v="100"/>
    <x v="0"/>
    <s v="MXN"/>
    <x v="0"/>
    <s v="Corporate"/>
    <n v="0"/>
    <n v="0"/>
    <d v="2018-10-01T00:00:00"/>
    <d v="2018-10-31T00:00:00"/>
    <s v="CURRENT"/>
    <s v="Y"/>
    <m/>
  </r>
  <r>
    <x v="7008"/>
    <x v="7591"/>
    <x v="1"/>
    <x v="1"/>
    <s v="A"/>
    <s v="CNM980114PI2"/>
    <x v="12389"/>
    <x v="0"/>
    <n v="0"/>
    <n v="10677.31"/>
    <n v="10677.31"/>
    <n v="10677.31"/>
    <n v="100"/>
    <x v="0"/>
    <s v="MXN"/>
    <x v="0"/>
    <s v="Corporate"/>
    <n v="0"/>
    <n v="0"/>
    <d v="2018-10-01T00:00:00"/>
    <d v="2018-10-31T00:00:00"/>
    <s v="CURRENT"/>
    <s v="Y"/>
    <m/>
  </r>
  <r>
    <x v="7009"/>
    <x v="7592"/>
    <x v="1"/>
    <x v="1"/>
    <s v="A"/>
    <s v="CNM980114PI2"/>
    <x v="12390"/>
    <x v="0"/>
    <n v="0"/>
    <n v="8935.2099999999991"/>
    <n v="8935.2099999999991"/>
    <n v="8935.2099999999991"/>
    <n v="100"/>
    <x v="0"/>
    <s v="MXN"/>
    <x v="0"/>
    <s v="Corporate"/>
    <n v="0"/>
    <n v="0"/>
    <d v="2018-10-01T00:00:00"/>
    <d v="2018-10-31T00:00:00"/>
    <s v="CURRENT"/>
    <s v="Y"/>
    <m/>
  </r>
  <r>
    <x v="7010"/>
    <x v="7593"/>
    <x v="1"/>
    <x v="1"/>
    <s v="A"/>
    <s v="CNM980114PI2"/>
    <x v="12391"/>
    <x v="0"/>
    <n v="0"/>
    <n v="7336.8"/>
    <n v="7336.8"/>
    <n v="7336.8"/>
    <n v="100"/>
    <x v="0"/>
    <s v="MXN"/>
    <x v="0"/>
    <s v="Corporate"/>
    <n v="0"/>
    <n v="0"/>
    <d v="2018-10-01T00:00:00"/>
    <d v="2018-10-31T00:00:00"/>
    <s v="CURRENT"/>
    <s v="Y"/>
    <m/>
  </r>
  <r>
    <x v="7011"/>
    <x v="7594"/>
    <x v="1"/>
    <x v="1"/>
    <s v="A"/>
    <s v="CNM980114PI2"/>
    <x v="12392"/>
    <x v="0"/>
    <n v="0"/>
    <n v="9500"/>
    <n v="9500"/>
    <n v="9500"/>
    <n v="100"/>
    <x v="0"/>
    <s v="MXN"/>
    <x v="0"/>
    <s v="Corporate"/>
    <n v="0"/>
    <n v="0"/>
    <d v="2018-10-01T00:00:00"/>
    <d v="2018-10-31T00:00:00"/>
    <s v="CURRENT"/>
    <s v="Y"/>
    <m/>
  </r>
  <r>
    <x v="7012"/>
    <x v="7595"/>
    <x v="1"/>
    <x v="1"/>
    <s v="A"/>
    <s v="CNM980114PI2"/>
    <x v="12393"/>
    <x v="0"/>
    <n v="0"/>
    <n v="9369.16"/>
    <n v="9369.16"/>
    <n v="9369.16"/>
    <n v="100"/>
    <x v="0"/>
    <s v="MXN"/>
    <x v="0"/>
    <s v="Corporate"/>
    <n v="0"/>
    <n v="0"/>
    <d v="2018-10-01T00:00:00"/>
    <d v="2018-10-31T00:00:00"/>
    <s v="CURRENT"/>
    <s v="Y"/>
    <m/>
  </r>
  <r>
    <x v="7013"/>
    <x v="7596"/>
    <x v="1"/>
    <x v="1"/>
    <s v="A"/>
    <s v="CNM980114PI2"/>
    <x v="12394"/>
    <x v="0"/>
    <n v="0"/>
    <n v="10455.08"/>
    <n v="10455.08"/>
    <n v="10455.08"/>
    <n v="100"/>
    <x v="0"/>
    <s v="MXN"/>
    <x v="0"/>
    <s v="Corporate"/>
    <n v="0"/>
    <n v="0"/>
    <d v="2018-10-01T00:00:00"/>
    <d v="2018-10-31T00:00:00"/>
    <s v="CURRENT"/>
    <s v="Y"/>
    <m/>
  </r>
  <r>
    <x v="7014"/>
    <x v="7597"/>
    <x v="3"/>
    <x v="3"/>
    <s v="A"/>
    <s v="RDI841003QJ4"/>
    <x v="12395"/>
    <x v="0"/>
    <n v="0"/>
    <n v="11071.24"/>
    <n v="11071.24"/>
    <n v="11071.24"/>
    <n v="100"/>
    <x v="0"/>
    <s v="MXN"/>
    <x v="0"/>
    <s v="Corporate"/>
    <n v="0"/>
    <n v="11071.24"/>
    <d v="2018-10-01T00:00:00"/>
    <d v="2018-10-31T00:00:00"/>
    <s v="CURRENT"/>
    <s v="Y"/>
    <d v="2018-07-01T00:00:00"/>
  </r>
  <r>
    <x v="7015"/>
    <x v="7598"/>
    <x v="1"/>
    <x v="1"/>
    <s v="A"/>
    <s v="CNM980114PI2"/>
    <x v="12396"/>
    <x v="0"/>
    <n v="0"/>
    <n v="10533.92"/>
    <n v="10533.92"/>
    <n v="10533.92"/>
    <n v="100"/>
    <x v="0"/>
    <s v="MXN"/>
    <x v="0"/>
    <s v="Corporate"/>
    <n v="0"/>
    <n v="0"/>
    <d v="2018-10-01T00:00:00"/>
    <d v="2018-10-31T00:00:00"/>
    <s v="CURRENT"/>
    <s v="Y"/>
    <m/>
  </r>
  <r>
    <x v="7016"/>
    <x v="7599"/>
    <x v="3"/>
    <x v="3"/>
    <s v="A"/>
    <s v="RDI841003QJ4"/>
    <x v="12397"/>
    <x v="0"/>
    <n v="0"/>
    <n v="8400"/>
    <n v="8400"/>
    <n v="8400"/>
    <n v="100"/>
    <x v="0"/>
    <s v="MXN"/>
    <x v="0"/>
    <s v="Corporate"/>
    <n v="0"/>
    <n v="0"/>
    <d v="2018-10-01T00:00:00"/>
    <d v="2018-10-31T00:00:00"/>
    <s v="CURRENT"/>
    <s v="Y"/>
    <d v="2019-03-01T00:00:00"/>
  </r>
  <r>
    <x v="7017"/>
    <x v="7600"/>
    <x v="1"/>
    <x v="1"/>
    <s v="A"/>
    <s v="CNM980114PI2"/>
    <x v="12398"/>
    <x v="0"/>
    <n v="0"/>
    <n v="8521.17"/>
    <n v="8521.17"/>
    <n v="17042.34"/>
    <n v="50"/>
    <x v="0"/>
    <s v="MXN"/>
    <x v="0"/>
    <s v="Corporate"/>
    <n v="0"/>
    <n v="0"/>
    <d v="2018-10-01T00:00:00"/>
    <d v="2018-10-31T00:00:00"/>
    <s v="CURRENT"/>
    <s v="Y"/>
    <m/>
  </r>
  <r>
    <x v="7017"/>
    <x v="7600"/>
    <x v="2"/>
    <x v="2"/>
    <s v="A"/>
    <s v="PPC980624U16"/>
    <x v="12399"/>
    <x v="0"/>
    <n v="0"/>
    <n v="8521.17"/>
    <n v="8521.17"/>
    <n v="17042.34"/>
    <n v="50"/>
    <x v="0"/>
    <s v="MXN"/>
    <x v="0"/>
    <s v="Corporate"/>
    <n v="0"/>
    <n v="0"/>
    <d v="2018-10-01T00:00:00"/>
    <d v="2018-10-31T00:00:00"/>
    <s v="CURRENT"/>
    <s v="Y"/>
    <m/>
  </r>
  <r>
    <x v="7018"/>
    <x v="7601"/>
    <x v="1"/>
    <x v="1"/>
    <s v="A"/>
    <s v="CNM980114PI2"/>
    <x v="12400"/>
    <x v="0"/>
    <n v="0"/>
    <n v="8371.75"/>
    <n v="8371.75"/>
    <n v="8371.75"/>
    <n v="100"/>
    <x v="0"/>
    <s v="MXN"/>
    <x v="0"/>
    <s v="Corporate"/>
    <n v="0"/>
    <n v="0"/>
    <d v="2018-10-01T00:00:00"/>
    <d v="2018-10-31T00:00:00"/>
    <s v="CURRENT"/>
    <s v="Y"/>
    <m/>
  </r>
  <r>
    <x v="7019"/>
    <x v="7602"/>
    <x v="1"/>
    <x v="1"/>
    <s v="A"/>
    <s v="CNM980114PI2"/>
    <x v="12401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7020"/>
    <x v="7603"/>
    <x v="1"/>
    <x v="1"/>
    <s v="A"/>
    <s v="CNM980114PI2"/>
    <x v="12402"/>
    <x v="0"/>
    <n v="0"/>
    <n v="10464.69"/>
    <n v="10464.69"/>
    <n v="10464.69"/>
    <n v="100"/>
    <x v="0"/>
    <s v="MXN"/>
    <x v="0"/>
    <s v="Corporate"/>
    <n v="0"/>
    <n v="0"/>
    <d v="2018-10-01T00:00:00"/>
    <d v="2018-10-31T00:00:00"/>
    <s v="CURRENT"/>
    <s v="Y"/>
    <m/>
  </r>
  <r>
    <x v="7021"/>
    <x v="7604"/>
    <x v="1"/>
    <x v="1"/>
    <s v="A"/>
    <s v="CNM980114PI2"/>
    <x v="12403"/>
    <x v="0"/>
    <n v="0"/>
    <n v="8371.75"/>
    <n v="8371.75"/>
    <n v="8371.75"/>
    <n v="100"/>
    <x v="0"/>
    <s v="MXN"/>
    <x v="0"/>
    <s v="Corporate"/>
    <n v="0"/>
    <n v="0"/>
    <d v="2018-10-01T00:00:00"/>
    <d v="2018-10-31T00:00:00"/>
    <s v="CURRENT"/>
    <s v="Y"/>
    <m/>
  </r>
  <r>
    <x v="7022"/>
    <x v="7605"/>
    <x v="1"/>
    <x v="1"/>
    <s v="A"/>
    <s v="CNM980114PI2"/>
    <x v="12404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7023"/>
    <x v="7606"/>
    <x v="1"/>
    <x v="1"/>
    <s v="A"/>
    <s v="CNM980114PI2"/>
    <x v="12405"/>
    <x v="0"/>
    <n v="0"/>
    <n v="10533.92"/>
    <n v="10533.92"/>
    <n v="10533.92"/>
    <n v="100"/>
    <x v="0"/>
    <s v="MXN"/>
    <x v="0"/>
    <s v="Corporate"/>
    <n v="0"/>
    <n v="0"/>
    <d v="2018-10-01T00:00:00"/>
    <d v="2018-10-31T00:00:00"/>
    <s v="CURRENT"/>
    <s v="Y"/>
    <m/>
  </r>
  <r>
    <x v="7024"/>
    <x v="7607"/>
    <x v="1"/>
    <x v="1"/>
    <s v="A"/>
    <s v="CNM980114PI2"/>
    <x v="12406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7025"/>
    <x v="7608"/>
    <x v="1"/>
    <x v="1"/>
    <s v="A"/>
    <s v="CNM980114PI2"/>
    <x v="12407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026"/>
    <x v="7609"/>
    <x v="1"/>
    <x v="1"/>
    <s v="A"/>
    <s v="CNM980114PI2"/>
    <x v="12408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7027"/>
    <x v="7610"/>
    <x v="1"/>
    <x v="1"/>
    <s v="A"/>
    <s v="CNM980114PI2"/>
    <x v="12409"/>
    <x v="0"/>
    <n v="0"/>
    <n v="10490.45"/>
    <n v="10490.45"/>
    <n v="10490.45"/>
    <n v="100"/>
    <x v="0"/>
    <s v="MXN"/>
    <x v="0"/>
    <s v="Corporate"/>
    <n v="0"/>
    <n v="0"/>
    <d v="2018-10-01T00:00:00"/>
    <d v="2018-10-31T00:00:00"/>
    <s v="CURRENT"/>
    <s v="Y"/>
    <m/>
  </r>
  <r>
    <x v="7028"/>
    <x v="7611"/>
    <x v="1"/>
    <x v="1"/>
    <s v="A"/>
    <s v="CNM980114PI2"/>
    <x v="12410"/>
    <x v="0"/>
    <n v="0"/>
    <n v="-2903.25"/>
    <n v="-2903.25"/>
    <n v="10000"/>
    <n v="-29.032499999999999"/>
    <x v="0"/>
    <s v="MXN"/>
    <x v="0"/>
    <s v="Corporate"/>
    <n v="0"/>
    <n v="0"/>
    <s v="14-AUG-18"/>
    <s v="31-AUG-18"/>
    <s v="AUG-18      CREDIT"/>
    <s v="Y"/>
    <m/>
  </r>
  <r>
    <x v="7028"/>
    <x v="7611"/>
    <x v="1"/>
    <x v="1"/>
    <s v="A"/>
    <s v="CNM980114PI2"/>
    <x v="12410"/>
    <x v="0"/>
    <n v="0"/>
    <n v="-5000"/>
    <n v="-5000"/>
    <n v="10000"/>
    <n v="-50"/>
    <x v="0"/>
    <s v="MXN"/>
    <x v="0"/>
    <s v="Corporate"/>
    <n v="0"/>
    <n v="0"/>
    <d v="2018-09-01T00:00:00"/>
    <d v="2018-09-30T00:00:00"/>
    <s v="SEP-18      CREDIT"/>
    <s v="Y"/>
    <m/>
  </r>
  <r>
    <x v="7028"/>
    <x v="7611"/>
    <x v="1"/>
    <x v="1"/>
    <s v="A"/>
    <s v="CNM980114PI2"/>
    <x v="12410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m/>
  </r>
  <r>
    <x v="7028"/>
    <x v="7611"/>
    <x v="3"/>
    <x v="3"/>
    <s v="A"/>
    <s v="RDI841003QJ4"/>
    <x v="12411"/>
    <x v="0"/>
    <n v="0"/>
    <n v="5000"/>
    <n v="5000"/>
    <n v="10000"/>
    <n v="50"/>
    <x v="0"/>
    <s v="MXN"/>
    <x v="0"/>
    <s v="Corporate"/>
    <n v="0"/>
    <n v="0"/>
    <d v="2018-10-01T00:00:00"/>
    <d v="2018-10-31T00:00:00"/>
    <s v="CURRENT"/>
    <s v="Y"/>
    <s v="01-AUG-19"/>
  </r>
  <r>
    <x v="7028"/>
    <x v="7611"/>
    <x v="3"/>
    <x v="3"/>
    <s v="A"/>
    <s v="RDI841003QJ4"/>
    <x v="12411"/>
    <x v="0"/>
    <n v="0"/>
    <n v="2903.25"/>
    <n v="2903.25"/>
    <n v="10000"/>
    <n v="29.032499999999999"/>
    <x v="0"/>
    <s v="MXN"/>
    <x v="0"/>
    <s v="Corporate"/>
    <n v="0"/>
    <n v="0"/>
    <s v="14-AUG-18"/>
    <s v="31-AUG-18"/>
    <s v="AUG-18      BACKBILL"/>
    <s v="Y"/>
    <s v="01-AUG-19"/>
  </r>
  <r>
    <x v="7028"/>
    <x v="7611"/>
    <x v="3"/>
    <x v="3"/>
    <s v="A"/>
    <s v="RDI841003QJ4"/>
    <x v="12411"/>
    <x v="0"/>
    <n v="0"/>
    <n v="5000"/>
    <n v="5000"/>
    <n v="10000"/>
    <n v="50"/>
    <x v="0"/>
    <s v="MXN"/>
    <x v="0"/>
    <s v="Corporate"/>
    <n v="0"/>
    <n v="0"/>
    <d v="2018-09-01T00:00:00"/>
    <d v="2018-09-30T00:00:00"/>
    <s v="SEP-18      BACKBILL"/>
    <s v="Y"/>
    <s v="01-AUG-19"/>
  </r>
  <r>
    <x v="7029"/>
    <x v="7612"/>
    <x v="1"/>
    <x v="1"/>
    <s v="A"/>
    <s v="CNM980114PI2"/>
    <x v="12412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7030"/>
    <x v="7613"/>
    <x v="1"/>
    <x v="1"/>
    <s v="A"/>
    <s v="CNM980114PI2"/>
    <x v="12413"/>
    <x v="0"/>
    <n v="0"/>
    <n v="9394.7000000000007"/>
    <n v="9394.7000000000007"/>
    <n v="9394.7000000000007"/>
    <n v="100"/>
    <x v="0"/>
    <s v="MXN"/>
    <x v="0"/>
    <s v="Corporate"/>
    <n v="0"/>
    <n v="0"/>
    <d v="2018-10-01T00:00:00"/>
    <d v="2018-10-31T00:00:00"/>
    <s v="CURRENT"/>
    <s v="Y"/>
    <m/>
  </r>
  <r>
    <x v="7031"/>
    <x v="7614"/>
    <x v="1"/>
    <x v="1"/>
    <s v="A"/>
    <s v="CNM980114PI2"/>
    <x v="12414"/>
    <x v="0"/>
    <n v="0"/>
    <n v="11046.31"/>
    <n v="11046.31"/>
    <n v="11046.31"/>
    <n v="100"/>
    <x v="0"/>
    <s v="MXN"/>
    <x v="0"/>
    <s v="Corporate"/>
    <n v="0"/>
    <n v="0"/>
    <d v="2018-10-01T00:00:00"/>
    <d v="2018-10-31T00:00:00"/>
    <s v="CURRENT"/>
    <s v="Y"/>
    <m/>
  </r>
  <r>
    <x v="7032"/>
    <x v="7615"/>
    <x v="1"/>
    <x v="1"/>
    <s v="A"/>
    <s v="CNM980114PI2"/>
    <x v="12415"/>
    <x v="0"/>
    <n v="0"/>
    <n v="9985.32"/>
    <n v="9985.32"/>
    <n v="9985.32"/>
    <n v="100"/>
    <x v="0"/>
    <s v="MXN"/>
    <x v="0"/>
    <s v="Corporate"/>
    <n v="0"/>
    <n v="0"/>
    <d v="2018-10-01T00:00:00"/>
    <d v="2018-10-31T00:00:00"/>
    <s v="CURRENT"/>
    <s v="Y"/>
    <m/>
  </r>
  <r>
    <x v="7033"/>
    <x v="7616"/>
    <x v="1"/>
    <x v="1"/>
    <s v="A"/>
    <s v="CNM980114PI2"/>
    <x v="12416"/>
    <x v="0"/>
    <n v="0"/>
    <n v="11097.76"/>
    <n v="11097.76"/>
    <n v="11097.76"/>
    <n v="100"/>
    <x v="0"/>
    <s v="MXN"/>
    <x v="0"/>
    <s v="Corporate"/>
    <n v="0"/>
    <n v="0"/>
    <d v="2018-10-01T00:00:00"/>
    <d v="2018-10-31T00:00:00"/>
    <s v="CURRENT"/>
    <s v="Y"/>
    <m/>
  </r>
  <r>
    <x v="7034"/>
    <x v="7617"/>
    <x v="1"/>
    <x v="1"/>
    <s v="A"/>
    <s v="CNM980114PI2"/>
    <x v="12417"/>
    <x v="0"/>
    <n v="0"/>
    <n v="11084.79"/>
    <n v="11084.79"/>
    <n v="11084.79"/>
    <n v="100"/>
    <x v="0"/>
    <s v="MXN"/>
    <x v="0"/>
    <s v="Corporate"/>
    <n v="0"/>
    <n v="0"/>
    <d v="2018-10-01T00:00:00"/>
    <d v="2018-10-31T00:00:00"/>
    <s v="CURRENT"/>
    <s v="Y"/>
    <m/>
  </r>
  <r>
    <x v="7035"/>
    <x v="7618"/>
    <x v="1"/>
    <x v="1"/>
    <s v="A"/>
    <s v="CNM980114PI2"/>
    <x v="12418"/>
    <x v="0"/>
    <n v="0"/>
    <n v="9947.33"/>
    <n v="9947.33"/>
    <n v="9947.33"/>
    <n v="100"/>
    <x v="0"/>
    <s v="MXN"/>
    <x v="0"/>
    <s v="Corporate"/>
    <n v="0"/>
    <n v="0"/>
    <d v="2018-10-01T00:00:00"/>
    <d v="2018-10-31T00:00:00"/>
    <s v="CURRENT"/>
    <s v="Y"/>
    <m/>
  </r>
  <r>
    <x v="7036"/>
    <x v="7619"/>
    <x v="1"/>
    <x v="1"/>
    <s v="A"/>
    <s v="CNM980114PI2"/>
    <x v="12419"/>
    <x v="0"/>
    <n v="0"/>
    <n v="9394.7000000000007"/>
    <n v="9394.7000000000007"/>
    <n v="9394.7000000000007"/>
    <n v="100"/>
    <x v="0"/>
    <s v="MXN"/>
    <x v="0"/>
    <s v="Corporate"/>
    <n v="0"/>
    <n v="0"/>
    <d v="2018-10-01T00:00:00"/>
    <d v="2018-10-31T00:00:00"/>
    <s v="CURRENT"/>
    <s v="Y"/>
    <m/>
  </r>
  <r>
    <x v="7037"/>
    <x v="7620"/>
    <x v="1"/>
    <x v="1"/>
    <s v="A"/>
    <s v="CNM980114PI2"/>
    <x v="12420"/>
    <x v="0"/>
    <n v="0"/>
    <n v="9947.33"/>
    <n v="9947.33"/>
    <n v="9947.33"/>
    <n v="100"/>
    <x v="0"/>
    <s v="MXN"/>
    <x v="0"/>
    <s v="Corporate"/>
    <n v="0"/>
    <n v="0"/>
    <d v="2018-10-01T00:00:00"/>
    <d v="2018-10-31T00:00:00"/>
    <s v="CURRENT"/>
    <s v="Y"/>
    <m/>
  </r>
  <r>
    <x v="7038"/>
    <x v="7621"/>
    <x v="1"/>
    <x v="1"/>
    <s v="A"/>
    <s v="CNM980114PI2"/>
    <x v="12421"/>
    <x v="0"/>
    <n v="0"/>
    <n v="10523.1"/>
    <n v="10523.1"/>
    <n v="10523.1"/>
    <n v="100"/>
    <x v="0"/>
    <s v="MXN"/>
    <x v="0"/>
    <s v="Corporate"/>
    <n v="0"/>
    <n v="0"/>
    <d v="2018-10-01T00:00:00"/>
    <d v="2018-10-31T00:00:00"/>
    <s v="CURRENT"/>
    <s v="Y"/>
    <m/>
  </r>
  <r>
    <x v="7039"/>
    <x v="7622"/>
    <x v="1"/>
    <x v="1"/>
    <s v="A"/>
    <s v="CNM980114PI2"/>
    <x v="12422"/>
    <x v="0"/>
    <n v="0"/>
    <n v="11046.31"/>
    <n v="11046.31"/>
    <n v="11046.31"/>
    <n v="100"/>
    <x v="0"/>
    <s v="MXN"/>
    <x v="0"/>
    <s v="Corporate"/>
    <n v="0"/>
    <n v="0"/>
    <d v="2018-10-01T00:00:00"/>
    <d v="2018-10-31T00:00:00"/>
    <s v="CURRENT"/>
    <s v="Y"/>
    <m/>
  </r>
  <r>
    <x v="7040"/>
    <x v="7623"/>
    <x v="1"/>
    <x v="1"/>
    <s v="A"/>
    <s v="CNM980114PI2"/>
    <x v="12423"/>
    <x v="0"/>
    <n v="0"/>
    <n v="12000"/>
    <n v="12000"/>
    <n v="12000"/>
    <n v="100"/>
    <x v="0"/>
    <s v="MXN"/>
    <x v="0"/>
    <s v="Corporate"/>
    <n v="0"/>
    <n v="0"/>
    <d v="2018-10-01T00:00:00"/>
    <d v="2018-10-31T00:00:00"/>
    <s v="CURRENT"/>
    <s v="Y"/>
    <m/>
  </r>
  <r>
    <x v="7041"/>
    <x v="7624"/>
    <x v="1"/>
    <x v="1"/>
    <s v="A"/>
    <s v="CNM980114PI2"/>
    <x v="12424"/>
    <x v="0"/>
    <n v="0"/>
    <n v="8600"/>
    <n v="8600"/>
    <n v="8600"/>
    <n v="100"/>
    <x v="0"/>
    <s v="MXN"/>
    <x v="0"/>
    <s v="Corporate"/>
    <n v="0"/>
    <n v="0"/>
    <d v="2018-10-01T00:00:00"/>
    <d v="2018-10-31T00:00:00"/>
    <s v="CURRENT"/>
    <s v="Y"/>
    <m/>
  </r>
  <r>
    <x v="7042"/>
    <x v="7625"/>
    <x v="1"/>
    <x v="1"/>
    <s v="A"/>
    <s v="CNM980114PI2"/>
    <x v="12425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043"/>
    <x v="7626"/>
    <x v="1"/>
    <x v="1"/>
    <s v="A"/>
    <s v="CNM980114PI2"/>
    <x v="12426"/>
    <x v="0"/>
    <n v="0"/>
    <n v="9433.0300000000007"/>
    <n v="9433.0300000000007"/>
    <n v="9433.0300000000007"/>
    <n v="100"/>
    <x v="0"/>
    <s v="MXN"/>
    <x v="0"/>
    <s v="Corporate"/>
    <n v="0"/>
    <n v="0"/>
    <d v="2018-10-01T00:00:00"/>
    <d v="2018-10-31T00:00:00"/>
    <s v="CURRENT"/>
    <s v="Y"/>
    <m/>
  </r>
  <r>
    <x v="7044"/>
    <x v="7627"/>
    <x v="3"/>
    <x v="3"/>
    <s v="A"/>
    <s v="RDI841003QJ4"/>
    <x v="12427"/>
    <x v="0"/>
    <n v="0"/>
    <n v="9928.1"/>
    <n v="9928.1"/>
    <n v="9928.1"/>
    <n v="100"/>
    <x v="0"/>
    <s v="MXN"/>
    <x v="0"/>
    <s v="Corporate"/>
    <n v="0"/>
    <n v="9928.1"/>
    <d v="2018-10-01T00:00:00"/>
    <d v="2018-10-31T00:00:00"/>
    <s v="CURRENT"/>
    <s v="Y"/>
    <d v="2018-07-01T00:00:00"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d v="2018-09-01T00:00:00"/>
    <d v="2018-09-30T00:00:00"/>
    <s v="SEP-18      BACKBILL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d v="2018-05-01T00:00:00"/>
    <d v="2018-05-31T00:00:00"/>
    <s v="MAY-18      BACKBILL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s v="01-AUG-18"/>
    <s v="31-AUG-18"/>
    <s v="AUG-18      BACKBILL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d v="2018-06-01T00:00:00"/>
    <d v="2018-06-30T00:00:00"/>
    <s v="JUN-18      BACKBILL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d v="2018-07-01T00:00:00"/>
    <d v="2018-07-31T00:00:00"/>
    <s v="JUL-18      BACKBILL"/>
    <s v="Y"/>
    <m/>
  </r>
  <r>
    <x v="7045"/>
    <x v="7628"/>
    <x v="1"/>
    <x v="1"/>
    <s v="A"/>
    <s v="CNM980114PI2"/>
    <x v="12428"/>
    <x v="0"/>
    <n v="0"/>
    <n v="8000"/>
    <n v="8000"/>
    <n v="8000"/>
    <n v="100"/>
    <x v="0"/>
    <s v="MXN"/>
    <x v="0"/>
    <s v="Corporate"/>
    <n v="0"/>
    <n v="0"/>
    <s v="01-APR-18"/>
    <s v="30-APR-18"/>
    <s v="APR-18      BACKBILL"/>
    <s v="Y"/>
    <m/>
  </r>
  <r>
    <x v="7046"/>
    <x v="7629"/>
    <x v="1"/>
    <x v="1"/>
    <s v="A"/>
    <s v="CNM980114PI2"/>
    <x v="12429"/>
    <x v="0"/>
    <n v="0"/>
    <n v="9000"/>
    <n v="9000"/>
    <n v="9000"/>
    <n v="100"/>
    <x v="0"/>
    <s v="MXN"/>
    <x v="0"/>
    <s v="Corporate"/>
    <n v="0"/>
    <n v="0"/>
    <d v="2018-09-01T00:00:00"/>
    <d v="2018-09-30T00:00:00"/>
    <s v="SEP-18      BACKBILL"/>
    <s v="Y"/>
    <m/>
  </r>
  <r>
    <x v="7046"/>
    <x v="7629"/>
    <x v="1"/>
    <x v="1"/>
    <s v="A"/>
    <s v="CNM980114PI2"/>
    <x v="12429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7046"/>
    <x v="7629"/>
    <x v="1"/>
    <x v="1"/>
    <s v="A"/>
    <s v="CNM980114PI2"/>
    <x v="12429"/>
    <x v="0"/>
    <n v="0"/>
    <n v="9000"/>
    <n v="9000"/>
    <n v="9000"/>
    <n v="100"/>
    <x v="0"/>
    <s v="MXN"/>
    <x v="0"/>
    <s v="Corporate"/>
    <n v="0"/>
    <n v="0"/>
    <s v="01-AUG-18"/>
    <s v="31-AUG-18"/>
    <s v="AUG-18      BACKBILL"/>
    <s v="Y"/>
    <m/>
  </r>
  <r>
    <x v="7046"/>
    <x v="7629"/>
    <x v="1"/>
    <x v="1"/>
    <s v="A"/>
    <s v="CNM980114PI2"/>
    <x v="12429"/>
    <x v="0"/>
    <n v="0"/>
    <n v="9000"/>
    <n v="9000"/>
    <n v="9000"/>
    <n v="100"/>
    <x v="0"/>
    <s v="MXN"/>
    <x v="0"/>
    <s v="Corporate"/>
    <n v="0"/>
    <n v="0"/>
    <d v="2018-07-01T00:00:00"/>
    <d v="2018-07-31T00:00:00"/>
    <s v="JUL-18      BACKBILL"/>
    <s v="Y"/>
    <m/>
  </r>
  <r>
    <x v="7047"/>
    <x v="7630"/>
    <x v="6"/>
    <x v="6"/>
    <s v="A"/>
    <s v="AXT940727FP8"/>
    <x v="12430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48"/>
    <x v="7631"/>
    <x v="6"/>
    <x v="6"/>
    <s v="A"/>
    <s v="AXT940727FP8"/>
    <x v="12431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49"/>
    <x v="7632"/>
    <x v="6"/>
    <x v="6"/>
    <s v="A"/>
    <s v="AXT940727FP8"/>
    <x v="12432"/>
    <x v="0"/>
    <n v="0"/>
    <n v="12791.57"/>
    <n v="12791.57"/>
    <n v="12791.57"/>
    <n v="100"/>
    <x v="0"/>
    <s v="MXN"/>
    <x v="0"/>
    <s v="Corporate"/>
    <n v="0"/>
    <n v="0"/>
    <d v="2018-10-01T00:00:00"/>
    <d v="2018-10-31T00:00:00"/>
    <s v="CURRENT"/>
    <s v="Y"/>
    <m/>
  </r>
  <r>
    <x v="7050"/>
    <x v="7633"/>
    <x v="6"/>
    <x v="6"/>
    <s v="A"/>
    <s v="AXT940727FP8"/>
    <x v="12433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51"/>
    <x v="7634"/>
    <x v="6"/>
    <x v="6"/>
    <s v="A"/>
    <s v="AXT940727FP8"/>
    <x v="12434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52"/>
    <x v="7635"/>
    <x v="6"/>
    <x v="6"/>
    <s v="A"/>
    <s v="AXT940727FP8"/>
    <x v="12435"/>
    <x v="0"/>
    <n v="0"/>
    <n v="14923.5"/>
    <n v="14923.5"/>
    <n v="14923.5"/>
    <n v="100"/>
    <x v="0"/>
    <s v="MXN"/>
    <x v="0"/>
    <s v="Corporate"/>
    <n v="0"/>
    <n v="0"/>
    <d v="2018-10-01T00:00:00"/>
    <d v="2018-10-31T00:00:00"/>
    <s v="CURRENT"/>
    <s v="Y"/>
    <m/>
  </r>
  <r>
    <x v="7053"/>
    <x v="7636"/>
    <x v="6"/>
    <x v="6"/>
    <s v="A"/>
    <s v="AXT940727FP8"/>
    <x v="12436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54"/>
    <x v="7637"/>
    <x v="6"/>
    <x v="6"/>
    <s v="A"/>
    <s v="AXT940727FP8"/>
    <x v="12437"/>
    <x v="0"/>
    <n v="0"/>
    <n v="12472.69"/>
    <n v="12472.69"/>
    <n v="12472.69"/>
    <n v="100"/>
    <x v="0"/>
    <s v="MXN"/>
    <x v="0"/>
    <s v="Corporate"/>
    <n v="0"/>
    <n v="0"/>
    <d v="2018-10-01T00:00:00"/>
    <d v="2018-10-31T00:00:00"/>
    <s v="CURRENT"/>
    <s v="Y"/>
    <m/>
  </r>
  <r>
    <x v="7055"/>
    <x v="7638"/>
    <x v="6"/>
    <x v="6"/>
    <s v="A"/>
    <s v="AXT940727FP8"/>
    <x v="12438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56"/>
    <x v="7639"/>
    <x v="4"/>
    <x v="4"/>
    <s v="A"/>
    <s v="ARE161205BX8"/>
    <x v="12439"/>
    <x v="0"/>
    <n v="0"/>
    <n v="5329.82"/>
    <n v="5329.82"/>
    <n v="10659.64"/>
    <n v="50"/>
    <x v="0"/>
    <s v="MXN"/>
    <x v="0"/>
    <s v="Corporate"/>
    <n v="0"/>
    <n v="0"/>
    <d v="2018-10-01T00:00:00"/>
    <d v="2018-10-31T00:00:00"/>
    <s v="CURRENT"/>
    <s v="Y"/>
    <m/>
  </r>
  <r>
    <x v="7056"/>
    <x v="7639"/>
    <x v="6"/>
    <x v="6"/>
    <s v="A"/>
    <s v="AXT940727FP8"/>
    <x v="12440"/>
    <x v="0"/>
    <n v="0"/>
    <n v="5329.82"/>
    <n v="5329.82"/>
    <n v="10659.64"/>
    <n v="50"/>
    <x v="0"/>
    <s v="MXN"/>
    <x v="0"/>
    <s v="Corporate"/>
    <n v="0"/>
    <n v="0"/>
    <d v="2018-10-01T00:00:00"/>
    <d v="2018-10-31T00:00:00"/>
    <s v="CURRENT"/>
    <s v="Y"/>
    <m/>
  </r>
  <r>
    <x v="7057"/>
    <x v="7640"/>
    <x v="6"/>
    <x v="6"/>
    <s v="A"/>
    <s v="AXT940727FP8"/>
    <x v="12441"/>
    <x v="0"/>
    <n v="0"/>
    <n v="13857.53"/>
    <n v="13857.53"/>
    <n v="13857.53"/>
    <n v="100"/>
    <x v="0"/>
    <s v="MXN"/>
    <x v="0"/>
    <s v="Corporate"/>
    <n v="0"/>
    <n v="0"/>
    <d v="2018-10-01T00:00:00"/>
    <d v="2018-10-31T00:00:00"/>
    <s v="CURRENT"/>
    <s v="Y"/>
    <m/>
  </r>
  <r>
    <x v="7058"/>
    <x v="7641"/>
    <x v="6"/>
    <x v="6"/>
    <s v="A"/>
    <s v="AXT940727FP8"/>
    <x v="12442"/>
    <x v="0"/>
    <n v="0"/>
    <n v="22761.61"/>
    <n v="22761.61"/>
    <n v="22761.61"/>
    <n v="100"/>
    <x v="0"/>
    <s v="MXN"/>
    <x v="0"/>
    <s v="Corporate"/>
    <n v="0"/>
    <n v="0"/>
    <d v="2018-10-01T00:00:00"/>
    <d v="2018-10-31T00:00:00"/>
    <s v="CURRENT"/>
    <s v="Y"/>
    <m/>
  </r>
  <r>
    <x v="7059"/>
    <x v="7642"/>
    <x v="6"/>
    <x v="6"/>
    <s v="A"/>
    <s v="AXT940727FP8"/>
    <x v="12443"/>
    <x v="0"/>
    <n v="0"/>
    <n v="129115.99"/>
    <n v="129115.99"/>
    <n v="129115.99"/>
    <n v="100"/>
    <x v="0"/>
    <s v="MXN"/>
    <x v="0"/>
    <s v="Corporate"/>
    <n v="0"/>
    <n v="0"/>
    <d v="2018-10-01T00:00:00"/>
    <d v="2018-10-31T00:00:00"/>
    <s v="CURRENT"/>
    <s v="Y"/>
    <m/>
  </r>
  <r>
    <x v="7060"/>
    <x v="7643"/>
    <x v="6"/>
    <x v="6"/>
    <s v="A"/>
    <s v="AXT940727FP8"/>
    <x v="12444"/>
    <x v="0"/>
    <n v="0"/>
    <n v="9767.4500000000007"/>
    <n v="9767.4500000000007"/>
    <n v="9767.4500000000007"/>
    <n v="100"/>
    <x v="0"/>
    <s v="MXN"/>
    <x v="0"/>
    <s v="Corporate"/>
    <n v="0"/>
    <n v="0"/>
    <d v="2018-10-01T00:00:00"/>
    <d v="2018-10-31T00:00:00"/>
    <s v="CURRENT"/>
    <s v="Y"/>
    <m/>
  </r>
  <r>
    <x v="7061"/>
    <x v="7644"/>
    <x v="6"/>
    <x v="6"/>
    <s v="A"/>
    <s v="AXT940727FP8"/>
    <x v="12445"/>
    <x v="0"/>
    <n v="0"/>
    <n v="51895.5"/>
    <n v="51895.5"/>
    <n v="51895.5"/>
    <n v="100"/>
    <x v="0"/>
    <s v="MXN"/>
    <x v="0"/>
    <s v="Corporate"/>
    <n v="0"/>
    <n v="0"/>
    <d v="2018-10-01T00:00:00"/>
    <d v="2018-10-31T00:00:00"/>
    <s v="CURRENT"/>
    <s v="Y"/>
    <m/>
  </r>
  <r>
    <x v="7062"/>
    <x v="7645"/>
    <x v="6"/>
    <x v="6"/>
    <s v="A"/>
    <s v="AXT940727FP8"/>
    <x v="12446"/>
    <x v="0"/>
    <n v="0"/>
    <n v="11640.97"/>
    <n v="11640.97"/>
    <n v="11640.97"/>
    <n v="100"/>
    <x v="0"/>
    <s v="MXN"/>
    <x v="0"/>
    <s v="Corporate"/>
    <n v="0"/>
    <n v="0"/>
    <d v="2018-10-01T00:00:00"/>
    <d v="2018-10-31T00:00:00"/>
    <s v="CURRENT"/>
    <s v="Y"/>
    <m/>
  </r>
  <r>
    <x v="7063"/>
    <x v="7646"/>
    <x v="6"/>
    <x v="6"/>
    <s v="A"/>
    <s v="AXT940727FP8"/>
    <x v="12447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64"/>
    <x v="7647"/>
    <x v="6"/>
    <x v="6"/>
    <s v="A"/>
    <s v="AXT940727FP8"/>
    <x v="12448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65"/>
    <x v="7648"/>
    <x v="6"/>
    <x v="6"/>
    <s v="A"/>
    <s v="AXT940727FP8"/>
    <x v="12449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66"/>
    <x v="7649"/>
    <x v="6"/>
    <x v="6"/>
    <s v="A"/>
    <s v="AXT940727FP8"/>
    <x v="12450"/>
    <x v="0"/>
    <n v="0"/>
    <n v="12791.57"/>
    <n v="12791.57"/>
    <n v="12791.57"/>
    <n v="100"/>
    <x v="0"/>
    <s v="MXN"/>
    <x v="0"/>
    <s v="Corporate"/>
    <n v="0"/>
    <n v="0"/>
    <d v="2018-10-01T00:00:00"/>
    <d v="2018-10-31T00:00:00"/>
    <s v="CURRENT"/>
    <s v="Y"/>
    <m/>
  </r>
  <r>
    <x v="7067"/>
    <x v="7650"/>
    <x v="6"/>
    <x v="6"/>
    <s v="A"/>
    <s v="AXT940727FP8"/>
    <x v="12451"/>
    <x v="0"/>
    <n v="0"/>
    <n v="15989.46"/>
    <n v="15989.46"/>
    <n v="15989.46"/>
    <n v="100"/>
    <x v="0"/>
    <s v="MXN"/>
    <x v="0"/>
    <s v="Corporate"/>
    <n v="0"/>
    <n v="0"/>
    <d v="2018-10-01T00:00:00"/>
    <d v="2018-10-31T00:00:00"/>
    <s v="CURRENT"/>
    <s v="Y"/>
    <m/>
  </r>
  <r>
    <x v="7068"/>
    <x v="7651"/>
    <x v="6"/>
    <x v="6"/>
    <s v="A"/>
    <s v="AXT940727FP8"/>
    <x v="12452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69"/>
    <x v="7652"/>
    <x v="6"/>
    <x v="6"/>
    <s v="A"/>
    <s v="AXT940727FP8"/>
    <x v="12453"/>
    <x v="0"/>
    <n v="0"/>
    <n v="17766.07"/>
    <n v="17766.07"/>
    <n v="17766.07"/>
    <n v="100"/>
    <x v="0"/>
    <s v="MXN"/>
    <x v="0"/>
    <s v="Corporate"/>
    <n v="0"/>
    <n v="0"/>
    <d v="2018-10-01T00:00:00"/>
    <d v="2018-10-31T00:00:00"/>
    <s v="CURRENT"/>
    <s v="Y"/>
    <m/>
  </r>
  <r>
    <x v="7070"/>
    <x v="7653"/>
    <x v="6"/>
    <x v="6"/>
    <s v="A"/>
    <s v="AXT940727FP8"/>
    <x v="12454"/>
    <x v="0"/>
    <n v="0"/>
    <n v="25000"/>
    <n v="25000"/>
    <n v="25000"/>
    <n v="100"/>
    <x v="0"/>
    <s v="MXN"/>
    <x v="0"/>
    <s v="Corporate"/>
    <n v="0"/>
    <n v="0"/>
    <d v="2018-10-01T00:00:00"/>
    <d v="2018-10-31T00:00:00"/>
    <s v="CURRENT"/>
    <s v="Y"/>
    <m/>
  </r>
  <r>
    <x v="7071"/>
    <x v="7654"/>
    <x v="6"/>
    <x v="6"/>
    <s v="A"/>
    <s v="AXT940727FP8"/>
    <x v="12455"/>
    <x v="0"/>
    <n v="0"/>
    <n v="11970.42"/>
    <n v="11970.42"/>
    <n v="11970.42"/>
    <n v="100"/>
    <x v="0"/>
    <s v="MXN"/>
    <x v="0"/>
    <s v="Corporate"/>
    <n v="0"/>
    <n v="0"/>
    <d v="2018-10-01T00:00:00"/>
    <d v="2018-10-31T00:00:00"/>
    <s v="CURRENT"/>
    <s v="Y"/>
    <m/>
  </r>
  <r>
    <x v="7072"/>
    <x v="7655"/>
    <x v="6"/>
    <x v="6"/>
    <s v="A"/>
    <s v="AXT940727FP8"/>
    <x v="12456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73"/>
    <x v="7656"/>
    <x v="4"/>
    <x v="4"/>
    <s v="A"/>
    <s v="ARE161205BX8"/>
    <x v="12457"/>
    <x v="0"/>
    <n v="0"/>
    <n v="5329.82"/>
    <n v="5329.82"/>
    <n v="10659.64"/>
    <n v="50"/>
    <x v="0"/>
    <s v="MXN"/>
    <x v="0"/>
    <s v="Corporate"/>
    <n v="0"/>
    <n v="0"/>
    <d v="2018-10-01T00:00:00"/>
    <d v="2018-10-31T00:00:00"/>
    <s v="CURRENT"/>
    <s v="Y"/>
    <m/>
  </r>
  <r>
    <x v="7073"/>
    <x v="7656"/>
    <x v="6"/>
    <x v="6"/>
    <s v="A"/>
    <s v="AXT940727FP8"/>
    <x v="12458"/>
    <x v="0"/>
    <n v="0"/>
    <n v="5329.82"/>
    <n v="5329.82"/>
    <n v="10659.64"/>
    <n v="50"/>
    <x v="0"/>
    <s v="MXN"/>
    <x v="0"/>
    <s v="Corporate"/>
    <n v="0"/>
    <n v="0"/>
    <d v="2018-10-01T00:00:00"/>
    <d v="2018-10-31T00:00:00"/>
    <s v="CURRENT"/>
    <s v="Y"/>
    <m/>
  </r>
  <r>
    <x v="7074"/>
    <x v="7657"/>
    <x v="6"/>
    <x v="6"/>
    <s v="A"/>
    <s v="AXT940727FP8"/>
    <x v="12459"/>
    <x v="0"/>
    <n v="0"/>
    <n v="11725.6"/>
    <n v="11725.6"/>
    <n v="11725.6"/>
    <n v="100"/>
    <x v="0"/>
    <s v="MXN"/>
    <x v="0"/>
    <s v="Corporate"/>
    <n v="0"/>
    <n v="0"/>
    <d v="2018-10-01T00:00:00"/>
    <d v="2018-10-31T00:00:00"/>
    <s v="CURRENT"/>
    <s v="Y"/>
    <m/>
  </r>
  <r>
    <x v="7075"/>
    <x v="7658"/>
    <x v="6"/>
    <x v="6"/>
    <s v="A"/>
    <s v="AXT940727FP8"/>
    <x v="12460"/>
    <x v="0"/>
    <n v="0"/>
    <n v="10550.37"/>
    <n v="10550.37"/>
    <n v="10550.37"/>
    <n v="100"/>
    <x v="0"/>
    <s v="MXN"/>
    <x v="0"/>
    <s v="Corporate"/>
    <n v="0"/>
    <n v="0"/>
    <d v="2018-10-01T00:00:00"/>
    <d v="2018-10-31T00:00:00"/>
    <s v="CURRENT"/>
    <s v="Y"/>
    <m/>
  </r>
  <r>
    <x v="7076"/>
    <x v="7659"/>
    <x v="6"/>
    <x v="6"/>
    <s v="A"/>
    <s v="AXT940727FP8"/>
    <x v="12461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77"/>
    <x v="7660"/>
    <x v="6"/>
    <x v="6"/>
    <s v="A"/>
    <s v="AXT940727FP8"/>
    <x v="12462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78"/>
    <x v="7661"/>
    <x v="1"/>
    <x v="1"/>
    <s v="A"/>
    <s v="CNM980114PI2"/>
    <x v="12463"/>
    <x v="0"/>
    <n v="0"/>
    <n v="8384.91"/>
    <n v="8384.91"/>
    <n v="8384.91"/>
    <n v="100"/>
    <x v="0"/>
    <s v="MXN"/>
    <x v="0"/>
    <s v="Corporate"/>
    <n v="0"/>
    <n v="0"/>
    <d v="2018-10-01T00:00:00"/>
    <d v="2018-10-31T00:00:00"/>
    <s v="CURRENT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s v="01-APR-18"/>
    <s v="30-APR-18"/>
    <s v="APR-18      BACKBILL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d v="2018-09-01T00:00:00"/>
    <d v="2018-09-30T00:00:00"/>
    <s v="SEP-18      BACKBILL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d v="2018-06-01T00:00:00"/>
    <d v="2018-06-30T00:00:00"/>
    <s v="JUN-18      BACKBILL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d v="2018-05-01T00:00:00"/>
    <d v="2018-05-31T00:00:00"/>
    <s v="MAY-18      BACKBILL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d v="2018-07-01T00:00:00"/>
    <d v="2018-07-31T00:00:00"/>
    <s v="JUL-18      BACKBILL"/>
    <s v="Y"/>
    <m/>
  </r>
  <r>
    <x v="7079"/>
    <x v="7662"/>
    <x v="1"/>
    <x v="1"/>
    <s v="A"/>
    <s v="CNM980114PI2"/>
    <x v="12464"/>
    <x v="0"/>
    <n v="0"/>
    <n v="10000"/>
    <n v="10000"/>
    <n v="10000"/>
    <n v="100"/>
    <x v="0"/>
    <s v="MXN"/>
    <x v="0"/>
    <s v="Corporate"/>
    <n v="0"/>
    <n v="0"/>
    <s v="01-AUG-18"/>
    <s v="31-AUG-18"/>
    <s v="AUG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s v="01-APR-18"/>
    <s v="30-APR-18"/>
    <s v="APR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d v="2018-05-01T00:00:00"/>
    <d v="2018-05-31T00:00:00"/>
    <s v="MAY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s v="01-AUG-18"/>
    <s v="31-AUG-18"/>
    <s v="AUG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d v="2018-09-01T00:00:00"/>
    <d v="2018-09-30T00:00:00"/>
    <s v="SEP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d v="2018-06-01T00:00:00"/>
    <d v="2018-06-30T00:00:00"/>
    <s v="JUN-18      BACKBILL"/>
    <s v="Y"/>
    <m/>
  </r>
  <r>
    <x v="7080"/>
    <x v="7663"/>
    <x v="1"/>
    <x v="1"/>
    <s v="A"/>
    <s v="CNM980114PI2"/>
    <x v="12465"/>
    <x v="0"/>
    <n v="0"/>
    <n v="9000"/>
    <n v="9000"/>
    <n v="9000"/>
    <n v="100"/>
    <x v="0"/>
    <s v="MXN"/>
    <x v="0"/>
    <s v="Corporate"/>
    <n v="0"/>
    <n v="0"/>
    <d v="2018-07-01T00:00:00"/>
    <d v="2018-07-31T00:00:00"/>
    <s v="JUL-18      BACKBILL"/>
    <s v="Y"/>
    <m/>
  </r>
  <r>
    <x v="7081"/>
    <x v="7664"/>
    <x v="1"/>
    <x v="1"/>
    <s v="A"/>
    <s v="CNM980114PI2"/>
    <x v="12466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082"/>
    <x v="7665"/>
    <x v="1"/>
    <x v="1"/>
    <s v="A"/>
    <s v="CNM980114PI2"/>
    <x v="12467"/>
    <x v="0"/>
    <n v="0"/>
    <n v="7000"/>
    <n v="7000"/>
    <n v="7000"/>
    <n v="100"/>
    <x v="0"/>
    <s v="MXN"/>
    <x v="0"/>
    <s v="Corporate"/>
    <n v="0"/>
    <n v="0"/>
    <d v="2018-10-01T00:00:00"/>
    <d v="2018-10-31T00:00:00"/>
    <s v="CURRENT"/>
    <s v="Y"/>
    <m/>
  </r>
  <r>
    <x v="7083"/>
    <x v="7666"/>
    <x v="1"/>
    <x v="1"/>
    <s v="A"/>
    <s v="CNM980114PI2"/>
    <x v="12468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084"/>
    <x v="7667"/>
    <x v="1"/>
    <x v="1"/>
    <s v="A"/>
    <s v="CNM980114PI2"/>
    <x v="12469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7085"/>
    <x v="7668"/>
    <x v="1"/>
    <x v="1"/>
    <s v="A"/>
    <s v="CNM980114PI2"/>
    <x v="12470"/>
    <x v="0"/>
    <n v="0"/>
    <n v="9000"/>
    <n v="9000"/>
    <n v="9000"/>
    <n v="100"/>
    <x v="0"/>
    <s v="MXN"/>
    <x v="0"/>
    <s v="Corporate"/>
    <n v="0"/>
    <n v="0"/>
    <d v="2018-10-01T00:00:00"/>
    <d v="2018-10-31T00:00:00"/>
    <s v="CURRENT"/>
    <s v="Y"/>
    <m/>
  </r>
  <r>
    <x v="7086"/>
    <x v="7669"/>
    <x v="1"/>
    <x v="1"/>
    <s v="A"/>
    <s v="CNM980114PI2"/>
    <x v="12471"/>
    <x v="0"/>
    <n v="0"/>
    <n v="20000"/>
    <n v="20000"/>
    <n v="20000"/>
    <n v="100"/>
    <x v="0"/>
    <s v="MXN"/>
    <x v="0"/>
    <s v="Corporate"/>
    <n v="0"/>
    <n v="0"/>
    <d v="2018-10-01T00:00:00"/>
    <d v="2018-10-31T00:00:00"/>
    <s v="CURRENT"/>
    <s v="Y"/>
    <m/>
  </r>
  <r>
    <x v="7087"/>
    <x v="7670"/>
    <x v="1"/>
    <x v="1"/>
    <s v="A"/>
    <s v="CNM980114PI2"/>
    <x v="12472"/>
    <x v="0"/>
    <n v="0"/>
    <n v="11000"/>
    <n v="11000"/>
    <n v="11000"/>
    <n v="100"/>
    <x v="0"/>
    <s v="MXN"/>
    <x v="0"/>
    <s v="Corporate"/>
    <n v="0"/>
    <n v="0"/>
    <d v="2018-09-01T00:00:00"/>
    <d v="2018-09-30T00:00:00"/>
    <s v="SEP-18      BACKBILL"/>
    <s v="Y"/>
    <m/>
  </r>
  <r>
    <x v="7087"/>
    <x v="7670"/>
    <x v="1"/>
    <x v="1"/>
    <s v="A"/>
    <s v="CNM980114PI2"/>
    <x v="12472"/>
    <x v="0"/>
    <n v="0"/>
    <n v="11000"/>
    <n v="11000"/>
    <n v="11000"/>
    <n v="100"/>
    <x v="0"/>
    <s v="MXN"/>
    <x v="0"/>
    <s v="Corporate"/>
    <n v="0"/>
    <n v="0"/>
    <d v="2018-06-01T00:00:00"/>
    <d v="2018-06-30T00:00:00"/>
    <s v="JUN-18      BACKBILL"/>
    <s v="Y"/>
    <m/>
  </r>
  <r>
    <x v="7087"/>
    <x v="7670"/>
    <x v="1"/>
    <x v="1"/>
    <s v="A"/>
    <s v="CNM980114PI2"/>
    <x v="12472"/>
    <x v="0"/>
    <n v="0"/>
    <n v="11000"/>
    <n v="11000"/>
    <n v="11000"/>
    <n v="100"/>
    <x v="0"/>
    <s v="MXN"/>
    <x v="0"/>
    <s v="Corporate"/>
    <n v="0"/>
    <n v="0"/>
    <d v="2018-07-01T00:00:00"/>
    <d v="2018-07-31T00:00:00"/>
    <s v="JUL-18      BACKBILL"/>
    <s v="Y"/>
    <m/>
  </r>
  <r>
    <x v="7087"/>
    <x v="7670"/>
    <x v="1"/>
    <x v="1"/>
    <s v="A"/>
    <s v="CNM980114PI2"/>
    <x v="12472"/>
    <x v="0"/>
    <n v="0"/>
    <n v="11000"/>
    <n v="11000"/>
    <n v="11000"/>
    <n v="100"/>
    <x v="0"/>
    <s v="MXN"/>
    <x v="0"/>
    <s v="Corporate"/>
    <n v="0"/>
    <n v="0"/>
    <d v="2018-10-01T00:00:00"/>
    <d v="2018-10-31T00:00:00"/>
    <s v="CURRENT"/>
    <s v="Y"/>
    <m/>
  </r>
  <r>
    <x v="7087"/>
    <x v="7670"/>
    <x v="1"/>
    <x v="1"/>
    <s v="A"/>
    <s v="CNM980114PI2"/>
    <x v="12472"/>
    <x v="0"/>
    <n v="0"/>
    <n v="11000"/>
    <n v="11000"/>
    <n v="11000"/>
    <n v="100"/>
    <x v="0"/>
    <s v="MXN"/>
    <x v="0"/>
    <s v="Corporate"/>
    <n v="0"/>
    <n v="0"/>
    <s v="01-AUG-18"/>
    <s v="31-AUG-18"/>
    <s v="AUG-18      BACKBILL"/>
    <s v="Y"/>
    <m/>
  </r>
  <r>
    <x v="7088"/>
    <x v="7671"/>
    <x v="1"/>
    <x v="1"/>
    <s v="A"/>
    <s v="CNM980114PI2"/>
    <x v="12473"/>
    <x v="0"/>
    <n v="0"/>
    <n v="10481.14"/>
    <n v="10481.14"/>
    <n v="10481.14"/>
    <n v="100"/>
    <x v="0"/>
    <s v="MXN"/>
    <x v="0"/>
    <s v="Corporate"/>
    <n v="0"/>
    <n v="0"/>
    <d v="2018-10-01T00:00:00"/>
    <d v="2018-10-31T00:00:00"/>
    <s v="CURRENT"/>
    <s v="Y"/>
    <m/>
  </r>
  <r>
    <x v="7089"/>
    <x v="7672"/>
    <x v="6"/>
    <x v="6"/>
    <s v="A"/>
    <s v="AXT940727FP8"/>
    <x v="12474"/>
    <x v="0"/>
    <n v="0"/>
    <n v="15634.14"/>
    <n v="15634.14"/>
    <n v="15634.14"/>
    <n v="100"/>
    <x v="0"/>
    <s v="MXN"/>
    <x v="0"/>
    <s v="Corporate"/>
    <n v="0"/>
    <n v="0"/>
    <d v="2018-10-01T00:00:00"/>
    <d v="2018-10-31T00:00:00"/>
    <s v="CURRENT"/>
    <s v="Y"/>
    <m/>
  </r>
  <r>
    <x v="7090"/>
    <x v="7673"/>
    <x v="6"/>
    <x v="6"/>
    <s v="A"/>
    <s v="AXT940727FP8"/>
    <x v="12475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91"/>
    <x v="7674"/>
    <x v="6"/>
    <x v="6"/>
    <s v="A"/>
    <s v="AXT940727FP8"/>
    <x v="12476"/>
    <x v="0"/>
    <n v="0"/>
    <n v="11911.72"/>
    <n v="11911.72"/>
    <n v="11911.72"/>
    <n v="100"/>
    <x v="0"/>
    <s v="MXN"/>
    <x v="0"/>
    <s v="Corporate"/>
    <n v="0"/>
    <n v="0"/>
    <d v="2018-10-01T00:00:00"/>
    <d v="2018-10-31T00:00:00"/>
    <s v="CURRENT"/>
    <s v="Y"/>
    <m/>
  </r>
  <r>
    <x v="7092"/>
    <x v="7675"/>
    <x v="6"/>
    <x v="6"/>
    <s v="A"/>
    <s v="AXT940727FP8"/>
    <x v="12477"/>
    <x v="0"/>
    <n v="0"/>
    <n v="14000"/>
    <n v="14000"/>
    <n v="14000"/>
    <n v="100"/>
    <x v="0"/>
    <s v="MXN"/>
    <x v="0"/>
    <s v="Corporate"/>
    <n v="0"/>
    <n v="0"/>
    <d v="2018-10-01T00:00:00"/>
    <d v="2018-10-31T00:00:00"/>
    <s v="CURRENT"/>
    <s v="Y"/>
    <m/>
  </r>
  <r>
    <x v="7093"/>
    <x v="7676"/>
    <x v="6"/>
    <x v="6"/>
    <s v="A"/>
    <s v="AXT940727FP8"/>
    <x v="12478"/>
    <x v="0"/>
    <n v="0"/>
    <n v="17196.48"/>
    <n v="17196.48"/>
    <n v="17196.48"/>
    <n v="100"/>
    <x v="0"/>
    <s v="MXN"/>
    <x v="0"/>
    <s v="Corporate"/>
    <n v="0"/>
    <n v="0"/>
    <d v="2018-10-01T00:00:00"/>
    <d v="2018-10-31T00:00:00"/>
    <s v="CURRENT"/>
    <s v="Y"/>
    <m/>
  </r>
  <r>
    <x v="7094"/>
    <x v="7677"/>
    <x v="6"/>
    <x v="6"/>
    <s v="A"/>
    <s v="AXT940727FP8"/>
    <x v="12479"/>
    <x v="0"/>
    <n v="0"/>
    <n v="11887.64"/>
    <n v="11887.64"/>
    <n v="11887.64"/>
    <n v="100"/>
    <x v="0"/>
    <s v="MXN"/>
    <x v="0"/>
    <s v="Corporate"/>
    <n v="0"/>
    <n v="0"/>
    <d v="2018-10-01T00:00:00"/>
    <d v="2018-10-31T00:00:00"/>
    <s v="CURRENT"/>
    <s v="Y"/>
    <m/>
  </r>
  <r>
    <x v="7095"/>
    <x v="7678"/>
    <x v="6"/>
    <x v="6"/>
    <s v="A"/>
    <s v="AXT940727FP8"/>
    <x v="12480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96"/>
    <x v="7679"/>
    <x v="6"/>
    <x v="6"/>
    <s v="A"/>
    <s v="AXT940727FP8"/>
    <x v="12481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97"/>
    <x v="7680"/>
    <x v="6"/>
    <x v="6"/>
    <s v="A"/>
    <s v="AXT940727FP8"/>
    <x v="12482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98"/>
    <x v="7681"/>
    <x v="6"/>
    <x v="6"/>
    <s v="A"/>
    <s v="AXT940727FP8"/>
    <x v="12483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099"/>
    <x v="7682"/>
    <x v="6"/>
    <x v="6"/>
    <s v="A"/>
    <s v="AXT940727FP8"/>
    <x v="12484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0"/>
    <x v="7683"/>
    <x v="6"/>
    <x v="6"/>
    <s v="A"/>
    <s v="AXT940727FP8"/>
    <x v="12485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1"/>
    <x v="7684"/>
    <x v="6"/>
    <x v="6"/>
    <s v="A"/>
    <s v="AXT940727FP8"/>
    <x v="12486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2"/>
    <x v="7685"/>
    <x v="6"/>
    <x v="6"/>
    <s v="A"/>
    <s v="AXT940727FP8"/>
    <x v="12487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3"/>
    <x v="7686"/>
    <x v="6"/>
    <x v="6"/>
    <s v="A"/>
    <s v="AXT940727FP8"/>
    <x v="12488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4"/>
    <x v="7687"/>
    <x v="6"/>
    <x v="6"/>
    <s v="A"/>
    <s v="AXT940727FP8"/>
    <x v="12489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5"/>
    <x v="7688"/>
    <x v="6"/>
    <x v="6"/>
    <s v="A"/>
    <s v="AXT940727FP8"/>
    <x v="12490"/>
    <x v="0"/>
    <n v="0"/>
    <n v="11547.94"/>
    <n v="11547.94"/>
    <n v="11547.94"/>
    <n v="100"/>
    <x v="0"/>
    <s v="MXN"/>
    <x v="0"/>
    <s v="Corporate"/>
    <n v="0"/>
    <n v="0"/>
    <d v="2018-10-01T00:00:00"/>
    <d v="2018-10-31T00:00:00"/>
    <s v="CURRENT"/>
    <s v="Y"/>
    <m/>
  </r>
  <r>
    <x v="7106"/>
    <x v="7689"/>
    <x v="6"/>
    <x v="6"/>
    <s v="A"/>
    <s v="AXT940727FP8"/>
    <x v="12491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7"/>
    <x v="7690"/>
    <x v="6"/>
    <x v="6"/>
    <s v="A"/>
    <s v="AXT940727FP8"/>
    <x v="12492"/>
    <x v="0"/>
    <n v="0"/>
    <n v="10659.64"/>
    <n v="10659.64"/>
    <n v="10659.64"/>
    <n v="100"/>
    <x v="0"/>
    <s v="MXN"/>
    <x v="0"/>
    <s v="Corporate"/>
    <n v="0"/>
    <n v="0"/>
    <d v="2018-10-01T00:00:00"/>
    <d v="2018-10-31T00:00:00"/>
    <s v="CURRENT"/>
    <s v="Y"/>
    <m/>
  </r>
  <r>
    <x v="7108"/>
    <x v="7691"/>
    <x v="1"/>
    <x v="1"/>
    <s v="A"/>
    <s v="CNM980114PI2"/>
    <x v="12493"/>
    <x v="0"/>
    <n v="0"/>
    <n v="10000"/>
    <n v="10000"/>
    <n v="10000"/>
    <n v="100"/>
    <x v="0"/>
    <s v="MXN"/>
    <x v="0"/>
    <s v="Corporate"/>
    <n v="0"/>
    <n v="0"/>
    <d v="2018-10-01T00:00:00"/>
    <d v="2018-10-31T00:00:00"/>
    <s v="CURRENT"/>
    <s v="Y"/>
    <m/>
  </r>
  <r>
    <x v="7109"/>
    <x v="7692"/>
    <x v="1"/>
    <x v="1"/>
    <s v="A"/>
    <s v="CNM980114PI2"/>
    <x v="12494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7110"/>
    <x v="7693"/>
    <x v="6"/>
    <x v="6"/>
    <s v="A"/>
    <s v="AXT940727FP8"/>
    <x v="12495"/>
    <x v="0"/>
    <n v="0"/>
    <n v="10456.530000000001"/>
    <n v="10456.530000000001"/>
    <n v="10456.530000000001"/>
    <n v="100"/>
    <x v="0"/>
    <s v="MXN"/>
    <x v="0"/>
    <s v="Corporate"/>
    <n v="0"/>
    <n v="0"/>
    <s v="01-AUG-18"/>
    <s v="31-AUG-18"/>
    <s v="AUG-18      BACKBILL"/>
    <s v="Y"/>
    <m/>
  </r>
  <r>
    <x v="7110"/>
    <x v="7693"/>
    <x v="6"/>
    <x v="6"/>
    <s v="A"/>
    <s v="AXT940727FP8"/>
    <x v="12495"/>
    <x v="0"/>
    <n v="0"/>
    <n v="10456.530000000001"/>
    <n v="10456.530000000001"/>
    <n v="10456.530000000001"/>
    <n v="100"/>
    <x v="0"/>
    <s v="MXN"/>
    <x v="0"/>
    <s v="Corporate"/>
    <n v="0"/>
    <n v="0"/>
    <d v="2018-09-01T00:00:00"/>
    <d v="2018-09-30T00:00:00"/>
    <s v="SEP-18      BACKBILL"/>
    <s v="Y"/>
    <m/>
  </r>
  <r>
    <x v="7110"/>
    <x v="7693"/>
    <x v="6"/>
    <x v="6"/>
    <s v="A"/>
    <s v="AXT940727FP8"/>
    <x v="12495"/>
    <x v="0"/>
    <n v="0"/>
    <n v="10456.530000000001"/>
    <n v="10456.530000000001"/>
    <n v="10456.530000000001"/>
    <n v="100"/>
    <x v="0"/>
    <s v="MXN"/>
    <x v="0"/>
    <s v="Corporate"/>
    <n v="0"/>
    <n v="0"/>
    <d v="2018-10-01T00:00:00"/>
    <d v="2018-10-31T00:00:00"/>
    <s v="CURRENT"/>
    <s v="Y"/>
    <m/>
  </r>
  <r>
    <x v="7110"/>
    <x v="7693"/>
    <x v="6"/>
    <x v="6"/>
    <s v="A"/>
    <s v="AXT940727FP8"/>
    <x v="12495"/>
    <x v="0"/>
    <n v="0"/>
    <n v="10456.530000000001"/>
    <n v="10456.530000000001"/>
    <n v="10456.530000000001"/>
    <n v="100"/>
    <x v="0"/>
    <s v="MXN"/>
    <x v="0"/>
    <s v="Corporate"/>
    <n v="0"/>
    <n v="0"/>
    <d v="2018-07-01T00:00:00"/>
    <d v="2018-07-31T00:00:00"/>
    <s v="JUL-18      BACKBILL"/>
    <s v="Y"/>
    <m/>
  </r>
  <r>
    <x v="7111"/>
    <x v="7694"/>
    <x v="6"/>
    <x v="6"/>
    <s v="A"/>
    <s v="AXT940727FP8"/>
    <x v="12496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1"/>
    <x v="7694"/>
    <x v="6"/>
    <x v="6"/>
    <s v="A"/>
    <s v="AXT940727FP8"/>
    <x v="12496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1"/>
    <x v="7694"/>
    <x v="6"/>
    <x v="6"/>
    <s v="A"/>
    <s v="AXT940727FP8"/>
    <x v="12496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1"/>
    <x v="7694"/>
    <x v="6"/>
    <x v="6"/>
    <s v="A"/>
    <s v="AXT940727FP8"/>
    <x v="12496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1"/>
    <x v="7694"/>
    <x v="6"/>
    <x v="6"/>
    <s v="A"/>
    <s v="AXT940727FP8"/>
    <x v="12496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1"/>
    <x v="7694"/>
    <x v="6"/>
    <x v="6"/>
    <s v="A"/>
    <s v="AXT940727FP8"/>
    <x v="12496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2"/>
    <x v="7695"/>
    <x v="6"/>
    <x v="6"/>
    <s v="A"/>
    <s v="AXT940727FP8"/>
    <x v="12497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2"/>
    <x v="7695"/>
    <x v="6"/>
    <x v="6"/>
    <s v="A"/>
    <s v="AXT940727FP8"/>
    <x v="12497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3"/>
    <x v="7696"/>
    <x v="6"/>
    <x v="6"/>
    <s v="A"/>
    <s v="AXT940727FP8"/>
    <x v="12498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3"/>
    <x v="7696"/>
    <x v="6"/>
    <x v="6"/>
    <s v="A"/>
    <s v="AXT940727FP8"/>
    <x v="12498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4"/>
    <x v="7697"/>
    <x v="6"/>
    <x v="6"/>
    <s v="A"/>
    <s v="AXT940727FP8"/>
    <x v="12499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4"/>
    <x v="7697"/>
    <x v="6"/>
    <x v="6"/>
    <s v="A"/>
    <s v="AXT940727FP8"/>
    <x v="12499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5"/>
    <x v="7698"/>
    <x v="6"/>
    <x v="6"/>
    <s v="A"/>
    <s v="AXT940727FP8"/>
    <x v="12500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5"/>
    <x v="7698"/>
    <x v="6"/>
    <x v="6"/>
    <s v="A"/>
    <s v="AXT940727FP8"/>
    <x v="12500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6"/>
    <x v="7699"/>
    <x v="6"/>
    <x v="6"/>
    <s v="A"/>
    <s v="AXT940727FP8"/>
    <x v="12501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6"/>
    <x v="7699"/>
    <x v="6"/>
    <x v="6"/>
    <s v="A"/>
    <s v="AXT940727FP8"/>
    <x v="12501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7"/>
    <x v="7700"/>
    <x v="6"/>
    <x v="6"/>
    <s v="A"/>
    <s v="AXT940727FP8"/>
    <x v="12502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7"/>
    <x v="7700"/>
    <x v="6"/>
    <x v="6"/>
    <s v="A"/>
    <s v="AXT940727FP8"/>
    <x v="12502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d v="2018-09-01T00:00:00"/>
    <d v="2018-09-30T00:00:00"/>
    <s v="SEP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d v="2018-05-01T00:00:00"/>
    <d v="2018-05-31T00:00:00"/>
    <s v="MAY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d v="2018-03-01T00:00:00"/>
    <d v="2018-03-31T00:00:00"/>
    <s v="MAR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s v="01-AUG-18"/>
    <s v="31-AUG-18"/>
    <s v="AUG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s v="01-APR-18"/>
    <s v="30-APR-18"/>
    <s v="APR-18      BACKBILL"/>
    <s v="Y"/>
    <m/>
  </r>
  <r>
    <x v="7118"/>
    <x v="7701"/>
    <x v="6"/>
    <x v="6"/>
    <s v="A"/>
    <s v="AXT940727FP8"/>
    <x v="12503"/>
    <x v="0"/>
    <n v="0"/>
    <n v="10700.26"/>
    <n v="10700.26"/>
    <n v="10700.26"/>
    <n v="100"/>
    <x v="0"/>
    <s v="MXN"/>
    <x v="0"/>
    <s v="Corporate"/>
    <n v="0"/>
    <n v="0"/>
    <d v="2018-10-01T00:00:00"/>
    <d v="2018-10-31T00:00:00"/>
    <s v="CURRENT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d v="2018-07-01T00:00:00"/>
    <d v="2018-07-31T00:00:00"/>
    <s v="JUL-18      BACKBILL"/>
    <s v="Y"/>
    <m/>
  </r>
  <r>
    <x v="7118"/>
    <x v="7701"/>
    <x v="6"/>
    <x v="6"/>
    <s v="A"/>
    <s v="AXT940727FP8"/>
    <x v="12503"/>
    <x v="0"/>
    <n v="0"/>
    <n v="10200"/>
    <n v="10200"/>
    <n v="10200"/>
    <n v="100"/>
    <x v="0"/>
    <s v="MXN"/>
    <x v="0"/>
    <s v="Corporate"/>
    <n v="0"/>
    <n v="0"/>
    <d v="2018-06-01T00:00:00"/>
    <d v="2018-06-30T00:00:00"/>
    <s v="JUN-18      BACKBILL"/>
    <s v="Y"/>
    <m/>
  </r>
  <r>
    <x v="7119"/>
    <x v="7702"/>
    <x v="1"/>
    <x v="1"/>
    <s v="A"/>
    <s v="CNM980114PI2"/>
    <x v="12504"/>
    <x v="0"/>
    <n v="0"/>
    <n v="9964.1200000000008"/>
    <n v="9964.1200000000008"/>
    <n v="9964.1200000000008"/>
    <n v="100"/>
    <x v="0"/>
    <s v="MXN"/>
    <x v="0"/>
    <s v="Corporate"/>
    <n v="0"/>
    <n v="0"/>
    <d v="2018-10-01T00:00:00"/>
    <d v="2018-10-31T00:00:00"/>
    <s v="CURRENT"/>
    <s v="Y"/>
    <m/>
  </r>
  <r>
    <x v="7120"/>
    <x v="7703"/>
    <x v="1"/>
    <x v="1"/>
    <s v="A"/>
    <s v="CNM980114PI2"/>
    <x v="12505"/>
    <x v="0"/>
    <n v="0"/>
    <n v="8082.4"/>
    <n v="8082.4"/>
    <n v="8082.4"/>
    <n v="100"/>
    <x v="0"/>
    <s v="MXN"/>
    <x v="0"/>
    <s v="Corporate"/>
    <n v="0"/>
    <n v="0"/>
    <d v="2018-10-01T00:00:00"/>
    <d v="2018-10-31T00:00:00"/>
    <s v="CURRENT"/>
    <s v="Y"/>
    <m/>
  </r>
  <r>
    <x v="7121"/>
    <x v="7704"/>
    <x v="1"/>
    <x v="1"/>
    <s v="A"/>
    <s v="CNM980114PI2"/>
    <x v="12506"/>
    <x v="0"/>
    <n v="0"/>
    <n v="8916.08"/>
    <n v="8916.08"/>
    <n v="8916.08"/>
    <n v="100"/>
    <x v="0"/>
    <s v="MXN"/>
    <x v="0"/>
    <s v="Corporate"/>
    <n v="0"/>
    <n v="0"/>
    <d v="2018-10-01T00:00:00"/>
    <d v="2018-10-31T00:00:00"/>
    <s v="CURRENT"/>
    <s v="Y"/>
    <m/>
  </r>
  <r>
    <x v="7122"/>
    <x v="7705"/>
    <x v="1"/>
    <x v="1"/>
    <s v="A"/>
    <s v="CNM980114PI2"/>
    <x v="12507"/>
    <x v="0"/>
    <n v="0"/>
    <n v="7736.81"/>
    <n v="7736.81"/>
    <n v="7736.81"/>
    <n v="100"/>
    <x v="0"/>
    <s v="MXN"/>
    <x v="0"/>
    <s v="Corporate"/>
    <n v="0"/>
    <n v="0"/>
    <d v="2018-10-01T00:00:00"/>
    <d v="2018-10-31T00:00:00"/>
    <s v="CURRENT"/>
    <s v="Y"/>
    <m/>
  </r>
  <r>
    <x v="7123"/>
    <x v="7706"/>
    <x v="1"/>
    <x v="1"/>
    <s v="A"/>
    <s v="CNM980114PI2"/>
    <x v="12508"/>
    <x v="0"/>
    <n v="0"/>
    <n v="10659.92"/>
    <n v="10659.92"/>
    <n v="10659.92"/>
    <n v="100"/>
    <x v="0"/>
    <s v="MXN"/>
    <x v="0"/>
    <s v="Corporate"/>
    <n v="0"/>
    <n v="0"/>
    <d v="2018-10-01T00:00:00"/>
    <d v="2018-10-31T00:00:00"/>
    <s v="CURRENT"/>
    <s v="Y"/>
    <m/>
  </r>
  <r>
    <x v="7124"/>
    <x v="7707"/>
    <x v="1"/>
    <x v="1"/>
    <s v="A"/>
    <s v="CNM980114PI2"/>
    <x v="12509"/>
    <x v="0"/>
    <n v="0"/>
    <n v="8842.06"/>
    <n v="8842.06"/>
    <n v="8842.06"/>
    <n v="100"/>
    <x v="0"/>
    <s v="MXN"/>
    <x v="0"/>
    <s v="Corporate"/>
    <n v="0"/>
    <n v="0"/>
    <d v="2018-10-01T00:00:00"/>
    <d v="2018-10-31T00:00:00"/>
    <s v="CURRENT"/>
    <s v="Y"/>
    <m/>
  </r>
  <r>
    <x v="7125"/>
    <x v="7708"/>
    <x v="1"/>
    <x v="1"/>
    <s v="A"/>
    <s v="CNM980114PI2"/>
    <x v="12510"/>
    <x v="0"/>
    <n v="0"/>
    <n v="11067.98"/>
    <n v="11067.98"/>
    <n v="11067.98"/>
    <n v="100"/>
    <x v="0"/>
    <s v="MXN"/>
    <x v="0"/>
    <s v="Corporate"/>
    <n v="0"/>
    <n v="0"/>
    <d v="2018-10-01T00:00:00"/>
    <d v="2018-10-31T00:00:00"/>
    <s v="CURRENT"/>
    <s v="Y"/>
    <m/>
  </r>
  <r>
    <x v="7126"/>
    <x v="7709"/>
    <x v="1"/>
    <x v="1"/>
    <s v="A"/>
    <s v="CNM980114PI2"/>
    <x v="12511"/>
    <x v="0"/>
    <n v="0"/>
    <n v="11220.97"/>
    <n v="11220.97"/>
    <n v="11220.97"/>
    <n v="100"/>
    <x v="0"/>
    <s v="MXN"/>
    <x v="0"/>
    <s v="Corporate"/>
    <n v="0"/>
    <n v="0"/>
    <d v="2018-10-01T00:00:00"/>
    <d v="2018-10-31T00:00:00"/>
    <s v="CURRENT"/>
    <s v="Y"/>
    <m/>
  </r>
  <r>
    <x v="7127"/>
    <x v="7710"/>
    <x v="1"/>
    <x v="1"/>
    <s v="A"/>
    <s v="CNM980114PI2"/>
    <x v="12512"/>
    <x v="0"/>
    <n v="0"/>
    <n v="8842.06"/>
    <n v="8842.06"/>
    <n v="8842.06"/>
    <n v="100"/>
    <x v="0"/>
    <s v="MXN"/>
    <x v="0"/>
    <s v="Corporate"/>
    <n v="0"/>
    <n v="0"/>
    <d v="2018-10-01T00:00:00"/>
    <d v="2018-10-31T00:00:00"/>
    <s v="CURRENT"/>
    <s v="Y"/>
    <m/>
  </r>
  <r>
    <x v="7128"/>
    <x v="7711"/>
    <x v="1"/>
    <x v="1"/>
    <s v="A"/>
    <s v="CNM980114PI2"/>
    <x v="12513"/>
    <x v="0"/>
    <n v="0"/>
    <n v="8848.0400000000009"/>
    <n v="8848.0400000000009"/>
    <n v="8848.0400000000009"/>
    <n v="100"/>
    <x v="0"/>
    <s v="MXN"/>
    <x v="0"/>
    <s v="Corporate"/>
    <n v="0"/>
    <n v="0"/>
    <d v="2018-10-01T00:00:00"/>
    <d v="2018-10-31T00:00:00"/>
    <s v="CURRENT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d v="2018-05-01T00:00:00"/>
    <d v="2018-05-31T00:00:00"/>
    <s v="MAY-18      BACKBILL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s v="01-AUG-18"/>
    <s v="31-AUG-18"/>
    <s v="AUG-18      BACKBILL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d v="2018-07-01T00:00:00"/>
    <d v="2018-07-31T00:00:00"/>
    <s v="JUL-18      BACKBILL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d v="2018-06-01T00:00:00"/>
    <d v="2018-06-30T00:00:00"/>
    <s v="JUN-18      BACKBILL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d v="2018-10-01T00:00:00"/>
    <d v="2018-10-31T00:00:00"/>
    <s v="CURRENT"/>
    <s v="Y"/>
    <m/>
  </r>
  <r>
    <x v="7129"/>
    <x v="7712"/>
    <x v="6"/>
    <x v="6"/>
    <s v="A"/>
    <s v="AXT940727FP8"/>
    <x v="12514"/>
    <x v="0"/>
    <n v="0"/>
    <n v="11220"/>
    <n v="11220"/>
    <n v="11220"/>
    <n v="100"/>
    <x v="0"/>
    <s v="MXN"/>
    <x v="0"/>
    <s v="Corporate"/>
    <n v="0"/>
    <n v="0"/>
    <d v="2018-09-01T00:00:00"/>
    <d v="2018-09-30T00:00:00"/>
    <s v="SEP-18      BACKBILL"/>
    <s v="Y"/>
    <m/>
  </r>
  <r>
    <x v="7130"/>
    <x v="7713"/>
    <x v="6"/>
    <x v="6"/>
    <s v="A"/>
    <s v="AXT940727FP8"/>
    <x v="12515"/>
    <x v="0"/>
    <n v="0"/>
    <n v="11220"/>
    <n v="11220"/>
    <n v="11220"/>
    <n v="100"/>
    <x v="0"/>
    <s v="MXN"/>
    <x v="0"/>
    <s v="Corporate"/>
    <n v="0"/>
    <n v="0"/>
    <s v="01-AUG-18"/>
    <s v="31-AUG-18"/>
    <s v="AUG-18      BACKBILL"/>
    <s v="Y"/>
    <m/>
  </r>
  <r>
    <x v="7130"/>
    <x v="7713"/>
    <x v="6"/>
    <x v="6"/>
    <s v="A"/>
    <s v="AXT940727FP8"/>
    <x v="12515"/>
    <x v="0"/>
    <n v="0"/>
    <n v="11220"/>
    <n v="11220"/>
    <n v="11220"/>
    <n v="100"/>
    <x v="0"/>
    <s v="MXN"/>
    <x v="0"/>
    <s v="Corporate"/>
    <n v="0"/>
    <n v="0"/>
    <d v="2018-07-01T00:00:00"/>
    <d v="2018-07-31T00:00:00"/>
    <s v="JUL-18      BACKBILL"/>
    <s v="Y"/>
    <m/>
  </r>
  <r>
    <x v="7130"/>
    <x v="7713"/>
    <x v="6"/>
    <x v="6"/>
    <s v="A"/>
    <s v="AXT940727FP8"/>
    <x v="12515"/>
    <x v="0"/>
    <n v="0"/>
    <n v="11220"/>
    <n v="11220"/>
    <n v="11220"/>
    <n v="100"/>
    <x v="0"/>
    <s v="MXN"/>
    <x v="0"/>
    <s v="Corporate"/>
    <n v="0"/>
    <n v="0"/>
    <d v="2018-09-01T00:00:00"/>
    <d v="2018-09-30T00:00:00"/>
    <s v="SEP-18      BACKBILL"/>
    <s v="Y"/>
    <m/>
  </r>
  <r>
    <x v="7130"/>
    <x v="7713"/>
    <x v="6"/>
    <x v="6"/>
    <s v="A"/>
    <s v="AXT940727FP8"/>
    <x v="12515"/>
    <x v="0"/>
    <n v="0"/>
    <n v="11220"/>
    <n v="11220"/>
    <n v="11220"/>
    <n v="100"/>
    <x v="0"/>
    <s v="MXN"/>
    <x v="0"/>
    <s v="Corporate"/>
    <n v="0"/>
    <n v="0"/>
    <d v="2018-06-01T00:00:00"/>
    <d v="2018-06-30T00:00:00"/>
    <s v="JUN-18      BACKBILL"/>
    <s v="Y"/>
    <m/>
  </r>
  <r>
    <x v="7130"/>
    <x v="7713"/>
    <x v="6"/>
    <x v="6"/>
    <s v="A"/>
    <s v="AXT940727FP8"/>
    <x v="12515"/>
    <x v="0"/>
    <n v="0"/>
    <n v="11220"/>
    <n v="11220"/>
    <n v="11220"/>
    <n v="100"/>
    <x v="0"/>
    <s v="MXN"/>
    <x v="0"/>
    <s v="Corporate"/>
    <n v="0"/>
    <n v="0"/>
    <d v="2018-10-01T00:00:00"/>
    <d v="2018-10-31T00:00:00"/>
    <s v="CURRENT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d v="2018-05-01T00:00:00"/>
    <d v="2018-05-31T00:00:00"/>
    <s v="MAY-18      BACKBILL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d v="2018-09-01T00:00:00"/>
    <d v="2018-09-30T00:00:00"/>
    <s v="SEP-18      BACKBILL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d v="2018-10-01T00:00:00"/>
    <d v="2018-10-31T00:00:00"/>
    <s v="CURRENT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s v="01-AUG-18"/>
    <s v="31-AUG-18"/>
    <s v="AUG-18      BACKBILL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d v="2018-06-01T00:00:00"/>
    <d v="2018-06-30T00:00:00"/>
    <s v="JUN-18      BACKBILL"/>
    <s v="Y"/>
    <m/>
  </r>
  <r>
    <x v="7131"/>
    <x v="7714"/>
    <x v="6"/>
    <x v="6"/>
    <s v="A"/>
    <s v="AXT940727FP8"/>
    <x v="12516"/>
    <x v="0"/>
    <n v="0"/>
    <n v="11220"/>
    <n v="11220"/>
    <n v="11220"/>
    <n v="100"/>
    <x v="0"/>
    <s v="MXN"/>
    <x v="0"/>
    <s v="Corporate"/>
    <n v="0"/>
    <n v="0"/>
    <d v="2018-07-01T00:00:00"/>
    <d v="2018-07-31T00:00:00"/>
    <s v="JUL-18      BACKBILL"/>
    <s v="Y"/>
    <m/>
  </r>
  <r>
    <x v="7132"/>
    <x v="7715"/>
    <x v="6"/>
    <x v="6"/>
    <s v="A"/>
    <s v="AXT940727FP8"/>
    <x v="12517"/>
    <x v="0"/>
    <n v="0"/>
    <n v="11806.75"/>
    <n v="11806.75"/>
    <n v="11806.75"/>
    <n v="100"/>
    <x v="0"/>
    <s v="MXN"/>
    <x v="0"/>
    <s v="Corporate"/>
    <n v="0"/>
    <n v="0"/>
    <s v="01-AUG-18"/>
    <s v="31-AUG-18"/>
    <s v="AUG-18      BACKBILL"/>
    <s v="Y"/>
    <m/>
  </r>
  <r>
    <x v="7132"/>
    <x v="7715"/>
    <x v="6"/>
    <x v="6"/>
    <s v="A"/>
    <s v="AXT940727FP8"/>
    <x v="12517"/>
    <x v="0"/>
    <n v="0"/>
    <n v="11806.75"/>
    <n v="11806.75"/>
    <n v="11806.75"/>
    <n v="100"/>
    <x v="0"/>
    <s v="MXN"/>
    <x v="0"/>
    <s v="Corporate"/>
    <n v="0"/>
    <n v="0"/>
    <d v="2018-10-01T00:00:00"/>
    <d v="2018-10-31T00:00:00"/>
    <s v="CURRENT"/>
    <s v="Y"/>
    <m/>
  </r>
  <r>
    <x v="7132"/>
    <x v="7715"/>
    <x v="6"/>
    <x v="6"/>
    <s v="A"/>
    <s v="AXT940727FP8"/>
    <x v="12517"/>
    <x v="0"/>
    <n v="0"/>
    <n v="11806.75"/>
    <n v="11806.75"/>
    <n v="11806.75"/>
    <n v="100"/>
    <x v="0"/>
    <s v="MXN"/>
    <x v="0"/>
    <s v="Corporate"/>
    <n v="0"/>
    <n v="0"/>
    <d v="2018-09-01T00:00:00"/>
    <d v="2018-09-30T00:00:00"/>
    <s v="SEP-18      BACKBILL"/>
    <s v="Y"/>
    <m/>
  </r>
  <r>
    <x v="7133"/>
    <x v="7716"/>
    <x v="6"/>
    <x v="6"/>
    <s v="A"/>
    <s v="AXT940727FP8"/>
    <x v="12518"/>
    <x v="0"/>
    <n v="0"/>
    <n v="15644.64"/>
    <n v="15644.64"/>
    <n v="15644.64"/>
    <n v="100"/>
    <x v="0"/>
    <s v="MXN"/>
    <x v="0"/>
    <s v="Corporate"/>
    <n v="0"/>
    <n v="0"/>
    <d v="2018-09-01T00:00:00"/>
    <d v="2018-09-30T00:00:00"/>
    <s v="SEP-18      BACKBILL"/>
    <s v="Y"/>
    <m/>
  </r>
  <r>
    <x v="7133"/>
    <x v="7716"/>
    <x v="6"/>
    <x v="6"/>
    <s v="A"/>
    <s v="AXT940727FP8"/>
    <x v="12518"/>
    <x v="0"/>
    <n v="0"/>
    <n v="15644.64"/>
    <n v="15644.64"/>
    <n v="15644.64"/>
    <n v="100"/>
    <x v="0"/>
    <s v="MXN"/>
    <x v="0"/>
    <s v="Corporate"/>
    <n v="0"/>
    <n v="0"/>
    <s v="01-AUG-18"/>
    <s v="31-AUG-18"/>
    <s v="AUG-18      BACKBILL"/>
    <s v="Y"/>
    <m/>
  </r>
  <r>
    <x v="7133"/>
    <x v="7716"/>
    <x v="6"/>
    <x v="6"/>
    <s v="A"/>
    <s v="AXT940727FP8"/>
    <x v="12518"/>
    <x v="0"/>
    <n v="0"/>
    <n v="16411.939999999999"/>
    <n v="16411.939999999999"/>
    <n v="16411.939999999999"/>
    <n v="100"/>
    <x v="0"/>
    <s v="MXN"/>
    <x v="0"/>
    <s v="Corporate"/>
    <n v="0"/>
    <n v="0"/>
    <d v="2018-10-01T00:00:00"/>
    <d v="2018-10-31T00:00:00"/>
    <s v="CURRENT"/>
    <s v="Y"/>
    <m/>
  </r>
  <r>
    <x v="7134"/>
    <x v="7717"/>
    <x v="1"/>
    <x v="1"/>
    <s v="A"/>
    <s v="CNM980114PI2"/>
    <x v="12519"/>
    <x v="0"/>
    <n v="0"/>
    <n v="8500"/>
    <n v="8500"/>
    <n v="8500"/>
    <n v="100"/>
    <x v="0"/>
    <s v="MXN"/>
    <x v="0"/>
    <s v="Corporate"/>
    <n v="0"/>
    <n v="0"/>
    <d v="2018-10-01T00:00:00"/>
    <d v="2018-10-31T00:00:00"/>
    <s v="CURRENT"/>
    <s v="Y"/>
    <m/>
  </r>
  <r>
    <x v="7135"/>
    <x v="7718"/>
    <x v="1"/>
    <x v="1"/>
    <s v="A"/>
    <s v="CNM980114PI2"/>
    <x v="12520"/>
    <x v="0"/>
    <n v="0"/>
    <n v="9500"/>
    <n v="9500"/>
    <n v="9500"/>
    <n v="100"/>
    <x v="0"/>
    <s v="MXN"/>
    <x v="0"/>
    <s v="Corporate"/>
    <n v="0"/>
    <n v="0"/>
    <d v="2018-10-01T00:00:00"/>
    <d v="2018-10-31T00:00:00"/>
    <s v="CURRENT"/>
    <s v="Y"/>
    <m/>
  </r>
  <r>
    <x v="7136"/>
    <x v="7719"/>
    <x v="1"/>
    <x v="1"/>
    <s v="A"/>
    <s v="CNM980114PI2"/>
    <x v="12521"/>
    <x v="0"/>
    <n v="0"/>
    <n v="10450.629999999999"/>
    <n v="10450.629999999999"/>
    <n v="10450.629999999999"/>
    <n v="100"/>
    <x v="0"/>
    <s v="MXN"/>
    <x v="0"/>
    <s v="Corporate"/>
    <n v="0"/>
    <n v="0"/>
    <d v="2018-10-01T00:00:00"/>
    <d v="2018-10-31T00:00:00"/>
    <s v="CURRENT"/>
    <s v="Y"/>
    <m/>
  </r>
  <r>
    <x v="7137"/>
    <x v="7720"/>
    <x v="1"/>
    <x v="1"/>
    <s v="A"/>
    <s v="CNM980114PI2"/>
    <x v="12522"/>
    <x v="0"/>
    <n v="0"/>
    <n v="10533.92"/>
    <n v="10533.92"/>
    <n v="10533.92"/>
    <n v="100"/>
    <x v="0"/>
    <s v="MXN"/>
    <x v="0"/>
    <s v="Corporate"/>
    <n v="0"/>
    <n v="0"/>
    <d v="2018-10-01T00:00:00"/>
    <d v="2018-10-31T00:00:00"/>
    <s v="CURRENT"/>
    <s v="Y"/>
    <m/>
  </r>
  <r>
    <x v="7138"/>
    <x v="7721"/>
    <x v="2"/>
    <x v="2"/>
    <s v="A"/>
    <s v="PPC980624U16"/>
    <x v="12523"/>
    <x v="0"/>
    <n v="0"/>
    <n v="4942.99"/>
    <n v="4942.9920000000002"/>
    <n v="10434.24"/>
    <n v="47.372799999999998"/>
    <x v="0"/>
    <s v="MXN"/>
    <x v="0"/>
    <s v="Corporate"/>
    <n v="0"/>
    <n v="0"/>
    <d v="2018-10-01T00:00:00"/>
    <d v="2018-10-31T00:00:00"/>
    <s v="CURRENT"/>
    <s v="Y"/>
    <m/>
  </r>
  <r>
    <x v="7138"/>
    <x v="7721"/>
    <x v="1"/>
    <x v="1"/>
    <s v="A"/>
    <s v="CNM980114PI2"/>
    <x v="12524"/>
    <x v="0"/>
    <n v="0"/>
    <n v="5024.18"/>
    <n v="5024.1809999999996"/>
    <n v="10434.24"/>
    <n v="48.1509"/>
    <x v="0"/>
    <s v="MXN"/>
    <x v="0"/>
    <s v="Corporate"/>
    <n v="0"/>
    <n v="0"/>
    <d v="2018-10-01T00:00:00"/>
    <d v="2018-10-31T00:00:00"/>
    <s v="CURRENT"/>
    <s v="Y"/>
    <m/>
  </r>
  <r>
    <x v="7138"/>
    <x v="7721"/>
    <x v="1"/>
    <x v="1"/>
    <s v="A"/>
    <s v="CNM980114PI2"/>
    <x v="12524"/>
    <x v="0"/>
    <n v="0"/>
    <n v="5024.18"/>
    <n v="5024.1809999999996"/>
    <n v="10434.24"/>
    <n v="48.1509"/>
    <x v="0"/>
    <s v="MXN"/>
    <x v="0"/>
    <s v="Corporate"/>
    <n v="0"/>
    <n v="0"/>
    <d v="2018-09-01T00:00:00"/>
    <d v="2018-09-30T00:00:00"/>
    <s v="SEP-18      BACKBILL"/>
    <s v="Y"/>
    <m/>
  </r>
  <r>
    <x v="7139"/>
    <x v="7722"/>
    <x v="1"/>
    <x v="1"/>
    <s v="A"/>
    <s v="CNM980114PI2"/>
    <x v="12525"/>
    <x v="0"/>
    <n v="0"/>
    <n v="17817.939999999999"/>
    <n v="17817.939999999999"/>
    <n v="17817.939999999999"/>
    <n v="100"/>
    <x v="0"/>
    <s v="MXN"/>
    <x v="0"/>
    <s v="Corporate"/>
    <n v="0"/>
    <n v="0"/>
    <d v="2018-10-01T00:00:00"/>
    <d v="2018-10-31T00:00:00"/>
    <s v="CURRENT"/>
    <s v="Y"/>
    <m/>
  </r>
  <r>
    <x v="7140"/>
    <x v="7723"/>
    <x v="1"/>
    <x v="1"/>
    <s v="A"/>
    <s v="CNM980114PI2"/>
    <x v="12526"/>
    <x v="0"/>
    <n v="0"/>
    <n v="9970.2099999999991"/>
    <n v="9970.2099999999991"/>
    <n v="9970.2099999999991"/>
    <n v="100"/>
    <x v="0"/>
    <s v="MXN"/>
    <x v="0"/>
    <s v="Corporate"/>
    <n v="0"/>
    <n v="0"/>
    <d v="2018-10-01T00:00:00"/>
    <d v="2018-10-31T00:00:00"/>
    <s v="CURRENT"/>
    <s v="Y"/>
    <m/>
  </r>
  <r>
    <x v="7141"/>
    <x v="7724"/>
    <x v="1"/>
    <x v="1"/>
    <s v="A"/>
    <s v="CNM980114PI2"/>
    <x v="12527"/>
    <x v="0"/>
    <n v="0"/>
    <n v="9500"/>
    <n v="9500"/>
    <n v="9500"/>
    <n v="100"/>
    <x v="0"/>
    <s v="MXN"/>
    <x v="0"/>
    <s v="Corporate"/>
    <n v="0"/>
    <n v="0"/>
    <d v="2018-10-01T00:00:00"/>
    <d v="2018-10-31T00:00:00"/>
    <s v="CURRENT"/>
    <s v="Y"/>
    <m/>
  </r>
  <r>
    <x v="7142"/>
    <x v="7725"/>
    <x v="1"/>
    <x v="1"/>
    <s v="A"/>
    <s v="CNM980114PI2"/>
    <x v="12528"/>
    <x v="0"/>
    <n v="0"/>
    <n v="6000"/>
    <n v="6000"/>
    <n v="6000"/>
    <n v="100"/>
    <x v="0"/>
    <s v="MXN"/>
    <x v="0"/>
    <s v="Corporate"/>
    <n v="0"/>
    <n v="0"/>
    <d v="2018-10-01T00:00:00"/>
    <d v="2018-10-31T00:00:00"/>
    <s v="CURRENT"/>
    <s v="Y"/>
    <m/>
  </r>
  <r>
    <x v="7143"/>
    <x v="7726"/>
    <x v="2"/>
    <x v="2"/>
    <s v="A"/>
    <s v="PPC980624U16"/>
    <x v="12529"/>
    <x v="0"/>
    <n v="0"/>
    <n v="2187.5"/>
    <n v="2187.5"/>
    <n v="4375"/>
    <n v="50"/>
    <x v="0"/>
    <s v="MXN"/>
    <x v="0"/>
    <s v="Corporate"/>
    <n v="0"/>
    <n v="0"/>
    <d v="2018-10-01T00:00:00"/>
    <d v="2018-10-31T00:00:00"/>
    <s v="CURRENT"/>
    <s v="Y"/>
    <m/>
  </r>
  <r>
    <x v="7143"/>
    <x v="7726"/>
    <x v="0"/>
    <x v="0"/>
    <s v="A"/>
    <s v="TPT890516JP5"/>
    <x v="12530"/>
    <x v="0"/>
    <n v="0"/>
    <n v="2187.5"/>
    <n v="2187.5"/>
    <n v="4375"/>
    <n v="50"/>
    <x v="0"/>
    <s v="MXN"/>
    <x v="0"/>
    <s v="Corporate"/>
    <n v="0"/>
    <n v="0"/>
    <d v="2018-10-01T00:00:00"/>
    <d v="2018-10-31T00:00:00"/>
    <s v="CURRENT"/>
    <s v="Y"/>
    <m/>
  </r>
  <r>
    <x v="7143"/>
    <x v="7727"/>
    <x v="1"/>
    <x v="1"/>
    <s v="A"/>
    <s v="CNM980114PI2"/>
    <x v="12531"/>
    <x v="0"/>
    <n v="0"/>
    <n v="12576.9"/>
    <n v="12576.9"/>
    <n v="12576.9"/>
    <n v="100"/>
    <x v="0"/>
    <s v="MXN"/>
    <x v="0"/>
    <s v="Corporate"/>
    <n v="0"/>
    <n v="0"/>
    <d v="2018-10-01T00:00:00"/>
    <d v="2018-10-31T00:00:00"/>
    <s v="CURRENT"/>
    <s v="Y"/>
    <m/>
  </r>
  <r>
    <x v="7144"/>
    <x v="7728"/>
    <x v="2"/>
    <x v="2"/>
    <s v="A"/>
    <s v="PPC980624U16"/>
    <x v="12532"/>
    <x v="0"/>
    <n v="0"/>
    <n v="8400"/>
    <n v="8400"/>
    <n v="8400"/>
    <n v="100"/>
    <x v="0"/>
    <s v="MXN"/>
    <x v="0"/>
    <s v="Corporate"/>
    <n v="0"/>
    <n v="0"/>
    <d v="2018-10-01T00:00:00"/>
    <d v="2018-10-31T00:00:00"/>
    <s v="CURRENT"/>
    <s v="Y"/>
    <m/>
  </r>
  <r>
    <x v="7145"/>
    <x v="7729"/>
    <x v="1"/>
    <x v="1"/>
    <s v="A"/>
    <s v="CNM980114PI2"/>
    <x v="12533"/>
    <x v="0"/>
    <n v="0"/>
    <n v="1571.84"/>
    <n v="1571.84"/>
    <n v="1571.84"/>
    <n v="100"/>
    <x v="0"/>
    <m/>
    <x v="0"/>
    <s v="Corporate"/>
    <n v="0"/>
    <n v="0"/>
    <d v="2018-10-01T00:00:00"/>
    <d v="2018-10-31T00:00:00"/>
    <s v="CURRENT"/>
    <s v="Y"/>
    <m/>
  </r>
  <r>
    <x v="7145"/>
    <x v="7730"/>
    <x v="1"/>
    <x v="1"/>
    <s v="A"/>
    <s v="CNM980114PI2"/>
    <x v="12534"/>
    <x v="0"/>
    <n v="0"/>
    <n v="11875"/>
    <n v="11875"/>
    <n v="11875"/>
    <n v="100"/>
    <x v="0"/>
    <s v="MXN"/>
    <x v="0"/>
    <s v="Corporate"/>
    <n v="0"/>
    <n v="0"/>
    <d v="2018-10-01T00:00:00"/>
    <d v="2018-10-31T00:00:00"/>
    <s v="CURRENT"/>
    <s v="Y"/>
    <m/>
  </r>
  <r>
    <x v="7146"/>
    <x v="7731"/>
    <x v="2"/>
    <x v="2"/>
    <s v="A"/>
    <s v="PPC980624U16"/>
    <x v="12535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7147"/>
    <x v="7732"/>
    <x v="2"/>
    <x v="2"/>
    <s v="A"/>
    <s v="PPC980624U16"/>
    <x v="12536"/>
    <x v="0"/>
    <n v="0"/>
    <n v="3500"/>
    <n v="3500"/>
    <n v="3500"/>
    <n v="100"/>
    <x v="0"/>
    <s v="MXN"/>
    <x v="0"/>
    <s v="Corporate"/>
    <n v="0"/>
    <n v="0"/>
    <d v="2018-10-01T00:00:00"/>
    <d v="2018-10-31T00:00:00"/>
    <s v="CURRENT"/>
    <s v="Y"/>
    <m/>
  </r>
  <r>
    <x v="7148"/>
    <x v="7733"/>
    <x v="1"/>
    <x v="1"/>
    <s v="A"/>
    <s v="CNM980114PI2"/>
    <x v="12537"/>
    <x v="0"/>
    <n v="0"/>
    <n v="5789.15"/>
    <n v="5789.1450000000004"/>
    <n v="11578.29"/>
    <n v="50"/>
    <x v="0"/>
    <s v="MXN"/>
    <x v="0"/>
    <s v="Corporate"/>
    <n v="0"/>
    <n v="0"/>
    <d v="2018-10-01T00:00:00"/>
    <d v="2018-10-31T00:00:00"/>
    <s v="CURRENT"/>
    <s v="Y"/>
    <m/>
  </r>
  <r>
    <x v="7148"/>
    <x v="7733"/>
    <x v="3"/>
    <x v="3"/>
    <s v="A"/>
    <s v="RDI841003QJ4"/>
    <x v="12538"/>
    <x v="0"/>
    <n v="0"/>
    <n v="5789.15"/>
    <n v="5789.1450000000004"/>
    <n v="11578.29"/>
    <n v="50"/>
    <x v="0"/>
    <s v="MXN"/>
    <x v="0"/>
    <s v="Corporate"/>
    <n v="0"/>
    <n v="0"/>
    <d v="2018-10-01T00:00:00"/>
    <d v="2018-10-31T00:00:00"/>
    <s v="CURRENT"/>
    <s v="Y"/>
    <d v="2010-10-01T00:00:00"/>
  </r>
  <r>
    <x v="7149"/>
    <x v="7734"/>
    <x v="1"/>
    <x v="1"/>
    <s v="A"/>
    <s v="CNM980114PI2"/>
    <x v="12539"/>
    <x v="0"/>
    <n v="0"/>
    <n v="1300"/>
    <n v="1300.002"/>
    <n v="3000"/>
    <n v="43.333399999999997"/>
    <x v="0"/>
    <s v="MXN"/>
    <x v="0"/>
    <s v="Corporate"/>
    <n v="0"/>
    <n v="0"/>
    <d v="2018-10-01T00:00:00"/>
    <d v="2018-10-31T00:00:00"/>
    <s v="CURRENT"/>
    <s v="Y"/>
    <m/>
  </r>
  <r>
    <x v="7150"/>
    <x v="7735"/>
    <x v="3"/>
    <x v="3"/>
    <s v="A"/>
    <s v="RDI841003QJ4"/>
    <x v="12540"/>
    <x v="0"/>
    <n v="4000"/>
    <n v="1543.02"/>
    <n v="5543.0209999999997"/>
    <n v="16629.080000000002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7150"/>
    <x v="7735"/>
    <x v="2"/>
    <x v="2"/>
    <s v="A"/>
    <s v="PPC980624U16"/>
    <x v="12541"/>
    <x v="0"/>
    <n v="0"/>
    <n v="5543.02"/>
    <n v="5543.0209999999997"/>
    <n v="16629.08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7150"/>
    <x v="7735"/>
    <x v="1"/>
    <x v="1"/>
    <s v="A"/>
    <s v="CNM980114PI2"/>
    <x v="12542"/>
    <x v="0"/>
    <n v="0"/>
    <n v="5543.02"/>
    <n v="5543.0209999999997"/>
    <n v="16629.080000000002"/>
    <n v="33.333300000000001"/>
    <x v="0"/>
    <m/>
    <x v="0"/>
    <s v="Corporate"/>
    <n v="0"/>
    <n v="0"/>
    <d v="2018-10-01T00:00:00"/>
    <d v="2018-10-31T00:00:00"/>
    <s v="CURRENT"/>
    <s v="Y"/>
    <m/>
  </r>
  <r>
    <x v="7151"/>
    <x v="7736"/>
    <x v="0"/>
    <x v="0"/>
    <s v="A"/>
    <s v="TPT890516JP5"/>
    <x v="12543"/>
    <x v="0"/>
    <n v="0"/>
    <n v="3000"/>
    <n v="3000"/>
    <n v="6000"/>
    <n v="50"/>
    <x v="0"/>
    <s v="MXN"/>
    <x v="0"/>
    <s v="Corporate"/>
    <n v="0"/>
    <n v="0"/>
    <d v="2018-10-01T00:00:00"/>
    <d v="2018-10-31T00:00:00"/>
    <s v="CURRENT"/>
    <s v="Y"/>
    <m/>
  </r>
  <r>
    <x v="7151"/>
    <x v="7736"/>
    <x v="1"/>
    <x v="1"/>
    <s v="A"/>
    <s v="CNM980114PI2"/>
    <x v="12544"/>
    <x v="0"/>
    <n v="0"/>
    <n v="3000"/>
    <n v="3000"/>
    <n v="6000"/>
    <n v="50"/>
    <x v="0"/>
    <m/>
    <x v="0"/>
    <s v="Corporate"/>
    <n v="0"/>
    <n v="0"/>
    <d v="2018-10-01T00:00:00"/>
    <d v="2018-10-31T00:00:00"/>
    <s v="CURRENT"/>
    <s v="Y"/>
    <m/>
  </r>
  <r>
    <x v="7152"/>
    <x v="7737"/>
    <x v="0"/>
    <x v="0"/>
    <s v="A"/>
    <s v="TPT890516JP5"/>
    <x v="12545"/>
    <x v="0"/>
    <n v="0"/>
    <n v="3420"/>
    <n v="3420"/>
    <n v="6840"/>
    <n v="50"/>
    <x v="0"/>
    <s v="MXN"/>
    <x v="0"/>
    <s v="Corporate"/>
    <n v="0"/>
    <n v="0"/>
    <d v="2018-10-01T00:00:00"/>
    <d v="2018-10-31T00:00:00"/>
    <s v="CURRENT"/>
    <s v="Y"/>
    <m/>
  </r>
  <r>
    <x v="7152"/>
    <x v="7737"/>
    <x v="1"/>
    <x v="1"/>
    <s v="A"/>
    <s v="CNM980114PI2"/>
    <x v="12546"/>
    <x v="0"/>
    <n v="0"/>
    <n v="3420"/>
    <n v="3420"/>
    <n v="6840"/>
    <n v="50"/>
    <x v="0"/>
    <s v="MXN"/>
    <x v="0"/>
    <s v="Corporate"/>
    <n v="0"/>
    <n v="0"/>
    <d v="2018-10-01T00:00:00"/>
    <d v="2018-10-31T00:00:00"/>
    <s v="CURRENT"/>
    <s v="Y"/>
    <m/>
  </r>
  <r>
    <x v="7153"/>
    <x v="7738"/>
    <x v="3"/>
    <x v="3"/>
    <s v="A"/>
    <s v="RDI841003QJ4"/>
    <x v="12547"/>
    <x v="0"/>
    <n v="4000"/>
    <n v="1305.8399999999999"/>
    <n v="5305.8379999999997"/>
    <n v="15917.53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7153"/>
    <x v="7738"/>
    <x v="2"/>
    <x v="2"/>
    <s v="A"/>
    <s v="PPC980624U16"/>
    <x v="12548"/>
    <x v="0"/>
    <n v="0"/>
    <n v="5305.84"/>
    <n v="5305.8379999999997"/>
    <n v="15917.53"/>
    <n v="33.333300000000001"/>
    <x v="0"/>
    <s v="MXN"/>
    <x v="0"/>
    <s v="Corporate"/>
    <n v="0"/>
    <n v="0"/>
    <d v="2018-10-01T00:00:00"/>
    <d v="2018-10-31T00:00:00"/>
    <s v="CURRENT"/>
    <s v="Y"/>
    <m/>
  </r>
  <r>
    <x v="7153"/>
    <x v="7738"/>
    <x v="1"/>
    <x v="1"/>
    <s v="A"/>
    <s v="CNM980114PI2"/>
    <x v="12549"/>
    <x v="0"/>
    <n v="0"/>
    <n v="5305.84"/>
    <n v="5305.8379999999997"/>
    <n v="15917.53"/>
    <n v="33.333300000000001"/>
    <x v="0"/>
    <m/>
    <x v="0"/>
    <s v="Corporate"/>
    <n v="0"/>
    <n v="0"/>
    <d v="2018-10-01T00:00:00"/>
    <d v="2018-10-31T00:00:00"/>
    <s v="CURRENT"/>
    <s v="Y"/>
    <m/>
  </r>
  <r>
    <x v="7154"/>
    <x v="7739"/>
    <x v="2"/>
    <x v="2"/>
    <s v="A"/>
    <s v="PPC980624U16"/>
    <x v="12550"/>
    <x v="0"/>
    <n v="0"/>
    <n v="5013.1400000000003"/>
    <n v="5013.1350000000002"/>
    <n v="15039.42"/>
    <n v="33.333300000000001"/>
    <x v="0"/>
    <s v="MXN"/>
    <x v="0"/>
    <s v="Corporate"/>
    <n v="0"/>
    <n v="0"/>
    <d v="2018-10-01T00:00:00"/>
    <d v="2018-10-31T00:00:00"/>
    <s v="CURRENT"/>
    <s v="Y"/>
    <m/>
  </r>
  <r>
    <x v="7154"/>
    <x v="7739"/>
    <x v="4"/>
    <x v="4"/>
    <s v="A"/>
    <s v="ARE161205BX8"/>
    <x v="12551"/>
    <x v="0"/>
    <n v="0"/>
    <n v="5013.1400000000003"/>
    <n v="5013.1350000000002"/>
    <n v="15039.42"/>
    <n v="33.333300000000001"/>
    <x v="0"/>
    <s v="MXN"/>
    <x v="0"/>
    <s v="Corporate"/>
    <n v="0"/>
    <n v="0"/>
    <d v="2018-10-01T00:00:00"/>
    <d v="2018-10-31T00:00:00"/>
    <s v="CURRENT"/>
    <s v="Y"/>
    <m/>
  </r>
  <r>
    <x v="7154"/>
    <x v="7739"/>
    <x v="1"/>
    <x v="1"/>
    <s v="A"/>
    <s v="CNM980114PI2"/>
    <x v="12552"/>
    <x v="0"/>
    <n v="0"/>
    <n v="5013.1400000000003"/>
    <n v="5013.1350000000002"/>
    <n v="15039.42"/>
    <n v="33.333300000000001"/>
    <x v="0"/>
    <m/>
    <x v="0"/>
    <s v="Corporate"/>
    <n v="0"/>
    <n v="0"/>
    <d v="2018-10-01T00:00:00"/>
    <d v="2018-10-31T00:00:00"/>
    <s v="CURRENT"/>
    <s v="Y"/>
    <m/>
  </r>
  <r>
    <x v="7155"/>
    <x v="7740"/>
    <x v="0"/>
    <x v="0"/>
    <s v="A"/>
    <s v="TPT890516JP5"/>
    <x v="12553"/>
    <x v="0"/>
    <n v="0"/>
    <n v="4259.8900000000003"/>
    <n v="4259.8900000000003"/>
    <n v="8519.7800000000007"/>
    <n v="50"/>
    <x v="0"/>
    <s v="MXN"/>
    <x v="0"/>
    <s v="Corporate"/>
    <n v="0"/>
    <n v="0"/>
    <d v="2018-10-01T00:00:00"/>
    <d v="2018-10-31T00:00:00"/>
    <s v="CURRENT"/>
    <s v="Y"/>
    <m/>
  </r>
  <r>
    <x v="7155"/>
    <x v="7740"/>
    <x v="1"/>
    <x v="1"/>
    <s v="A"/>
    <s v="CNM980114PI2"/>
    <x v="12554"/>
    <x v="0"/>
    <n v="0"/>
    <n v="4259.8900000000003"/>
    <n v="4259.8900000000003"/>
    <n v="8519.7800000000007"/>
    <n v="50"/>
    <x v="0"/>
    <s v="MXN"/>
    <x v="0"/>
    <s v="Corporate"/>
    <n v="0"/>
    <n v="0"/>
    <d v="2018-10-01T00:00:00"/>
    <d v="2018-10-31T00:00:00"/>
    <s v="CURRENT"/>
    <s v="Y"/>
    <m/>
  </r>
  <r>
    <x v="7156"/>
    <x v="7741"/>
    <x v="2"/>
    <x v="2"/>
    <s v="A"/>
    <s v="PPC980624U16"/>
    <x v="12555"/>
    <x v="0"/>
    <n v="0"/>
    <n v="2666.66"/>
    <n v="2666.6640000000002"/>
    <n v="8000"/>
    <n v="33.333300000000001"/>
    <x v="0"/>
    <s v="MXN"/>
    <x v="0"/>
    <s v="Corporate"/>
    <n v="0"/>
    <n v="0"/>
    <d v="2018-10-01T00:00:00"/>
    <d v="2018-10-31T00:00:00"/>
    <s v="CURRENT"/>
    <s v="Y"/>
    <m/>
  </r>
  <r>
    <x v="7156"/>
    <x v="7741"/>
    <x v="15"/>
    <x v="15"/>
    <s v="A"/>
    <s v="STR900622ES9"/>
    <x v="12556"/>
    <x v="0"/>
    <n v="0"/>
    <n v="2666.66"/>
    <n v="2666.6640000000002"/>
    <n v="8000"/>
    <n v="33.333300000000001"/>
    <x v="0"/>
    <s v="MXN"/>
    <x v="0"/>
    <s v="Corporate"/>
    <n v="0"/>
    <n v="0"/>
    <d v="2018-10-01T00:00:00"/>
    <d v="2018-10-31T00:00:00"/>
    <s v="CURRENT"/>
    <s v="Y"/>
    <m/>
  </r>
  <r>
    <x v="7156"/>
    <x v="7741"/>
    <x v="0"/>
    <x v="0"/>
    <s v="A"/>
    <s v="TPT890516JP5"/>
    <x v="12557"/>
    <x v="0"/>
    <n v="0"/>
    <n v="2666.66"/>
    <n v="2666.6640000000002"/>
    <n v="8000"/>
    <n v="33.333300000000001"/>
    <x v="0"/>
    <s v="MXN"/>
    <x v="0"/>
    <s v="Corporate"/>
    <n v="0"/>
    <n v="0"/>
    <d v="2018-10-01T00:00:00"/>
    <d v="2018-10-31T00:00:00"/>
    <s v="CURRENT"/>
    <s v="Y"/>
    <m/>
  </r>
  <r>
    <x v="7157"/>
    <x v="7742"/>
    <x v="0"/>
    <x v="0"/>
    <s v="A"/>
    <s v="TPT890516JP5"/>
    <x v="12558"/>
    <x v="0"/>
    <n v="0"/>
    <n v="4333.33"/>
    <n v="4333.3289999999997"/>
    <n v="13000"/>
    <n v="33.333300000000001"/>
    <x v="0"/>
    <s v="MXN"/>
    <x v="0"/>
    <s v="Corporate"/>
    <n v="0"/>
    <n v="0"/>
    <d v="2018-10-01T00:00:00"/>
    <d v="2018-10-31T00:00:00"/>
    <s v="CURRENT"/>
    <s v="Y"/>
    <m/>
  </r>
  <r>
    <x v="7157"/>
    <x v="7742"/>
    <x v="1"/>
    <x v="1"/>
    <s v="A"/>
    <s v="CNM980114PI2"/>
    <x v="12559"/>
    <x v="0"/>
    <n v="0"/>
    <n v="4333.33"/>
    <n v="4333.3289999999997"/>
    <n v="13000"/>
    <n v="33.333300000000001"/>
    <x v="0"/>
    <m/>
    <x v="0"/>
    <s v="Corporate"/>
    <n v="0"/>
    <n v="0"/>
    <d v="2018-10-01T00:00:00"/>
    <d v="2018-10-31T00:00:00"/>
    <s v="CURRENT"/>
    <s v="Y"/>
    <m/>
  </r>
  <r>
    <x v="7157"/>
    <x v="7742"/>
    <x v="2"/>
    <x v="2"/>
    <s v="A"/>
    <s v="PPC980624U16"/>
    <x v="12560"/>
    <x v="0"/>
    <n v="0"/>
    <n v="4333.33"/>
    <n v="4333.3289999999997"/>
    <n v="13000"/>
    <n v="33.333300000000001"/>
    <x v="0"/>
    <s v="MXN"/>
    <x v="0"/>
    <s v="Corporate"/>
    <n v="0"/>
    <n v="0"/>
    <d v="2018-10-01T00:00:00"/>
    <d v="2018-10-31T00:00:00"/>
    <s v="CURRENT"/>
    <s v="Y"/>
    <m/>
  </r>
  <r>
    <x v="7158"/>
    <x v="7743"/>
    <x v="0"/>
    <x v="0"/>
    <s v="A"/>
    <s v="TPT890516JP5"/>
    <x v="12561"/>
    <x v="0"/>
    <n v="0"/>
    <n v="8975.59"/>
    <n v="8975.5849999999991"/>
    <n v="17951.169999999998"/>
    <n v="50"/>
    <x v="0"/>
    <s v="MXN"/>
    <x v="0"/>
    <s v="Corporate"/>
    <n v="0"/>
    <n v="0"/>
    <d v="2018-10-01T00:00:00"/>
    <d v="2018-10-31T00:00:00"/>
    <s v="CURRENT"/>
    <s v="Y"/>
    <m/>
  </r>
  <r>
    <x v="7158"/>
    <x v="7743"/>
    <x v="1"/>
    <x v="1"/>
    <s v="A"/>
    <s v="CNM980114PI2"/>
    <x v="12562"/>
    <x v="0"/>
    <n v="0"/>
    <n v="8975.59"/>
    <n v="8975.5849999999991"/>
    <n v="17951.169999999998"/>
    <n v="50"/>
    <x v="0"/>
    <s v="MXN"/>
    <x v="0"/>
    <s v="Corporate"/>
    <n v="0"/>
    <n v="0"/>
    <d v="2018-10-01T00:00:00"/>
    <d v="2018-10-31T00:00:00"/>
    <s v="CURRENT"/>
    <s v="Y"/>
    <m/>
  </r>
  <r>
    <x v="7159"/>
    <x v="7744"/>
    <x v="2"/>
    <x v="2"/>
    <s v="A"/>
    <s v="PPC980624U16"/>
    <x v="12563"/>
    <x v="0"/>
    <n v="0"/>
    <n v="6250"/>
    <n v="6250"/>
    <n v="6250"/>
    <n v="100"/>
    <x v="0"/>
    <s v="MXN"/>
    <x v="0"/>
    <s v="Corporate"/>
    <n v="0"/>
    <n v="0"/>
    <d v="2018-10-01T00:00:00"/>
    <d v="2018-10-31T00:00:00"/>
    <s v="CURRENT"/>
    <s v="Y"/>
    <m/>
  </r>
  <r>
    <x v="7160"/>
    <x v="7745"/>
    <x v="1"/>
    <x v="1"/>
    <s v="A"/>
    <s v="CNM980114PI2"/>
    <x v="12564"/>
    <x v="0"/>
    <n v="0"/>
    <n v="3500"/>
    <n v="3500"/>
    <n v="3500"/>
    <n v="100"/>
    <x v="0"/>
    <m/>
    <x v="0"/>
    <s v="Corporate"/>
    <n v="0"/>
    <n v="0"/>
    <d v="2018-10-01T00:00:00"/>
    <d v="2018-10-31T00:00:00"/>
    <s v="CURRENT"/>
    <s v="Y"/>
    <m/>
  </r>
  <r>
    <x v="7160"/>
    <x v="7746"/>
    <x v="1"/>
    <x v="1"/>
    <s v="A"/>
    <s v="CNM980114PI2"/>
    <x v="12565"/>
    <x v="0"/>
    <n v="0"/>
    <n v="28723.72"/>
    <n v="28723.72"/>
    <n v="28723.72"/>
    <n v="100"/>
    <x v="0"/>
    <s v="MXN"/>
    <x v="0"/>
    <s v="Corporate"/>
    <n v="0"/>
    <n v="0"/>
    <d v="2018-10-01T00:00:00"/>
    <d v="2018-10-31T00:00:00"/>
    <s v="CURRENT"/>
    <s v="Y"/>
    <m/>
  </r>
  <r>
    <x v="7161"/>
    <x v="7747"/>
    <x v="2"/>
    <x v="2"/>
    <s v="A"/>
    <s v="PPC980624U16"/>
    <x v="12566"/>
    <x v="0"/>
    <n v="0"/>
    <n v="8300"/>
    <n v="8300"/>
    <n v="8300"/>
    <n v="100"/>
    <x v="0"/>
    <s v="MXN"/>
    <x v="0"/>
    <s v="Corporate"/>
    <n v="0"/>
    <n v="0"/>
    <d v="2018-10-01T00:00:00"/>
    <d v="2018-10-31T00:00:00"/>
    <s v="CURRENT"/>
    <s v="Y"/>
    <m/>
  </r>
  <r>
    <x v="7161"/>
    <x v="7748"/>
    <x v="1"/>
    <x v="1"/>
    <s v="A"/>
    <s v="CNM980114PI2"/>
    <x v="12567"/>
    <x v="0"/>
    <n v="0"/>
    <n v="15222.05"/>
    <n v="15222.05"/>
    <n v="15222.05"/>
    <n v="100"/>
    <x v="0"/>
    <s v="MXN"/>
    <x v="0"/>
    <s v="Corporate"/>
    <n v="0"/>
    <n v="0"/>
    <d v="2018-10-01T00:00:00"/>
    <d v="2018-10-31T00:00:00"/>
    <s v="CURRENT"/>
    <s v="Y"/>
    <m/>
  </r>
  <r>
    <x v="7162"/>
    <x v="7749"/>
    <x v="0"/>
    <x v="0"/>
    <s v="A"/>
    <s v="TPT890516JP5"/>
    <x v="12568"/>
    <x v="0"/>
    <n v="0"/>
    <n v="20093.79"/>
    <n v="20093.785"/>
    <n v="40187.57"/>
    <n v="50"/>
    <x v="0"/>
    <s v="MXN"/>
    <x v="0"/>
    <s v="Corporate"/>
    <n v="0"/>
    <n v="0"/>
    <d v="2018-10-01T00:00:00"/>
    <d v="2018-10-31T00:00:00"/>
    <s v="CURRENT"/>
    <s v="Y"/>
    <m/>
  </r>
  <r>
    <x v="7162"/>
    <x v="7749"/>
    <x v="1"/>
    <x v="1"/>
    <s v="A"/>
    <s v="CNM980114PI2"/>
    <x v="12569"/>
    <x v="0"/>
    <n v="0"/>
    <n v="20093.79"/>
    <n v="20093.785"/>
    <n v="40187.57"/>
    <n v="50"/>
    <x v="0"/>
    <s v="MXN"/>
    <x v="0"/>
    <s v="Corporate"/>
    <n v="0"/>
    <n v="0"/>
    <d v="2018-10-01T00:00:00"/>
    <d v="2018-10-31T00:00:00"/>
    <s v="CURRENT"/>
    <s v="Y"/>
    <m/>
  </r>
  <r>
    <x v="7163"/>
    <x v="7750"/>
    <x v="1"/>
    <x v="1"/>
    <s v="A"/>
    <s v="CNM980114PI2"/>
    <x v="12570"/>
    <x v="0"/>
    <n v="0"/>
    <n v="2125"/>
    <n v="2125"/>
    <n v="2125"/>
    <n v="100"/>
    <x v="0"/>
    <s v="MXN"/>
    <x v="0"/>
    <s v="Corporate"/>
    <n v="0"/>
    <n v="0"/>
    <d v="2018-10-01T00:00:00"/>
    <d v="2018-10-31T00:00:00"/>
    <s v="CURRENT"/>
    <s v="Y"/>
    <m/>
  </r>
  <r>
    <x v="7164"/>
    <x v="7751"/>
    <x v="2"/>
    <x v="2"/>
    <s v="A"/>
    <s v="PPC980624U16"/>
    <x v="12571"/>
    <x v="0"/>
    <n v="0"/>
    <n v="2609.7800000000002"/>
    <n v="2609.7800000000002"/>
    <n v="10439.120000000001"/>
    <n v="25"/>
    <x v="0"/>
    <s v="MXN"/>
    <x v="0"/>
    <s v="Corporate"/>
    <n v="0"/>
    <n v="0"/>
    <d v="2018-10-01T00:00:00"/>
    <d v="2018-10-31T00:00:00"/>
    <s v="CURRENT"/>
    <s v="Y"/>
    <m/>
  </r>
  <r>
    <x v="7164"/>
    <x v="7751"/>
    <x v="0"/>
    <x v="0"/>
    <s v="A"/>
    <s v="TPT890516JP5"/>
    <x v="12572"/>
    <x v="0"/>
    <n v="0"/>
    <n v="2609.7800000000002"/>
    <n v="2609.7800000000002"/>
    <n v="10439.120000000001"/>
    <n v="25"/>
    <x v="0"/>
    <s v="MXN"/>
    <x v="0"/>
    <s v="Corporate"/>
    <n v="0"/>
    <n v="0"/>
    <d v="2018-10-01T00:00:00"/>
    <d v="2018-10-31T00:00:00"/>
    <s v="CURRENT"/>
    <s v="Y"/>
    <m/>
  </r>
  <r>
    <x v="7164"/>
    <x v="7751"/>
    <x v="4"/>
    <x v="4"/>
    <s v="A"/>
    <s v="ARE161205BX8"/>
    <x v="12573"/>
    <x v="0"/>
    <n v="0"/>
    <n v="2609.7800000000002"/>
    <n v="2609.7800000000002"/>
    <n v="10439.120000000001"/>
    <n v="25"/>
    <x v="0"/>
    <s v="MXN"/>
    <x v="0"/>
    <s v="Corporate"/>
    <n v="0"/>
    <n v="0"/>
    <d v="2018-10-01T00:00:00"/>
    <d v="2018-10-31T00:00:00"/>
    <s v="CURRENT"/>
    <s v="Y"/>
    <m/>
  </r>
  <r>
    <x v="7164"/>
    <x v="7751"/>
    <x v="1"/>
    <x v="1"/>
    <s v="A"/>
    <s v="CNM980114PI2"/>
    <x v="12574"/>
    <x v="0"/>
    <n v="0"/>
    <n v="2609.7800000000002"/>
    <n v="2609.7800000000002"/>
    <n v="10439.120000000001"/>
    <n v="25"/>
    <x v="0"/>
    <s v="MXN"/>
    <x v="0"/>
    <s v="Corporate"/>
    <n v="0"/>
    <n v="0"/>
    <d v="2018-10-01T00:00:00"/>
    <d v="2018-10-31T00:00:00"/>
    <s v="CURRENT"/>
    <s v="Y"/>
    <m/>
  </r>
  <r>
    <x v="7165"/>
    <x v="7752"/>
    <x v="0"/>
    <x v="0"/>
    <s v="A"/>
    <s v="TPT890516JP5"/>
    <x v="12575"/>
    <x v="0"/>
    <n v="0"/>
    <n v="2500"/>
    <n v="2500"/>
    <n v="5000"/>
    <n v="50"/>
    <x v="0"/>
    <s v="MXN"/>
    <x v="0"/>
    <s v="Corporate"/>
    <n v="0"/>
    <n v="0"/>
    <d v="2018-10-01T00:00:00"/>
    <d v="2018-10-31T00:00:00"/>
    <s v="CURRENT"/>
    <s v="Y"/>
    <m/>
  </r>
  <r>
    <x v="7165"/>
    <x v="7752"/>
    <x v="3"/>
    <x v="3"/>
    <s v="A"/>
    <s v="RDI841003QJ4"/>
    <x v="12576"/>
    <x v="0"/>
    <n v="0"/>
    <n v="2500"/>
    <n v="2500"/>
    <n v="5000"/>
    <n v="50"/>
    <x v="0"/>
    <s v="MXN"/>
    <x v="0"/>
    <s v="Corporate"/>
    <n v="0"/>
    <n v="0"/>
    <d v="2018-10-01T00:00:00"/>
    <d v="2018-10-31T00:00:00"/>
    <s v="CURRENT"/>
    <s v="Y"/>
    <d v="2010-07-01T00:00:00"/>
  </r>
  <r>
    <x v="7166"/>
    <x v="7753"/>
    <x v="2"/>
    <x v="2"/>
    <s v="A"/>
    <s v="PPC980624U16"/>
    <x v="12577"/>
    <x v="0"/>
    <n v="0"/>
    <n v="17670.939999999999"/>
    <n v="17670.939999999999"/>
    <n v="17670.939999999999"/>
    <n v="100"/>
    <x v="0"/>
    <s v="MXN"/>
    <x v="0"/>
    <s v="Corporate"/>
    <n v="0"/>
    <n v="0"/>
    <d v="2018-10-01T00:00:00"/>
    <d v="2018-10-31T00:00:00"/>
    <s v="CURRENT"/>
    <s v="Y"/>
    <m/>
  </r>
  <r>
    <x v="7166"/>
    <x v="7754"/>
    <x v="2"/>
    <x v="2"/>
    <s v="A"/>
    <s v="PPC980624U16"/>
    <x v="12577"/>
    <x v="0"/>
    <n v="0"/>
    <n v="8000"/>
    <n v="8000"/>
    <n v="8000"/>
    <n v="100"/>
    <x v="0"/>
    <s v="MXN"/>
    <x v="0"/>
    <s v="Corporate"/>
    <n v="0"/>
    <n v="0"/>
    <d v="2018-10-01T00:00:00"/>
    <d v="2018-10-31T00:00:00"/>
    <s v="CURRENT"/>
    <s v="Y"/>
    <m/>
  </r>
  <r>
    <x v="7167"/>
    <x v="7755"/>
    <x v="1"/>
    <x v="1"/>
    <s v="A"/>
    <s v="CNM980114PI2"/>
    <x v="12578"/>
    <x v="0"/>
    <n v="0"/>
    <n v="2499.21"/>
    <n v="2499.2139999999999"/>
    <n v="7497.65"/>
    <n v="33.333300000000001"/>
    <x v="0"/>
    <s v="MXN"/>
    <x v="0"/>
    <s v="Corporate"/>
    <n v="0"/>
    <n v="0"/>
    <d v="2018-10-01T00:00:00"/>
    <d v="2018-10-31T00:00:00"/>
    <s v="CURRENT"/>
    <s v="Y"/>
    <m/>
  </r>
  <r>
    <x v="7167"/>
    <x v="7755"/>
    <x v="1"/>
    <x v="1"/>
    <s v="A"/>
    <s v="CNM980114PI2"/>
    <x v="12579"/>
    <x v="0"/>
    <n v="0"/>
    <n v="2499.21"/>
    <n v="2499.2139999999999"/>
    <n v="7497.65"/>
    <n v="33.333300000000001"/>
    <x v="0"/>
    <s v="MXN"/>
    <x v="0"/>
    <s v="Corporate"/>
    <n v="0"/>
    <n v="0"/>
    <d v="2018-10-01T00:00:00"/>
    <d v="2018-10-31T00:00:00"/>
    <s v="CURRENT"/>
    <s v="Y"/>
    <m/>
  </r>
  <r>
    <x v="7167"/>
    <x v="7755"/>
    <x v="2"/>
    <x v="2"/>
    <s v="A"/>
    <s v="PPC980624U16"/>
    <x v="12580"/>
    <x v="0"/>
    <n v="0"/>
    <n v="2499.21"/>
    <n v="2499.2139999999999"/>
    <n v="7497.65"/>
    <n v="33.333300000000001"/>
    <x v="0"/>
    <s v="MXN"/>
    <x v="0"/>
    <s v="Corporate"/>
    <n v="0"/>
    <n v="0"/>
    <d v="2018-10-01T00:00:00"/>
    <d v="2018-10-31T00:00:00"/>
    <s v="CURRENT"/>
    <s v="Y"/>
    <m/>
  </r>
  <r>
    <x v="7168"/>
    <x v="7756"/>
    <x v="1"/>
    <x v="1"/>
    <s v="A"/>
    <s v="CNM980114PI2"/>
    <x v="12581"/>
    <x v="0"/>
    <n v="0"/>
    <n v="2097.81"/>
    <n v="2097.8139999999999"/>
    <n v="10489.07"/>
    <n v="20"/>
    <x v="0"/>
    <s v="MXN"/>
    <x v="0"/>
    <s v="Corporate"/>
    <n v="0"/>
    <n v="0"/>
    <d v="2018-10-01T00:00:00"/>
    <d v="2018-10-31T00:00:00"/>
    <s v="CURRENT"/>
    <s v="Y"/>
    <m/>
  </r>
  <r>
    <x v="7168"/>
    <x v="7756"/>
    <x v="2"/>
    <x v="2"/>
    <s v="A"/>
    <s v="PPC980624U16"/>
    <x v="12582"/>
    <x v="0"/>
    <n v="0"/>
    <n v="2097.81"/>
    <n v="2097.8139999999999"/>
    <n v="10489.07"/>
    <n v="20"/>
    <x v="0"/>
    <s v="MXN"/>
    <x v="0"/>
    <s v="Corporate"/>
    <n v="0"/>
    <n v="0"/>
    <d v="2018-10-01T00:00:00"/>
    <d v="2018-10-31T00:00:00"/>
    <s v="CURRENT"/>
    <s v="Y"/>
    <m/>
  </r>
  <r>
    <x v="7168"/>
    <x v="7756"/>
    <x v="4"/>
    <x v="4"/>
    <s v="A"/>
    <s v="ARE161205BX8"/>
    <x v="12583"/>
    <x v="0"/>
    <n v="0"/>
    <n v="2097.81"/>
    <n v="2097.8139999999999"/>
    <n v="10489.07"/>
    <n v="20"/>
    <x v="0"/>
    <s v="MXN"/>
    <x v="0"/>
    <s v="Corporate"/>
    <n v="0"/>
    <n v="0"/>
    <d v="2018-10-01T00:00:00"/>
    <d v="2018-10-31T00:00:00"/>
    <s v="CURRENT"/>
    <s v="Y"/>
    <m/>
  </r>
  <r>
    <x v="7168"/>
    <x v="7756"/>
    <x v="0"/>
    <x v="0"/>
    <s v="A"/>
    <s v="TPT890516JP5"/>
    <x v="12584"/>
    <x v="0"/>
    <n v="0"/>
    <n v="2097.81"/>
    <n v="2097.8139999999999"/>
    <n v="10489.07"/>
    <n v="20"/>
    <x v="0"/>
    <s v="MXN"/>
    <x v="0"/>
    <s v="Corporate"/>
    <n v="0"/>
    <n v="0"/>
    <d v="2018-10-01T00:00:00"/>
    <d v="2018-10-31T00:00:00"/>
    <s v="CURRENT"/>
    <s v="Y"/>
    <m/>
  </r>
  <r>
    <x v="7168"/>
    <x v="7756"/>
    <x v="1"/>
    <x v="1"/>
    <s v="A"/>
    <s v="CNM980114PI2"/>
    <x v="12585"/>
    <x v="0"/>
    <n v="0"/>
    <n v="2097.81"/>
    <n v="2097.8139999999999"/>
    <n v="10489.07"/>
    <n v="20"/>
    <x v="0"/>
    <m/>
    <x v="0"/>
    <s v="Corporate"/>
    <n v="0"/>
    <n v="0"/>
    <d v="2018-10-01T00:00:00"/>
    <d v="2018-10-31T00:00:00"/>
    <s v="CURRENT"/>
    <s v="Y"/>
    <m/>
  </r>
  <r>
    <x v="7169"/>
    <x v="7757"/>
    <x v="1"/>
    <x v="1"/>
    <s v="A"/>
    <s v="CNM980114PI2"/>
    <x v="12586"/>
    <x v="0"/>
    <n v="0"/>
    <n v="21147.41"/>
    <n v="21147.41"/>
    <n v="21147.41"/>
    <n v="100"/>
    <x v="0"/>
    <s v="MXN"/>
    <x v="0"/>
    <s v="Corporate"/>
    <n v="0"/>
    <n v="0"/>
    <d v="2018-10-01T00:00:00"/>
    <d v="2018-10-31T00:00:00"/>
    <s v="CURRENT"/>
    <s v="Y"/>
    <m/>
  </r>
  <r>
    <x v="7170"/>
    <x v="7758"/>
    <x v="2"/>
    <x v="2"/>
    <s v="A"/>
    <s v="PPC980624U16"/>
    <x v="12587"/>
    <x v="0"/>
    <n v="0"/>
    <n v="5800"/>
    <n v="5800"/>
    <n v="5800"/>
    <n v="100"/>
    <x v="0"/>
    <s v="MXN"/>
    <x v="0"/>
    <s v="Corporate"/>
    <n v="0"/>
    <n v="0"/>
    <d v="2018-10-01T00:00:00"/>
    <d v="2018-10-31T00:00:00"/>
    <s v="CURRENT"/>
    <s v="Y"/>
    <m/>
  </r>
  <r>
    <x v="7171"/>
    <x v="7759"/>
    <x v="15"/>
    <x v="15"/>
    <s v="A"/>
    <s v="STR900622ES9"/>
    <x v="12588"/>
    <x v="0"/>
    <n v="0"/>
    <n v="5426.6"/>
    <n v="5426.6"/>
    <n v="10853.2"/>
    <n v="50"/>
    <x v="0"/>
    <s v="MXN"/>
    <x v="0"/>
    <s v="Corporate"/>
    <n v="0"/>
    <n v="0"/>
    <d v="2018-10-01T00:00:00"/>
    <d v="2018-10-31T00:00:00"/>
    <s v="CURRENT"/>
    <s v="Y"/>
    <m/>
  </r>
  <r>
    <x v="7171"/>
    <x v="7759"/>
    <x v="1"/>
    <x v="1"/>
    <s v="A"/>
    <s v="CNM980114PI2"/>
    <x v="12589"/>
    <x v="0"/>
    <n v="0"/>
    <n v="5426.6"/>
    <n v="5426.6"/>
    <n v="10853.2"/>
    <n v="50"/>
    <x v="0"/>
    <s v="MXN"/>
    <x v="0"/>
    <s v="Corporate"/>
    <n v="0"/>
    <n v="0"/>
    <d v="2018-10-01T00:00:00"/>
    <d v="2018-10-31T00:00:00"/>
    <s v="CURRENT"/>
    <s v="Y"/>
    <m/>
  </r>
  <r>
    <x v="7172"/>
    <x v="7760"/>
    <x v="2"/>
    <x v="2"/>
    <s v="A"/>
    <s v="PPC980624U16"/>
    <x v="12590"/>
    <x v="0"/>
    <n v="0"/>
    <n v="11312.83"/>
    <n v="11312.832"/>
    <n v="33938.53"/>
    <n v="33.333300000000001"/>
    <x v="0"/>
    <s v="MXN"/>
    <x v="0"/>
    <s v="Corporate"/>
    <n v="0"/>
    <n v="0"/>
    <d v="2018-10-01T00:00:00"/>
    <d v="2018-10-31T00:00:00"/>
    <s v="CURRENT"/>
    <s v="Y"/>
    <m/>
  </r>
  <r>
    <x v="7172"/>
    <x v="7760"/>
    <x v="1"/>
    <x v="1"/>
    <s v="A"/>
    <s v="CNM980114PI2"/>
    <x v="12591"/>
    <x v="0"/>
    <n v="0"/>
    <n v="11312.83"/>
    <n v="11312.832"/>
    <n v="33938.53"/>
    <n v="33.333300000000001"/>
    <x v="0"/>
    <s v="MXN"/>
    <x v="0"/>
    <s v="Corporate"/>
    <n v="0"/>
    <n v="0"/>
    <d v="2018-10-01T00:00:00"/>
    <d v="2018-10-31T00:00:00"/>
    <s v="CURRENT"/>
    <s v="Y"/>
    <m/>
  </r>
  <r>
    <x v="7172"/>
    <x v="7760"/>
    <x v="1"/>
    <x v="1"/>
    <s v="A"/>
    <s v="CNM980114PI2"/>
    <x v="12592"/>
    <x v="0"/>
    <n v="0"/>
    <n v="11312.83"/>
    <n v="11312.832"/>
    <n v="33938.53"/>
    <n v="33.333300000000001"/>
    <x v="0"/>
    <s v="USD"/>
    <x v="0"/>
    <s v="Corporate"/>
    <n v="0"/>
    <n v="0"/>
    <d v="2018-10-01T00:00:00"/>
    <d v="2018-10-31T00:00:00"/>
    <s v="CURRENT"/>
    <s v="Y"/>
    <m/>
  </r>
  <r>
    <x v="7173"/>
    <x v="7761"/>
    <x v="2"/>
    <x v="2"/>
    <s v="A"/>
    <s v="PPC980624U16"/>
    <x v="12593"/>
    <x v="0"/>
    <n v="0"/>
    <n v="5800"/>
    <n v="5800"/>
    <n v="5800"/>
    <n v="100"/>
    <x v="0"/>
    <s v="MXN"/>
    <x v="0"/>
    <s v="Corporate"/>
    <n v="0"/>
    <n v="0"/>
    <d v="2018-10-01T00:00:00"/>
    <d v="2018-10-31T00:00:00"/>
    <s v="CURRENT"/>
    <s v="Y"/>
    <m/>
  </r>
  <r>
    <x v="7174"/>
    <x v="7762"/>
    <x v="3"/>
    <x v="3"/>
    <s v="A"/>
    <s v="RDI841003QJ4"/>
    <x v="12594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s v="01-APR-10"/>
  </r>
  <r>
    <x v="7175"/>
    <x v="7763"/>
    <x v="3"/>
    <x v="3"/>
    <s v="A"/>
    <s v="RDI841003QJ4"/>
    <x v="12595"/>
    <x v="0"/>
    <n v="4000"/>
    <n v="9932.23"/>
    <n v="13932.225"/>
    <n v="55728.9"/>
    <n v="25"/>
    <x v="0"/>
    <s v="MXN"/>
    <x v="0"/>
    <s v="Corporate"/>
    <n v="0"/>
    <n v="0"/>
    <d v="2018-10-01T00:00:00"/>
    <d v="2018-10-31T00:00:00"/>
    <s v="CURRENT"/>
    <s v="Y"/>
    <s v="01-APR-10"/>
  </r>
  <r>
    <x v="7175"/>
    <x v="7763"/>
    <x v="1"/>
    <x v="1"/>
    <s v="A"/>
    <s v="CNM980114PI2"/>
    <x v="12596"/>
    <x v="0"/>
    <n v="0"/>
    <n v="13932.23"/>
    <n v="13932.225"/>
    <n v="55728.9"/>
    <n v="25"/>
    <x v="0"/>
    <s v="MXN"/>
    <x v="0"/>
    <s v="Corporate"/>
    <n v="0"/>
    <n v="0"/>
    <d v="2018-10-01T00:00:00"/>
    <d v="2018-10-31T00:00:00"/>
    <s v="CURRENT"/>
    <s v="Y"/>
    <m/>
  </r>
  <r>
    <x v="7175"/>
    <x v="7763"/>
    <x v="2"/>
    <x v="2"/>
    <s v="A"/>
    <s v="PPC980624U16"/>
    <x v="12597"/>
    <x v="0"/>
    <n v="0"/>
    <n v="13932.23"/>
    <n v="13932.225"/>
    <n v="55728.9"/>
    <n v="25"/>
    <x v="0"/>
    <s v="USD"/>
    <x v="0"/>
    <s v="Corporate"/>
    <n v="0"/>
    <n v="0"/>
    <d v="2018-10-01T00:00:00"/>
    <d v="2018-10-31T00:00:00"/>
    <s v="CURRENT"/>
    <s v="Y"/>
    <m/>
  </r>
  <r>
    <x v="7175"/>
    <x v="7763"/>
    <x v="1"/>
    <x v="1"/>
    <s v="A"/>
    <s v="CNM980114PI2"/>
    <x v="12598"/>
    <x v="0"/>
    <n v="0"/>
    <n v="13932.23"/>
    <n v="13932.225"/>
    <n v="55728.9"/>
    <n v="25"/>
    <x v="0"/>
    <m/>
    <x v="0"/>
    <s v="Corporate"/>
    <n v="0"/>
    <n v="0"/>
    <d v="2018-10-01T00:00:00"/>
    <d v="2018-10-31T00:00:00"/>
    <s v="CURRENT"/>
    <s v="Y"/>
    <m/>
  </r>
  <r>
    <x v="7176"/>
    <x v="7764"/>
    <x v="0"/>
    <x v="0"/>
    <s v="A"/>
    <s v="TPT890516JP5"/>
    <x v="12599"/>
    <x v="0"/>
    <n v="0"/>
    <n v="1976.45"/>
    <n v="1976.45"/>
    <n v="3952.9"/>
    <n v="50"/>
    <x v="0"/>
    <s v="MXN"/>
    <x v="0"/>
    <s v="Corporate"/>
    <n v="0"/>
    <n v="0"/>
    <d v="2018-10-01T00:00:00"/>
    <d v="2018-10-31T00:00:00"/>
    <s v="CURRENT"/>
    <s v="Y"/>
    <m/>
  </r>
  <r>
    <x v="7176"/>
    <x v="7764"/>
    <x v="1"/>
    <x v="1"/>
    <s v="A"/>
    <s v="CNM980114PI2"/>
    <x v="12600"/>
    <x v="0"/>
    <n v="0"/>
    <n v="1976.45"/>
    <n v="1976.45"/>
    <n v="3952.9"/>
    <n v="50"/>
    <x v="0"/>
    <s v="MXN"/>
    <x v="0"/>
    <s v="Corporate"/>
    <n v="0"/>
    <n v="0"/>
    <d v="2018-10-01T00:00:00"/>
    <d v="2018-10-31T00:00:00"/>
    <s v="CURRENT"/>
    <s v="Y"/>
    <m/>
  </r>
  <r>
    <x v="7177"/>
    <x v="7765"/>
    <x v="3"/>
    <x v="3"/>
    <s v="A"/>
    <s v="RDI841003QJ4"/>
    <x v="12601"/>
    <x v="0"/>
    <n v="4000"/>
    <n v="3995.1"/>
    <n v="7995.098"/>
    <n v="6246.17"/>
    <n v="128"/>
    <x v="0"/>
    <s v="MXN"/>
    <x v="0"/>
    <s v="Corporate"/>
    <n v="0"/>
    <n v="0"/>
    <d v="2018-10-01T00:00:00"/>
    <d v="2018-10-31T00:00:00"/>
    <s v="CURRENT"/>
    <s v="Y"/>
    <s v="01-DEC-10"/>
  </r>
  <r>
    <x v="7178"/>
    <x v="7766"/>
    <x v="2"/>
    <x v="2"/>
    <s v="A"/>
    <s v="PPC980624U16"/>
    <x v="12602"/>
    <x v="0"/>
    <n v="0"/>
    <n v="5053.09"/>
    <n v="5053.09"/>
    <n v="5053.09"/>
    <n v="100"/>
    <x v="0"/>
    <s v="MXN"/>
    <x v="0"/>
    <s v="Corporate"/>
    <n v="0"/>
    <n v="0"/>
    <d v="2018-10-01T00:00:00"/>
    <d v="2018-10-31T00:00:00"/>
    <s v="CURRENT"/>
    <s v="Y"/>
    <m/>
  </r>
  <r>
    <x v="7179"/>
    <x v="7767"/>
    <x v="1"/>
    <x v="1"/>
    <s v="A"/>
    <s v="CNM980114PI2"/>
    <x v="12603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7180"/>
    <x v="7768"/>
    <x v="0"/>
    <x v="0"/>
    <s v="A"/>
    <s v="TPT890516JP5"/>
    <x v="12604"/>
    <x v="0"/>
    <n v="0"/>
    <n v="3861.92"/>
    <n v="3861.9180000000001"/>
    <n v="15447.67"/>
    <n v="25"/>
    <x v="0"/>
    <s v="MXN"/>
    <x v="0"/>
    <s v="Corporate"/>
    <n v="0"/>
    <n v="0"/>
    <d v="2018-10-01T00:00:00"/>
    <d v="2018-10-31T00:00:00"/>
    <s v="CURRENT"/>
    <s v="Y"/>
    <m/>
  </r>
  <r>
    <x v="7180"/>
    <x v="7768"/>
    <x v="1"/>
    <x v="1"/>
    <s v="A"/>
    <s v="CNM980114PI2"/>
    <x v="12605"/>
    <x v="0"/>
    <n v="0"/>
    <n v="11585.75"/>
    <n v="11585.753000000001"/>
    <n v="15447.67"/>
    <n v="75"/>
    <x v="0"/>
    <m/>
    <x v="0"/>
    <s v="Corporate"/>
    <n v="0"/>
    <n v="0"/>
    <d v="2018-10-01T00:00:00"/>
    <d v="2018-10-31T00:00:00"/>
    <s v="CURRENT"/>
    <s v="Y"/>
    <m/>
  </r>
  <r>
    <x v="7181"/>
    <x v="7769"/>
    <x v="0"/>
    <x v="0"/>
    <s v="A"/>
    <s v="TPT890516JP5"/>
    <x v="12606"/>
    <x v="0"/>
    <n v="0"/>
    <n v="4077.53"/>
    <n v="4077.5329999999999"/>
    <n v="16310.13"/>
    <n v="25"/>
    <x v="0"/>
    <s v="MXN"/>
    <x v="0"/>
    <s v="Corporate"/>
    <n v="0"/>
    <n v="0"/>
    <d v="2018-10-01T00:00:00"/>
    <d v="2018-10-31T00:00:00"/>
    <s v="CURRENT"/>
    <s v="Y"/>
    <m/>
  </r>
  <r>
    <x v="7181"/>
    <x v="7769"/>
    <x v="4"/>
    <x v="4"/>
    <s v="A"/>
    <s v="ARE161205BX8"/>
    <x v="12607"/>
    <x v="0"/>
    <n v="0"/>
    <n v="4077.53"/>
    <n v="4077.5329999999999"/>
    <n v="16310.13"/>
    <n v="25"/>
    <x v="0"/>
    <s v="MXN"/>
    <x v="0"/>
    <s v="Corporate"/>
    <n v="0"/>
    <n v="0"/>
    <d v="2018-10-01T00:00:00"/>
    <d v="2018-10-31T00:00:00"/>
    <s v="CURRENT"/>
    <s v="Y"/>
    <m/>
  </r>
  <r>
    <x v="7181"/>
    <x v="7769"/>
    <x v="3"/>
    <x v="3"/>
    <s v="A"/>
    <s v="RDI841003QJ4"/>
    <x v="12608"/>
    <x v="0"/>
    <n v="4000"/>
    <n v="77.53"/>
    <n v="4077.5329999999999"/>
    <n v="16310.13"/>
    <n v="25"/>
    <x v="0"/>
    <s v="MXN"/>
    <x v="0"/>
    <s v="Corporate"/>
    <n v="0"/>
    <n v="0"/>
    <d v="2018-10-01T00:00:00"/>
    <d v="2018-10-31T00:00:00"/>
    <s v="CURRENT"/>
    <s v="Y"/>
    <s v="01-AUG-10"/>
  </r>
  <r>
    <x v="7181"/>
    <x v="7769"/>
    <x v="1"/>
    <x v="1"/>
    <s v="A"/>
    <s v="CNM980114PI2"/>
    <x v="12609"/>
    <x v="0"/>
    <n v="0"/>
    <n v="4077.53"/>
    <n v="4077.5329999999999"/>
    <n v="16310.13"/>
    <n v="25"/>
    <x v="0"/>
    <m/>
    <x v="0"/>
    <s v="Corporate"/>
    <n v="0"/>
    <n v="0"/>
    <d v="2018-10-01T00:00:00"/>
    <d v="2018-10-31T00:00:00"/>
    <s v="CURRENT"/>
    <s v="Y"/>
    <m/>
  </r>
  <r>
    <x v="7182"/>
    <x v="7770"/>
    <x v="2"/>
    <x v="2"/>
    <s v="A"/>
    <s v="PPC980624U16"/>
    <x v="12610"/>
    <x v="0"/>
    <n v="0"/>
    <n v="5240.8999999999996"/>
    <n v="5240.9030000000002"/>
    <n v="20963.61"/>
    <n v="25"/>
    <x v="0"/>
    <s v="MXN"/>
    <x v="0"/>
    <s v="Corporate"/>
    <n v="0"/>
    <n v="0"/>
    <d v="2018-10-01T00:00:00"/>
    <d v="2018-10-31T00:00:00"/>
    <s v="CURRENT"/>
    <s v="Y"/>
    <m/>
  </r>
  <r>
    <x v="7182"/>
    <x v="7770"/>
    <x v="0"/>
    <x v="0"/>
    <s v="A"/>
    <s v="TPT890516JP5"/>
    <x v="12611"/>
    <x v="0"/>
    <n v="0"/>
    <n v="5240.8999999999996"/>
    <n v="5240.9030000000002"/>
    <n v="20963.61"/>
    <n v="25"/>
    <x v="0"/>
    <s v="MXN"/>
    <x v="0"/>
    <s v="Corporate"/>
    <n v="0"/>
    <n v="0"/>
    <d v="2018-10-01T00:00:00"/>
    <d v="2018-10-31T00:00:00"/>
    <s v="CURRENT"/>
    <s v="Y"/>
    <m/>
  </r>
  <r>
    <x v="7182"/>
    <x v="7770"/>
    <x v="4"/>
    <x v="4"/>
    <s v="A"/>
    <s v="ARE161205BX8"/>
    <x v="12612"/>
    <x v="0"/>
    <n v="0"/>
    <n v="5240.8999999999996"/>
    <n v="5240.9030000000002"/>
    <n v="20963.61"/>
    <n v="25"/>
    <x v="0"/>
    <s v="MXN"/>
    <x v="0"/>
    <s v="Corporate"/>
    <n v="0"/>
    <n v="0"/>
    <d v="2018-10-01T00:00:00"/>
    <d v="2018-10-31T00:00:00"/>
    <s v="CURRENT"/>
    <s v="Y"/>
    <m/>
  </r>
  <r>
    <x v="7182"/>
    <x v="7770"/>
    <x v="1"/>
    <x v="1"/>
    <s v="A"/>
    <s v="CNM980114PI2"/>
    <x v="12613"/>
    <x v="0"/>
    <n v="0"/>
    <n v="5240.8999999999996"/>
    <n v="5240.9030000000002"/>
    <n v="20963.61"/>
    <n v="25"/>
    <x v="0"/>
    <m/>
    <x v="0"/>
    <s v="Corporate"/>
    <n v="0"/>
    <n v="0"/>
    <d v="2018-10-01T00:00:00"/>
    <d v="2018-10-31T00:00:00"/>
    <s v="CURRENT"/>
    <s v="Y"/>
    <m/>
  </r>
  <r>
    <x v="7183"/>
    <x v="7771"/>
    <x v="1"/>
    <x v="1"/>
    <s v="A"/>
    <s v="CNM980114PI2"/>
    <x v="12614"/>
    <x v="0"/>
    <n v="0"/>
    <n v="3055.98"/>
    <n v="3055.9749999999999"/>
    <n v="12223.9"/>
    <n v="25"/>
    <x v="0"/>
    <s v="MXN"/>
    <x v="0"/>
    <s v="Corporate"/>
    <n v="0"/>
    <n v="0"/>
    <d v="2018-10-01T00:00:00"/>
    <d v="2018-10-31T00:00:00"/>
    <s v="CURRENT"/>
    <s v="Y"/>
    <m/>
  </r>
  <r>
    <x v="7183"/>
    <x v="7771"/>
    <x v="2"/>
    <x v="2"/>
    <s v="A"/>
    <s v="PPC980624U16"/>
    <x v="12615"/>
    <x v="0"/>
    <n v="0"/>
    <n v="3055.98"/>
    <n v="3055.9749999999999"/>
    <n v="12223.9"/>
    <n v="25"/>
    <x v="0"/>
    <s v="MXN"/>
    <x v="0"/>
    <s v="Corporate"/>
    <n v="0"/>
    <n v="0"/>
    <d v="2018-10-01T00:00:00"/>
    <d v="2018-10-31T00:00:00"/>
    <s v="CURRENT"/>
    <s v="Y"/>
    <m/>
  </r>
  <r>
    <x v="7183"/>
    <x v="7771"/>
    <x v="0"/>
    <x v="0"/>
    <s v="A"/>
    <s v="TPT890516JP5"/>
    <x v="12616"/>
    <x v="0"/>
    <n v="0"/>
    <n v="3055.98"/>
    <n v="3055.9749999999999"/>
    <n v="12223.9"/>
    <n v="25"/>
    <x v="0"/>
    <s v="MXN"/>
    <x v="0"/>
    <s v="Corporate"/>
    <n v="0"/>
    <n v="0"/>
    <d v="2018-10-01T00:00:00"/>
    <d v="2018-10-31T00:00:00"/>
    <s v="CURRENT"/>
    <s v="Y"/>
    <m/>
  </r>
  <r>
    <x v="7183"/>
    <x v="7771"/>
    <x v="1"/>
    <x v="1"/>
    <s v="A"/>
    <s v="CNM980114PI2"/>
    <x v="12617"/>
    <x v="0"/>
    <n v="0"/>
    <n v="3055.98"/>
    <n v="3055.9749999999999"/>
    <n v="12223.9"/>
    <n v="25"/>
    <x v="0"/>
    <m/>
    <x v="0"/>
    <s v="Corporate"/>
    <n v="0"/>
    <n v="0"/>
    <d v="2018-10-01T00:00:00"/>
    <d v="2018-10-31T00:00:00"/>
    <s v="CURRENT"/>
    <s v="Y"/>
    <m/>
  </r>
  <r>
    <x v="7184"/>
    <x v="7772"/>
    <x v="2"/>
    <x v="2"/>
    <s v="A"/>
    <s v="PPC980624U16"/>
    <x v="12618"/>
    <x v="0"/>
    <n v="0"/>
    <n v="2758.44"/>
    <n v="2758.4430000000002"/>
    <n v="11033.77"/>
    <n v="25"/>
    <x v="0"/>
    <s v="MXN"/>
    <x v="0"/>
    <s v="Corporate"/>
    <n v="0"/>
    <n v="0"/>
    <d v="2018-10-01T00:00:00"/>
    <d v="2018-10-31T00:00:00"/>
    <s v="CURRENT"/>
    <s v="Y"/>
    <m/>
  </r>
  <r>
    <x v="7184"/>
    <x v="7772"/>
    <x v="1"/>
    <x v="1"/>
    <s v="A"/>
    <s v="CNM980114PI2"/>
    <x v="12619"/>
    <x v="0"/>
    <n v="0"/>
    <n v="2758.44"/>
    <n v="2758.4430000000002"/>
    <n v="11033.77"/>
    <n v="25"/>
    <x v="0"/>
    <s v="MXN"/>
    <x v="0"/>
    <s v="Corporate"/>
    <n v="0"/>
    <n v="0"/>
    <d v="2018-10-01T00:00:00"/>
    <d v="2018-10-31T00:00:00"/>
    <s v="CURRENT"/>
    <s v="Y"/>
    <m/>
  </r>
  <r>
    <x v="7184"/>
    <x v="7772"/>
    <x v="4"/>
    <x v="4"/>
    <s v="A"/>
    <s v="ARE161205BX8"/>
    <x v="12620"/>
    <x v="0"/>
    <n v="0"/>
    <n v="2758.44"/>
    <n v="2758.4430000000002"/>
    <n v="11033.77"/>
    <n v="25"/>
    <x v="0"/>
    <s v="MXN"/>
    <x v="0"/>
    <s v="Corporate"/>
    <n v="0"/>
    <n v="0"/>
    <d v="2018-10-01T00:00:00"/>
    <d v="2018-10-31T00:00:00"/>
    <s v="CURRENT"/>
    <s v="Y"/>
    <m/>
  </r>
  <r>
    <x v="7184"/>
    <x v="7772"/>
    <x v="1"/>
    <x v="1"/>
    <s v="A"/>
    <s v="CNM980114PI2"/>
    <x v="12621"/>
    <x v="0"/>
    <n v="0"/>
    <n v="2758.44"/>
    <n v="2758.4430000000002"/>
    <n v="11033.77"/>
    <n v="25"/>
    <x v="0"/>
    <s v="MXN"/>
    <x v="0"/>
    <s v="Corporate"/>
    <n v="0"/>
    <n v="0"/>
    <d v="2018-10-01T00:00:00"/>
    <d v="2018-10-31T00:00:00"/>
    <s v="CURRENT"/>
    <s v="Y"/>
    <m/>
  </r>
  <r>
    <x v="7185"/>
    <x v="7773"/>
    <x v="6"/>
    <x v="6"/>
    <s v="A"/>
    <s v="AXT940727FP8"/>
    <x v="12622"/>
    <x v="0"/>
    <n v="0"/>
    <n v="14910.27"/>
    <n v="14910.27"/>
    <n v="14910.27"/>
    <n v="100"/>
    <x v="0"/>
    <s v="MXN"/>
    <x v="0"/>
    <s v="Corporate"/>
    <n v="0"/>
    <n v="0"/>
    <d v="2018-10-01T00:00:00"/>
    <d v="2018-10-31T00:00:00"/>
    <s v="CURRENT"/>
    <s v="Y"/>
    <m/>
  </r>
  <r>
    <x v="7186"/>
    <x v="7774"/>
    <x v="2"/>
    <x v="2"/>
    <s v="A"/>
    <s v="PPC980624U16"/>
    <x v="12623"/>
    <x v="0"/>
    <n v="0"/>
    <n v="4413.25"/>
    <n v="4413.2489999999998"/>
    <n v="13239.76"/>
    <n v="33.333300000000001"/>
    <x v="0"/>
    <s v="MXN"/>
    <x v="0"/>
    <s v="Corporate"/>
    <n v="0"/>
    <n v="0"/>
    <d v="2018-10-01T00:00:00"/>
    <d v="2018-10-31T00:00:00"/>
    <s v="CURRENT"/>
    <s v="Y"/>
    <m/>
  </r>
  <r>
    <x v="7186"/>
    <x v="7774"/>
    <x v="1"/>
    <x v="1"/>
    <s v="A"/>
    <s v="CNM980114PI2"/>
    <x v="12624"/>
    <x v="0"/>
    <n v="0"/>
    <n v="4413.25"/>
    <n v="4413.2489999999998"/>
    <n v="13239.76"/>
    <n v="33.333300000000001"/>
    <x v="0"/>
    <m/>
    <x v="0"/>
    <s v="Corporate"/>
    <n v="0"/>
    <n v="0"/>
    <d v="2018-10-01T00:00:00"/>
    <d v="2018-10-31T00:00:00"/>
    <s v="CURRENT"/>
    <s v="Y"/>
    <m/>
  </r>
  <r>
    <x v="7186"/>
    <x v="7775"/>
    <x v="1"/>
    <x v="1"/>
    <s v="A"/>
    <s v="CNM980114PI2"/>
    <x v="12624"/>
    <x v="0"/>
    <n v="0"/>
    <n v="1305.93"/>
    <n v="1305.93"/>
    <n v="1305.93"/>
    <n v="100"/>
    <x v="0"/>
    <m/>
    <x v="0"/>
    <s v="Corporate"/>
    <n v="0"/>
    <n v="0"/>
    <d v="2018-10-01T00:00:00"/>
    <d v="2018-10-31T00:00:00"/>
    <s v="CURRENT"/>
    <s v="Y"/>
    <m/>
  </r>
  <r>
    <x v="7186"/>
    <x v="7774"/>
    <x v="3"/>
    <x v="3"/>
    <s v="A"/>
    <s v="RDI841003QJ4"/>
    <x v="12625"/>
    <x v="0"/>
    <n v="0"/>
    <n v="4413.25"/>
    <n v="4413.2489999999998"/>
    <n v="13239.76"/>
    <n v="33.333300000000001"/>
    <x v="0"/>
    <s v="MXN"/>
    <x v="0"/>
    <s v="Corporate"/>
    <n v="0"/>
    <n v="0"/>
    <d v="2018-10-01T00:00:00"/>
    <d v="2018-10-31T00:00:00"/>
    <s v="CURRENT"/>
    <s v="Y"/>
    <d v="2014-06-01T00:00:00"/>
  </r>
  <r>
    <x v="7187"/>
    <x v="7776"/>
    <x v="1"/>
    <x v="1"/>
    <s v="A"/>
    <s v="CNM980114PI2"/>
    <x v="12626"/>
    <x v="0"/>
    <n v="0"/>
    <n v="30208.47"/>
    <n v="30208.47"/>
    <n v="30208.47"/>
    <n v="100"/>
    <x v="0"/>
    <s v="MXN"/>
    <x v="0"/>
    <s v="Corporate"/>
    <n v="0"/>
    <n v="0"/>
    <d v="2018-10-01T00:00:00"/>
    <d v="2018-10-31T00:00:00"/>
    <s v="CURRENT"/>
    <s v="Y"/>
    <m/>
  </r>
  <r>
    <x v="7188"/>
    <x v="7777"/>
    <x v="2"/>
    <x v="2"/>
    <s v="A"/>
    <s v="PPC980624U16"/>
    <x v="12627"/>
    <x v="0"/>
    <n v="0"/>
    <n v="9041.68"/>
    <n v="9041.6769999999997"/>
    <n v="65849.600000000006"/>
    <n v="13.7308"/>
    <x v="0"/>
    <s v="MXN"/>
    <x v="0"/>
    <s v="Corporate"/>
    <n v="0"/>
    <n v="0"/>
    <d v="2018-10-01T00:00:00"/>
    <d v="2018-10-31T00:00:00"/>
    <s v="CURRENT"/>
    <s v="Y"/>
    <m/>
  </r>
  <r>
    <x v="7188"/>
    <x v="7777"/>
    <x v="1"/>
    <x v="1"/>
    <s v="A"/>
    <s v="CNM980114PI2"/>
    <x v="12628"/>
    <x v="0"/>
    <n v="0"/>
    <n v="9041.68"/>
    <n v="9041.6769999999997"/>
    <n v="65849.600000000006"/>
    <n v="13.7308"/>
    <x v="0"/>
    <s v="MXN"/>
    <x v="0"/>
    <s v="Corporate"/>
    <n v="0"/>
    <n v="0"/>
    <d v="2018-10-01T00:00:00"/>
    <d v="2018-10-31T00:00:00"/>
    <s v="CURRENT"/>
    <s v="Y"/>
    <m/>
  </r>
  <r>
    <x v="7188"/>
    <x v="7777"/>
    <x v="3"/>
    <x v="3"/>
    <s v="A"/>
    <s v="RDI841003QJ4"/>
    <x v="12629"/>
    <x v="0"/>
    <n v="0"/>
    <n v="8626.6200000000008"/>
    <n v="8626.6149999999998"/>
    <n v="65849.600000000006"/>
    <n v="13.7308"/>
    <x v="0"/>
    <s v="MXN"/>
    <x v="0"/>
    <s v="Corporate"/>
    <n v="0"/>
    <n v="8626.6149999999998"/>
    <d v="2018-10-01T00:00:00"/>
    <d v="2018-10-31T00:00:00"/>
    <s v="CURRENT"/>
    <s v="Y"/>
    <d v="2015-03-01T00:00:00"/>
  </r>
  <r>
    <x v="7188"/>
    <x v="7777"/>
    <x v="4"/>
    <x v="4"/>
    <s v="A"/>
    <s v="ARE161205BX8"/>
    <x v="12630"/>
    <x v="0"/>
    <n v="0"/>
    <n v="10974.96"/>
    <n v="10974.955"/>
    <n v="65849.600000000006"/>
    <n v="16.666699999999999"/>
    <x v="0"/>
    <s v="MXN"/>
    <x v="0"/>
    <s v="Corporate"/>
    <n v="0"/>
    <n v="0"/>
    <d v="2018-10-01T00:00:00"/>
    <d v="2018-10-31T00:00:00"/>
    <s v="CURRENT"/>
    <s v="Y"/>
    <m/>
  </r>
  <r>
    <x v="7188"/>
    <x v="7777"/>
    <x v="1"/>
    <x v="1"/>
    <s v="A"/>
    <s v="CNM980114PI2"/>
    <x v="12631"/>
    <x v="0"/>
    <n v="0"/>
    <n v="9041.68"/>
    <n v="9041.6769999999997"/>
    <n v="65849.600000000006"/>
    <n v="13.7308"/>
    <x v="0"/>
    <s v="MXN"/>
    <x v="0"/>
    <s v="Corporate"/>
    <n v="0"/>
    <n v="0"/>
    <d v="2018-10-01T00:00:00"/>
    <d v="2018-10-31T00:00:00"/>
    <s v="CURRENT"/>
    <s v="Y"/>
    <m/>
  </r>
  <r>
    <x v="7188"/>
    <x v="7777"/>
    <x v="6"/>
    <x v="6"/>
    <s v="A"/>
    <s v="AXT940727FP8"/>
    <x v="12632"/>
    <x v="0"/>
    <n v="0"/>
    <n v="9041.68"/>
    <n v="9041.6769999999997"/>
    <n v="65849.600000000006"/>
    <n v="13.7308"/>
    <x v="0"/>
    <s v="USD"/>
    <x v="0"/>
    <s v="Corporate"/>
    <n v="0"/>
    <n v="0"/>
    <d v="2018-10-01T00:00:00"/>
    <d v="2018-10-31T00:00:00"/>
    <s v="CURRENT"/>
    <s v="Y"/>
    <m/>
  </r>
  <r>
    <x v="7189"/>
    <x v="7778"/>
    <x v="2"/>
    <x v="2"/>
    <s v="A"/>
    <s v="PPC980624U16"/>
    <x v="12633"/>
    <x v="0"/>
    <n v="0"/>
    <n v="3309.94"/>
    <n v="3309.94"/>
    <n v="16549.7"/>
    <n v="20"/>
    <x v="0"/>
    <s v="MXN"/>
    <x v="0"/>
    <s v="Corporate"/>
    <n v="0"/>
    <n v="0"/>
    <d v="2018-10-01T00:00:00"/>
    <d v="2018-10-31T00:00:00"/>
    <s v="CURRENT"/>
    <s v="Y"/>
    <m/>
  </r>
  <r>
    <x v="7189"/>
    <x v="7778"/>
    <x v="4"/>
    <x v="4"/>
    <s v="A"/>
    <s v="ARE161205BX8"/>
    <x v="12634"/>
    <x v="0"/>
    <n v="0"/>
    <n v="3309.94"/>
    <n v="3309.94"/>
    <n v="16549.7"/>
    <n v="20"/>
    <x v="0"/>
    <s v="MXN"/>
    <x v="0"/>
    <s v="Corporate"/>
    <n v="0"/>
    <n v="0"/>
    <d v="2018-10-01T00:00:00"/>
    <d v="2018-10-31T00:00:00"/>
    <s v="CURRENT"/>
    <s v="Y"/>
    <m/>
  </r>
  <r>
    <x v="7189"/>
    <x v="7778"/>
    <x v="0"/>
    <x v="0"/>
    <s v="A"/>
    <s v="TPT890516JP5"/>
    <x v="12635"/>
    <x v="0"/>
    <n v="0"/>
    <n v="3309.94"/>
    <n v="3309.94"/>
    <n v="16549.7"/>
    <n v="20"/>
    <x v="0"/>
    <s v="MXN"/>
    <x v="0"/>
    <s v="Corporate"/>
    <n v="0"/>
    <n v="0"/>
    <d v="2018-10-01T00:00:00"/>
    <d v="2018-10-31T00:00:00"/>
    <s v="CURRENT"/>
    <s v="Y"/>
    <m/>
  </r>
  <r>
    <x v="7189"/>
    <x v="7778"/>
    <x v="1"/>
    <x v="1"/>
    <s v="A"/>
    <s v="CNM980114PI2"/>
    <x v="12636"/>
    <x v="0"/>
    <n v="0"/>
    <n v="3309.94"/>
    <n v="3309.94"/>
    <n v="16549.7"/>
    <n v="20"/>
    <x v="0"/>
    <s v="MXN"/>
    <x v="0"/>
    <s v="Corporate"/>
    <n v="0"/>
    <n v="0"/>
    <d v="2018-10-01T00:00:00"/>
    <d v="2018-10-31T00:00:00"/>
    <s v="CURRENT"/>
    <s v="Y"/>
    <m/>
  </r>
  <r>
    <x v="7189"/>
    <x v="7778"/>
    <x v="1"/>
    <x v="1"/>
    <s v="A"/>
    <s v="CNM980114PI2"/>
    <x v="12637"/>
    <x v="0"/>
    <n v="0"/>
    <n v="3309.94"/>
    <n v="3309.94"/>
    <n v="16549.7"/>
    <n v="20"/>
    <x v="0"/>
    <s v="MXN"/>
    <x v="0"/>
    <s v="Corporate"/>
    <n v="0"/>
    <n v="0"/>
    <d v="2018-10-01T00:00:00"/>
    <d v="2018-10-31T00:00:00"/>
    <s v="CURRENT"/>
    <s v="Y"/>
    <m/>
  </r>
  <r>
    <x v="7190"/>
    <x v="7779"/>
    <x v="18"/>
    <x v="18"/>
    <s v="A"/>
    <s v="GVA661115ME7"/>
    <x v="12638"/>
    <x v="0"/>
    <n v="0"/>
    <n v="444.41"/>
    <n v="444.41"/>
    <n v="2222.0500000000002"/>
    <n v="20"/>
    <x v="1"/>
    <s v="USD"/>
    <x v="1"/>
    <s v="Corporate"/>
    <n v="0"/>
    <n v="0"/>
    <d v="2018-10-01T00:00:00"/>
    <d v="2018-10-31T00:00:00"/>
    <s v="CURRENT"/>
    <s v="Y"/>
    <m/>
  </r>
  <r>
    <x v="7190"/>
    <x v="7779"/>
    <x v="4"/>
    <x v="4"/>
    <s v="A"/>
    <s v="ARE161205BX8"/>
    <x v="12639"/>
    <x v="0"/>
    <n v="0"/>
    <n v="444.41"/>
    <n v="444.41"/>
    <n v="2222.0500000000002"/>
    <n v="20"/>
    <x v="1"/>
    <s v="MXN"/>
    <x v="1"/>
    <s v="User"/>
    <n v="17.739999999999998"/>
    <n v="0"/>
    <d v="2018-10-01T00:00:00"/>
    <d v="2018-10-31T00:00:00"/>
    <s v="CURRENT"/>
    <s v="Y"/>
    <m/>
  </r>
  <r>
    <x v="7190"/>
    <x v="7779"/>
    <x v="3"/>
    <x v="3"/>
    <s v="A"/>
    <s v="RDI841003QJ4"/>
    <x v="12640"/>
    <x v="0"/>
    <n v="4000"/>
    <n v="1555.13"/>
    <n v="5555.125"/>
    <n v="2222.0500000000002"/>
    <n v="20"/>
    <x v="1"/>
    <s v="MXN"/>
    <x v="0"/>
    <s v="User"/>
    <n v="12.5"/>
    <n v="0"/>
    <d v="2018-10-01T00:00:00"/>
    <d v="2018-10-31T00:00:00"/>
    <s v="CURRENT"/>
    <s v="Y"/>
    <s v="01-APR-10"/>
  </r>
  <r>
    <x v="7190"/>
    <x v="7779"/>
    <x v="1"/>
    <x v="1"/>
    <s v="A"/>
    <s v="CNM980114PI2"/>
    <x v="12641"/>
    <x v="0"/>
    <n v="0"/>
    <n v="5488.46"/>
    <n v="5488.4639999999999"/>
    <n v="2222.0500000000002"/>
    <n v="20"/>
    <x v="1"/>
    <s v="MXN"/>
    <x v="0"/>
    <s v="User"/>
    <n v="12.35"/>
    <n v="0"/>
    <d v="2018-10-01T00:00:00"/>
    <d v="2018-10-31T00:00:00"/>
    <s v="CURRENT"/>
    <s v="Y"/>
    <m/>
  </r>
  <r>
    <x v="7190"/>
    <x v="7779"/>
    <x v="1"/>
    <x v="1"/>
    <s v="A"/>
    <s v="CNM980114PI2"/>
    <x v="12642"/>
    <x v="0"/>
    <n v="0"/>
    <n v="444.41"/>
    <n v="444.41"/>
    <n v="2222.0500000000002"/>
    <n v="20"/>
    <x v="1"/>
    <m/>
    <x v="1"/>
    <s v="Corporate"/>
    <n v="0"/>
    <n v="0"/>
    <d v="2018-10-01T00:00:00"/>
    <d v="2018-10-31T00:00:00"/>
    <s v="CURRENT"/>
    <s v="Y"/>
    <m/>
  </r>
  <r>
    <x v="7191"/>
    <x v="7780"/>
    <x v="3"/>
    <x v="3"/>
    <s v="A"/>
    <s v="RDI841003QJ4"/>
    <x v="12643"/>
    <x v="0"/>
    <n v="0"/>
    <n v="8332.65"/>
    <n v="8332.6450000000004"/>
    <n v="16665.29"/>
    <n v="50"/>
    <x v="0"/>
    <s v="MXN"/>
    <x v="0"/>
    <s v="Corporate"/>
    <n v="0"/>
    <n v="0"/>
    <d v="2018-10-01T00:00:00"/>
    <d v="2018-10-31T00:00:00"/>
    <s v="CURRENT"/>
    <s v="Y"/>
    <d v="2017-02-01T00:00:00"/>
  </r>
  <r>
    <x v="7191"/>
    <x v="7780"/>
    <x v="6"/>
    <x v="6"/>
    <s v="A"/>
    <s v="AXT940727FP8"/>
    <x v="12644"/>
    <x v="0"/>
    <n v="0"/>
    <n v="8332.65"/>
    <n v="8332.6450000000004"/>
    <n v="16665.29"/>
    <n v="50"/>
    <x v="0"/>
    <s v="USD"/>
    <x v="0"/>
    <s v="Corporate"/>
    <n v="0"/>
    <n v="0"/>
    <d v="2018-10-01T00:00:00"/>
    <d v="2018-10-31T00:00:00"/>
    <s v="CURRENT"/>
    <s v="Y"/>
    <m/>
  </r>
  <r>
    <x v="7192"/>
    <x v="7781"/>
    <x v="4"/>
    <x v="4"/>
    <s v="A"/>
    <s v="ARE161205BX8"/>
    <x v="12645"/>
    <x v="0"/>
    <n v="0"/>
    <n v="6302.06"/>
    <n v="6302.06"/>
    <n v="12604.12"/>
    <n v="50"/>
    <x v="0"/>
    <s v="MXN"/>
    <x v="0"/>
    <s v="Corporate"/>
    <n v="0"/>
    <n v="0"/>
    <d v="2018-10-01T00:00:00"/>
    <d v="2018-10-31T00:00:00"/>
    <s v="CURRENT"/>
    <s v="Y"/>
    <m/>
  </r>
  <r>
    <x v="7192"/>
    <x v="7781"/>
    <x v="1"/>
    <x v="1"/>
    <s v="A"/>
    <s v="CNM980114PI2"/>
    <x v="12646"/>
    <x v="0"/>
    <n v="0"/>
    <n v="6302.06"/>
    <n v="6302.06"/>
    <n v="12604.12"/>
    <n v="50"/>
    <x v="0"/>
    <m/>
    <x v="0"/>
    <s v="Corporate"/>
    <n v="0"/>
    <n v="0"/>
    <d v="2018-10-01T00:00:00"/>
    <d v="2018-10-31T00:00:00"/>
    <s v="CURRENT"/>
    <s v="Y"/>
    <m/>
  </r>
  <r>
    <x v="7193"/>
    <x v="7782"/>
    <x v="1"/>
    <x v="1"/>
    <s v="A"/>
    <s v="CNM980114PI2"/>
    <x v="12647"/>
    <x v="0"/>
    <n v="0"/>
    <n v="14683.47"/>
    <n v="14683.47"/>
    <n v="14683.47"/>
    <n v="100"/>
    <x v="0"/>
    <s v="MXN"/>
    <x v="0"/>
    <s v="Corporate"/>
    <n v="0"/>
    <n v="0"/>
    <d v="2018-10-01T00:00:00"/>
    <d v="2018-10-31T00:00:00"/>
    <s v="CURRENT"/>
    <s v="Y"/>
    <m/>
  </r>
  <r>
    <x v="7194"/>
    <x v="7783"/>
    <x v="2"/>
    <x v="2"/>
    <s v="A"/>
    <s v="PPC980624U16"/>
    <x v="12648"/>
    <x v="0"/>
    <n v="0"/>
    <n v="8767.59"/>
    <n v="8767.59"/>
    <n v="8767.59"/>
    <n v="100"/>
    <x v="0"/>
    <s v="MXN"/>
    <x v="0"/>
    <s v="Corporate"/>
    <n v="0"/>
    <n v="0"/>
    <d v="2018-10-01T00:00:00"/>
    <s v="30-APR-15"/>
    <s v="CURRENT"/>
    <s v="Y"/>
    <m/>
  </r>
  <r>
    <x v="7195"/>
    <x v="7784"/>
    <x v="4"/>
    <x v="4"/>
    <s v="A"/>
    <s v="ARE161205BX8"/>
    <x v="12649"/>
    <x v="0"/>
    <n v="0"/>
    <n v="8893.9"/>
    <n v="8893.8950000000004"/>
    <n v="17787.79"/>
    <n v="50"/>
    <x v="0"/>
    <s v="MXN"/>
    <x v="0"/>
    <s v="Corporate"/>
    <n v="0"/>
    <n v="0"/>
    <d v="2018-10-01T00:00:00"/>
    <d v="2018-10-31T00:00:00"/>
    <s v="CURRENT"/>
    <s v="Y"/>
    <m/>
  </r>
  <r>
    <x v="7195"/>
    <x v="7785"/>
    <x v="4"/>
    <x v="4"/>
    <s v="A"/>
    <s v="ARE161205BX8"/>
    <x v="12649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7195"/>
    <x v="7784"/>
    <x v="6"/>
    <x v="6"/>
    <s v="A"/>
    <s v="AXT940727FP8"/>
    <x v="12650"/>
    <x v="0"/>
    <n v="0"/>
    <n v="8893.9"/>
    <n v="8893.8950000000004"/>
    <n v="17787.79"/>
    <n v="50"/>
    <x v="0"/>
    <s v="USD"/>
    <x v="0"/>
    <s v="Corporate"/>
    <n v="0"/>
    <n v="0"/>
    <d v="2018-10-01T00:00:00"/>
    <d v="2018-10-31T00:00:00"/>
    <s v="CURRENT"/>
    <s v="Y"/>
    <m/>
  </r>
  <r>
    <x v="7196"/>
    <x v="7786"/>
    <x v="2"/>
    <x v="2"/>
    <s v="A"/>
    <s v="PPC980624U16"/>
    <x v="12651"/>
    <x v="0"/>
    <n v="0"/>
    <n v="11423.12"/>
    <n v="11423.115"/>
    <n v="22846.23"/>
    <n v="50"/>
    <x v="0"/>
    <s v="MXN"/>
    <x v="0"/>
    <s v="Corporate"/>
    <n v="0"/>
    <n v="0"/>
    <d v="2018-10-01T00:00:00"/>
    <d v="2018-10-31T00:00:00"/>
    <s v="CURRENT"/>
    <s v="Y"/>
    <m/>
  </r>
  <r>
    <x v="7196"/>
    <x v="7786"/>
    <x v="4"/>
    <x v="4"/>
    <s v="A"/>
    <s v="ARE161205BX8"/>
    <x v="12652"/>
    <x v="0"/>
    <n v="0"/>
    <n v="7615.4"/>
    <n v="7615.402"/>
    <n v="22846.23"/>
    <n v="33.333300000000001"/>
    <x v="0"/>
    <s v="MXN"/>
    <x v="0"/>
    <s v="Corporate"/>
    <n v="0"/>
    <n v="0"/>
    <d v="2018-10-01T00:00:00"/>
    <d v="2018-10-31T00:00:00"/>
    <s v="CURRENT"/>
    <s v="Y"/>
    <m/>
  </r>
  <r>
    <x v="7197"/>
    <x v="7787"/>
    <x v="2"/>
    <x v="2"/>
    <s v="A"/>
    <s v="PPC980624U16"/>
    <x v="12653"/>
    <x v="0"/>
    <n v="0"/>
    <n v="2740.12"/>
    <n v="2740.1149999999998"/>
    <n v="10960.46"/>
    <n v="25"/>
    <x v="0"/>
    <s v="MXN"/>
    <x v="0"/>
    <s v="Corporate"/>
    <n v="0"/>
    <n v="0"/>
    <d v="2018-10-01T00:00:00"/>
    <d v="2018-10-31T00:00:00"/>
    <s v="CURRENT"/>
    <s v="Y"/>
    <m/>
  </r>
  <r>
    <x v="7197"/>
    <x v="7787"/>
    <x v="1"/>
    <x v="1"/>
    <s v="A"/>
    <s v="CNM980114PI2"/>
    <x v="12654"/>
    <x v="0"/>
    <n v="0"/>
    <n v="2740.12"/>
    <n v="2740.1149999999998"/>
    <n v="10960.46"/>
    <n v="25"/>
    <x v="0"/>
    <s v="MXN"/>
    <x v="0"/>
    <s v="Corporate"/>
    <n v="0"/>
    <n v="0"/>
    <d v="2018-10-01T00:00:00"/>
    <d v="2018-10-31T00:00:00"/>
    <s v="CURRENT"/>
    <s v="Y"/>
    <m/>
  </r>
  <r>
    <x v="7197"/>
    <x v="7787"/>
    <x v="3"/>
    <x v="3"/>
    <s v="A"/>
    <s v="RDI841003QJ4"/>
    <x v="12655"/>
    <x v="0"/>
    <n v="4000"/>
    <n v="0"/>
    <n v="2740.1149999999998"/>
    <n v="10960.46"/>
    <n v="25"/>
    <x v="0"/>
    <s v="MXN"/>
    <x v="0"/>
    <s v="Corporate"/>
    <n v="0"/>
    <n v="0"/>
    <d v="2018-10-01T00:00:00"/>
    <d v="2018-10-31T00:00:00"/>
    <s v="CURRENT"/>
    <s v="Y"/>
    <d v="2010-10-01T00:00:00"/>
  </r>
  <r>
    <x v="7197"/>
    <x v="7787"/>
    <x v="6"/>
    <x v="6"/>
    <s v="A"/>
    <s v="AXT940727FP8"/>
    <x v="12656"/>
    <x v="0"/>
    <n v="0"/>
    <n v="2740.12"/>
    <n v="2740.1149999999998"/>
    <n v="10960.46"/>
    <n v="25"/>
    <x v="0"/>
    <s v="USD"/>
    <x v="0"/>
    <s v="Corporate"/>
    <n v="0"/>
    <n v="0"/>
    <d v="2018-10-01T00:00:00"/>
    <d v="2018-10-31T00:00:00"/>
    <s v="CURRENT"/>
    <s v="Y"/>
    <m/>
  </r>
  <r>
    <x v="7198"/>
    <x v="7788"/>
    <x v="2"/>
    <x v="2"/>
    <s v="A"/>
    <s v="PPC980624U16"/>
    <x v="12657"/>
    <x v="0"/>
    <n v="0"/>
    <n v="4375"/>
    <n v="4375"/>
    <n v="25000"/>
    <n v="17.5"/>
    <x v="0"/>
    <s v="MXN"/>
    <x v="0"/>
    <s v="Corporate"/>
    <n v="0"/>
    <n v="0"/>
    <d v="2018-10-01T00:00:00"/>
    <d v="2018-10-31T00:00:00"/>
    <s v="CURRENT"/>
    <s v="Y"/>
    <m/>
  </r>
  <r>
    <x v="7198"/>
    <x v="7788"/>
    <x v="0"/>
    <x v="0"/>
    <s v="A"/>
    <s v="TPT890516JP5"/>
    <x v="12658"/>
    <x v="0"/>
    <n v="0"/>
    <n v="4375"/>
    <n v="4375"/>
    <n v="25000"/>
    <n v="17.5"/>
    <x v="0"/>
    <s v="MXN"/>
    <x v="0"/>
    <s v="Corporate"/>
    <n v="0"/>
    <n v="0"/>
    <d v="2018-10-01T00:00:00"/>
    <d v="2018-10-31T00:00:00"/>
    <s v="CURRENT"/>
    <s v="Y"/>
    <m/>
  </r>
  <r>
    <x v="7198"/>
    <x v="7788"/>
    <x v="4"/>
    <x v="4"/>
    <s v="A"/>
    <s v="ARE161205BX8"/>
    <x v="12659"/>
    <x v="0"/>
    <n v="0"/>
    <n v="4375"/>
    <n v="4375"/>
    <n v="25000"/>
    <n v="17.5"/>
    <x v="0"/>
    <s v="MXN"/>
    <x v="0"/>
    <s v="Corporate"/>
    <n v="0"/>
    <n v="0"/>
    <d v="2018-10-01T00:00:00"/>
    <d v="2018-10-31T00:00:00"/>
    <s v="CURRENT"/>
    <s v="Y"/>
    <m/>
  </r>
  <r>
    <x v="7198"/>
    <x v="7788"/>
    <x v="1"/>
    <x v="1"/>
    <s v="A"/>
    <s v="CNM980114PI2"/>
    <x v="12660"/>
    <x v="0"/>
    <n v="0"/>
    <n v="4375"/>
    <n v="4375"/>
    <n v="25000"/>
    <n v="17.5"/>
    <x v="0"/>
    <s v="MXN"/>
    <x v="0"/>
    <s v="Corporate"/>
    <n v="0"/>
    <n v="0"/>
    <d v="2018-10-01T00:00:00"/>
    <d v="2018-10-31T00:00:00"/>
    <s v="CURRENT"/>
    <s v="Y"/>
    <m/>
  </r>
  <r>
    <x v="7198"/>
    <x v="7788"/>
    <x v="5"/>
    <x v="5"/>
    <s v="A"/>
    <s v="OPE070326DNA"/>
    <x v="12661"/>
    <x v="0"/>
    <n v="0"/>
    <n v="3125"/>
    <n v="3125"/>
    <n v="25000"/>
    <n v="12.5"/>
    <x v="0"/>
    <s v="MXN"/>
    <x v="0"/>
    <s v="Corporate"/>
    <n v="0"/>
    <n v="0"/>
    <d v="2018-10-01T00:00:00"/>
    <d v="2018-10-31T00:00:00"/>
    <s v="CURRENT"/>
    <s v="Y"/>
    <m/>
  </r>
  <r>
    <x v="7198"/>
    <x v="7788"/>
    <x v="1"/>
    <x v="1"/>
    <s v="A"/>
    <s v="CNM980114PI2"/>
    <x v="12662"/>
    <x v="0"/>
    <n v="0"/>
    <n v="4375"/>
    <n v="4375"/>
    <n v="25000"/>
    <n v="17.5"/>
    <x v="0"/>
    <s v="MXN"/>
    <x v="0"/>
    <s v="Corporate"/>
    <n v="0"/>
    <n v="0"/>
    <d v="2018-10-01T00:00:00"/>
    <d v="2018-10-31T00:00:00"/>
    <s v="CURRENT"/>
    <s v="Y"/>
    <m/>
  </r>
  <r>
    <x v="7199"/>
    <x v="7789"/>
    <x v="2"/>
    <x v="2"/>
    <s v="A"/>
    <s v="PPC980624U16"/>
    <x v="12663"/>
    <x v="0"/>
    <n v="0"/>
    <n v="7603.2"/>
    <n v="7603.1949999999997"/>
    <n v="15206.39"/>
    <n v="50"/>
    <x v="0"/>
    <s v="MXN"/>
    <x v="0"/>
    <s v="Corporate"/>
    <n v="0"/>
    <n v="0"/>
    <d v="2018-10-01T00:00:00"/>
    <d v="2018-10-31T00:00:00"/>
    <s v="CURRENT"/>
    <s v="Y"/>
    <m/>
  </r>
  <r>
    <x v="7199"/>
    <x v="7789"/>
    <x v="3"/>
    <x v="3"/>
    <s v="A"/>
    <s v="RDI841003QJ4"/>
    <x v="12664"/>
    <x v="0"/>
    <n v="0"/>
    <n v="7603.2"/>
    <n v="7603.1949999999997"/>
    <n v="15206.39"/>
    <n v="50"/>
    <x v="0"/>
    <s v="MXN"/>
    <x v="0"/>
    <s v="Corporate"/>
    <n v="0"/>
    <n v="0"/>
    <d v="2018-10-01T00:00:00"/>
    <d v="2018-10-31T00:00:00"/>
    <s v="CURRENT"/>
    <s v="Y"/>
    <s v="01-APR-16"/>
  </r>
  <r>
    <x v="7200"/>
    <x v="7790"/>
    <x v="2"/>
    <x v="2"/>
    <s v="A"/>
    <s v="PPC980624U16"/>
    <x v="12665"/>
    <x v="0"/>
    <n v="0"/>
    <n v="4435.3999999999996"/>
    <n v="4435.402"/>
    <n v="13306.22"/>
    <n v="33.333300000000001"/>
    <x v="0"/>
    <s v="MXN"/>
    <x v="0"/>
    <s v="Corporate"/>
    <n v="0"/>
    <n v="0"/>
    <d v="2018-10-01T00:00:00"/>
    <d v="2018-10-31T00:00:00"/>
    <s v="CURRENT"/>
    <s v="Y"/>
    <m/>
  </r>
  <r>
    <x v="7200"/>
    <x v="7790"/>
    <x v="3"/>
    <x v="3"/>
    <s v="A"/>
    <s v="RDI841003QJ4"/>
    <x v="12666"/>
    <x v="0"/>
    <n v="5000"/>
    <n v="0"/>
    <n v="4228.0360000000001"/>
    <n v="13306.22"/>
    <n v="33.333300000000001"/>
    <x v="0"/>
    <s v="MXN"/>
    <x v="0"/>
    <s v="Corporate"/>
    <n v="0"/>
    <n v="4228.0360000000001"/>
    <d v="2018-10-01T00:00:00"/>
    <d v="2018-10-31T00:00:00"/>
    <s v="CURRENT"/>
    <s v="Y"/>
    <d v="2010-05-01T00:00:00"/>
  </r>
  <r>
    <x v="7200"/>
    <x v="7791"/>
    <x v="6"/>
    <x v="6"/>
    <s v="A"/>
    <s v="AXT940727FP8"/>
    <x v="12667"/>
    <x v="0"/>
    <n v="0"/>
    <n v="5718.25"/>
    <n v="5718.25"/>
    <n v="5718.25"/>
    <n v="100"/>
    <x v="0"/>
    <s v="USD"/>
    <x v="0"/>
    <s v="Corporate"/>
    <n v="0"/>
    <n v="0"/>
    <d v="2018-10-01T00:00:00"/>
    <d v="2018-10-31T00:00:00"/>
    <s v="CURRENT"/>
    <s v="Y"/>
    <m/>
  </r>
  <r>
    <x v="7200"/>
    <x v="7790"/>
    <x v="1"/>
    <x v="1"/>
    <s v="A"/>
    <s v="CNM980114PI2"/>
    <x v="12668"/>
    <x v="0"/>
    <n v="0"/>
    <n v="4435.3999999999996"/>
    <n v="4435.402"/>
    <n v="13306.22"/>
    <n v="33.333300000000001"/>
    <x v="0"/>
    <s v="MXN"/>
    <x v="0"/>
    <s v="Corporate"/>
    <n v="0"/>
    <n v="0"/>
    <d v="2018-10-01T00:00:00"/>
    <d v="2018-10-31T00:00:00"/>
    <s v="CURRENT"/>
    <s v="Y"/>
    <m/>
  </r>
  <r>
    <x v="7201"/>
    <x v="7792"/>
    <x v="2"/>
    <x v="2"/>
    <s v="A"/>
    <s v="PPC980624U16"/>
    <x v="12669"/>
    <x v="0"/>
    <n v="0"/>
    <n v="14180.21"/>
    <n v="14180.21"/>
    <n v="14180.21"/>
    <n v="100"/>
    <x v="0"/>
    <s v="MXN"/>
    <x v="0"/>
    <s v="Corporate"/>
    <n v="0"/>
    <n v="0"/>
    <d v="2018-10-01T00:00:00"/>
    <d v="2018-10-31T00:00:00"/>
    <s v="CURRENT"/>
    <s v="Y"/>
    <m/>
  </r>
  <r>
    <x v="7202"/>
    <x v="7793"/>
    <x v="1"/>
    <x v="1"/>
    <s v="A"/>
    <s v="CNM980114PI2"/>
    <x v="12670"/>
    <x v="0"/>
    <n v="0"/>
    <n v="15638.79"/>
    <n v="15638.785"/>
    <n v="31277.57"/>
    <n v="50"/>
    <x v="0"/>
    <s v="MXN"/>
    <x v="0"/>
    <s v="Corporate"/>
    <n v="0"/>
    <n v="0"/>
    <d v="2018-10-01T00:00:00"/>
    <d v="2018-10-31T00:00:00"/>
    <s v="CURRENT"/>
    <s v="Y"/>
    <m/>
  </r>
  <r>
    <x v="7202"/>
    <x v="7793"/>
    <x v="2"/>
    <x v="2"/>
    <s v="A"/>
    <s v="PPC980624U16"/>
    <x v="12671"/>
    <x v="0"/>
    <n v="0"/>
    <n v="15638.79"/>
    <n v="15638.785"/>
    <n v="31277.57"/>
    <n v="50"/>
    <x v="0"/>
    <s v="MXN"/>
    <x v="0"/>
    <s v="Corporate"/>
    <n v="0"/>
    <n v="0"/>
    <d v="2018-10-01T00:00:00"/>
    <d v="2018-10-31T00:00:00"/>
    <s v="CURRENT"/>
    <s v="Y"/>
    <m/>
  </r>
  <r>
    <x v="7203"/>
    <x v="7794"/>
    <x v="4"/>
    <x v="4"/>
    <s v="A"/>
    <s v="ARE161205BX8"/>
    <x v="12672"/>
    <x v="0"/>
    <n v="0"/>
    <n v="11835.28"/>
    <n v="11835.276"/>
    <n v="49081.33"/>
    <n v="24.113600000000002"/>
    <x v="0"/>
    <s v="MXN"/>
    <x v="0"/>
    <s v="Corporate"/>
    <n v="0"/>
    <n v="0"/>
    <d v="2018-10-01T00:00:00"/>
    <d v="2018-10-31T00:00:00"/>
    <s v="CURRENT"/>
    <s v="Y"/>
    <m/>
  </r>
  <r>
    <x v="7203"/>
    <x v="7794"/>
    <x v="1"/>
    <x v="1"/>
    <s v="A"/>
    <s v="CNM980114PI2"/>
    <x v="12673"/>
    <x v="0"/>
    <n v="0"/>
    <n v="18623.03"/>
    <n v="18623.026999999998"/>
    <n v="49081.33"/>
    <n v="37.943199999999997"/>
    <x v="0"/>
    <m/>
    <x v="0"/>
    <s v="Corporate"/>
    <n v="0"/>
    <n v="0"/>
    <d v="2018-10-01T00:00:00"/>
    <d v="2018-10-31T00:00:00"/>
    <s v="CURRENT"/>
    <s v="Y"/>
    <m/>
  </r>
  <r>
    <x v="7203"/>
    <x v="7794"/>
    <x v="2"/>
    <x v="2"/>
    <s v="A"/>
    <s v="PPC980624U16"/>
    <x v="12674"/>
    <x v="0"/>
    <n v="0"/>
    <n v="18623.03"/>
    <n v="18623.026999999998"/>
    <n v="49081.33"/>
    <n v="37.943199999999997"/>
    <x v="0"/>
    <s v="MXN"/>
    <x v="0"/>
    <s v="Corporate"/>
    <n v="0"/>
    <n v="0"/>
    <d v="2018-10-01T00:00:00"/>
    <d v="2015-06-30T00:00:00"/>
    <s v="CURRENT"/>
    <s v="Y"/>
    <m/>
  </r>
  <r>
    <x v="7204"/>
    <x v="7795"/>
    <x v="2"/>
    <x v="2"/>
    <s v="A"/>
    <s v="PPC980624U16"/>
    <x v="12675"/>
    <x v="0"/>
    <n v="0"/>
    <n v="11513.55"/>
    <n v="11513.55"/>
    <n v="11513.55"/>
    <n v="100"/>
    <x v="0"/>
    <s v="MXN"/>
    <x v="0"/>
    <s v="Corporate"/>
    <n v="0"/>
    <n v="0"/>
    <d v="2018-10-01T00:00:00"/>
    <d v="2018-10-31T00:00:00"/>
    <s v="CURRENT"/>
    <s v="Y"/>
    <m/>
  </r>
  <r>
    <x v="7204"/>
    <x v="7796"/>
    <x v="1"/>
    <x v="1"/>
    <s v="A"/>
    <s v="CNM980114PI2"/>
    <x v="12676"/>
    <x v="0"/>
    <n v="0"/>
    <n v="2660.32"/>
    <n v="2660.32"/>
    <n v="2660.32"/>
    <n v="100"/>
    <x v="0"/>
    <s v="MXN"/>
    <x v="0"/>
    <s v="Corporate"/>
    <n v="0"/>
    <n v="0"/>
    <d v="2018-10-01T00:00:00"/>
    <d v="2018-10-31T00:00:00"/>
    <s v="CURRENT"/>
    <s v="Y"/>
    <m/>
  </r>
  <r>
    <x v="7205"/>
    <x v="7797"/>
    <x v="2"/>
    <x v="2"/>
    <s v="A"/>
    <s v="PPC980624U16"/>
    <x v="12677"/>
    <x v="0"/>
    <n v="0"/>
    <n v="1845.42"/>
    <n v="1845.422"/>
    <n v="8124.71"/>
    <n v="22.713699999999999"/>
    <x v="0"/>
    <s v="MXN"/>
    <x v="0"/>
    <s v="Corporate"/>
    <n v="0"/>
    <n v="0"/>
    <d v="2018-10-01T00:00:00"/>
    <d v="2018-10-31T00:00:00"/>
    <s v="CURRENT"/>
    <s v="Y"/>
    <m/>
  </r>
  <r>
    <x v="7205"/>
    <x v="7798"/>
    <x v="2"/>
    <x v="2"/>
    <s v="A"/>
    <s v="PPC980624U16"/>
    <x v="12677"/>
    <x v="0"/>
    <n v="0"/>
    <n v="12162.99"/>
    <n v="12162.99"/>
    <n v="12162.99"/>
    <n v="100"/>
    <x v="0"/>
    <s v="MXN"/>
    <x v="0"/>
    <s v="Corporate"/>
    <n v="0"/>
    <n v="0"/>
    <d v="2018-10-01T00:00:00"/>
    <d v="2018-10-31T00:00:00"/>
    <s v="CURRENT"/>
    <s v="Y"/>
    <m/>
  </r>
  <r>
    <x v="7205"/>
    <x v="7797"/>
    <x v="1"/>
    <x v="1"/>
    <s v="A"/>
    <s v="CNM980114PI2"/>
    <x v="12678"/>
    <x v="0"/>
    <n v="0"/>
    <n v="2031.18"/>
    <n v="2031.1780000000001"/>
    <n v="8124.71"/>
    <n v="25"/>
    <x v="0"/>
    <s v="MXN"/>
    <x v="0"/>
    <s v="Corporate"/>
    <n v="0"/>
    <n v="0"/>
    <d v="2018-10-01T00:00:00"/>
    <d v="2018-10-31T00:00:00"/>
    <s v="CURRENT"/>
    <s v="Y"/>
    <m/>
  </r>
  <r>
    <x v="7205"/>
    <x v="7799"/>
    <x v="1"/>
    <x v="1"/>
    <s v="A"/>
    <s v="CNM980114PI2"/>
    <x v="12678"/>
    <x v="0"/>
    <n v="0"/>
    <n v="6915.13"/>
    <n v="6915.13"/>
    <n v="6915.13"/>
    <n v="100"/>
    <x v="0"/>
    <s v="MXN"/>
    <x v="0"/>
    <s v="Corporate"/>
    <n v="0"/>
    <n v="0"/>
    <d v="2018-10-01T00:00:00"/>
    <d v="2018-10-31T00:00:00"/>
    <s v="CURRENT"/>
    <s v="Y"/>
    <m/>
  </r>
  <r>
    <x v="7206"/>
    <x v="7800"/>
    <x v="1"/>
    <x v="1"/>
    <s v="A"/>
    <s v="CNM980114PI2"/>
    <x v="12679"/>
    <x v="0"/>
    <n v="0"/>
    <n v="7457.64"/>
    <n v="7457.6350000000002"/>
    <n v="14915.27"/>
    <n v="50"/>
    <x v="0"/>
    <s v="MXN"/>
    <x v="0"/>
    <s v="Corporate"/>
    <n v="0"/>
    <n v="0"/>
    <d v="2018-10-01T00:00:00"/>
    <d v="2018-10-31T00:00:00"/>
    <s v="CURRENT"/>
    <s v="Y"/>
    <m/>
  </r>
  <r>
    <x v="7206"/>
    <x v="7800"/>
    <x v="1"/>
    <x v="1"/>
    <s v="A"/>
    <s v="CNM980114PI2"/>
    <x v="12680"/>
    <x v="0"/>
    <n v="0"/>
    <n v="7457.64"/>
    <n v="7457.6350000000002"/>
    <n v="14915.27"/>
    <n v="50"/>
    <x v="0"/>
    <s v="MXN"/>
    <x v="0"/>
    <s v="Corporate"/>
    <n v="0"/>
    <n v="0"/>
    <d v="2018-10-01T00:00:00"/>
    <d v="2018-10-31T00:00:00"/>
    <s v="CURRENT"/>
    <s v="Y"/>
    <m/>
  </r>
  <r>
    <x v="7207"/>
    <x v="7801"/>
    <x v="3"/>
    <x v="3"/>
    <s v="A"/>
    <s v="RDI841003QJ4"/>
    <x v="12681"/>
    <x v="0"/>
    <n v="4000"/>
    <n v="9514.2199999999993"/>
    <n v="13514.225"/>
    <n v="34032.21"/>
    <n v="39.710099999999997"/>
    <x v="0"/>
    <s v="MXN"/>
    <x v="0"/>
    <s v="Corporate"/>
    <n v="0"/>
    <n v="0"/>
    <d v="2018-10-01T00:00:00"/>
    <d v="2018-10-31T00:00:00"/>
    <s v="CURRENT"/>
    <s v="Y"/>
    <d v="2010-06-01T00:00:00"/>
  </r>
  <r>
    <x v="7207"/>
    <x v="7801"/>
    <x v="1"/>
    <x v="1"/>
    <s v="A"/>
    <s v="CNM980114PI2"/>
    <x v="12682"/>
    <x v="0"/>
    <n v="0"/>
    <n v="13514.22"/>
    <n v="13514.225"/>
    <n v="34032.21"/>
    <n v="39.710099999999997"/>
    <x v="0"/>
    <m/>
    <x v="0"/>
    <s v="Corporate"/>
    <n v="0"/>
    <n v="0"/>
    <d v="2018-10-01T00:00:00"/>
    <d v="2018-10-31T00:00:00"/>
    <s v="CURRENT"/>
    <s v="Y"/>
    <m/>
  </r>
  <r>
    <x v="7208"/>
    <x v="7802"/>
    <x v="2"/>
    <x v="2"/>
    <s v="A"/>
    <s v="PPC980624U16"/>
    <x v="12683"/>
    <x v="0"/>
    <n v="0"/>
    <n v="15276.44"/>
    <n v="15276.438"/>
    <n v="45829.36"/>
    <n v="33.333300000000001"/>
    <x v="0"/>
    <s v="MXN"/>
    <x v="0"/>
    <s v="Corporate"/>
    <n v="0"/>
    <n v="0"/>
    <d v="2018-10-01T00:00:00"/>
    <d v="2018-10-31T00:00:00"/>
    <s v="CURRENT"/>
    <s v="Y"/>
    <m/>
  </r>
  <r>
    <x v="7208"/>
    <x v="7802"/>
    <x v="3"/>
    <x v="3"/>
    <s v="A"/>
    <s v="RDI841003QJ4"/>
    <x v="12684"/>
    <x v="0"/>
    <n v="4000"/>
    <n v="11276.44"/>
    <n v="15276.438"/>
    <n v="45829.36"/>
    <n v="33.333300000000001"/>
    <x v="0"/>
    <s v="MXN"/>
    <x v="0"/>
    <s v="Corporate"/>
    <n v="0"/>
    <n v="0"/>
    <d v="2018-10-01T00:00:00"/>
    <d v="2018-10-31T00:00:00"/>
    <s v="CURRENT"/>
    <s v="Y"/>
    <d v="2010-11-01T00:00:00"/>
  </r>
  <r>
    <x v="7208"/>
    <x v="7802"/>
    <x v="1"/>
    <x v="1"/>
    <s v="A"/>
    <s v="CNM980114PI2"/>
    <x v="12685"/>
    <x v="0"/>
    <n v="0"/>
    <n v="15276.44"/>
    <n v="15276.438"/>
    <n v="45829.36"/>
    <n v="33.333300000000001"/>
    <x v="0"/>
    <s v="USD"/>
    <x v="0"/>
    <s v="Corporate"/>
    <n v="0"/>
    <n v="0"/>
    <d v="2018-10-01T00:00:00"/>
    <d v="2018-10-31T00:00:00"/>
    <s v="CURRENT"/>
    <s v="Y"/>
    <m/>
  </r>
  <r>
    <x v="7209"/>
    <x v="7803"/>
    <x v="3"/>
    <x v="3"/>
    <s v="A"/>
    <s v="RDI841003QJ4"/>
    <x v="12686"/>
    <x v="0"/>
    <n v="4000"/>
    <n v="10071.02"/>
    <n v="14071.014999999999"/>
    <n v="28142.03"/>
    <n v="50"/>
    <x v="0"/>
    <s v="MXN"/>
    <x v="0"/>
    <s v="Corporate"/>
    <n v="0"/>
    <n v="0"/>
    <d v="2018-10-01T00:00:00"/>
    <d v="2018-10-31T00:00:00"/>
    <s v="CURRENT"/>
    <s v="Y"/>
    <s v="01-AUG-10"/>
  </r>
  <r>
    <x v="7209"/>
    <x v="7803"/>
    <x v="1"/>
    <x v="1"/>
    <s v="A"/>
    <s v="CNM980114PI2"/>
    <x v="12687"/>
    <x v="0"/>
    <n v="0"/>
    <n v="14071.02"/>
    <n v="14071.014999999999"/>
    <n v="28142.03"/>
    <n v="50"/>
    <x v="0"/>
    <s v="MXN"/>
    <x v="0"/>
    <s v="Corporate"/>
    <n v="0"/>
    <n v="0"/>
    <d v="2018-10-01T00:00:00"/>
    <d v="2018-10-31T00:00:00"/>
    <s v="CURRENT"/>
    <s v="Y"/>
    <m/>
  </r>
  <r>
    <x v="7210"/>
    <x v="7804"/>
    <x v="19"/>
    <x v="19"/>
    <s v="A"/>
    <s v="MCM960926B49"/>
    <x v="12688"/>
    <x v="0"/>
    <n v="0"/>
    <n v="8045.29"/>
    <n v="8045.2889999999998"/>
    <n v="24135.89"/>
    <n v="33.333300000000001"/>
    <x v="0"/>
    <s v="MXN"/>
    <x v="0"/>
    <s v="Corporate"/>
    <n v="0"/>
    <n v="0"/>
    <d v="2018-10-01T00:00:00"/>
    <d v="2018-10-31T00:00:00"/>
    <s v="CURRENT"/>
    <s v="Y"/>
    <m/>
  </r>
  <r>
    <x v="7210"/>
    <x v="7804"/>
    <x v="1"/>
    <x v="1"/>
    <s v="A"/>
    <s v="CNM980114PI2"/>
    <x v="12689"/>
    <x v="0"/>
    <n v="0"/>
    <n v="8045.29"/>
    <n v="8045.2889999999998"/>
    <n v="24135.89"/>
    <n v="33.333300000000001"/>
    <x v="0"/>
    <s v="MXN"/>
    <x v="0"/>
    <s v="Corporate"/>
    <n v="0"/>
    <n v="0"/>
    <d v="2018-10-01T00:00:00"/>
    <d v="2018-10-31T00:00:00"/>
    <s v="CURRENT"/>
    <s v="Y"/>
    <m/>
  </r>
  <r>
    <x v="7210"/>
    <x v="7804"/>
    <x v="4"/>
    <x v="4"/>
    <s v="A"/>
    <s v="ARE161205BX8"/>
    <x v="12690"/>
    <x v="0"/>
    <n v="0"/>
    <n v="8045.29"/>
    <n v="8045.2889999999998"/>
    <n v="24135.89"/>
    <n v="33.333300000000001"/>
    <x v="0"/>
    <s v="MXN"/>
    <x v="0"/>
    <s v="Corporate"/>
    <n v="0"/>
    <n v="0"/>
    <d v="2018-10-01T00:00:00"/>
    <d v="2018-10-31T00:00:00"/>
    <s v="CURRENT"/>
    <s v="Y"/>
    <m/>
  </r>
  <r>
    <x v="7211"/>
    <x v="7805"/>
    <x v="2"/>
    <x v="2"/>
    <s v="A"/>
    <s v="PPC980624U16"/>
    <x v="12691"/>
    <x v="0"/>
    <n v="0"/>
    <n v="7273.81"/>
    <n v="7273.8059999999996"/>
    <n v="21821.4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7211"/>
    <x v="7805"/>
    <x v="4"/>
    <x v="4"/>
    <s v="A"/>
    <s v="ARE161205BX8"/>
    <x v="12692"/>
    <x v="0"/>
    <n v="0"/>
    <n v="7273.81"/>
    <n v="7273.8059999999996"/>
    <n v="21821.43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7211"/>
    <x v="7805"/>
    <x v="1"/>
    <x v="1"/>
    <s v="A"/>
    <s v="CNM980114PI2"/>
    <x v="12693"/>
    <x v="0"/>
    <n v="0"/>
    <n v="7273.81"/>
    <n v="7273.8059999999996"/>
    <n v="21821.439999999999"/>
    <n v="33.333300000000001"/>
    <x v="0"/>
    <m/>
    <x v="0"/>
    <s v="Corporate"/>
    <n v="0"/>
    <n v="0"/>
    <d v="2018-10-01T00:00:00"/>
    <d v="2018-10-31T00:00:00"/>
    <s v="CURRENT"/>
    <s v="Y"/>
    <m/>
  </r>
  <r>
    <x v="7212"/>
    <x v="7806"/>
    <x v="2"/>
    <x v="2"/>
    <s v="A"/>
    <s v="PPC980624U16"/>
    <x v="12694"/>
    <x v="0"/>
    <n v="0"/>
    <n v="10276.5"/>
    <n v="10276.496999999999"/>
    <n v="36995.360000000001"/>
    <n v="27.777799999999999"/>
    <x v="0"/>
    <s v="MXN"/>
    <x v="0"/>
    <s v="Corporate"/>
    <n v="0"/>
    <n v="0"/>
    <d v="2018-10-01T00:00:00"/>
    <d v="2018-10-31T00:00:00"/>
    <s v="CURRENT"/>
    <s v="Y"/>
    <m/>
  </r>
  <r>
    <x v="7212"/>
    <x v="7807"/>
    <x v="5"/>
    <x v="5"/>
    <s v="A"/>
    <s v="OPE070326DNA"/>
    <x v="12695"/>
    <x v="0"/>
    <n v="0"/>
    <n v="7318.48"/>
    <n v="7318.48"/>
    <n v="7318.48"/>
    <n v="100"/>
    <x v="0"/>
    <s v="MXN"/>
    <x v="0"/>
    <s v="Corporate"/>
    <n v="0"/>
    <n v="0"/>
    <d v="2018-10-01T00:00:00"/>
    <d v="2018-10-31T00:00:00"/>
    <s v="CURRENT"/>
    <s v="Y"/>
    <m/>
  </r>
  <r>
    <x v="7212"/>
    <x v="7806"/>
    <x v="4"/>
    <x v="4"/>
    <s v="A"/>
    <s v="ARE161205BX8"/>
    <x v="12696"/>
    <x v="0"/>
    <n v="0"/>
    <n v="6165.91"/>
    <n v="6165.9059999999999"/>
    <n v="36995.36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7212"/>
    <x v="7806"/>
    <x v="1"/>
    <x v="1"/>
    <s v="A"/>
    <s v="CNM980114PI2"/>
    <x v="12697"/>
    <x v="0"/>
    <n v="0"/>
    <n v="10276.5"/>
    <n v="10276.496999999999"/>
    <n v="36995.360000000001"/>
    <n v="27.777799999999999"/>
    <x v="0"/>
    <s v="MXN"/>
    <x v="0"/>
    <s v="Corporate"/>
    <n v="0"/>
    <n v="0"/>
    <d v="2018-10-01T00:00:00"/>
    <d v="2018-10-31T00:00:00"/>
    <s v="CURRENT"/>
    <s v="Y"/>
    <m/>
  </r>
  <r>
    <x v="7212"/>
    <x v="7806"/>
    <x v="1"/>
    <x v="1"/>
    <s v="A"/>
    <s v="CNM980114PI2"/>
    <x v="12698"/>
    <x v="0"/>
    <n v="0"/>
    <n v="10276.5"/>
    <n v="10276.496999999999"/>
    <n v="36995.360000000001"/>
    <n v="27.777799999999999"/>
    <x v="0"/>
    <s v="MXN"/>
    <x v="0"/>
    <s v="Corporate"/>
    <n v="0"/>
    <n v="0"/>
    <d v="2018-10-01T00:00:00"/>
    <d v="2018-10-31T00:00:00"/>
    <s v="CURRENT"/>
    <s v="Y"/>
    <m/>
  </r>
  <r>
    <x v="7213"/>
    <x v="7808"/>
    <x v="2"/>
    <x v="2"/>
    <s v="A"/>
    <s v="PPC980624U16"/>
    <x v="12699"/>
    <x v="0"/>
    <n v="0"/>
    <n v="1374.28"/>
    <n v="1374.2750000000001"/>
    <n v="4122.83"/>
    <n v="33.333300000000001"/>
    <x v="0"/>
    <s v="MXN"/>
    <x v="0"/>
    <s v="Corporate"/>
    <n v="0"/>
    <n v="0"/>
    <d v="2018-10-01T00:00:00"/>
    <d v="2018-10-31T00:00:00"/>
    <s v="CURRENT"/>
    <s v="Y"/>
    <m/>
  </r>
  <r>
    <x v="7213"/>
    <x v="7809"/>
    <x v="2"/>
    <x v="2"/>
    <s v="A"/>
    <s v="PPC980624U16"/>
    <x v="12699"/>
    <x v="0"/>
    <n v="0"/>
    <n v="8750.85"/>
    <n v="8750.8520000000008"/>
    <n v="33838.68"/>
    <n v="25.860499999999998"/>
    <x v="0"/>
    <s v="MXN"/>
    <x v="0"/>
    <s v="Corporate"/>
    <n v="0"/>
    <n v="0"/>
    <d v="2018-10-01T00:00:00"/>
    <d v="2018-10-31T00:00:00"/>
    <s v="CURRENT"/>
    <s v="Y"/>
    <m/>
  </r>
  <r>
    <x v="7213"/>
    <x v="7810"/>
    <x v="0"/>
    <x v="0"/>
    <s v="A"/>
    <s v="TPT890516JP5"/>
    <x v="12700"/>
    <x v="0"/>
    <n v="0"/>
    <n v="3292.53"/>
    <n v="3292.53"/>
    <n v="3292.53"/>
    <n v="100"/>
    <x v="0"/>
    <s v="MXN"/>
    <x v="0"/>
    <s v="Corporate"/>
    <n v="0"/>
    <n v="0"/>
    <d v="2018-10-01T00:00:00"/>
    <d v="2018-10-31T00:00:00"/>
    <s v="CURRENT"/>
    <s v="Y"/>
    <m/>
  </r>
  <r>
    <x v="7213"/>
    <x v="7809"/>
    <x v="4"/>
    <x v="4"/>
    <s v="A"/>
    <s v="ARE161205BX8"/>
    <x v="12701"/>
    <x v="0"/>
    <n v="0"/>
    <n v="7586.12"/>
    <n v="7586.125"/>
    <n v="33838.68"/>
    <n v="22.418500000000002"/>
    <x v="0"/>
    <s v="MXN"/>
    <x v="0"/>
    <s v="Corporate"/>
    <n v="0"/>
    <n v="0"/>
    <d v="2018-10-01T00:00:00"/>
    <d v="2018-10-31T00:00:00"/>
    <s v="CURRENT"/>
    <s v="Y"/>
    <m/>
  </r>
  <r>
    <x v="7213"/>
    <x v="7808"/>
    <x v="1"/>
    <x v="1"/>
    <s v="A"/>
    <s v="CNM980114PI2"/>
    <x v="12702"/>
    <x v="0"/>
    <n v="0"/>
    <n v="1374.28"/>
    <n v="1374.2750000000001"/>
    <n v="4122.83"/>
    <n v="33.333300000000001"/>
    <x v="0"/>
    <s v="MXN"/>
    <x v="0"/>
    <s v="Corporate"/>
    <n v="0"/>
    <n v="0"/>
    <d v="2018-10-01T00:00:00"/>
    <d v="2018-10-31T00:00:00"/>
    <s v="CURRENT"/>
    <s v="Y"/>
    <m/>
  </r>
  <r>
    <x v="7213"/>
    <x v="7809"/>
    <x v="1"/>
    <x v="1"/>
    <s v="A"/>
    <s v="CNM980114PI2"/>
    <x v="12702"/>
    <x v="0"/>
    <n v="0"/>
    <n v="8750.85"/>
    <n v="8750.8520000000008"/>
    <n v="33838.68"/>
    <n v="25.860499999999998"/>
    <x v="0"/>
    <m/>
    <x v="0"/>
    <s v="Corporate"/>
    <n v="0"/>
    <n v="0"/>
    <d v="2018-10-01T00:00:00"/>
    <d v="2018-10-31T00:00:00"/>
    <s v="CURRENT"/>
    <s v="Y"/>
    <m/>
  </r>
  <r>
    <x v="7213"/>
    <x v="7808"/>
    <x v="1"/>
    <x v="1"/>
    <s v="A"/>
    <s v="CNM980114PI2"/>
    <x v="12703"/>
    <x v="0"/>
    <n v="0"/>
    <n v="1374.28"/>
    <n v="1374.2750000000001"/>
    <n v="4122.83"/>
    <n v="33.333300000000001"/>
    <x v="0"/>
    <s v="MXN"/>
    <x v="0"/>
    <s v="Corporate"/>
    <n v="0"/>
    <n v="0"/>
    <d v="2018-10-01T00:00:00"/>
    <d v="2018-10-31T00:00:00"/>
    <s v="CURRENT"/>
    <s v="Y"/>
    <m/>
  </r>
  <r>
    <x v="7213"/>
    <x v="7809"/>
    <x v="1"/>
    <x v="1"/>
    <s v="A"/>
    <s v="CNM980114PI2"/>
    <x v="12703"/>
    <x v="0"/>
    <n v="0"/>
    <n v="8750.85"/>
    <n v="8750.8520000000008"/>
    <n v="33838.68"/>
    <n v="25.860499999999998"/>
    <x v="0"/>
    <s v="MXN"/>
    <x v="0"/>
    <s v="Corporate"/>
    <n v="0"/>
    <n v="0"/>
    <d v="2018-10-01T00:00:00"/>
    <d v="2018-10-31T00:00:00"/>
    <s v="CURRENT"/>
    <s v="Y"/>
    <m/>
  </r>
  <r>
    <x v="7214"/>
    <x v="7811"/>
    <x v="2"/>
    <x v="2"/>
    <s v="A"/>
    <s v="PPC980624U16"/>
    <x v="12704"/>
    <x v="0"/>
    <n v="0"/>
    <n v="16027.85"/>
    <n v="16027.853999999999"/>
    <n v="48083.61"/>
    <n v="33.333300000000001"/>
    <x v="0"/>
    <s v="MXN"/>
    <x v="0"/>
    <s v="Corporate"/>
    <n v="0"/>
    <n v="0"/>
    <d v="2018-10-01T00:00:00"/>
    <d v="2018-10-31T00:00:00"/>
    <s v="CURRENT"/>
    <s v="Y"/>
    <m/>
  </r>
  <r>
    <x v="7214"/>
    <x v="7811"/>
    <x v="4"/>
    <x v="4"/>
    <s v="A"/>
    <s v="ARE161205BX8"/>
    <x v="12705"/>
    <x v="0"/>
    <n v="0"/>
    <n v="16027.85"/>
    <n v="16027.853999999999"/>
    <n v="48083.61"/>
    <n v="33.333300000000001"/>
    <x v="0"/>
    <s v="MXN"/>
    <x v="0"/>
    <s v="Corporate"/>
    <n v="0"/>
    <n v="0"/>
    <d v="2018-10-01T00:00:00"/>
    <d v="2018-10-31T00:00:00"/>
    <s v="CURRENT"/>
    <s v="Y"/>
    <m/>
  </r>
  <r>
    <x v="7214"/>
    <x v="7811"/>
    <x v="1"/>
    <x v="1"/>
    <s v="A"/>
    <s v="CNM980114PI2"/>
    <x v="12706"/>
    <x v="0"/>
    <n v="0"/>
    <n v="16027.85"/>
    <n v="16027.853999999999"/>
    <n v="48083.61"/>
    <n v="33.333300000000001"/>
    <x v="0"/>
    <s v="MXN"/>
    <x v="0"/>
    <s v="Corporate"/>
    <n v="0"/>
    <n v="0"/>
    <d v="2018-10-01T00:00:00"/>
    <d v="2018-10-31T00:00:00"/>
    <s v="CURRENT"/>
    <s v="Y"/>
    <m/>
  </r>
  <r>
    <x v="7215"/>
    <x v="7812"/>
    <x v="2"/>
    <x v="2"/>
    <s v="A"/>
    <s v="PPC980624U16"/>
    <x v="12707"/>
    <x v="0"/>
    <n v="0"/>
    <n v="12910.16"/>
    <n v="12910.155000000001"/>
    <n v="25820.31"/>
    <n v="50"/>
    <x v="0"/>
    <s v="MXN"/>
    <x v="0"/>
    <s v="Corporate"/>
    <n v="0"/>
    <n v="0"/>
    <d v="2018-10-01T00:00:00"/>
    <d v="2018-10-31T00:00:00"/>
    <s v="CURRENT"/>
    <s v="Y"/>
    <m/>
  </r>
  <r>
    <x v="7215"/>
    <x v="7812"/>
    <x v="4"/>
    <x v="4"/>
    <s v="A"/>
    <s v="ARE161205BX8"/>
    <x v="12708"/>
    <x v="0"/>
    <n v="0"/>
    <n v="12910.16"/>
    <n v="12910.155000000001"/>
    <n v="25820.31"/>
    <n v="50"/>
    <x v="0"/>
    <s v="MXN"/>
    <x v="0"/>
    <s v="Corporate"/>
    <n v="0"/>
    <n v="0"/>
    <d v="2018-10-01T00:00:00"/>
    <d v="2018-10-31T00:00:00"/>
    <s v="CURRENT"/>
    <s v="Y"/>
    <m/>
  </r>
  <r>
    <x v="7216"/>
    <x v="7813"/>
    <x v="2"/>
    <x v="2"/>
    <s v="A"/>
    <s v="PPC980624U16"/>
    <x v="12709"/>
    <x v="0"/>
    <n v="0"/>
    <n v="8144.56"/>
    <n v="8144.5569999999998"/>
    <n v="18616.13"/>
    <n v="43.75"/>
    <x v="0"/>
    <s v="MXN"/>
    <x v="0"/>
    <s v="Corporate"/>
    <n v="0"/>
    <n v="0"/>
    <d v="2018-10-01T00:00:00"/>
    <d v="2018-10-31T00:00:00"/>
    <s v="CURRENT"/>
    <s v="Y"/>
    <m/>
  </r>
  <r>
    <x v="7216"/>
    <x v="7813"/>
    <x v="5"/>
    <x v="5"/>
    <s v="A"/>
    <s v="OPE070326DNA"/>
    <x v="12710"/>
    <x v="0"/>
    <n v="0"/>
    <n v="2327.02"/>
    <n v="2327.0160000000001"/>
    <n v="18616.13"/>
    <n v="12.5"/>
    <x v="0"/>
    <s v="MXN"/>
    <x v="0"/>
    <s v="Corporate"/>
    <n v="0"/>
    <n v="0"/>
    <d v="2018-10-01T00:00:00"/>
    <d v="2018-10-31T00:00:00"/>
    <s v="CURRENT"/>
    <s v="Y"/>
    <m/>
  </r>
  <r>
    <x v="7216"/>
    <x v="7813"/>
    <x v="3"/>
    <x v="3"/>
    <s v="A"/>
    <s v="RDI841003QJ4"/>
    <x v="12711"/>
    <x v="0"/>
    <n v="4000"/>
    <n v="4144.5600000000004"/>
    <n v="8144.5569999999998"/>
    <n v="18616.13"/>
    <n v="43.75"/>
    <x v="0"/>
    <s v="MXN"/>
    <x v="0"/>
    <s v="Corporate"/>
    <n v="0"/>
    <n v="0"/>
    <d v="2018-10-01T00:00:00"/>
    <d v="2018-10-31T00:00:00"/>
    <s v="CURRENT"/>
    <s v="Y"/>
    <d v="2010-10-01T00:00:00"/>
  </r>
  <r>
    <x v="7217"/>
    <x v="7814"/>
    <x v="1"/>
    <x v="1"/>
    <s v="A"/>
    <s v="CNM980114PI2"/>
    <x v="12712"/>
    <x v="0"/>
    <n v="0"/>
    <n v="59512.61"/>
    <n v="59512.607000000004"/>
    <n v="59602.01"/>
    <n v="99.85"/>
    <x v="0"/>
    <m/>
    <x v="0"/>
    <s v="Corporate"/>
    <n v="0"/>
    <n v="0"/>
    <d v="2018-10-01T00:00:00"/>
    <d v="2018-10-31T00:00:00"/>
    <s v="CURRENT"/>
    <s v="Y"/>
    <m/>
  </r>
  <r>
    <x v="7218"/>
    <x v="7815"/>
    <x v="1"/>
    <x v="1"/>
    <s v="A"/>
    <s v="CNM980114PI2"/>
    <x v="12713"/>
    <x v="0"/>
    <n v="0"/>
    <n v="18269.62"/>
    <n v="18269.62"/>
    <n v="18269.62"/>
    <n v="100"/>
    <x v="0"/>
    <s v="MXN"/>
    <x v="0"/>
    <s v="Corporate"/>
    <n v="0"/>
    <n v="0"/>
    <d v="2018-10-01T00:00:00"/>
    <d v="2018-10-31T00:00:00"/>
    <s v="CURRENT"/>
    <s v="Y"/>
    <m/>
  </r>
  <r>
    <x v="7219"/>
    <x v="7816"/>
    <x v="2"/>
    <x v="2"/>
    <s v="A"/>
    <s v="PPC980624U16"/>
    <x v="12714"/>
    <x v="0"/>
    <n v="0"/>
    <n v="53340.57"/>
    <n v="53340.565000000002"/>
    <n v="106681.13"/>
    <n v="50"/>
    <x v="0"/>
    <s v="MXN"/>
    <x v="0"/>
    <s v="Corporate"/>
    <n v="0"/>
    <n v="0"/>
    <d v="2018-10-01T00:00:00"/>
    <d v="2018-10-31T00:00:00"/>
    <s v="CURRENT"/>
    <s v="Y"/>
    <m/>
  </r>
  <r>
    <x v="7219"/>
    <x v="7816"/>
    <x v="1"/>
    <x v="1"/>
    <s v="A"/>
    <s v="CNM980114PI2"/>
    <x v="12715"/>
    <x v="0"/>
    <n v="0"/>
    <n v="53340.57"/>
    <n v="53340.565000000002"/>
    <n v="106681.13"/>
    <n v="50"/>
    <x v="0"/>
    <m/>
    <x v="0"/>
    <s v="Corporate"/>
    <n v="0"/>
    <n v="0"/>
    <d v="2018-10-01T00:00:00"/>
    <d v="2018-10-31T00:00:00"/>
    <s v="CURRENT"/>
    <s v="Y"/>
    <m/>
  </r>
  <r>
    <x v="7219"/>
    <x v="7817"/>
    <x v="1"/>
    <x v="1"/>
    <s v="A"/>
    <s v="CNM980114PI2"/>
    <x v="12716"/>
    <x v="0"/>
    <n v="0"/>
    <n v="30738.89"/>
    <n v="30738.89"/>
    <n v="30738.89"/>
    <n v="100"/>
    <x v="0"/>
    <s v="MXN"/>
    <x v="0"/>
    <s v="Corporate"/>
    <n v="0"/>
    <n v="0"/>
    <d v="2018-10-01T00:00:00"/>
    <d v="2018-10-31T00:00:00"/>
    <s v="CURRENT"/>
    <s v="Y"/>
    <m/>
  </r>
  <r>
    <x v="7220"/>
    <x v="7818"/>
    <x v="2"/>
    <x v="2"/>
    <s v="A"/>
    <s v="PPC980624U16"/>
    <x v="12717"/>
    <x v="0"/>
    <n v="0"/>
    <n v="4628"/>
    <n v="4627.9979999999996"/>
    <n v="18511.990000000002"/>
    <n v="25"/>
    <x v="0"/>
    <s v="MXN"/>
    <x v="0"/>
    <s v="Corporate"/>
    <n v="0"/>
    <n v="0"/>
    <d v="2018-10-01T00:00:00"/>
    <d v="2018-10-31T00:00:00"/>
    <s v="CURRENT"/>
    <s v="Y"/>
    <m/>
  </r>
  <r>
    <x v="7220"/>
    <x v="7818"/>
    <x v="3"/>
    <x v="3"/>
    <s v="A"/>
    <s v="RDI841003QJ4"/>
    <x v="12718"/>
    <x v="0"/>
    <n v="4000"/>
    <n v="628"/>
    <n v="4627.9979999999996"/>
    <n v="18511.990000000002"/>
    <n v="25"/>
    <x v="0"/>
    <s v="MXN"/>
    <x v="0"/>
    <s v="Corporate"/>
    <n v="0"/>
    <n v="0"/>
    <d v="2018-10-01T00:00:00"/>
    <d v="2018-10-31T00:00:00"/>
    <s v="CURRENT"/>
    <s v="Y"/>
    <d v="2010-09-01T00:00:00"/>
  </r>
  <r>
    <x v="7220"/>
    <x v="7818"/>
    <x v="1"/>
    <x v="1"/>
    <s v="A"/>
    <s v="CNM980114PI2"/>
    <x v="12719"/>
    <x v="0"/>
    <n v="0"/>
    <n v="4628"/>
    <n v="4627.9979999999996"/>
    <n v="18511.990000000002"/>
    <n v="25"/>
    <x v="0"/>
    <m/>
    <x v="0"/>
    <s v="Corporate"/>
    <n v="0"/>
    <n v="0"/>
    <d v="2018-10-01T00:00:00"/>
    <d v="2018-10-31T00:00:00"/>
    <s v="CURRENT"/>
    <s v="Y"/>
    <m/>
  </r>
  <r>
    <x v="7220"/>
    <x v="7818"/>
    <x v="1"/>
    <x v="1"/>
    <s v="A"/>
    <s v="CNM980114PI2"/>
    <x v="12720"/>
    <x v="0"/>
    <n v="0"/>
    <n v="4628"/>
    <n v="4627.9979999999996"/>
    <n v="18511.990000000002"/>
    <n v="25"/>
    <x v="0"/>
    <s v="MXN"/>
    <x v="0"/>
    <s v="Corporate"/>
    <n v="0"/>
    <n v="0"/>
    <d v="2018-10-01T00:00:00"/>
    <d v="2018-10-31T00:00:00"/>
    <s v="CURRENT"/>
    <s v="Y"/>
    <m/>
  </r>
  <r>
    <x v="7221"/>
    <x v="7819"/>
    <x v="3"/>
    <x v="3"/>
    <s v="A"/>
    <s v="RDI841003QJ4"/>
    <x v="12721"/>
    <x v="0"/>
    <n v="5000"/>
    <n v="2318.4699999999998"/>
    <n v="7318.47"/>
    <n v="7318.47"/>
    <n v="100"/>
    <x v="0"/>
    <s v="MXN"/>
    <x v="0"/>
    <s v="Corporate"/>
    <n v="0"/>
    <n v="0"/>
    <d v="2018-10-01T00:00:00"/>
    <d v="2018-10-31T00:00:00"/>
    <s v="CURRENT"/>
    <s v="Y"/>
    <d v="2010-03-01T00:00:00"/>
  </r>
  <r>
    <x v="7221"/>
    <x v="7820"/>
    <x v="1"/>
    <x v="1"/>
    <s v="A"/>
    <s v="CNM980114PI2"/>
    <x v="12722"/>
    <x v="0"/>
    <n v="0"/>
    <n v="59746.38"/>
    <n v="59746.38"/>
    <n v="59746.38"/>
    <n v="100"/>
    <x v="0"/>
    <s v="USD"/>
    <x v="0"/>
    <s v="Corporate"/>
    <n v="0"/>
    <n v="0"/>
    <d v="2018-10-01T00:00:00"/>
    <d v="2018-10-31T00:00:00"/>
    <s v="CURRENT"/>
    <s v="Y"/>
    <m/>
  </r>
  <r>
    <x v="7222"/>
    <x v="7821"/>
    <x v="2"/>
    <x v="2"/>
    <s v="A"/>
    <s v="PPC980624U16"/>
    <x v="12723"/>
    <x v="0"/>
    <n v="0"/>
    <n v="8381.49"/>
    <n v="8381.4850000000006"/>
    <n v="25144.48"/>
    <n v="33.333300000000001"/>
    <x v="0"/>
    <s v="MXN"/>
    <x v="0"/>
    <s v="Corporate"/>
    <n v="0"/>
    <n v="0"/>
    <d v="2018-10-01T00:00:00"/>
    <d v="2018-10-31T00:00:00"/>
    <s v="CURRENT"/>
    <s v="Y"/>
    <m/>
  </r>
  <r>
    <x v="7222"/>
    <x v="7821"/>
    <x v="1"/>
    <x v="1"/>
    <s v="A"/>
    <s v="CNM980114PI2"/>
    <x v="12724"/>
    <x v="0"/>
    <n v="0"/>
    <n v="8381.49"/>
    <n v="8381.4850000000006"/>
    <n v="25144.48"/>
    <n v="33.333300000000001"/>
    <x v="0"/>
    <m/>
    <x v="0"/>
    <s v="Corporate"/>
    <n v="0"/>
    <n v="0"/>
    <d v="2018-10-01T00:00:00"/>
    <d v="2018-10-31T00:00:00"/>
    <s v="CURRENT"/>
    <s v="Y"/>
    <m/>
  </r>
  <r>
    <x v="7222"/>
    <x v="7821"/>
    <x v="1"/>
    <x v="1"/>
    <s v="A"/>
    <s v="CNM980114PI2"/>
    <x v="12725"/>
    <x v="0"/>
    <n v="0"/>
    <n v="8381.49"/>
    <n v="8381.4850000000006"/>
    <n v="25144.48"/>
    <n v="33.333300000000001"/>
    <x v="0"/>
    <s v="MXN"/>
    <x v="0"/>
    <s v="Corporate"/>
    <n v="0"/>
    <n v="0"/>
    <d v="2018-10-01T00:00:00"/>
    <d v="2018-10-31T00:00:00"/>
    <s v="CURRENT"/>
    <s v="Y"/>
    <m/>
  </r>
  <r>
    <x v="7223"/>
    <x v="7822"/>
    <x v="1"/>
    <x v="1"/>
    <s v="A"/>
    <s v="CNM980114PI2"/>
    <x v="12726"/>
    <x v="0"/>
    <n v="0"/>
    <n v="4932.49"/>
    <n v="4932.491"/>
    <n v="13153.31"/>
    <n v="37.5"/>
    <x v="0"/>
    <s v="MXN"/>
    <x v="0"/>
    <s v="Corporate"/>
    <n v="0"/>
    <n v="0"/>
    <d v="2018-10-01T00:00:00"/>
    <d v="2018-10-31T00:00:00"/>
    <s v="CURRENT"/>
    <s v="Y"/>
    <m/>
  </r>
  <r>
    <x v="7223"/>
    <x v="7822"/>
    <x v="2"/>
    <x v="2"/>
    <s v="A"/>
    <s v="PPC980624U16"/>
    <x v="12727"/>
    <x v="0"/>
    <n v="0"/>
    <n v="4932.49"/>
    <n v="4932.491"/>
    <n v="13153.31"/>
    <n v="37.5"/>
    <x v="0"/>
    <s v="MXN"/>
    <x v="0"/>
    <s v="Corporate"/>
    <n v="0"/>
    <n v="0"/>
    <d v="2018-10-01T00:00:00"/>
    <d v="2018-10-31T00:00:00"/>
    <s v="CURRENT"/>
    <s v="Y"/>
    <m/>
  </r>
  <r>
    <x v="7223"/>
    <x v="7822"/>
    <x v="4"/>
    <x v="4"/>
    <s v="A"/>
    <s v="ARE161205BX8"/>
    <x v="12728"/>
    <x v="0"/>
    <n v="0"/>
    <n v="3288.33"/>
    <n v="3288.328"/>
    <n v="13153.31"/>
    <n v="25"/>
    <x v="0"/>
    <s v="MXN"/>
    <x v="0"/>
    <s v="Corporate"/>
    <n v="0"/>
    <n v="0"/>
    <d v="2018-10-01T00:00:00"/>
    <d v="2018-10-31T00:00:00"/>
    <s v="CURRENT"/>
    <s v="Y"/>
    <m/>
  </r>
  <r>
    <x v="7224"/>
    <x v="7823"/>
    <x v="2"/>
    <x v="2"/>
    <s v="A"/>
    <s v="PPC980624U16"/>
    <x v="12729"/>
    <x v="0"/>
    <n v="0"/>
    <n v="3456.4"/>
    <n v="3456.3980000000001"/>
    <n v="13825.59"/>
    <n v="25"/>
    <x v="0"/>
    <s v="MXN"/>
    <x v="0"/>
    <s v="Corporate"/>
    <n v="0"/>
    <n v="0"/>
    <d v="2018-10-01T00:00:00"/>
    <d v="2018-10-31T00:00:00"/>
    <s v="CURRENT"/>
    <s v="Y"/>
    <m/>
  </r>
  <r>
    <x v="7224"/>
    <x v="7823"/>
    <x v="0"/>
    <x v="0"/>
    <s v="A"/>
    <s v="TPT890516JP5"/>
    <x v="12730"/>
    <x v="0"/>
    <n v="0"/>
    <n v="3456.4"/>
    <n v="3456.3980000000001"/>
    <n v="13825.59"/>
    <n v="25"/>
    <x v="0"/>
    <s v="MXN"/>
    <x v="0"/>
    <s v="Corporate"/>
    <n v="0"/>
    <n v="0"/>
    <d v="2018-10-01T00:00:00"/>
    <d v="2018-10-31T00:00:00"/>
    <s v="CURRENT"/>
    <s v="Y"/>
    <m/>
  </r>
  <r>
    <x v="7224"/>
    <x v="7823"/>
    <x v="4"/>
    <x v="4"/>
    <s v="A"/>
    <s v="ARE161205BX8"/>
    <x v="12731"/>
    <x v="0"/>
    <n v="0"/>
    <n v="3456.4"/>
    <n v="3456.3980000000001"/>
    <n v="13825.59"/>
    <n v="25"/>
    <x v="0"/>
    <s v="MXN"/>
    <x v="0"/>
    <s v="Corporate"/>
    <n v="0"/>
    <n v="0"/>
    <d v="2018-10-01T00:00:00"/>
    <d v="2018-10-31T00:00:00"/>
    <s v="CURRENT"/>
    <s v="Y"/>
    <m/>
  </r>
  <r>
    <x v="7224"/>
    <x v="7823"/>
    <x v="1"/>
    <x v="1"/>
    <s v="A"/>
    <s v="CNM980114PI2"/>
    <x v="12732"/>
    <x v="0"/>
    <n v="0"/>
    <n v="3456.4"/>
    <n v="3456.3980000000001"/>
    <n v="13825.59"/>
    <n v="25"/>
    <x v="0"/>
    <m/>
    <x v="0"/>
    <s v="Corporate"/>
    <n v="0"/>
    <n v="0"/>
    <d v="2018-10-01T00:00:00"/>
    <d v="2018-10-31T00:00:00"/>
    <s v="CURRENT"/>
    <s v="Y"/>
    <m/>
  </r>
  <r>
    <x v="7225"/>
    <x v="7824"/>
    <x v="1"/>
    <x v="1"/>
    <s v="A"/>
    <s v="CNM980114PI2"/>
    <x v="12733"/>
    <x v="0"/>
    <n v="0"/>
    <n v="15451.25"/>
    <n v="15451.25"/>
    <n v="15451.25"/>
    <n v="100"/>
    <x v="0"/>
    <s v="MXN"/>
    <x v="0"/>
    <s v="Corporate"/>
    <n v="0"/>
    <n v="0"/>
    <d v="2018-10-01T00:00:00"/>
    <d v="2018-10-31T00:00:00"/>
    <s v="CURRENT"/>
    <s v="Y"/>
    <m/>
  </r>
  <r>
    <x v="7226"/>
    <x v="7825"/>
    <x v="2"/>
    <x v="2"/>
    <s v="A"/>
    <s v="PPC980624U16"/>
    <x v="12734"/>
    <x v="0"/>
    <n v="0"/>
    <n v="6569.47"/>
    <n v="6569.47"/>
    <n v="19708.43"/>
    <n v="33.333300000000001"/>
    <x v="0"/>
    <s v="MXN"/>
    <x v="0"/>
    <s v="Corporate"/>
    <n v="0"/>
    <n v="0"/>
    <d v="2018-10-01T00:00:00"/>
    <d v="2018-10-31T00:00:00"/>
    <s v="CURRENT"/>
    <s v="Y"/>
    <m/>
  </r>
  <r>
    <x v="7226"/>
    <x v="7825"/>
    <x v="4"/>
    <x v="4"/>
    <s v="A"/>
    <s v="ARE161205BX8"/>
    <x v="12735"/>
    <x v="0"/>
    <n v="0"/>
    <n v="6569.47"/>
    <n v="6569.47"/>
    <n v="19708.43"/>
    <n v="33.333300000000001"/>
    <x v="0"/>
    <s v="MXN"/>
    <x v="0"/>
    <s v="Corporate"/>
    <n v="0"/>
    <n v="0"/>
    <d v="2018-10-01T00:00:00"/>
    <d v="2018-10-31T00:00:00"/>
    <s v="CURRENT"/>
    <s v="Y"/>
    <m/>
  </r>
  <r>
    <x v="7226"/>
    <x v="7825"/>
    <x v="1"/>
    <x v="1"/>
    <s v="A"/>
    <s v="CNM980114PI2"/>
    <x v="12736"/>
    <x v="0"/>
    <n v="0"/>
    <n v="6569.47"/>
    <n v="6569.47"/>
    <n v="19708.43"/>
    <n v="33.333300000000001"/>
    <x v="0"/>
    <m/>
    <x v="0"/>
    <s v="Corporate"/>
    <n v="0"/>
    <n v="0"/>
    <d v="2018-10-01T00:00:00"/>
    <d v="2018-10-31T00:00:00"/>
    <s v="CURRENT"/>
    <s v="Y"/>
    <m/>
  </r>
  <r>
    <x v="7227"/>
    <x v="7826"/>
    <x v="0"/>
    <x v="0"/>
    <s v="A"/>
    <s v="TPT890516JP5"/>
    <x v="12737"/>
    <x v="0"/>
    <n v="0"/>
    <n v="3373.05"/>
    <n v="3373.05"/>
    <n v="13492.2"/>
    <n v="25"/>
    <x v="0"/>
    <s v="MXN"/>
    <x v="0"/>
    <s v="Corporate"/>
    <n v="0"/>
    <n v="0"/>
    <d v="2018-10-01T00:00:00"/>
    <d v="2018-10-31T00:00:00"/>
    <s v="CURRENT"/>
    <s v="Y"/>
    <m/>
  </r>
  <r>
    <x v="7227"/>
    <x v="7826"/>
    <x v="4"/>
    <x v="4"/>
    <s v="A"/>
    <s v="ARE161205BX8"/>
    <x v="12738"/>
    <x v="0"/>
    <n v="0"/>
    <n v="3373.05"/>
    <n v="3373.05"/>
    <n v="13492.2"/>
    <n v="25"/>
    <x v="0"/>
    <s v="MXN"/>
    <x v="0"/>
    <s v="Corporate"/>
    <n v="0"/>
    <n v="0"/>
    <d v="2018-10-01T00:00:00"/>
    <d v="2018-10-31T00:00:00"/>
    <s v="CURRENT"/>
    <s v="Y"/>
    <m/>
  </r>
  <r>
    <x v="7227"/>
    <x v="7826"/>
    <x v="1"/>
    <x v="1"/>
    <s v="A"/>
    <s v="CNM980114PI2"/>
    <x v="12739"/>
    <x v="0"/>
    <n v="0"/>
    <n v="3373.05"/>
    <n v="3373.05"/>
    <n v="13492.2"/>
    <n v="25"/>
    <x v="0"/>
    <m/>
    <x v="0"/>
    <s v="Corporate"/>
    <n v="0"/>
    <n v="0"/>
    <d v="2018-10-01T00:00:00"/>
    <d v="2018-10-31T00:00:00"/>
    <s v="CURRENT"/>
    <s v="Y"/>
    <m/>
  </r>
  <r>
    <x v="7227"/>
    <x v="7826"/>
    <x v="2"/>
    <x v="2"/>
    <s v="A"/>
    <s v="PPC980624U16"/>
    <x v="12740"/>
    <x v="0"/>
    <n v="0"/>
    <n v="3373.05"/>
    <n v="3373.05"/>
    <n v="13492.2"/>
    <n v="25"/>
    <x v="0"/>
    <s v="MXN"/>
    <x v="0"/>
    <s v="Corporate"/>
    <n v="0"/>
    <n v="0"/>
    <d v="2018-10-01T00:00:00"/>
    <d v="2018-10-31T00:00:00"/>
    <s v="CURRENT"/>
    <s v="Y"/>
    <m/>
  </r>
  <r>
    <x v="7228"/>
    <x v="7827"/>
    <x v="2"/>
    <x v="2"/>
    <s v="A"/>
    <s v="PPC980624U16"/>
    <x v="12741"/>
    <x v="0"/>
    <n v="0"/>
    <n v="5792.88"/>
    <n v="5792.8760000000002"/>
    <n v="15447.67"/>
    <n v="37.5"/>
    <x v="0"/>
    <s v="MXN"/>
    <x v="0"/>
    <s v="Corporate"/>
    <n v="0"/>
    <n v="0"/>
    <d v="2018-10-01T00:00:00"/>
    <d v="2018-10-31T00:00:00"/>
    <s v="CURRENT"/>
    <s v="Y"/>
    <m/>
  </r>
  <r>
    <x v="7228"/>
    <x v="7827"/>
    <x v="0"/>
    <x v="0"/>
    <s v="A"/>
    <s v="TPT890516JP5"/>
    <x v="12742"/>
    <x v="0"/>
    <n v="0"/>
    <n v="3861.92"/>
    <n v="3861.9180000000001"/>
    <n v="15447.67"/>
    <n v="25"/>
    <x v="0"/>
    <s v="MXN"/>
    <x v="0"/>
    <s v="Corporate"/>
    <n v="0"/>
    <n v="0"/>
    <d v="2018-10-01T00:00:00"/>
    <d v="2018-10-31T00:00:00"/>
    <s v="CURRENT"/>
    <s v="Y"/>
    <m/>
  </r>
  <r>
    <x v="7228"/>
    <x v="7827"/>
    <x v="1"/>
    <x v="1"/>
    <s v="A"/>
    <s v="CNM980114PI2"/>
    <x v="12743"/>
    <x v="0"/>
    <n v="0"/>
    <n v="5792.88"/>
    <n v="5792.8760000000002"/>
    <n v="15447.67"/>
    <n v="37.5"/>
    <x v="0"/>
    <m/>
    <x v="0"/>
    <s v="Corporate"/>
    <n v="0"/>
    <n v="0"/>
    <d v="2018-10-01T00:00:00"/>
    <d v="2018-10-31T00:00:00"/>
    <s v="CURRENT"/>
    <s v="Y"/>
    <m/>
  </r>
  <r>
    <x v="7229"/>
    <x v="7828"/>
    <x v="4"/>
    <x v="4"/>
    <s v="A"/>
    <s v="ARE161205BX8"/>
    <x v="12744"/>
    <x v="0"/>
    <n v="0"/>
    <n v="7388.28"/>
    <n v="7388.28"/>
    <n v="14776.56"/>
    <n v="50"/>
    <x v="0"/>
    <s v="MXN"/>
    <x v="0"/>
    <s v="Corporate"/>
    <n v="0"/>
    <n v="0"/>
    <d v="2018-10-01T00:00:00"/>
    <d v="2018-10-31T00:00:00"/>
    <s v="CURRENT"/>
    <s v="Y"/>
    <m/>
  </r>
  <r>
    <x v="7229"/>
    <x v="7828"/>
    <x v="1"/>
    <x v="1"/>
    <s v="A"/>
    <s v="CNM980114PI2"/>
    <x v="12745"/>
    <x v="0"/>
    <n v="0"/>
    <n v="7388.28"/>
    <n v="7388.28"/>
    <n v="14776.56"/>
    <n v="50"/>
    <x v="0"/>
    <m/>
    <x v="0"/>
    <s v="Corporate"/>
    <n v="0"/>
    <n v="0"/>
    <d v="2018-10-01T00:00:00"/>
    <d v="2018-10-31T00:00:00"/>
    <s v="CURRENT"/>
    <s v="Y"/>
    <m/>
  </r>
  <r>
    <x v="7230"/>
    <x v="7829"/>
    <x v="1"/>
    <x v="1"/>
    <s v="A"/>
    <s v="CNM980114PI2"/>
    <x v="12746"/>
    <x v="0"/>
    <n v="0"/>
    <n v="5891.02"/>
    <n v="5891.02"/>
    <n v="11782.04"/>
    <n v="50"/>
    <x v="0"/>
    <m/>
    <x v="0"/>
    <s v="Corporate"/>
    <n v="0"/>
    <n v="0"/>
    <d v="2018-10-01T00:00:00"/>
    <d v="2018-10-31T00:00:00"/>
    <s v="CURRENT"/>
    <s v="Y"/>
    <m/>
  </r>
  <r>
    <x v="7230"/>
    <x v="7829"/>
    <x v="1"/>
    <x v="1"/>
    <s v="A"/>
    <s v="CNM980114PI2"/>
    <x v="12747"/>
    <x v="0"/>
    <n v="0"/>
    <n v="5891.02"/>
    <n v="5891.02"/>
    <n v="11782.04"/>
    <n v="50"/>
    <x v="0"/>
    <s v="MXN"/>
    <x v="0"/>
    <s v="Corporate"/>
    <n v="0"/>
    <n v="0"/>
    <d v="2018-10-01T00:00:00"/>
    <d v="2018-10-31T00:00:00"/>
    <s v="CURRENT"/>
    <s v="Y"/>
    <m/>
  </r>
  <r>
    <x v="7231"/>
    <x v="7830"/>
    <x v="6"/>
    <x v="6"/>
    <s v="A"/>
    <s v="AXT940727FP8"/>
    <x v="12748"/>
    <x v="0"/>
    <n v="0"/>
    <n v="5002.76"/>
    <n v="5002.7629999999999"/>
    <n v="13340.7"/>
    <n v="37.5"/>
    <x v="0"/>
    <s v="USD"/>
    <x v="0"/>
    <s v="Corporate"/>
    <n v="0"/>
    <n v="0"/>
    <d v="2018-10-01T00:00:00"/>
    <d v="2018-10-31T00:00:00"/>
    <s v="CURRENT"/>
    <s v="Y"/>
    <m/>
  </r>
  <r>
    <x v="7231"/>
    <x v="7830"/>
    <x v="0"/>
    <x v="0"/>
    <s v="A"/>
    <s v="TPT890516JP5"/>
    <x v="12749"/>
    <x v="0"/>
    <n v="0"/>
    <n v="3335.18"/>
    <n v="3335.1750000000002"/>
    <n v="13340.7"/>
    <n v="25"/>
    <x v="0"/>
    <s v="MXN"/>
    <x v="0"/>
    <s v="Corporate"/>
    <n v="0"/>
    <n v="0"/>
    <d v="2018-10-01T00:00:00"/>
    <d v="2018-10-31T00:00:00"/>
    <s v="CURRENT"/>
    <s v="Y"/>
    <m/>
  </r>
  <r>
    <x v="7231"/>
    <x v="7830"/>
    <x v="1"/>
    <x v="1"/>
    <s v="A"/>
    <s v="CNM980114PI2"/>
    <x v="12750"/>
    <x v="0"/>
    <n v="0"/>
    <n v="5002.76"/>
    <n v="5002.7629999999999"/>
    <n v="13340.7"/>
    <n v="37.5"/>
    <x v="0"/>
    <m/>
    <x v="0"/>
    <s v="Corporate"/>
    <n v="0"/>
    <n v="0"/>
    <d v="2018-10-01T00:00:00"/>
    <d v="2018-10-31T00:00:00"/>
    <s v="CURRENT"/>
    <s v="Y"/>
    <m/>
  </r>
  <r>
    <x v="7232"/>
    <x v="7831"/>
    <x v="2"/>
    <x v="2"/>
    <s v="A"/>
    <s v="PPC980624U16"/>
    <x v="12751"/>
    <x v="0"/>
    <n v="0"/>
    <n v="6777.39"/>
    <n v="6777.3869999999997"/>
    <n v="20332.18"/>
    <n v="33.333300000000001"/>
    <x v="0"/>
    <s v="MXN"/>
    <x v="0"/>
    <s v="Corporate"/>
    <n v="0"/>
    <n v="0"/>
    <d v="2018-10-01T00:00:00"/>
    <d v="2018-10-31T00:00:00"/>
    <s v="CURRENT"/>
    <s v="Y"/>
    <m/>
  </r>
  <r>
    <x v="7232"/>
    <x v="7831"/>
    <x v="3"/>
    <x v="3"/>
    <s v="A"/>
    <s v="RDI841003QJ4"/>
    <x v="12752"/>
    <x v="0"/>
    <n v="4000"/>
    <n v="2777.39"/>
    <n v="6777.3869999999997"/>
    <n v="20332.18"/>
    <n v="33.333300000000001"/>
    <x v="0"/>
    <s v="MXN"/>
    <x v="0"/>
    <s v="Corporate"/>
    <n v="0"/>
    <n v="0"/>
    <d v="2018-10-01T00:00:00"/>
    <d v="2018-10-31T00:00:00"/>
    <s v="CURRENT"/>
    <s v="Y"/>
    <d v="2010-10-01T00:00:00"/>
  </r>
  <r>
    <x v="7232"/>
    <x v="7831"/>
    <x v="1"/>
    <x v="1"/>
    <s v="A"/>
    <s v="CNM980114PI2"/>
    <x v="12753"/>
    <x v="0"/>
    <n v="0"/>
    <n v="6777.39"/>
    <n v="6777.3869999999997"/>
    <n v="20332.18"/>
    <n v="33.333300000000001"/>
    <x v="0"/>
    <m/>
    <x v="0"/>
    <s v="Corporate"/>
    <n v="0"/>
    <n v="0"/>
    <d v="2018-10-01T00:00:00"/>
    <d v="2018-10-31T00:00:00"/>
    <s v="CURRENT"/>
    <s v="Y"/>
    <m/>
  </r>
  <r>
    <x v="7233"/>
    <x v="7832"/>
    <x v="1"/>
    <x v="1"/>
    <s v="A"/>
    <s v="CNM980114PI2"/>
    <x v="12754"/>
    <x v="0"/>
    <n v="0"/>
    <n v="23420.69"/>
    <n v="23420.688999999998"/>
    <n v="32341.96"/>
    <n v="72.415800000000004"/>
    <x v="0"/>
    <s v="MXN"/>
    <x v="0"/>
    <s v="Corporate"/>
    <n v="0"/>
    <n v="0"/>
    <d v="2018-10-01T00:00:00"/>
    <d v="2018-10-31T00:00:00"/>
    <s v="CURRENT"/>
    <s v="Y"/>
    <m/>
  </r>
  <r>
    <x v="7234"/>
    <x v="7833"/>
    <x v="2"/>
    <x v="2"/>
    <s v="A"/>
    <s v="PPC980624U16"/>
    <x v="12755"/>
    <x v="0"/>
    <n v="0"/>
    <n v="24477.61"/>
    <n v="24477.609"/>
    <n v="27974.41"/>
    <n v="87.5"/>
    <x v="0"/>
    <s v="MXN"/>
    <x v="0"/>
    <s v="Corporate"/>
    <n v="0"/>
    <n v="0"/>
    <d v="2018-10-01T00:00:00"/>
    <d v="2018-10-31T00:00:00"/>
    <s v="CURRENT"/>
    <s v="Y"/>
    <m/>
  </r>
  <r>
    <x v="7234"/>
    <x v="7833"/>
    <x v="5"/>
    <x v="5"/>
    <s v="A"/>
    <s v="OPE070326DNA"/>
    <x v="12756"/>
    <x v="0"/>
    <n v="0"/>
    <n v="3496.8"/>
    <n v="3496.8009999999999"/>
    <n v="27974.41"/>
    <n v="12.5"/>
    <x v="0"/>
    <s v="MXN"/>
    <x v="0"/>
    <s v="Corporate"/>
    <n v="0"/>
    <n v="0"/>
    <d v="2018-10-01T00:00:00"/>
    <d v="2018-10-31T00:00:00"/>
    <s v="CURRENT"/>
    <s v="Y"/>
    <m/>
  </r>
  <r>
    <x v="7235"/>
    <x v="7834"/>
    <x v="5"/>
    <x v="5"/>
    <s v="A"/>
    <s v="OPE070326DNA"/>
    <x v="12757"/>
    <x v="0"/>
    <n v="0"/>
    <n v="4373.74"/>
    <n v="4373.7349999999997"/>
    <n v="17494.939999999999"/>
    <n v="25"/>
    <x v="0"/>
    <s v="MXN"/>
    <x v="0"/>
    <s v="Corporate"/>
    <n v="0"/>
    <n v="0"/>
    <d v="2018-10-01T00:00:00"/>
    <d v="2018-10-31T00:00:00"/>
    <s v="CURRENT"/>
    <s v="Y"/>
    <m/>
  </r>
  <r>
    <x v="7235"/>
    <x v="7834"/>
    <x v="4"/>
    <x v="4"/>
    <s v="A"/>
    <s v="ARE161205BX8"/>
    <x v="12758"/>
    <x v="0"/>
    <n v="0"/>
    <n v="4373.74"/>
    <n v="4373.7349999999997"/>
    <n v="17494.939999999999"/>
    <n v="25"/>
    <x v="0"/>
    <s v="MXN"/>
    <x v="0"/>
    <s v="Corporate"/>
    <n v="0"/>
    <n v="0"/>
    <d v="2018-10-01T00:00:00"/>
    <d v="2018-10-31T00:00:00"/>
    <s v="CURRENT"/>
    <s v="Y"/>
    <m/>
  </r>
  <r>
    <x v="7235"/>
    <x v="7834"/>
    <x v="17"/>
    <x v="17"/>
    <s v="A"/>
    <s v="GTE160317PL4"/>
    <x v="12759"/>
    <x v="0"/>
    <n v="0"/>
    <n v="4373.74"/>
    <n v="4373.7349999999997"/>
    <n v="17494.939999999999"/>
    <n v="25"/>
    <x v="0"/>
    <s v="MXN"/>
    <x v="0"/>
    <s v="Corporate"/>
    <n v="0"/>
    <n v="0"/>
    <d v="2018-10-01T00:00:00"/>
    <d v="2018-10-31T00:00:00"/>
    <s v="CURRENT"/>
    <s v="Y"/>
    <m/>
  </r>
  <r>
    <x v="7235"/>
    <x v="7834"/>
    <x v="1"/>
    <x v="1"/>
    <s v="A"/>
    <s v="CNM980114PI2"/>
    <x v="12760"/>
    <x v="0"/>
    <n v="0"/>
    <n v="4373.74"/>
    <n v="4373.7349999999997"/>
    <n v="17494.939999999999"/>
    <n v="25"/>
    <x v="0"/>
    <m/>
    <x v="0"/>
    <s v="Corporate"/>
    <n v="0"/>
    <n v="0"/>
    <d v="2018-10-01T00:00:00"/>
    <d v="2018-10-31T00:00:00"/>
    <s v="CURRENT"/>
    <s v="Y"/>
    <m/>
  </r>
  <r>
    <x v="7236"/>
    <x v="7835"/>
    <x v="1"/>
    <x v="1"/>
    <s v="A"/>
    <s v="CNM980114PI2"/>
    <x v="12761"/>
    <x v="0"/>
    <n v="0"/>
    <n v="9204.69"/>
    <n v="9204.6939999999995"/>
    <n v="29455.02"/>
    <n v="31.25"/>
    <x v="0"/>
    <s v="MXN"/>
    <x v="0"/>
    <s v="Corporate"/>
    <n v="0"/>
    <n v="0"/>
    <d v="2018-10-01T00:00:00"/>
    <d v="2018-10-31T00:00:00"/>
    <s v="CURRENT"/>
    <s v="Y"/>
    <m/>
  </r>
  <r>
    <x v="7236"/>
    <x v="7835"/>
    <x v="0"/>
    <x v="0"/>
    <s v="A"/>
    <s v="TPT890516JP5"/>
    <x v="12762"/>
    <x v="0"/>
    <n v="0"/>
    <n v="7363.76"/>
    <n v="7363.7550000000001"/>
    <n v="29455.02"/>
    <n v="25"/>
    <x v="0"/>
    <s v="MXN"/>
    <x v="0"/>
    <s v="Corporate"/>
    <n v="0"/>
    <n v="0"/>
    <d v="2018-10-01T00:00:00"/>
    <d v="2018-10-31T00:00:00"/>
    <s v="CURRENT"/>
    <s v="Y"/>
    <m/>
  </r>
  <r>
    <x v="7236"/>
    <x v="7835"/>
    <x v="5"/>
    <x v="5"/>
    <s v="A"/>
    <s v="OPE070326DNA"/>
    <x v="12763"/>
    <x v="0"/>
    <n v="0"/>
    <n v="3681.88"/>
    <n v="3681.8780000000002"/>
    <n v="29455.02"/>
    <n v="12.5"/>
    <x v="0"/>
    <s v="MXN"/>
    <x v="0"/>
    <s v="Corporate"/>
    <n v="0"/>
    <n v="0"/>
    <d v="2018-10-01T00:00:00"/>
    <d v="2018-10-31T00:00:00"/>
    <s v="CURRENT"/>
    <s v="Y"/>
    <m/>
  </r>
  <r>
    <x v="7236"/>
    <x v="7835"/>
    <x v="1"/>
    <x v="1"/>
    <s v="A"/>
    <s v="CNM980114PI2"/>
    <x v="12764"/>
    <x v="0"/>
    <n v="0"/>
    <n v="9204.69"/>
    <n v="9204.6939999999995"/>
    <n v="29455.02"/>
    <n v="31.25"/>
    <x v="0"/>
    <m/>
    <x v="0"/>
    <s v="Corporate"/>
    <n v="0"/>
    <n v="0"/>
    <d v="2018-10-01T00:00:00"/>
    <d v="2018-10-31T00:00:00"/>
    <s v="CURRENT"/>
    <s v="Y"/>
    <m/>
  </r>
  <r>
    <x v="7237"/>
    <x v="7836"/>
    <x v="1"/>
    <x v="1"/>
    <s v="A"/>
    <s v="CNM980114PI2"/>
    <x v="12765"/>
    <x v="0"/>
    <n v="0"/>
    <n v="43025.94"/>
    <n v="43025.94"/>
    <n v="43025.94"/>
    <n v="100"/>
    <x v="0"/>
    <m/>
    <x v="0"/>
    <s v="Corporate"/>
    <n v="0"/>
    <n v="0"/>
    <d v="2018-10-01T00:00:00"/>
    <d v="2018-10-31T00:00:00"/>
    <s v="CURRENT"/>
    <s v="Y"/>
    <m/>
  </r>
  <r>
    <x v="7238"/>
    <x v="7837"/>
    <x v="2"/>
    <x v="2"/>
    <s v="A"/>
    <s v="PPC980624U16"/>
    <x v="12766"/>
    <x v="0"/>
    <n v="0"/>
    <n v="5357.18"/>
    <n v="5357.1779999999999"/>
    <n v="16071.55"/>
    <n v="33.333300000000001"/>
    <x v="0"/>
    <s v="MXN"/>
    <x v="0"/>
    <s v="Corporate"/>
    <n v="0"/>
    <n v="0"/>
    <d v="2018-10-01T00:00:00"/>
    <d v="2018-10-31T00:00:00"/>
    <s v="CURRENT"/>
    <s v="Y"/>
    <m/>
  </r>
  <r>
    <x v="7238"/>
    <x v="7837"/>
    <x v="4"/>
    <x v="4"/>
    <s v="A"/>
    <s v="ARE161205BX8"/>
    <x v="12767"/>
    <x v="0"/>
    <n v="0"/>
    <n v="5357.18"/>
    <n v="5357.1779999999999"/>
    <n v="16071.55"/>
    <n v="33.333300000000001"/>
    <x v="0"/>
    <s v="MXN"/>
    <x v="0"/>
    <s v="Corporate"/>
    <n v="0"/>
    <n v="0"/>
    <d v="2018-10-01T00:00:00"/>
    <d v="2018-10-31T00:00:00"/>
    <s v="CURRENT"/>
    <s v="Y"/>
    <m/>
  </r>
  <r>
    <x v="7238"/>
    <x v="7837"/>
    <x v="1"/>
    <x v="1"/>
    <s v="A"/>
    <s v="CNM980114PI2"/>
    <x v="12768"/>
    <x v="0"/>
    <n v="0"/>
    <n v="5357.18"/>
    <n v="5357.1779999999999"/>
    <n v="16071.55"/>
    <n v="33.333300000000001"/>
    <x v="0"/>
    <s v="MXN"/>
    <x v="0"/>
    <s v="Corporate"/>
    <n v="0"/>
    <n v="0"/>
    <d v="2018-10-01T00:00:00"/>
    <d v="2018-10-31T00:00:00"/>
    <s v="CURRENT"/>
    <s v="Y"/>
    <m/>
  </r>
  <r>
    <x v="7239"/>
    <x v="7838"/>
    <x v="1"/>
    <x v="1"/>
    <s v="A"/>
    <s v="CNM980114PI2"/>
    <x v="12769"/>
    <x v="0"/>
    <n v="0"/>
    <n v="28838.04"/>
    <n v="28838.04"/>
    <n v="28838.04"/>
    <n v="100"/>
    <x v="0"/>
    <m/>
    <x v="0"/>
    <s v="Corporate"/>
    <n v="0"/>
    <n v="0"/>
    <d v="2018-10-01T00:00:00"/>
    <d v="2018-10-31T00:00:00"/>
    <s v="CURRENT"/>
    <s v="Y"/>
    <m/>
  </r>
  <r>
    <x v="7240"/>
    <x v="7839"/>
    <x v="0"/>
    <x v="0"/>
    <s v="A"/>
    <s v="TPT890516JP5"/>
    <x v="12770"/>
    <x v="0"/>
    <n v="0"/>
    <n v="3490.35"/>
    <n v="3490.3530000000001"/>
    <n v="13961.41"/>
    <n v="25"/>
    <x v="0"/>
    <s v="MXN"/>
    <x v="0"/>
    <s v="Corporate"/>
    <n v="0"/>
    <n v="0"/>
    <d v="2018-10-01T00:00:00"/>
    <d v="2018-10-31T00:00:00"/>
    <s v="CURRENT"/>
    <s v="Y"/>
    <m/>
  </r>
  <r>
    <x v="7240"/>
    <x v="7839"/>
    <x v="1"/>
    <x v="1"/>
    <s v="A"/>
    <s v="CNM980114PI2"/>
    <x v="12771"/>
    <x v="0"/>
    <n v="0"/>
    <n v="10471.06"/>
    <n v="10471.058000000001"/>
    <n v="13961.41"/>
    <n v="75"/>
    <x v="0"/>
    <m/>
    <x v="0"/>
    <s v="Corporate"/>
    <n v="0"/>
    <n v="0"/>
    <d v="2018-10-01T00:00:00"/>
    <d v="2018-10-31T00:00:00"/>
    <s v="CURRENT"/>
    <s v="Y"/>
    <m/>
  </r>
  <r>
    <x v="7241"/>
    <x v="7840"/>
    <x v="2"/>
    <x v="2"/>
    <s v="A"/>
    <s v="PPC980624U16"/>
    <x v="12772"/>
    <x v="0"/>
    <n v="0"/>
    <n v="4450.03"/>
    <n v="4450.03"/>
    <n v="17800.12"/>
    <n v="25"/>
    <x v="0"/>
    <s v="MXN"/>
    <x v="0"/>
    <s v="Corporate"/>
    <n v="0"/>
    <n v="0"/>
    <d v="2018-10-01T00:00:00"/>
    <d v="2018-10-31T00:00:00"/>
    <s v="CURRENT"/>
    <s v="Y"/>
    <m/>
  </r>
  <r>
    <x v="7241"/>
    <x v="7840"/>
    <x v="1"/>
    <x v="1"/>
    <s v="A"/>
    <s v="CNM980114PI2"/>
    <x v="12773"/>
    <x v="0"/>
    <n v="0"/>
    <n v="4450.03"/>
    <n v="4450.03"/>
    <n v="17800.12"/>
    <n v="25"/>
    <x v="0"/>
    <s v="MXN"/>
    <x v="0"/>
    <s v="Corporate"/>
    <n v="0"/>
    <n v="0"/>
    <d v="2018-10-01T00:00:00"/>
    <d v="2018-10-31T00:00:00"/>
    <s v="CURRENT"/>
    <s v="Y"/>
    <m/>
  </r>
  <r>
    <x v="7241"/>
    <x v="7840"/>
    <x v="4"/>
    <x v="4"/>
    <s v="A"/>
    <s v="ARE161205BX8"/>
    <x v="12774"/>
    <x v="0"/>
    <n v="0"/>
    <n v="4450.03"/>
    <n v="4450.03"/>
    <n v="17800.12"/>
    <n v="25"/>
    <x v="0"/>
    <s v="MXN"/>
    <x v="0"/>
    <s v="Corporate"/>
    <n v="0"/>
    <n v="0"/>
    <d v="2018-10-01T00:00:00"/>
    <d v="2018-10-31T00:00:00"/>
    <s v="CURRENT"/>
    <s v="Y"/>
    <m/>
  </r>
  <r>
    <x v="7241"/>
    <x v="7840"/>
    <x v="1"/>
    <x v="1"/>
    <s v="A"/>
    <s v="CNM980114PI2"/>
    <x v="12775"/>
    <x v="0"/>
    <n v="0"/>
    <n v="4450.03"/>
    <n v="4450.03"/>
    <n v="17800.12"/>
    <n v="25"/>
    <x v="0"/>
    <s v="MXN"/>
    <x v="0"/>
    <s v="Corporate"/>
    <n v="0"/>
    <n v="0"/>
    <d v="2018-10-01T00:00:00"/>
    <d v="2018-10-31T00:00:00"/>
    <s v="CURRENT"/>
    <s v="Y"/>
    <m/>
  </r>
  <r>
    <x v="7242"/>
    <x v="7841"/>
    <x v="6"/>
    <x v="6"/>
    <s v="A"/>
    <s v="AXT940727FP8"/>
    <x v="12776"/>
    <x v="0"/>
    <n v="0"/>
    <n v="175.9"/>
    <n v="175.90299999999999"/>
    <n v="703.61"/>
    <n v="25"/>
    <x v="0"/>
    <s v="USD"/>
    <x v="0"/>
    <s v="Corporate"/>
    <n v="0"/>
    <n v="0"/>
    <d v="2018-10-01T00:00:00"/>
    <d v="2018-10-31T00:00:00"/>
    <s v="CURRENT"/>
    <s v="Y"/>
    <m/>
  </r>
  <r>
    <x v="7242"/>
    <x v="7841"/>
    <x v="1"/>
    <x v="1"/>
    <s v="A"/>
    <s v="CNM980114PI2"/>
    <x v="12777"/>
    <x v="0"/>
    <n v="0"/>
    <n v="175.9"/>
    <n v="175.90299999999999"/>
    <n v="703.61"/>
    <n v="25"/>
    <x v="0"/>
    <s v="MXN"/>
    <x v="0"/>
    <s v="Corporate"/>
    <n v="0"/>
    <n v="0"/>
    <d v="2018-10-01T00:00:00"/>
    <d v="2018-10-31T00:00:00"/>
    <s v="CURRENT"/>
    <s v="Y"/>
    <m/>
  </r>
  <r>
    <x v="7242"/>
    <x v="7841"/>
    <x v="4"/>
    <x v="4"/>
    <s v="A"/>
    <s v="ARE161205BX8"/>
    <x v="12778"/>
    <x v="0"/>
    <n v="0"/>
    <n v="175.9"/>
    <n v="175.90299999999999"/>
    <n v="703.61"/>
    <n v="25"/>
    <x v="0"/>
    <s v="MXN"/>
    <x v="0"/>
    <s v="Corporate"/>
    <n v="0"/>
    <n v="0"/>
    <d v="2018-10-01T00:00:00"/>
    <d v="2018-10-31T00:00:00"/>
    <s v="CURRENT"/>
    <s v="Y"/>
    <m/>
  </r>
  <r>
    <x v="7242"/>
    <x v="7841"/>
    <x v="1"/>
    <x v="1"/>
    <s v="A"/>
    <s v="CNM980114PI2"/>
    <x v="12779"/>
    <x v="0"/>
    <n v="0"/>
    <n v="175.9"/>
    <n v="175.90299999999999"/>
    <n v="703.61"/>
    <n v="25"/>
    <x v="0"/>
    <m/>
    <x v="0"/>
    <s v="Corporate"/>
    <n v="0"/>
    <n v="0"/>
    <d v="2018-10-01T00:00:00"/>
    <d v="2018-10-31T00:00:00"/>
    <s v="CURRENT"/>
    <s v="Y"/>
    <m/>
  </r>
  <r>
    <x v="7243"/>
    <x v="7842"/>
    <x v="2"/>
    <x v="2"/>
    <s v="A"/>
    <s v="PPC980624U16"/>
    <x v="12780"/>
    <x v="0"/>
    <n v="0"/>
    <n v="5949.54"/>
    <n v="5949.5379999999996"/>
    <n v="23798.15"/>
    <n v="25"/>
    <x v="0"/>
    <s v="MXN"/>
    <x v="0"/>
    <s v="Corporate"/>
    <n v="0"/>
    <n v="0"/>
    <d v="2018-10-01T00:00:00"/>
    <d v="2018-10-31T00:00:00"/>
    <s v="CURRENT"/>
    <s v="Y"/>
    <m/>
  </r>
  <r>
    <x v="7243"/>
    <x v="7842"/>
    <x v="3"/>
    <x v="3"/>
    <s v="A"/>
    <s v="RDI841003QJ4"/>
    <x v="12781"/>
    <x v="0"/>
    <n v="4000"/>
    <n v="1949.54"/>
    <n v="5949.5379999999996"/>
    <n v="23798.15"/>
    <n v="25"/>
    <x v="0"/>
    <s v="MXN"/>
    <x v="0"/>
    <s v="Corporate"/>
    <n v="0"/>
    <n v="5949.5379999999996"/>
    <d v="2018-10-01T00:00:00"/>
    <d v="2018-10-31T00:00:00"/>
    <s v="CURRENT"/>
    <s v="Y"/>
    <s v="01-AUG-10"/>
  </r>
  <r>
    <x v="7243"/>
    <x v="7842"/>
    <x v="1"/>
    <x v="1"/>
    <s v="A"/>
    <s v="CNM980114PI2"/>
    <x v="12782"/>
    <x v="0"/>
    <n v="0"/>
    <n v="5949.54"/>
    <n v="5949.5379999999996"/>
    <n v="23798.15"/>
    <n v="25"/>
    <x v="0"/>
    <m/>
    <x v="0"/>
    <s v="Corporate"/>
    <n v="0"/>
    <n v="0"/>
    <d v="2018-10-01T00:00:00"/>
    <d v="2018-10-31T00:00:00"/>
    <s v="CURRENT"/>
    <s v="Y"/>
    <m/>
  </r>
  <r>
    <x v="7243"/>
    <x v="7842"/>
    <x v="1"/>
    <x v="1"/>
    <s v="A"/>
    <s v="CNM980114PI2"/>
    <x v="12783"/>
    <x v="0"/>
    <n v="0"/>
    <n v="5949.54"/>
    <n v="5949.5379999999996"/>
    <n v="23798.15"/>
    <n v="25"/>
    <x v="0"/>
    <s v="MXN"/>
    <x v="0"/>
    <s v="Corporate"/>
    <n v="0"/>
    <n v="0"/>
    <d v="2018-10-01T00:00:00"/>
    <d v="2018-10-31T00:00:00"/>
    <s v="CURRENT"/>
    <s v="Y"/>
    <m/>
  </r>
  <r>
    <x v="7244"/>
    <x v="7843"/>
    <x v="1"/>
    <x v="1"/>
    <s v="A"/>
    <s v="CNM980114PI2"/>
    <x v="12784"/>
    <x v="0"/>
    <n v="0"/>
    <n v="4063.26"/>
    <n v="4063.2550000000001"/>
    <n v="16253.02"/>
    <n v="25"/>
    <x v="0"/>
    <s v="MXN"/>
    <x v="0"/>
    <s v="Corporate"/>
    <n v="0"/>
    <n v="0"/>
    <d v="2018-10-01T00:00:00"/>
    <d v="2018-10-31T00:00:00"/>
    <s v="CURRENT"/>
    <s v="Y"/>
    <m/>
  </r>
  <r>
    <x v="7244"/>
    <x v="7843"/>
    <x v="0"/>
    <x v="0"/>
    <s v="A"/>
    <s v="TPT890516JP5"/>
    <x v="12785"/>
    <x v="0"/>
    <n v="0"/>
    <n v="4063.26"/>
    <n v="4063.2550000000001"/>
    <n v="16253.02"/>
    <n v="25"/>
    <x v="0"/>
    <s v="MXN"/>
    <x v="0"/>
    <s v="Corporate"/>
    <n v="0"/>
    <n v="0"/>
    <d v="2018-10-01T00:00:00"/>
    <d v="2018-10-31T00:00:00"/>
    <s v="CURRENT"/>
    <s v="Y"/>
    <m/>
  </r>
  <r>
    <x v="7244"/>
    <x v="7843"/>
    <x v="1"/>
    <x v="1"/>
    <s v="A"/>
    <s v="CNM980114PI2"/>
    <x v="12786"/>
    <x v="0"/>
    <n v="0"/>
    <n v="4063.26"/>
    <n v="4063.2550000000001"/>
    <n v="16253.02"/>
    <n v="25"/>
    <x v="0"/>
    <m/>
    <x v="0"/>
    <s v="Corporate"/>
    <n v="0"/>
    <n v="0"/>
    <d v="2018-10-01T00:00:00"/>
    <d v="2018-10-31T00:00:00"/>
    <s v="CURRENT"/>
    <s v="Y"/>
    <m/>
  </r>
  <r>
    <x v="7244"/>
    <x v="7843"/>
    <x v="2"/>
    <x v="2"/>
    <s v="A"/>
    <s v="PPC980624U16"/>
    <x v="12787"/>
    <x v="0"/>
    <n v="0"/>
    <n v="4063.26"/>
    <n v="4063.2550000000001"/>
    <n v="16253.02"/>
    <n v="25"/>
    <x v="0"/>
    <s v="MXN"/>
    <x v="0"/>
    <s v="Corporate"/>
    <n v="0"/>
    <n v="0"/>
    <d v="2018-10-01T00:00:00"/>
    <d v="2018-10-31T00:00:00"/>
    <s v="CURRENT"/>
    <s v="Y"/>
    <m/>
  </r>
  <r>
    <x v="7245"/>
    <x v="7844"/>
    <x v="1"/>
    <x v="1"/>
    <s v="A"/>
    <s v="CNM980114PI2"/>
    <x v="12788"/>
    <x v="0"/>
    <n v="0"/>
    <n v="18568.48"/>
    <n v="18568.48"/>
    <n v="18568.48"/>
    <n v="100"/>
    <x v="0"/>
    <m/>
    <x v="0"/>
    <s v="Corporate"/>
    <n v="0"/>
    <n v="0"/>
    <d v="2018-10-01T00:00:00"/>
    <d v="2018-10-31T00:00:00"/>
    <s v="CURRENT"/>
    <s v="Y"/>
    <m/>
  </r>
  <r>
    <x v="7246"/>
    <x v="7845"/>
    <x v="2"/>
    <x v="2"/>
    <s v="A"/>
    <s v="PPC980624U16"/>
    <x v="12789"/>
    <x v="0"/>
    <n v="0"/>
    <n v="6172.57"/>
    <n v="6172.5739999999996"/>
    <n v="18517.740000000002"/>
    <n v="33.333300000000001"/>
    <x v="0"/>
    <s v="MXN"/>
    <x v="0"/>
    <s v="Corporate"/>
    <n v="0"/>
    <n v="0"/>
    <d v="2018-10-01T00:00:00"/>
    <d v="2018-10-31T00:00:00"/>
    <s v="CURRENT"/>
    <s v="Y"/>
    <m/>
  </r>
  <r>
    <x v="7246"/>
    <x v="7845"/>
    <x v="3"/>
    <x v="3"/>
    <s v="A"/>
    <s v="RDI841003QJ4"/>
    <x v="12790"/>
    <x v="0"/>
    <n v="0"/>
    <n v="6172.57"/>
    <n v="6172.5739999999996"/>
    <n v="18517.740000000002"/>
    <n v="33.333300000000001"/>
    <x v="0"/>
    <s v="MXN"/>
    <x v="0"/>
    <s v="Corporate"/>
    <n v="0"/>
    <n v="0"/>
    <d v="2018-10-01T00:00:00"/>
    <d v="2018-10-31T00:00:00"/>
    <s v="CURRENT"/>
    <s v="Y"/>
    <d v="2016-06-01T00:00:00"/>
  </r>
  <r>
    <x v="7246"/>
    <x v="7845"/>
    <x v="1"/>
    <x v="1"/>
    <s v="A"/>
    <s v="CNM980114PI2"/>
    <x v="12791"/>
    <x v="0"/>
    <n v="0"/>
    <n v="6172.57"/>
    <n v="6172.5739999999996"/>
    <n v="18517.740000000002"/>
    <n v="33.333300000000001"/>
    <x v="0"/>
    <m/>
    <x v="0"/>
    <s v="Corporate"/>
    <n v="0"/>
    <n v="0"/>
    <d v="2018-10-01T00:00:00"/>
    <d v="2018-10-31T00:00:00"/>
    <s v="CURRENT"/>
    <s v="Y"/>
    <m/>
  </r>
  <r>
    <x v="7247"/>
    <x v="7846"/>
    <x v="4"/>
    <x v="4"/>
    <s v="A"/>
    <s v="ARE161205BX8"/>
    <x v="12792"/>
    <x v="0"/>
    <n v="0"/>
    <n v="4081.28"/>
    <n v="4081.2750000000001"/>
    <n v="16325.1"/>
    <n v="25"/>
    <x v="0"/>
    <s v="MXN"/>
    <x v="0"/>
    <s v="Corporate"/>
    <n v="0"/>
    <n v="0"/>
    <d v="2018-10-01T00:00:00"/>
    <d v="2018-10-31T00:00:00"/>
    <s v="CURRENT"/>
    <s v="Y"/>
    <m/>
  </r>
  <r>
    <x v="7247"/>
    <x v="7846"/>
    <x v="1"/>
    <x v="1"/>
    <s v="A"/>
    <s v="CNM980114PI2"/>
    <x v="12793"/>
    <x v="0"/>
    <n v="0"/>
    <n v="4081.28"/>
    <n v="4081.2750000000001"/>
    <n v="16325.1"/>
    <n v="25"/>
    <x v="0"/>
    <m/>
    <x v="0"/>
    <s v="Corporate"/>
    <n v="0"/>
    <n v="0"/>
    <d v="2018-10-01T00:00:00"/>
    <d v="2018-10-31T00:00:00"/>
    <s v="CURRENT"/>
    <s v="Y"/>
    <m/>
  </r>
  <r>
    <x v="7247"/>
    <x v="7846"/>
    <x v="1"/>
    <x v="1"/>
    <s v="A"/>
    <s v="CNM980114PI2"/>
    <x v="12794"/>
    <x v="0"/>
    <n v="0"/>
    <n v="4081.28"/>
    <n v="4081.2750000000001"/>
    <n v="16325.1"/>
    <n v="25"/>
    <x v="0"/>
    <s v="MXN"/>
    <x v="0"/>
    <s v="Corporate"/>
    <n v="0"/>
    <n v="0"/>
    <d v="2018-10-01T00:00:00"/>
    <d v="2018-10-31T00:00:00"/>
    <s v="CURRENT"/>
    <s v="Y"/>
    <m/>
  </r>
  <r>
    <x v="7247"/>
    <x v="7846"/>
    <x v="6"/>
    <x v="6"/>
    <s v="A"/>
    <s v="AXT940727FP8"/>
    <x v="12795"/>
    <x v="0"/>
    <n v="0"/>
    <n v="4081.28"/>
    <n v="4081.2750000000001"/>
    <n v="16325.1"/>
    <n v="25"/>
    <x v="0"/>
    <s v="USD"/>
    <x v="0"/>
    <s v="Corporate"/>
    <n v="0"/>
    <n v="0"/>
    <d v="2018-10-01T00:00:00"/>
    <d v="2018-10-31T00:00:00"/>
    <s v="CURRENT"/>
    <s v="Y"/>
    <m/>
  </r>
  <r>
    <x v="7248"/>
    <x v="7847"/>
    <x v="12"/>
    <x v="12"/>
    <s v="A"/>
    <s v="MTE960228KT0"/>
    <x v="12796"/>
    <x v="0"/>
    <n v="0"/>
    <n v="11703.93"/>
    <n v="11703.933000000001"/>
    <n v="46815.73"/>
    <n v="25"/>
    <x v="0"/>
    <s v="MXN"/>
    <x v="0"/>
    <s v="Corporate"/>
    <n v="0"/>
    <n v="0"/>
    <d v="2018-10-01T00:00:00"/>
    <d v="2018-10-31T00:00:00"/>
    <s v="CURRENT"/>
    <s v="Y"/>
    <m/>
  </r>
  <r>
    <x v="7248"/>
    <x v="7847"/>
    <x v="4"/>
    <x v="4"/>
    <s v="A"/>
    <s v="ARE161205BX8"/>
    <x v="12797"/>
    <x v="0"/>
    <n v="0"/>
    <n v="11703.93"/>
    <n v="11703.933000000001"/>
    <n v="46815.73"/>
    <n v="25"/>
    <x v="0"/>
    <s v="MXN"/>
    <x v="0"/>
    <s v="Corporate"/>
    <n v="0"/>
    <n v="0"/>
    <d v="2018-10-01T00:00:00"/>
    <d v="2018-10-31T00:00:00"/>
    <s v="CURRENT"/>
    <s v="Y"/>
    <m/>
  </r>
  <r>
    <x v="7248"/>
    <x v="7847"/>
    <x v="1"/>
    <x v="1"/>
    <s v="A"/>
    <s v="CNM980114PI2"/>
    <x v="12798"/>
    <x v="0"/>
    <n v="0"/>
    <n v="11703.93"/>
    <n v="11703.933000000001"/>
    <n v="46815.73"/>
    <n v="25"/>
    <x v="0"/>
    <m/>
    <x v="0"/>
    <s v="Corporate"/>
    <n v="0"/>
    <n v="0"/>
    <d v="2018-10-01T00:00:00"/>
    <d v="2018-10-31T00:00:00"/>
    <s v="CURRENT"/>
    <s v="Y"/>
    <m/>
  </r>
  <r>
    <x v="7248"/>
    <x v="7847"/>
    <x v="1"/>
    <x v="1"/>
    <s v="A"/>
    <s v="CNM980114PI2"/>
    <x v="12799"/>
    <x v="0"/>
    <n v="0"/>
    <n v="11703.93"/>
    <n v="11703.933000000001"/>
    <n v="46815.73"/>
    <n v="25"/>
    <x v="0"/>
    <s v="MXN"/>
    <x v="0"/>
    <s v="Corporate"/>
    <n v="0"/>
    <n v="0"/>
    <d v="2018-10-01T00:00:00"/>
    <d v="2018-10-31T00:00:00"/>
    <s v="CURRENT"/>
    <s v="Y"/>
    <m/>
  </r>
  <r>
    <x v="7249"/>
    <x v="7848"/>
    <x v="12"/>
    <x v="12"/>
    <s v="A"/>
    <s v="MTE960228KT0"/>
    <x v="12800"/>
    <x v="0"/>
    <n v="0"/>
    <n v="5403.38"/>
    <n v="5403.3829999999998"/>
    <n v="14409.02"/>
    <n v="37.5"/>
    <x v="0"/>
    <s v="MXN"/>
    <x v="0"/>
    <s v="Corporate"/>
    <n v="0"/>
    <n v="0"/>
    <d v="2018-10-01T00:00:00"/>
    <d v="2018-10-31T00:00:00"/>
    <s v="CURRENT"/>
    <s v="Y"/>
    <m/>
  </r>
  <r>
    <x v="7249"/>
    <x v="7848"/>
    <x v="0"/>
    <x v="0"/>
    <s v="A"/>
    <s v="TPT890516JP5"/>
    <x v="12801"/>
    <x v="0"/>
    <n v="0"/>
    <n v="3602.26"/>
    <n v="3602.2550000000001"/>
    <n v="14409.02"/>
    <n v="25"/>
    <x v="0"/>
    <s v="MXN"/>
    <x v="0"/>
    <s v="Corporate"/>
    <n v="0"/>
    <n v="0"/>
    <d v="2018-10-01T00:00:00"/>
    <d v="2018-10-31T00:00:00"/>
    <s v="CURRENT"/>
    <s v="Y"/>
    <m/>
  </r>
  <r>
    <x v="7249"/>
    <x v="7848"/>
    <x v="1"/>
    <x v="1"/>
    <s v="A"/>
    <s v="CNM980114PI2"/>
    <x v="12802"/>
    <x v="0"/>
    <n v="0"/>
    <n v="5403.38"/>
    <n v="5403.3829999999998"/>
    <n v="14409.02"/>
    <n v="37.5"/>
    <x v="0"/>
    <s v="MXN"/>
    <x v="0"/>
    <s v="Corporate"/>
    <n v="0"/>
    <n v="0"/>
    <d v="2018-10-01T00:00:00"/>
    <d v="2018-10-31T00:00:00"/>
    <s v="CURRENT"/>
    <s v="Y"/>
    <m/>
  </r>
  <r>
    <x v="7250"/>
    <x v="7849"/>
    <x v="0"/>
    <x v="0"/>
    <s v="A"/>
    <s v="TPT890516JP5"/>
    <x v="12803"/>
    <x v="0"/>
    <n v="0"/>
    <n v="20414.310000000001"/>
    <n v="20414.305"/>
    <n v="40828.61"/>
    <n v="50"/>
    <x v="0"/>
    <s v="MXN"/>
    <x v="0"/>
    <s v="Corporate"/>
    <n v="0"/>
    <n v="0"/>
    <d v="2018-10-01T00:00:00"/>
    <d v="2018-10-31T00:00:00"/>
    <s v="CURRENT"/>
    <s v="Y"/>
    <m/>
  </r>
  <r>
    <x v="7250"/>
    <x v="7849"/>
    <x v="1"/>
    <x v="1"/>
    <s v="A"/>
    <s v="CNM980114PI2"/>
    <x v="12804"/>
    <x v="0"/>
    <n v="0"/>
    <n v="20414.310000000001"/>
    <n v="20414.305"/>
    <n v="40828.61"/>
    <n v="50"/>
    <x v="0"/>
    <m/>
    <x v="0"/>
    <s v="Corporate"/>
    <n v="0"/>
    <n v="0"/>
    <d v="2018-10-01T00:00:00"/>
    <d v="2018-10-31T00:00:00"/>
    <s v="CURRENT"/>
    <s v="Y"/>
    <m/>
  </r>
  <r>
    <x v="7251"/>
    <x v="7850"/>
    <x v="0"/>
    <x v="0"/>
    <s v="A"/>
    <s v="TPT890516JP5"/>
    <x v="12805"/>
    <x v="0"/>
    <n v="0"/>
    <n v="11382.89"/>
    <n v="11382.894"/>
    <n v="51939.45"/>
    <n v="21.915700000000001"/>
    <x v="0"/>
    <s v="MXN"/>
    <x v="0"/>
    <s v="Corporate"/>
    <n v="0"/>
    <n v="0"/>
    <d v="2018-10-01T00:00:00"/>
    <d v="2018-10-31T00:00:00"/>
    <s v="CURRENT"/>
    <s v="Y"/>
    <m/>
  </r>
  <r>
    <x v="7251"/>
    <x v="7850"/>
    <x v="1"/>
    <x v="1"/>
    <s v="A"/>
    <s v="CNM980114PI2"/>
    <x v="12806"/>
    <x v="0"/>
    <n v="0"/>
    <n v="40556.559999999998"/>
    <n v="40556.555999999997"/>
    <n v="51939.45"/>
    <n v="78.084299999999999"/>
    <x v="0"/>
    <m/>
    <x v="0"/>
    <s v="Corporate"/>
    <n v="0"/>
    <n v="0"/>
    <d v="2018-10-01T00:00:00"/>
    <d v="2018-10-31T00:00:00"/>
    <s v="CURRENT"/>
    <s v="Y"/>
    <m/>
  </r>
  <r>
    <x v="7252"/>
    <x v="7851"/>
    <x v="6"/>
    <x v="6"/>
    <s v="A"/>
    <s v="AXT940727FP8"/>
    <x v="12807"/>
    <x v="0"/>
    <n v="0"/>
    <n v="6460.47"/>
    <n v="6460.4660000000003"/>
    <n v="17227.91"/>
    <n v="37.5"/>
    <x v="0"/>
    <s v="USD"/>
    <x v="0"/>
    <s v="Corporate"/>
    <n v="0"/>
    <n v="0"/>
    <d v="2018-10-01T00:00:00"/>
    <d v="2018-10-31T00:00:00"/>
    <s v="CURRENT"/>
    <s v="Y"/>
    <m/>
  </r>
  <r>
    <x v="7252"/>
    <x v="7851"/>
    <x v="0"/>
    <x v="0"/>
    <s v="A"/>
    <s v="TPT890516JP5"/>
    <x v="12808"/>
    <x v="0"/>
    <n v="0"/>
    <n v="4306.9799999999996"/>
    <n v="4306.9780000000001"/>
    <n v="17227.91"/>
    <n v="25"/>
    <x v="0"/>
    <s v="MXN"/>
    <x v="0"/>
    <s v="Corporate"/>
    <n v="0"/>
    <n v="0"/>
    <d v="2018-10-01T00:00:00"/>
    <d v="2018-10-31T00:00:00"/>
    <s v="CURRENT"/>
    <s v="Y"/>
    <m/>
  </r>
  <r>
    <x v="7252"/>
    <x v="7851"/>
    <x v="1"/>
    <x v="1"/>
    <s v="A"/>
    <s v="CNM980114PI2"/>
    <x v="12809"/>
    <x v="0"/>
    <n v="0"/>
    <n v="6460.47"/>
    <n v="6460.4660000000003"/>
    <n v="17227.91"/>
    <n v="37.5"/>
    <x v="0"/>
    <m/>
    <x v="0"/>
    <s v="Corporate"/>
    <n v="0"/>
    <n v="0"/>
    <d v="2018-10-01T00:00:00"/>
    <d v="2018-10-31T00:00:00"/>
    <s v="CURRENT"/>
    <s v="Y"/>
    <m/>
  </r>
  <r>
    <x v="7253"/>
    <x v="7852"/>
    <x v="1"/>
    <x v="1"/>
    <s v="A"/>
    <s v="CNM980114PI2"/>
    <x v="12810"/>
    <x v="0"/>
    <n v="0"/>
    <n v="7766.43"/>
    <n v="7766.4260000000004"/>
    <n v="23299.3"/>
    <n v="33.333300000000001"/>
    <x v="0"/>
    <s v="MXN"/>
    <x v="0"/>
    <s v="Corporate"/>
    <n v="0"/>
    <n v="0"/>
    <d v="2018-10-01T00:00:00"/>
    <d v="2018-10-31T00:00:00"/>
    <s v="CURRENT"/>
    <s v="Y"/>
    <m/>
  </r>
  <r>
    <x v="7253"/>
    <x v="7852"/>
    <x v="1"/>
    <x v="1"/>
    <s v="A"/>
    <s v="CNM980114PI2"/>
    <x v="12811"/>
    <x v="0"/>
    <n v="0"/>
    <n v="7766.43"/>
    <n v="7766.4260000000004"/>
    <n v="23299.3"/>
    <n v="33.333300000000001"/>
    <x v="0"/>
    <m/>
    <x v="0"/>
    <s v="Corporate"/>
    <n v="0"/>
    <n v="0"/>
    <d v="2018-10-01T00:00:00"/>
    <d v="2018-10-31T00:00:00"/>
    <s v="CURRENT"/>
    <s v="Y"/>
    <m/>
  </r>
  <r>
    <x v="7253"/>
    <x v="7852"/>
    <x v="2"/>
    <x v="2"/>
    <s v="A"/>
    <s v="PPC980624U16"/>
    <x v="12812"/>
    <x v="0"/>
    <n v="0"/>
    <n v="7766.43"/>
    <n v="7766.4260000000004"/>
    <n v="23299.3"/>
    <n v="33.333300000000001"/>
    <x v="0"/>
    <s v="MXN"/>
    <x v="0"/>
    <s v="Corporate"/>
    <n v="0"/>
    <n v="0"/>
    <d v="2018-10-01T00:00:00"/>
    <d v="2015-05-31T00:00:00"/>
    <s v="CURRENT"/>
    <s v="Y"/>
    <m/>
  </r>
  <r>
    <x v="7254"/>
    <x v="7853"/>
    <x v="6"/>
    <x v="6"/>
    <s v="A"/>
    <s v="AXT940727FP8"/>
    <x v="12813"/>
    <x v="0"/>
    <n v="0"/>
    <n v="2206.9499999999998"/>
    <n v="2206.9450000000002"/>
    <n v="8827.7800000000007"/>
    <n v="25"/>
    <x v="0"/>
    <s v="USD"/>
    <x v="0"/>
    <s v="Corporate"/>
    <n v="0"/>
    <n v="0"/>
    <d v="2018-10-01T00:00:00"/>
    <d v="2018-10-31T00:00:00"/>
    <s v="CURRENT"/>
    <s v="Y"/>
    <m/>
  </r>
  <r>
    <x v="7254"/>
    <x v="7853"/>
    <x v="4"/>
    <x v="4"/>
    <s v="A"/>
    <s v="ARE161205BX8"/>
    <x v="12814"/>
    <x v="0"/>
    <n v="0"/>
    <n v="2206.9499999999998"/>
    <n v="2206.9450000000002"/>
    <n v="8827.7800000000007"/>
    <n v="25"/>
    <x v="0"/>
    <s v="MXN"/>
    <x v="0"/>
    <s v="Corporate"/>
    <n v="0"/>
    <n v="0"/>
    <d v="2018-10-01T00:00:00"/>
    <d v="2018-10-31T00:00:00"/>
    <s v="CURRENT"/>
    <s v="Y"/>
    <m/>
  </r>
  <r>
    <x v="7254"/>
    <x v="7853"/>
    <x v="3"/>
    <x v="3"/>
    <s v="A"/>
    <s v="RDI841003QJ4"/>
    <x v="12815"/>
    <x v="0"/>
    <n v="4000"/>
    <n v="0"/>
    <n v="2206.9450000000002"/>
    <n v="8827.7800000000007"/>
    <n v="25"/>
    <x v="0"/>
    <s v="MXN"/>
    <x v="0"/>
    <s v="Corporate"/>
    <n v="0"/>
    <n v="0"/>
    <d v="2018-10-01T00:00:00"/>
    <d v="2018-10-31T00:00:00"/>
    <s v="CURRENT"/>
    <s v="Y"/>
    <d v="2010-10-01T00:00:00"/>
  </r>
  <r>
    <x v="7254"/>
    <x v="7853"/>
    <x v="1"/>
    <x v="1"/>
    <s v="A"/>
    <s v="CNM980114PI2"/>
    <x v="12816"/>
    <x v="0"/>
    <n v="0"/>
    <n v="2206.9499999999998"/>
    <n v="2206.9450000000002"/>
    <n v="8827.7800000000007"/>
    <n v="25"/>
    <x v="0"/>
    <m/>
    <x v="0"/>
    <s v="Corporate"/>
    <n v="0"/>
    <n v="0"/>
    <d v="2018-10-01T00:00:00"/>
    <d v="2018-10-31T00:00:00"/>
    <s v="CURRENT"/>
    <s v="Y"/>
    <m/>
  </r>
  <r>
    <x v="7255"/>
    <x v="7854"/>
    <x v="2"/>
    <x v="2"/>
    <s v="A"/>
    <s v="PPC980624U16"/>
    <x v="12817"/>
    <x v="0"/>
    <n v="0"/>
    <n v="4572.3999999999996"/>
    <n v="4572.3999999999996"/>
    <n v="18289.599999999999"/>
    <n v="25"/>
    <x v="0"/>
    <s v="MXN"/>
    <x v="0"/>
    <s v="Corporate"/>
    <n v="0"/>
    <n v="0"/>
    <d v="2018-10-01T00:00:00"/>
    <d v="2018-10-31T00:00:00"/>
    <s v="CURRENT"/>
    <s v="Y"/>
    <m/>
  </r>
  <r>
    <x v="7255"/>
    <x v="7854"/>
    <x v="0"/>
    <x v="0"/>
    <s v="A"/>
    <s v="TPT890516JP5"/>
    <x v="12818"/>
    <x v="0"/>
    <n v="0"/>
    <n v="4572.3999999999996"/>
    <n v="4572.3999999999996"/>
    <n v="18289.599999999999"/>
    <n v="25"/>
    <x v="0"/>
    <s v="MXN"/>
    <x v="0"/>
    <s v="Corporate"/>
    <n v="0"/>
    <n v="0"/>
    <d v="2018-10-01T00:00:00"/>
    <d v="2018-10-31T00:00:00"/>
    <s v="CURRENT"/>
    <s v="Y"/>
    <m/>
  </r>
  <r>
    <x v="7255"/>
    <x v="7854"/>
    <x v="1"/>
    <x v="1"/>
    <s v="A"/>
    <s v="CNM980114PI2"/>
    <x v="12819"/>
    <x v="0"/>
    <n v="0"/>
    <n v="4572.3999999999996"/>
    <n v="4572.3999999999996"/>
    <n v="18289.599999999999"/>
    <n v="25"/>
    <x v="0"/>
    <m/>
    <x v="0"/>
    <s v="Corporate"/>
    <n v="0"/>
    <n v="0"/>
    <d v="2018-10-01T00:00:00"/>
    <d v="2018-10-31T00:00:00"/>
    <s v="CURRENT"/>
    <s v="Y"/>
    <m/>
  </r>
  <r>
    <x v="7255"/>
    <x v="7854"/>
    <x v="1"/>
    <x v="1"/>
    <s v="A"/>
    <s v="CNM980114PI2"/>
    <x v="12820"/>
    <x v="0"/>
    <n v="0"/>
    <n v="4572.3999999999996"/>
    <n v="4572.3999999999996"/>
    <n v="18289.599999999999"/>
    <n v="25"/>
    <x v="0"/>
    <s v="MXN"/>
    <x v="0"/>
    <s v="Corporate"/>
    <n v="0"/>
    <n v="0"/>
    <d v="2018-10-01T00:00:00"/>
    <d v="2018-10-31T00:00:00"/>
    <s v="CURRENT"/>
    <s v="Y"/>
    <m/>
  </r>
  <r>
    <x v="7256"/>
    <x v="7855"/>
    <x v="2"/>
    <x v="2"/>
    <s v="A"/>
    <s v="PPC980624U16"/>
    <x v="12821"/>
    <x v="0"/>
    <n v="0"/>
    <n v="5898.37"/>
    <n v="5898.3670000000002"/>
    <n v="17695.12"/>
    <n v="33.333300000000001"/>
    <x v="0"/>
    <s v="MXN"/>
    <x v="0"/>
    <s v="Corporate"/>
    <n v="0"/>
    <n v="0"/>
    <d v="2018-10-01T00:00:00"/>
    <d v="2018-10-31T00:00:00"/>
    <s v="CURRENT"/>
    <s v="Y"/>
    <m/>
  </r>
  <r>
    <x v="7256"/>
    <x v="7855"/>
    <x v="1"/>
    <x v="1"/>
    <s v="A"/>
    <s v="CNM980114PI2"/>
    <x v="12822"/>
    <x v="0"/>
    <n v="0"/>
    <n v="5898.37"/>
    <n v="5898.3670000000002"/>
    <n v="17695.12"/>
    <n v="33.333300000000001"/>
    <x v="0"/>
    <s v="MXN"/>
    <x v="0"/>
    <s v="Corporate"/>
    <n v="0"/>
    <n v="0"/>
    <d v="2018-10-01T00:00:00"/>
    <d v="2018-10-31T00:00:00"/>
    <s v="CURRENT"/>
    <s v="Y"/>
    <m/>
  </r>
  <r>
    <x v="7256"/>
    <x v="7855"/>
    <x v="3"/>
    <x v="3"/>
    <s v="A"/>
    <s v="RDI841003QJ4"/>
    <x v="12823"/>
    <x v="0"/>
    <n v="4000"/>
    <n v="1898.37"/>
    <n v="5898.3670000000002"/>
    <n v="17695.12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7257"/>
    <x v="7856"/>
    <x v="2"/>
    <x v="2"/>
    <s v="A"/>
    <s v="PPC980624U16"/>
    <x v="12824"/>
    <x v="0"/>
    <n v="0"/>
    <n v="4940.42"/>
    <n v="4940.42"/>
    <n v="9880.84"/>
    <n v="50"/>
    <x v="0"/>
    <s v="MXN"/>
    <x v="0"/>
    <s v="Corporate"/>
    <n v="0"/>
    <n v="0"/>
    <d v="2018-10-01T00:00:00"/>
    <d v="2018-10-31T00:00:00"/>
    <s v="CURRENT"/>
    <s v="Y"/>
    <m/>
  </r>
  <r>
    <x v="7257"/>
    <x v="7856"/>
    <x v="1"/>
    <x v="1"/>
    <s v="A"/>
    <s v="CNM980114PI2"/>
    <x v="12825"/>
    <x v="0"/>
    <n v="0"/>
    <n v="4940.42"/>
    <n v="4940.42"/>
    <n v="9880.84"/>
    <n v="50"/>
    <x v="0"/>
    <m/>
    <x v="0"/>
    <s v="Corporate"/>
    <n v="0"/>
    <n v="0"/>
    <d v="2018-10-01T00:00:00"/>
    <d v="2018-10-31T00:00:00"/>
    <s v="CURRENT"/>
    <s v="Y"/>
    <m/>
  </r>
  <r>
    <x v="7258"/>
    <x v="7857"/>
    <x v="2"/>
    <x v="2"/>
    <s v="A"/>
    <s v="PPC980624U16"/>
    <x v="12826"/>
    <x v="0"/>
    <n v="0"/>
    <n v="17575.95"/>
    <n v="17575.95"/>
    <n v="17575.95"/>
    <n v="100"/>
    <x v="0"/>
    <s v="MXN"/>
    <x v="0"/>
    <s v="Corporate"/>
    <n v="0"/>
    <n v="0"/>
    <d v="2018-10-01T00:00:00"/>
    <d v="2018-10-31T00:00:00"/>
    <s v="CURRENT"/>
    <s v="Y"/>
    <m/>
  </r>
  <r>
    <x v="7259"/>
    <x v="7858"/>
    <x v="1"/>
    <x v="1"/>
    <s v="A"/>
    <s v="CNM980114PI2"/>
    <x v="12827"/>
    <x v="0"/>
    <n v="0"/>
    <n v="8110.83"/>
    <n v="8110.8280000000004"/>
    <n v="32443.31"/>
    <n v="25"/>
    <x v="0"/>
    <s v="MXN"/>
    <x v="0"/>
    <s v="Corporate"/>
    <n v="0"/>
    <n v="0"/>
    <d v="2018-10-01T00:00:00"/>
    <d v="2018-10-31T00:00:00"/>
    <s v="CURRENT"/>
    <s v="Y"/>
    <m/>
  </r>
  <r>
    <x v="7259"/>
    <x v="7858"/>
    <x v="1"/>
    <x v="1"/>
    <s v="A"/>
    <s v="CNM980114PI2"/>
    <x v="12828"/>
    <x v="0"/>
    <n v="0"/>
    <n v="8110.83"/>
    <n v="8110.8280000000004"/>
    <n v="32443.31"/>
    <n v="25"/>
    <x v="0"/>
    <m/>
    <x v="0"/>
    <s v="Corporate"/>
    <n v="0"/>
    <n v="0"/>
    <d v="2018-10-01T00:00:00"/>
    <d v="2018-10-31T00:00:00"/>
    <s v="CURRENT"/>
    <s v="Y"/>
    <m/>
  </r>
  <r>
    <x v="7259"/>
    <x v="7858"/>
    <x v="3"/>
    <x v="3"/>
    <s v="A"/>
    <s v="RDI841003QJ4"/>
    <x v="12829"/>
    <x v="0"/>
    <n v="4000"/>
    <n v="4110.83"/>
    <n v="8110.8280000000004"/>
    <n v="32443.31"/>
    <n v="25"/>
    <x v="0"/>
    <s v="MXN"/>
    <x v="0"/>
    <s v="Corporate"/>
    <n v="0"/>
    <n v="0"/>
    <d v="2018-10-01T00:00:00"/>
    <d v="2018-10-31T00:00:00"/>
    <s v="CURRENT"/>
    <s v="Y"/>
    <s v="01-APR-11"/>
  </r>
  <r>
    <x v="7259"/>
    <x v="7858"/>
    <x v="6"/>
    <x v="6"/>
    <s v="A"/>
    <s v="AXT940727FP8"/>
    <x v="12830"/>
    <x v="0"/>
    <n v="0"/>
    <n v="8110.83"/>
    <n v="8110.8280000000004"/>
    <n v="32443.31"/>
    <n v="25"/>
    <x v="0"/>
    <s v="USD"/>
    <x v="0"/>
    <s v="Corporate"/>
    <n v="0"/>
    <n v="0"/>
    <d v="2018-10-01T00:00:00"/>
    <d v="2018-10-31T00:00:00"/>
    <s v="CURRENT"/>
    <s v="Y"/>
    <m/>
  </r>
  <r>
    <x v="7260"/>
    <x v="7859"/>
    <x v="2"/>
    <x v="2"/>
    <s v="A"/>
    <s v="PPC980624U16"/>
    <x v="12831"/>
    <x v="0"/>
    <n v="0"/>
    <n v="23941.41"/>
    <n v="23941.41"/>
    <n v="23941.41"/>
    <n v="100"/>
    <x v="0"/>
    <s v="MXN"/>
    <x v="0"/>
    <s v="Corporate"/>
    <n v="0"/>
    <n v="0"/>
    <d v="2018-10-01T00:00:00"/>
    <d v="2018-10-31T00:00:00"/>
    <s v="CURRENT"/>
    <s v="Y"/>
    <m/>
  </r>
  <r>
    <x v="7261"/>
    <x v="7860"/>
    <x v="2"/>
    <x v="2"/>
    <s v="A"/>
    <s v="PPC980624U16"/>
    <x v="12832"/>
    <x v="0"/>
    <n v="0"/>
    <n v="10959.49"/>
    <n v="10959.49"/>
    <n v="21918.98"/>
    <n v="50"/>
    <x v="0"/>
    <s v="MXN"/>
    <x v="0"/>
    <s v="Corporate"/>
    <n v="0"/>
    <n v="0"/>
    <d v="2018-10-01T00:00:00"/>
    <d v="2018-10-31T00:00:00"/>
    <s v="CURRENT"/>
    <s v="Y"/>
    <m/>
  </r>
  <r>
    <x v="7261"/>
    <x v="7860"/>
    <x v="1"/>
    <x v="1"/>
    <s v="A"/>
    <s v="CNM980114PI2"/>
    <x v="12833"/>
    <x v="0"/>
    <n v="0"/>
    <n v="10959.49"/>
    <n v="10959.49"/>
    <n v="21918.98"/>
    <n v="50"/>
    <x v="0"/>
    <m/>
    <x v="0"/>
    <s v="Corporate"/>
    <n v="0"/>
    <n v="0"/>
    <d v="2018-10-01T00:00:00"/>
    <d v="2018-10-31T00:00:00"/>
    <s v="CURRENT"/>
    <s v="Y"/>
    <m/>
  </r>
  <r>
    <x v="7262"/>
    <x v="7861"/>
    <x v="0"/>
    <x v="0"/>
    <s v="A"/>
    <s v="TPT890516JP5"/>
    <x v="12834"/>
    <x v="0"/>
    <n v="0"/>
    <n v="4583.6899999999996"/>
    <n v="4583.692"/>
    <n v="13751.09"/>
    <n v="33.333300000000001"/>
    <x v="0"/>
    <s v="MXN"/>
    <x v="0"/>
    <s v="Corporate"/>
    <n v="0"/>
    <n v="0"/>
    <d v="2018-10-01T00:00:00"/>
    <d v="2018-10-31T00:00:00"/>
    <s v="CURRENT"/>
    <s v="Y"/>
    <m/>
  </r>
  <r>
    <x v="7262"/>
    <x v="7861"/>
    <x v="1"/>
    <x v="1"/>
    <s v="A"/>
    <s v="CNM980114PI2"/>
    <x v="12835"/>
    <x v="0"/>
    <n v="0"/>
    <n v="4583.6899999999996"/>
    <n v="4583.692"/>
    <n v="13751.09"/>
    <n v="33.333300000000001"/>
    <x v="0"/>
    <s v="MXN"/>
    <x v="0"/>
    <s v="Corporate"/>
    <n v="0"/>
    <n v="0"/>
    <d v="2018-10-01T00:00:00"/>
    <d v="2018-10-31T00:00:00"/>
    <s v="CURRENT"/>
    <s v="Y"/>
    <m/>
  </r>
  <r>
    <x v="7262"/>
    <x v="7861"/>
    <x v="1"/>
    <x v="1"/>
    <s v="A"/>
    <s v="CNM980114PI2"/>
    <x v="12836"/>
    <x v="0"/>
    <n v="0"/>
    <n v="4583.6899999999996"/>
    <n v="4583.692"/>
    <n v="13751.09"/>
    <n v="33.333300000000001"/>
    <x v="0"/>
    <m/>
    <x v="0"/>
    <s v="Corporate"/>
    <n v="0"/>
    <n v="0"/>
    <d v="2018-10-01T00:00:00"/>
    <d v="2018-10-31T00:00:00"/>
    <s v="CURRENT"/>
    <s v="Y"/>
    <m/>
  </r>
  <r>
    <x v="7263"/>
    <x v="7862"/>
    <x v="2"/>
    <x v="2"/>
    <s v="A"/>
    <s v="PPC980624U16"/>
    <x v="12837"/>
    <x v="0"/>
    <n v="0"/>
    <n v="3034.27"/>
    <n v="3034.268"/>
    <n v="12137.07"/>
    <n v="25"/>
    <x v="0"/>
    <s v="MXN"/>
    <x v="0"/>
    <s v="Corporate"/>
    <n v="0"/>
    <n v="0"/>
    <d v="2018-10-01T00:00:00"/>
    <d v="2018-10-31T00:00:00"/>
    <s v="CURRENT"/>
    <s v="Y"/>
    <m/>
  </r>
  <r>
    <x v="7263"/>
    <x v="7862"/>
    <x v="4"/>
    <x v="4"/>
    <s v="A"/>
    <s v="ARE161205BX8"/>
    <x v="12838"/>
    <x v="0"/>
    <n v="0"/>
    <n v="3034.27"/>
    <n v="3034.268"/>
    <n v="12137.07"/>
    <n v="25"/>
    <x v="0"/>
    <s v="MXN"/>
    <x v="0"/>
    <s v="Corporate"/>
    <n v="0"/>
    <n v="0"/>
    <d v="2018-10-01T00:00:00"/>
    <d v="2018-10-31T00:00:00"/>
    <s v="CURRENT"/>
    <s v="Y"/>
    <m/>
  </r>
  <r>
    <x v="7263"/>
    <x v="7862"/>
    <x v="1"/>
    <x v="1"/>
    <s v="A"/>
    <s v="CNM980114PI2"/>
    <x v="12839"/>
    <x v="0"/>
    <n v="0"/>
    <n v="3034.27"/>
    <n v="3034.268"/>
    <n v="12137.07"/>
    <n v="25"/>
    <x v="0"/>
    <m/>
    <x v="0"/>
    <s v="Corporate"/>
    <n v="0"/>
    <n v="0"/>
    <d v="2018-10-01T00:00:00"/>
    <d v="2018-10-31T00:00:00"/>
    <s v="CURRENT"/>
    <s v="Y"/>
    <m/>
  </r>
  <r>
    <x v="7263"/>
    <x v="7862"/>
    <x v="6"/>
    <x v="6"/>
    <s v="A"/>
    <s v="AXT940727FP8"/>
    <x v="12840"/>
    <x v="0"/>
    <n v="0"/>
    <n v="3034.27"/>
    <n v="3034.268"/>
    <n v="12137.07"/>
    <n v="25"/>
    <x v="0"/>
    <s v="USD"/>
    <x v="0"/>
    <s v="Corporate"/>
    <n v="0"/>
    <n v="0"/>
    <d v="2018-10-01T00:00:00"/>
    <d v="2018-10-31T00:00:00"/>
    <s v="CURRENT"/>
    <s v="Y"/>
    <m/>
  </r>
  <r>
    <x v="7264"/>
    <x v="7863"/>
    <x v="3"/>
    <x v="3"/>
    <s v="A"/>
    <s v="RDI841003QJ4"/>
    <x v="12841"/>
    <x v="0"/>
    <n v="4000"/>
    <n v="0"/>
    <n v="3244.74"/>
    <n v="9734.23"/>
    <n v="33.333300000000001"/>
    <x v="0"/>
    <s v="MXN"/>
    <x v="0"/>
    <s v="Corporate"/>
    <n v="0"/>
    <n v="3244.74"/>
    <d v="2018-10-01T00:00:00"/>
    <d v="2018-10-31T00:00:00"/>
    <s v="CURRENT"/>
    <s v="Y"/>
    <d v="2010-03-01T00:00:00"/>
  </r>
  <r>
    <x v="7264"/>
    <x v="7863"/>
    <x v="1"/>
    <x v="1"/>
    <s v="A"/>
    <s v="CNM980114PI2"/>
    <x v="12842"/>
    <x v="0"/>
    <n v="0"/>
    <n v="3244.74"/>
    <n v="3244.74"/>
    <n v="9734.23"/>
    <n v="33.333300000000001"/>
    <x v="0"/>
    <m/>
    <x v="0"/>
    <s v="Corporate"/>
    <n v="0"/>
    <n v="0"/>
    <d v="2018-10-01T00:00:00"/>
    <d v="2018-10-31T00:00:00"/>
    <s v="CURRENT"/>
    <s v="Y"/>
    <m/>
  </r>
  <r>
    <x v="7264"/>
    <x v="7863"/>
    <x v="6"/>
    <x v="6"/>
    <s v="A"/>
    <s v="AXT940727FP8"/>
    <x v="12843"/>
    <x v="0"/>
    <n v="0"/>
    <n v="3244.74"/>
    <n v="3244.74"/>
    <n v="9734.23"/>
    <n v="33.333300000000001"/>
    <x v="0"/>
    <s v="USD"/>
    <x v="0"/>
    <s v="Corporate"/>
    <n v="0"/>
    <n v="0"/>
    <d v="2018-10-01T00:00:00"/>
    <d v="2018-10-31T00:00:00"/>
    <s v="CURRENT"/>
    <s v="Y"/>
    <m/>
  </r>
  <r>
    <x v="7265"/>
    <x v="7864"/>
    <x v="3"/>
    <x v="3"/>
    <s v="A"/>
    <s v="RDI841003QJ4"/>
    <x v="12844"/>
    <x v="0"/>
    <n v="0"/>
    <n v="9740.5"/>
    <n v="9740.5"/>
    <n v="9740.5"/>
    <n v="100"/>
    <x v="0"/>
    <s v="MXN"/>
    <x v="0"/>
    <s v="Corporate"/>
    <n v="0"/>
    <n v="0"/>
    <d v="2018-10-01T00:00:00"/>
    <d v="2018-10-31T00:00:00"/>
    <s v="CURRENT"/>
    <s v="Y"/>
    <d v="2014-09-01T00:00:00"/>
  </r>
  <r>
    <x v="7265"/>
    <x v="7865"/>
    <x v="3"/>
    <x v="3"/>
    <s v="A"/>
    <s v="RDI841003QJ4"/>
    <x v="12844"/>
    <x v="0"/>
    <n v="0"/>
    <n v="11157.94"/>
    <n v="11157.94"/>
    <n v="22315.88"/>
    <n v="50"/>
    <x v="0"/>
    <s v="MXN"/>
    <x v="0"/>
    <s v="Corporate"/>
    <n v="0"/>
    <n v="0"/>
    <d v="2018-10-01T00:00:00"/>
    <d v="2018-10-31T00:00:00"/>
    <s v="CURRENT"/>
    <s v="Y"/>
    <d v="2014-09-01T00:00:00"/>
  </r>
  <r>
    <x v="7265"/>
    <x v="7865"/>
    <x v="1"/>
    <x v="1"/>
    <s v="A"/>
    <s v="CNM980114PI2"/>
    <x v="12845"/>
    <x v="0"/>
    <n v="0"/>
    <n v="11157.94"/>
    <n v="11157.94"/>
    <n v="22315.88"/>
    <n v="50"/>
    <x v="0"/>
    <m/>
    <x v="0"/>
    <s v="Corporate"/>
    <n v="0"/>
    <n v="0"/>
    <d v="2018-10-01T00:00:00"/>
    <d v="2018-10-31T00:00:00"/>
    <s v="CURRENT"/>
    <s v="Y"/>
    <m/>
  </r>
  <r>
    <x v="7266"/>
    <x v="7866"/>
    <x v="2"/>
    <x v="2"/>
    <s v="A"/>
    <s v="PPC980624U16"/>
    <x v="12846"/>
    <x v="0"/>
    <n v="0"/>
    <n v="2862.94"/>
    <n v="2862.942"/>
    <n v="17177.62"/>
    <n v="16.666699999999999"/>
    <x v="0"/>
    <s v="MXN"/>
    <x v="0"/>
    <s v="Corporate"/>
    <n v="0"/>
    <n v="0"/>
    <d v="2018-10-01T00:00:00"/>
    <d v="2018-10-31T00:00:00"/>
    <s v="CURRENT"/>
    <s v="Y"/>
    <m/>
  </r>
  <r>
    <x v="7266"/>
    <x v="7866"/>
    <x v="4"/>
    <x v="4"/>
    <s v="A"/>
    <s v="ARE161205BX8"/>
    <x v="12847"/>
    <x v="0"/>
    <n v="0"/>
    <n v="2862.94"/>
    <n v="2862.942"/>
    <n v="17177.62"/>
    <n v="16.666699999999999"/>
    <x v="0"/>
    <s v="MXN"/>
    <x v="0"/>
    <s v="Corporate"/>
    <n v="0"/>
    <n v="0"/>
    <d v="2018-10-01T00:00:00"/>
    <d v="2018-10-31T00:00:00"/>
    <s v="CURRENT"/>
    <s v="Y"/>
    <m/>
  </r>
  <r>
    <x v="7266"/>
    <x v="7866"/>
    <x v="3"/>
    <x v="3"/>
    <s v="A"/>
    <s v="RDI841003QJ4"/>
    <x v="12848"/>
    <x v="0"/>
    <n v="4000"/>
    <n v="0"/>
    <n v="2862.942"/>
    <n v="17177.62"/>
    <n v="16.666699999999999"/>
    <x v="0"/>
    <s v="MXN"/>
    <x v="0"/>
    <s v="Corporate"/>
    <n v="0"/>
    <n v="2862.942"/>
    <d v="2018-10-01T00:00:00"/>
    <d v="2018-10-31T00:00:00"/>
    <s v="CURRENT"/>
    <s v="Y"/>
    <d v="2010-03-01T00:00:00"/>
  </r>
  <r>
    <x v="7266"/>
    <x v="7866"/>
    <x v="1"/>
    <x v="1"/>
    <s v="A"/>
    <s v="CNM980114PI2"/>
    <x v="12849"/>
    <x v="0"/>
    <n v="0"/>
    <n v="2862.94"/>
    <n v="2862.942"/>
    <n v="17177.62"/>
    <n v="16.666699999999999"/>
    <x v="0"/>
    <m/>
    <x v="0"/>
    <s v="Corporate"/>
    <n v="0"/>
    <n v="0"/>
    <d v="2018-10-01T00:00:00"/>
    <d v="2018-10-31T00:00:00"/>
    <s v="CURRENT"/>
    <s v="Y"/>
    <m/>
  </r>
  <r>
    <x v="7266"/>
    <x v="7866"/>
    <x v="6"/>
    <x v="6"/>
    <s v="A"/>
    <s v="AXT940727FP8"/>
    <x v="12850"/>
    <x v="0"/>
    <n v="0"/>
    <n v="2862.94"/>
    <n v="2862.942"/>
    <n v="17177.62"/>
    <n v="16.666699999999999"/>
    <x v="0"/>
    <s v="USD"/>
    <x v="0"/>
    <s v="Corporate"/>
    <n v="0"/>
    <n v="0"/>
    <d v="2018-10-01T00:00:00"/>
    <d v="2018-10-31T00:00:00"/>
    <s v="CURRENT"/>
    <s v="Y"/>
    <m/>
  </r>
  <r>
    <x v="7266"/>
    <x v="7866"/>
    <x v="1"/>
    <x v="1"/>
    <s v="A"/>
    <s v="CNM980114PI2"/>
    <x v="12851"/>
    <x v="0"/>
    <n v="0"/>
    <n v="2862.94"/>
    <n v="2862.942"/>
    <n v="17177.62"/>
    <n v="16.666699999999999"/>
    <x v="0"/>
    <s v="MXN"/>
    <x v="0"/>
    <s v="Corporate"/>
    <n v="0"/>
    <n v="0"/>
    <d v="2018-10-01T00:00:00"/>
    <d v="2018-10-31T00:00:00"/>
    <s v="CURRENT"/>
    <s v="Y"/>
    <m/>
  </r>
  <r>
    <x v="7267"/>
    <x v="7867"/>
    <x v="1"/>
    <x v="1"/>
    <s v="A"/>
    <s v="CNM980114PI2"/>
    <x v="12852"/>
    <x v="0"/>
    <n v="0"/>
    <n v="5738.97"/>
    <n v="5738.97"/>
    <n v="15303.92"/>
    <n v="37.5"/>
    <x v="0"/>
    <s v="MXN"/>
    <x v="0"/>
    <s v="Corporate"/>
    <n v="0"/>
    <n v="0"/>
    <d v="2018-10-01T00:00:00"/>
    <d v="2018-10-31T00:00:00"/>
    <s v="CURRENT"/>
    <s v="Y"/>
    <m/>
  </r>
  <r>
    <x v="7267"/>
    <x v="7867"/>
    <x v="0"/>
    <x v="0"/>
    <s v="A"/>
    <s v="TPT890516JP5"/>
    <x v="12853"/>
    <x v="0"/>
    <n v="0"/>
    <n v="3825.98"/>
    <n v="3825.98"/>
    <n v="15303.92"/>
    <n v="25"/>
    <x v="0"/>
    <s v="MXN"/>
    <x v="0"/>
    <s v="Corporate"/>
    <n v="0"/>
    <n v="0"/>
    <d v="2018-10-01T00:00:00"/>
    <d v="2018-10-31T00:00:00"/>
    <s v="CURRENT"/>
    <s v="Y"/>
    <m/>
  </r>
  <r>
    <x v="7267"/>
    <x v="7867"/>
    <x v="1"/>
    <x v="1"/>
    <s v="A"/>
    <s v="CNM980114PI2"/>
    <x v="12854"/>
    <x v="0"/>
    <n v="0"/>
    <n v="5738.97"/>
    <n v="5738.97"/>
    <n v="15303.92"/>
    <n v="37.5"/>
    <x v="0"/>
    <m/>
    <x v="0"/>
    <s v="Corporate"/>
    <n v="0"/>
    <n v="0"/>
    <d v="2018-10-01T00:00:00"/>
    <d v="2018-10-31T00:00:00"/>
    <s v="CURRENT"/>
    <s v="Y"/>
    <m/>
  </r>
  <r>
    <x v="7267"/>
    <x v="7868"/>
    <x v="2"/>
    <x v="2"/>
    <s v="A"/>
    <s v="PPC980624U16"/>
    <x v="12855"/>
    <x v="0"/>
    <n v="0"/>
    <n v="5974.01"/>
    <n v="5974.01"/>
    <n v="5974.01"/>
    <n v="100"/>
    <x v="0"/>
    <s v="MXN"/>
    <x v="0"/>
    <s v="Corporate"/>
    <n v="0"/>
    <n v="0"/>
    <d v="2018-10-01T00:00:00"/>
    <d v="2018-10-31T00:00:00"/>
    <s v="CURRENT"/>
    <s v="Y"/>
    <m/>
  </r>
  <r>
    <x v="7268"/>
    <x v="7869"/>
    <x v="3"/>
    <x v="3"/>
    <s v="A"/>
    <s v="RDI841003QJ4"/>
    <x v="12856"/>
    <x v="0"/>
    <n v="4000"/>
    <n v="1556.38"/>
    <n v="5556.38"/>
    <n v="11112.76"/>
    <n v="50"/>
    <x v="0"/>
    <s v="MXN"/>
    <x v="0"/>
    <s v="Corporate"/>
    <n v="0"/>
    <n v="0"/>
    <d v="2018-10-01T00:00:00"/>
    <d v="2018-10-31T00:00:00"/>
    <s v="CURRENT"/>
    <s v="Y"/>
    <d v="2010-03-01T00:00:00"/>
  </r>
  <r>
    <x v="7268"/>
    <x v="7869"/>
    <x v="1"/>
    <x v="1"/>
    <s v="A"/>
    <s v="CNM980114PI2"/>
    <x v="12857"/>
    <x v="0"/>
    <n v="0"/>
    <n v="5556.38"/>
    <n v="5556.38"/>
    <n v="11112.76"/>
    <n v="50"/>
    <x v="0"/>
    <m/>
    <x v="0"/>
    <s v="Corporate"/>
    <n v="0"/>
    <n v="0"/>
    <d v="2018-10-01T00:00:00"/>
    <d v="2018-10-31T00:00:00"/>
    <s v="CURRENT"/>
    <s v="Y"/>
    <m/>
  </r>
  <r>
    <x v="7269"/>
    <x v="7870"/>
    <x v="3"/>
    <x v="3"/>
    <s v="A"/>
    <s v="RDI841003QJ4"/>
    <x v="12858"/>
    <x v="0"/>
    <n v="0"/>
    <n v="2917.27"/>
    <n v="2917.27"/>
    <n v="14586.35"/>
    <n v="20"/>
    <x v="0"/>
    <s v="MXN"/>
    <x v="0"/>
    <s v="Corporate"/>
    <n v="0"/>
    <n v="0"/>
    <d v="2018-10-01T00:00:00"/>
    <d v="2018-10-31T00:00:00"/>
    <s v="CURRENT"/>
    <s v="Y"/>
    <d v="2016-06-01T00:00:00"/>
  </r>
  <r>
    <x v="7269"/>
    <x v="7870"/>
    <x v="0"/>
    <x v="0"/>
    <s v="A"/>
    <s v="TPT890516JP5"/>
    <x v="12859"/>
    <x v="0"/>
    <n v="0"/>
    <n v="2917.27"/>
    <n v="2917.27"/>
    <n v="14586.35"/>
    <n v="20"/>
    <x v="0"/>
    <s v="MXN"/>
    <x v="0"/>
    <s v="Corporate"/>
    <n v="0"/>
    <n v="0"/>
    <d v="2018-10-01T00:00:00"/>
    <d v="2018-10-31T00:00:00"/>
    <s v="CURRENT"/>
    <s v="Y"/>
    <m/>
  </r>
  <r>
    <x v="7269"/>
    <x v="7870"/>
    <x v="1"/>
    <x v="1"/>
    <s v="A"/>
    <s v="CNM980114PI2"/>
    <x v="12860"/>
    <x v="0"/>
    <n v="0"/>
    <n v="2917.27"/>
    <n v="2917.27"/>
    <n v="14586.35"/>
    <n v="20"/>
    <x v="0"/>
    <s v="MXN"/>
    <x v="0"/>
    <s v="Corporate"/>
    <n v="0"/>
    <n v="0"/>
    <d v="2018-10-01T00:00:00"/>
    <d v="2018-10-31T00:00:00"/>
    <s v="CURRENT"/>
    <s v="Y"/>
    <m/>
  </r>
  <r>
    <x v="7269"/>
    <x v="7870"/>
    <x v="4"/>
    <x v="4"/>
    <s v="A"/>
    <s v="ARE161205BX8"/>
    <x v="12861"/>
    <x v="0"/>
    <n v="0"/>
    <n v="2917.27"/>
    <n v="2917.27"/>
    <n v="14586.35"/>
    <n v="20"/>
    <x v="0"/>
    <s v="MXN"/>
    <x v="0"/>
    <s v="Corporate"/>
    <n v="0"/>
    <n v="0"/>
    <d v="2018-10-01T00:00:00"/>
    <d v="2018-10-31T00:00:00"/>
    <s v="CURRENT"/>
    <s v="Y"/>
    <m/>
  </r>
  <r>
    <x v="7269"/>
    <x v="7870"/>
    <x v="1"/>
    <x v="1"/>
    <s v="A"/>
    <s v="CNM980114PI2"/>
    <x v="12862"/>
    <x v="0"/>
    <n v="0"/>
    <n v="2917.27"/>
    <n v="2917.27"/>
    <n v="14586.35"/>
    <n v="20"/>
    <x v="0"/>
    <m/>
    <x v="0"/>
    <s v="Corporate"/>
    <n v="0"/>
    <n v="0"/>
    <d v="2018-10-01T00:00:00"/>
    <d v="2018-10-31T00:00:00"/>
    <s v="CURRENT"/>
    <s v="Y"/>
    <m/>
  </r>
  <r>
    <x v="7270"/>
    <x v="7871"/>
    <x v="2"/>
    <x v="2"/>
    <s v="A"/>
    <s v="PPC980624U16"/>
    <x v="12863"/>
    <x v="0"/>
    <n v="0"/>
    <n v="3060.55"/>
    <n v="3060.5509999999999"/>
    <n v="15288.08"/>
    <n v="20.019200000000001"/>
    <x v="0"/>
    <s v="MXN"/>
    <x v="0"/>
    <s v="Corporate"/>
    <n v="0"/>
    <n v="0"/>
    <d v="2018-10-01T00:00:00"/>
    <d v="2018-10-31T00:00:00"/>
    <s v="CURRENT"/>
    <s v="Y"/>
    <m/>
  </r>
  <r>
    <x v="7270"/>
    <x v="7871"/>
    <x v="3"/>
    <x v="3"/>
    <s v="A"/>
    <s v="RDI841003QJ4"/>
    <x v="12864"/>
    <x v="0"/>
    <n v="0"/>
    <n v="3060.55"/>
    <n v="3060.5509999999999"/>
    <n v="15288.08"/>
    <n v="20.019200000000001"/>
    <x v="0"/>
    <s v="MXN"/>
    <x v="0"/>
    <s v="Corporate"/>
    <n v="0"/>
    <n v="3060.5509999999999"/>
    <d v="2018-10-01T00:00:00"/>
    <d v="2018-10-31T00:00:00"/>
    <s v="CURRENT"/>
    <s v="Y"/>
    <s v="01-DEC-16"/>
  </r>
  <r>
    <x v="7270"/>
    <x v="7871"/>
    <x v="4"/>
    <x v="4"/>
    <s v="A"/>
    <s v="ARE161205BX8"/>
    <x v="12865"/>
    <x v="0"/>
    <n v="0"/>
    <n v="3045.89"/>
    <n v="3045.89"/>
    <n v="15288.08"/>
    <n v="19.923300000000001"/>
    <x v="0"/>
    <s v="MXN"/>
    <x v="0"/>
    <s v="Corporate"/>
    <n v="0"/>
    <n v="0"/>
    <d v="2018-10-01T00:00:00"/>
    <d v="2018-10-31T00:00:00"/>
    <s v="CURRENT"/>
    <s v="Y"/>
    <m/>
  </r>
  <r>
    <x v="7270"/>
    <x v="7871"/>
    <x v="1"/>
    <x v="1"/>
    <s v="A"/>
    <s v="CNM980114PI2"/>
    <x v="12866"/>
    <x v="0"/>
    <n v="0"/>
    <n v="3060.55"/>
    <n v="3060.5509999999999"/>
    <n v="15288.08"/>
    <n v="20.019200000000001"/>
    <x v="0"/>
    <m/>
    <x v="0"/>
    <s v="Corporate"/>
    <n v="0"/>
    <n v="0"/>
    <d v="2018-10-01T00:00:00"/>
    <d v="2018-10-31T00:00:00"/>
    <s v="CURRENT"/>
    <s v="Y"/>
    <m/>
  </r>
  <r>
    <x v="7270"/>
    <x v="7871"/>
    <x v="1"/>
    <x v="1"/>
    <s v="A"/>
    <s v="CNM980114PI2"/>
    <x v="12867"/>
    <x v="0"/>
    <n v="0"/>
    <n v="3060.55"/>
    <n v="3060.5509999999999"/>
    <n v="15288.08"/>
    <n v="20.019200000000001"/>
    <x v="0"/>
    <s v="MXN"/>
    <x v="0"/>
    <s v="Corporate"/>
    <n v="0"/>
    <n v="0"/>
    <d v="2018-10-01T00:00:00"/>
    <d v="2018-10-31T00:00:00"/>
    <s v="CURRENT"/>
    <s v="Y"/>
    <m/>
  </r>
  <r>
    <x v="7271"/>
    <x v="7872"/>
    <x v="2"/>
    <x v="2"/>
    <s v="A"/>
    <s v="PPC980624U16"/>
    <x v="12868"/>
    <x v="0"/>
    <n v="0"/>
    <n v="1876.23"/>
    <n v="1876.2260000000001"/>
    <n v="9381.1299999999992"/>
    <n v="20"/>
    <x v="0"/>
    <s v="MXN"/>
    <x v="0"/>
    <s v="Corporate"/>
    <n v="0"/>
    <n v="0"/>
    <d v="2018-10-01T00:00:00"/>
    <d v="2018-10-31T00:00:00"/>
    <s v="CURRENT"/>
    <s v="Y"/>
    <m/>
  </r>
  <r>
    <x v="7271"/>
    <x v="7872"/>
    <x v="4"/>
    <x v="4"/>
    <s v="A"/>
    <s v="ARE161205BX8"/>
    <x v="12869"/>
    <x v="0"/>
    <n v="0"/>
    <n v="1876.23"/>
    <n v="1876.2260000000001"/>
    <n v="9381.1299999999992"/>
    <n v="20"/>
    <x v="0"/>
    <s v="MXN"/>
    <x v="0"/>
    <s v="Corporate"/>
    <n v="0"/>
    <n v="0"/>
    <d v="2018-10-01T00:00:00"/>
    <d v="2018-10-31T00:00:00"/>
    <s v="CURRENT"/>
    <s v="Y"/>
    <m/>
  </r>
  <r>
    <x v="7271"/>
    <x v="7872"/>
    <x v="3"/>
    <x v="3"/>
    <s v="A"/>
    <s v="RDI841003QJ4"/>
    <x v="12870"/>
    <x v="0"/>
    <n v="4000"/>
    <n v="0"/>
    <n v="1876.2260000000001"/>
    <n v="9381.1299999999992"/>
    <n v="20"/>
    <x v="0"/>
    <s v="MXN"/>
    <x v="0"/>
    <s v="Corporate"/>
    <n v="0"/>
    <n v="0"/>
    <d v="2018-10-01T00:00:00"/>
    <d v="2018-10-31T00:00:00"/>
    <s v="CURRENT"/>
    <s v="Y"/>
    <d v="2010-10-01T00:00:00"/>
  </r>
  <r>
    <x v="7271"/>
    <x v="7872"/>
    <x v="1"/>
    <x v="1"/>
    <s v="A"/>
    <s v="CNM980114PI2"/>
    <x v="12871"/>
    <x v="0"/>
    <n v="0"/>
    <n v="1876.23"/>
    <n v="1876.2260000000001"/>
    <n v="9381.1299999999992"/>
    <n v="20"/>
    <x v="0"/>
    <s v="MXN"/>
    <x v="0"/>
    <s v="Corporate"/>
    <n v="0"/>
    <n v="0"/>
    <d v="2018-10-01T00:00:00"/>
    <d v="2018-10-31T00:00:00"/>
    <s v="CURRENT"/>
    <s v="Y"/>
    <m/>
  </r>
  <r>
    <x v="7271"/>
    <x v="7872"/>
    <x v="1"/>
    <x v="1"/>
    <s v="A"/>
    <s v="CNM980114PI2"/>
    <x v="12872"/>
    <x v="0"/>
    <n v="0"/>
    <n v="1876.23"/>
    <n v="1876.2260000000001"/>
    <n v="9381.1299999999992"/>
    <n v="20"/>
    <x v="0"/>
    <s v="MXN"/>
    <x v="0"/>
    <s v="Corporate"/>
    <n v="0"/>
    <n v="0"/>
    <d v="2018-10-01T00:00:00"/>
    <d v="2018-10-31T00:00:00"/>
    <s v="CURRENT"/>
    <s v="Y"/>
    <m/>
  </r>
  <r>
    <x v="7272"/>
    <x v="7873"/>
    <x v="4"/>
    <x v="4"/>
    <s v="A"/>
    <s v="ARE161205BX8"/>
    <x v="12873"/>
    <x v="0"/>
    <n v="0"/>
    <n v="3889.13"/>
    <n v="3889.1329999999998"/>
    <n v="15556.53"/>
    <n v="25"/>
    <x v="0"/>
    <s v="MXN"/>
    <x v="0"/>
    <s v="Corporate"/>
    <n v="0"/>
    <n v="0"/>
    <d v="2018-10-01T00:00:00"/>
    <d v="2018-10-31T00:00:00"/>
    <s v="CURRENT"/>
    <s v="Y"/>
    <m/>
  </r>
  <r>
    <x v="7272"/>
    <x v="7873"/>
    <x v="1"/>
    <x v="1"/>
    <s v="A"/>
    <s v="CNM980114PI2"/>
    <x v="12874"/>
    <x v="0"/>
    <n v="0"/>
    <n v="5833.7"/>
    <n v="5833.6989999999996"/>
    <n v="15556.53"/>
    <n v="37.5"/>
    <x v="0"/>
    <m/>
    <x v="0"/>
    <s v="Corporate"/>
    <n v="0"/>
    <n v="0"/>
    <d v="2018-10-01T00:00:00"/>
    <d v="2018-10-31T00:00:00"/>
    <s v="CURRENT"/>
    <s v="Y"/>
    <m/>
  </r>
  <r>
    <x v="7272"/>
    <x v="7873"/>
    <x v="2"/>
    <x v="2"/>
    <s v="A"/>
    <s v="PPC980624U16"/>
    <x v="12875"/>
    <x v="0"/>
    <n v="0"/>
    <n v="5833.7"/>
    <n v="5833.6989999999996"/>
    <n v="15556.53"/>
    <n v="37.5"/>
    <x v="0"/>
    <s v="MXN"/>
    <x v="0"/>
    <s v="Corporate"/>
    <n v="0"/>
    <n v="0"/>
    <d v="2018-10-01T00:00:00"/>
    <d v="2018-10-31T00:00:00"/>
    <s v="CURRENT"/>
    <s v="Y"/>
    <m/>
  </r>
  <r>
    <x v="7273"/>
    <x v="7874"/>
    <x v="3"/>
    <x v="3"/>
    <s v="A"/>
    <s v="RDI841003QJ4"/>
    <x v="12876"/>
    <x v="0"/>
    <n v="4000"/>
    <n v="1184.75"/>
    <n v="5184.7479999999996"/>
    <n v="15554.26"/>
    <n v="33.333300000000001"/>
    <x v="0"/>
    <s v="MXN"/>
    <x v="0"/>
    <s v="Corporate"/>
    <n v="0"/>
    <n v="0"/>
    <d v="2018-10-01T00:00:00"/>
    <d v="2018-10-31T00:00:00"/>
    <s v="CURRENT"/>
    <s v="Y"/>
    <s v="01-AUG-10"/>
  </r>
  <r>
    <x v="7273"/>
    <x v="7874"/>
    <x v="1"/>
    <x v="1"/>
    <s v="A"/>
    <s v="CNM980114PI2"/>
    <x v="12877"/>
    <x v="0"/>
    <n v="0"/>
    <n v="5184.75"/>
    <n v="5184.7479999999996"/>
    <n v="15554.26"/>
    <n v="33.333300000000001"/>
    <x v="0"/>
    <m/>
    <x v="0"/>
    <s v="Corporate"/>
    <n v="0"/>
    <n v="0"/>
    <d v="2018-10-01T00:00:00"/>
    <d v="2018-10-31T00:00:00"/>
    <s v="CURRENT"/>
    <s v="Y"/>
    <m/>
  </r>
  <r>
    <x v="7273"/>
    <x v="7874"/>
    <x v="1"/>
    <x v="1"/>
    <s v="A"/>
    <s v="CNM980114PI2"/>
    <x v="12878"/>
    <x v="0"/>
    <n v="0"/>
    <n v="5184.75"/>
    <n v="5184.7479999999996"/>
    <n v="15554.26"/>
    <n v="33.333300000000001"/>
    <x v="0"/>
    <s v="MXN"/>
    <x v="0"/>
    <s v="Corporate"/>
    <n v="0"/>
    <n v="0"/>
    <d v="2018-10-01T00:00:00"/>
    <d v="2018-10-31T00:00:00"/>
    <s v="CURRENT"/>
    <s v="Y"/>
    <m/>
  </r>
  <r>
    <x v="7274"/>
    <x v="7875"/>
    <x v="1"/>
    <x v="1"/>
    <s v="A"/>
    <s v="CNM980114PI2"/>
    <x v="12879"/>
    <x v="0"/>
    <n v="0"/>
    <n v="4715.7299999999996"/>
    <n v="4715.7290000000003"/>
    <n v="13596.03"/>
    <n v="34.684600000000003"/>
    <x v="0"/>
    <s v="MXN"/>
    <x v="0"/>
    <s v="Corporate"/>
    <n v="0"/>
    <n v="0"/>
    <d v="2018-10-01T00:00:00"/>
    <d v="2018-10-31T00:00:00"/>
    <s v="CURRENT"/>
    <s v="Y"/>
    <m/>
  </r>
  <r>
    <x v="7274"/>
    <x v="7875"/>
    <x v="1"/>
    <x v="1"/>
    <s v="A"/>
    <s v="CNM980114PI2"/>
    <x v="12880"/>
    <x v="0"/>
    <n v="0"/>
    <n v="2960.1"/>
    <n v="2960.1010000000001"/>
    <n v="13596.03"/>
    <n v="21.771799999999999"/>
    <x v="0"/>
    <s v="MXN"/>
    <x v="0"/>
    <s v="Corporate"/>
    <n v="0"/>
    <n v="0"/>
    <d v="2018-10-01T00:00:00"/>
    <d v="2018-10-31T00:00:00"/>
    <s v="CURRENT"/>
    <s v="Y"/>
    <m/>
  </r>
  <r>
    <x v="7274"/>
    <x v="7875"/>
    <x v="6"/>
    <x v="6"/>
    <s v="A"/>
    <s v="AXT940727FP8"/>
    <x v="12881"/>
    <x v="0"/>
    <n v="0"/>
    <n v="2960.1"/>
    <n v="2960.1010000000001"/>
    <n v="13596.03"/>
    <n v="21.771799999999999"/>
    <x v="0"/>
    <s v="USD"/>
    <x v="0"/>
    <s v="Corporate"/>
    <n v="0"/>
    <n v="0"/>
    <d v="2018-10-01T00:00:00"/>
    <d v="2018-10-31T00:00:00"/>
    <s v="CURRENT"/>
    <s v="Y"/>
    <m/>
  </r>
  <r>
    <x v="7274"/>
    <x v="7875"/>
    <x v="2"/>
    <x v="2"/>
    <s v="A"/>
    <s v="PPC980624U16"/>
    <x v="12882"/>
    <x v="0"/>
    <n v="0"/>
    <n v="2960.1"/>
    <n v="2960.1010000000001"/>
    <n v="13596.03"/>
    <n v="21.771799999999999"/>
    <x v="0"/>
    <s v="MXN"/>
    <x v="0"/>
    <s v="Corporate"/>
    <n v="0"/>
    <n v="0"/>
    <d v="2018-10-01T00:00:00"/>
    <d v="2018-10-31T00:00:00"/>
    <s v="CURRENT"/>
    <s v="Y"/>
    <m/>
  </r>
  <r>
    <x v="7275"/>
    <x v="7876"/>
    <x v="4"/>
    <x v="4"/>
    <s v="A"/>
    <s v="ARE161205BX8"/>
    <x v="12883"/>
    <x v="0"/>
    <n v="0"/>
    <n v="9805.5"/>
    <n v="9805.5"/>
    <n v="29416.53"/>
    <n v="33.333300000000001"/>
    <x v="0"/>
    <s v="MXN"/>
    <x v="0"/>
    <s v="Corporate"/>
    <n v="0"/>
    <n v="0"/>
    <d v="2018-10-01T00:00:00"/>
    <d v="2018-10-31T00:00:00"/>
    <s v="CURRENT"/>
    <s v="Y"/>
    <m/>
  </r>
  <r>
    <x v="7275"/>
    <x v="7876"/>
    <x v="1"/>
    <x v="1"/>
    <s v="A"/>
    <s v="CNM980114PI2"/>
    <x v="12884"/>
    <x v="0"/>
    <n v="0"/>
    <n v="9805.5"/>
    <n v="9805.5"/>
    <n v="29416.53"/>
    <n v="33.333300000000001"/>
    <x v="0"/>
    <s v="MXN"/>
    <x v="0"/>
    <s v="Corporate"/>
    <n v="0"/>
    <n v="0"/>
    <d v="2018-10-01T00:00:00"/>
    <d v="2018-10-31T00:00:00"/>
    <s v="CURRENT"/>
    <s v="Y"/>
    <m/>
  </r>
  <r>
    <x v="7275"/>
    <x v="7876"/>
    <x v="1"/>
    <x v="1"/>
    <s v="A"/>
    <s v="CNM980114PI2"/>
    <x v="12885"/>
    <x v="0"/>
    <n v="0"/>
    <n v="9805.5"/>
    <n v="9805.5"/>
    <n v="29416.53"/>
    <n v="33.333300000000001"/>
    <x v="0"/>
    <m/>
    <x v="0"/>
    <s v="Corporate"/>
    <n v="0"/>
    <n v="0"/>
    <d v="2018-10-01T00:00:00"/>
    <d v="2018-10-31T00:00:00"/>
    <s v="CURRENT"/>
    <s v="Y"/>
    <m/>
  </r>
  <r>
    <x v="7276"/>
    <x v="7877"/>
    <x v="0"/>
    <x v="0"/>
    <s v="A"/>
    <s v="TPT890516JP5"/>
    <x v="12886"/>
    <x v="0"/>
    <n v="0"/>
    <n v="4646.21"/>
    <n v="4646.2079999999996"/>
    <n v="18584.830000000002"/>
    <n v="25"/>
    <x v="0"/>
    <s v="MXN"/>
    <x v="0"/>
    <s v="Corporate"/>
    <n v="0"/>
    <n v="0"/>
    <d v="2018-10-01T00:00:00"/>
    <d v="2018-10-31T00:00:00"/>
    <s v="CURRENT"/>
    <s v="Y"/>
    <m/>
  </r>
  <r>
    <x v="7276"/>
    <x v="7877"/>
    <x v="4"/>
    <x v="4"/>
    <s v="A"/>
    <s v="ARE161205BX8"/>
    <x v="12887"/>
    <x v="0"/>
    <n v="0"/>
    <n v="4646.21"/>
    <n v="4646.2079999999996"/>
    <n v="18584.830000000002"/>
    <n v="25"/>
    <x v="0"/>
    <s v="MXN"/>
    <x v="0"/>
    <s v="Corporate"/>
    <n v="0"/>
    <n v="0"/>
    <d v="2018-10-01T00:00:00"/>
    <d v="2018-10-31T00:00:00"/>
    <s v="CURRENT"/>
    <s v="Y"/>
    <m/>
  </r>
  <r>
    <x v="7276"/>
    <x v="7877"/>
    <x v="1"/>
    <x v="1"/>
    <s v="A"/>
    <s v="CNM980114PI2"/>
    <x v="12888"/>
    <x v="0"/>
    <n v="0"/>
    <n v="4646.21"/>
    <n v="4646.2079999999996"/>
    <n v="18584.830000000002"/>
    <n v="25"/>
    <x v="0"/>
    <m/>
    <x v="0"/>
    <s v="Corporate"/>
    <n v="0"/>
    <n v="0"/>
    <d v="2018-10-01T00:00:00"/>
    <d v="2018-10-31T00:00:00"/>
    <s v="CURRENT"/>
    <s v="Y"/>
    <m/>
  </r>
  <r>
    <x v="7276"/>
    <x v="7877"/>
    <x v="2"/>
    <x v="2"/>
    <s v="A"/>
    <s v="PPC980624U16"/>
    <x v="12889"/>
    <x v="0"/>
    <n v="0"/>
    <n v="4646.21"/>
    <n v="4646.2079999999996"/>
    <n v="18584.830000000002"/>
    <n v="25"/>
    <x v="0"/>
    <s v="MXN"/>
    <x v="0"/>
    <s v="Corporate"/>
    <n v="0"/>
    <n v="0"/>
    <d v="2018-10-01T00:00:00"/>
    <d v="2015-05-31T00:00:00"/>
    <s v="CURRENT"/>
    <s v="Y"/>
    <m/>
  </r>
  <r>
    <x v="7277"/>
    <x v="7878"/>
    <x v="1"/>
    <x v="1"/>
    <s v="A"/>
    <s v="CNM980114PI2"/>
    <x v="12890"/>
    <x v="0"/>
    <n v="0"/>
    <n v="13158.16"/>
    <n v="13158.165000000001"/>
    <n v="28118.14"/>
    <n v="46.795999999999999"/>
    <x v="0"/>
    <m/>
    <x v="0"/>
    <s v="Corporate"/>
    <n v="0"/>
    <n v="0"/>
    <d v="2018-10-01T00:00:00"/>
    <d v="2018-10-31T00:00:00"/>
    <s v="CURRENT"/>
    <s v="Y"/>
    <m/>
  </r>
  <r>
    <x v="7277"/>
    <x v="7879"/>
    <x v="2"/>
    <x v="2"/>
    <s v="A"/>
    <s v="PPC980624U16"/>
    <x v="12891"/>
    <x v="0"/>
    <n v="0"/>
    <n v="13235.14"/>
    <n v="13235.14"/>
    <n v="13235.14"/>
    <n v="100"/>
    <x v="0"/>
    <s v="MXN"/>
    <x v="0"/>
    <s v="Corporate"/>
    <n v="0"/>
    <n v="0"/>
    <d v="2018-10-01T00:00:00"/>
    <d v="2015-06-30T00:00:00"/>
    <s v="CURRENT"/>
    <s v="Y"/>
    <m/>
  </r>
  <r>
    <x v="7278"/>
    <x v="7880"/>
    <x v="2"/>
    <x v="2"/>
    <s v="A"/>
    <s v="PPC980624U16"/>
    <x v="12892"/>
    <x v="0"/>
    <n v="0"/>
    <n v="1250"/>
    <n v="1250"/>
    <n v="1250"/>
    <n v="100"/>
    <x v="0"/>
    <s v="MXN"/>
    <x v="0"/>
    <s v="Corporate"/>
    <n v="0"/>
    <n v="0"/>
    <d v="2018-10-01T00:00:00"/>
    <d v="2018-10-31T00:00:00"/>
    <s v="CURRENT"/>
    <s v="Y"/>
    <m/>
  </r>
  <r>
    <x v="7278"/>
    <x v="7881"/>
    <x v="3"/>
    <x v="3"/>
    <s v="A"/>
    <s v="RDI841003QJ4"/>
    <x v="12893"/>
    <x v="0"/>
    <n v="0"/>
    <n v="6099.51"/>
    <n v="6099.51"/>
    <n v="12199.02"/>
    <n v="50"/>
    <x v="0"/>
    <s v="MXN"/>
    <x v="0"/>
    <s v="Corporate"/>
    <n v="0"/>
    <n v="0"/>
    <d v="2018-10-01T00:00:00"/>
    <d v="2018-10-31T00:00:00"/>
    <s v="CURRENT"/>
    <s v="Y"/>
    <d v="2015-10-01T00:00:00"/>
  </r>
  <r>
    <x v="7278"/>
    <x v="7881"/>
    <x v="1"/>
    <x v="1"/>
    <s v="A"/>
    <s v="CNM980114PI2"/>
    <x v="12894"/>
    <x v="0"/>
    <n v="0"/>
    <n v="6099.51"/>
    <n v="6099.51"/>
    <n v="12199.02"/>
    <n v="50"/>
    <x v="0"/>
    <s v="MXN"/>
    <x v="0"/>
    <s v="Corporate"/>
    <n v="0"/>
    <n v="0"/>
    <d v="2018-10-01T00:00:00"/>
    <d v="2018-10-31T00:00:00"/>
    <s v="CURRENT"/>
    <s v="Y"/>
    <m/>
  </r>
  <r>
    <x v="7279"/>
    <x v="7882"/>
    <x v="1"/>
    <x v="1"/>
    <s v="A"/>
    <s v="CNM980114PI2"/>
    <x v="12895"/>
    <x v="0"/>
    <n v="0"/>
    <n v="6179.58"/>
    <n v="6179.58"/>
    <n v="6179.58"/>
    <n v="100"/>
    <x v="0"/>
    <s v="MXN"/>
    <x v="0"/>
    <s v="Corporate"/>
    <n v="0"/>
    <n v="0"/>
    <d v="2018-10-01T00:00:00"/>
    <d v="2018-10-31T00:00:00"/>
    <s v="CURRENT"/>
    <s v="Y"/>
    <m/>
  </r>
  <r>
    <x v="7280"/>
    <x v="7883"/>
    <x v="1"/>
    <x v="1"/>
    <s v="A"/>
    <s v="CNM980114PI2"/>
    <x v="12896"/>
    <x v="0"/>
    <n v="0"/>
    <n v="30056.26"/>
    <n v="30056.26"/>
    <n v="30056.26"/>
    <n v="100"/>
    <x v="0"/>
    <s v="MXN"/>
    <x v="0"/>
    <s v="Corporate"/>
    <n v="0"/>
    <n v="0"/>
    <d v="2018-10-01T00:00:00"/>
    <d v="2018-10-31T00:00:00"/>
    <s v="CURRENT"/>
    <s v="Y"/>
    <m/>
  </r>
  <r>
    <x v="7281"/>
    <x v="7884"/>
    <x v="2"/>
    <x v="2"/>
    <s v="A"/>
    <s v="PPC980624U16"/>
    <x v="12897"/>
    <x v="0"/>
    <n v="0"/>
    <n v="18488.7"/>
    <n v="18488.7"/>
    <n v="18488.7"/>
    <n v="100"/>
    <x v="0"/>
    <s v="MXN"/>
    <x v="0"/>
    <s v="Corporate"/>
    <n v="0"/>
    <n v="0"/>
    <d v="2018-10-01T00:00:00"/>
    <d v="2018-10-31T00:00:00"/>
    <s v="CURRENT"/>
    <s v="Y"/>
    <m/>
  </r>
  <r>
    <x v="7282"/>
    <x v="7885"/>
    <x v="2"/>
    <x v="2"/>
    <s v="A"/>
    <s v="PPC980624U16"/>
    <x v="12898"/>
    <x v="0"/>
    <n v="0"/>
    <n v="4374.03"/>
    <n v="4374.0320000000002"/>
    <n v="13122.11"/>
    <n v="33.333300000000001"/>
    <x v="0"/>
    <s v="MXN"/>
    <x v="0"/>
    <s v="Corporate"/>
    <n v="0"/>
    <n v="0"/>
    <d v="2018-10-01T00:00:00"/>
    <d v="2018-10-31T00:00:00"/>
    <s v="CURRENT"/>
    <s v="Y"/>
    <m/>
  </r>
  <r>
    <x v="7282"/>
    <x v="7885"/>
    <x v="4"/>
    <x v="4"/>
    <s v="A"/>
    <s v="ARE161205BX8"/>
    <x v="12899"/>
    <x v="0"/>
    <n v="0"/>
    <n v="4374.03"/>
    <n v="4374.0320000000002"/>
    <n v="13122.11"/>
    <n v="33.333300000000001"/>
    <x v="0"/>
    <s v="MXN"/>
    <x v="0"/>
    <s v="Corporate"/>
    <n v="0"/>
    <n v="0"/>
    <d v="2018-10-01T00:00:00"/>
    <d v="2018-10-31T00:00:00"/>
    <s v="CURRENT"/>
    <s v="Y"/>
    <m/>
  </r>
  <r>
    <x v="7282"/>
    <x v="7885"/>
    <x v="3"/>
    <x v="3"/>
    <s v="A"/>
    <s v="RDI841003QJ4"/>
    <x v="12900"/>
    <x v="0"/>
    <n v="4000"/>
    <n v="374.03"/>
    <n v="4374.0320000000002"/>
    <n v="13122.11"/>
    <n v="33.333300000000001"/>
    <x v="0"/>
    <s v="MXN"/>
    <x v="0"/>
    <s v="Corporate"/>
    <n v="0"/>
    <n v="0"/>
    <d v="2018-10-01T00:00:00"/>
    <d v="2018-10-31T00:00:00"/>
    <s v="CURRENT"/>
    <s v="Y"/>
    <d v="2010-09-01T00:00:00"/>
  </r>
  <r>
    <x v="7283"/>
    <x v="7886"/>
    <x v="2"/>
    <x v="2"/>
    <s v="A"/>
    <s v="PPC980624U16"/>
    <x v="12901"/>
    <x v="0"/>
    <n v="0"/>
    <n v="4490.09"/>
    <n v="4490.09"/>
    <n v="4490.09"/>
    <n v="100"/>
    <x v="0"/>
    <s v="MXN"/>
    <x v="0"/>
    <s v="Corporate"/>
    <n v="0"/>
    <n v="0"/>
    <d v="2018-10-01T00:00:00"/>
    <s v="30-APR-15"/>
    <s v="CURRENT"/>
    <s v="Y"/>
    <m/>
  </r>
  <r>
    <x v="7283"/>
    <x v="7887"/>
    <x v="1"/>
    <x v="1"/>
    <s v="A"/>
    <s v="CNM980114PI2"/>
    <x v="12902"/>
    <x v="0"/>
    <n v="0"/>
    <n v="26130.67"/>
    <n v="26130.666000000001"/>
    <n v="26341.61"/>
    <n v="99.199200000000005"/>
    <x v="0"/>
    <m/>
    <x v="0"/>
    <s v="Corporate"/>
    <n v="0"/>
    <n v="0"/>
    <d v="2018-10-01T00:00:00"/>
    <d v="2018-10-31T00:00:00"/>
    <s v="CURRENT"/>
    <s v="Y"/>
    <m/>
  </r>
  <r>
    <x v="7284"/>
    <x v="7888"/>
    <x v="2"/>
    <x v="2"/>
    <s v="A"/>
    <s v="PPC980624U16"/>
    <x v="12903"/>
    <x v="0"/>
    <n v="0"/>
    <n v="22665.17"/>
    <n v="22665.17"/>
    <n v="45330.34"/>
    <n v="50"/>
    <x v="0"/>
    <s v="MXN"/>
    <x v="0"/>
    <s v="Corporate"/>
    <n v="0"/>
    <n v="0"/>
    <d v="2018-10-01T00:00:00"/>
    <s v="30-APR-15"/>
    <s v="CURRENT"/>
    <s v="Y"/>
    <m/>
  </r>
  <r>
    <x v="7284"/>
    <x v="7888"/>
    <x v="1"/>
    <x v="1"/>
    <s v="A"/>
    <s v="CNM980114PI2"/>
    <x v="12904"/>
    <x v="0"/>
    <n v="0"/>
    <n v="22665.17"/>
    <n v="22665.17"/>
    <n v="45330.34"/>
    <n v="50"/>
    <x v="0"/>
    <m/>
    <x v="0"/>
    <s v="Corporate"/>
    <n v="0"/>
    <n v="0"/>
    <d v="2018-10-01T00:00:00"/>
    <d v="2018-10-31T00:00:00"/>
    <s v="CURRENT"/>
    <s v="Y"/>
    <m/>
  </r>
  <r>
    <x v="7285"/>
    <x v="7889"/>
    <x v="2"/>
    <x v="2"/>
    <s v="A"/>
    <s v="PPC980624U16"/>
    <x v="12905"/>
    <x v="0"/>
    <n v="0"/>
    <n v="2929"/>
    <n v="2928.9969999999998"/>
    <n v="8787"/>
    <n v="33.333300000000001"/>
    <x v="0"/>
    <s v="MXN"/>
    <x v="0"/>
    <s v="Corporate"/>
    <n v="0"/>
    <n v="0"/>
    <d v="2018-10-01T00:00:00"/>
    <d v="2018-10-31T00:00:00"/>
    <s v="CURRENT"/>
    <s v="Y"/>
    <m/>
  </r>
  <r>
    <x v="7285"/>
    <x v="7889"/>
    <x v="12"/>
    <x v="12"/>
    <s v="A"/>
    <s v="MTE960228KT0"/>
    <x v="12906"/>
    <x v="0"/>
    <n v="0"/>
    <n v="2929"/>
    <n v="2928.9969999999998"/>
    <n v="8787"/>
    <n v="33.333300000000001"/>
    <x v="0"/>
    <s v="MXN"/>
    <x v="0"/>
    <s v="Corporate"/>
    <n v="0"/>
    <n v="0"/>
    <d v="2018-10-01T00:00:00"/>
    <d v="2018-10-31T00:00:00"/>
    <s v="CURRENT"/>
    <s v="Y"/>
    <m/>
  </r>
  <r>
    <x v="7285"/>
    <x v="7889"/>
    <x v="1"/>
    <x v="1"/>
    <s v="A"/>
    <s v="CNM980114PI2"/>
    <x v="12907"/>
    <x v="0"/>
    <n v="0"/>
    <n v="2929"/>
    <n v="2928.9969999999998"/>
    <n v="8787"/>
    <n v="33.333300000000001"/>
    <x v="0"/>
    <s v="MXN"/>
    <x v="0"/>
    <s v="Corporate"/>
    <n v="0"/>
    <n v="0"/>
    <d v="2018-10-01T00:00:00"/>
    <d v="2018-10-31T00:00:00"/>
    <s v="CURRENT"/>
    <s v="Y"/>
    <m/>
  </r>
  <r>
    <x v="7286"/>
    <x v="7890"/>
    <x v="2"/>
    <x v="2"/>
    <s v="A"/>
    <s v="PPC980624U16"/>
    <x v="12908"/>
    <x v="0"/>
    <n v="0"/>
    <n v="2224.91"/>
    <n v="2224.9140000000002"/>
    <n v="11124.57"/>
    <n v="20"/>
    <x v="0"/>
    <s v="MXN"/>
    <x v="0"/>
    <s v="Corporate"/>
    <n v="0"/>
    <n v="0"/>
    <d v="2018-10-01T00:00:00"/>
    <d v="2018-10-31T00:00:00"/>
    <s v="CURRENT"/>
    <s v="Y"/>
    <m/>
  </r>
  <r>
    <x v="7286"/>
    <x v="7890"/>
    <x v="0"/>
    <x v="0"/>
    <s v="A"/>
    <s v="TPT890516JP5"/>
    <x v="12909"/>
    <x v="0"/>
    <n v="0"/>
    <n v="2224.91"/>
    <n v="2224.9140000000002"/>
    <n v="11124.57"/>
    <n v="20"/>
    <x v="0"/>
    <s v="MXN"/>
    <x v="0"/>
    <s v="Corporate"/>
    <n v="0"/>
    <n v="0"/>
    <d v="2018-10-01T00:00:00"/>
    <d v="2018-10-31T00:00:00"/>
    <s v="CURRENT"/>
    <s v="Y"/>
    <m/>
  </r>
  <r>
    <x v="7286"/>
    <x v="7890"/>
    <x v="3"/>
    <x v="3"/>
    <s v="A"/>
    <s v="RDI841003QJ4"/>
    <x v="12910"/>
    <x v="0"/>
    <n v="5000"/>
    <n v="0"/>
    <n v="2224.9140000000002"/>
    <n v="11124.57"/>
    <n v="20"/>
    <x v="0"/>
    <s v="MXN"/>
    <x v="0"/>
    <s v="Corporate"/>
    <n v="0"/>
    <n v="2224.9140000000002"/>
    <d v="2018-10-01T00:00:00"/>
    <d v="2018-10-31T00:00:00"/>
    <s v="CURRENT"/>
    <s v="Y"/>
    <d v="2010-06-01T00:00:00"/>
  </r>
  <r>
    <x v="7286"/>
    <x v="7890"/>
    <x v="1"/>
    <x v="1"/>
    <s v="A"/>
    <s v="CNM980114PI2"/>
    <x v="12911"/>
    <x v="0"/>
    <n v="0"/>
    <n v="2224.91"/>
    <n v="2224.9140000000002"/>
    <n v="11124.57"/>
    <n v="20"/>
    <x v="0"/>
    <s v="MXN"/>
    <x v="0"/>
    <s v="Corporate"/>
    <n v="0"/>
    <n v="0"/>
    <d v="2018-10-01T00:00:00"/>
    <d v="2018-10-31T00:00:00"/>
    <s v="CURRENT"/>
    <s v="Y"/>
    <m/>
  </r>
  <r>
    <x v="7286"/>
    <x v="7890"/>
    <x v="1"/>
    <x v="1"/>
    <s v="A"/>
    <s v="CNM980114PI2"/>
    <x v="12912"/>
    <x v="0"/>
    <n v="0"/>
    <n v="2224.91"/>
    <n v="2224.9140000000002"/>
    <n v="11124.57"/>
    <n v="20"/>
    <x v="0"/>
    <s v="MXN"/>
    <x v="0"/>
    <s v="Corporate"/>
    <n v="0"/>
    <n v="0"/>
    <d v="2018-10-01T00:00:00"/>
    <d v="2018-10-31T00:00:00"/>
    <s v="CURRENT"/>
    <s v="Y"/>
    <m/>
  </r>
  <r>
    <x v="7287"/>
    <x v="7891"/>
    <x v="4"/>
    <x v="4"/>
    <s v="A"/>
    <s v="ARE161205BX8"/>
    <x v="12913"/>
    <x v="0"/>
    <n v="0"/>
    <n v="3680.69"/>
    <n v="3680.69"/>
    <n v="11042.08"/>
    <n v="33.333300000000001"/>
    <x v="0"/>
    <s v="MXN"/>
    <x v="0"/>
    <s v="Corporate"/>
    <n v="0"/>
    <n v="0"/>
    <d v="2018-10-01T00:00:00"/>
    <d v="2018-10-31T00:00:00"/>
    <s v="CURRENT"/>
    <s v="Y"/>
    <m/>
  </r>
  <r>
    <x v="7287"/>
    <x v="7891"/>
    <x v="0"/>
    <x v="0"/>
    <s v="A"/>
    <s v="TPT890516JP5"/>
    <x v="12914"/>
    <x v="0"/>
    <n v="0"/>
    <n v="3680.69"/>
    <n v="3680.69"/>
    <n v="11042.08"/>
    <n v="33.333300000000001"/>
    <x v="0"/>
    <s v="MXN"/>
    <x v="0"/>
    <s v="Corporate"/>
    <n v="0"/>
    <n v="0"/>
    <d v="2018-10-01T00:00:00"/>
    <d v="2018-10-31T00:00:00"/>
    <s v="CURRENT"/>
    <s v="Y"/>
    <m/>
  </r>
  <r>
    <x v="7287"/>
    <x v="7891"/>
    <x v="1"/>
    <x v="1"/>
    <s v="A"/>
    <s v="CNM980114PI2"/>
    <x v="12915"/>
    <x v="0"/>
    <n v="0"/>
    <n v="3680.69"/>
    <n v="3680.69"/>
    <n v="11042.08"/>
    <n v="33.333300000000001"/>
    <x v="0"/>
    <s v="MXN"/>
    <x v="0"/>
    <s v="Corporate"/>
    <n v="0"/>
    <n v="0"/>
    <d v="2018-10-01T00:00:00"/>
    <d v="2018-10-31T00:00:00"/>
    <s v="CURRENT"/>
    <s v="Y"/>
    <m/>
  </r>
  <r>
    <x v="7288"/>
    <x v="7892"/>
    <x v="2"/>
    <x v="2"/>
    <s v="A"/>
    <s v="PPC980624U16"/>
    <x v="12916"/>
    <x v="0"/>
    <n v="0"/>
    <n v="7593.91"/>
    <n v="7593.9120000000003"/>
    <n v="22781.7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7288"/>
    <x v="7892"/>
    <x v="1"/>
    <x v="1"/>
    <s v="A"/>
    <s v="CNM980114PI2"/>
    <x v="12917"/>
    <x v="0"/>
    <n v="0"/>
    <n v="7593.91"/>
    <n v="7593.9120000000003"/>
    <n v="22781.759999999998"/>
    <n v="33.333300000000001"/>
    <x v="0"/>
    <s v="MXN"/>
    <x v="0"/>
    <s v="Corporate"/>
    <n v="0"/>
    <n v="0"/>
    <d v="2018-10-01T00:00:00"/>
    <d v="2018-10-31T00:00:00"/>
    <s v="CURRENT"/>
    <s v="Y"/>
    <m/>
  </r>
  <r>
    <x v="7288"/>
    <x v="7892"/>
    <x v="6"/>
    <x v="6"/>
    <s v="A"/>
    <s v="AXT940727FP8"/>
    <x v="12918"/>
    <x v="0"/>
    <n v="0"/>
    <n v="7593.91"/>
    <n v="7593.9120000000003"/>
    <n v="22781.759999999998"/>
    <n v="33.333300000000001"/>
    <x v="0"/>
    <s v="USD"/>
    <x v="0"/>
    <s v="Corporate"/>
    <n v="0"/>
    <n v="0"/>
    <d v="2018-10-01T00:00:00"/>
    <d v="2018-10-31T00:00:00"/>
    <s v="CURRENT"/>
    <s v="Y"/>
    <m/>
  </r>
  <r>
    <x v="7289"/>
    <x v="7893"/>
    <x v="1"/>
    <x v="1"/>
    <s v="A"/>
    <s v="CNM980114PI2"/>
    <x v="12919"/>
    <x v="0"/>
    <n v="0"/>
    <n v="5873.97"/>
    <n v="5873.97"/>
    <n v="23495.88"/>
    <n v="25"/>
    <x v="0"/>
    <s v="MXN"/>
    <x v="0"/>
    <s v="Corporate"/>
    <n v="0"/>
    <n v="0"/>
    <d v="2018-10-01T00:00:00"/>
    <d v="2018-10-31T00:00:00"/>
    <s v="CURRENT"/>
    <s v="Y"/>
    <m/>
  </r>
  <r>
    <x v="7289"/>
    <x v="7893"/>
    <x v="2"/>
    <x v="2"/>
    <s v="A"/>
    <s v="PPC980624U16"/>
    <x v="12920"/>
    <x v="0"/>
    <n v="0"/>
    <n v="5873.97"/>
    <n v="5873.97"/>
    <n v="23495.88"/>
    <n v="25"/>
    <x v="0"/>
    <s v="MXN"/>
    <x v="0"/>
    <s v="Corporate"/>
    <n v="0"/>
    <n v="0"/>
    <d v="2018-10-01T00:00:00"/>
    <d v="2018-10-31T00:00:00"/>
    <s v="CURRENT"/>
    <s v="Y"/>
    <m/>
  </r>
  <r>
    <x v="7289"/>
    <x v="7893"/>
    <x v="4"/>
    <x v="4"/>
    <s v="A"/>
    <s v="ARE161205BX8"/>
    <x v="12921"/>
    <x v="0"/>
    <n v="0"/>
    <n v="5873.97"/>
    <n v="5873.97"/>
    <n v="23495.88"/>
    <n v="25"/>
    <x v="0"/>
    <s v="MXN"/>
    <x v="0"/>
    <s v="Corporate"/>
    <n v="0"/>
    <n v="0"/>
    <d v="2018-10-01T00:00:00"/>
    <d v="2018-10-31T00:00:00"/>
    <s v="CURRENT"/>
    <s v="Y"/>
    <m/>
  </r>
  <r>
    <x v="7289"/>
    <x v="7893"/>
    <x v="1"/>
    <x v="1"/>
    <s v="A"/>
    <s v="CNM980114PI2"/>
    <x v="12922"/>
    <x v="0"/>
    <n v="0"/>
    <n v="5873.97"/>
    <n v="5873.97"/>
    <n v="23495.88"/>
    <n v="25"/>
    <x v="0"/>
    <s v="MXN"/>
    <x v="0"/>
    <s v="Corporate"/>
    <n v="0"/>
    <n v="0"/>
    <d v="2018-10-01T00:00:00"/>
    <d v="2018-10-31T00:00:00"/>
    <s v="CURRENT"/>
    <s v="Y"/>
    <m/>
  </r>
  <r>
    <x v="7290"/>
    <x v="7894"/>
    <x v="2"/>
    <x v="2"/>
    <s v="A"/>
    <s v="PPC980624U16"/>
    <x v="12923"/>
    <x v="0"/>
    <n v="0"/>
    <n v="3220.27"/>
    <n v="3220.268"/>
    <n v="16101.34"/>
    <n v="20"/>
    <x v="0"/>
    <s v="MXN"/>
    <x v="0"/>
    <s v="Corporate"/>
    <n v="0"/>
    <n v="0"/>
    <d v="2018-10-01T00:00:00"/>
    <d v="2018-10-31T00:00:00"/>
    <s v="CURRENT"/>
    <s v="Y"/>
    <m/>
  </r>
  <r>
    <x v="7290"/>
    <x v="7894"/>
    <x v="0"/>
    <x v="0"/>
    <s v="A"/>
    <s v="TPT890516JP5"/>
    <x v="12924"/>
    <x v="0"/>
    <n v="0"/>
    <n v="3220.27"/>
    <n v="3220.268"/>
    <n v="16101.34"/>
    <n v="20"/>
    <x v="0"/>
    <s v="MXN"/>
    <x v="0"/>
    <s v="Corporate"/>
    <n v="0"/>
    <n v="0"/>
    <d v="2018-10-01T00:00:00"/>
    <d v="2018-10-31T00:00:00"/>
    <s v="CURRENT"/>
    <s v="Y"/>
    <m/>
  </r>
  <r>
    <x v="7290"/>
    <x v="7894"/>
    <x v="1"/>
    <x v="1"/>
    <s v="A"/>
    <s v="CNM980114PI2"/>
    <x v="12925"/>
    <x v="0"/>
    <n v="0"/>
    <n v="3220.27"/>
    <n v="3220.268"/>
    <n v="16101.34"/>
    <n v="20"/>
    <x v="0"/>
    <m/>
    <x v="0"/>
    <s v="Corporate"/>
    <n v="0"/>
    <n v="0"/>
    <d v="2018-10-01T00:00:00"/>
    <d v="2018-10-31T00:00:00"/>
    <s v="CURRENT"/>
    <s v="Y"/>
    <m/>
  </r>
  <r>
    <x v="7290"/>
    <x v="7894"/>
    <x v="1"/>
    <x v="1"/>
    <s v="A"/>
    <s v="CNM980114PI2"/>
    <x v="12926"/>
    <x v="0"/>
    <n v="0"/>
    <n v="3220.27"/>
    <n v="3220.268"/>
    <n v="16101.34"/>
    <n v="20"/>
    <x v="0"/>
    <s v="MXN"/>
    <x v="0"/>
    <s v="Corporate"/>
    <n v="0"/>
    <n v="0"/>
    <d v="2018-10-01T00:00:00"/>
    <d v="2018-10-31T00:00:00"/>
    <s v="CURRENT"/>
    <s v="Y"/>
    <m/>
  </r>
  <r>
    <x v="7290"/>
    <x v="7894"/>
    <x v="6"/>
    <x v="6"/>
    <s v="A"/>
    <s v="AXT940727FP8"/>
    <x v="12927"/>
    <x v="0"/>
    <n v="0"/>
    <n v="3220.27"/>
    <n v="3220.268"/>
    <n v="16101.34"/>
    <n v="20"/>
    <x v="0"/>
    <s v="USD"/>
    <x v="0"/>
    <s v="Corporate"/>
    <n v="0"/>
    <n v="0"/>
    <d v="2018-10-01T00:00:00"/>
    <d v="2018-10-31T00:00:00"/>
    <s v="CURRENT"/>
    <s v="Y"/>
    <m/>
  </r>
  <r>
    <x v="7291"/>
    <x v="7895"/>
    <x v="2"/>
    <x v="2"/>
    <s v="A"/>
    <s v="PPC980624U16"/>
    <x v="12928"/>
    <x v="0"/>
    <n v="0"/>
    <n v="4394.46"/>
    <n v="4394.46"/>
    <n v="8788.92"/>
    <n v="50"/>
    <x v="0"/>
    <s v="MXN"/>
    <x v="0"/>
    <s v="Corporate"/>
    <n v="0"/>
    <n v="0"/>
    <d v="2018-10-01T00:00:00"/>
    <d v="2018-10-31T00:00:00"/>
    <s v="CURRENT"/>
    <s v="Y"/>
    <m/>
  </r>
  <r>
    <x v="7291"/>
    <x v="7895"/>
    <x v="1"/>
    <x v="1"/>
    <s v="A"/>
    <s v="CNM980114PI2"/>
    <x v="12929"/>
    <x v="0"/>
    <n v="0"/>
    <n v="4394.46"/>
    <n v="4394.46"/>
    <n v="8788.92"/>
    <n v="50"/>
    <x v="0"/>
    <s v="MXN"/>
    <x v="0"/>
    <s v="Corporate"/>
    <n v="0"/>
    <n v="0"/>
    <d v="2018-10-01T00:00:00"/>
    <d v="2018-10-31T00:00:00"/>
    <s v="CURRENT"/>
    <s v="Y"/>
    <m/>
  </r>
  <r>
    <x v="7292"/>
    <x v="7896"/>
    <x v="2"/>
    <x v="2"/>
    <s v="A"/>
    <s v="PPC980624U16"/>
    <x v="12930"/>
    <x v="0"/>
    <n v="0"/>
    <n v="3708.18"/>
    <n v="3708.1759999999999"/>
    <n v="11124.54"/>
    <n v="33.333300000000001"/>
    <x v="0"/>
    <s v="MXN"/>
    <x v="0"/>
    <s v="Corporate"/>
    <n v="0"/>
    <n v="0"/>
    <d v="2018-10-01T00:00:00"/>
    <d v="2018-10-31T00:00:00"/>
    <s v="CURRENT"/>
    <s v="Y"/>
    <m/>
  </r>
  <r>
    <x v="7292"/>
    <x v="7896"/>
    <x v="1"/>
    <x v="1"/>
    <s v="A"/>
    <s v="CNM980114PI2"/>
    <x v="12931"/>
    <x v="0"/>
    <n v="0"/>
    <n v="3708.18"/>
    <n v="3708.1759999999999"/>
    <n v="11124.54"/>
    <n v="33.333300000000001"/>
    <x v="0"/>
    <s v="MXN"/>
    <x v="0"/>
    <s v="Corporate"/>
    <n v="0"/>
    <n v="0"/>
    <d v="2018-10-01T00:00:00"/>
    <d v="2018-10-31T00:00:00"/>
    <s v="CURRENT"/>
    <s v="Y"/>
    <m/>
  </r>
  <r>
    <x v="7292"/>
    <x v="7896"/>
    <x v="4"/>
    <x v="4"/>
    <s v="A"/>
    <s v="ARE161205BX8"/>
    <x v="12932"/>
    <x v="0"/>
    <n v="0"/>
    <n v="3708.18"/>
    <n v="3708.1759999999999"/>
    <n v="11124.54"/>
    <n v="33.333300000000001"/>
    <x v="0"/>
    <s v="MXN"/>
    <x v="0"/>
    <s v="Corporate"/>
    <n v="0"/>
    <n v="0"/>
    <d v="2018-10-01T00:00:00"/>
    <d v="2018-10-31T00:00:00"/>
    <s v="CURRENT"/>
    <s v="Y"/>
    <m/>
  </r>
  <r>
    <x v="7293"/>
    <x v="7897"/>
    <x v="2"/>
    <x v="2"/>
    <s v="A"/>
    <s v="PPC980624U16"/>
    <x v="12933"/>
    <x v="0"/>
    <n v="0"/>
    <n v="1813.68"/>
    <n v="1813.6780000000001"/>
    <n v="5441.04"/>
    <n v="33.333300000000001"/>
    <x v="0"/>
    <s v="MXN"/>
    <x v="0"/>
    <s v="Corporate"/>
    <n v="0"/>
    <n v="0"/>
    <d v="2018-10-01T00:00:00"/>
    <d v="2018-10-31T00:00:00"/>
    <s v="CURRENT"/>
    <s v="Y"/>
    <m/>
  </r>
  <r>
    <x v="7293"/>
    <x v="7897"/>
    <x v="1"/>
    <x v="1"/>
    <s v="A"/>
    <s v="CNM980114PI2"/>
    <x v="12934"/>
    <x v="0"/>
    <n v="0"/>
    <n v="1813.68"/>
    <n v="1813.6780000000001"/>
    <n v="5441.04"/>
    <n v="33.333300000000001"/>
    <x v="0"/>
    <s v="MXN"/>
    <x v="0"/>
    <s v="Corporate"/>
    <n v="0"/>
    <n v="0"/>
    <d v="2018-10-01T00:00:00"/>
    <d v="2018-10-31T00:00:00"/>
    <s v="CURRENT"/>
    <s v="Y"/>
    <m/>
  </r>
  <r>
    <x v="7293"/>
    <x v="7897"/>
    <x v="1"/>
    <x v="1"/>
    <s v="A"/>
    <s v="CNM980114PI2"/>
    <x v="12935"/>
    <x v="0"/>
    <n v="0"/>
    <n v="1813.68"/>
    <n v="1813.6780000000001"/>
    <n v="5441.04"/>
    <n v="33.333300000000001"/>
    <x v="0"/>
    <s v="MXN"/>
    <x v="0"/>
    <s v="Corporate"/>
    <n v="0"/>
    <n v="0"/>
    <d v="2018-10-01T00:00:00"/>
    <d v="2018-10-31T00:00:00"/>
    <s v="CURRENT"/>
    <s v="Y"/>
    <m/>
  </r>
  <r>
    <x v="7294"/>
    <x v="7898"/>
    <x v="3"/>
    <x v="3"/>
    <s v="A"/>
    <s v="RDI841003QJ4"/>
    <x v="12936"/>
    <x v="0"/>
    <n v="5000"/>
    <n v="0"/>
    <n v="3436.77"/>
    <n v="10882.11"/>
    <n v="33.333300000000001"/>
    <x v="0"/>
    <s v="MXN"/>
    <x v="0"/>
    <s v="Corporate"/>
    <n v="0"/>
    <n v="3436.77"/>
    <d v="2018-10-01T00:00:00"/>
    <d v="2018-10-31T00:00:00"/>
    <s v="CURRENT"/>
    <s v="Y"/>
    <s v="01-JAN-11"/>
  </r>
  <r>
    <x v="7294"/>
    <x v="7898"/>
    <x v="2"/>
    <x v="2"/>
    <s v="A"/>
    <s v="PPC980624U16"/>
    <x v="12937"/>
    <x v="0"/>
    <n v="0"/>
    <n v="3627.37"/>
    <n v="3627.366"/>
    <n v="10882.11"/>
    <n v="33.333300000000001"/>
    <x v="0"/>
    <s v="MXN"/>
    <x v="0"/>
    <s v="Corporate"/>
    <n v="0"/>
    <n v="0"/>
    <d v="2018-10-01T00:00:00"/>
    <s v="30-APR-15"/>
    <s v="CURRENT"/>
    <s v="Y"/>
    <m/>
  </r>
  <r>
    <x v="7294"/>
    <x v="7898"/>
    <x v="1"/>
    <x v="1"/>
    <s v="A"/>
    <s v="CNM980114PI2"/>
    <x v="12938"/>
    <x v="0"/>
    <n v="0"/>
    <n v="3627.37"/>
    <n v="3627.366"/>
    <n v="10882.11"/>
    <n v="33.333300000000001"/>
    <x v="0"/>
    <m/>
    <x v="0"/>
    <s v="Corporate"/>
    <n v="0"/>
    <n v="0"/>
    <d v="2018-10-01T00:00:00"/>
    <d v="2018-10-31T00:00:00"/>
    <s v="CURRENT"/>
    <s v="Y"/>
    <m/>
  </r>
  <r>
    <x v="7295"/>
    <x v="7899"/>
    <x v="2"/>
    <x v="2"/>
    <s v="A"/>
    <s v="PPC980624U16"/>
    <x v="12939"/>
    <x v="0"/>
    <n v="0"/>
    <n v="4577.08"/>
    <n v="4577.0820000000003"/>
    <n v="12189.95"/>
    <n v="37.548000000000002"/>
    <x v="0"/>
    <s v="MXN"/>
    <x v="0"/>
    <s v="Corporate"/>
    <n v="0"/>
    <n v="0"/>
    <d v="2018-10-01T00:00:00"/>
    <d v="2018-10-31T00:00:00"/>
    <s v="CURRENT"/>
    <s v="Y"/>
    <m/>
  </r>
  <r>
    <x v="7295"/>
    <x v="7899"/>
    <x v="4"/>
    <x v="4"/>
    <s v="A"/>
    <s v="ARE161205BX8"/>
    <x v="12940"/>
    <x v="0"/>
    <n v="0"/>
    <n v="3035.8"/>
    <n v="3035.797"/>
    <n v="12189.95"/>
    <n v="24.9041"/>
    <x v="0"/>
    <s v="MXN"/>
    <x v="0"/>
    <s v="Corporate"/>
    <n v="0"/>
    <n v="0"/>
    <d v="2018-10-01T00:00:00"/>
    <d v="2018-10-31T00:00:00"/>
    <s v="CURRENT"/>
    <s v="Y"/>
    <m/>
  </r>
  <r>
    <x v="7295"/>
    <x v="7899"/>
    <x v="1"/>
    <x v="1"/>
    <s v="A"/>
    <s v="CNM980114PI2"/>
    <x v="12941"/>
    <x v="0"/>
    <n v="0"/>
    <n v="4577.08"/>
    <n v="4577.0820000000003"/>
    <n v="12189.95"/>
    <n v="37.548000000000002"/>
    <x v="0"/>
    <s v="MXN"/>
    <x v="0"/>
    <s v="Corporate"/>
    <n v="0"/>
    <n v="0"/>
    <d v="2018-10-01T00:00:00"/>
    <d v="2018-10-31T00:00:00"/>
    <s v="CURRENT"/>
    <s v="Y"/>
    <m/>
  </r>
  <r>
    <x v="7296"/>
    <x v="7900"/>
    <x v="1"/>
    <x v="1"/>
    <s v="A"/>
    <s v="CNM980114PI2"/>
    <x v="12942"/>
    <x v="0"/>
    <n v="0"/>
    <n v="10113.33"/>
    <n v="10113.33"/>
    <n v="20226.66"/>
    <n v="50"/>
    <x v="0"/>
    <m/>
    <x v="0"/>
    <s v="Corporate"/>
    <n v="0"/>
    <n v="0"/>
    <d v="2018-10-01T00:00:00"/>
    <d v="2018-10-31T00:00:00"/>
    <s v="CURRENT"/>
    <s v="Y"/>
    <m/>
  </r>
  <r>
    <x v="7296"/>
    <x v="7900"/>
    <x v="2"/>
    <x v="2"/>
    <s v="A"/>
    <s v="PPC980624U16"/>
    <x v="12943"/>
    <x v="0"/>
    <n v="0"/>
    <n v="10113.33"/>
    <n v="10113.33"/>
    <n v="20226.66"/>
    <n v="50"/>
    <x v="0"/>
    <s v="MXN"/>
    <x v="0"/>
    <s v="Corporate"/>
    <n v="0"/>
    <n v="0"/>
    <d v="2018-10-01T00:00:00"/>
    <d v="2018-10-31T00:00:00"/>
    <s v="CURRENT"/>
    <s v="Y"/>
    <m/>
  </r>
  <r>
    <x v="7297"/>
    <x v="7901"/>
    <x v="2"/>
    <x v="2"/>
    <s v="A"/>
    <s v="PPC980624U16"/>
    <x v="12944"/>
    <x v="0"/>
    <n v="0"/>
    <n v="10600"/>
    <n v="10600"/>
    <n v="21200"/>
    <n v="50"/>
    <x v="0"/>
    <s v="MXN"/>
    <x v="0"/>
    <s v="Corporate"/>
    <n v="0"/>
    <n v="0"/>
    <d v="2018-10-01T00:00:00"/>
    <d v="2018-10-31T00:00:00"/>
    <s v="CURRENT"/>
    <s v="Y"/>
    <m/>
  </r>
  <r>
    <x v="7297"/>
    <x v="7901"/>
    <x v="1"/>
    <x v="1"/>
    <s v="A"/>
    <s v="CNM980114PI2"/>
    <x v="12945"/>
    <x v="0"/>
    <n v="0"/>
    <n v="10600"/>
    <n v="10600"/>
    <n v="21200"/>
    <n v="50"/>
    <x v="0"/>
    <s v="MXN"/>
    <x v="0"/>
    <s v="Corporate"/>
    <n v="0"/>
    <n v="0"/>
    <d v="2018-10-01T00:00:00"/>
    <d v="2018-10-31T00:00:00"/>
    <s v="CURRENT"/>
    <s v="Y"/>
    <m/>
  </r>
  <r>
    <x v="7298"/>
    <x v="7902"/>
    <x v="2"/>
    <x v="2"/>
    <s v="A"/>
    <s v="PPC980624U16"/>
    <x v="12946"/>
    <x v="0"/>
    <n v="0"/>
    <n v="16392.39"/>
    <n v="16392.39"/>
    <n v="16392.39"/>
    <n v="100"/>
    <x v="0"/>
    <s v="MXN"/>
    <x v="0"/>
    <s v="Corporate"/>
    <n v="0"/>
    <n v="0"/>
    <d v="2018-10-01T00:00:00"/>
    <d v="2018-10-31T00:00:00"/>
    <s v="CURRENT"/>
    <s v="Y"/>
    <m/>
  </r>
  <r>
    <x v="7299"/>
    <x v="7903"/>
    <x v="1"/>
    <x v="1"/>
    <s v="A"/>
    <s v="CNM980114PI2"/>
    <x v="12947"/>
    <x v="0"/>
    <n v="0"/>
    <n v="3293.61"/>
    <n v="3293.61"/>
    <n v="9880.84"/>
    <n v="33.333300000000001"/>
    <x v="0"/>
    <s v="MXN"/>
    <x v="0"/>
    <s v="Corporate"/>
    <n v="0"/>
    <n v="0"/>
    <d v="2018-10-01T00:00:00"/>
    <d v="2018-10-31T00:00:00"/>
    <s v="CURRENT"/>
    <s v="Y"/>
    <m/>
  </r>
  <r>
    <x v="7299"/>
    <x v="7903"/>
    <x v="2"/>
    <x v="2"/>
    <s v="A"/>
    <s v="PPC980624U16"/>
    <x v="12948"/>
    <x v="0"/>
    <n v="0"/>
    <n v="3293.61"/>
    <n v="3293.61"/>
    <n v="9880.84"/>
    <n v="33.333300000000001"/>
    <x v="0"/>
    <s v="MXN"/>
    <x v="0"/>
    <s v="Corporate"/>
    <n v="0"/>
    <n v="0"/>
    <d v="2018-10-01T00:00:00"/>
    <s v="30-APR-15"/>
    <s v="CURRENT"/>
    <s v="Y"/>
    <m/>
  </r>
  <r>
    <x v="7299"/>
    <x v="7903"/>
    <x v="1"/>
    <x v="1"/>
    <s v="A"/>
    <s v="CNM980114PI2"/>
    <x v="12949"/>
    <x v="0"/>
    <n v="0"/>
    <n v="3293.61"/>
    <n v="3293.61"/>
    <n v="9880.84"/>
    <n v="33.333300000000001"/>
    <x v="0"/>
    <s v="MXN"/>
    <x v="0"/>
    <s v="Corporate"/>
    <n v="0"/>
    <n v="0"/>
    <d v="2018-10-01T00:00:00"/>
    <d v="2018-10-31T00:00:00"/>
    <s v="CURRENT"/>
    <s v="Y"/>
    <m/>
  </r>
  <r>
    <x v="7300"/>
    <x v="7904"/>
    <x v="1"/>
    <x v="1"/>
    <s v="A"/>
    <s v="CNM980114PI2"/>
    <x v="12950"/>
    <x v="0"/>
    <n v="0"/>
    <n v="3888.09"/>
    <n v="3888.085"/>
    <n v="7776.17"/>
    <n v="50"/>
    <x v="0"/>
    <s v="MXN"/>
    <x v="0"/>
    <s v="Corporate"/>
    <n v="0"/>
    <n v="0"/>
    <d v="2018-10-01T00:00:00"/>
    <d v="2018-10-31T00:00:00"/>
    <s v="CURRENT"/>
    <s v="Y"/>
    <m/>
  </r>
  <r>
    <x v="7300"/>
    <x v="7904"/>
    <x v="2"/>
    <x v="2"/>
    <s v="A"/>
    <s v="PPC980624U16"/>
    <x v="12951"/>
    <x v="0"/>
    <n v="0"/>
    <n v="3888.09"/>
    <n v="3888.085"/>
    <n v="7776.17"/>
    <n v="50"/>
    <x v="0"/>
    <s v="MXN"/>
    <x v="0"/>
    <s v="Corporate"/>
    <n v="0"/>
    <n v="0"/>
    <d v="2018-10-01T00:00:00"/>
    <s v="30-APR-15"/>
    <s v="CURRENT"/>
    <s v="Y"/>
    <m/>
  </r>
  <r>
    <x v="7301"/>
    <x v="7905"/>
    <x v="2"/>
    <x v="2"/>
    <s v="A"/>
    <s v="PPC980624U16"/>
    <x v="12952"/>
    <x v="0"/>
    <n v="0"/>
    <n v="4167.67"/>
    <n v="4167.665"/>
    <n v="8335.33"/>
    <n v="50"/>
    <x v="0"/>
    <s v="MXN"/>
    <x v="0"/>
    <s v="Corporate"/>
    <n v="0"/>
    <n v="0"/>
    <d v="2018-10-01T00:00:00"/>
    <d v="2018-10-31T00:00:00"/>
    <s v="CURRENT"/>
    <s v="Y"/>
    <m/>
  </r>
  <r>
    <x v="7301"/>
    <x v="7905"/>
    <x v="6"/>
    <x v="6"/>
    <s v="A"/>
    <s v="AXT940727FP8"/>
    <x v="12953"/>
    <x v="0"/>
    <n v="0"/>
    <n v="4167.67"/>
    <n v="4167.665"/>
    <n v="8335.33"/>
    <n v="50"/>
    <x v="0"/>
    <s v="USD"/>
    <x v="0"/>
    <s v="Corporate"/>
    <n v="0"/>
    <n v="0"/>
    <d v="2018-10-01T00:00:00"/>
    <d v="2018-10-31T00:00:00"/>
    <s v="CURRENT"/>
    <s v="Y"/>
    <m/>
  </r>
  <r>
    <x v="7302"/>
    <x v="7906"/>
    <x v="2"/>
    <x v="2"/>
    <s v="A"/>
    <s v="PPC980624U16"/>
    <x v="12954"/>
    <x v="0"/>
    <n v="0"/>
    <n v="7606.67"/>
    <n v="7606.6729999999998"/>
    <n v="20284.46"/>
    <n v="37.5"/>
    <x v="0"/>
    <s v="MXN"/>
    <x v="0"/>
    <s v="Corporate"/>
    <n v="0"/>
    <n v="0"/>
    <d v="2018-10-01T00:00:00"/>
    <d v="2018-10-31T00:00:00"/>
    <s v="CURRENT"/>
    <s v="Y"/>
    <m/>
  </r>
  <r>
    <x v="7302"/>
    <x v="7906"/>
    <x v="0"/>
    <x v="0"/>
    <s v="A"/>
    <s v="TPT890516JP5"/>
    <x v="12955"/>
    <x v="0"/>
    <n v="0"/>
    <n v="5071.12"/>
    <n v="5071.1149999999998"/>
    <n v="20284.46"/>
    <n v="25"/>
    <x v="0"/>
    <s v="MXN"/>
    <x v="0"/>
    <s v="Corporate"/>
    <n v="0"/>
    <n v="0"/>
    <d v="2018-10-01T00:00:00"/>
    <d v="2018-10-31T00:00:00"/>
    <s v="CURRENT"/>
    <s v="Y"/>
    <m/>
  </r>
  <r>
    <x v="7302"/>
    <x v="7906"/>
    <x v="1"/>
    <x v="1"/>
    <s v="A"/>
    <s v="CNM980114PI2"/>
    <x v="12956"/>
    <x v="0"/>
    <n v="0"/>
    <n v="7606.67"/>
    <n v="7606.6729999999998"/>
    <n v="20284.46"/>
    <n v="37.5"/>
    <x v="0"/>
    <s v="MXN"/>
    <x v="0"/>
    <s v="Corporate"/>
    <n v="0"/>
    <n v="0"/>
    <d v="2018-10-01T00:00:00"/>
    <d v="2018-10-31T00:00:00"/>
    <s v="CURRENT"/>
    <s v="Y"/>
    <m/>
  </r>
  <r>
    <x v="7303"/>
    <x v="7907"/>
    <x v="1"/>
    <x v="1"/>
    <s v="A"/>
    <s v="CNM980114PI2"/>
    <x v="12957"/>
    <x v="0"/>
    <n v="0"/>
    <n v="16599.48"/>
    <n v="16599.48"/>
    <n v="16599.48"/>
    <n v="100"/>
    <x v="0"/>
    <s v="MXN"/>
    <x v="0"/>
    <s v="Corporate"/>
    <n v="0"/>
    <n v="0"/>
    <d v="2018-10-01T00:00:00"/>
    <d v="2018-10-31T00:00:00"/>
    <s v="CURRENT"/>
    <s v="Y"/>
    <m/>
  </r>
  <r>
    <x v="7304"/>
    <x v="7908"/>
    <x v="2"/>
    <x v="2"/>
    <s v="A"/>
    <s v="PPC980624U16"/>
    <x v="12958"/>
    <x v="0"/>
    <n v="0"/>
    <n v="14712.16"/>
    <n v="14712.155000000001"/>
    <n v="29424.31"/>
    <n v="50"/>
    <x v="0"/>
    <s v="MXN"/>
    <x v="0"/>
    <s v="Corporate"/>
    <n v="0"/>
    <n v="0"/>
    <d v="2018-10-01T00:00:00"/>
    <d v="2018-10-31T00:00:00"/>
    <s v="CURRENT"/>
    <s v="Y"/>
    <m/>
  </r>
  <r>
    <x v="7304"/>
    <x v="7908"/>
    <x v="1"/>
    <x v="1"/>
    <s v="A"/>
    <s v="CNM980114PI2"/>
    <x v="12959"/>
    <x v="0"/>
    <n v="0"/>
    <n v="14712.16"/>
    <n v="14712.155000000001"/>
    <n v="29424.31"/>
    <n v="50"/>
    <x v="0"/>
    <m/>
    <x v="0"/>
    <s v="Corporate"/>
    <n v="0"/>
    <n v="0"/>
    <d v="2018-10-01T00:00:00"/>
    <d v="2018-10-31T00:00:00"/>
    <s v="CURRENT"/>
    <s v="Y"/>
    <m/>
  </r>
  <r>
    <x v="7305"/>
    <x v="7909"/>
    <x v="1"/>
    <x v="1"/>
    <s v="A"/>
    <s v="CNM980114PI2"/>
    <x v="12960"/>
    <x v="0"/>
    <n v="0"/>
    <n v="6557.18"/>
    <n v="6557.18"/>
    <n v="13114.36"/>
    <n v="50"/>
    <x v="0"/>
    <m/>
    <x v="0"/>
    <s v="Corporate"/>
    <n v="0"/>
    <n v="0"/>
    <d v="2018-10-01T00:00:00"/>
    <d v="2018-10-31T00:00:00"/>
    <s v="CURRENT"/>
    <s v="Y"/>
    <m/>
  </r>
  <r>
    <x v="7305"/>
    <x v="7909"/>
    <x v="2"/>
    <x v="2"/>
    <s v="A"/>
    <s v="PPC980624U16"/>
    <x v="12961"/>
    <x v="0"/>
    <n v="0"/>
    <n v="6557.18"/>
    <n v="6557.18"/>
    <n v="13114.36"/>
    <n v="50"/>
    <x v="0"/>
    <s v="MXN"/>
    <x v="0"/>
    <s v="Corporate"/>
    <n v="0"/>
    <n v="0"/>
    <d v="2018-10-01T00:00:00"/>
    <d v="2018-10-31T00:00:00"/>
    <s v="CURRENT"/>
    <s v="Y"/>
    <m/>
  </r>
  <r>
    <x v="7306"/>
    <x v="7910"/>
    <x v="1"/>
    <x v="1"/>
    <s v="A"/>
    <s v="CNM980114PI2"/>
    <x v="12962"/>
    <x v="0"/>
    <n v="0"/>
    <n v="10199.36"/>
    <n v="10199.36"/>
    <n v="30598.11"/>
    <n v="33.333300000000001"/>
    <x v="0"/>
    <s v="MXN"/>
    <x v="0"/>
    <s v="Corporate"/>
    <n v="0"/>
    <n v="0"/>
    <d v="2018-10-01T00:00:00"/>
    <d v="2018-10-31T00:00:00"/>
    <s v="CURRENT"/>
    <s v="Y"/>
    <m/>
  </r>
  <r>
    <x v="7306"/>
    <x v="7910"/>
    <x v="1"/>
    <x v="1"/>
    <s v="A"/>
    <s v="CNM980114PI2"/>
    <x v="12963"/>
    <x v="0"/>
    <n v="0"/>
    <n v="10199.36"/>
    <n v="10199.36"/>
    <n v="30598.11"/>
    <n v="33.333300000000001"/>
    <x v="0"/>
    <s v="MXN"/>
    <x v="0"/>
    <s v="Corporate"/>
    <n v="0"/>
    <n v="0"/>
    <d v="2018-10-01T00:00:00"/>
    <d v="2018-10-31T00:00:00"/>
    <s v="CURRENT"/>
    <s v="Y"/>
    <m/>
  </r>
  <r>
    <x v="7306"/>
    <x v="7910"/>
    <x v="3"/>
    <x v="3"/>
    <s v="A"/>
    <s v="RDI841003QJ4"/>
    <x v="12964"/>
    <x v="0"/>
    <n v="0"/>
    <n v="10199.36"/>
    <n v="10199.36"/>
    <n v="30598.11"/>
    <n v="33.333300000000001"/>
    <x v="0"/>
    <s v="MXN"/>
    <x v="0"/>
    <s v="Corporate"/>
    <n v="0"/>
    <n v="0"/>
    <d v="2018-10-01T00:00:00"/>
    <d v="2018-10-31T00:00:00"/>
    <s v="CURRENT"/>
    <s v="Y"/>
    <d v="2012-03-01T00:00:00"/>
  </r>
  <r>
    <x v="7307"/>
    <x v="7911"/>
    <x v="1"/>
    <x v="1"/>
    <s v="A"/>
    <s v="CNM980114PI2"/>
    <x v="12965"/>
    <x v="0"/>
    <n v="0"/>
    <n v="4370.46"/>
    <n v="4370.4549999999999"/>
    <n v="8740.91"/>
    <n v="50"/>
    <x v="0"/>
    <s v="MXN"/>
    <x v="0"/>
    <s v="Corporate"/>
    <n v="0"/>
    <n v="0"/>
    <d v="2018-10-01T00:00:00"/>
    <d v="2018-10-31T00:00:00"/>
    <s v="CURRENT"/>
    <s v="Y"/>
    <m/>
  </r>
  <r>
    <x v="7307"/>
    <x v="7911"/>
    <x v="1"/>
    <x v="1"/>
    <s v="A"/>
    <s v="CNM980114PI2"/>
    <x v="12966"/>
    <x v="0"/>
    <n v="0"/>
    <n v="4370.46"/>
    <n v="4370.4549999999999"/>
    <n v="8740.91"/>
    <n v="50"/>
    <x v="0"/>
    <s v="MXN"/>
    <x v="0"/>
    <s v="Corporate"/>
    <n v="0"/>
    <n v="0"/>
    <d v="2018-10-01T00:00:00"/>
    <d v="2018-10-31T00:00:00"/>
    <s v="CURRENT"/>
    <s v="Y"/>
    <m/>
  </r>
  <r>
    <x v="7308"/>
    <x v="7912"/>
    <x v="0"/>
    <x v="0"/>
    <s v="A"/>
    <s v="TPT890516JP5"/>
    <x v="12967"/>
    <x v="0"/>
    <n v="0"/>
    <n v="2185.23"/>
    <n v="2185.2249999999999"/>
    <n v="8740.9"/>
    <n v="25"/>
    <x v="0"/>
    <s v="MXN"/>
    <x v="0"/>
    <s v="Corporate"/>
    <n v="0"/>
    <n v="0"/>
    <d v="2018-10-01T00:00:00"/>
    <d v="2018-10-31T00:00:00"/>
    <s v="CURRENT"/>
    <s v="Y"/>
    <m/>
  </r>
  <r>
    <x v="7308"/>
    <x v="7912"/>
    <x v="1"/>
    <x v="1"/>
    <s v="A"/>
    <s v="CNM980114PI2"/>
    <x v="12968"/>
    <x v="0"/>
    <n v="0"/>
    <n v="6555.68"/>
    <n v="6555.6750000000002"/>
    <n v="8740.9"/>
    <n v="75"/>
    <x v="0"/>
    <s v="MXN"/>
    <x v="0"/>
    <s v="Corporate"/>
    <n v="0"/>
    <n v="0"/>
    <d v="2018-10-01T00:00:00"/>
    <d v="2018-10-31T00:00:00"/>
    <s v="CURRENT"/>
    <s v="Y"/>
    <m/>
  </r>
  <r>
    <x v="7309"/>
    <x v="7913"/>
    <x v="2"/>
    <x v="2"/>
    <s v="A"/>
    <s v="PPC980624U16"/>
    <x v="12969"/>
    <x v="0"/>
    <n v="0"/>
    <n v="10150.01"/>
    <n v="10150.004999999999"/>
    <n v="20300.009999999998"/>
    <n v="50"/>
    <x v="0"/>
    <s v="MXN"/>
    <x v="0"/>
    <s v="Corporate"/>
    <n v="0"/>
    <n v="0"/>
    <d v="2018-10-01T00:00:00"/>
    <d v="2018-10-31T00:00:00"/>
    <s v="CURRENT"/>
    <s v="Y"/>
    <m/>
  </r>
  <r>
    <x v="7309"/>
    <x v="7913"/>
    <x v="1"/>
    <x v="1"/>
    <s v="A"/>
    <s v="CNM980114PI2"/>
    <x v="12970"/>
    <x v="0"/>
    <n v="0"/>
    <n v="10150.01"/>
    <n v="10150.004999999999"/>
    <n v="20300.009999999998"/>
    <n v="50"/>
    <x v="0"/>
    <m/>
    <x v="0"/>
    <s v="Corporate"/>
    <n v="0"/>
    <n v="0"/>
    <d v="2018-10-01T00:00:00"/>
    <d v="2018-10-31T00:00:00"/>
    <s v="CURRENT"/>
    <s v="Y"/>
    <m/>
  </r>
  <r>
    <x v="7310"/>
    <x v="7914"/>
    <x v="2"/>
    <x v="2"/>
    <s v="A"/>
    <s v="PPC980624U16"/>
    <x v="12971"/>
    <x v="0"/>
    <n v="0"/>
    <n v="4917.62"/>
    <n v="4917.62"/>
    <n v="19670.48"/>
    <n v="25"/>
    <x v="0"/>
    <s v="MXN"/>
    <x v="0"/>
    <s v="Corporate"/>
    <n v="0"/>
    <n v="0"/>
    <d v="2018-10-01T00:00:00"/>
    <d v="2018-10-31T00:00:00"/>
    <s v="CURRENT"/>
    <s v="Y"/>
    <m/>
  </r>
  <r>
    <x v="7310"/>
    <x v="7914"/>
    <x v="6"/>
    <x v="6"/>
    <s v="A"/>
    <s v="AXT940727FP8"/>
    <x v="12972"/>
    <x v="0"/>
    <n v="0"/>
    <n v="4917.62"/>
    <n v="4917.62"/>
    <n v="19670.48"/>
    <n v="25"/>
    <x v="0"/>
    <s v="USD"/>
    <x v="0"/>
    <s v="Corporate"/>
    <n v="0"/>
    <n v="0"/>
    <d v="2018-10-01T00:00:00"/>
    <d v="2018-10-31T00:00:00"/>
    <s v="CURRENT"/>
    <s v="Y"/>
    <m/>
  </r>
  <r>
    <x v="7310"/>
    <x v="7914"/>
    <x v="1"/>
    <x v="1"/>
    <s v="A"/>
    <s v="CNM980114PI2"/>
    <x v="12973"/>
    <x v="0"/>
    <n v="0"/>
    <n v="4917.62"/>
    <n v="4917.62"/>
    <n v="19670.48"/>
    <n v="25"/>
    <x v="0"/>
    <m/>
    <x v="0"/>
    <s v="Corporate"/>
    <n v="0"/>
    <n v="0"/>
    <d v="2018-10-01T00:00:00"/>
    <d v="2018-10-31T00:00:00"/>
    <s v="CURRENT"/>
    <s v="Y"/>
    <m/>
  </r>
  <r>
    <x v="7310"/>
    <x v="7914"/>
    <x v="1"/>
    <x v="1"/>
    <s v="A"/>
    <s v="CNM980114PI2"/>
    <x v="12974"/>
    <x v="0"/>
    <n v="0"/>
    <n v="4917.62"/>
    <n v="4917.62"/>
    <n v="19670.48"/>
    <n v="25"/>
    <x v="0"/>
    <s v="MXN"/>
    <x v="0"/>
    <s v="Corporate"/>
    <n v="0"/>
    <n v="0"/>
    <d v="2018-10-01T00:00:00"/>
    <d v="2018-10-31T00:00:00"/>
    <s v="CURRENT"/>
    <s v="Y"/>
    <m/>
  </r>
  <r>
    <x v="7311"/>
    <x v="7915"/>
    <x v="1"/>
    <x v="1"/>
    <s v="A"/>
    <s v="CNM980114PI2"/>
    <x v="12975"/>
    <x v="0"/>
    <n v="0"/>
    <n v="18278.72"/>
    <n v="18278.72"/>
    <n v="18278.72"/>
    <n v="100"/>
    <x v="0"/>
    <m/>
    <x v="0"/>
    <s v="Corporate"/>
    <n v="0"/>
    <n v="0"/>
    <d v="2018-10-01T00:00:00"/>
    <d v="2018-10-31T00:00:00"/>
    <s v="CURRENT"/>
    <s v="Y"/>
    <m/>
  </r>
  <r>
    <x v="7312"/>
    <x v="7916"/>
    <x v="1"/>
    <x v="1"/>
    <s v="A"/>
    <s v="CNM980114PI2"/>
    <x v="12976"/>
    <x v="0"/>
    <n v="0"/>
    <n v="25613.84"/>
    <n v="25613.84"/>
    <n v="25613.84"/>
    <n v="100"/>
    <x v="0"/>
    <m/>
    <x v="0"/>
    <s v="Corporate"/>
    <n v="0"/>
    <n v="0"/>
    <d v="2018-10-01T00:00:00"/>
    <d v="2018-10-31T00:00:00"/>
    <s v="CURRENT"/>
    <s v="Y"/>
    <m/>
  </r>
  <r>
    <x v="7313"/>
    <x v="7917"/>
    <x v="4"/>
    <x v="4"/>
    <s v="A"/>
    <s v="ARE161205BX8"/>
    <x v="12977"/>
    <x v="0"/>
    <n v="0"/>
    <n v="5464.77"/>
    <n v="5464.7650000000003"/>
    <n v="10929.53"/>
    <n v="50"/>
    <x v="0"/>
    <s v="MXN"/>
    <x v="0"/>
    <s v="Corporate"/>
    <n v="0"/>
    <n v="0"/>
    <d v="2018-10-01T00:00:00"/>
    <d v="2018-10-31T00:00:00"/>
    <s v="CURRENT"/>
    <s v="Y"/>
    <m/>
  </r>
  <r>
    <x v="7313"/>
    <x v="7917"/>
    <x v="1"/>
    <x v="1"/>
    <s v="A"/>
    <s v="CNM980114PI2"/>
    <x v="12978"/>
    <x v="0"/>
    <n v="0"/>
    <n v="5464.77"/>
    <n v="5464.7650000000003"/>
    <n v="10929.53"/>
    <n v="50"/>
    <x v="0"/>
    <m/>
    <x v="0"/>
    <s v="Corporate"/>
    <n v="0"/>
    <n v="0"/>
    <d v="2018-10-01T00:00:00"/>
    <d v="2018-10-31T00:00:00"/>
    <s v="CURRENT"/>
    <s v="Y"/>
    <m/>
  </r>
  <r>
    <x v="7314"/>
    <x v="7918"/>
    <x v="1"/>
    <x v="1"/>
    <s v="A"/>
    <s v="CNM980114PI2"/>
    <x v="12979"/>
    <x v="0"/>
    <n v="0"/>
    <n v="101089.42"/>
    <n v="101089.42"/>
    <n v="101089.42"/>
    <n v="100"/>
    <x v="0"/>
    <m/>
    <x v="0"/>
    <s v="Corporate"/>
    <n v="0"/>
    <n v="0"/>
    <d v="2018-10-01T00:00:00"/>
    <d v="2018-10-31T00:00:00"/>
    <s v="CURRENT"/>
    <s v="Y"/>
    <m/>
  </r>
  <r>
    <x v="7315"/>
    <x v="7919"/>
    <x v="2"/>
    <x v="2"/>
    <s v="A"/>
    <s v="PPC980624U16"/>
    <x v="12980"/>
    <x v="0"/>
    <n v="0"/>
    <n v="2606.4899999999998"/>
    <n v="2606.4929999999999"/>
    <n v="10425.969999999999"/>
    <n v="25"/>
    <x v="0"/>
    <s v="MXN"/>
    <x v="0"/>
    <s v="Corporate"/>
    <n v="0"/>
    <n v="0"/>
    <d v="2018-10-01T00:00:00"/>
    <d v="2018-10-31T00:00:00"/>
    <s v="CURRENT"/>
    <s v="Y"/>
    <m/>
  </r>
  <r>
    <x v="7315"/>
    <x v="7919"/>
    <x v="4"/>
    <x v="4"/>
    <s v="A"/>
    <s v="ARE161205BX8"/>
    <x v="12981"/>
    <x v="0"/>
    <n v="0"/>
    <n v="2606.4899999999998"/>
    <n v="2606.4929999999999"/>
    <n v="10425.969999999999"/>
    <n v="25"/>
    <x v="0"/>
    <s v="MXN"/>
    <x v="0"/>
    <s v="Corporate"/>
    <n v="0"/>
    <n v="0"/>
    <d v="2018-10-01T00:00:00"/>
    <d v="2018-10-31T00:00:00"/>
    <s v="CURRENT"/>
    <s v="Y"/>
    <m/>
  </r>
  <r>
    <x v="7315"/>
    <x v="7919"/>
    <x v="1"/>
    <x v="1"/>
    <s v="A"/>
    <s v="CNM980114PI2"/>
    <x v="12982"/>
    <x v="0"/>
    <n v="0"/>
    <n v="2606.4899999999998"/>
    <n v="2606.4929999999999"/>
    <n v="10425.969999999999"/>
    <n v="25"/>
    <x v="0"/>
    <s v="MXN"/>
    <x v="0"/>
    <s v="Corporate"/>
    <n v="0"/>
    <n v="0"/>
    <d v="2018-10-01T00:00:00"/>
    <d v="2018-10-31T00:00:00"/>
    <s v="CURRENT"/>
    <s v="Y"/>
    <m/>
  </r>
  <r>
    <x v="7315"/>
    <x v="7919"/>
    <x v="1"/>
    <x v="1"/>
    <s v="A"/>
    <s v="CNM980114PI2"/>
    <x v="12983"/>
    <x v="0"/>
    <n v="0"/>
    <n v="2606.4899999999998"/>
    <n v="2606.4929999999999"/>
    <n v="10425.969999999999"/>
    <n v="25"/>
    <x v="0"/>
    <m/>
    <x v="0"/>
    <s v="Corporate"/>
    <n v="0"/>
    <n v="0"/>
    <d v="2018-10-01T00:00:00"/>
    <d v="2018-10-31T00:00:00"/>
    <s v="CURRENT"/>
    <s v="Y"/>
    <m/>
  </r>
  <r>
    <x v="7316"/>
    <x v="7920"/>
    <x v="4"/>
    <x v="4"/>
    <s v="A"/>
    <s v="ARE161205BX8"/>
    <x v="12984"/>
    <x v="0"/>
    <n v="0"/>
    <n v="4587.01"/>
    <n v="4587.0119999999997"/>
    <n v="13761.05"/>
    <n v="33.333300000000001"/>
    <x v="0"/>
    <s v="MXN"/>
    <x v="0"/>
    <s v="Corporate"/>
    <n v="0"/>
    <n v="0"/>
    <d v="2018-10-01T00:00:00"/>
    <d v="2018-10-31T00:00:00"/>
    <s v="CURRENT"/>
    <s v="Y"/>
    <m/>
  </r>
  <r>
    <x v="7316"/>
    <x v="7920"/>
    <x v="1"/>
    <x v="1"/>
    <s v="A"/>
    <s v="CNM980114PI2"/>
    <x v="12985"/>
    <x v="0"/>
    <n v="0"/>
    <n v="4587.01"/>
    <n v="4587.0119999999997"/>
    <n v="13761.05"/>
    <n v="33.333300000000001"/>
    <x v="0"/>
    <s v="MXN"/>
    <x v="0"/>
    <s v="Corporate"/>
    <n v="0"/>
    <n v="0"/>
    <d v="2018-10-01T00:00:00"/>
    <d v="2018-10-31T00:00:00"/>
    <s v="CURRENT"/>
    <s v="Y"/>
    <m/>
  </r>
  <r>
    <x v="7316"/>
    <x v="7920"/>
    <x v="1"/>
    <x v="1"/>
    <s v="A"/>
    <s v="CNM980114PI2"/>
    <x v="12986"/>
    <x v="0"/>
    <n v="0"/>
    <n v="4587.01"/>
    <n v="4587.0119999999997"/>
    <n v="13761.05"/>
    <n v="33.333300000000001"/>
    <x v="0"/>
    <s v="MXN"/>
    <x v="0"/>
    <s v="Corporate"/>
    <n v="0"/>
    <n v="0"/>
    <d v="2018-10-01T00:00:00"/>
    <d v="2018-10-31T00:00:00"/>
    <s v="CURRENT"/>
    <s v="Y"/>
    <m/>
  </r>
  <r>
    <x v="7317"/>
    <x v="7921"/>
    <x v="4"/>
    <x v="4"/>
    <s v="A"/>
    <s v="ARE161205BX8"/>
    <x v="12987"/>
    <x v="0"/>
    <n v="0"/>
    <n v="8742.8799999999992"/>
    <n v="8742.875"/>
    <n v="17485.75"/>
    <n v="50"/>
    <x v="0"/>
    <s v="MXN"/>
    <x v="0"/>
    <s v="Corporate"/>
    <n v="0"/>
    <n v="0"/>
    <d v="2018-10-01T00:00:00"/>
    <d v="2018-10-31T00:00:00"/>
    <s v="CURRENT"/>
    <s v="Y"/>
    <m/>
  </r>
  <r>
    <x v="7317"/>
    <x v="7921"/>
    <x v="1"/>
    <x v="1"/>
    <s v="A"/>
    <s v="CNM980114PI2"/>
    <x v="12988"/>
    <x v="0"/>
    <n v="0"/>
    <n v="8742.8799999999992"/>
    <n v="8742.875"/>
    <n v="17485.75"/>
    <n v="50"/>
    <x v="0"/>
    <m/>
    <x v="0"/>
    <s v="Corporate"/>
    <n v="0"/>
    <n v="0"/>
    <d v="2018-10-01T00:00:00"/>
    <d v="2018-10-31T00:00:00"/>
    <s v="CURRENT"/>
    <s v="Y"/>
    <m/>
  </r>
  <r>
    <x v="7318"/>
    <x v="7922"/>
    <x v="4"/>
    <x v="4"/>
    <s v="A"/>
    <s v="ARE161205BX8"/>
    <x v="12989"/>
    <x v="0"/>
    <n v="0"/>
    <n v="8501.7000000000007"/>
    <n v="8501.6959999999999"/>
    <n v="8534.4599999999991"/>
    <n v="99.616100000000003"/>
    <x v="0"/>
    <s v="MXN"/>
    <x v="0"/>
    <s v="Corporate"/>
    <n v="0"/>
    <n v="0"/>
    <d v="2018-10-01T00:00:00"/>
    <d v="2018-10-31T00:00:00"/>
    <s v="CURRENT"/>
    <s v="Y"/>
    <m/>
  </r>
  <r>
    <x v="7319"/>
    <x v="7923"/>
    <x v="1"/>
    <x v="1"/>
    <s v="A"/>
    <s v="CNM980114PI2"/>
    <x v="12990"/>
    <x v="0"/>
    <n v="0"/>
    <n v="9618.82"/>
    <n v="9618.8150000000005"/>
    <n v="19237.63"/>
    <n v="50"/>
    <x v="0"/>
    <s v="MXN"/>
    <x v="0"/>
    <s v="Corporate"/>
    <n v="0"/>
    <n v="0"/>
    <d v="2018-10-01T00:00:00"/>
    <d v="2018-10-31T00:00:00"/>
    <s v="CURRENT"/>
    <s v="Y"/>
    <m/>
  </r>
  <r>
    <x v="7319"/>
    <x v="7923"/>
    <x v="1"/>
    <x v="1"/>
    <s v="A"/>
    <s v="CNM980114PI2"/>
    <x v="12991"/>
    <x v="0"/>
    <n v="0"/>
    <n v="9618.82"/>
    <n v="9618.8150000000005"/>
    <n v="19237.63"/>
    <n v="50"/>
    <x v="0"/>
    <s v="MXN"/>
    <x v="0"/>
    <s v="Corporate"/>
    <n v="0"/>
    <n v="0"/>
    <d v="2018-10-01T00:00:00"/>
    <d v="2018-10-31T00:00:00"/>
    <s v="CURRENT"/>
    <s v="Y"/>
    <m/>
  </r>
  <r>
    <x v="7320"/>
    <x v="7924"/>
    <x v="2"/>
    <x v="2"/>
    <s v="A"/>
    <s v="PPC980624U16"/>
    <x v="12992"/>
    <x v="0"/>
    <n v="0"/>
    <n v="4630.3999999999996"/>
    <n v="4630.3990000000003"/>
    <n v="13891.21"/>
    <n v="33.333300000000001"/>
    <x v="0"/>
    <s v="MXN"/>
    <x v="0"/>
    <s v="Corporate"/>
    <n v="0"/>
    <n v="0"/>
    <d v="2018-10-01T00:00:00"/>
    <d v="2018-10-31T00:00:00"/>
    <s v="CURRENT"/>
    <s v="Y"/>
    <m/>
  </r>
  <r>
    <x v="7320"/>
    <x v="7924"/>
    <x v="3"/>
    <x v="3"/>
    <s v="A"/>
    <s v="RDI841003QJ4"/>
    <x v="12993"/>
    <x v="0"/>
    <n v="4000"/>
    <n v="630.4"/>
    <n v="4630.3990000000003"/>
    <n v="13891.21"/>
    <n v="33.333300000000001"/>
    <x v="0"/>
    <s v="MXN"/>
    <x v="0"/>
    <s v="Corporate"/>
    <n v="0"/>
    <n v="0"/>
    <d v="2018-10-01T00:00:00"/>
    <d v="2018-10-31T00:00:00"/>
    <s v="CURRENT"/>
    <s v="Y"/>
    <d v="2010-05-01T00:00:00"/>
  </r>
  <r>
    <x v="7320"/>
    <x v="7924"/>
    <x v="6"/>
    <x v="6"/>
    <s v="A"/>
    <s v="AXT940727FP8"/>
    <x v="12994"/>
    <x v="0"/>
    <n v="0"/>
    <n v="4630.3999999999996"/>
    <n v="4630.3990000000003"/>
    <n v="13891.21"/>
    <n v="33.333300000000001"/>
    <x v="0"/>
    <s v="USD"/>
    <x v="0"/>
    <s v="Corporate"/>
    <n v="0"/>
    <n v="0"/>
    <d v="2018-10-01T00:00:00"/>
    <d v="2018-10-31T00:00:00"/>
    <s v="CURRENT"/>
    <s v="Y"/>
    <m/>
  </r>
  <r>
    <x v="7321"/>
    <x v="7925"/>
    <x v="1"/>
    <x v="1"/>
    <s v="A"/>
    <s v="CNM980114PI2"/>
    <x v="12995"/>
    <x v="0"/>
    <n v="0"/>
    <n v="7628.67"/>
    <n v="7628.6719999999996"/>
    <n v="22886.04"/>
    <n v="33.333300000000001"/>
    <x v="0"/>
    <s v="MXN"/>
    <x v="0"/>
    <s v="Corporate"/>
    <n v="0"/>
    <n v="0"/>
    <d v="2018-10-01T00:00:00"/>
    <d v="2018-10-31T00:00:00"/>
    <s v="CURRENT"/>
    <s v="Y"/>
    <m/>
  </r>
  <r>
    <x v="7321"/>
    <x v="7925"/>
    <x v="3"/>
    <x v="3"/>
    <s v="A"/>
    <s v="RDI841003QJ4"/>
    <x v="12996"/>
    <x v="0"/>
    <n v="0"/>
    <n v="7628.67"/>
    <n v="7628.6719999999996"/>
    <n v="22886.04"/>
    <n v="33.333300000000001"/>
    <x v="0"/>
    <s v="MXN"/>
    <x v="0"/>
    <s v="Corporate"/>
    <n v="0"/>
    <n v="0"/>
    <d v="2018-10-01T00:00:00"/>
    <d v="2018-10-31T00:00:00"/>
    <s v="CURRENT"/>
    <s v="Y"/>
    <d v="2010-03-01T00:00:00"/>
  </r>
  <r>
    <x v="7321"/>
    <x v="7925"/>
    <x v="2"/>
    <x v="2"/>
    <s v="A"/>
    <s v="PPC980624U16"/>
    <x v="12997"/>
    <x v="0"/>
    <n v="0"/>
    <n v="7628.67"/>
    <n v="7628.6719999999996"/>
    <n v="22886.04"/>
    <n v="33.333300000000001"/>
    <x v="0"/>
    <s v="MXN"/>
    <x v="0"/>
    <s v="Corporate"/>
    <n v="0"/>
    <n v="0"/>
    <d v="2018-10-01T00:00:00"/>
    <d v="2018-10-31T00:00:00"/>
    <s v="CURRENT"/>
    <s v="Y"/>
    <m/>
  </r>
  <r>
    <x v="7322"/>
    <x v="7926"/>
    <x v="2"/>
    <x v="2"/>
    <s v="A"/>
    <s v="PPC980624U16"/>
    <x v="12998"/>
    <x v="0"/>
    <n v="0"/>
    <n v="7068.39"/>
    <n v="7068.39"/>
    <n v="7068.39"/>
    <n v="100"/>
    <x v="0"/>
    <s v="MXN"/>
    <x v="0"/>
    <s v="Corporate"/>
    <n v="0"/>
    <n v="0"/>
    <d v="2018-10-01T00:00:00"/>
    <d v="2018-10-31T00:00:00"/>
    <s v="CURRENT"/>
    <s v="Y"/>
    <m/>
  </r>
  <r>
    <x v="7322"/>
    <x v="7927"/>
    <x v="4"/>
    <x v="4"/>
    <s v="A"/>
    <s v="ARE161205BX8"/>
    <x v="12999"/>
    <x v="0"/>
    <n v="0"/>
    <n v="5418.53"/>
    <n v="5418.5280000000002"/>
    <n v="21674.11"/>
    <n v="25"/>
    <x v="0"/>
    <s v="MXN"/>
    <x v="0"/>
    <s v="Corporate"/>
    <n v="0"/>
    <n v="0"/>
    <d v="2018-10-01T00:00:00"/>
    <d v="2018-10-31T00:00:00"/>
    <s v="CURRENT"/>
    <s v="Y"/>
    <m/>
  </r>
  <r>
    <x v="7322"/>
    <x v="7927"/>
    <x v="0"/>
    <x v="0"/>
    <s v="A"/>
    <s v="TPT890516JP5"/>
    <x v="13000"/>
    <x v="0"/>
    <n v="0"/>
    <n v="5418.53"/>
    <n v="5418.5280000000002"/>
    <n v="21674.11"/>
    <n v="25"/>
    <x v="0"/>
    <s v="MXN"/>
    <x v="0"/>
    <s v="Corporate"/>
    <n v="0"/>
    <n v="0"/>
    <d v="2018-10-01T00:00:00"/>
    <d v="2018-10-31T00:00:00"/>
    <s v="CURRENT"/>
    <s v="Y"/>
    <m/>
  </r>
  <r>
    <x v="7322"/>
    <x v="7927"/>
    <x v="1"/>
    <x v="1"/>
    <s v="A"/>
    <s v="CNM980114PI2"/>
    <x v="13001"/>
    <x v="0"/>
    <n v="0"/>
    <n v="5418.53"/>
    <n v="5418.5280000000002"/>
    <n v="21674.11"/>
    <n v="25"/>
    <x v="0"/>
    <s v="MXN"/>
    <x v="0"/>
    <s v="Corporate"/>
    <n v="0"/>
    <n v="0"/>
    <d v="2018-10-01T00:00:00"/>
    <d v="2018-10-31T00:00:00"/>
    <s v="CURRENT"/>
    <s v="Y"/>
    <m/>
  </r>
  <r>
    <x v="7322"/>
    <x v="7927"/>
    <x v="1"/>
    <x v="1"/>
    <s v="A"/>
    <s v="CNM980114PI2"/>
    <x v="13002"/>
    <x v="0"/>
    <n v="0"/>
    <n v="5418.53"/>
    <n v="5418.5280000000002"/>
    <n v="21674.11"/>
    <n v="25"/>
    <x v="0"/>
    <s v="MXN"/>
    <x v="0"/>
    <s v="Corporate"/>
    <n v="0"/>
    <n v="0"/>
    <d v="2018-10-01T00:00:00"/>
    <d v="2018-10-31T00:00:00"/>
    <s v="CURRENT"/>
    <s v="Y"/>
    <m/>
  </r>
  <r>
    <x v="7323"/>
    <x v="7928"/>
    <x v="2"/>
    <x v="2"/>
    <s v="A"/>
    <s v="PPC980624U16"/>
    <x v="13003"/>
    <x v="0"/>
    <n v="0"/>
    <n v="5441.06"/>
    <n v="5441.058"/>
    <n v="21764.23"/>
    <n v="25"/>
    <x v="0"/>
    <s v="MXN"/>
    <x v="0"/>
    <s v="Corporate"/>
    <n v="0"/>
    <n v="0"/>
    <d v="2018-10-01T00:00:00"/>
    <d v="2018-10-31T00:00:00"/>
    <s v="CURRENT"/>
    <s v="Y"/>
    <m/>
  </r>
  <r>
    <x v="7323"/>
    <x v="7928"/>
    <x v="3"/>
    <x v="3"/>
    <s v="A"/>
    <s v="RDI841003QJ4"/>
    <x v="13004"/>
    <x v="0"/>
    <n v="0"/>
    <n v="5441.06"/>
    <n v="5441.058"/>
    <n v="21764.23"/>
    <n v="25"/>
    <x v="0"/>
    <s v="MXN"/>
    <x v="0"/>
    <s v="Corporate"/>
    <n v="0"/>
    <n v="0"/>
    <d v="2018-10-01T00:00:00"/>
    <d v="2018-10-31T00:00:00"/>
    <s v="CURRENT"/>
    <s v="Y"/>
    <d v="2013-06-01T00:00:00"/>
  </r>
  <r>
    <x v="7323"/>
    <x v="7928"/>
    <x v="4"/>
    <x v="4"/>
    <s v="A"/>
    <s v="ARE161205BX8"/>
    <x v="13005"/>
    <x v="0"/>
    <n v="0"/>
    <n v="5441.06"/>
    <n v="5441.058"/>
    <n v="21764.23"/>
    <n v="25"/>
    <x v="0"/>
    <s v="MXN"/>
    <x v="0"/>
    <s v="Corporate"/>
    <n v="0"/>
    <n v="0"/>
    <d v="2018-10-01T00:00:00"/>
    <d v="2018-10-31T00:00:00"/>
    <s v="CURRENT"/>
    <s v="Y"/>
    <m/>
  </r>
  <r>
    <x v="7323"/>
    <x v="7928"/>
    <x v="1"/>
    <x v="1"/>
    <s v="A"/>
    <s v="CNM980114PI2"/>
    <x v="13006"/>
    <x v="0"/>
    <n v="0"/>
    <n v="5441.06"/>
    <n v="5441.058"/>
    <n v="21764.23"/>
    <n v="25"/>
    <x v="0"/>
    <m/>
    <x v="0"/>
    <s v="Corporate"/>
    <n v="0"/>
    <n v="0"/>
    <d v="2018-10-01T00:00:00"/>
    <d v="2018-10-31T00:00:00"/>
    <s v="CURRENT"/>
    <s v="Y"/>
    <m/>
  </r>
  <r>
    <x v="7324"/>
    <x v="7929"/>
    <x v="2"/>
    <x v="2"/>
    <s v="A"/>
    <s v="PPC980624U16"/>
    <x v="13007"/>
    <x v="0"/>
    <n v="0"/>
    <n v="7259.56"/>
    <n v="7259.5630000000001"/>
    <n v="21778.71"/>
    <n v="33.333300000000001"/>
    <x v="0"/>
    <s v="MXN"/>
    <x v="0"/>
    <s v="Corporate"/>
    <n v="0"/>
    <n v="0"/>
    <d v="2018-10-01T00:00:00"/>
    <d v="2018-10-31T00:00:00"/>
    <s v="CURRENT"/>
    <s v="Y"/>
    <m/>
  </r>
  <r>
    <x v="7324"/>
    <x v="7929"/>
    <x v="4"/>
    <x v="4"/>
    <s v="A"/>
    <s v="ARE161205BX8"/>
    <x v="13008"/>
    <x v="0"/>
    <n v="0"/>
    <n v="7259.56"/>
    <n v="7259.5630000000001"/>
    <n v="21778.71"/>
    <n v="33.333300000000001"/>
    <x v="0"/>
    <s v="MXN"/>
    <x v="0"/>
    <s v="Corporate"/>
    <n v="0"/>
    <n v="0"/>
    <d v="2018-10-01T00:00:00"/>
    <d v="2018-10-31T00:00:00"/>
    <s v="CURRENT"/>
    <s v="Y"/>
    <m/>
  </r>
  <r>
    <x v="7324"/>
    <x v="7929"/>
    <x v="1"/>
    <x v="1"/>
    <s v="A"/>
    <s v="CNM980114PI2"/>
    <x v="13009"/>
    <x v="0"/>
    <n v="0"/>
    <n v="7259.56"/>
    <n v="7259.5630000000001"/>
    <n v="21778.71"/>
    <n v="33.333300000000001"/>
    <x v="0"/>
    <m/>
    <x v="0"/>
    <s v="Corporate"/>
    <n v="0"/>
    <n v="0"/>
    <d v="2018-10-01T00:00:00"/>
    <d v="2018-10-31T00:00:00"/>
    <s v="CURRENT"/>
    <s v="Y"/>
    <m/>
  </r>
  <r>
    <x v="7325"/>
    <x v="7930"/>
    <x v="3"/>
    <x v="3"/>
    <s v="A"/>
    <s v="RDI841003QJ4"/>
    <x v="13010"/>
    <x v="0"/>
    <n v="4000"/>
    <n v="10217.620000000001"/>
    <n v="14217.62"/>
    <n v="14217.62"/>
    <n v="100"/>
    <x v="0"/>
    <s v="MXN"/>
    <x v="0"/>
    <s v="Corporate"/>
    <n v="0"/>
    <n v="0"/>
    <d v="2018-10-01T00:00:00"/>
    <d v="2018-10-31T00:00:00"/>
    <s v="CURRENT"/>
    <s v="Y"/>
    <d v="2010-11-01T00:00:00"/>
  </r>
  <r>
    <x v="7325"/>
    <x v="7931"/>
    <x v="2"/>
    <x v="2"/>
    <s v="A"/>
    <s v="PPC980624U16"/>
    <x v="13011"/>
    <x v="0"/>
    <n v="0"/>
    <n v="24175.99"/>
    <n v="24175.99"/>
    <n v="24175.99"/>
    <n v="100"/>
    <x v="0"/>
    <s v="MXN"/>
    <x v="0"/>
    <s v="Corporate"/>
    <n v="0"/>
    <n v="0"/>
    <d v="2018-10-01T00:00:00"/>
    <d v="2018-10-31T00:00:00"/>
    <s v="CURRENT"/>
    <s v="Y"/>
    <m/>
  </r>
  <r>
    <x v="7326"/>
    <x v="7932"/>
    <x v="1"/>
    <x v="1"/>
    <s v="A"/>
    <s v="CNM980114PI2"/>
    <x v="13012"/>
    <x v="0"/>
    <n v="0"/>
    <n v="8904.66"/>
    <n v="8904.66"/>
    <n v="17809.32"/>
    <n v="50"/>
    <x v="0"/>
    <s v="MXN"/>
    <x v="0"/>
    <s v="Corporate"/>
    <n v="0"/>
    <n v="0"/>
    <d v="2018-10-01T00:00:00"/>
    <d v="2018-10-31T00:00:00"/>
    <s v="CURRENT"/>
    <s v="Y"/>
    <m/>
  </r>
  <r>
    <x v="7326"/>
    <x v="7932"/>
    <x v="4"/>
    <x v="4"/>
    <s v="A"/>
    <s v="ARE161205BX8"/>
    <x v="13013"/>
    <x v="0"/>
    <n v="0"/>
    <n v="8904.66"/>
    <n v="8904.66"/>
    <n v="17809.32"/>
    <n v="50"/>
    <x v="0"/>
    <s v="MXN"/>
    <x v="0"/>
    <s v="Corporate"/>
    <n v="0"/>
    <n v="0"/>
    <d v="2018-10-01T00:00:00"/>
    <d v="2018-10-31T00:00:00"/>
    <s v="CURRENT"/>
    <s v="Y"/>
    <m/>
  </r>
  <r>
    <x v="7327"/>
    <x v="7933"/>
    <x v="4"/>
    <x v="4"/>
    <s v="A"/>
    <s v="ARE161205BX8"/>
    <x v="13014"/>
    <x v="0"/>
    <n v="0"/>
    <n v="3631.05"/>
    <n v="3631.0529999999999"/>
    <n v="10893.17"/>
    <n v="33.333300000000001"/>
    <x v="0"/>
    <s v="MXN"/>
    <x v="0"/>
    <s v="Corporate"/>
    <n v="0"/>
    <n v="0"/>
    <d v="2018-10-01T00:00:00"/>
    <d v="2018-10-31T00:00:00"/>
    <s v="CURRENT"/>
    <s v="Y"/>
    <m/>
  </r>
  <r>
    <x v="7327"/>
    <x v="7933"/>
    <x v="1"/>
    <x v="1"/>
    <s v="A"/>
    <s v="CNM980114PI2"/>
    <x v="13015"/>
    <x v="0"/>
    <n v="0"/>
    <n v="3631.05"/>
    <n v="3631.0529999999999"/>
    <n v="10893.17"/>
    <n v="33.333300000000001"/>
    <x v="0"/>
    <m/>
    <x v="0"/>
    <s v="Corporate"/>
    <n v="0"/>
    <n v="0"/>
    <d v="2018-10-01T00:00:00"/>
    <d v="2018-10-31T00:00:00"/>
    <s v="CURRENT"/>
    <s v="Y"/>
    <m/>
  </r>
  <r>
    <x v="7327"/>
    <x v="7933"/>
    <x v="1"/>
    <x v="1"/>
    <s v="A"/>
    <s v="CNM980114PI2"/>
    <x v="13016"/>
    <x v="0"/>
    <n v="0"/>
    <n v="3631.05"/>
    <n v="3631.0529999999999"/>
    <n v="10893.17"/>
    <n v="33.333300000000001"/>
    <x v="0"/>
    <s v="MXN"/>
    <x v="0"/>
    <s v="Corporate"/>
    <n v="0"/>
    <n v="0"/>
    <d v="2018-10-01T00:00:00"/>
    <d v="2018-10-31T00:00:00"/>
    <s v="CURRENT"/>
    <s v="Y"/>
    <m/>
  </r>
  <r>
    <x v="7328"/>
    <x v="7934"/>
    <x v="1"/>
    <x v="1"/>
    <s v="A"/>
    <s v="CNM980114PI2"/>
    <x v="13017"/>
    <x v="0"/>
    <n v="0"/>
    <n v="16042.94"/>
    <n v="16042.94"/>
    <n v="16042.94"/>
    <n v="100"/>
    <x v="0"/>
    <s v="MXN"/>
    <x v="0"/>
    <s v="Corporate"/>
    <n v="0"/>
    <n v="0"/>
    <d v="2018-10-01T00:00:00"/>
    <d v="2018-10-31T00:00:00"/>
    <s v="CURRENT"/>
    <s v="Y"/>
    <m/>
  </r>
  <r>
    <x v="7329"/>
    <x v="7935"/>
    <x v="2"/>
    <x v="2"/>
    <s v="A"/>
    <s v="PPC980624U16"/>
    <x v="13018"/>
    <x v="0"/>
    <n v="0"/>
    <n v="4062.55"/>
    <n v="4062.5459999999998"/>
    <n v="15234.53"/>
    <n v="26.666699999999999"/>
    <x v="0"/>
    <s v="MXN"/>
    <x v="0"/>
    <s v="Corporate"/>
    <n v="0"/>
    <n v="0"/>
    <d v="2018-10-01T00:00:00"/>
    <d v="2018-10-31T00:00:00"/>
    <s v="CURRENT"/>
    <s v="Y"/>
    <m/>
  </r>
  <r>
    <x v="7329"/>
    <x v="7935"/>
    <x v="1"/>
    <x v="1"/>
    <s v="A"/>
    <s v="CNM980114PI2"/>
    <x v="13019"/>
    <x v="0"/>
    <n v="0"/>
    <n v="4062.55"/>
    <n v="4062.5459999999998"/>
    <n v="15234.53"/>
    <n v="26.666699999999999"/>
    <x v="0"/>
    <s v="MXN"/>
    <x v="0"/>
    <s v="Corporate"/>
    <n v="0"/>
    <n v="0"/>
    <d v="2018-10-01T00:00:00"/>
    <d v="2018-10-31T00:00:00"/>
    <s v="CURRENT"/>
    <s v="Y"/>
    <m/>
  </r>
  <r>
    <x v="7329"/>
    <x v="7935"/>
    <x v="4"/>
    <x v="4"/>
    <s v="A"/>
    <s v="ARE161205BX8"/>
    <x v="13020"/>
    <x v="0"/>
    <n v="0"/>
    <n v="3046.89"/>
    <n v="3046.8910000000001"/>
    <n v="15234.53"/>
    <n v="19.9999"/>
    <x v="0"/>
    <s v="MXN"/>
    <x v="0"/>
    <s v="Corporate"/>
    <n v="0"/>
    <n v="0"/>
    <d v="2018-10-01T00:00:00"/>
    <d v="2018-10-31T00:00:00"/>
    <s v="CURRENT"/>
    <s v="Y"/>
    <m/>
  </r>
  <r>
    <x v="7329"/>
    <x v="7935"/>
    <x v="1"/>
    <x v="1"/>
    <s v="A"/>
    <s v="CNM980114PI2"/>
    <x v="13021"/>
    <x v="0"/>
    <n v="0"/>
    <n v="4062.55"/>
    <n v="4062.5459999999998"/>
    <n v="15234.53"/>
    <n v="26.666699999999999"/>
    <x v="0"/>
    <m/>
    <x v="0"/>
    <s v="Corporate"/>
    <n v="0"/>
    <n v="0"/>
    <d v="2018-10-01T00:00:00"/>
    <d v="2018-10-31T00:00:00"/>
    <s v="CURRENT"/>
    <s v="Y"/>
    <m/>
  </r>
  <r>
    <x v="7330"/>
    <x v="7936"/>
    <x v="2"/>
    <x v="2"/>
    <s v="A"/>
    <s v="PPC980624U16"/>
    <x v="13022"/>
    <x v="0"/>
    <n v="0"/>
    <n v="7327.02"/>
    <n v="7327.0230000000001"/>
    <n v="21981.09"/>
    <n v="33.333300000000001"/>
    <x v="0"/>
    <s v="MXN"/>
    <x v="0"/>
    <s v="Corporate"/>
    <n v="0"/>
    <n v="0"/>
    <d v="2018-10-01T00:00:00"/>
    <d v="2018-10-31T00:00:00"/>
    <s v="CURRENT"/>
    <s v="Y"/>
    <m/>
  </r>
  <r>
    <x v="7330"/>
    <x v="7936"/>
    <x v="3"/>
    <x v="3"/>
    <s v="A"/>
    <s v="RDI841003QJ4"/>
    <x v="13023"/>
    <x v="0"/>
    <n v="0"/>
    <n v="7327.02"/>
    <n v="7327.0230000000001"/>
    <n v="21981.09"/>
    <n v="33.333300000000001"/>
    <x v="0"/>
    <s v="MXN"/>
    <x v="0"/>
    <s v="Corporate"/>
    <n v="0"/>
    <n v="0"/>
    <d v="2018-10-01T00:00:00"/>
    <d v="2018-10-31T00:00:00"/>
    <s v="CURRENT"/>
    <s v="Y"/>
    <s v="01-AUG-14"/>
  </r>
  <r>
    <x v="7330"/>
    <x v="7936"/>
    <x v="4"/>
    <x v="4"/>
    <s v="A"/>
    <s v="ARE161205BX8"/>
    <x v="13024"/>
    <x v="0"/>
    <n v="0"/>
    <n v="7327.02"/>
    <n v="7327.0230000000001"/>
    <n v="21981.09"/>
    <n v="33.333300000000001"/>
    <x v="0"/>
    <s v="MXN"/>
    <x v="0"/>
    <s v="Corporate"/>
    <n v="0"/>
    <n v="0"/>
    <d v="2018-10-01T00:00:00"/>
    <d v="2018-10-31T00:00:00"/>
    <s v="CURRENT"/>
    <s v="Y"/>
    <m/>
  </r>
  <r>
    <x v="7331"/>
    <x v="7937"/>
    <x v="2"/>
    <x v="2"/>
    <s v="A"/>
    <s v="PPC980624U16"/>
    <x v="13025"/>
    <x v="0"/>
    <n v="0"/>
    <n v="3575.17"/>
    <n v="3575.1729999999998"/>
    <n v="14300.69"/>
    <n v="25"/>
    <x v="0"/>
    <s v="MXN"/>
    <x v="0"/>
    <s v="Corporate"/>
    <n v="0"/>
    <n v="0"/>
    <d v="2018-10-01T00:00:00"/>
    <d v="2018-10-31T00:00:00"/>
    <s v="CURRENT"/>
    <s v="Y"/>
    <m/>
  </r>
  <r>
    <x v="7331"/>
    <x v="7937"/>
    <x v="4"/>
    <x v="4"/>
    <s v="A"/>
    <s v="ARE161205BX8"/>
    <x v="13026"/>
    <x v="0"/>
    <n v="0"/>
    <n v="3575.17"/>
    <n v="3575.1729999999998"/>
    <n v="14300.69"/>
    <n v="25"/>
    <x v="0"/>
    <s v="MXN"/>
    <x v="0"/>
    <s v="Corporate"/>
    <n v="0"/>
    <n v="0"/>
    <d v="2018-10-01T00:00:00"/>
    <d v="2018-10-31T00:00:00"/>
    <s v="CURRENT"/>
    <s v="Y"/>
    <m/>
  </r>
  <r>
    <x v="7331"/>
    <x v="7937"/>
    <x v="1"/>
    <x v="1"/>
    <s v="A"/>
    <s v="CNM980114PI2"/>
    <x v="13027"/>
    <x v="0"/>
    <n v="0"/>
    <n v="3575.17"/>
    <n v="3575.1729999999998"/>
    <n v="14300.69"/>
    <n v="25"/>
    <x v="0"/>
    <s v="MXN"/>
    <x v="0"/>
    <s v="Corporate"/>
    <n v="0"/>
    <n v="0"/>
    <d v="2018-10-01T00:00:00"/>
    <d v="2018-10-31T00:00:00"/>
    <s v="CURRENT"/>
    <s v="Y"/>
    <m/>
  </r>
  <r>
    <x v="7331"/>
    <x v="7937"/>
    <x v="6"/>
    <x v="6"/>
    <s v="A"/>
    <s v="AXT940727FP8"/>
    <x v="13028"/>
    <x v="0"/>
    <n v="0"/>
    <n v="3575.17"/>
    <n v="3575.1729999999998"/>
    <n v="14300.69"/>
    <n v="25"/>
    <x v="0"/>
    <s v="USD"/>
    <x v="0"/>
    <s v="Corporate"/>
    <n v="0"/>
    <n v="0"/>
    <d v="2018-10-01T00:00:00"/>
    <d v="2018-10-31T00:00:00"/>
    <s v="CURRENT"/>
    <s v="Y"/>
    <m/>
  </r>
  <r>
    <x v="7332"/>
    <x v="7938"/>
    <x v="3"/>
    <x v="3"/>
    <s v="A"/>
    <s v="RDI841003QJ4"/>
    <x v="13029"/>
    <x v="0"/>
    <n v="4000"/>
    <n v="6652.17"/>
    <n v="10652.165000000001"/>
    <n v="21304.33"/>
    <n v="50"/>
    <x v="0"/>
    <s v="MXN"/>
    <x v="0"/>
    <s v="Corporate"/>
    <n v="0"/>
    <n v="0"/>
    <d v="2018-10-01T00:00:00"/>
    <d v="2018-10-31T00:00:00"/>
    <s v="CURRENT"/>
    <s v="Y"/>
    <d v="2010-06-01T00:00:00"/>
  </r>
  <r>
    <x v="7332"/>
    <x v="7938"/>
    <x v="4"/>
    <x v="4"/>
    <s v="A"/>
    <s v="ARE161205BX8"/>
    <x v="13030"/>
    <x v="0"/>
    <n v="0"/>
    <n v="10652.17"/>
    <n v="10652.165000000001"/>
    <n v="21304.33"/>
    <n v="50"/>
    <x v="0"/>
    <s v="MXN"/>
    <x v="0"/>
    <s v="Corporate"/>
    <n v="0"/>
    <n v="0"/>
    <d v="2018-10-01T00:00:00"/>
    <d v="2018-10-31T00:00:00"/>
    <s v="CURRENT"/>
    <s v="Y"/>
    <m/>
  </r>
  <r>
    <x v="7333"/>
    <x v="7939"/>
    <x v="2"/>
    <x v="2"/>
    <s v="A"/>
    <s v="PPC980624U16"/>
    <x v="13031"/>
    <x v="0"/>
    <n v="0"/>
    <n v="3793.09"/>
    <n v="3793.09"/>
    <n v="11379.28"/>
    <n v="33.333300000000001"/>
    <x v="0"/>
    <s v="MXN"/>
    <x v="0"/>
    <s v="Corporate"/>
    <n v="0"/>
    <n v="0"/>
    <d v="2018-10-01T00:00:00"/>
    <d v="2018-10-31T00:00:00"/>
    <s v="CURRENT"/>
    <s v="Y"/>
    <m/>
  </r>
  <r>
    <x v="7333"/>
    <x v="7939"/>
    <x v="4"/>
    <x v="4"/>
    <s v="A"/>
    <s v="ARE161205BX8"/>
    <x v="13032"/>
    <x v="0"/>
    <n v="0"/>
    <n v="3793.09"/>
    <n v="3793.09"/>
    <n v="11379.28"/>
    <n v="33.333300000000001"/>
    <x v="0"/>
    <s v="MXN"/>
    <x v="0"/>
    <s v="Corporate"/>
    <n v="0"/>
    <n v="0"/>
    <d v="2018-10-01T00:00:00"/>
    <d v="2018-10-31T00:00:00"/>
    <s v="CURRENT"/>
    <s v="Y"/>
    <m/>
  </r>
  <r>
    <x v="7333"/>
    <x v="7939"/>
    <x v="1"/>
    <x v="1"/>
    <s v="A"/>
    <s v="CNM980114PI2"/>
    <x v="13033"/>
    <x v="0"/>
    <n v="0"/>
    <n v="3793.09"/>
    <n v="3793.09"/>
    <n v="11379.28"/>
    <n v="33.333300000000001"/>
    <x v="0"/>
    <s v="MXN"/>
    <x v="0"/>
    <s v="Corporate"/>
    <n v="0"/>
    <n v="0"/>
    <d v="2018-10-01T00:00:00"/>
    <d v="2018-10-31T00:00:00"/>
    <s v="CURRENT"/>
    <s v="Y"/>
    <m/>
  </r>
  <r>
    <x v="7334"/>
    <x v="7940"/>
    <x v="2"/>
    <x v="2"/>
    <s v="A"/>
    <s v="PPC980624U16"/>
    <x v="13034"/>
    <x v="0"/>
    <n v="0"/>
    <n v="7620.23"/>
    <n v="7620.2250000000004"/>
    <n v="15240.45"/>
    <n v="50"/>
    <x v="0"/>
    <s v="MXN"/>
    <x v="0"/>
    <s v="Corporate"/>
    <n v="0"/>
    <n v="0"/>
    <d v="2018-10-01T00:00:00"/>
    <d v="2018-10-31T00:00:00"/>
    <s v="CURRENT"/>
    <s v="Y"/>
    <m/>
  </r>
  <r>
    <x v="7334"/>
    <x v="7940"/>
    <x v="4"/>
    <x v="4"/>
    <s v="A"/>
    <s v="ARE161205BX8"/>
    <x v="13035"/>
    <x v="0"/>
    <n v="0"/>
    <n v="7620.23"/>
    <n v="7620.2250000000004"/>
    <n v="15240.45"/>
    <n v="50"/>
    <x v="0"/>
    <s v="MXN"/>
    <x v="0"/>
    <s v="Corporate"/>
    <n v="0"/>
    <n v="0"/>
    <d v="2018-10-01T00:00:00"/>
    <d v="2018-10-31T00:00:00"/>
    <s v="CURRENT"/>
    <s v="Y"/>
    <m/>
  </r>
  <r>
    <x v="7335"/>
    <x v="7941"/>
    <x v="6"/>
    <x v="6"/>
    <s v="A"/>
    <s v="AXT940727FP8"/>
    <x v="13036"/>
    <x v="0"/>
    <n v="0"/>
    <n v="3389.98"/>
    <n v="3389.98"/>
    <n v="6779.96"/>
    <n v="50"/>
    <x v="0"/>
    <s v="MXN"/>
    <x v="0"/>
    <s v="Corporate"/>
    <n v="0"/>
    <n v="0"/>
    <d v="2018-10-01T00:00:00"/>
    <d v="2018-10-31T00:00:00"/>
    <s v="CURRENT"/>
    <s v="Y"/>
    <m/>
  </r>
  <r>
    <x v="7335"/>
    <x v="7941"/>
    <x v="2"/>
    <x v="2"/>
    <s v="A"/>
    <s v="PPC980624U16"/>
    <x v="13037"/>
    <x v="0"/>
    <n v="0"/>
    <n v="3389.98"/>
    <n v="3389.98"/>
    <n v="6779.96"/>
    <n v="50"/>
    <x v="0"/>
    <s v="MXN"/>
    <x v="0"/>
    <s v="Corporate"/>
    <n v="0"/>
    <n v="0"/>
    <d v="2018-10-01T00:00:00"/>
    <d v="2018-10-31T00:00:00"/>
    <s v="CURRENT"/>
    <s v="Y"/>
    <m/>
  </r>
  <r>
    <x v="7336"/>
    <x v="7942"/>
    <x v="2"/>
    <x v="2"/>
    <s v="A"/>
    <s v="PPC980624U16"/>
    <x v="13038"/>
    <x v="0"/>
    <n v="0"/>
    <n v="5441.05"/>
    <n v="5441.0529999999999"/>
    <n v="21764.21"/>
    <n v="25"/>
    <x v="0"/>
    <s v="MXN"/>
    <x v="0"/>
    <s v="Corporate"/>
    <n v="0"/>
    <n v="0"/>
    <d v="2018-10-01T00:00:00"/>
    <d v="2018-10-31T00:00:00"/>
    <s v="CURRENT"/>
    <s v="Y"/>
    <m/>
  </r>
  <r>
    <x v="7336"/>
    <x v="7942"/>
    <x v="1"/>
    <x v="1"/>
    <s v="A"/>
    <s v="CNM980114PI2"/>
    <x v="13039"/>
    <x v="0"/>
    <n v="0"/>
    <n v="5441.05"/>
    <n v="5441.0529999999999"/>
    <n v="21764.21"/>
    <n v="25"/>
    <x v="0"/>
    <s v="MXN"/>
    <x v="0"/>
    <s v="Corporate"/>
    <n v="0"/>
    <n v="0"/>
    <d v="2018-10-01T00:00:00"/>
    <d v="2018-10-31T00:00:00"/>
    <s v="CURRENT"/>
    <s v="Y"/>
    <m/>
  </r>
  <r>
    <x v="7336"/>
    <x v="7942"/>
    <x v="1"/>
    <x v="1"/>
    <s v="A"/>
    <s v="CNM980114PI2"/>
    <x v="13040"/>
    <x v="0"/>
    <n v="0"/>
    <n v="5441.05"/>
    <n v="5441.0529999999999"/>
    <n v="21764.21"/>
    <n v="25"/>
    <x v="0"/>
    <m/>
    <x v="0"/>
    <s v="Corporate"/>
    <n v="0"/>
    <n v="0"/>
    <d v="2018-10-01T00:00:00"/>
    <d v="2018-10-31T00:00:00"/>
    <s v="CURRENT"/>
    <s v="Y"/>
    <m/>
  </r>
  <r>
    <x v="7336"/>
    <x v="7942"/>
    <x v="3"/>
    <x v="3"/>
    <s v="A"/>
    <s v="RDI841003QJ4"/>
    <x v="13041"/>
    <x v="0"/>
    <n v="4000"/>
    <n v="1441.05"/>
    <n v="5441.0529999999999"/>
    <n v="21764.21"/>
    <n v="25"/>
    <x v="0"/>
    <s v="MXN"/>
    <x v="0"/>
    <s v="Corporate"/>
    <n v="0"/>
    <n v="0"/>
    <d v="2018-10-01T00:00:00"/>
    <d v="2018-10-31T00:00:00"/>
    <s v="CURRENT"/>
    <s v="Y"/>
    <s v="01-JAN-11"/>
  </r>
  <r>
    <x v="7337"/>
    <x v="7943"/>
    <x v="1"/>
    <x v="1"/>
    <s v="A"/>
    <s v="CNM980114PI2"/>
    <x v="13042"/>
    <x v="0"/>
    <n v="0"/>
    <n v="21060.28"/>
    <n v="21060.281999999999"/>
    <n v="63180.91"/>
    <n v="33.333300000000001"/>
    <x v="0"/>
    <s v="MXN"/>
    <x v="0"/>
    <s v="Corporate"/>
    <n v="0"/>
    <n v="0"/>
    <d v="2018-10-01T00:00:00"/>
    <d v="2018-10-31T00:00:00"/>
    <s v="CURRENT"/>
    <s v="Y"/>
    <m/>
  </r>
  <r>
    <x v="7337"/>
    <x v="7943"/>
    <x v="4"/>
    <x v="4"/>
    <s v="A"/>
    <s v="ARE161205BX8"/>
    <x v="13043"/>
    <x v="0"/>
    <n v="0"/>
    <n v="21060.28"/>
    <n v="21060.281999999999"/>
    <n v="63180.91"/>
    <n v="33.333300000000001"/>
    <x v="0"/>
    <s v="MXN"/>
    <x v="0"/>
    <s v="Corporate"/>
    <n v="0"/>
    <n v="0"/>
    <d v="2018-10-01T00:00:00"/>
    <d v="2018-10-31T00:00:00"/>
    <s v="CURRENT"/>
    <s v="Y"/>
    <m/>
  </r>
  <r>
    <x v="7337"/>
    <x v="7943"/>
    <x v="3"/>
    <x v="3"/>
    <s v="A"/>
    <s v="RDI841003QJ4"/>
    <x v="13044"/>
    <x v="0"/>
    <n v="4000"/>
    <n v="15145.71"/>
    <n v="19145.710999999999"/>
    <n v="63180.91"/>
    <n v="33.333300000000001"/>
    <x v="0"/>
    <s v="MXN"/>
    <x v="0"/>
    <s v="Corporate"/>
    <n v="0"/>
    <n v="19145.710999999999"/>
    <d v="2018-10-01T00:00:00"/>
    <d v="2018-10-31T00:00:00"/>
    <s v="CURRENT"/>
    <s v="Y"/>
    <d v="2010-03-01T00:00:00"/>
  </r>
  <r>
    <x v="7338"/>
    <x v="7944"/>
    <x v="2"/>
    <x v="2"/>
    <s v="A"/>
    <s v="PPC980624U16"/>
    <x v="13045"/>
    <x v="0"/>
    <n v="0"/>
    <n v="94518.59"/>
    <n v="94518.59"/>
    <n v="94518.59"/>
    <n v="100"/>
    <x v="0"/>
    <s v="MXN"/>
    <x v="0"/>
    <s v="Corporate"/>
    <n v="0"/>
    <n v="0"/>
    <d v="2018-10-01T00:00:00"/>
    <d v="2018-10-31T00:00:00"/>
    <s v="CURRENT"/>
    <s v="Y"/>
    <m/>
  </r>
  <r>
    <x v="7339"/>
    <x v="7945"/>
    <x v="3"/>
    <x v="3"/>
    <s v="A"/>
    <s v="RDI841003QJ4"/>
    <x v="13046"/>
    <x v="0"/>
    <n v="0"/>
    <n v="15670.96"/>
    <n v="15670.96"/>
    <n v="15670.96"/>
    <n v="100"/>
    <x v="0"/>
    <s v="MXN"/>
    <x v="0"/>
    <s v="Corporate"/>
    <n v="0"/>
    <n v="0"/>
    <d v="2018-10-01T00:00:00"/>
    <d v="2018-10-31T00:00:00"/>
    <s v="CURRENT"/>
    <s v="Y"/>
    <d v="2014-09-01T00:00:00"/>
  </r>
  <r>
    <x v="7340"/>
    <x v="7946"/>
    <x v="2"/>
    <x v="2"/>
    <s v="A"/>
    <s v="PPC980624U16"/>
    <x v="13047"/>
    <x v="0"/>
    <n v="0"/>
    <n v="2902.28"/>
    <n v="2902.28"/>
    <n v="8706.85"/>
    <n v="33.333300000000001"/>
    <x v="0"/>
    <s v="MXN"/>
    <x v="0"/>
    <s v="Corporate"/>
    <n v="0"/>
    <n v="0"/>
    <d v="2018-10-01T00:00:00"/>
    <d v="2018-10-31T00:00:00"/>
    <s v="CURRENT"/>
    <s v="Y"/>
    <m/>
  </r>
  <r>
    <x v="7340"/>
    <x v="7946"/>
    <x v="1"/>
    <x v="1"/>
    <s v="A"/>
    <s v="CNM980114PI2"/>
    <x v="13048"/>
    <x v="0"/>
    <n v="0"/>
    <n v="2902.28"/>
    <n v="2902.28"/>
    <n v="8706.85"/>
    <n v="33.333300000000001"/>
    <x v="0"/>
    <m/>
    <x v="0"/>
    <s v="Corporate"/>
    <n v="0"/>
    <n v="0"/>
    <d v="2018-10-01T00:00:00"/>
    <d v="2018-10-31T00:00:00"/>
    <s v="CURRENT"/>
    <s v="Y"/>
    <m/>
  </r>
  <r>
    <x v="7340"/>
    <x v="7946"/>
    <x v="1"/>
    <x v="1"/>
    <s v="A"/>
    <s v="CNM980114PI2"/>
    <x v="13049"/>
    <x v="0"/>
    <n v="0"/>
    <n v="2902.28"/>
    <n v="2902.28"/>
    <n v="8706.85"/>
    <n v="33.333300000000001"/>
    <x v="0"/>
    <s v="MXN"/>
    <x v="0"/>
    <s v="Corporate"/>
    <n v="0"/>
    <n v="0"/>
    <d v="2018-10-01T00:00:00"/>
    <d v="2018-10-31T00:00:00"/>
    <s v="CURRENT"/>
    <s v="Y"/>
    <m/>
  </r>
  <r>
    <x v="7341"/>
    <x v="7947"/>
    <x v="2"/>
    <x v="2"/>
    <s v="A"/>
    <s v="PPC980624U16"/>
    <x v="13050"/>
    <x v="0"/>
    <n v="0"/>
    <n v="2176.71"/>
    <n v="2176.7130000000002"/>
    <n v="8706.85"/>
    <n v="25"/>
    <x v="0"/>
    <s v="MXN"/>
    <x v="0"/>
    <s v="Corporate"/>
    <n v="0"/>
    <n v="0"/>
    <d v="2018-10-01T00:00:00"/>
    <d v="2018-10-31T00:00:00"/>
    <s v="CURRENT"/>
    <s v="Y"/>
    <m/>
  </r>
  <r>
    <x v="7341"/>
    <x v="7947"/>
    <x v="1"/>
    <x v="1"/>
    <s v="A"/>
    <s v="CNM980114PI2"/>
    <x v="13051"/>
    <x v="0"/>
    <n v="0"/>
    <n v="2176.71"/>
    <n v="2176.7130000000002"/>
    <n v="8706.85"/>
    <n v="25"/>
    <x v="0"/>
    <m/>
    <x v="0"/>
    <s v="Corporate"/>
    <n v="0"/>
    <n v="0"/>
    <d v="2018-10-01T00:00:00"/>
    <d v="2018-10-31T00:00:00"/>
    <s v="CURRENT"/>
    <s v="Y"/>
    <m/>
  </r>
  <r>
    <x v="7341"/>
    <x v="7947"/>
    <x v="3"/>
    <x v="3"/>
    <s v="A"/>
    <s v="RDI841003QJ4"/>
    <x v="13052"/>
    <x v="0"/>
    <n v="4000"/>
    <n v="0"/>
    <n v="2062.34"/>
    <n v="8706.85"/>
    <n v="25"/>
    <x v="0"/>
    <s v="MXN"/>
    <x v="0"/>
    <s v="Corporate"/>
    <n v="0"/>
    <n v="2062.34"/>
    <d v="2018-10-01T00:00:00"/>
    <d v="2012-10-31T00:00:00"/>
    <s v="CURRENT"/>
    <s v="Y"/>
    <d v="2010-11-01T00:00:00"/>
  </r>
  <r>
    <x v="7341"/>
    <x v="7947"/>
    <x v="6"/>
    <x v="6"/>
    <s v="A"/>
    <s v="AXT940727FP8"/>
    <x v="13053"/>
    <x v="0"/>
    <n v="0"/>
    <n v="2176.71"/>
    <n v="2176.7130000000002"/>
    <n v="8706.85"/>
    <n v="25"/>
    <x v="0"/>
    <s v="USD"/>
    <x v="0"/>
    <s v="Corporate"/>
    <n v="0"/>
    <n v="0"/>
    <d v="2018-10-01T00:00:00"/>
    <d v="2018-10-31T00:00:00"/>
    <s v="CURRENT"/>
    <s v="Y"/>
    <m/>
  </r>
  <r>
    <x v="7342"/>
    <x v="7948"/>
    <x v="2"/>
    <x v="2"/>
    <s v="A"/>
    <s v="PPC980624U16"/>
    <x v="13054"/>
    <x v="0"/>
    <n v="0"/>
    <n v="4716.5200000000004"/>
    <n v="4716.5150000000003"/>
    <n v="9433.0300000000007"/>
    <n v="50"/>
    <x v="0"/>
    <s v="MXN"/>
    <x v="0"/>
    <s v="Corporate"/>
    <n v="0"/>
    <n v="0"/>
    <d v="2018-10-01T00:00:00"/>
    <d v="2018-10-31T00:00:00"/>
    <s v="CURRENT"/>
    <s v="Y"/>
    <m/>
  </r>
  <r>
    <x v="7342"/>
    <x v="7948"/>
    <x v="4"/>
    <x v="4"/>
    <s v="A"/>
    <s v="ARE161205BX8"/>
    <x v="13055"/>
    <x v="0"/>
    <n v="0"/>
    <n v="4716.5200000000004"/>
    <n v="4716.5150000000003"/>
    <n v="9433.0300000000007"/>
    <n v="50"/>
    <x v="0"/>
    <s v="MXN"/>
    <x v="0"/>
    <s v="Corporate"/>
    <n v="0"/>
    <n v="0"/>
    <d v="2018-10-01T00:00:00"/>
    <d v="2018-10-31T00:00:00"/>
    <s v="CURRENT"/>
    <s v="Y"/>
    <m/>
  </r>
  <r>
    <x v="7343"/>
    <x v="7949"/>
    <x v="2"/>
    <x v="2"/>
    <s v="A"/>
    <s v="PPC980624U16"/>
    <x v="13056"/>
    <x v="0"/>
    <n v="0"/>
    <n v="2176.71"/>
    <n v="2176.7130000000002"/>
    <n v="8706.85"/>
    <n v="25"/>
    <x v="0"/>
    <s v="MXN"/>
    <x v="0"/>
    <s v="Corporate"/>
    <n v="0"/>
    <n v="0"/>
    <d v="2018-10-01T00:00:00"/>
    <d v="2018-10-31T00:00:00"/>
    <s v="CURRENT"/>
    <s v="Y"/>
    <m/>
  </r>
  <r>
    <x v="7343"/>
    <x v="7949"/>
    <x v="1"/>
    <x v="1"/>
    <s v="A"/>
    <s v="CNM980114PI2"/>
    <x v="13057"/>
    <x v="0"/>
    <n v="0"/>
    <n v="2176.71"/>
    <n v="2176.7130000000002"/>
    <n v="8706.85"/>
    <n v="25"/>
    <x v="0"/>
    <m/>
    <x v="0"/>
    <s v="Corporate"/>
    <n v="0"/>
    <n v="0"/>
    <d v="2018-10-01T00:00:00"/>
    <d v="2018-10-31T00:00:00"/>
    <s v="CURRENT"/>
    <s v="Y"/>
    <m/>
  </r>
  <r>
    <x v="7343"/>
    <x v="7949"/>
    <x v="3"/>
    <x v="3"/>
    <s v="A"/>
    <s v="RDI841003QJ4"/>
    <x v="13058"/>
    <x v="0"/>
    <n v="4000"/>
    <n v="0"/>
    <n v="2176.7130000000002"/>
    <n v="8706.85"/>
    <n v="25"/>
    <x v="0"/>
    <s v="MXN"/>
    <x v="0"/>
    <s v="Corporate"/>
    <n v="0"/>
    <n v="2176.7130000000002"/>
    <d v="2018-10-01T00:00:00"/>
    <d v="2018-10-31T00:00:00"/>
    <s v="CURRENT"/>
    <s v="Y"/>
    <s v="01-APR-10"/>
  </r>
  <r>
    <x v="7343"/>
    <x v="7949"/>
    <x v="1"/>
    <x v="1"/>
    <s v="A"/>
    <s v="CNM980114PI2"/>
    <x v="13059"/>
    <x v="0"/>
    <n v="0"/>
    <n v="2176.71"/>
    <n v="2176.7130000000002"/>
    <n v="8706.85"/>
    <n v="25"/>
    <x v="0"/>
    <s v="MXN"/>
    <x v="0"/>
    <s v="Corporate"/>
    <n v="0"/>
    <n v="0"/>
    <d v="2018-10-01T00:00:00"/>
    <d v="2018-10-31T00:00:00"/>
    <s v="CURRENT"/>
    <s v="Y"/>
    <m/>
  </r>
  <r>
    <x v="7344"/>
    <x v="7950"/>
    <x v="2"/>
    <x v="2"/>
    <s v="A"/>
    <s v="PPC980624U16"/>
    <x v="13060"/>
    <x v="0"/>
    <n v="0"/>
    <n v="12452.78"/>
    <n v="12452.775"/>
    <n v="24905.55"/>
    <n v="50"/>
    <x v="0"/>
    <s v="MXN"/>
    <x v="0"/>
    <s v="Corporate"/>
    <n v="0"/>
    <n v="0"/>
    <d v="2018-10-01T00:00:00"/>
    <d v="2018-10-31T00:00:00"/>
    <s v="CURRENT"/>
    <s v="Y"/>
    <m/>
  </r>
  <r>
    <x v="7344"/>
    <x v="7950"/>
    <x v="1"/>
    <x v="1"/>
    <s v="A"/>
    <s v="CNM980114PI2"/>
    <x v="13061"/>
    <x v="0"/>
    <n v="0"/>
    <n v="12452.78"/>
    <n v="12452.775"/>
    <n v="24905.55"/>
    <n v="50"/>
    <x v="0"/>
    <s v="MXN"/>
    <x v="0"/>
    <s v="Corporate"/>
    <n v="0"/>
    <n v="0"/>
    <d v="2018-10-01T00:00:00"/>
    <d v="2018-10-31T00:00:00"/>
    <s v="CURRENT"/>
    <s v="Y"/>
    <m/>
  </r>
  <r>
    <x v="7345"/>
    <x v="7951"/>
    <x v="2"/>
    <x v="2"/>
    <s v="A"/>
    <s v="PPC980624U16"/>
    <x v="13062"/>
    <x v="0"/>
    <n v="0"/>
    <n v="2320.2600000000002"/>
    <n v="2320.2550000000001"/>
    <n v="9281.02"/>
    <n v="25"/>
    <x v="0"/>
    <s v="MXN"/>
    <x v="0"/>
    <s v="Corporate"/>
    <n v="0"/>
    <n v="0"/>
    <d v="2018-10-01T00:00:00"/>
    <d v="2018-10-31T00:00:00"/>
    <s v="CURRENT"/>
    <s v="Y"/>
    <m/>
  </r>
  <r>
    <x v="7345"/>
    <x v="7951"/>
    <x v="12"/>
    <x v="12"/>
    <s v="A"/>
    <s v="MTE960228KT0"/>
    <x v="13063"/>
    <x v="0"/>
    <n v="0"/>
    <n v="2320.2600000000002"/>
    <n v="2320.2550000000001"/>
    <n v="9281.02"/>
    <n v="25"/>
    <x v="0"/>
    <s v="MXN"/>
    <x v="0"/>
    <s v="Corporate"/>
    <n v="0"/>
    <n v="0"/>
    <d v="2018-10-01T00:00:00"/>
    <d v="2018-10-31T00:00:00"/>
    <s v="CURRENT"/>
    <s v="Y"/>
    <m/>
  </r>
  <r>
    <x v="7345"/>
    <x v="7951"/>
    <x v="0"/>
    <x v="0"/>
    <s v="A"/>
    <s v="TPT890516JP5"/>
    <x v="13064"/>
    <x v="0"/>
    <n v="0"/>
    <n v="2320.2600000000002"/>
    <n v="2320.2550000000001"/>
    <n v="9281.02"/>
    <n v="25"/>
    <x v="0"/>
    <s v="MXN"/>
    <x v="0"/>
    <s v="Corporate"/>
    <n v="0"/>
    <n v="0"/>
    <d v="2018-10-01T00:00:00"/>
    <d v="2018-10-31T00:00:00"/>
    <s v="CURRENT"/>
    <s v="Y"/>
    <m/>
  </r>
  <r>
    <x v="7345"/>
    <x v="7951"/>
    <x v="1"/>
    <x v="1"/>
    <s v="A"/>
    <s v="CNM980114PI2"/>
    <x v="13065"/>
    <x v="0"/>
    <n v="0"/>
    <n v="2320.2600000000002"/>
    <n v="2320.2550000000001"/>
    <n v="9281.02"/>
    <n v="25"/>
    <x v="0"/>
    <m/>
    <x v="0"/>
    <s v="Corporate"/>
    <n v="0"/>
    <n v="0"/>
    <d v="2018-10-01T00:00:00"/>
    <d v="2018-10-31T00:00:00"/>
    <s v="CURRENT"/>
    <s v="Y"/>
    <m/>
  </r>
  <r>
    <x v="7346"/>
    <x v="7952"/>
    <x v="6"/>
    <x v="6"/>
    <s v="A"/>
    <s v="AXT940727FP8"/>
    <x v="13066"/>
    <x v="0"/>
    <n v="0"/>
    <n v="1224.19"/>
    <n v="1224.1880000000001"/>
    <n v="9793.5"/>
    <n v="12.5"/>
    <x v="0"/>
    <s v="USD"/>
    <x v="0"/>
    <s v="Corporate"/>
    <n v="0"/>
    <n v="0"/>
    <d v="2018-10-01T00:00:00"/>
    <d v="2018-10-31T00:00:00"/>
    <s v="CURRENT"/>
    <s v="Y"/>
    <m/>
  </r>
  <r>
    <x v="7346"/>
    <x v="7952"/>
    <x v="1"/>
    <x v="1"/>
    <s v="A"/>
    <s v="CNM980114PI2"/>
    <x v="13067"/>
    <x v="0"/>
    <n v="0"/>
    <n v="4284.66"/>
    <n v="4284.6559999999999"/>
    <n v="9793.5"/>
    <n v="43.75"/>
    <x v="0"/>
    <s v="MXN"/>
    <x v="0"/>
    <s v="Corporate"/>
    <n v="0"/>
    <n v="0"/>
    <d v="2018-10-01T00:00:00"/>
    <d v="2018-10-31T00:00:00"/>
    <s v="CURRENT"/>
    <s v="Y"/>
    <m/>
  </r>
  <r>
    <x v="7346"/>
    <x v="7952"/>
    <x v="2"/>
    <x v="2"/>
    <s v="A"/>
    <s v="PPC980624U16"/>
    <x v="13068"/>
    <x v="0"/>
    <n v="0"/>
    <n v="4284.66"/>
    <n v="4284.6559999999999"/>
    <n v="9793.5"/>
    <n v="43.75"/>
    <x v="0"/>
    <s v="MXN"/>
    <x v="0"/>
    <s v="Corporate"/>
    <n v="0"/>
    <n v="0"/>
    <d v="2018-10-01T00:00:00"/>
    <d v="2018-10-31T00:00:00"/>
    <s v="CURRENT"/>
    <s v="Y"/>
    <m/>
  </r>
  <r>
    <x v="7347"/>
    <x v="7953"/>
    <x v="2"/>
    <x v="2"/>
    <s v="A"/>
    <s v="PPC980624U16"/>
    <x v="13069"/>
    <x v="0"/>
    <n v="0"/>
    <n v="3824.76"/>
    <n v="3824.76"/>
    <n v="15299.04"/>
    <n v="25"/>
    <x v="0"/>
    <s v="MXN"/>
    <x v="0"/>
    <s v="Corporate"/>
    <n v="0"/>
    <n v="0"/>
    <d v="2018-10-01T00:00:00"/>
    <d v="2018-10-31T00:00:00"/>
    <s v="CURRENT"/>
    <s v="Y"/>
    <m/>
  </r>
  <r>
    <x v="7347"/>
    <x v="7953"/>
    <x v="4"/>
    <x v="4"/>
    <s v="A"/>
    <s v="ARE161205BX8"/>
    <x v="13070"/>
    <x v="0"/>
    <n v="0"/>
    <n v="3824.76"/>
    <n v="3824.76"/>
    <n v="15299.04"/>
    <n v="25"/>
    <x v="0"/>
    <s v="MXN"/>
    <x v="0"/>
    <s v="Corporate"/>
    <n v="0"/>
    <n v="0"/>
    <d v="2018-10-01T00:00:00"/>
    <d v="2018-10-31T00:00:00"/>
    <s v="CURRENT"/>
    <s v="Y"/>
    <m/>
  </r>
  <r>
    <x v="7347"/>
    <x v="7953"/>
    <x v="1"/>
    <x v="1"/>
    <s v="A"/>
    <s v="CNM980114PI2"/>
    <x v="13071"/>
    <x v="0"/>
    <n v="0"/>
    <n v="3824.76"/>
    <n v="3824.76"/>
    <n v="15299.04"/>
    <n v="25"/>
    <x v="0"/>
    <m/>
    <x v="0"/>
    <s v="Corporate"/>
    <n v="0"/>
    <n v="0"/>
    <d v="2018-10-01T00:00:00"/>
    <d v="2018-10-31T00:00:00"/>
    <s v="CURRENT"/>
    <s v="Y"/>
    <m/>
  </r>
  <r>
    <x v="7347"/>
    <x v="7953"/>
    <x v="1"/>
    <x v="1"/>
    <s v="A"/>
    <s v="CNM980114PI2"/>
    <x v="13072"/>
    <x v="0"/>
    <n v="0"/>
    <n v="3824.76"/>
    <n v="3824.76"/>
    <n v="15299.04"/>
    <n v="25"/>
    <x v="0"/>
    <s v="MXN"/>
    <x v="0"/>
    <s v="Corporate"/>
    <n v="0"/>
    <n v="0"/>
    <d v="2018-10-01T00:00:00"/>
    <d v="2018-10-31T00:00:00"/>
    <s v="CURRENT"/>
    <s v="Y"/>
    <m/>
  </r>
  <r>
    <x v="7348"/>
    <x v="7954"/>
    <x v="2"/>
    <x v="2"/>
    <s v="A"/>
    <s v="PPC980624U16"/>
    <x v="13073"/>
    <x v="0"/>
    <n v="0"/>
    <n v="8386.41"/>
    <n v="8386.4150000000009"/>
    <n v="25159.27"/>
    <n v="33.333300000000001"/>
    <x v="0"/>
    <s v="MXN"/>
    <x v="0"/>
    <s v="Corporate"/>
    <n v="0"/>
    <n v="0"/>
    <d v="2018-10-01T00:00:00"/>
    <d v="2018-10-31T00:00:00"/>
    <s v="CURRENT"/>
    <s v="Y"/>
    <m/>
  </r>
  <r>
    <x v="7348"/>
    <x v="7954"/>
    <x v="1"/>
    <x v="1"/>
    <s v="A"/>
    <s v="CNM980114PI2"/>
    <x v="13074"/>
    <x v="0"/>
    <n v="0"/>
    <n v="8386.41"/>
    <n v="8386.4150000000009"/>
    <n v="25159.27"/>
    <n v="33.333300000000001"/>
    <x v="0"/>
    <s v="MXN"/>
    <x v="0"/>
    <s v="Corporate"/>
    <n v="0"/>
    <n v="0"/>
    <d v="2018-10-01T00:00:00"/>
    <d v="2018-10-31T00:00:00"/>
    <s v="CURRENT"/>
    <s v="Y"/>
    <m/>
  </r>
  <r>
    <x v="7348"/>
    <x v="7954"/>
    <x v="3"/>
    <x v="3"/>
    <s v="A"/>
    <s v="RDI841003QJ4"/>
    <x v="13075"/>
    <x v="0"/>
    <n v="4000"/>
    <n v="4386.41"/>
    <n v="8386.4150000000009"/>
    <n v="25159.27"/>
    <n v="33.333300000000001"/>
    <x v="0"/>
    <s v="MXN"/>
    <x v="0"/>
    <s v="Corporate"/>
    <n v="0"/>
    <n v="0"/>
    <d v="2018-10-01T00:00:00"/>
    <d v="2018-10-31T00:00:00"/>
    <s v="CURRENT"/>
    <s v="Y"/>
    <s v="01-JAN-11"/>
  </r>
  <r>
    <x v="7349"/>
    <x v="7955"/>
    <x v="2"/>
    <x v="2"/>
    <s v="A"/>
    <s v="PPC980624U16"/>
    <x v="13076"/>
    <x v="0"/>
    <n v="0"/>
    <n v="1273.6199999999999"/>
    <n v="1273.6199999999999"/>
    <n v="1273.6199999999999"/>
    <n v="100"/>
    <x v="0"/>
    <s v="MXN"/>
    <x v="0"/>
    <s v="Corporate"/>
    <n v="0"/>
    <n v="0"/>
    <d v="2018-10-01T00:00:00"/>
    <d v="2018-10-31T00:00:00"/>
    <s v="CURRENT"/>
    <s v="Y"/>
    <m/>
  </r>
  <r>
    <x v="7349"/>
    <x v="7956"/>
    <x v="1"/>
    <x v="1"/>
    <s v="A"/>
    <s v="CNM980114PI2"/>
    <x v="13077"/>
    <x v="0"/>
    <n v="0"/>
    <n v="14263.1"/>
    <n v="14263.1"/>
    <n v="14263.1"/>
    <n v="100"/>
    <x v="0"/>
    <s v="MXN"/>
    <x v="0"/>
    <s v="Corporate"/>
    <n v="0"/>
    <n v="0"/>
    <d v="2018-10-01T00:00:00"/>
    <d v="2018-10-31T00:00:00"/>
    <s v="CURRENT"/>
    <s v="Y"/>
    <m/>
  </r>
  <r>
    <x v="7350"/>
    <x v="7957"/>
    <x v="2"/>
    <x v="2"/>
    <s v="A"/>
    <s v="PPC980624U16"/>
    <x v="13078"/>
    <x v="0"/>
    <n v="0"/>
    <n v="13174.94"/>
    <n v="13174.94"/>
    <n v="13174.94"/>
    <n v="100"/>
    <x v="0"/>
    <s v="MXN"/>
    <x v="0"/>
    <s v="Corporate"/>
    <n v="0"/>
    <n v="0"/>
    <d v="2018-10-01T00:00:00"/>
    <s v="30-APR-15"/>
    <s v="CURRENT"/>
    <s v="Y"/>
    <m/>
  </r>
  <r>
    <x v="7351"/>
    <x v="7958"/>
    <x v="2"/>
    <x v="2"/>
    <s v="A"/>
    <s v="PPC980624U16"/>
    <x v="13079"/>
    <x v="0"/>
    <n v="0"/>
    <n v="7157.23"/>
    <n v="7157.23"/>
    <n v="21471.71"/>
    <n v="33.333300000000001"/>
    <x v="0"/>
    <s v="MXN"/>
    <x v="0"/>
    <s v="Corporate"/>
    <n v="0"/>
    <n v="0"/>
    <d v="2018-10-01T00:00:00"/>
    <d v="2018-10-31T00:00:00"/>
    <s v="CURRENT"/>
    <s v="Y"/>
    <m/>
  </r>
  <r>
    <x v="7351"/>
    <x v="7958"/>
    <x v="1"/>
    <x v="1"/>
    <s v="A"/>
    <s v="CNM980114PI2"/>
    <x v="13080"/>
    <x v="0"/>
    <n v="0"/>
    <n v="7157.23"/>
    <n v="7157.23"/>
    <n v="21471.71"/>
    <n v="33.333300000000001"/>
    <x v="0"/>
    <s v="MXN"/>
    <x v="0"/>
    <s v="Corporate"/>
    <n v="0"/>
    <n v="0"/>
    <d v="2018-10-01T00:00:00"/>
    <d v="2018-10-31T00:00:00"/>
    <s v="CURRENT"/>
    <s v="Y"/>
    <m/>
  </r>
  <r>
    <x v="7351"/>
    <x v="7958"/>
    <x v="6"/>
    <x v="6"/>
    <s v="A"/>
    <s v="AXT940727FP8"/>
    <x v="13081"/>
    <x v="0"/>
    <n v="0"/>
    <n v="7157.23"/>
    <n v="7157.23"/>
    <n v="21471.71"/>
    <n v="33.333300000000001"/>
    <x v="0"/>
    <s v="USD"/>
    <x v="0"/>
    <s v="Corporate"/>
    <n v="0"/>
    <n v="0"/>
    <d v="2018-10-01T00:00:00"/>
    <d v="2018-10-31T00:00:00"/>
    <s v="CURRENT"/>
    <s v="Y"/>
    <m/>
  </r>
  <r>
    <x v="7352"/>
    <x v="7959"/>
    <x v="4"/>
    <x v="4"/>
    <s v="A"/>
    <s v="ARE161205BX8"/>
    <x v="13082"/>
    <x v="0"/>
    <n v="0"/>
    <n v="7442.14"/>
    <n v="7442.14"/>
    <n v="7442.14"/>
    <n v="100"/>
    <x v="0"/>
    <s v="MXN"/>
    <x v="0"/>
    <s v="Corporate"/>
    <n v="0"/>
    <n v="0"/>
    <d v="2018-10-01T00:00:00"/>
    <d v="2018-10-31T00:00:00"/>
    <s v="CURRENT"/>
    <s v="Y"/>
    <m/>
  </r>
  <r>
    <x v="7353"/>
    <x v="7960"/>
    <x v="1"/>
    <x v="1"/>
    <s v="A"/>
    <s v="CNM980114PI2"/>
    <x v="13083"/>
    <x v="0"/>
    <n v="0"/>
    <n v="8301.5300000000007"/>
    <n v="8301.5249999999996"/>
    <n v="16603.05"/>
    <n v="50"/>
    <x v="0"/>
    <s v="MXN"/>
    <x v="0"/>
    <s v="Corporate"/>
    <n v="0"/>
    <n v="0"/>
    <d v="2018-10-01T00:00:00"/>
    <d v="2018-10-31T00:00:00"/>
    <s v="CURRENT"/>
    <s v="Y"/>
    <m/>
  </r>
  <r>
    <x v="7353"/>
    <x v="7960"/>
    <x v="1"/>
    <x v="1"/>
    <s v="A"/>
    <s v="CNM980114PI2"/>
    <x v="13084"/>
    <x v="0"/>
    <n v="0"/>
    <n v="8301.5300000000007"/>
    <n v="8301.5249999999996"/>
    <n v="16603.05"/>
    <n v="50"/>
    <x v="0"/>
    <m/>
    <x v="0"/>
    <s v="Corporate"/>
    <n v="0"/>
    <n v="0"/>
    <d v="2018-10-01T00:00:00"/>
    <d v="2018-10-31T00:00:00"/>
    <s v="CURRENT"/>
    <s v="Y"/>
    <m/>
  </r>
  <r>
    <x v="7354"/>
    <x v="7961"/>
    <x v="1"/>
    <x v="1"/>
    <s v="A"/>
    <s v="CNM980114PI2"/>
    <x v="13085"/>
    <x v="0"/>
    <n v="0"/>
    <n v="10424.19"/>
    <n v="10424.19"/>
    <n v="20848.38"/>
    <n v="50"/>
    <x v="0"/>
    <s v="MXN"/>
    <x v="0"/>
    <s v="Corporate"/>
    <n v="0"/>
    <n v="0"/>
    <d v="2018-10-01T00:00:00"/>
    <d v="2018-10-31T00:00:00"/>
    <s v="CURRENT"/>
    <s v="Y"/>
    <m/>
  </r>
  <r>
    <x v="7354"/>
    <x v="7961"/>
    <x v="2"/>
    <x v="2"/>
    <s v="A"/>
    <s v="PPC980624U16"/>
    <x v="13086"/>
    <x v="0"/>
    <n v="0"/>
    <n v="10424.19"/>
    <n v="10424.19"/>
    <n v="20848.38"/>
    <n v="50"/>
    <x v="0"/>
    <s v="MXN"/>
    <x v="0"/>
    <s v="Corporate"/>
    <n v="0"/>
    <n v="0"/>
    <d v="2018-10-01T00:00:00"/>
    <d v="2018-10-31T00:00:00"/>
    <s v="CURRENT"/>
    <s v="Y"/>
    <m/>
  </r>
  <r>
    <x v="7355"/>
    <x v="7962"/>
    <x v="2"/>
    <x v="2"/>
    <s v="A"/>
    <s v="PPC980624U16"/>
    <x v="13087"/>
    <x v="0"/>
    <n v="0"/>
    <n v="3760.62"/>
    <n v="3760.623"/>
    <n v="11281.88"/>
    <n v="33.333300000000001"/>
    <x v="0"/>
    <s v="MXN"/>
    <x v="0"/>
    <s v="Corporate"/>
    <n v="0"/>
    <n v="0"/>
    <d v="2018-10-01T00:00:00"/>
    <d v="2018-10-31T00:00:00"/>
    <s v="CURRENT"/>
    <s v="Y"/>
    <m/>
  </r>
  <r>
    <x v="7355"/>
    <x v="7962"/>
    <x v="1"/>
    <x v="1"/>
    <s v="A"/>
    <s v="CNM980114PI2"/>
    <x v="13088"/>
    <x v="0"/>
    <n v="0"/>
    <n v="3760.62"/>
    <n v="3760.623"/>
    <n v="11281.88"/>
    <n v="33.333300000000001"/>
    <x v="0"/>
    <s v="MXN"/>
    <x v="0"/>
    <s v="Corporate"/>
    <n v="0"/>
    <n v="0"/>
    <d v="2018-10-01T00:00:00"/>
    <d v="2018-10-31T00:00:00"/>
    <s v="CURRENT"/>
    <s v="Y"/>
    <m/>
  </r>
  <r>
    <x v="7355"/>
    <x v="7962"/>
    <x v="1"/>
    <x v="1"/>
    <s v="A"/>
    <s v="CNM980114PI2"/>
    <x v="13089"/>
    <x v="0"/>
    <n v="0"/>
    <n v="3760.62"/>
    <n v="3760.623"/>
    <n v="11281.88"/>
    <n v="33.333300000000001"/>
    <x v="0"/>
    <s v="MXN"/>
    <x v="0"/>
    <s v="Corporate"/>
    <n v="0"/>
    <n v="0"/>
    <d v="2018-10-01T00:00:00"/>
    <d v="2018-10-31T00:00:00"/>
    <s v="CURRENT"/>
    <s v="Y"/>
    <m/>
  </r>
  <r>
    <x v="7356"/>
    <x v="7963"/>
    <x v="2"/>
    <x v="2"/>
    <s v="A"/>
    <s v="PPC980624U16"/>
    <x v="13090"/>
    <x v="0"/>
    <n v="0"/>
    <n v="6535.64"/>
    <n v="6535.643"/>
    <n v="17428.38"/>
    <n v="37.5"/>
    <x v="0"/>
    <s v="MXN"/>
    <x v="0"/>
    <s v="Corporate"/>
    <n v="0"/>
    <n v="0"/>
    <d v="2018-10-01T00:00:00"/>
    <d v="2018-10-31T00:00:00"/>
    <s v="CURRENT"/>
    <s v="Y"/>
    <m/>
  </r>
  <r>
    <x v="7356"/>
    <x v="7963"/>
    <x v="0"/>
    <x v="0"/>
    <s v="A"/>
    <s v="TPT890516JP5"/>
    <x v="13091"/>
    <x v="0"/>
    <n v="0"/>
    <n v="4357.1000000000004"/>
    <n v="4357.0950000000003"/>
    <n v="17428.38"/>
    <n v="25"/>
    <x v="0"/>
    <s v="MXN"/>
    <x v="0"/>
    <s v="Corporate"/>
    <n v="0"/>
    <n v="0"/>
    <d v="2018-10-01T00:00:00"/>
    <d v="2018-10-31T00:00:00"/>
    <s v="CURRENT"/>
    <s v="Y"/>
    <m/>
  </r>
  <r>
    <x v="7356"/>
    <x v="7963"/>
    <x v="1"/>
    <x v="1"/>
    <s v="A"/>
    <s v="CNM980114PI2"/>
    <x v="13092"/>
    <x v="0"/>
    <n v="0"/>
    <n v="6535.64"/>
    <n v="6535.643"/>
    <n v="17428.38"/>
    <n v="37.5"/>
    <x v="0"/>
    <s v="MXN"/>
    <x v="0"/>
    <s v="Corporate"/>
    <n v="0"/>
    <n v="0"/>
    <d v="2018-10-01T00:00:00"/>
    <d v="2018-10-31T00:00:00"/>
    <s v="CURRENT"/>
    <s v="Y"/>
    <m/>
  </r>
  <r>
    <x v="7357"/>
    <x v="7964"/>
    <x v="2"/>
    <x v="2"/>
    <s v="A"/>
    <s v="PPC980624U16"/>
    <x v="13093"/>
    <x v="0"/>
    <n v="0"/>
    <n v="3278.58"/>
    <n v="3278.5749999999998"/>
    <n v="13114.3"/>
    <n v="25"/>
    <x v="0"/>
    <s v="MXN"/>
    <x v="0"/>
    <s v="Corporate"/>
    <n v="0"/>
    <n v="0"/>
    <d v="2018-10-01T00:00:00"/>
    <d v="2018-10-31T00:00:00"/>
    <s v="CURRENT"/>
    <s v="Y"/>
    <m/>
  </r>
  <r>
    <x v="7357"/>
    <x v="7964"/>
    <x v="1"/>
    <x v="1"/>
    <s v="A"/>
    <s v="CNM980114PI2"/>
    <x v="13094"/>
    <x v="0"/>
    <n v="0"/>
    <n v="3278.58"/>
    <n v="3278.5749999999998"/>
    <n v="13114.3"/>
    <n v="25"/>
    <x v="0"/>
    <s v="MXN"/>
    <x v="0"/>
    <s v="Corporate"/>
    <n v="0"/>
    <n v="0"/>
    <d v="2018-10-01T00:00:00"/>
    <d v="2018-10-31T00:00:00"/>
    <s v="CURRENT"/>
    <s v="Y"/>
    <m/>
  </r>
  <r>
    <x v="7357"/>
    <x v="7964"/>
    <x v="4"/>
    <x v="4"/>
    <s v="A"/>
    <s v="ARE161205BX8"/>
    <x v="13095"/>
    <x v="0"/>
    <n v="0"/>
    <n v="3278.58"/>
    <n v="3278.5749999999998"/>
    <n v="13114.3"/>
    <n v="25"/>
    <x v="0"/>
    <s v="MXN"/>
    <x v="0"/>
    <s v="Corporate"/>
    <n v="0"/>
    <n v="0"/>
    <d v="2018-10-01T00:00:00"/>
    <d v="2018-10-31T00:00:00"/>
    <s v="CURRENT"/>
    <s v="Y"/>
    <m/>
  </r>
  <r>
    <x v="7357"/>
    <x v="7964"/>
    <x v="1"/>
    <x v="1"/>
    <s v="A"/>
    <s v="CNM980114PI2"/>
    <x v="13096"/>
    <x v="0"/>
    <n v="0"/>
    <n v="3278.58"/>
    <n v="3278.5749999999998"/>
    <n v="13114.3"/>
    <n v="25"/>
    <x v="0"/>
    <s v="MXN"/>
    <x v="0"/>
    <s v="Corporate"/>
    <n v="0"/>
    <n v="0"/>
    <d v="2018-10-01T00:00:00"/>
    <d v="2018-10-31T00:00:00"/>
    <s v="CURRENT"/>
    <s v="Y"/>
    <m/>
  </r>
  <r>
    <x v="7358"/>
    <x v="7965"/>
    <x v="4"/>
    <x v="4"/>
    <s v="A"/>
    <s v="ARE161205BX8"/>
    <x v="13097"/>
    <x v="0"/>
    <n v="0"/>
    <n v="3260.54"/>
    <n v="3260.5369999999998"/>
    <n v="9781.6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7358"/>
    <x v="7965"/>
    <x v="1"/>
    <x v="1"/>
    <s v="A"/>
    <s v="CNM980114PI2"/>
    <x v="13098"/>
    <x v="0"/>
    <n v="0"/>
    <n v="3260.54"/>
    <n v="3260.5369999999998"/>
    <n v="9781.6200000000008"/>
    <n v="33.333300000000001"/>
    <x v="0"/>
    <m/>
    <x v="0"/>
    <s v="Corporate"/>
    <n v="0"/>
    <n v="0"/>
    <d v="2018-10-01T00:00:00"/>
    <d v="2018-10-31T00:00:00"/>
    <s v="CURRENT"/>
    <s v="Y"/>
    <m/>
  </r>
  <r>
    <x v="7358"/>
    <x v="7965"/>
    <x v="1"/>
    <x v="1"/>
    <s v="A"/>
    <s v="CNM980114PI2"/>
    <x v="13099"/>
    <x v="0"/>
    <n v="0"/>
    <n v="3260.54"/>
    <n v="3260.5369999999998"/>
    <n v="9781.6200000000008"/>
    <n v="33.333300000000001"/>
    <x v="0"/>
    <s v="MXN"/>
    <x v="0"/>
    <s v="Corporate"/>
    <n v="0"/>
    <n v="0"/>
    <d v="2018-10-01T00:00:00"/>
    <d v="2018-10-31T00:00:00"/>
    <s v="CURRENT"/>
    <s v="Y"/>
    <m/>
  </r>
  <r>
    <x v="7359"/>
    <x v="7966"/>
    <x v="4"/>
    <x v="4"/>
    <s v="A"/>
    <s v="ARE161205BX8"/>
    <x v="13100"/>
    <x v="0"/>
    <n v="0"/>
    <n v="11464.08"/>
    <n v="11464.08"/>
    <n v="22928.16"/>
    <n v="50"/>
    <x v="0"/>
    <s v="MXN"/>
    <x v="0"/>
    <s v="Corporate"/>
    <n v="0"/>
    <n v="0"/>
    <d v="2018-10-01T00:00:00"/>
    <d v="2018-10-31T00:00:00"/>
    <s v="CURRENT"/>
    <s v="Y"/>
    <m/>
  </r>
  <r>
    <x v="7359"/>
    <x v="7966"/>
    <x v="1"/>
    <x v="1"/>
    <s v="A"/>
    <s v="CNM980114PI2"/>
    <x v="13101"/>
    <x v="0"/>
    <n v="0"/>
    <n v="11464.08"/>
    <n v="11464.08"/>
    <n v="22928.16"/>
    <n v="50"/>
    <x v="0"/>
    <m/>
    <x v="0"/>
    <s v="Corporate"/>
    <n v="0"/>
    <n v="0"/>
    <d v="2018-10-01T00:00:00"/>
    <d v="2018-10-31T00:00:00"/>
    <s v="CURRENT"/>
    <s v="Y"/>
    <m/>
  </r>
  <r>
    <x v="7360"/>
    <x v="7967"/>
    <x v="1"/>
    <x v="1"/>
    <s v="A"/>
    <s v="CNM980114PI2"/>
    <x v="13102"/>
    <x v="0"/>
    <n v="0"/>
    <n v="18243.64"/>
    <n v="18243.64"/>
    <n v="18243.64"/>
    <n v="100"/>
    <x v="0"/>
    <s v="USD"/>
    <x v="0"/>
    <s v="Corporate"/>
    <n v="0"/>
    <n v="0"/>
    <d v="2018-10-01T00:00:00"/>
    <d v="2018-10-31T00:00:00"/>
    <s v="CURRENT"/>
    <s v="Y"/>
    <m/>
  </r>
  <r>
    <x v="7361"/>
    <x v="7968"/>
    <x v="1"/>
    <x v="1"/>
    <s v="A"/>
    <s v="CNM980114PI2"/>
    <x v="13103"/>
    <x v="0"/>
    <n v="0"/>
    <n v="8732.67"/>
    <n v="8732.6650000000009"/>
    <n v="17465.330000000002"/>
    <n v="50"/>
    <x v="0"/>
    <s v="MXN"/>
    <x v="0"/>
    <s v="Corporate"/>
    <n v="0"/>
    <n v="0"/>
    <d v="2018-10-01T00:00:00"/>
    <d v="2018-10-31T00:00:00"/>
    <s v="CURRENT"/>
    <s v="Y"/>
    <m/>
  </r>
  <r>
    <x v="7361"/>
    <x v="7968"/>
    <x v="1"/>
    <x v="1"/>
    <s v="A"/>
    <s v="CNM980114PI2"/>
    <x v="13104"/>
    <x v="0"/>
    <n v="0"/>
    <n v="8732.67"/>
    <n v="8732.6650000000009"/>
    <n v="17465.330000000002"/>
    <n v="50"/>
    <x v="0"/>
    <m/>
    <x v="0"/>
    <s v="Corporate"/>
    <n v="0"/>
    <n v="0"/>
    <d v="2018-10-01T00:00:00"/>
    <d v="2018-10-31T00:00:00"/>
    <s v="CURRENT"/>
    <s v="Y"/>
    <m/>
  </r>
  <r>
    <x v="7362"/>
    <x v="7969"/>
    <x v="4"/>
    <x v="4"/>
    <s v="A"/>
    <s v="ARE161205BX8"/>
    <x v="13105"/>
    <x v="0"/>
    <n v="0"/>
    <n v="8548.0499999999993"/>
    <n v="8548.0499999999993"/>
    <n v="8548.0499999999993"/>
    <n v="100"/>
    <x v="0"/>
    <s v="MXN"/>
    <x v="0"/>
    <s v="Corporate"/>
    <n v="0"/>
    <n v="0"/>
    <d v="2018-10-01T00:00:00"/>
    <d v="2018-10-31T00:00:00"/>
    <s v="CURRENT"/>
    <s v="Y"/>
    <m/>
  </r>
  <r>
    <x v="7363"/>
    <x v="7970"/>
    <x v="2"/>
    <x v="2"/>
    <s v="A"/>
    <s v="PPC980624U16"/>
    <x v="13106"/>
    <x v="0"/>
    <n v="0"/>
    <n v="4371.43"/>
    <n v="4371.433"/>
    <n v="17485.73"/>
    <n v="25"/>
    <x v="0"/>
    <s v="MXN"/>
    <x v="0"/>
    <s v="Corporate"/>
    <n v="0"/>
    <n v="0"/>
    <d v="2018-10-01T00:00:00"/>
    <d v="2018-10-31T00:00:00"/>
    <s v="CURRENT"/>
    <s v="Y"/>
    <m/>
  </r>
  <r>
    <x v="7363"/>
    <x v="7970"/>
    <x v="4"/>
    <x v="4"/>
    <s v="A"/>
    <s v="ARE161205BX8"/>
    <x v="13107"/>
    <x v="0"/>
    <n v="0"/>
    <n v="4371.43"/>
    <n v="4371.433"/>
    <n v="17485.73"/>
    <n v="25"/>
    <x v="0"/>
    <s v="MXN"/>
    <x v="0"/>
    <s v="Corporate"/>
    <n v="0"/>
    <n v="0"/>
    <d v="2018-10-01T00:00:00"/>
    <d v="2018-10-31T00:00:00"/>
    <s v="CURRENT"/>
    <s v="Y"/>
    <m/>
  </r>
  <r>
    <x v="7363"/>
    <x v="7970"/>
    <x v="1"/>
    <x v="1"/>
    <s v="A"/>
    <s v="CNM980114PI2"/>
    <x v="13108"/>
    <x v="0"/>
    <n v="0"/>
    <n v="4371.43"/>
    <n v="4371.433"/>
    <n v="17485.73"/>
    <n v="25"/>
    <x v="0"/>
    <m/>
    <x v="0"/>
    <s v="Corporate"/>
    <n v="0"/>
    <n v="0"/>
    <d v="2018-10-01T00:00:00"/>
    <d v="2018-10-31T00:00:00"/>
    <s v="CURRENT"/>
    <s v="Y"/>
    <m/>
  </r>
  <r>
    <x v="7363"/>
    <x v="7970"/>
    <x v="1"/>
    <x v="1"/>
    <s v="A"/>
    <s v="CNM980114PI2"/>
    <x v="13109"/>
    <x v="0"/>
    <n v="0"/>
    <n v="4371.43"/>
    <n v="4371.433"/>
    <n v="17485.73"/>
    <n v="25"/>
    <x v="0"/>
    <s v="MXN"/>
    <x v="0"/>
    <s v="Corporate"/>
    <n v="0"/>
    <n v="0"/>
    <d v="2018-10-01T00:00:00"/>
    <d v="2018-10-31T00:00:00"/>
    <s v="CURRENT"/>
    <s v="Y"/>
    <m/>
  </r>
  <r>
    <x v="7364"/>
    <x v="7971"/>
    <x v="1"/>
    <x v="1"/>
    <s v="A"/>
    <s v="CNM980114PI2"/>
    <x v="13110"/>
    <x v="0"/>
    <n v="0"/>
    <n v="4357.1000000000004"/>
    <n v="4357.1000000000004"/>
    <n v="8714.2000000000007"/>
    <n v="50"/>
    <x v="0"/>
    <s v="MXN"/>
    <x v="0"/>
    <s v="Corporate"/>
    <n v="0"/>
    <n v="0"/>
    <d v="2018-10-01T00:00:00"/>
    <d v="2018-10-31T00:00:00"/>
    <s v="CURRENT"/>
    <s v="Y"/>
    <m/>
  </r>
  <r>
    <x v="7364"/>
    <x v="7971"/>
    <x v="1"/>
    <x v="1"/>
    <s v="A"/>
    <s v="CNM980114PI2"/>
    <x v="13111"/>
    <x v="0"/>
    <n v="0"/>
    <n v="4357.1000000000004"/>
    <n v="4357.1000000000004"/>
    <n v="8714.2000000000007"/>
    <n v="50"/>
    <x v="0"/>
    <s v="MXN"/>
    <x v="0"/>
    <s v="Corporate"/>
    <n v="0"/>
    <n v="0"/>
    <d v="2018-10-01T00:00:00"/>
    <d v="2018-10-31T00:00:00"/>
    <s v="CURRENT"/>
    <s v="Y"/>
    <m/>
  </r>
  <r>
    <x v="7365"/>
    <x v="7972"/>
    <x v="2"/>
    <x v="2"/>
    <s v="A"/>
    <s v="PPC980624U16"/>
    <x v="13112"/>
    <x v="0"/>
    <n v="0"/>
    <n v="4918.7700000000004"/>
    <n v="4918.7719999999999"/>
    <n v="14756.33"/>
    <n v="33.333300000000001"/>
    <x v="0"/>
    <s v="MXN"/>
    <x v="0"/>
    <s v="Corporate"/>
    <n v="0"/>
    <n v="0"/>
    <d v="2018-10-01T00:00:00"/>
    <d v="2018-10-31T00:00:00"/>
    <s v="CURRENT"/>
    <s v="Y"/>
    <m/>
  </r>
  <r>
    <x v="7365"/>
    <x v="7972"/>
    <x v="1"/>
    <x v="1"/>
    <s v="A"/>
    <s v="CNM980114PI2"/>
    <x v="13113"/>
    <x v="0"/>
    <n v="0"/>
    <n v="4918.7700000000004"/>
    <n v="4918.7719999999999"/>
    <n v="14756.33"/>
    <n v="33.333300000000001"/>
    <x v="0"/>
    <s v="MXN"/>
    <x v="0"/>
    <s v="Corporate"/>
    <n v="0"/>
    <n v="0"/>
    <d v="2018-10-01T00:00:00"/>
    <d v="2018-10-31T00:00:00"/>
    <s v="CURRENT"/>
    <s v="Y"/>
    <m/>
  </r>
  <r>
    <x v="7365"/>
    <x v="7972"/>
    <x v="1"/>
    <x v="1"/>
    <s v="A"/>
    <s v="CNM980114PI2"/>
    <x v="13114"/>
    <x v="0"/>
    <n v="0"/>
    <n v="4918.7700000000004"/>
    <n v="4918.7719999999999"/>
    <n v="14756.33"/>
    <n v="33.333300000000001"/>
    <x v="0"/>
    <m/>
    <x v="0"/>
    <s v="Corporate"/>
    <n v="0"/>
    <n v="0"/>
    <d v="2018-10-01T00:00:00"/>
    <d v="2018-10-31T00:00:00"/>
    <s v="CURRENT"/>
    <s v="Y"/>
    <m/>
  </r>
  <r>
    <x v="7366"/>
    <x v="7973"/>
    <x v="3"/>
    <x v="3"/>
    <s v="A"/>
    <s v="RDI841003QJ4"/>
    <x v="13115"/>
    <x v="0"/>
    <n v="0"/>
    <n v="4937.3500000000004"/>
    <n v="4937.3450000000003"/>
    <n v="14812.05"/>
    <n v="33.333300000000001"/>
    <x v="0"/>
    <s v="MXN"/>
    <x v="0"/>
    <s v="Corporate"/>
    <n v="0"/>
    <n v="0"/>
    <d v="2018-10-01T00:00:00"/>
    <d v="2018-10-31T00:00:00"/>
    <s v="CURRENT"/>
    <s v="Y"/>
    <s v="01-AUG-15"/>
  </r>
  <r>
    <x v="7366"/>
    <x v="7973"/>
    <x v="6"/>
    <x v="6"/>
    <s v="A"/>
    <s v="AXT940727FP8"/>
    <x v="13116"/>
    <x v="0"/>
    <n v="0"/>
    <n v="4937.3500000000004"/>
    <n v="4937.3450000000003"/>
    <n v="14812.05"/>
    <n v="33.333300000000001"/>
    <x v="0"/>
    <s v="USD"/>
    <x v="0"/>
    <s v="Corporate"/>
    <n v="0"/>
    <n v="0"/>
    <d v="2018-10-01T00:00:00"/>
    <d v="2018-10-31T00:00:00"/>
    <s v="CURRENT"/>
    <s v="Y"/>
    <m/>
  </r>
  <r>
    <x v="7366"/>
    <x v="7973"/>
    <x v="1"/>
    <x v="1"/>
    <s v="A"/>
    <s v="CNM980114PI2"/>
    <x v="13117"/>
    <x v="0"/>
    <n v="0"/>
    <n v="4937.3500000000004"/>
    <n v="4937.3450000000003"/>
    <n v="14812.05"/>
    <n v="33.333300000000001"/>
    <x v="0"/>
    <m/>
    <x v="0"/>
    <s v="Corporate"/>
    <n v="0"/>
    <n v="0"/>
    <d v="2018-10-01T00:00:00"/>
    <d v="2018-10-31T00:00:00"/>
    <s v="CURRENT"/>
    <s v="Y"/>
    <m/>
  </r>
  <r>
    <x v="7367"/>
    <x v="7974"/>
    <x v="6"/>
    <x v="6"/>
    <s v="A"/>
    <s v="AXT940727FP8"/>
    <x v="13118"/>
    <x v="0"/>
    <n v="0"/>
    <n v="1108.71"/>
    <n v="1108.7090000000001"/>
    <n v="3326.13"/>
    <n v="33.333300000000001"/>
    <x v="0"/>
    <s v="USD"/>
    <x v="0"/>
    <s v="Corporate"/>
    <n v="0"/>
    <n v="0"/>
    <d v="2018-10-01T00:00:00"/>
    <d v="2018-10-31T00:00:00"/>
    <s v="CURRENT"/>
    <s v="Y"/>
    <m/>
  </r>
  <r>
    <x v="7367"/>
    <x v="7975"/>
    <x v="6"/>
    <x v="6"/>
    <s v="A"/>
    <s v="AXT940727FP8"/>
    <x v="13118"/>
    <x v="0"/>
    <n v="0"/>
    <n v="4776.3599999999997"/>
    <n v="4776.3620000000001"/>
    <n v="14329.1"/>
    <n v="33.333300000000001"/>
    <x v="0"/>
    <s v="USD"/>
    <x v="0"/>
    <s v="Corporate"/>
    <n v="0"/>
    <n v="0"/>
    <d v="2018-10-01T00:00:00"/>
    <d v="2018-10-31T00:00:00"/>
    <s v="CURRENT"/>
    <s v="Y"/>
    <m/>
  </r>
  <r>
    <x v="7367"/>
    <x v="7974"/>
    <x v="6"/>
    <x v="6"/>
    <s v="A"/>
    <s v="AXT940727FP8"/>
    <x v="13119"/>
    <x v="0"/>
    <n v="0"/>
    <n v="1108.71"/>
    <n v="1108.7090000000001"/>
    <n v="3326.13"/>
    <n v="33.333300000000001"/>
    <x v="0"/>
    <s v="USD"/>
    <x v="0"/>
    <s v="Corporate"/>
    <n v="0"/>
    <n v="0"/>
    <d v="2018-10-01T00:00:00"/>
    <d v="2018-10-31T00:00:00"/>
    <s v="CURRENT"/>
    <s v="Y"/>
    <m/>
  </r>
  <r>
    <x v="7367"/>
    <x v="7975"/>
    <x v="6"/>
    <x v="6"/>
    <s v="A"/>
    <s v="AXT940727FP8"/>
    <x v="13119"/>
    <x v="0"/>
    <n v="0"/>
    <n v="4776.3599999999997"/>
    <n v="4776.3620000000001"/>
    <n v="14329.1"/>
    <n v="33.333300000000001"/>
    <x v="0"/>
    <s v="USD"/>
    <x v="0"/>
    <s v="Corporate"/>
    <n v="0"/>
    <n v="0"/>
    <d v="2018-10-01T00:00:00"/>
    <d v="2018-10-31T00:00:00"/>
    <s v="CURRENT"/>
    <s v="Y"/>
    <m/>
  </r>
  <r>
    <x v="7367"/>
    <x v="7975"/>
    <x v="1"/>
    <x v="1"/>
    <s v="A"/>
    <s v="CNM980114PI2"/>
    <x v="13120"/>
    <x v="0"/>
    <n v="0"/>
    <n v="4776.3599999999997"/>
    <n v="4776.3620000000001"/>
    <n v="14329.1"/>
    <n v="33.333300000000001"/>
    <x v="0"/>
    <s v="MXN"/>
    <x v="0"/>
    <s v="Corporate"/>
    <n v="0"/>
    <n v="0"/>
    <d v="2018-10-01T00:00:00"/>
    <d v="2018-10-31T00:00:00"/>
    <s v="CURRENT"/>
    <s v="Y"/>
    <m/>
  </r>
  <r>
    <x v="7367"/>
    <x v="7974"/>
    <x v="1"/>
    <x v="1"/>
    <s v="A"/>
    <s v="CNM980114PI2"/>
    <x v="13120"/>
    <x v="0"/>
    <n v="0"/>
    <n v="1108.71"/>
    <n v="1108.7090000000001"/>
    <n v="3326.13"/>
    <n v="33.333300000000001"/>
    <x v="0"/>
    <s v="MXN"/>
    <x v="0"/>
    <s v="Corporate"/>
    <n v="0"/>
    <n v="0"/>
    <d v="2018-10-01T00:00:00"/>
    <d v="2018-10-31T00:00:00"/>
    <s v="CURRENT"/>
    <s v="Y"/>
    <m/>
  </r>
  <r>
    <x v="7368"/>
    <x v="7976"/>
    <x v="1"/>
    <x v="1"/>
    <s v="A"/>
    <s v="CNM980114PI2"/>
    <x v="13121"/>
    <x v="0"/>
    <n v="0"/>
    <n v="8322.67"/>
    <n v="8322.6650000000009"/>
    <n v="16645.330000000002"/>
    <n v="50"/>
    <x v="0"/>
    <s v="MXN"/>
    <x v="0"/>
    <s v="Corporate"/>
    <n v="0"/>
    <n v="0"/>
    <d v="2018-10-01T00:00:00"/>
    <d v="2018-10-31T00:00:00"/>
    <s v="CURRENT"/>
    <s v="Y"/>
    <m/>
  </r>
  <r>
    <x v="7368"/>
    <x v="7976"/>
    <x v="1"/>
    <x v="1"/>
    <s v="A"/>
    <s v="CNM980114PI2"/>
    <x v="13122"/>
    <x v="0"/>
    <n v="0"/>
    <n v="8322.67"/>
    <n v="8322.6650000000009"/>
    <n v="16645.330000000002"/>
    <n v="50"/>
    <x v="0"/>
    <s v="MXN"/>
    <x v="0"/>
    <s v="Corporate"/>
    <n v="0"/>
    <n v="0"/>
    <d v="2018-10-01T00:00:00"/>
    <d v="2018-10-31T00:00:00"/>
    <s v="CURRENT"/>
    <s v="Y"/>
    <m/>
  </r>
  <r>
    <x v="7369"/>
    <x v="7977"/>
    <x v="1"/>
    <x v="1"/>
    <s v="A"/>
    <s v="CNM980114PI2"/>
    <x v="13123"/>
    <x v="0"/>
    <n v="0"/>
    <n v="3835.85"/>
    <n v="3835.85"/>
    <n v="11507.56"/>
    <n v="33.333300000000001"/>
    <x v="0"/>
    <s v="MXN"/>
    <x v="0"/>
    <s v="Corporate"/>
    <n v="0"/>
    <n v="0"/>
    <d v="2018-10-01T00:00:00"/>
    <d v="2018-10-31T00:00:00"/>
    <s v="CURRENT"/>
    <s v="Y"/>
    <m/>
  </r>
  <r>
    <x v="7369"/>
    <x v="7977"/>
    <x v="1"/>
    <x v="1"/>
    <s v="A"/>
    <s v="CNM980114PI2"/>
    <x v="13124"/>
    <x v="0"/>
    <n v="0"/>
    <n v="3835.85"/>
    <n v="3835.85"/>
    <n v="11507.56"/>
    <n v="33.333300000000001"/>
    <x v="0"/>
    <s v="MXN"/>
    <x v="0"/>
    <s v="Corporate"/>
    <n v="0"/>
    <n v="0"/>
    <d v="2018-10-01T00:00:00"/>
    <d v="2018-10-31T00:00:00"/>
    <s v="CURRENT"/>
    <s v="Y"/>
    <m/>
  </r>
  <r>
    <x v="7369"/>
    <x v="7977"/>
    <x v="2"/>
    <x v="2"/>
    <s v="A"/>
    <s v="PPC980624U16"/>
    <x v="13125"/>
    <x v="0"/>
    <n v="0"/>
    <n v="3835.85"/>
    <n v="3835.85"/>
    <n v="11507.56"/>
    <n v="33.333300000000001"/>
    <x v="0"/>
    <s v="MXN"/>
    <x v="0"/>
    <s v="Corporate"/>
    <n v="0"/>
    <n v="0"/>
    <d v="2018-10-01T00:00:00"/>
    <d v="2018-10-31T00:00:00"/>
    <s v="CURRENT"/>
    <s v="Y"/>
    <m/>
  </r>
  <r>
    <x v="7370"/>
    <x v="7978"/>
    <x v="1"/>
    <x v="1"/>
    <s v="A"/>
    <s v="CNM980114PI2"/>
    <x v="13126"/>
    <x v="0"/>
    <n v="0"/>
    <n v="8324.34"/>
    <n v="8324.34"/>
    <n v="16648.68"/>
    <n v="50"/>
    <x v="0"/>
    <s v="MXN"/>
    <x v="0"/>
    <s v="Corporate"/>
    <n v="0"/>
    <n v="0"/>
    <d v="2018-10-01T00:00:00"/>
    <d v="2018-10-31T00:00:00"/>
    <s v="CURRENT"/>
    <s v="Y"/>
    <m/>
  </r>
  <r>
    <x v="7370"/>
    <x v="7978"/>
    <x v="1"/>
    <x v="1"/>
    <s v="A"/>
    <s v="CNM980114PI2"/>
    <x v="13127"/>
    <x v="0"/>
    <n v="0"/>
    <n v="8324.34"/>
    <n v="8324.34"/>
    <n v="16648.68"/>
    <n v="50"/>
    <x v="0"/>
    <m/>
    <x v="0"/>
    <s v="Corporate"/>
    <n v="0"/>
    <n v="0"/>
    <d v="2018-10-01T00:00:00"/>
    <d v="2018-10-31T00:00:00"/>
    <s v="CURRENT"/>
    <s v="Y"/>
    <m/>
  </r>
  <r>
    <x v="7371"/>
    <x v="7979"/>
    <x v="1"/>
    <x v="1"/>
    <s v="A"/>
    <s v="CNM980114PI2"/>
    <x v="13128"/>
    <x v="0"/>
    <n v="0"/>
    <n v="4127.12"/>
    <n v="4127.12"/>
    <n v="8254.24"/>
    <n v="50"/>
    <x v="0"/>
    <s v="MXN"/>
    <x v="0"/>
    <s v="Corporate"/>
    <n v="0"/>
    <n v="0"/>
    <d v="2018-10-01T00:00:00"/>
    <d v="2018-10-31T00:00:00"/>
    <s v="CURRENT"/>
    <s v="Y"/>
    <m/>
  </r>
  <r>
    <x v="7371"/>
    <x v="7979"/>
    <x v="6"/>
    <x v="6"/>
    <s v="A"/>
    <s v="AXT940727FP8"/>
    <x v="13129"/>
    <x v="0"/>
    <n v="0"/>
    <n v="4127.12"/>
    <n v="4127.12"/>
    <n v="8254.24"/>
    <n v="50"/>
    <x v="0"/>
    <s v="USD"/>
    <x v="0"/>
    <s v="Corporate"/>
    <n v="0"/>
    <n v="0"/>
    <d v="2018-10-01T00:00:00"/>
    <d v="2018-10-31T00:00:00"/>
    <s v="CURRENT"/>
    <s v="Y"/>
    <m/>
  </r>
  <r>
    <x v="7372"/>
    <x v="7980"/>
    <x v="0"/>
    <x v="0"/>
    <s v="A"/>
    <s v="TPT890516JP5"/>
    <x v="13130"/>
    <x v="0"/>
    <n v="0"/>
    <n v="1945.83"/>
    <n v="1945.83"/>
    <n v="9729.15"/>
    <n v="20"/>
    <x v="0"/>
    <s v="MXN"/>
    <x v="0"/>
    <s v="Corporate"/>
    <n v="0"/>
    <n v="0"/>
    <d v="2018-10-01T00:00:00"/>
    <d v="2018-10-31T00:00:00"/>
    <s v="CURRENT"/>
    <s v="Y"/>
    <m/>
  </r>
  <r>
    <x v="7372"/>
    <x v="7980"/>
    <x v="2"/>
    <x v="2"/>
    <s v="A"/>
    <s v="PPC980624U16"/>
    <x v="13131"/>
    <x v="0"/>
    <n v="0"/>
    <n v="1945.83"/>
    <n v="1945.83"/>
    <n v="9729.15"/>
    <n v="20"/>
    <x v="0"/>
    <s v="MXN"/>
    <x v="0"/>
    <s v="Corporate"/>
    <n v="0"/>
    <n v="0"/>
    <d v="2018-10-01T00:00:00"/>
    <d v="2018-10-31T00:00:00"/>
    <s v="CURRENT"/>
    <s v="Y"/>
    <m/>
  </r>
  <r>
    <x v="7372"/>
    <x v="7980"/>
    <x v="1"/>
    <x v="1"/>
    <s v="A"/>
    <s v="CNM980114PI2"/>
    <x v="13132"/>
    <x v="0"/>
    <n v="0"/>
    <n v="1945.83"/>
    <n v="1945.83"/>
    <n v="9729.15"/>
    <n v="20"/>
    <x v="0"/>
    <s v="MXN"/>
    <x v="0"/>
    <s v="Corporate"/>
    <n v="0"/>
    <n v="0"/>
    <d v="2018-10-01T00:00:00"/>
    <d v="2018-10-31T00:00:00"/>
    <s v="CURRENT"/>
    <s v="Y"/>
    <m/>
  </r>
  <r>
    <x v="7372"/>
    <x v="7980"/>
    <x v="1"/>
    <x v="1"/>
    <s v="A"/>
    <s v="CNM980114PI2"/>
    <x v="13133"/>
    <x v="0"/>
    <n v="0"/>
    <n v="1945.83"/>
    <n v="1945.83"/>
    <n v="9729.15"/>
    <n v="20"/>
    <x v="0"/>
    <s v="MXN"/>
    <x v="0"/>
    <s v="Corporate"/>
    <n v="0"/>
    <n v="0"/>
    <d v="2018-10-01T00:00:00"/>
    <d v="2018-10-31T00:00:00"/>
    <s v="CURRENT"/>
    <s v="Y"/>
    <m/>
  </r>
  <r>
    <x v="7372"/>
    <x v="7980"/>
    <x v="6"/>
    <x v="6"/>
    <s v="A"/>
    <s v="AXT940727FP8"/>
    <x v="13134"/>
    <x v="0"/>
    <n v="0"/>
    <n v="1945.83"/>
    <n v="1945.83"/>
    <n v="9729.15"/>
    <n v="20"/>
    <x v="0"/>
    <s v="USD"/>
    <x v="0"/>
    <s v="Corporate"/>
    <n v="0"/>
    <n v="0"/>
    <d v="2018-10-01T00:00:00"/>
    <d v="2018-10-31T00:00:00"/>
    <s v="CURRENT"/>
    <s v="Y"/>
    <m/>
  </r>
  <r>
    <x v="7373"/>
    <x v="7981"/>
    <x v="6"/>
    <x v="6"/>
    <s v="A"/>
    <s v="AXT940727FP8"/>
    <x v="13135"/>
    <x v="0"/>
    <n v="0"/>
    <n v="2868.92"/>
    <n v="2868.9209999999998"/>
    <n v="8606.77"/>
    <n v="33.333300000000001"/>
    <x v="0"/>
    <s v="USD"/>
    <x v="0"/>
    <s v="Corporate"/>
    <n v="0"/>
    <n v="0"/>
    <d v="2018-10-01T00:00:00"/>
    <d v="2018-10-31T00:00:00"/>
    <s v="CURRENT"/>
    <s v="Y"/>
    <m/>
  </r>
  <r>
    <x v="7373"/>
    <x v="7981"/>
    <x v="6"/>
    <x v="6"/>
    <s v="A"/>
    <s v="AXT940727FP8"/>
    <x v="13136"/>
    <x v="0"/>
    <n v="0"/>
    <n v="2868.92"/>
    <n v="2868.9209999999998"/>
    <n v="8606.77"/>
    <n v="33.333300000000001"/>
    <x v="0"/>
    <s v="USD"/>
    <x v="0"/>
    <s v="Corporate"/>
    <n v="0"/>
    <n v="0"/>
    <d v="2018-10-01T00:00:00"/>
    <d v="2018-10-31T00:00:00"/>
    <s v="CURRENT"/>
    <s v="Y"/>
    <m/>
  </r>
  <r>
    <x v="7373"/>
    <x v="7981"/>
    <x v="2"/>
    <x v="2"/>
    <s v="A"/>
    <s v="PPC980624U16"/>
    <x v="13137"/>
    <x v="0"/>
    <n v="0"/>
    <n v="2868.92"/>
    <n v="2868.9209999999998"/>
    <n v="8606.77"/>
    <n v="33.333300000000001"/>
    <x v="0"/>
    <s v="MXN"/>
    <x v="0"/>
    <s v="Corporate"/>
    <n v="0"/>
    <n v="0"/>
    <d v="2018-10-01T00:00:00"/>
    <d v="2018-10-31T00:00:00"/>
    <s v="CURRENT"/>
    <s v="Y"/>
    <m/>
  </r>
  <r>
    <x v="7374"/>
    <x v="7982"/>
    <x v="0"/>
    <x v="0"/>
    <s v="A"/>
    <s v="TPT890516JP5"/>
    <x v="13138"/>
    <x v="0"/>
    <n v="0"/>
    <n v="4533.07"/>
    <n v="4533.0659999999998"/>
    <n v="13599.21"/>
    <n v="33.333300000000001"/>
    <x v="0"/>
    <s v="MXN"/>
    <x v="0"/>
    <s v="Corporate"/>
    <n v="0"/>
    <n v="0"/>
    <d v="2018-10-01T00:00:00"/>
    <d v="2018-10-31T00:00:00"/>
    <s v="CURRENT"/>
    <s v="Y"/>
    <m/>
  </r>
  <r>
    <x v="7374"/>
    <x v="7982"/>
    <x v="3"/>
    <x v="3"/>
    <s v="A"/>
    <s v="RDI841003QJ4"/>
    <x v="13139"/>
    <x v="0"/>
    <n v="0"/>
    <n v="4533.07"/>
    <n v="4533.0659999999998"/>
    <n v="13599.21"/>
    <n v="33.333300000000001"/>
    <x v="0"/>
    <s v="MXN"/>
    <x v="0"/>
    <s v="Corporate"/>
    <n v="0"/>
    <n v="0"/>
    <d v="2018-10-01T00:00:00"/>
    <d v="2018-10-31T00:00:00"/>
    <s v="CURRENT"/>
    <s v="Y"/>
    <d v="2018-02-01T00:00:00"/>
  </r>
  <r>
    <x v="7374"/>
    <x v="7982"/>
    <x v="1"/>
    <x v="1"/>
    <s v="A"/>
    <s v="CNM980114PI2"/>
    <x v="13140"/>
    <x v="0"/>
    <n v="0"/>
    <n v="4533.07"/>
    <n v="4533.0659999999998"/>
    <n v="13599.21"/>
    <n v="33.333300000000001"/>
    <x v="0"/>
    <s v="MXN"/>
    <x v="0"/>
    <s v="Corporate"/>
    <n v="0"/>
    <n v="0"/>
    <d v="2018-10-01T00:00:00"/>
    <d v="2018-10-31T00:00:00"/>
    <s v="CURRENT"/>
    <s v="Y"/>
    <m/>
  </r>
  <r>
    <x v="7375"/>
    <x v="7983"/>
    <x v="1"/>
    <x v="1"/>
    <s v="A"/>
    <s v="CNM980114PI2"/>
    <x v="13141"/>
    <x v="0"/>
    <n v="0"/>
    <n v="7259.45"/>
    <n v="7259.4449999999997"/>
    <n v="14518.89"/>
    <n v="50"/>
    <x v="0"/>
    <s v="MXN"/>
    <x v="0"/>
    <s v="Corporate"/>
    <n v="0"/>
    <n v="0"/>
    <d v="2018-10-01T00:00:00"/>
    <d v="2018-10-31T00:00:00"/>
    <s v="CURRENT"/>
    <s v="Y"/>
    <m/>
  </r>
  <r>
    <x v="7375"/>
    <x v="7983"/>
    <x v="6"/>
    <x v="6"/>
    <s v="A"/>
    <s v="AXT940727FP8"/>
    <x v="13142"/>
    <x v="0"/>
    <n v="0"/>
    <n v="7259.45"/>
    <n v="7259.4449999999997"/>
    <n v="14518.89"/>
    <n v="50"/>
    <x v="0"/>
    <s v="MXN"/>
    <x v="0"/>
    <s v="Corporate"/>
    <n v="0"/>
    <n v="0"/>
    <d v="2018-10-01T00:00:00"/>
    <d v="2018-10-31T00:00:00"/>
    <s v="CURRENT"/>
    <s v="Y"/>
    <m/>
  </r>
  <r>
    <x v="7376"/>
    <x v="7984"/>
    <x v="2"/>
    <x v="2"/>
    <s v="A"/>
    <s v="PPC980624U16"/>
    <x v="13143"/>
    <x v="0"/>
    <n v="0"/>
    <n v="6747.63"/>
    <n v="6747.63"/>
    <n v="6747.63"/>
    <n v="100"/>
    <x v="0"/>
    <s v="MXN"/>
    <x v="0"/>
    <s v="Corporate"/>
    <n v="0"/>
    <n v="0"/>
    <d v="2018-10-01T00:00:00"/>
    <d v="2018-10-31T00:00:00"/>
    <s v="CURRENT"/>
    <s v="Y"/>
    <m/>
  </r>
  <r>
    <x v="7376"/>
    <x v="7985"/>
    <x v="1"/>
    <x v="1"/>
    <s v="A"/>
    <s v="CNM980114PI2"/>
    <x v="13144"/>
    <x v="0"/>
    <n v="0"/>
    <n v="1595.22"/>
    <n v="1595.22"/>
    <n v="1595.22"/>
    <n v="100"/>
    <x v="0"/>
    <s v="MXN"/>
    <x v="0"/>
    <s v="Corporate"/>
    <n v="0"/>
    <n v="0"/>
    <d v="2018-10-01T00:00:00"/>
    <d v="2018-10-31T00:00:00"/>
    <s v="CURRENT"/>
    <s v="Y"/>
    <m/>
  </r>
  <r>
    <x v="7376"/>
    <x v="7986"/>
    <x v="1"/>
    <x v="1"/>
    <s v="A"/>
    <s v="CNM980114PI2"/>
    <x v="13144"/>
    <x v="0"/>
    <n v="0"/>
    <n v="32534.65"/>
    <n v="32534.65"/>
    <n v="32534.65"/>
    <n v="100"/>
    <x v="0"/>
    <m/>
    <x v="0"/>
    <s v="Corporate"/>
    <n v="0"/>
    <n v="0"/>
    <d v="2018-10-01T00:00:00"/>
    <d v="2018-10-31T00:00:00"/>
    <s v="CURRENT"/>
    <s v="Y"/>
    <m/>
  </r>
  <r>
    <x v="7377"/>
    <x v="7987"/>
    <x v="4"/>
    <x v="4"/>
    <s v="A"/>
    <s v="ARE161205BX8"/>
    <x v="13145"/>
    <x v="0"/>
    <n v="0"/>
    <n v="5599.23"/>
    <n v="5599.2269999999999"/>
    <n v="25451.03"/>
    <n v="22"/>
    <x v="0"/>
    <s v="MXN"/>
    <x v="0"/>
    <s v="Corporate"/>
    <n v="0"/>
    <n v="0"/>
    <d v="2018-10-01T00:00:00"/>
    <d v="2018-10-31T00:00:00"/>
    <s v="CURRENT"/>
    <s v="Y"/>
    <m/>
  </r>
  <r>
    <x v="7377"/>
    <x v="7987"/>
    <x v="3"/>
    <x v="3"/>
    <s v="A"/>
    <s v="RDI841003QJ4"/>
    <x v="13146"/>
    <x v="0"/>
    <n v="4000"/>
    <n v="2617.27"/>
    <n v="6617.268"/>
    <n v="25451.03"/>
    <n v="26"/>
    <x v="0"/>
    <s v="MXN"/>
    <x v="0"/>
    <s v="Corporate"/>
    <n v="0"/>
    <n v="0"/>
    <d v="2018-10-01T00:00:00"/>
    <d v="2018-10-31T00:00:00"/>
    <s v="CURRENT"/>
    <s v="Y"/>
    <s v="01-APR-10"/>
  </r>
  <r>
    <x v="7377"/>
    <x v="7987"/>
    <x v="1"/>
    <x v="1"/>
    <s v="A"/>
    <s v="CNM980114PI2"/>
    <x v="13147"/>
    <x v="0"/>
    <n v="0"/>
    <n v="6617.27"/>
    <n v="6617.268"/>
    <n v="25451.03"/>
    <n v="26"/>
    <x v="0"/>
    <s v="MXN"/>
    <x v="0"/>
    <s v="Corporate"/>
    <n v="0"/>
    <n v="0"/>
    <d v="2018-10-01T00:00:00"/>
    <d v="2018-10-31T00:00:00"/>
    <s v="CURRENT"/>
    <s v="Y"/>
    <m/>
  </r>
  <r>
    <x v="7377"/>
    <x v="7987"/>
    <x v="1"/>
    <x v="1"/>
    <s v="A"/>
    <s v="CNM980114PI2"/>
    <x v="13148"/>
    <x v="0"/>
    <n v="0"/>
    <n v="6617.27"/>
    <n v="6617.268"/>
    <n v="25451.03"/>
    <n v="26"/>
    <x v="0"/>
    <s v="MXN"/>
    <x v="0"/>
    <s v="Corporate"/>
    <n v="0"/>
    <n v="0"/>
    <d v="2018-10-01T00:00:00"/>
    <d v="2018-10-31T00:00:00"/>
    <s v="CURRENT"/>
    <s v="Y"/>
    <m/>
  </r>
  <r>
    <x v="7378"/>
    <x v="7988"/>
    <x v="4"/>
    <x v="4"/>
    <s v="A"/>
    <s v="ARE161205BX8"/>
    <x v="13149"/>
    <x v="0"/>
    <n v="0"/>
    <n v="4364.5200000000004"/>
    <n v="4364.5219999999999"/>
    <n v="13093.58"/>
    <n v="33.333300000000001"/>
    <x v="0"/>
    <s v="MXN"/>
    <x v="0"/>
    <s v="Corporate"/>
    <n v="0"/>
    <n v="0"/>
    <d v="2018-10-01T00:00:00"/>
    <d v="2018-10-31T00:00:00"/>
    <s v="CURRENT"/>
    <s v="Y"/>
    <m/>
  </r>
  <r>
    <x v="7378"/>
    <x v="7988"/>
    <x v="3"/>
    <x v="3"/>
    <s v="A"/>
    <s v="RDI841003QJ4"/>
    <x v="13150"/>
    <x v="0"/>
    <n v="0"/>
    <n v="4364.5200000000004"/>
    <n v="4364.5219999999999"/>
    <n v="13093.58"/>
    <n v="33.333300000000001"/>
    <x v="0"/>
    <s v="MXN"/>
    <x v="0"/>
    <s v="Corporate"/>
    <n v="0"/>
    <n v="0"/>
    <d v="2018-10-01T00:00:00"/>
    <d v="2018-10-31T00:00:00"/>
    <s v="CURRENT"/>
    <s v="Y"/>
    <s v="01-APR-10"/>
  </r>
  <r>
    <x v="7378"/>
    <x v="7988"/>
    <x v="1"/>
    <x v="1"/>
    <s v="A"/>
    <s v="CNM980114PI2"/>
    <x v="13151"/>
    <x v="0"/>
    <n v="0"/>
    <n v="4364.5200000000004"/>
    <n v="4364.5219999999999"/>
    <n v="13093.58"/>
    <n v="33.333300000000001"/>
    <x v="0"/>
    <s v="MXN"/>
    <x v="0"/>
    <s v="Corporate"/>
    <n v="0"/>
    <n v="0"/>
    <d v="2018-10-01T00:00:00"/>
    <d v="2018-10-31T00:00:00"/>
    <s v="CURRENT"/>
    <s v="Y"/>
    <m/>
  </r>
  <r>
    <x v="7379"/>
    <x v="7989"/>
    <x v="1"/>
    <x v="1"/>
    <s v="A"/>
    <s v="CNM980114PI2"/>
    <x v="13152"/>
    <x v="0"/>
    <n v="0"/>
    <n v="8574.3799999999992"/>
    <n v="8574.375"/>
    <n v="34297.5"/>
    <n v="25"/>
    <x v="0"/>
    <s v="MXN"/>
    <x v="0"/>
    <s v="Corporate"/>
    <n v="0"/>
    <n v="0"/>
    <d v="2018-10-01T00:00:00"/>
    <d v="2018-10-31T00:00:00"/>
    <s v="CURRENT"/>
    <s v="Y"/>
    <m/>
  </r>
  <r>
    <x v="7379"/>
    <x v="7989"/>
    <x v="2"/>
    <x v="2"/>
    <s v="A"/>
    <s v="PPC980624U16"/>
    <x v="13153"/>
    <x v="0"/>
    <n v="0"/>
    <n v="8574.3799999999992"/>
    <n v="8574.375"/>
    <n v="34297.5"/>
    <n v="25"/>
    <x v="0"/>
    <s v="MXN"/>
    <x v="0"/>
    <s v="Corporate"/>
    <n v="0"/>
    <n v="0"/>
    <d v="2018-10-01T00:00:00"/>
    <d v="2018-10-31T00:00:00"/>
    <s v="CURRENT"/>
    <s v="Y"/>
    <m/>
  </r>
  <r>
    <x v="7379"/>
    <x v="7989"/>
    <x v="4"/>
    <x v="4"/>
    <s v="A"/>
    <s v="ARE161205BX8"/>
    <x v="13154"/>
    <x v="0"/>
    <n v="0"/>
    <n v="8574.3799999999992"/>
    <n v="8574.375"/>
    <n v="34297.5"/>
    <n v="25"/>
    <x v="0"/>
    <s v="MXN"/>
    <x v="0"/>
    <s v="Corporate"/>
    <n v="0"/>
    <n v="0"/>
    <d v="2018-10-01T00:00:00"/>
    <d v="2018-10-31T00:00:00"/>
    <s v="CURRENT"/>
    <s v="Y"/>
    <m/>
  </r>
  <r>
    <x v="7379"/>
    <x v="7989"/>
    <x v="1"/>
    <x v="1"/>
    <s v="A"/>
    <s v="CNM980114PI2"/>
    <x v="13155"/>
    <x v="0"/>
    <n v="0"/>
    <n v="8574.3799999999992"/>
    <n v="8574.375"/>
    <n v="34297.5"/>
    <n v="25"/>
    <x v="0"/>
    <m/>
    <x v="0"/>
    <s v="Corporate"/>
    <n v="0"/>
    <n v="0"/>
    <d v="2018-10-01T00:00:00"/>
    <d v="2018-10-31T00:00:00"/>
    <s v="CURRENT"/>
    <s v="Y"/>
    <m/>
  </r>
  <r>
    <x v="7380"/>
    <x v="7990"/>
    <x v="0"/>
    <x v="0"/>
    <s v="A"/>
    <s v="TPT890516JP5"/>
    <x v="13156"/>
    <x v="0"/>
    <n v="0"/>
    <n v="7644.34"/>
    <n v="7644.3389999999999"/>
    <n v="22933.0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380"/>
    <x v="7990"/>
    <x v="4"/>
    <x v="4"/>
    <s v="A"/>
    <s v="ARE161205BX8"/>
    <x v="13157"/>
    <x v="0"/>
    <n v="0"/>
    <n v="7644.34"/>
    <n v="7644.3389999999999"/>
    <n v="22933.04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380"/>
    <x v="7990"/>
    <x v="1"/>
    <x v="1"/>
    <s v="A"/>
    <s v="CNM980114PI2"/>
    <x v="13158"/>
    <x v="0"/>
    <n v="0"/>
    <n v="7644.34"/>
    <n v="7644.3389999999999"/>
    <n v="22933.040000000001"/>
    <n v="33.333300000000001"/>
    <x v="0"/>
    <m/>
    <x v="0"/>
    <s v="Corporate"/>
    <n v="0"/>
    <n v="0"/>
    <d v="2018-10-01T00:00:00"/>
    <d v="2018-10-31T00:00:00"/>
    <s v="CURRENT"/>
    <s v="Y"/>
    <m/>
  </r>
  <r>
    <x v="7381"/>
    <x v="7991"/>
    <x v="4"/>
    <x v="4"/>
    <s v="A"/>
    <s v="ARE161205BX8"/>
    <x v="13159"/>
    <x v="0"/>
    <n v="0"/>
    <n v="14009.83"/>
    <n v="14009.825000000001"/>
    <n v="28019.65"/>
    <n v="50"/>
    <x v="0"/>
    <s v="MXN"/>
    <x v="0"/>
    <s v="Corporate"/>
    <n v="0"/>
    <n v="0"/>
    <d v="2018-10-01T00:00:00"/>
    <d v="2018-10-31T00:00:00"/>
    <s v="CURRENT"/>
    <s v="Y"/>
    <m/>
  </r>
  <r>
    <x v="7381"/>
    <x v="7991"/>
    <x v="1"/>
    <x v="1"/>
    <s v="A"/>
    <s v="CNM980114PI2"/>
    <x v="13160"/>
    <x v="0"/>
    <n v="0"/>
    <n v="14009.83"/>
    <n v="14009.825000000001"/>
    <n v="28019.65"/>
    <n v="50"/>
    <x v="0"/>
    <s v="MXN"/>
    <x v="0"/>
    <s v="Corporate"/>
    <n v="0"/>
    <n v="0"/>
    <d v="2018-10-01T00:00:00"/>
    <d v="2018-10-31T00:00:00"/>
    <s v="CURRENT"/>
    <s v="Y"/>
    <m/>
  </r>
  <r>
    <x v="7382"/>
    <x v="7992"/>
    <x v="2"/>
    <x v="2"/>
    <s v="A"/>
    <s v="PPC980624U16"/>
    <x v="13161"/>
    <x v="0"/>
    <n v="0"/>
    <n v="31271"/>
    <n v="31270.994999999999"/>
    <n v="62541.99"/>
    <n v="50"/>
    <x v="0"/>
    <s v="MXN"/>
    <x v="0"/>
    <s v="Corporate"/>
    <n v="0"/>
    <n v="0"/>
    <d v="2018-10-01T00:00:00"/>
    <d v="2018-10-31T00:00:00"/>
    <s v="CURRENT"/>
    <s v="Y"/>
    <m/>
  </r>
  <r>
    <x v="7382"/>
    <x v="7992"/>
    <x v="1"/>
    <x v="1"/>
    <s v="A"/>
    <s v="CNM980114PI2"/>
    <x v="13162"/>
    <x v="0"/>
    <n v="0"/>
    <n v="31271"/>
    <n v="31270.994999999999"/>
    <n v="62541.99"/>
    <n v="50"/>
    <x v="0"/>
    <m/>
    <x v="0"/>
    <s v="Corporate"/>
    <n v="0"/>
    <n v="0"/>
    <d v="2018-10-01T00:00:00"/>
    <d v="2018-10-31T00:00:00"/>
    <s v="CURRENT"/>
    <s v="Y"/>
    <m/>
  </r>
  <r>
    <x v="7383"/>
    <x v="7993"/>
    <x v="0"/>
    <x v="0"/>
    <s v="A"/>
    <s v="TPT890516JP5"/>
    <x v="13163"/>
    <x v="0"/>
    <n v="0"/>
    <n v="4979.9799999999996"/>
    <n v="4979.9780000000001"/>
    <n v="19919.91"/>
    <n v="25"/>
    <x v="0"/>
    <s v="MXN"/>
    <x v="0"/>
    <s v="Corporate"/>
    <n v="0"/>
    <n v="0"/>
    <d v="2018-10-01T00:00:00"/>
    <d v="2018-10-31T00:00:00"/>
    <s v="CURRENT"/>
    <s v="Y"/>
    <m/>
  </r>
  <r>
    <x v="7383"/>
    <x v="7993"/>
    <x v="1"/>
    <x v="1"/>
    <s v="A"/>
    <s v="CNM980114PI2"/>
    <x v="13164"/>
    <x v="0"/>
    <n v="0"/>
    <n v="14939.93"/>
    <n v="14939.933000000001"/>
    <n v="19919.91"/>
    <n v="75"/>
    <x v="0"/>
    <m/>
    <x v="0"/>
    <s v="Corporate"/>
    <n v="0"/>
    <n v="0"/>
    <d v="2018-10-01T00:00:00"/>
    <d v="2018-10-31T00:00:00"/>
    <s v="CURRENT"/>
    <s v="Y"/>
    <m/>
  </r>
  <r>
    <x v="7384"/>
    <x v="7994"/>
    <x v="1"/>
    <x v="1"/>
    <s v="A"/>
    <s v="CNM980114PI2"/>
    <x v="13165"/>
    <x v="0"/>
    <n v="0"/>
    <n v="6593.39"/>
    <n v="6593.393"/>
    <n v="26373.57"/>
    <n v="25"/>
    <x v="0"/>
    <s v="MXN"/>
    <x v="0"/>
    <s v="Corporate"/>
    <n v="0"/>
    <n v="0"/>
    <d v="2018-10-01T00:00:00"/>
    <d v="2018-10-31T00:00:00"/>
    <s v="CURRENT"/>
    <s v="Y"/>
    <m/>
  </r>
  <r>
    <x v="7384"/>
    <x v="7994"/>
    <x v="0"/>
    <x v="0"/>
    <s v="A"/>
    <s v="TPT890516JP5"/>
    <x v="13166"/>
    <x v="0"/>
    <n v="0"/>
    <n v="6593.39"/>
    <n v="6593.393"/>
    <n v="26373.57"/>
    <n v="25"/>
    <x v="0"/>
    <s v="MXN"/>
    <x v="0"/>
    <s v="Corporate"/>
    <n v="0"/>
    <n v="0"/>
    <d v="2018-10-01T00:00:00"/>
    <d v="2018-10-31T00:00:00"/>
    <s v="CURRENT"/>
    <s v="Y"/>
    <m/>
  </r>
  <r>
    <x v="7384"/>
    <x v="7995"/>
    <x v="0"/>
    <x v="0"/>
    <s v="A"/>
    <s v="TPT890516JP5"/>
    <x v="13166"/>
    <x v="0"/>
    <n v="0"/>
    <n v="6183.87"/>
    <n v="6183.87"/>
    <n v="6183.87"/>
    <n v="100"/>
    <x v="0"/>
    <s v="MXN"/>
    <x v="0"/>
    <s v="Corporate"/>
    <n v="0"/>
    <n v="0"/>
    <d v="2018-10-01T00:00:00"/>
    <d v="2018-10-31T00:00:00"/>
    <s v="CURRENT"/>
    <s v="Y"/>
    <m/>
  </r>
  <r>
    <x v="7384"/>
    <x v="7994"/>
    <x v="4"/>
    <x v="4"/>
    <s v="A"/>
    <s v="ARE161205BX8"/>
    <x v="13167"/>
    <x v="0"/>
    <n v="0"/>
    <n v="6593.39"/>
    <n v="6593.393"/>
    <n v="26373.57"/>
    <n v="25"/>
    <x v="0"/>
    <s v="MXN"/>
    <x v="0"/>
    <s v="Corporate"/>
    <n v="0"/>
    <n v="0"/>
    <d v="2018-10-01T00:00:00"/>
    <d v="2018-10-31T00:00:00"/>
    <s v="CURRENT"/>
    <s v="Y"/>
    <m/>
  </r>
  <r>
    <x v="7384"/>
    <x v="7994"/>
    <x v="1"/>
    <x v="1"/>
    <s v="A"/>
    <s v="CNM980114PI2"/>
    <x v="13168"/>
    <x v="0"/>
    <n v="0"/>
    <n v="6593.39"/>
    <n v="6593.393"/>
    <n v="26373.57"/>
    <n v="25"/>
    <x v="0"/>
    <s v="MXN"/>
    <x v="0"/>
    <s v="Corporate"/>
    <n v="0"/>
    <n v="0"/>
    <d v="2018-10-01T00:00:00"/>
    <d v="2018-10-31T00:00:00"/>
    <s v="CURRENT"/>
    <s v="Y"/>
    <m/>
  </r>
  <r>
    <x v="7385"/>
    <x v="7996"/>
    <x v="3"/>
    <x v="3"/>
    <s v="A"/>
    <s v="RDI841003QJ4"/>
    <x v="13169"/>
    <x v="0"/>
    <n v="5000"/>
    <n v="2947.16"/>
    <n v="7947.1589999999997"/>
    <n v="23841.5"/>
    <n v="33.333300000000001"/>
    <x v="0"/>
    <s v="MXN"/>
    <x v="0"/>
    <s v="Corporate"/>
    <n v="0"/>
    <n v="0"/>
    <d v="2018-10-01T00:00:00"/>
    <d v="2018-10-31T00:00:00"/>
    <s v="CURRENT"/>
    <s v="Y"/>
    <d v="2010-06-01T00:00:00"/>
  </r>
  <r>
    <x v="7385"/>
    <x v="7996"/>
    <x v="1"/>
    <x v="1"/>
    <s v="A"/>
    <s v="CNM980114PI2"/>
    <x v="13170"/>
    <x v="0"/>
    <n v="0"/>
    <n v="7947.16"/>
    <n v="7947.1589999999997"/>
    <n v="23841.5"/>
    <n v="33.333300000000001"/>
    <x v="0"/>
    <m/>
    <x v="0"/>
    <s v="Corporate"/>
    <n v="0"/>
    <n v="0"/>
    <d v="2018-10-01T00:00:00"/>
    <d v="2018-10-31T00:00:00"/>
    <s v="CURRENT"/>
    <s v="Y"/>
    <m/>
  </r>
  <r>
    <x v="7385"/>
    <x v="7996"/>
    <x v="2"/>
    <x v="2"/>
    <s v="A"/>
    <s v="PPC980624U16"/>
    <x v="13171"/>
    <x v="0"/>
    <n v="0"/>
    <n v="7947.16"/>
    <n v="7947.1589999999997"/>
    <n v="23841.5"/>
    <n v="33.333300000000001"/>
    <x v="0"/>
    <s v="MXN"/>
    <x v="0"/>
    <s v="Corporate"/>
    <n v="0"/>
    <n v="0"/>
    <d v="2018-10-01T00:00:00"/>
    <d v="2018-10-31T00:00:00"/>
    <s v="CURRENT"/>
    <s v="Y"/>
    <m/>
  </r>
  <r>
    <x v="7386"/>
    <x v="7997"/>
    <x v="2"/>
    <x v="2"/>
    <s v="A"/>
    <s v="PPC980624U16"/>
    <x v="13172"/>
    <x v="0"/>
    <n v="0"/>
    <n v="7167.65"/>
    <n v="7167.6530000000002"/>
    <n v="28670.61"/>
    <n v="25"/>
    <x v="0"/>
    <s v="MXN"/>
    <x v="0"/>
    <s v="Corporate"/>
    <n v="0"/>
    <n v="0"/>
    <d v="2018-10-01T00:00:00"/>
    <d v="2018-10-31T00:00:00"/>
    <s v="CURRENT"/>
    <s v="Y"/>
    <m/>
  </r>
  <r>
    <x v="7386"/>
    <x v="7997"/>
    <x v="4"/>
    <x v="4"/>
    <s v="A"/>
    <s v="ARE161205BX8"/>
    <x v="13173"/>
    <x v="0"/>
    <n v="0"/>
    <n v="7167.65"/>
    <n v="7167.6530000000002"/>
    <n v="28670.61"/>
    <n v="25"/>
    <x v="0"/>
    <s v="MXN"/>
    <x v="0"/>
    <s v="Corporate"/>
    <n v="0"/>
    <n v="0"/>
    <d v="2018-10-01T00:00:00"/>
    <d v="2018-10-31T00:00:00"/>
    <s v="CURRENT"/>
    <s v="Y"/>
    <m/>
  </r>
  <r>
    <x v="7386"/>
    <x v="7997"/>
    <x v="1"/>
    <x v="1"/>
    <s v="A"/>
    <s v="CNM980114PI2"/>
    <x v="13174"/>
    <x v="0"/>
    <n v="0"/>
    <n v="7167.65"/>
    <n v="7167.6530000000002"/>
    <n v="28670.61"/>
    <n v="25"/>
    <x v="0"/>
    <m/>
    <x v="0"/>
    <s v="Corporate"/>
    <n v="0"/>
    <n v="0"/>
    <d v="2018-10-01T00:00:00"/>
    <d v="2018-10-31T00:00:00"/>
    <s v="CURRENT"/>
    <s v="Y"/>
    <m/>
  </r>
  <r>
    <x v="7386"/>
    <x v="7997"/>
    <x v="1"/>
    <x v="1"/>
    <s v="A"/>
    <s v="CNM980114PI2"/>
    <x v="13175"/>
    <x v="0"/>
    <n v="0"/>
    <n v="7167.65"/>
    <n v="7167.6530000000002"/>
    <n v="28670.61"/>
    <n v="25"/>
    <x v="0"/>
    <s v="MXN"/>
    <x v="0"/>
    <s v="Corporate"/>
    <n v="0"/>
    <n v="0"/>
    <d v="2018-10-01T00:00:00"/>
    <d v="2018-10-31T00:00:00"/>
    <s v="CURRENT"/>
    <s v="Y"/>
    <m/>
  </r>
  <r>
    <x v="7387"/>
    <x v="7998"/>
    <x v="1"/>
    <x v="1"/>
    <s v="A"/>
    <s v="CNM980114PI2"/>
    <x v="13176"/>
    <x v="0"/>
    <n v="0"/>
    <n v="4280.42"/>
    <n v="4280.42"/>
    <n v="17121.68"/>
    <n v="25"/>
    <x v="0"/>
    <s v="MXN"/>
    <x v="0"/>
    <s v="Corporate"/>
    <n v="0"/>
    <n v="0"/>
    <d v="2018-10-01T00:00:00"/>
    <d v="2018-10-31T00:00:00"/>
    <s v="CURRENT"/>
    <s v="Y"/>
    <m/>
  </r>
  <r>
    <x v="7387"/>
    <x v="7998"/>
    <x v="6"/>
    <x v="6"/>
    <s v="A"/>
    <s v="AXT940727FP8"/>
    <x v="13177"/>
    <x v="0"/>
    <n v="0"/>
    <n v="4280.42"/>
    <n v="4280.42"/>
    <n v="17121.68"/>
    <n v="25"/>
    <x v="0"/>
    <s v="USD"/>
    <x v="0"/>
    <s v="Corporate"/>
    <n v="0"/>
    <n v="0"/>
    <d v="2018-10-01T00:00:00"/>
    <d v="2018-10-31T00:00:00"/>
    <s v="CURRENT"/>
    <s v="Y"/>
    <m/>
  </r>
  <r>
    <x v="7387"/>
    <x v="7998"/>
    <x v="4"/>
    <x v="4"/>
    <s v="A"/>
    <s v="ARE161205BX8"/>
    <x v="13178"/>
    <x v="0"/>
    <n v="0"/>
    <n v="4280.42"/>
    <n v="4280.42"/>
    <n v="17121.68"/>
    <n v="25"/>
    <x v="0"/>
    <s v="MXN"/>
    <x v="0"/>
    <s v="Corporate"/>
    <n v="0"/>
    <n v="0"/>
    <d v="2018-10-01T00:00:00"/>
    <d v="2018-10-31T00:00:00"/>
    <s v="CURRENT"/>
    <s v="Y"/>
    <m/>
  </r>
  <r>
    <x v="7387"/>
    <x v="7998"/>
    <x v="1"/>
    <x v="1"/>
    <s v="A"/>
    <s v="CNM980114PI2"/>
    <x v="13179"/>
    <x v="0"/>
    <n v="0"/>
    <n v="4280.42"/>
    <n v="4280.42"/>
    <n v="17121.68"/>
    <n v="25"/>
    <x v="0"/>
    <m/>
    <x v="0"/>
    <s v="Corporate"/>
    <n v="0"/>
    <n v="0"/>
    <d v="2018-10-01T00:00:00"/>
    <d v="2018-10-31T00:00:00"/>
    <s v="CURRENT"/>
    <s v="Y"/>
    <m/>
  </r>
  <r>
    <x v="7388"/>
    <x v="7999"/>
    <x v="2"/>
    <x v="2"/>
    <s v="A"/>
    <s v="PPC980624U16"/>
    <x v="13180"/>
    <x v="0"/>
    <n v="0"/>
    <n v="2277.13"/>
    <n v="2277.1280000000002"/>
    <n v="6831.39"/>
    <n v="33.333300000000001"/>
    <x v="0"/>
    <s v="MXN"/>
    <x v="0"/>
    <s v="Corporate"/>
    <n v="0"/>
    <n v="0"/>
    <d v="2018-10-01T00:00:00"/>
    <d v="2018-10-31T00:00:00"/>
    <s v="CURRENT"/>
    <s v="Y"/>
    <m/>
  </r>
  <r>
    <x v="7388"/>
    <x v="7999"/>
    <x v="1"/>
    <x v="1"/>
    <s v="A"/>
    <s v="CNM980114PI2"/>
    <x v="13181"/>
    <x v="0"/>
    <n v="0"/>
    <n v="2277.13"/>
    <n v="2277.1280000000002"/>
    <n v="6831.39"/>
    <n v="33.333300000000001"/>
    <x v="0"/>
    <s v="MXN"/>
    <x v="0"/>
    <s v="Corporate"/>
    <n v="0"/>
    <n v="0"/>
    <d v="2018-10-01T00:00:00"/>
    <d v="2018-10-31T00:00:00"/>
    <s v="CURRENT"/>
    <s v="Y"/>
    <m/>
  </r>
  <r>
    <x v="7388"/>
    <x v="7999"/>
    <x v="1"/>
    <x v="1"/>
    <s v="A"/>
    <s v="CNM980114PI2"/>
    <x v="13182"/>
    <x v="0"/>
    <n v="0"/>
    <n v="2277.13"/>
    <n v="2277.1280000000002"/>
    <n v="6831.39"/>
    <n v="33.333300000000001"/>
    <x v="0"/>
    <m/>
    <x v="0"/>
    <s v="Corporate"/>
    <n v="0"/>
    <n v="0"/>
    <d v="2018-10-01T00:00:00"/>
    <d v="2018-10-31T00:00:00"/>
    <s v="CURRENT"/>
    <s v="Y"/>
    <m/>
  </r>
  <r>
    <x v="7389"/>
    <x v="8000"/>
    <x v="1"/>
    <x v="1"/>
    <s v="A"/>
    <s v="CNM980114PI2"/>
    <x v="13183"/>
    <x v="0"/>
    <n v="0"/>
    <n v="5991.28"/>
    <n v="5991.28"/>
    <n v="11982.56"/>
    <n v="50"/>
    <x v="0"/>
    <m/>
    <x v="0"/>
    <s v="Corporate"/>
    <n v="0"/>
    <n v="0"/>
    <d v="2018-10-01T00:00:00"/>
    <d v="2018-10-31T00:00:00"/>
    <s v="CURRENT"/>
    <s v="Y"/>
    <m/>
  </r>
  <r>
    <x v="7389"/>
    <x v="8000"/>
    <x v="1"/>
    <x v="1"/>
    <s v="A"/>
    <s v="CNM980114PI2"/>
    <x v="13184"/>
    <x v="0"/>
    <n v="0"/>
    <n v="5991.28"/>
    <n v="5991.28"/>
    <n v="11982.56"/>
    <n v="50"/>
    <x v="0"/>
    <s v="MXN"/>
    <x v="0"/>
    <s v="Corporate"/>
    <n v="0"/>
    <n v="0"/>
    <d v="2018-10-01T00:00:00"/>
    <d v="2018-10-31T00:00:00"/>
    <s v="CURRENT"/>
    <s v="Y"/>
    <m/>
  </r>
  <r>
    <x v="7390"/>
    <x v="8001"/>
    <x v="1"/>
    <x v="1"/>
    <s v="A"/>
    <s v="CNM980114PI2"/>
    <x v="13185"/>
    <x v="0"/>
    <n v="0"/>
    <n v="30534.07"/>
    <n v="30534.07"/>
    <n v="30534.07"/>
    <n v="100"/>
    <x v="0"/>
    <s v="MXN"/>
    <x v="0"/>
    <s v="Corporate"/>
    <n v="0"/>
    <n v="0"/>
    <d v="2018-10-01T00:00:00"/>
    <d v="2018-10-31T00:00:00"/>
    <s v="CURRENT"/>
    <s v="Y"/>
    <m/>
  </r>
  <r>
    <x v="7391"/>
    <x v="8002"/>
    <x v="2"/>
    <x v="2"/>
    <s v="A"/>
    <s v="PPC980624U16"/>
    <x v="13186"/>
    <x v="0"/>
    <n v="0"/>
    <n v="5938.07"/>
    <n v="5938.0709999999999"/>
    <n v="17814.23"/>
    <n v="33.333300000000001"/>
    <x v="0"/>
    <s v="MXN"/>
    <x v="0"/>
    <s v="Corporate"/>
    <n v="0"/>
    <n v="0"/>
    <d v="2018-10-01T00:00:00"/>
    <d v="2018-10-31T00:00:00"/>
    <s v="CURRENT"/>
    <s v="Y"/>
    <m/>
  </r>
  <r>
    <x v="7391"/>
    <x v="8002"/>
    <x v="1"/>
    <x v="1"/>
    <s v="A"/>
    <s v="CNM980114PI2"/>
    <x v="13187"/>
    <x v="0"/>
    <n v="0"/>
    <n v="5938.07"/>
    <n v="5938.0709999999999"/>
    <n v="17814.23"/>
    <n v="33.333300000000001"/>
    <x v="0"/>
    <s v="MXN"/>
    <x v="0"/>
    <s v="Corporate"/>
    <n v="0"/>
    <n v="0"/>
    <d v="2018-10-01T00:00:00"/>
    <d v="2018-10-31T00:00:00"/>
    <s v="CURRENT"/>
    <s v="Y"/>
    <m/>
  </r>
  <r>
    <x v="7391"/>
    <x v="8002"/>
    <x v="1"/>
    <x v="1"/>
    <s v="A"/>
    <s v="CNM980114PI2"/>
    <x v="13188"/>
    <x v="0"/>
    <n v="0"/>
    <n v="5938.07"/>
    <n v="5938.0709999999999"/>
    <n v="17814.23"/>
    <n v="33.333300000000001"/>
    <x v="0"/>
    <s v="MXN"/>
    <x v="0"/>
    <s v="Corporate"/>
    <n v="0"/>
    <n v="0"/>
    <d v="2018-10-01T00:00:00"/>
    <d v="2018-10-31T00:00:00"/>
    <s v="CURRENT"/>
    <s v="Y"/>
    <m/>
  </r>
  <r>
    <x v="7392"/>
    <x v="8003"/>
    <x v="1"/>
    <x v="1"/>
    <s v="A"/>
    <s v="CNM980114PI2"/>
    <x v="13189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m/>
  </r>
  <r>
    <x v="7392"/>
    <x v="8004"/>
    <x v="12"/>
    <x v="12"/>
    <s v="A"/>
    <s v="MTE960228KT0"/>
    <x v="13190"/>
    <x v="0"/>
    <n v="0"/>
    <n v="1000.01"/>
    <n v="1000.01"/>
    <n v="484.62"/>
    <n v="206.3492"/>
    <x v="0"/>
    <s v="MXN"/>
    <x v="0"/>
    <s v="Corporate"/>
    <n v="0"/>
    <n v="0"/>
    <d v="2018-10-01T00:00:00"/>
    <d v="2018-10-31T00:00:00"/>
    <s v="CURRENT"/>
    <s v="Y"/>
    <m/>
  </r>
  <r>
    <x v="7392"/>
    <x v="8003"/>
    <x v="12"/>
    <x v="12"/>
    <s v="A"/>
    <s v="MTE960228KT0"/>
    <x v="13190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m/>
  </r>
  <r>
    <x v="7392"/>
    <x v="8003"/>
    <x v="3"/>
    <x v="3"/>
    <s v="A"/>
    <s v="RDI841003QJ4"/>
    <x v="13191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s v="01-APR-17"/>
  </r>
  <r>
    <x v="7392"/>
    <x v="8003"/>
    <x v="4"/>
    <x v="4"/>
    <s v="A"/>
    <s v="ARE161205BX8"/>
    <x v="13192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m/>
  </r>
  <r>
    <x v="7392"/>
    <x v="8003"/>
    <x v="1"/>
    <x v="1"/>
    <s v="A"/>
    <s v="CNM980114PI2"/>
    <x v="13193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m/>
  </r>
  <r>
    <x v="7392"/>
    <x v="8003"/>
    <x v="2"/>
    <x v="2"/>
    <s v="A"/>
    <s v="PPC980624U16"/>
    <x v="13194"/>
    <x v="0"/>
    <n v="0"/>
    <n v="4263.92"/>
    <n v="4263.9170000000004"/>
    <n v="25583.45"/>
    <n v="16.666699999999999"/>
    <x v="0"/>
    <s v="MXN"/>
    <x v="0"/>
    <s v="Corporate"/>
    <n v="0"/>
    <n v="0"/>
    <d v="2018-10-01T00:00:00"/>
    <d v="2018-10-31T00:00:00"/>
    <s v="CURRENT"/>
    <s v="Y"/>
    <m/>
  </r>
  <r>
    <x v="7393"/>
    <x v="8005"/>
    <x v="4"/>
    <x v="4"/>
    <s v="A"/>
    <s v="ARE161205BX8"/>
    <x v="13195"/>
    <x v="0"/>
    <n v="0"/>
    <n v="3999.52"/>
    <n v="3999.52"/>
    <n v="7999.04"/>
    <n v="50"/>
    <x v="0"/>
    <s v="MXN"/>
    <x v="0"/>
    <s v="Corporate"/>
    <n v="0"/>
    <n v="0"/>
    <d v="2018-10-01T00:00:00"/>
    <d v="2018-10-31T00:00:00"/>
    <s v="CURRENT"/>
    <s v="Y"/>
    <m/>
  </r>
  <r>
    <x v="7393"/>
    <x v="8005"/>
    <x v="1"/>
    <x v="1"/>
    <s v="A"/>
    <s v="CNM980114PI2"/>
    <x v="13196"/>
    <x v="0"/>
    <n v="0"/>
    <n v="3999.52"/>
    <n v="3999.52"/>
    <n v="7999.04"/>
    <n v="50"/>
    <x v="0"/>
    <m/>
    <x v="0"/>
    <s v="Corporate"/>
    <n v="0"/>
    <n v="0"/>
    <d v="2018-10-01T00:00:00"/>
    <d v="2018-10-31T00:00:00"/>
    <s v="CURRENT"/>
    <s v="Y"/>
    <m/>
  </r>
  <r>
    <x v="7394"/>
    <x v="8006"/>
    <x v="5"/>
    <x v="5"/>
    <s v="A"/>
    <s v="OPE070326DNA"/>
    <x v="13197"/>
    <x v="0"/>
    <n v="0"/>
    <n v="3969.8"/>
    <n v="3969.8"/>
    <n v="31758.400000000001"/>
    <n v="12.5"/>
    <x v="0"/>
    <s v="MXN"/>
    <x v="0"/>
    <s v="Corporate"/>
    <n v="0"/>
    <n v="0"/>
    <d v="2018-10-01T00:00:00"/>
    <d v="2018-10-31T00:00:00"/>
    <s v="CURRENT"/>
    <s v="Y"/>
    <m/>
  </r>
  <r>
    <x v="7394"/>
    <x v="8006"/>
    <x v="4"/>
    <x v="4"/>
    <s v="A"/>
    <s v="ARE161205BX8"/>
    <x v="13198"/>
    <x v="0"/>
    <n v="0"/>
    <n v="15879.2"/>
    <n v="15879.2"/>
    <n v="31758.400000000001"/>
    <n v="50"/>
    <x v="0"/>
    <s v="MXN"/>
    <x v="0"/>
    <s v="Corporate"/>
    <n v="0"/>
    <n v="0"/>
    <d v="2018-10-01T00:00:00"/>
    <d v="2018-10-31T00:00:00"/>
    <s v="CURRENT"/>
    <s v="Y"/>
    <m/>
  </r>
  <r>
    <x v="7395"/>
    <x v="8007"/>
    <x v="1"/>
    <x v="1"/>
    <s v="A"/>
    <s v="CNM980114PI2"/>
    <x v="13199"/>
    <x v="0"/>
    <n v="0"/>
    <n v="52017.83"/>
    <n v="52017.83"/>
    <n v="52017.83"/>
    <n v="100"/>
    <x v="0"/>
    <m/>
    <x v="0"/>
    <s v="Corporate"/>
    <n v="0"/>
    <n v="0"/>
    <d v="2018-10-01T00:00:00"/>
    <d v="2018-10-31T00:00:00"/>
    <s v="CURRENT"/>
    <s v="Y"/>
    <m/>
  </r>
  <r>
    <x v="7395"/>
    <x v="8008"/>
    <x v="1"/>
    <x v="1"/>
    <s v="A"/>
    <s v="CNM980114PI2"/>
    <x v="13199"/>
    <x v="0"/>
    <n v="0"/>
    <n v="16057.82"/>
    <n v="16057.82"/>
    <n v="16057.82"/>
    <n v="100"/>
    <x v="0"/>
    <m/>
    <x v="0"/>
    <s v="Corporate"/>
    <n v="0"/>
    <n v="0"/>
    <d v="2018-10-01T00:00:00"/>
    <d v="2018-10-31T00:00:00"/>
    <s v="CURRENT"/>
    <s v="Y"/>
    <m/>
  </r>
  <r>
    <x v="7396"/>
    <x v="8009"/>
    <x v="1"/>
    <x v="1"/>
    <s v="A"/>
    <s v="CNM980114PI2"/>
    <x v="13200"/>
    <x v="0"/>
    <n v="0"/>
    <n v="31519.78"/>
    <n v="31519.78"/>
    <n v="31519.78"/>
    <n v="100"/>
    <x v="0"/>
    <m/>
    <x v="0"/>
    <s v="Corporate"/>
    <n v="0"/>
    <n v="0"/>
    <d v="2018-10-01T00:00:00"/>
    <d v="2018-10-31T00:00:00"/>
    <s v="CURRENT"/>
    <s v="Y"/>
    <m/>
  </r>
  <r>
    <x v="7397"/>
    <x v="8010"/>
    <x v="4"/>
    <x v="4"/>
    <s v="A"/>
    <s v="ARE161205BX8"/>
    <x v="13201"/>
    <x v="0"/>
    <n v="0"/>
    <n v="5313.46"/>
    <n v="5313.4650000000001"/>
    <n v="15940.41"/>
    <n v="33.333300000000001"/>
    <x v="0"/>
    <s v="MXN"/>
    <x v="0"/>
    <s v="Corporate"/>
    <n v="0"/>
    <n v="0"/>
    <d v="2018-10-01T00:00:00"/>
    <d v="2018-10-31T00:00:00"/>
    <s v="CURRENT"/>
    <s v="Y"/>
    <m/>
  </r>
  <r>
    <x v="7397"/>
    <x v="8010"/>
    <x v="1"/>
    <x v="1"/>
    <s v="A"/>
    <s v="CNM980114PI2"/>
    <x v="13202"/>
    <x v="0"/>
    <n v="0"/>
    <n v="5313.46"/>
    <n v="5313.4650000000001"/>
    <n v="15940.41"/>
    <n v="33.333300000000001"/>
    <x v="0"/>
    <m/>
    <x v="0"/>
    <s v="Corporate"/>
    <n v="0"/>
    <n v="0"/>
    <d v="2018-10-01T00:00:00"/>
    <d v="2018-10-31T00:00:00"/>
    <s v="CURRENT"/>
    <s v="Y"/>
    <m/>
  </r>
  <r>
    <x v="7397"/>
    <x v="8010"/>
    <x v="6"/>
    <x v="6"/>
    <s v="A"/>
    <s v="AXT940727FP8"/>
    <x v="13203"/>
    <x v="0"/>
    <n v="0"/>
    <n v="5313.46"/>
    <n v="5313.4650000000001"/>
    <n v="15940.41"/>
    <n v="33.333300000000001"/>
    <x v="0"/>
    <s v="USD"/>
    <x v="0"/>
    <s v="Corporate"/>
    <n v="0"/>
    <n v="0"/>
    <d v="2018-10-01T00:00:00"/>
    <d v="2018-10-31T00:00:00"/>
    <s v="CURRENT"/>
    <s v="Y"/>
    <m/>
  </r>
  <r>
    <x v="7398"/>
    <x v="8011"/>
    <x v="2"/>
    <x v="2"/>
    <s v="A"/>
    <s v="PPC980624U16"/>
    <x v="13204"/>
    <x v="0"/>
    <n v="0"/>
    <n v="23527.13"/>
    <n v="23527.13"/>
    <n v="23527.13"/>
    <n v="100"/>
    <x v="0"/>
    <s v="MXN"/>
    <x v="0"/>
    <s v="Corporate"/>
    <n v="0"/>
    <n v="0"/>
    <d v="2018-10-01T00:00:00"/>
    <d v="2018-10-31T00:00:00"/>
    <s v="CURRENT"/>
    <s v="Y"/>
    <m/>
  </r>
  <r>
    <x v="7399"/>
    <x v="8012"/>
    <x v="2"/>
    <x v="2"/>
    <s v="A"/>
    <s v="PPC980624U16"/>
    <x v="13205"/>
    <x v="0"/>
    <n v="0"/>
    <n v="8625.99"/>
    <n v="8625.99"/>
    <n v="17251.98"/>
    <n v="50"/>
    <x v="0"/>
    <s v="MXN"/>
    <x v="0"/>
    <s v="Corporate"/>
    <n v="0"/>
    <n v="0"/>
    <d v="2018-10-01T00:00:00"/>
    <d v="2018-10-31T00:00:00"/>
    <s v="CURRENT"/>
    <s v="Y"/>
    <m/>
  </r>
  <r>
    <x v="7399"/>
    <x v="8012"/>
    <x v="1"/>
    <x v="1"/>
    <s v="A"/>
    <s v="CNM980114PI2"/>
    <x v="13206"/>
    <x v="0"/>
    <n v="0"/>
    <n v="8625.99"/>
    <n v="8625.99"/>
    <n v="17251.98"/>
    <n v="50"/>
    <x v="0"/>
    <m/>
    <x v="0"/>
    <s v="Corporate"/>
    <n v="0"/>
    <n v="0"/>
    <d v="2018-10-01T00:00:00"/>
    <d v="2018-10-31T00:00:00"/>
    <s v="CURRENT"/>
    <s v="Y"/>
    <m/>
  </r>
  <r>
    <x v="7400"/>
    <x v="8013"/>
    <x v="1"/>
    <x v="1"/>
    <s v="A"/>
    <s v="CNM980114PI2"/>
    <x v="13207"/>
    <x v="0"/>
    <n v="0"/>
    <n v="6487.4"/>
    <n v="6487.4"/>
    <n v="6487.4"/>
    <n v="100"/>
    <x v="0"/>
    <m/>
    <x v="0"/>
    <s v="Corporate"/>
    <n v="0"/>
    <n v="0"/>
    <d v="2018-10-01T00:00:00"/>
    <d v="2018-10-31T00:00:00"/>
    <s v="CURRENT"/>
    <s v="Y"/>
    <m/>
  </r>
  <r>
    <x v="7401"/>
    <x v="8014"/>
    <x v="1"/>
    <x v="1"/>
    <s v="A"/>
    <s v="CNM980114PI2"/>
    <x v="13208"/>
    <x v="0"/>
    <n v="0"/>
    <n v="5397.68"/>
    <n v="5397.6750000000002"/>
    <n v="10795.35"/>
    <n v="50"/>
    <x v="0"/>
    <s v="MXN"/>
    <x v="0"/>
    <s v="Corporate"/>
    <n v="0"/>
    <n v="0"/>
    <d v="2018-10-01T00:00:00"/>
    <d v="2018-10-31T00:00:00"/>
    <s v="CURRENT"/>
    <s v="Y"/>
    <m/>
  </r>
  <r>
    <x v="7401"/>
    <x v="8014"/>
    <x v="1"/>
    <x v="1"/>
    <s v="A"/>
    <s v="CNM980114PI2"/>
    <x v="13209"/>
    <x v="0"/>
    <n v="0"/>
    <n v="5397.68"/>
    <n v="5397.6750000000002"/>
    <n v="10795.35"/>
    <n v="50"/>
    <x v="0"/>
    <s v="MXN"/>
    <x v="0"/>
    <s v="Corporate"/>
    <n v="0"/>
    <n v="0"/>
    <d v="2018-10-01T00:00:00"/>
    <d v="2018-10-31T00:00:00"/>
    <s v="CURRENT"/>
    <s v="Y"/>
    <m/>
  </r>
  <r>
    <x v="7402"/>
    <x v="8015"/>
    <x v="2"/>
    <x v="2"/>
    <s v="A"/>
    <s v="PPC980624U16"/>
    <x v="13210"/>
    <x v="0"/>
    <n v="0"/>
    <n v="4161.54"/>
    <n v="4161.5429999999997"/>
    <n v="12484.64"/>
    <n v="33.333300000000001"/>
    <x v="0"/>
    <s v="MXN"/>
    <x v="0"/>
    <s v="Corporate"/>
    <n v="0"/>
    <n v="0"/>
    <d v="2018-10-01T00:00:00"/>
    <d v="2018-10-31T00:00:00"/>
    <s v="CURRENT"/>
    <s v="Y"/>
    <m/>
  </r>
  <r>
    <x v="7402"/>
    <x v="8015"/>
    <x v="1"/>
    <x v="1"/>
    <s v="A"/>
    <s v="CNM980114PI2"/>
    <x v="13211"/>
    <x v="0"/>
    <n v="0"/>
    <n v="4161.54"/>
    <n v="4161.5429999999997"/>
    <n v="12484.64"/>
    <n v="33.333300000000001"/>
    <x v="0"/>
    <s v="MXN"/>
    <x v="0"/>
    <s v="Corporate"/>
    <n v="0"/>
    <n v="0"/>
    <d v="2018-10-01T00:00:00"/>
    <d v="2018-10-31T00:00:00"/>
    <s v="CURRENT"/>
    <s v="Y"/>
    <m/>
  </r>
  <r>
    <x v="7402"/>
    <x v="8015"/>
    <x v="1"/>
    <x v="1"/>
    <s v="A"/>
    <s v="CNM980114PI2"/>
    <x v="13212"/>
    <x v="0"/>
    <n v="0"/>
    <n v="4161.54"/>
    <n v="4161.5429999999997"/>
    <n v="12484.64"/>
    <n v="33.333300000000001"/>
    <x v="0"/>
    <s v="MXN"/>
    <x v="0"/>
    <s v="Corporate"/>
    <n v="0"/>
    <n v="0"/>
    <d v="2018-10-01T00:00:00"/>
    <d v="2018-10-31T00:00:00"/>
    <s v="CURRENT"/>
    <s v="Y"/>
    <m/>
  </r>
  <r>
    <x v="7403"/>
    <x v="8016"/>
    <x v="2"/>
    <x v="2"/>
    <s v="A"/>
    <s v="PPC980624U16"/>
    <x v="13213"/>
    <x v="0"/>
    <n v="0"/>
    <n v="7600.75"/>
    <n v="7600.7449999999999"/>
    <n v="15201.49"/>
    <n v="50"/>
    <x v="0"/>
    <s v="MXN"/>
    <x v="0"/>
    <s v="Corporate"/>
    <n v="0"/>
    <n v="0"/>
    <d v="2018-10-01T00:00:00"/>
    <d v="2018-10-31T00:00:00"/>
    <s v="CURRENT"/>
    <s v="Y"/>
    <m/>
  </r>
  <r>
    <x v="7403"/>
    <x v="8016"/>
    <x v="1"/>
    <x v="1"/>
    <s v="A"/>
    <s v="CNM980114PI2"/>
    <x v="13214"/>
    <x v="0"/>
    <n v="0"/>
    <n v="7600.75"/>
    <n v="7600.7449999999999"/>
    <n v="15201.49"/>
    <n v="50"/>
    <x v="0"/>
    <m/>
    <x v="0"/>
    <s v="Corporate"/>
    <n v="0"/>
    <n v="0"/>
    <d v="2018-10-01T00:00:00"/>
    <d v="2018-10-31T00:00:00"/>
    <s v="CURRENT"/>
    <s v="Y"/>
    <m/>
  </r>
  <r>
    <x v="7404"/>
    <x v="8017"/>
    <x v="6"/>
    <x v="6"/>
    <s v="A"/>
    <s v="AXT940727FP8"/>
    <x v="13215"/>
    <x v="0"/>
    <n v="0"/>
    <n v="3399.04"/>
    <n v="3399.0419999999999"/>
    <n v="16995.21"/>
    <n v="20"/>
    <x v="0"/>
    <s v="USD"/>
    <x v="0"/>
    <s v="Corporate"/>
    <n v="0"/>
    <n v="0"/>
    <d v="2018-10-01T00:00:00"/>
    <d v="2018-10-31T00:00:00"/>
    <s v="CURRENT"/>
    <s v="Y"/>
    <m/>
  </r>
  <r>
    <x v="7404"/>
    <x v="8017"/>
    <x v="2"/>
    <x v="2"/>
    <s v="A"/>
    <s v="PPC980624U16"/>
    <x v="13216"/>
    <x v="0"/>
    <n v="0"/>
    <n v="3399.04"/>
    <n v="3399.0419999999999"/>
    <n v="16995.21"/>
    <n v="20"/>
    <x v="0"/>
    <s v="MXN"/>
    <x v="0"/>
    <s v="Corporate"/>
    <n v="0"/>
    <n v="0"/>
    <d v="2018-10-01T00:00:00"/>
    <d v="2018-10-31T00:00:00"/>
    <s v="CURRENT"/>
    <s v="Y"/>
    <m/>
  </r>
  <r>
    <x v="7404"/>
    <x v="8017"/>
    <x v="0"/>
    <x v="0"/>
    <s v="A"/>
    <s v="TPT890516JP5"/>
    <x v="13217"/>
    <x v="0"/>
    <n v="0"/>
    <n v="3399.04"/>
    <n v="3399.0419999999999"/>
    <n v="16995.21"/>
    <n v="20"/>
    <x v="0"/>
    <s v="MXN"/>
    <x v="0"/>
    <s v="Corporate"/>
    <n v="0"/>
    <n v="0"/>
    <d v="2018-10-01T00:00:00"/>
    <d v="2018-10-31T00:00:00"/>
    <s v="CURRENT"/>
    <s v="Y"/>
    <m/>
  </r>
  <r>
    <x v="7404"/>
    <x v="8017"/>
    <x v="1"/>
    <x v="1"/>
    <s v="A"/>
    <s v="CNM980114PI2"/>
    <x v="13218"/>
    <x v="0"/>
    <n v="0"/>
    <n v="3399.04"/>
    <n v="3399.0419999999999"/>
    <n v="16995.21"/>
    <n v="20"/>
    <x v="0"/>
    <s v="MXN"/>
    <x v="0"/>
    <s v="Corporate"/>
    <n v="0"/>
    <n v="0"/>
    <d v="2018-10-01T00:00:00"/>
    <d v="2018-10-31T00:00:00"/>
    <s v="CURRENT"/>
    <s v="Y"/>
    <m/>
  </r>
  <r>
    <x v="7404"/>
    <x v="8017"/>
    <x v="1"/>
    <x v="1"/>
    <s v="A"/>
    <s v="CNM980114PI2"/>
    <x v="13219"/>
    <x v="0"/>
    <n v="0"/>
    <n v="3399.04"/>
    <n v="3399.0419999999999"/>
    <n v="16995.21"/>
    <n v="20"/>
    <x v="0"/>
    <s v="MXN"/>
    <x v="0"/>
    <s v="Corporate"/>
    <n v="0"/>
    <n v="0"/>
    <d v="2018-10-01T00:00:00"/>
    <d v="2018-10-31T00:00:00"/>
    <s v="CURRENT"/>
    <s v="Y"/>
    <m/>
  </r>
  <r>
    <x v="7405"/>
    <x v="8018"/>
    <x v="2"/>
    <x v="2"/>
    <s v="A"/>
    <s v="PPC980624U16"/>
    <x v="13220"/>
    <x v="0"/>
    <n v="0"/>
    <n v="11908.32"/>
    <n v="11908.316999999999"/>
    <n v="40828.61"/>
    <n v="29.166599999999999"/>
    <x v="0"/>
    <s v="MXN"/>
    <x v="0"/>
    <s v="Corporate"/>
    <n v="0"/>
    <n v="0"/>
    <d v="2018-10-01T00:00:00"/>
    <d v="2018-10-31T00:00:00"/>
    <s v="CURRENT"/>
    <s v="Y"/>
    <m/>
  </r>
  <r>
    <x v="7405"/>
    <x v="8018"/>
    <x v="6"/>
    <x v="6"/>
    <s v="A"/>
    <s v="AXT940727FP8"/>
    <x v="13221"/>
    <x v="0"/>
    <n v="0"/>
    <n v="5103.58"/>
    <n v="5103.576"/>
    <n v="40828.61"/>
    <n v="12.5"/>
    <x v="0"/>
    <s v="USD"/>
    <x v="0"/>
    <s v="Corporate"/>
    <n v="0"/>
    <n v="0"/>
    <d v="2018-10-01T00:00:00"/>
    <d v="2018-10-31T00:00:00"/>
    <s v="CURRENT"/>
    <s v="Y"/>
    <m/>
  </r>
  <r>
    <x v="7405"/>
    <x v="8018"/>
    <x v="3"/>
    <x v="3"/>
    <s v="A"/>
    <s v="RDI841003QJ4"/>
    <x v="13222"/>
    <x v="0"/>
    <n v="4000"/>
    <n v="7908.32"/>
    <n v="11908.316999999999"/>
    <n v="40828.61"/>
    <n v="29.166599999999999"/>
    <x v="0"/>
    <s v="MXN"/>
    <x v="0"/>
    <s v="Corporate"/>
    <n v="0"/>
    <n v="0"/>
    <d v="2018-10-01T00:00:00"/>
    <d v="2018-10-31T00:00:00"/>
    <s v="CURRENT"/>
    <s v="Y"/>
    <d v="2010-07-01T00:00:00"/>
  </r>
  <r>
    <x v="7405"/>
    <x v="8018"/>
    <x v="1"/>
    <x v="1"/>
    <s v="A"/>
    <s v="CNM980114PI2"/>
    <x v="13223"/>
    <x v="0"/>
    <n v="0"/>
    <n v="11908.32"/>
    <n v="11908.316999999999"/>
    <n v="40828.61"/>
    <n v="29.166599999999999"/>
    <x v="0"/>
    <s v="MXN"/>
    <x v="0"/>
    <s v="Corporate"/>
    <n v="0"/>
    <n v="0"/>
    <d v="2018-10-01T00:00:00"/>
    <d v="2018-10-31T00:00:00"/>
    <s v="CURRENT"/>
    <s v="Y"/>
    <m/>
  </r>
  <r>
    <x v="7406"/>
    <x v="8019"/>
    <x v="2"/>
    <x v="2"/>
    <s v="A"/>
    <s v="PPC980624U16"/>
    <x v="13224"/>
    <x v="0"/>
    <n v="0"/>
    <n v="3618.75"/>
    <n v="3618.7530000000002"/>
    <n v="10856.27"/>
    <n v="33.333300000000001"/>
    <x v="0"/>
    <s v="MXN"/>
    <x v="0"/>
    <s v="Corporate"/>
    <n v="0"/>
    <n v="0"/>
    <d v="2018-10-01T00:00:00"/>
    <d v="2018-10-31T00:00:00"/>
    <s v="CURRENT"/>
    <s v="Y"/>
    <m/>
  </r>
  <r>
    <x v="7406"/>
    <x v="8019"/>
    <x v="1"/>
    <x v="1"/>
    <s v="A"/>
    <s v="CNM980114PI2"/>
    <x v="13225"/>
    <x v="0"/>
    <n v="0"/>
    <n v="3618.75"/>
    <n v="3618.7530000000002"/>
    <n v="10856.27"/>
    <n v="33.333300000000001"/>
    <x v="0"/>
    <s v="MXN"/>
    <x v="0"/>
    <s v="Corporate"/>
    <n v="0"/>
    <n v="0"/>
    <d v="2018-10-01T00:00:00"/>
    <d v="2018-10-31T00:00:00"/>
    <s v="CURRENT"/>
    <s v="Y"/>
    <m/>
  </r>
  <r>
    <x v="7406"/>
    <x v="8019"/>
    <x v="6"/>
    <x v="6"/>
    <s v="A"/>
    <s v="AXT940727FP8"/>
    <x v="13226"/>
    <x v="0"/>
    <n v="0"/>
    <n v="3618.75"/>
    <n v="3618.7530000000002"/>
    <n v="10856.27"/>
    <n v="33.333300000000001"/>
    <x v="0"/>
    <s v="USD"/>
    <x v="0"/>
    <s v="Corporate"/>
    <n v="0"/>
    <n v="0"/>
    <d v="2018-10-01T00:00:00"/>
    <d v="2018-10-31T00:00:00"/>
    <s v="CURRENT"/>
    <s v="Y"/>
    <m/>
  </r>
  <r>
    <x v="7407"/>
    <x v="8020"/>
    <x v="6"/>
    <x v="6"/>
    <s v="A"/>
    <s v="AXT940727FP8"/>
    <x v="13227"/>
    <x v="0"/>
    <n v="0"/>
    <n v="3636.2"/>
    <n v="3636.203"/>
    <n v="29089.62"/>
    <n v="12.5"/>
    <x v="0"/>
    <s v="USD"/>
    <x v="0"/>
    <s v="Corporate"/>
    <n v="0"/>
    <n v="0"/>
    <d v="2018-10-01T00:00:00"/>
    <d v="2018-10-31T00:00:00"/>
    <s v="CURRENT"/>
    <s v="Y"/>
    <m/>
  </r>
  <r>
    <x v="7407"/>
    <x v="8020"/>
    <x v="3"/>
    <x v="3"/>
    <s v="A"/>
    <s v="RDI841003QJ4"/>
    <x v="13228"/>
    <x v="0"/>
    <n v="0"/>
    <n v="7018.42"/>
    <n v="7018.424"/>
    <n v="29089.62"/>
    <n v="24.126899999999999"/>
    <x v="0"/>
    <s v="MXN"/>
    <x v="0"/>
    <s v="Corporate"/>
    <n v="0"/>
    <n v="0"/>
    <d v="2018-10-01T00:00:00"/>
    <d v="2018-10-31T00:00:00"/>
    <s v="CURRENT"/>
    <s v="Y"/>
    <d v="2015-09-01T00:00:00"/>
  </r>
  <r>
    <x v="7407"/>
    <x v="8020"/>
    <x v="1"/>
    <x v="1"/>
    <s v="A"/>
    <s v="CNM980114PI2"/>
    <x v="13229"/>
    <x v="0"/>
    <n v="0"/>
    <n v="9217.51"/>
    <n v="9217.5120000000006"/>
    <n v="29089.62"/>
    <n v="31.686599999999999"/>
    <x v="0"/>
    <s v="MXN"/>
    <x v="0"/>
    <s v="Corporate"/>
    <n v="0"/>
    <n v="0"/>
    <d v="2018-10-01T00:00:00"/>
    <d v="2018-10-31T00:00:00"/>
    <s v="CURRENT"/>
    <s v="Y"/>
    <m/>
  </r>
  <r>
    <x v="7407"/>
    <x v="8020"/>
    <x v="1"/>
    <x v="1"/>
    <s v="A"/>
    <s v="CNM980114PI2"/>
    <x v="13230"/>
    <x v="0"/>
    <n v="0"/>
    <n v="9217.51"/>
    <n v="9217.5120000000006"/>
    <n v="29089.62"/>
    <n v="31.686599999999999"/>
    <x v="0"/>
    <m/>
    <x v="0"/>
    <s v="Corporate"/>
    <n v="0"/>
    <n v="0"/>
    <d v="2018-10-01T00:00:00"/>
    <d v="2018-10-31T00:00:00"/>
    <s v="CURRENT"/>
    <s v="Y"/>
    <m/>
  </r>
  <r>
    <x v="7408"/>
    <x v="8021"/>
    <x v="1"/>
    <x v="1"/>
    <s v="A"/>
    <s v="CNM980114PI2"/>
    <x v="13231"/>
    <x v="0"/>
    <n v="0"/>
    <n v="8449.5300000000007"/>
    <n v="8449.5280000000002"/>
    <n v="25348.61"/>
    <n v="33.333300000000001"/>
    <x v="0"/>
    <s v="MXN"/>
    <x v="0"/>
    <s v="Corporate"/>
    <n v="0"/>
    <n v="0"/>
    <d v="2018-10-01T00:00:00"/>
    <d v="2018-10-31T00:00:00"/>
    <s v="CURRENT"/>
    <s v="Y"/>
    <m/>
  </r>
  <r>
    <x v="7408"/>
    <x v="8021"/>
    <x v="1"/>
    <x v="1"/>
    <s v="A"/>
    <s v="CNM980114PI2"/>
    <x v="13232"/>
    <x v="0"/>
    <n v="0"/>
    <n v="8449.5300000000007"/>
    <n v="8449.5280000000002"/>
    <n v="25348.61"/>
    <n v="33.333300000000001"/>
    <x v="0"/>
    <m/>
    <x v="0"/>
    <s v="Corporate"/>
    <n v="0"/>
    <n v="0"/>
    <d v="2018-10-01T00:00:00"/>
    <d v="2018-10-31T00:00:00"/>
    <s v="CURRENT"/>
    <s v="Y"/>
    <m/>
  </r>
  <r>
    <x v="7408"/>
    <x v="8021"/>
    <x v="6"/>
    <x v="6"/>
    <s v="A"/>
    <s v="AXT940727FP8"/>
    <x v="13233"/>
    <x v="0"/>
    <n v="0"/>
    <n v="8449.5300000000007"/>
    <n v="8449.5280000000002"/>
    <n v="25348.61"/>
    <n v="33.333300000000001"/>
    <x v="0"/>
    <s v="MXN"/>
    <x v="0"/>
    <s v="Corporate"/>
    <n v="0"/>
    <n v="0"/>
    <d v="2018-10-01T00:00:00"/>
    <d v="2018-10-31T00:00:00"/>
    <s v="CURRENT"/>
    <s v="Y"/>
    <m/>
  </r>
  <r>
    <x v="7409"/>
    <x v="8022"/>
    <x v="5"/>
    <x v="5"/>
    <s v="A"/>
    <s v="OPE070326DNA"/>
    <x v="13234"/>
    <x v="0"/>
    <n v="0"/>
    <n v="2151.94"/>
    <n v="2151.9380000000001"/>
    <n v="17215.5"/>
    <n v="12.5"/>
    <x v="0"/>
    <s v="MXN"/>
    <x v="0"/>
    <s v="Corporate"/>
    <n v="0"/>
    <n v="0"/>
    <d v="2018-10-01T00:00:00"/>
    <d v="2018-10-31T00:00:00"/>
    <s v="CURRENT"/>
    <s v="Y"/>
    <m/>
  </r>
  <r>
    <x v="7409"/>
    <x v="8022"/>
    <x v="2"/>
    <x v="2"/>
    <s v="A"/>
    <s v="PPC980624U16"/>
    <x v="13235"/>
    <x v="0"/>
    <n v="0"/>
    <n v="3012.71"/>
    <n v="3012.7130000000002"/>
    <n v="17215.5"/>
    <n v="17.5"/>
    <x v="0"/>
    <s v="MXN"/>
    <x v="0"/>
    <s v="Corporate"/>
    <n v="0"/>
    <n v="0"/>
    <d v="2018-10-01T00:00:00"/>
    <d v="2018-10-31T00:00:00"/>
    <s v="CURRENT"/>
    <s v="Y"/>
    <m/>
  </r>
  <r>
    <x v="7409"/>
    <x v="8022"/>
    <x v="0"/>
    <x v="0"/>
    <s v="A"/>
    <s v="TPT890516JP5"/>
    <x v="13236"/>
    <x v="0"/>
    <n v="0"/>
    <n v="3012.71"/>
    <n v="3012.7130000000002"/>
    <n v="17215.5"/>
    <n v="17.5"/>
    <x v="0"/>
    <s v="MXN"/>
    <x v="0"/>
    <s v="Corporate"/>
    <n v="0"/>
    <n v="0"/>
    <d v="2018-10-01T00:00:00"/>
    <d v="2018-10-31T00:00:00"/>
    <s v="CURRENT"/>
    <s v="Y"/>
    <m/>
  </r>
  <r>
    <x v="7409"/>
    <x v="8022"/>
    <x v="1"/>
    <x v="1"/>
    <s v="A"/>
    <s v="CNM980114PI2"/>
    <x v="13237"/>
    <x v="0"/>
    <n v="0"/>
    <n v="3012.71"/>
    <n v="3012.7130000000002"/>
    <n v="17215.5"/>
    <n v="17.5"/>
    <x v="0"/>
    <m/>
    <x v="0"/>
    <s v="Corporate"/>
    <n v="0"/>
    <n v="0"/>
    <d v="2018-10-01T00:00:00"/>
    <d v="2018-10-31T00:00:00"/>
    <s v="CURRENT"/>
    <s v="Y"/>
    <m/>
  </r>
  <r>
    <x v="7409"/>
    <x v="8022"/>
    <x v="1"/>
    <x v="1"/>
    <s v="A"/>
    <s v="CNM980114PI2"/>
    <x v="13238"/>
    <x v="0"/>
    <n v="0"/>
    <n v="3012.71"/>
    <n v="3012.7130000000002"/>
    <n v="17215.5"/>
    <n v="17.5"/>
    <x v="0"/>
    <s v="MXN"/>
    <x v="0"/>
    <s v="Corporate"/>
    <n v="0"/>
    <n v="0"/>
    <d v="2018-10-01T00:00:00"/>
    <d v="2018-10-31T00:00:00"/>
    <s v="CURRENT"/>
    <s v="Y"/>
    <m/>
  </r>
  <r>
    <x v="7409"/>
    <x v="8022"/>
    <x v="6"/>
    <x v="6"/>
    <s v="A"/>
    <s v="AXT940727FP8"/>
    <x v="13239"/>
    <x v="0"/>
    <n v="0"/>
    <n v="3012.71"/>
    <n v="3012.7130000000002"/>
    <n v="17215.5"/>
    <n v="17.5"/>
    <x v="0"/>
    <s v="USD"/>
    <x v="0"/>
    <s v="Corporate"/>
    <n v="0"/>
    <n v="0"/>
    <d v="2018-10-01T00:00:00"/>
    <d v="2018-10-31T00:00:00"/>
    <s v="CURRENT"/>
    <s v="Y"/>
    <m/>
  </r>
  <r>
    <x v="7410"/>
    <x v="8023"/>
    <x v="3"/>
    <x v="3"/>
    <s v="A"/>
    <s v="RDI841003QJ4"/>
    <x v="13240"/>
    <x v="0"/>
    <n v="0"/>
    <n v="3402.38"/>
    <n v="3402.377"/>
    <n v="10207.14"/>
    <n v="33.333300000000001"/>
    <x v="0"/>
    <s v="MXN"/>
    <x v="0"/>
    <s v="Corporate"/>
    <n v="0"/>
    <n v="0"/>
    <d v="2018-10-01T00:00:00"/>
    <d v="2018-10-31T00:00:00"/>
    <s v="CURRENT"/>
    <s v="Y"/>
    <d v="2017-07-01T00:00:00"/>
  </r>
  <r>
    <x v="7410"/>
    <x v="8023"/>
    <x v="1"/>
    <x v="1"/>
    <s v="A"/>
    <s v="CNM980114PI2"/>
    <x v="13241"/>
    <x v="0"/>
    <n v="0"/>
    <n v="3402.38"/>
    <n v="3402.377"/>
    <n v="10207.14"/>
    <n v="33.333300000000001"/>
    <x v="0"/>
    <m/>
    <x v="0"/>
    <s v="Corporate"/>
    <n v="0"/>
    <n v="0"/>
    <d v="2018-10-01T00:00:00"/>
    <d v="2018-10-31T00:00:00"/>
    <s v="CURRENT"/>
    <s v="Y"/>
    <m/>
  </r>
  <r>
    <x v="7410"/>
    <x v="8023"/>
    <x v="6"/>
    <x v="6"/>
    <s v="A"/>
    <s v="AXT940727FP8"/>
    <x v="13242"/>
    <x v="0"/>
    <n v="0"/>
    <n v="3402.38"/>
    <n v="3402.377"/>
    <n v="10207.14"/>
    <n v="33.333300000000001"/>
    <x v="0"/>
    <s v="USD"/>
    <x v="0"/>
    <s v="Corporate"/>
    <n v="0"/>
    <n v="0"/>
    <d v="2018-10-01T00:00:00"/>
    <d v="2018-10-31T00:00:00"/>
    <s v="CURRENT"/>
    <s v="Y"/>
    <m/>
  </r>
  <r>
    <x v="7411"/>
    <x v="8024"/>
    <x v="2"/>
    <x v="2"/>
    <s v="A"/>
    <s v="PPC980624U16"/>
    <x v="13243"/>
    <x v="0"/>
    <n v="0"/>
    <n v="6961.68"/>
    <n v="6961.6760000000004"/>
    <n v="20885.05"/>
    <n v="33.333300000000001"/>
    <x v="0"/>
    <s v="MXN"/>
    <x v="0"/>
    <s v="Corporate"/>
    <n v="0"/>
    <n v="0"/>
    <d v="2018-10-01T00:00:00"/>
    <d v="2018-10-31T00:00:00"/>
    <s v="CURRENT"/>
    <s v="Y"/>
    <m/>
  </r>
  <r>
    <x v="7411"/>
    <x v="8024"/>
    <x v="4"/>
    <x v="4"/>
    <s v="A"/>
    <s v="ARE161205BX8"/>
    <x v="13244"/>
    <x v="0"/>
    <n v="0"/>
    <n v="6961.68"/>
    <n v="6961.6760000000004"/>
    <n v="20885.05"/>
    <n v="33.333300000000001"/>
    <x v="0"/>
    <s v="MXN"/>
    <x v="0"/>
    <s v="Corporate"/>
    <n v="0"/>
    <n v="0"/>
    <d v="2018-10-01T00:00:00"/>
    <d v="2018-10-31T00:00:00"/>
    <s v="CURRENT"/>
    <s v="Y"/>
    <m/>
  </r>
  <r>
    <x v="7411"/>
    <x v="8024"/>
    <x v="1"/>
    <x v="1"/>
    <s v="A"/>
    <s v="CNM980114PI2"/>
    <x v="13245"/>
    <x v="0"/>
    <n v="0"/>
    <n v="6961.68"/>
    <n v="6961.6760000000004"/>
    <n v="20885.05"/>
    <n v="33.333300000000001"/>
    <x v="0"/>
    <s v="MXN"/>
    <x v="0"/>
    <s v="Corporate"/>
    <n v="0"/>
    <n v="0"/>
    <d v="2018-10-01T00:00:00"/>
    <d v="2018-10-31T00:00:00"/>
    <s v="CURRENT"/>
    <s v="Y"/>
    <m/>
  </r>
  <r>
    <x v="7412"/>
    <x v="8025"/>
    <x v="1"/>
    <x v="1"/>
    <s v="A"/>
    <s v="CNM980114PI2"/>
    <x v="13246"/>
    <x v="0"/>
    <n v="0"/>
    <n v="2133.71"/>
    <n v="2133.7080000000001"/>
    <n v="8534.83"/>
    <n v="25"/>
    <x v="0"/>
    <s v="MXN"/>
    <x v="0"/>
    <s v="Corporate"/>
    <n v="0"/>
    <n v="0"/>
    <d v="2018-10-01T00:00:00"/>
    <d v="2018-10-31T00:00:00"/>
    <s v="CURRENT"/>
    <s v="Y"/>
    <m/>
  </r>
  <r>
    <x v="7412"/>
    <x v="8025"/>
    <x v="3"/>
    <x v="3"/>
    <s v="A"/>
    <s v="RDI841003QJ4"/>
    <x v="13247"/>
    <x v="0"/>
    <n v="4000"/>
    <n v="0"/>
    <n v="2133.7080000000001"/>
    <n v="8534.83"/>
    <n v="25"/>
    <x v="0"/>
    <s v="MXN"/>
    <x v="0"/>
    <s v="Corporate"/>
    <n v="0"/>
    <n v="0"/>
    <d v="2018-10-01T00:00:00"/>
    <d v="2018-10-31T00:00:00"/>
    <s v="CURRENT"/>
    <s v="Y"/>
    <d v="2010-10-01T00:00:00"/>
  </r>
  <r>
    <x v="7412"/>
    <x v="8025"/>
    <x v="1"/>
    <x v="1"/>
    <s v="A"/>
    <s v="CNM980114PI2"/>
    <x v="13248"/>
    <x v="0"/>
    <n v="0"/>
    <n v="2133.71"/>
    <n v="2133.7080000000001"/>
    <n v="8534.83"/>
    <n v="25"/>
    <x v="0"/>
    <m/>
    <x v="0"/>
    <s v="Corporate"/>
    <n v="0"/>
    <n v="0"/>
    <d v="2018-10-01T00:00:00"/>
    <d v="2018-10-31T00:00:00"/>
    <s v="CURRENT"/>
    <s v="Y"/>
    <m/>
  </r>
  <r>
    <x v="7412"/>
    <x v="8025"/>
    <x v="2"/>
    <x v="2"/>
    <s v="A"/>
    <s v="PPC980624U16"/>
    <x v="13249"/>
    <x v="0"/>
    <n v="0"/>
    <n v="2133.71"/>
    <n v="2133.7080000000001"/>
    <n v="8534.83"/>
    <n v="25"/>
    <x v="0"/>
    <s v="MXN"/>
    <x v="0"/>
    <s v="Corporate"/>
    <n v="0"/>
    <n v="0"/>
    <d v="2018-10-01T00:00:00"/>
    <d v="2018-10-31T00:00:00"/>
    <s v="CURRENT"/>
    <s v="Y"/>
    <m/>
  </r>
  <r>
    <x v="7413"/>
    <x v="8026"/>
    <x v="1"/>
    <x v="1"/>
    <s v="A"/>
    <s v="CNM980114PI2"/>
    <x v="13250"/>
    <x v="0"/>
    <n v="0"/>
    <n v="12303.98"/>
    <n v="12303.978999999999"/>
    <n v="32810.61"/>
    <n v="37.5"/>
    <x v="0"/>
    <s v="MXN"/>
    <x v="0"/>
    <s v="Corporate"/>
    <n v="0"/>
    <n v="0"/>
    <d v="2018-10-01T00:00:00"/>
    <d v="2018-10-31T00:00:00"/>
    <s v="CURRENT"/>
    <s v="Y"/>
    <m/>
  </r>
  <r>
    <x v="7413"/>
    <x v="8026"/>
    <x v="1"/>
    <x v="1"/>
    <s v="A"/>
    <s v="CNM980114PI2"/>
    <x v="13251"/>
    <x v="0"/>
    <n v="0"/>
    <n v="12303.98"/>
    <n v="12303.978999999999"/>
    <n v="32810.61"/>
    <n v="37.5"/>
    <x v="0"/>
    <m/>
    <x v="0"/>
    <s v="Corporate"/>
    <n v="0"/>
    <n v="0"/>
    <d v="2018-10-01T00:00:00"/>
    <d v="2018-10-31T00:00:00"/>
    <s v="CURRENT"/>
    <s v="Y"/>
    <m/>
  </r>
  <r>
    <x v="7413"/>
    <x v="8026"/>
    <x v="6"/>
    <x v="6"/>
    <s v="A"/>
    <s v="AXT940727FP8"/>
    <x v="13252"/>
    <x v="0"/>
    <n v="0"/>
    <n v="8202.65"/>
    <n v="8202.6530000000002"/>
    <n v="32810.61"/>
    <n v="25"/>
    <x v="0"/>
    <s v="USD"/>
    <x v="0"/>
    <s v="Corporate"/>
    <n v="0"/>
    <n v="0"/>
    <d v="2018-10-01T00:00:00"/>
    <d v="2018-10-31T00:00:00"/>
    <s v="CURRENT"/>
    <s v="Y"/>
    <m/>
  </r>
  <r>
    <x v="7414"/>
    <x v="8027"/>
    <x v="2"/>
    <x v="2"/>
    <s v="A"/>
    <s v="PPC980624U16"/>
    <x v="13253"/>
    <x v="0"/>
    <n v="0"/>
    <n v="13643.18"/>
    <n v="13643.183000000001"/>
    <n v="60636.37"/>
    <n v="22.5"/>
    <x v="0"/>
    <s v="MXN"/>
    <x v="0"/>
    <s v="Corporate"/>
    <n v="0"/>
    <n v="0"/>
    <d v="2018-10-01T00:00:00"/>
    <d v="2018-10-31T00:00:00"/>
    <s v="CURRENT"/>
    <s v="Y"/>
    <m/>
  </r>
  <r>
    <x v="7414"/>
    <x v="8027"/>
    <x v="0"/>
    <x v="0"/>
    <s v="A"/>
    <s v="TPT890516JP5"/>
    <x v="13254"/>
    <x v="0"/>
    <n v="0"/>
    <n v="13643.18"/>
    <n v="13643.183000000001"/>
    <n v="60636.37"/>
    <n v="22.5"/>
    <x v="0"/>
    <s v="MXN"/>
    <x v="0"/>
    <s v="Corporate"/>
    <n v="0"/>
    <n v="0"/>
    <d v="2018-10-01T00:00:00"/>
    <d v="2018-10-31T00:00:00"/>
    <s v="CURRENT"/>
    <s v="Y"/>
    <m/>
  </r>
  <r>
    <x v="7414"/>
    <x v="8027"/>
    <x v="4"/>
    <x v="4"/>
    <s v="A"/>
    <s v="ARE161205BX8"/>
    <x v="13255"/>
    <x v="0"/>
    <n v="0"/>
    <n v="12127.27"/>
    <n v="12127.273999999999"/>
    <n v="60636.37"/>
    <n v="20"/>
    <x v="0"/>
    <s v="MXN"/>
    <x v="0"/>
    <s v="Corporate"/>
    <n v="0"/>
    <n v="0"/>
    <d v="2018-10-01T00:00:00"/>
    <d v="2018-10-31T00:00:00"/>
    <s v="CURRENT"/>
    <s v="Y"/>
    <m/>
  </r>
  <r>
    <x v="7414"/>
    <x v="8027"/>
    <x v="1"/>
    <x v="1"/>
    <s v="A"/>
    <s v="CNM980114PI2"/>
    <x v="13256"/>
    <x v="0"/>
    <n v="0"/>
    <n v="13643.18"/>
    <n v="13643.183000000001"/>
    <n v="60636.37"/>
    <n v="22.5"/>
    <x v="0"/>
    <s v="MXN"/>
    <x v="0"/>
    <s v="Corporate"/>
    <n v="0"/>
    <n v="0"/>
    <d v="2018-10-01T00:00:00"/>
    <d v="2018-10-31T00:00:00"/>
    <s v="CURRENT"/>
    <s v="Y"/>
    <m/>
  </r>
  <r>
    <x v="7414"/>
    <x v="8027"/>
    <x v="5"/>
    <x v="5"/>
    <s v="A"/>
    <s v="OPE070326DNA"/>
    <x v="13257"/>
    <x v="0"/>
    <n v="0"/>
    <n v="7579.55"/>
    <n v="7579.5460000000003"/>
    <n v="60636.37"/>
    <n v="12.5"/>
    <x v="0"/>
    <s v="MXN"/>
    <x v="0"/>
    <s v="Corporate"/>
    <n v="0"/>
    <n v="0"/>
    <d v="2018-10-01T00:00:00"/>
    <d v="2018-10-31T00:00:00"/>
    <s v="CURRENT"/>
    <s v="Y"/>
    <m/>
  </r>
  <r>
    <x v="7415"/>
    <x v="8028"/>
    <x v="1"/>
    <x v="1"/>
    <s v="A"/>
    <s v="CNM980114PI2"/>
    <x v="13258"/>
    <x v="0"/>
    <n v="0"/>
    <n v="32049.24"/>
    <n v="32049.24"/>
    <n v="32049.24"/>
    <n v="100"/>
    <x v="0"/>
    <m/>
    <x v="0"/>
    <s v="Corporate"/>
    <n v="0"/>
    <n v="0"/>
    <d v="2018-10-01T00:00:00"/>
    <d v="2018-10-31T00:00:00"/>
    <s v="CURRENT"/>
    <s v="Y"/>
    <m/>
  </r>
  <r>
    <x v="7416"/>
    <x v="8029"/>
    <x v="2"/>
    <x v="2"/>
    <s v="A"/>
    <s v="PPC980624U16"/>
    <x v="13259"/>
    <x v="0"/>
    <n v="0"/>
    <n v="4018.55"/>
    <n v="4018.5450000000001"/>
    <n v="8037.09"/>
    <n v="50"/>
    <x v="0"/>
    <s v="MXN"/>
    <x v="0"/>
    <s v="Corporate"/>
    <n v="0"/>
    <n v="0"/>
    <d v="2018-10-01T00:00:00"/>
    <d v="2018-10-31T00:00:00"/>
    <s v="CURRENT"/>
    <s v="Y"/>
    <m/>
  </r>
  <r>
    <x v="7416"/>
    <x v="8030"/>
    <x v="2"/>
    <x v="2"/>
    <s v="A"/>
    <s v="PPC980624U16"/>
    <x v="13259"/>
    <x v="0"/>
    <n v="0"/>
    <n v="5079.08"/>
    <n v="5079.0749999999998"/>
    <n v="10158.15"/>
    <n v="50"/>
    <x v="0"/>
    <s v="MXN"/>
    <x v="0"/>
    <s v="Corporate"/>
    <n v="0"/>
    <n v="0"/>
    <d v="2018-10-01T00:00:00"/>
    <d v="2018-10-31T00:00:00"/>
    <s v="CURRENT"/>
    <s v="Y"/>
    <m/>
  </r>
  <r>
    <x v="7416"/>
    <x v="8030"/>
    <x v="1"/>
    <x v="1"/>
    <s v="A"/>
    <s v="CNM980114PI2"/>
    <x v="13260"/>
    <x v="0"/>
    <n v="0"/>
    <n v="5079.08"/>
    <n v="5079.0749999999998"/>
    <n v="10158.15"/>
    <n v="50"/>
    <x v="0"/>
    <m/>
    <x v="0"/>
    <s v="Corporate"/>
    <n v="0"/>
    <n v="0"/>
    <d v="2018-10-01T00:00:00"/>
    <d v="2018-10-31T00:00:00"/>
    <s v="CURRENT"/>
    <s v="Y"/>
    <m/>
  </r>
  <r>
    <x v="7416"/>
    <x v="8029"/>
    <x v="1"/>
    <x v="1"/>
    <s v="A"/>
    <s v="CNM980114PI2"/>
    <x v="13260"/>
    <x v="0"/>
    <n v="0"/>
    <n v="4018.55"/>
    <n v="4018.5450000000001"/>
    <n v="8037.09"/>
    <n v="50"/>
    <x v="0"/>
    <m/>
    <x v="0"/>
    <s v="Corporate"/>
    <n v="0"/>
    <n v="0"/>
    <d v="2018-10-01T00:00:00"/>
    <d v="2018-10-31T00:00:00"/>
    <s v="CURRENT"/>
    <s v="Y"/>
    <m/>
  </r>
  <r>
    <x v="7417"/>
    <x v="8031"/>
    <x v="1"/>
    <x v="1"/>
    <s v="A"/>
    <s v="CNM980114PI2"/>
    <x v="13261"/>
    <x v="0"/>
    <n v="0"/>
    <n v="4848.46"/>
    <n v="4848.4549999999999"/>
    <n v="9696.91"/>
    <n v="50"/>
    <x v="0"/>
    <s v="MXN"/>
    <x v="0"/>
    <s v="Corporate"/>
    <n v="0"/>
    <n v="0"/>
    <d v="2018-10-01T00:00:00"/>
    <d v="2018-10-31T00:00:00"/>
    <s v="CURRENT"/>
    <s v="Y"/>
    <m/>
  </r>
  <r>
    <x v="7417"/>
    <x v="8031"/>
    <x v="1"/>
    <x v="1"/>
    <s v="A"/>
    <s v="CNM980114PI2"/>
    <x v="13262"/>
    <x v="0"/>
    <n v="0"/>
    <n v="4848.46"/>
    <n v="4848.4549999999999"/>
    <n v="9696.91"/>
    <n v="50"/>
    <x v="0"/>
    <m/>
    <x v="0"/>
    <s v="Corporate"/>
    <n v="0"/>
    <n v="0"/>
    <d v="2018-10-01T00:00:00"/>
    <d v="2018-10-31T00:00:00"/>
    <s v="CURRENT"/>
    <s v="Y"/>
    <m/>
  </r>
  <r>
    <x v="7418"/>
    <x v="8032"/>
    <x v="2"/>
    <x v="2"/>
    <s v="A"/>
    <s v="PPC980624U16"/>
    <x v="13263"/>
    <x v="0"/>
    <n v="0"/>
    <n v="6027.77"/>
    <n v="6027.7730000000001"/>
    <n v="22604.12"/>
    <n v="26.666699999999999"/>
    <x v="0"/>
    <s v="MXN"/>
    <x v="0"/>
    <s v="Corporate"/>
    <n v="0"/>
    <n v="0"/>
    <d v="2018-10-01T00:00:00"/>
    <d v="2018-10-31T00:00:00"/>
    <s v="CURRENT"/>
    <s v="Y"/>
    <m/>
  </r>
  <r>
    <x v="7418"/>
    <x v="8032"/>
    <x v="3"/>
    <x v="3"/>
    <s v="A"/>
    <s v="RDI841003QJ4"/>
    <x v="13264"/>
    <x v="0"/>
    <n v="0"/>
    <n v="5751.07"/>
    <n v="5751.0659999999998"/>
    <n v="22604.12"/>
    <n v="26.666699999999999"/>
    <x v="0"/>
    <s v="MXN"/>
    <x v="0"/>
    <s v="Corporate"/>
    <n v="0"/>
    <n v="5751.0659999999998"/>
    <d v="2018-10-01T00:00:00"/>
    <d v="2018-10-31T00:00:00"/>
    <s v="CURRENT"/>
    <s v="Y"/>
    <s v="01-APR-18"/>
  </r>
  <r>
    <x v="7418"/>
    <x v="8032"/>
    <x v="4"/>
    <x v="4"/>
    <s v="A"/>
    <s v="ARE161205BX8"/>
    <x v="13265"/>
    <x v="0"/>
    <n v="0"/>
    <n v="4520.82"/>
    <n v="4520.8239999999996"/>
    <n v="22604.12"/>
    <n v="20"/>
    <x v="0"/>
    <s v="MXN"/>
    <x v="0"/>
    <s v="Corporate"/>
    <n v="0"/>
    <n v="0"/>
    <d v="2018-10-01T00:00:00"/>
    <d v="2018-10-31T00:00:00"/>
    <s v="CURRENT"/>
    <s v="Y"/>
    <m/>
  </r>
  <r>
    <x v="7418"/>
    <x v="8032"/>
    <x v="1"/>
    <x v="1"/>
    <s v="A"/>
    <s v="CNM980114PI2"/>
    <x v="13266"/>
    <x v="0"/>
    <n v="0"/>
    <n v="6027.77"/>
    <n v="6027.7730000000001"/>
    <n v="22604.12"/>
    <n v="26.666699999999999"/>
    <x v="0"/>
    <m/>
    <x v="0"/>
    <s v="Corporate"/>
    <n v="0"/>
    <n v="0"/>
    <d v="2018-10-01T00:00:00"/>
    <d v="2018-10-31T00:00:00"/>
    <s v="CURRENT"/>
    <s v="Y"/>
    <m/>
  </r>
  <r>
    <x v="7419"/>
    <x v="8033"/>
    <x v="4"/>
    <x v="4"/>
    <s v="A"/>
    <s v="ARE161205BX8"/>
    <x v="13267"/>
    <x v="0"/>
    <n v="0"/>
    <n v="2693.58"/>
    <n v="2693.578"/>
    <n v="10774.31"/>
    <n v="25"/>
    <x v="0"/>
    <s v="MXN"/>
    <x v="0"/>
    <s v="Corporate"/>
    <n v="0"/>
    <n v="0"/>
    <d v="2018-10-01T00:00:00"/>
    <d v="2018-10-31T00:00:00"/>
    <s v="CURRENT"/>
    <s v="Y"/>
    <m/>
  </r>
  <r>
    <x v="7419"/>
    <x v="8033"/>
    <x v="1"/>
    <x v="1"/>
    <s v="A"/>
    <s v="CNM980114PI2"/>
    <x v="13268"/>
    <x v="0"/>
    <n v="0"/>
    <n v="2693.58"/>
    <n v="2693.578"/>
    <n v="10774.31"/>
    <n v="25"/>
    <x v="0"/>
    <s v="MXN"/>
    <x v="0"/>
    <s v="Corporate"/>
    <n v="0"/>
    <n v="0"/>
    <d v="2018-10-01T00:00:00"/>
    <d v="2018-10-31T00:00:00"/>
    <s v="CURRENT"/>
    <s v="Y"/>
    <m/>
  </r>
  <r>
    <x v="7419"/>
    <x v="8033"/>
    <x v="1"/>
    <x v="1"/>
    <s v="A"/>
    <s v="CNM980114PI2"/>
    <x v="13269"/>
    <x v="0"/>
    <n v="0"/>
    <n v="2693.58"/>
    <n v="2693.578"/>
    <n v="10774.31"/>
    <n v="25"/>
    <x v="0"/>
    <m/>
    <x v="0"/>
    <s v="Corporate"/>
    <n v="0"/>
    <n v="0"/>
    <d v="2018-10-01T00:00:00"/>
    <d v="2018-10-31T00:00:00"/>
    <s v="CURRENT"/>
    <s v="Y"/>
    <m/>
  </r>
  <r>
    <x v="7419"/>
    <x v="8033"/>
    <x v="6"/>
    <x v="6"/>
    <s v="A"/>
    <s v="AXT940727FP8"/>
    <x v="13270"/>
    <x v="0"/>
    <n v="0"/>
    <n v="2693.58"/>
    <n v="2693.578"/>
    <n v="10774.31"/>
    <n v="25"/>
    <x v="0"/>
    <s v="USD"/>
    <x v="0"/>
    <s v="Corporate"/>
    <n v="0"/>
    <n v="0"/>
    <d v="2018-10-01T00:00:00"/>
    <d v="2018-10-31T00:00:00"/>
    <s v="CURRENT"/>
    <s v="Y"/>
    <m/>
  </r>
  <r>
    <x v="7420"/>
    <x v="8034"/>
    <x v="3"/>
    <x v="3"/>
    <s v="A"/>
    <s v="RDI841003QJ4"/>
    <x v="13271"/>
    <x v="0"/>
    <n v="0"/>
    <n v="6896.29"/>
    <n v="6896.29"/>
    <n v="13792.58"/>
    <n v="50"/>
    <x v="0"/>
    <s v="MXN"/>
    <x v="0"/>
    <s v="Corporate"/>
    <n v="0"/>
    <n v="0"/>
    <d v="2018-10-01T00:00:00"/>
    <d v="2018-10-31T00:00:00"/>
    <s v="CURRENT"/>
    <s v="Y"/>
    <d v="2013-06-01T00:00:00"/>
  </r>
  <r>
    <x v="7420"/>
    <x v="8034"/>
    <x v="1"/>
    <x v="1"/>
    <s v="A"/>
    <s v="CNM980114PI2"/>
    <x v="13272"/>
    <x v="0"/>
    <n v="0"/>
    <n v="6896.29"/>
    <n v="6896.29"/>
    <n v="13792.58"/>
    <n v="50"/>
    <x v="0"/>
    <s v="MXN"/>
    <x v="0"/>
    <s v="Corporate"/>
    <n v="0"/>
    <n v="0"/>
    <d v="2018-10-01T00:00:00"/>
    <d v="2018-10-31T00:00:00"/>
    <s v="CURRENT"/>
    <s v="Y"/>
    <m/>
  </r>
  <r>
    <x v="7421"/>
    <x v="8035"/>
    <x v="3"/>
    <x v="3"/>
    <s v="A"/>
    <s v="RDI841003QJ4"/>
    <x v="13273"/>
    <x v="0"/>
    <n v="4000"/>
    <n v="6753.56"/>
    <n v="10753.56"/>
    <n v="10753.56"/>
    <n v="100"/>
    <x v="0"/>
    <s v="MXN"/>
    <x v="0"/>
    <s v="Corporate"/>
    <n v="0"/>
    <n v="0"/>
    <d v="2018-10-01T00:00:00"/>
    <d v="2018-10-31T00:00:00"/>
    <s v="CURRENT"/>
    <s v="Y"/>
    <d v="2010-11-01T00:00:00"/>
  </r>
  <r>
    <x v="7422"/>
    <x v="8036"/>
    <x v="2"/>
    <x v="2"/>
    <s v="A"/>
    <s v="PPC980624U16"/>
    <x v="13274"/>
    <x v="0"/>
    <n v="0"/>
    <n v="4365.83"/>
    <n v="4365.8249999999998"/>
    <n v="8731.65"/>
    <n v="50"/>
    <x v="0"/>
    <s v="MXN"/>
    <x v="0"/>
    <s v="Corporate"/>
    <n v="0"/>
    <n v="0"/>
    <d v="2018-10-01T00:00:00"/>
    <d v="2018-10-31T00:00:00"/>
    <s v="CURRENT"/>
    <s v="Y"/>
    <m/>
  </r>
  <r>
    <x v="7422"/>
    <x v="8036"/>
    <x v="1"/>
    <x v="1"/>
    <s v="A"/>
    <s v="CNM980114PI2"/>
    <x v="13275"/>
    <x v="0"/>
    <n v="0"/>
    <n v="4365.83"/>
    <n v="4365.8249999999998"/>
    <n v="8731.65"/>
    <n v="50"/>
    <x v="0"/>
    <m/>
    <x v="0"/>
    <s v="Corporate"/>
    <n v="0"/>
    <n v="0"/>
    <d v="2018-10-01T00:00:00"/>
    <d v="2018-10-31T00:00:00"/>
    <s v="CURRENT"/>
    <s v="Y"/>
    <m/>
  </r>
  <r>
    <x v="7423"/>
    <x v="8037"/>
    <x v="1"/>
    <x v="1"/>
    <s v="A"/>
    <s v="CNM980114PI2"/>
    <x v="13276"/>
    <x v="0"/>
    <n v="0"/>
    <n v="3852.29"/>
    <n v="3852.2939999999999"/>
    <n v="19261.47"/>
    <n v="20"/>
    <x v="0"/>
    <s v="MXN"/>
    <x v="0"/>
    <s v="Corporate"/>
    <n v="0"/>
    <n v="0"/>
    <d v="2018-10-01T00:00:00"/>
    <d v="2018-10-31T00:00:00"/>
    <s v="CURRENT"/>
    <s v="Y"/>
    <m/>
  </r>
  <r>
    <x v="7423"/>
    <x v="8037"/>
    <x v="2"/>
    <x v="2"/>
    <s v="A"/>
    <s v="PPC980624U16"/>
    <x v="13277"/>
    <x v="0"/>
    <n v="0"/>
    <n v="3852.29"/>
    <n v="3852.2939999999999"/>
    <n v="19261.47"/>
    <n v="20"/>
    <x v="0"/>
    <s v="MXN"/>
    <x v="0"/>
    <s v="Corporate"/>
    <n v="0"/>
    <n v="0"/>
    <d v="2018-10-01T00:00:00"/>
    <d v="2018-10-31T00:00:00"/>
    <s v="CURRENT"/>
    <s v="Y"/>
    <m/>
  </r>
  <r>
    <x v="7423"/>
    <x v="8037"/>
    <x v="5"/>
    <x v="5"/>
    <s v="A"/>
    <s v="OPE070326DNA"/>
    <x v="13278"/>
    <x v="0"/>
    <n v="0"/>
    <n v="3852.29"/>
    <n v="3852.2939999999999"/>
    <n v="19261.47"/>
    <n v="20"/>
    <x v="0"/>
    <s v="MXN"/>
    <x v="0"/>
    <s v="Corporate"/>
    <n v="0"/>
    <n v="0"/>
    <d v="2018-10-01T00:00:00"/>
    <d v="2018-10-31T00:00:00"/>
    <s v="CURRENT"/>
    <s v="Y"/>
    <m/>
  </r>
  <r>
    <x v="7423"/>
    <x v="8037"/>
    <x v="1"/>
    <x v="1"/>
    <s v="A"/>
    <s v="CNM980114PI2"/>
    <x v="13279"/>
    <x v="0"/>
    <n v="0"/>
    <n v="3852.29"/>
    <n v="3852.2939999999999"/>
    <n v="19261.47"/>
    <n v="20"/>
    <x v="0"/>
    <s v="MXN"/>
    <x v="0"/>
    <s v="Corporate"/>
    <n v="0"/>
    <n v="0"/>
    <d v="2018-10-01T00:00:00"/>
    <d v="2018-10-31T00:00:00"/>
    <s v="CURRENT"/>
    <s v="Y"/>
    <m/>
  </r>
  <r>
    <x v="7423"/>
    <x v="8037"/>
    <x v="4"/>
    <x v="4"/>
    <s v="A"/>
    <s v="ARE161205BX8"/>
    <x v="13280"/>
    <x v="0"/>
    <n v="0"/>
    <n v="3852.29"/>
    <n v="3852.2939999999999"/>
    <n v="19261.47"/>
    <n v="20"/>
    <x v="0"/>
    <s v="MXN"/>
    <x v="0"/>
    <s v="Corporate"/>
    <n v="0"/>
    <n v="0"/>
    <d v="2018-10-01T00:00:00"/>
    <d v="2018-10-31T00:00:00"/>
    <s v="CURRENT"/>
    <s v="Y"/>
    <m/>
  </r>
  <r>
    <x v="7424"/>
    <x v="8038"/>
    <x v="2"/>
    <x v="2"/>
    <s v="A"/>
    <s v="PPC980624U16"/>
    <x v="13281"/>
    <x v="0"/>
    <n v="0"/>
    <n v="27159.35"/>
    <n v="27159.346000000001"/>
    <n v="81478.12"/>
    <n v="33.333300000000001"/>
    <x v="0"/>
    <s v="MXN"/>
    <x v="0"/>
    <s v="Corporate"/>
    <n v="0"/>
    <n v="0"/>
    <d v="2018-10-01T00:00:00"/>
    <d v="2018-10-31T00:00:00"/>
    <s v="CURRENT"/>
    <s v="Y"/>
    <m/>
  </r>
  <r>
    <x v="7424"/>
    <x v="8038"/>
    <x v="1"/>
    <x v="1"/>
    <s v="A"/>
    <s v="CNM980114PI2"/>
    <x v="13282"/>
    <x v="0"/>
    <n v="0"/>
    <n v="27159.35"/>
    <n v="27159.346000000001"/>
    <n v="81478.12"/>
    <n v="33.333300000000001"/>
    <x v="0"/>
    <s v="MXN"/>
    <x v="0"/>
    <s v="Corporate"/>
    <n v="0"/>
    <n v="0"/>
    <d v="2018-10-01T00:00:00"/>
    <d v="2018-10-31T00:00:00"/>
    <s v="CURRENT"/>
    <s v="Y"/>
    <m/>
  </r>
  <r>
    <x v="7424"/>
    <x v="8038"/>
    <x v="1"/>
    <x v="1"/>
    <s v="A"/>
    <s v="CNM980114PI2"/>
    <x v="13283"/>
    <x v="0"/>
    <n v="0"/>
    <n v="27159.35"/>
    <n v="27159.346000000001"/>
    <n v="81478.12"/>
    <n v="33.333300000000001"/>
    <x v="0"/>
    <s v="MXN"/>
    <x v="0"/>
    <s v="Corporate"/>
    <n v="0"/>
    <n v="0"/>
    <d v="2018-10-01T00:00:00"/>
    <d v="2018-10-31T00:00:00"/>
    <s v="CURRENT"/>
    <s v="Y"/>
    <m/>
  </r>
  <r>
    <x v="7425"/>
    <x v="8039"/>
    <x v="2"/>
    <x v="2"/>
    <s v="A"/>
    <s v="PPC980624U16"/>
    <x v="13284"/>
    <x v="0"/>
    <n v="0"/>
    <n v="5292.08"/>
    <n v="5292.076"/>
    <n v="19845.259999999998"/>
    <n v="26.666699999999999"/>
    <x v="0"/>
    <s v="MXN"/>
    <x v="0"/>
    <s v="Corporate"/>
    <n v="0"/>
    <n v="0"/>
    <d v="2018-10-01T00:00:00"/>
    <d v="2018-10-31T00:00:00"/>
    <s v="CURRENT"/>
    <s v="Y"/>
    <m/>
  </r>
  <r>
    <x v="7425"/>
    <x v="8039"/>
    <x v="4"/>
    <x v="4"/>
    <s v="A"/>
    <s v="ARE161205BX8"/>
    <x v="13285"/>
    <x v="0"/>
    <n v="0"/>
    <n v="3969.05"/>
    <n v="3969.0520000000001"/>
    <n v="19845.259999999998"/>
    <n v="20"/>
    <x v="0"/>
    <s v="MXN"/>
    <x v="0"/>
    <s v="Corporate"/>
    <n v="0"/>
    <n v="0"/>
    <d v="2018-10-01T00:00:00"/>
    <d v="2018-10-31T00:00:00"/>
    <s v="CURRENT"/>
    <s v="Y"/>
    <m/>
  </r>
  <r>
    <x v="7425"/>
    <x v="8039"/>
    <x v="1"/>
    <x v="1"/>
    <s v="A"/>
    <s v="CNM980114PI2"/>
    <x v="13286"/>
    <x v="0"/>
    <n v="0"/>
    <n v="5292.08"/>
    <n v="5292.076"/>
    <n v="19845.259999999998"/>
    <n v="26.666699999999999"/>
    <x v="0"/>
    <s v="MXN"/>
    <x v="0"/>
    <s v="Corporate"/>
    <n v="0"/>
    <n v="0"/>
    <d v="2018-10-01T00:00:00"/>
    <d v="2018-10-31T00:00:00"/>
    <s v="CURRENT"/>
    <s v="Y"/>
    <m/>
  </r>
  <r>
    <x v="7425"/>
    <x v="8039"/>
    <x v="3"/>
    <x v="3"/>
    <s v="A"/>
    <s v="RDI841003QJ4"/>
    <x v="13287"/>
    <x v="0"/>
    <n v="0"/>
    <n v="5049.1400000000003"/>
    <n v="5049.1400000000003"/>
    <n v="19845.259999999998"/>
    <n v="26.666699999999999"/>
    <x v="0"/>
    <s v="MXN"/>
    <x v="0"/>
    <s v="Corporate"/>
    <n v="0"/>
    <n v="5049.1400000000003"/>
    <d v="2018-10-01T00:00:00"/>
    <d v="2018-10-31T00:00:00"/>
    <s v="CURRENT"/>
    <s v="Y"/>
    <d v="2012-03-01T00:00:00"/>
  </r>
  <r>
    <x v="7426"/>
    <x v="8040"/>
    <x v="2"/>
    <x v="2"/>
    <s v="A"/>
    <s v="PPC980624U16"/>
    <x v="13288"/>
    <x v="0"/>
    <n v="0"/>
    <n v="40767.11"/>
    <n v="40767.105000000003"/>
    <n v="81534.210000000006"/>
    <n v="50"/>
    <x v="0"/>
    <s v="MXN"/>
    <x v="0"/>
    <s v="Corporate"/>
    <n v="0"/>
    <n v="0"/>
    <d v="2018-10-01T00:00:00"/>
    <d v="2018-10-31T00:00:00"/>
    <s v="CURRENT"/>
    <s v="Y"/>
    <m/>
  </r>
  <r>
    <x v="7427"/>
    <x v="8041"/>
    <x v="2"/>
    <x v="2"/>
    <s v="A"/>
    <s v="PPC980624U16"/>
    <x v="13289"/>
    <x v="0"/>
    <n v="0"/>
    <n v="4281.09"/>
    <n v="4281.0879999999997"/>
    <n v="13699.48"/>
    <n v="31.25"/>
    <x v="0"/>
    <s v="MXN"/>
    <x v="0"/>
    <s v="Corporate"/>
    <n v="0"/>
    <n v="0"/>
    <d v="2018-10-01T00:00:00"/>
    <d v="2018-10-31T00:00:00"/>
    <s v="CURRENT"/>
    <s v="Y"/>
    <m/>
  </r>
  <r>
    <x v="7427"/>
    <x v="8041"/>
    <x v="1"/>
    <x v="1"/>
    <s v="A"/>
    <s v="CNM980114PI2"/>
    <x v="13290"/>
    <x v="0"/>
    <n v="0"/>
    <n v="4281.09"/>
    <n v="4281.0879999999997"/>
    <n v="13699.48"/>
    <n v="31.25"/>
    <x v="0"/>
    <s v="MXN"/>
    <x v="0"/>
    <s v="Corporate"/>
    <n v="0"/>
    <n v="0"/>
    <d v="2018-10-01T00:00:00"/>
    <d v="2018-10-31T00:00:00"/>
    <s v="CURRENT"/>
    <s v="Y"/>
    <m/>
  </r>
  <r>
    <x v="7427"/>
    <x v="8041"/>
    <x v="4"/>
    <x v="4"/>
    <s v="A"/>
    <s v="ARE161205BX8"/>
    <x v="13291"/>
    <x v="0"/>
    <n v="0"/>
    <n v="3424.87"/>
    <n v="3424.87"/>
    <n v="13699.48"/>
    <n v="25"/>
    <x v="0"/>
    <s v="MXN"/>
    <x v="0"/>
    <s v="Corporate"/>
    <n v="0"/>
    <n v="0"/>
    <d v="2018-10-01T00:00:00"/>
    <d v="2018-10-31T00:00:00"/>
    <s v="CURRENT"/>
    <s v="Y"/>
    <m/>
  </r>
  <r>
    <x v="7427"/>
    <x v="8041"/>
    <x v="5"/>
    <x v="5"/>
    <s v="A"/>
    <s v="OPE070326DNA"/>
    <x v="13292"/>
    <x v="0"/>
    <n v="0"/>
    <n v="1712.44"/>
    <n v="1712.4349999999999"/>
    <n v="13699.48"/>
    <n v="12.5"/>
    <x v="0"/>
    <s v="MXN"/>
    <x v="0"/>
    <s v="Corporate"/>
    <n v="0"/>
    <n v="0"/>
    <d v="2018-10-01T00:00:00"/>
    <d v="2018-10-31T00:00:00"/>
    <s v="CURRENT"/>
    <s v="Y"/>
    <m/>
  </r>
  <r>
    <x v="7428"/>
    <x v="8042"/>
    <x v="0"/>
    <x v="0"/>
    <s v="A"/>
    <s v="TPT890516JP5"/>
    <x v="13293"/>
    <x v="0"/>
    <n v="0"/>
    <n v="6122.47"/>
    <n v="6122.47"/>
    <n v="24489.88"/>
    <n v="25"/>
    <x v="0"/>
    <s v="MXN"/>
    <x v="0"/>
    <s v="Corporate"/>
    <n v="0"/>
    <n v="0"/>
    <d v="2018-10-01T00:00:00"/>
    <d v="2018-10-31T00:00:00"/>
    <s v="CURRENT"/>
    <s v="Y"/>
    <m/>
  </r>
  <r>
    <x v="7428"/>
    <x v="8042"/>
    <x v="1"/>
    <x v="1"/>
    <s v="A"/>
    <s v="CNM980114PI2"/>
    <x v="13294"/>
    <x v="0"/>
    <n v="0"/>
    <n v="18367.41"/>
    <n v="18367.41"/>
    <n v="24489.88"/>
    <n v="75"/>
    <x v="0"/>
    <s v="MXN"/>
    <x v="0"/>
    <s v="Corporate"/>
    <n v="0"/>
    <n v="0"/>
    <d v="2018-10-01T00:00:00"/>
    <d v="2018-10-31T00:00:00"/>
    <s v="CURRENT"/>
    <s v="Y"/>
    <m/>
  </r>
  <r>
    <x v="7429"/>
    <x v="8043"/>
    <x v="2"/>
    <x v="2"/>
    <s v="A"/>
    <s v="PPC980624U16"/>
    <x v="13295"/>
    <x v="0"/>
    <n v="0"/>
    <n v="4850.54"/>
    <n v="4850.5389999999998"/>
    <n v="16630.400000000001"/>
    <n v="29.166699999999999"/>
    <x v="0"/>
    <s v="MXN"/>
    <x v="0"/>
    <s v="Corporate"/>
    <n v="0"/>
    <n v="0"/>
    <d v="2018-10-01T00:00:00"/>
    <d v="2018-10-31T00:00:00"/>
    <s v="CURRENT"/>
    <s v="Y"/>
    <m/>
  </r>
  <r>
    <x v="7429"/>
    <x v="8043"/>
    <x v="6"/>
    <x v="6"/>
    <s v="A"/>
    <s v="AXT940727FP8"/>
    <x v="13296"/>
    <x v="0"/>
    <n v="0"/>
    <n v="2078.8000000000002"/>
    <n v="2078.8000000000002"/>
    <n v="16630.400000000001"/>
    <n v="12.5"/>
    <x v="0"/>
    <s v="USD"/>
    <x v="0"/>
    <s v="Corporate"/>
    <n v="0"/>
    <n v="0"/>
    <d v="2018-10-01T00:00:00"/>
    <d v="2018-10-31T00:00:00"/>
    <s v="CURRENT"/>
    <s v="Y"/>
    <m/>
  </r>
  <r>
    <x v="7429"/>
    <x v="8043"/>
    <x v="1"/>
    <x v="1"/>
    <s v="A"/>
    <s v="CNM980114PI2"/>
    <x v="13297"/>
    <x v="0"/>
    <n v="0"/>
    <n v="4850.54"/>
    <n v="4850.5389999999998"/>
    <n v="16630.400000000001"/>
    <n v="29.166699999999999"/>
    <x v="0"/>
    <m/>
    <x v="0"/>
    <s v="Corporate"/>
    <n v="0"/>
    <n v="0"/>
    <d v="2018-10-01T00:00:00"/>
    <d v="2018-10-31T00:00:00"/>
    <s v="CURRENT"/>
    <s v="Y"/>
    <m/>
  </r>
  <r>
    <x v="7429"/>
    <x v="8043"/>
    <x v="1"/>
    <x v="1"/>
    <s v="A"/>
    <s v="CNM980114PI2"/>
    <x v="13298"/>
    <x v="0"/>
    <n v="0"/>
    <n v="4850.54"/>
    <n v="4850.5389999999998"/>
    <n v="16630.400000000001"/>
    <n v="29.166699999999999"/>
    <x v="0"/>
    <s v="MXN"/>
    <x v="0"/>
    <s v="Corporate"/>
    <n v="0"/>
    <n v="0"/>
    <d v="2018-10-01T00:00:00"/>
    <d v="2018-10-31T00:00:00"/>
    <s v="CURRENT"/>
    <s v="Y"/>
    <m/>
  </r>
  <r>
    <x v="7430"/>
    <x v="8044"/>
    <x v="2"/>
    <x v="2"/>
    <s v="A"/>
    <s v="PPC980624U16"/>
    <x v="13299"/>
    <x v="0"/>
    <n v="0"/>
    <n v="10311.74"/>
    <n v="10311.74"/>
    <n v="20623.48"/>
    <n v="50"/>
    <x v="0"/>
    <s v="MXN"/>
    <x v="0"/>
    <s v="Corporate"/>
    <n v="0"/>
    <n v="0"/>
    <d v="2018-10-01T00:00:00"/>
    <d v="2018-10-31T00:00:00"/>
    <s v="CURRENT"/>
    <s v="Y"/>
    <m/>
  </r>
  <r>
    <x v="7430"/>
    <x v="8044"/>
    <x v="1"/>
    <x v="1"/>
    <s v="A"/>
    <s v="CNM980114PI2"/>
    <x v="13300"/>
    <x v="0"/>
    <n v="0"/>
    <n v="10311.74"/>
    <n v="10311.74"/>
    <n v="20623.48"/>
    <n v="50"/>
    <x v="0"/>
    <s v="MXN"/>
    <x v="0"/>
    <s v="Corporate"/>
    <n v="0"/>
    <n v="0"/>
    <d v="2018-10-01T00:00:00"/>
    <d v="2018-10-31T00:00:00"/>
    <s v="CURRENT"/>
    <s v="Y"/>
    <m/>
  </r>
  <r>
    <x v="7431"/>
    <x v="8045"/>
    <x v="0"/>
    <x v="0"/>
    <s v="A"/>
    <s v="TPT890516JP5"/>
    <x v="13301"/>
    <x v="0"/>
    <n v="0"/>
    <n v="77923.039999999994"/>
    <n v="77923.039999999994"/>
    <n v="311692.15999999997"/>
    <n v="25"/>
    <x v="0"/>
    <s v="MXN"/>
    <x v="0"/>
    <s v="Corporate"/>
    <n v="0"/>
    <n v="0"/>
    <d v="2018-10-01T00:00:00"/>
    <d v="2018-10-31T00:00:00"/>
    <s v="CURRENT"/>
    <s v="Y"/>
    <m/>
  </r>
  <r>
    <x v="7431"/>
    <x v="8045"/>
    <x v="1"/>
    <x v="1"/>
    <s v="A"/>
    <s v="CNM980114PI2"/>
    <x v="13302"/>
    <x v="0"/>
    <n v="0"/>
    <n v="116884.56"/>
    <n v="116884.56"/>
    <n v="311692.15999999997"/>
    <n v="37.5"/>
    <x v="0"/>
    <m/>
    <x v="0"/>
    <s v="Corporate"/>
    <n v="0"/>
    <n v="0"/>
    <d v="2018-10-01T00:00:00"/>
    <d v="2018-10-31T00:00:00"/>
    <s v="CURRENT"/>
    <s v="Y"/>
    <m/>
  </r>
  <r>
    <x v="7431"/>
    <x v="8045"/>
    <x v="6"/>
    <x v="6"/>
    <s v="A"/>
    <s v="AXT940727FP8"/>
    <x v="13303"/>
    <x v="0"/>
    <n v="0"/>
    <n v="116884.56"/>
    <n v="116884.56"/>
    <n v="311692.15999999997"/>
    <n v="37.5"/>
    <x v="0"/>
    <s v="USD"/>
    <x v="0"/>
    <s v="Corporate"/>
    <n v="0"/>
    <n v="0"/>
    <d v="2018-10-01T00:00:00"/>
    <d v="2018-10-31T00:00:00"/>
    <s v="CURRENT"/>
    <s v="Y"/>
    <m/>
  </r>
  <r>
    <x v="7432"/>
    <x v="8046"/>
    <x v="1"/>
    <x v="1"/>
    <s v="A"/>
    <s v="CNM980114PI2"/>
    <x v="13304"/>
    <x v="0"/>
    <n v="0"/>
    <n v="6849.73"/>
    <n v="6849.7269999999999"/>
    <n v="20549.2"/>
    <n v="33.333300000000001"/>
    <x v="0"/>
    <s v="MXN"/>
    <x v="0"/>
    <s v="Corporate"/>
    <n v="0"/>
    <n v="0"/>
    <d v="2018-10-01T00:00:00"/>
    <d v="2018-10-31T00:00:00"/>
    <s v="CURRENT"/>
    <s v="Y"/>
    <m/>
  </r>
  <r>
    <x v="7432"/>
    <x v="8046"/>
    <x v="4"/>
    <x v="4"/>
    <s v="A"/>
    <s v="ARE161205BX8"/>
    <x v="13305"/>
    <x v="0"/>
    <n v="0"/>
    <n v="6849.73"/>
    <n v="6849.7269999999999"/>
    <n v="20549.2"/>
    <n v="33.333300000000001"/>
    <x v="0"/>
    <s v="MXN"/>
    <x v="0"/>
    <s v="Corporate"/>
    <n v="0"/>
    <n v="0"/>
    <d v="2018-10-01T00:00:00"/>
    <d v="2018-10-31T00:00:00"/>
    <s v="CURRENT"/>
    <s v="Y"/>
    <m/>
  </r>
  <r>
    <x v="7432"/>
    <x v="8046"/>
    <x v="2"/>
    <x v="2"/>
    <s v="A"/>
    <s v="PPC980624U16"/>
    <x v="13306"/>
    <x v="0"/>
    <n v="0"/>
    <n v="6849.73"/>
    <n v="6849.7269999999999"/>
    <n v="20549.2"/>
    <n v="33.333300000000001"/>
    <x v="0"/>
    <s v="MXN"/>
    <x v="0"/>
    <s v="Corporate"/>
    <n v="0"/>
    <n v="0"/>
    <d v="2018-10-01T00:00:00"/>
    <d v="2018-10-31T00:00:00"/>
    <s v="CURRENT"/>
    <s v="Y"/>
    <m/>
  </r>
  <r>
    <x v="7433"/>
    <x v="8047"/>
    <x v="4"/>
    <x v="4"/>
    <s v="A"/>
    <s v="ARE161205BX8"/>
    <x v="13307"/>
    <x v="0"/>
    <n v="0"/>
    <n v="27131.63"/>
    <n v="27131.625"/>
    <n v="54263.25"/>
    <n v="50"/>
    <x v="0"/>
    <s v="MXN"/>
    <x v="0"/>
    <s v="Corporate"/>
    <n v="0"/>
    <n v="0"/>
    <d v="2018-10-01T00:00:00"/>
    <d v="2018-10-31T00:00:00"/>
    <s v="CURRENT"/>
    <s v="Y"/>
    <m/>
  </r>
  <r>
    <x v="7433"/>
    <x v="8047"/>
    <x v="1"/>
    <x v="1"/>
    <s v="A"/>
    <s v="CNM980114PI2"/>
    <x v="13308"/>
    <x v="0"/>
    <n v="0"/>
    <n v="27131.63"/>
    <n v="27131.625"/>
    <n v="54263.25"/>
    <n v="50"/>
    <x v="0"/>
    <m/>
    <x v="0"/>
    <s v="Corporate"/>
    <n v="0"/>
    <n v="0"/>
    <d v="2018-10-01T00:00:00"/>
    <d v="2018-10-31T00:00:00"/>
    <s v="CURRENT"/>
    <s v="Y"/>
    <m/>
  </r>
  <r>
    <x v="7434"/>
    <x v="8048"/>
    <x v="4"/>
    <x v="4"/>
    <s v="A"/>
    <s v="ARE161205BX8"/>
    <x v="13309"/>
    <x v="0"/>
    <n v="0"/>
    <n v="2693.29"/>
    <n v="2693.2849999999999"/>
    <n v="10773.14"/>
    <n v="25"/>
    <x v="0"/>
    <s v="MXN"/>
    <x v="0"/>
    <s v="Corporate"/>
    <n v="0"/>
    <n v="0"/>
    <d v="2018-10-01T00:00:00"/>
    <d v="2018-10-31T00:00:00"/>
    <s v="CURRENT"/>
    <s v="Y"/>
    <m/>
  </r>
  <r>
    <x v="7434"/>
    <x v="8048"/>
    <x v="0"/>
    <x v="0"/>
    <s v="A"/>
    <s v="TPT890516JP5"/>
    <x v="13310"/>
    <x v="0"/>
    <n v="0"/>
    <n v="2693.29"/>
    <n v="2693.2849999999999"/>
    <n v="10773.14"/>
    <n v="25"/>
    <x v="0"/>
    <s v="MXN"/>
    <x v="0"/>
    <s v="Corporate"/>
    <n v="0"/>
    <n v="0"/>
    <d v="2018-10-01T00:00:00"/>
    <d v="2018-10-31T00:00:00"/>
    <s v="CURRENT"/>
    <s v="Y"/>
    <m/>
  </r>
  <r>
    <x v="7434"/>
    <x v="8048"/>
    <x v="1"/>
    <x v="1"/>
    <s v="A"/>
    <s v="CNM980114PI2"/>
    <x v="13311"/>
    <x v="0"/>
    <n v="0"/>
    <n v="2693.29"/>
    <n v="2693.2849999999999"/>
    <n v="10773.14"/>
    <n v="25"/>
    <x v="0"/>
    <m/>
    <x v="0"/>
    <s v="Corporate"/>
    <n v="0"/>
    <n v="0"/>
    <d v="2018-10-01T00:00:00"/>
    <d v="2018-10-31T00:00:00"/>
    <s v="CURRENT"/>
    <s v="Y"/>
    <m/>
  </r>
  <r>
    <x v="7434"/>
    <x v="8048"/>
    <x v="1"/>
    <x v="1"/>
    <s v="A"/>
    <s v="CNM980114PI2"/>
    <x v="13312"/>
    <x v="0"/>
    <n v="0"/>
    <n v="2693.29"/>
    <n v="2693.2849999999999"/>
    <n v="10773.14"/>
    <n v="25"/>
    <x v="0"/>
    <s v="MXN"/>
    <x v="0"/>
    <s v="Corporate"/>
    <n v="0"/>
    <n v="0"/>
    <d v="2018-10-01T00:00:00"/>
    <d v="2018-10-31T00:00:00"/>
    <s v="CURRENT"/>
    <s v="Y"/>
    <m/>
  </r>
  <r>
    <x v="7435"/>
    <x v="8049"/>
    <x v="1"/>
    <x v="1"/>
    <s v="A"/>
    <s v="CNM980114PI2"/>
    <x v="13313"/>
    <x v="0"/>
    <n v="0"/>
    <n v="8296.3700000000008"/>
    <n v="8296.3700000000008"/>
    <n v="8296.3700000000008"/>
    <n v="100"/>
    <x v="0"/>
    <s v="MXN"/>
    <x v="0"/>
    <s v="Corporate"/>
    <n v="0"/>
    <n v="0"/>
    <d v="2018-10-01T00:00:00"/>
    <d v="2018-10-31T00:00:00"/>
    <s v="CURRENT"/>
    <s v="Y"/>
    <m/>
  </r>
  <r>
    <x v="7436"/>
    <x v="8050"/>
    <x v="2"/>
    <x v="2"/>
    <s v="A"/>
    <s v="PPC980624U16"/>
    <x v="13314"/>
    <x v="0"/>
    <n v="0"/>
    <n v="1642.36"/>
    <n v="1642.36"/>
    <n v="6569.44"/>
    <n v="25"/>
    <x v="0"/>
    <s v="MXN"/>
    <x v="0"/>
    <s v="Corporate"/>
    <n v="0"/>
    <n v="0"/>
    <d v="2018-10-01T00:00:00"/>
    <d v="2018-10-31T00:00:00"/>
    <s v="CURRENT"/>
    <s v="Y"/>
    <m/>
  </r>
  <r>
    <x v="7436"/>
    <x v="8051"/>
    <x v="2"/>
    <x v="2"/>
    <s v="A"/>
    <s v="PPC980624U16"/>
    <x v="13314"/>
    <x v="0"/>
    <n v="0"/>
    <n v="2572.96"/>
    <n v="2572.9580000000001"/>
    <n v="10291.83"/>
    <n v="25"/>
    <x v="0"/>
    <s v="MXN"/>
    <x v="0"/>
    <s v="Corporate"/>
    <n v="0"/>
    <n v="0"/>
    <d v="2018-10-01T00:00:00"/>
    <d v="2018-10-31T00:00:00"/>
    <s v="CURRENT"/>
    <s v="Y"/>
    <m/>
  </r>
  <r>
    <x v="7436"/>
    <x v="8050"/>
    <x v="6"/>
    <x v="6"/>
    <s v="A"/>
    <s v="AXT940727FP8"/>
    <x v="13315"/>
    <x v="0"/>
    <n v="0"/>
    <n v="1642.36"/>
    <n v="1642.36"/>
    <n v="6569.44"/>
    <n v="25"/>
    <x v="0"/>
    <s v="USD"/>
    <x v="0"/>
    <s v="Corporate"/>
    <n v="0"/>
    <n v="0"/>
    <d v="2018-10-01T00:00:00"/>
    <d v="2018-10-31T00:00:00"/>
    <s v="CURRENT"/>
    <s v="Y"/>
    <m/>
  </r>
  <r>
    <x v="7436"/>
    <x v="8051"/>
    <x v="6"/>
    <x v="6"/>
    <s v="A"/>
    <s v="AXT940727FP8"/>
    <x v="13315"/>
    <x v="0"/>
    <n v="0"/>
    <n v="2572.96"/>
    <n v="2572.9580000000001"/>
    <n v="10291.83"/>
    <n v="25"/>
    <x v="0"/>
    <s v="USD"/>
    <x v="0"/>
    <s v="Corporate"/>
    <n v="0"/>
    <n v="0"/>
    <d v="2018-10-01T00:00:00"/>
    <d v="2018-10-31T00:00:00"/>
    <s v="CURRENT"/>
    <s v="Y"/>
    <m/>
  </r>
  <r>
    <x v="7436"/>
    <x v="8050"/>
    <x v="1"/>
    <x v="1"/>
    <s v="A"/>
    <s v="CNM980114PI2"/>
    <x v="13316"/>
    <x v="0"/>
    <n v="0"/>
    <n v="1642.36"/>
    <n v="1642.36"/>
    <n v="6569.44"/>
    <n v="25"/>
    <x v="0"/>
    <s v="MXN"/>
    <x v="0"/>
    <s v="Corporate"/>
    <n v="0"/>
    <n v="0"/>
    <d v="2018-10-01T00:00:00"/>
    <d v="2018-10-31T00:00:00"/>
    <s v="CURRENT"/>
    <s v="Y"/>
    <m/>
  </r>
  <r>
    <x v="7436"/>
    <x v="8051"/>
    <x v="1"/>
    <x v="1"/>
    <s v="A"/>
    <s v="CNM980114PI2"/>
    <x v="13316"/>
    <x v="0"/>
    <n v="0"/>
    <n v="2572.96"/>
    <n v="2572.9580000000001"/>
    <n v="10291.83"/>
    <n v="25"/>
    <x v="0"/>
    <s v="MXN"/>
    <x v="0"/>
    <s v="Corporate"/>
    <n v="0"/>
    <n v="0"/>
    <d v="2018-10-01T00:00:00"/>
    <d v="2018-10-31T00:00:00"/>
    <s v="CURRENT"/>
    <s v="Y"/>
    <m/>
  </r>
  <r>
    <x v="7436"/>
    <x v="8051"/>
    <x v="1"/>
    <x v="1"/>
    <s v="A"/>
    <s v="CNM980114PI2"/>
    <x v="13317"/>
    <x v="0"/>
    <n v="0"/>
    <n v="2572.96"/>
    <n v="2572.9580000000001"/>
    <n v="10291.83"/>
    <n v="25"/>
    <x v="0"/>
    <s v="MXN"/>
    <x v="0"/>
    <s v="Corporate"/>
    <n v="0"/>
    <n v="0"/>
    <d v="2018-10-01T00:00:00"/>
    <d v="2018-10-31T00:00:00"/>
    <s v="CURRENT"/>
    <s v="Y"/>
    <m/>
  </r>
  <r>
    <x v="7436"/>
    <x v="8050"/>
    <x v="1"/>
    <x v="1"/>
    <s v="A"/>
    <s v="CNM980114PI2"/>
    <x v="13317"/>
    <x v="0"/>
    <n v="0"/>
    <n v="1642.36"/>
    <n v="1642.36"/>
    <n v="6569.44"/>
    <n v="25"/>
    <x v="0"/>
    <s v="MXN"/>
    <x v="0"/>
    <s v="Corporate"/>
    <n v="0"/>
    <n v="0"/>
    <d v="2018-10-01T00:00:00"/>
    <d v="2018-10-31T00:00:00"/>
    <s v="CURRENT"/>
    <s v="Y"/>
    <m/>
  </r>
  <r>
    <x v="7437"/>
    <x v="8052"/>
    <x v="1"/>
    <x v="1"/>
    <s v="A"/>
    <s v="CNM980114PI2"/>
    <x v="13318"/>
    <x v="0"/>
    <n v="0"/>
    <n v="9663.23"/>
    <n v="9663.2250000000004"/>
    <n v="38652.9"/>
    <n v="25"/>
    <x v="0"/>
    <s v="MXN"/>
    <x v="0"/>
    <s v="Corporate"/>
    <n v="0"/>
    <n v="0"/>
    <d v="2018-10-01T00:00:00"/>
    <d v="2018-10-31T00:00:00"/>
    <s v="CURRENT"/>
    <s v="Y"/>
    <m/>
  </r>
  <r>
    <x v="7437"/>
    <x v="8052"/>
    <x v="3"/>
    <x v="3"/>
    <s v="A"/>
    <s v="RDI841003QJ4"/>
    <x v="13319"/>
    <x v="0"/>
    <n v="0"/>
    <n v="9663.23"/>
    <n v="9663.2250000000004"/>
    <n v="38652.9"/>
    <n v="25"/>
    <x v="0"/>
    <s v="MXN"/>
    <x v="0"/>
    <s v="Corporate"/>
    <n v="0"/>
    <n v="0"/>
    <d v="2018-10-01T00:00:00"/>
    <d v="2018-10-31T00:00:00"/>
    <s v="CURRENT"/>
    <s v="Y"/>
    <s v="01-DEC-16"/>
  </r>
  <r>
    <x v="7437"/>
    <x v="8052"/>
    <x v="0"/>
    <x v="0"/>
    <s v="A"/>
    <s v="TPT890516JP5"/>
    <x v="13320"/>
    <x v="0"/>
    <n v="0"/>
    <n v="9663.23"/>
    <n v="9663.2250000000004"/>
    <n v="38652.9"/>
    <n v="25"/>
    <x v="0"/>
    <s v="MXN"/>
    <x v="0"/>
    <s v="Corporate"/>
    <n v="0"/>
    <n v="0"/>
    <d v="2018-10-01T00:00:00"/>
    <d v="2018-10-31T00:00:00"/>
    <s v="CURRENT"/>
    <s v="Y"/>
    <m/>
  </r>
  <r>
    <x v="7437"/>
    <x v="8052"/>
    <x v="1"/>
    <x v="1"/>
    <s v="A"/>
    <s v="CNM980114PI2"/>
    <x v="13321"/>
    <x v="0"/>
    <n v="0"/>
    <n v="9663.23"/>
    <n v="9663.2250000000004"/>
    <n v="38652.9"/>
    <n v="25"/>
    <x v="0"/>
    <s v="MXN"/>
    <x v="0"/>
    <s v="Corporate"/>
    <n v="0"/>
    <n v="0"/>
    <d v="2018-10-01T00:00:00"/>
    <d v="2018-10-31T00:00:00"/>
    <s v="CURRENT"/>
    <s v="Y"/>
    <m/>
  </r>
  <r>
    <x v="7438"/>
    <x v="8053"/>
    <x v="2"/>
    <x v="2"/>
    <s v="A"/>
    <s v="PPC980624U16"/>
    <x v="13322"/>
    <x v="0"/>
    <n v="0"/>
    <n v="5366.42"/>
    <n v="5366.415"/>
    <n v="21465.66"/>
    <n v="25"/>
    <x v="0"/>
    <s v="MXN"/>
    <x v="0"/>
    <s v="Corporate"/>
    <n v="0"/>
    <n v="0"/>
    <d v="2018-10-01T00:00:00"/>
    <d v="2018-10-31T00:00:00"/>
    <s v="CURRENT"/>
    <s v="Y"/>
    <m/>
  </r>
  <r>
    <x v="7438"/>
    <x v="8053"/>
    <x v="6"/>
    <x v="6"/>
    <s v="A"/>
    <s v="AXT940727FP8"/>
    <x v="13323"/>
    <x v="0"/>
    <n v="0"/>
    <n v="5366.42"/>
    <n v="5366.415"/>
    <n v="21465.66"/>
    <n v="25"/>
    <x v="0"/>
    <s v="USD"/>
    <x v="0"/>
    <s v="Corporate"/>
    <n v="0"/>
    <n v="0"/>
    <d v="2018-10-01T00:00:00"/>
    <d v="2018-10-31T00:00:00"/>
    <s v="CURRENT"/>
    <s v="Y"/>
    <m/>
  </r>
  <r>
    <x v="7438"/>
    <x v="8053"/>
    <x v="1"/>
    <x v="1"/>
    <s v="A"/>
    <s v="CNM980114PI2"/>
    <x v="13324"/>
    <x v="0"/>
    <n v="0"/>
    <n v="5366.42"/>
    <n v="5366.415"/>
    <n v="21465.66"/>
    <n v="25"/>
    <x v="0"/>
    <s v="MXN"/>
    <x v="0"/>
    <s v="Corporate"/>
    <n v="0"/>
    <n v="0"/>
    <d v="2018-10-01T00:00:00"/>
    <d v="2018-10-31T00:00:00"/>
    <s v="CURRENT"/>
    <s v="Y"/>
    <m/>
  </r>
  <r>
    <x v="7438"/>
    <x v="8053"/>
    <x v="1"/>
    <x v="1"/>
    <s v="A"/>
    <s v="CNM980114PI2"/>
    <x v="13325"/>
    <x v="0"/>
    <n v="0"/>
    <n v="5366.42"/>
    <n v="5366.415"/>
    <n v="21465.66"/>
    <n v="25"/>
    <x v="0"/>
    <m/>
    <x v="0"/>
    <s v="Corporate"/>
    <n v="0"/>
    <n v="0"/>
    <d v="2018-10-01T00:00:00"/>
    <d v="2018-10-31T00:00:00"/>
    <s v="CURRENT"/>
    <s v="Y"/>
    <m/>
  </r>
  <r>
    <x v="7439"/>
    <x v="8054"/>
    <x v="2"/>
    <x v="2"/>
    <s v="A"/>
    <s v="PPC980624U16"/>
    <x v="13326"/>
    <x v="0"/>
    <n v="0"/>
    <n v="3372.43"/>
    <n v="3372.433"/>
    <n v="13489.73"/>
    <n v="25"/>
    <x v="0"/>
    <s v="MXN"/>
    <x v="0"/>
    <s v="Corporate"/>
    <n v="0"/>
    <n v="0"/>
    <d v="2018-10-01T00:00:00"/>
    <d v="2018-10-31T00:00:00"/>
    <s v="CURRENT"/>
    <s v="Y"/>
    <m/>
  </r>
  <r>
    <x v="7439"/>
    <x v="8054"/>
    <x v="0"/>
    <x v="0"/>
    <s v="A"/>
    <s v="TPT890516JP5"/>
    <x v="13327"/>
    <x v="0"/>
    <n v="0"/>
    <n v="3372.43"/>
    <n v="3372.433"/>
    <n v="13489.73"/>
    <n v="25"/>
    <x v="0"/>
    <s v="MXN"/>
    <x v="0"/>
    <s v="Corporate"/>
    <n v="0"/>
    <n v="0"/>
    <d v="2018-10-01T00:00:00"/>
    <d v="2018-10-31T00:00:00"/>
    <s v="CURRENT"/>
    <s v="Y"/>
    <m/>
  </r>
  <r>
    <x v="7439"/>
    <x v="8054"/>
    <x v="1"/>
    <x v="1"/>
    <s v="A"/>
    <s v="CNM980114PI2"/>
    <x v="13328"/>
    <x v="0"/>
    <n v="0"/>
    <n v="3372.43"/>
    <n v="3372.433"/>
    <n v="13489.73"/>
    <n v="25"/>
    <x v="0"/>
    <s v="MXN"/>
    <x v="0"/>
    <s v="Corporate"/>
    <n v="0"/>
    <n v="0"/>
    <d v="2018-10-01T00:00:00"/>
    <d v="2018-10-31T00:00:00"/>
    <s v="CURRENT"/>
    <s v="Y"/>
    <m/>
  </r>
  <r>
    <x v="7439"/>
    <x v="8054"/>
    <x v="1"/>
    <x v="1"/>
    <s v="A"/>
    <s v="CNM980114PI2"/>
    <x v="13329"/>
    <x v="0"/>
    <n v="0"/>
    <n v="3372.43"/>
    <n v="3372.433"/>
    <n v="13489.73"/>
    <n v="25"/>
    <x v="0"/>
    <s v="MXN"/>
    <x v="0"/>
    <s v="Corporate"/>
    <n v="0"/>
    <n v="0"/>
    <d v="2018-10-01T00:00:00"/>
    <d v="2018-10-31T00:00:00"/>
    <s v="CURRENT"/>
    <s v="Y"/>
    <m/>
  </r>
  <r>
    <x v="7440"/>
    <x v="8055"/>
    <x v="1"/>
    <x v="1"/>
    <s v="A"/>
    <s v="CNM980114PI2"/>
    <x v="13330"/>
    <x v="0"/>
    <n v="0"/>
    <n v="4490.99"/>
    <n v="4490.9849999999997"/>
    <n v="8981.9699999999993"/>
    <n v="50"/>
    <x v="0"/>
    <s v="MXN"/>
    <x v="0"/>
    <s v="Corporate"/>
    <n v="0"/>
    <n v="0"/>
    <d v="2018-10-01T00:00:00"/>
    <d v="2018-10-31T00:00:00"/>
    <s v="CURRENT"/>
    <s v="Y"/>
    <m/>
  </r>
  <r>
    <x v="7440"/>
    <x v="8055"/>
    <x v="1"/>
    <x v="1"/>
    <s v="A"/>
    <s v="CNM980114PI2"/>
    <x v="13331"/>
    <x v="0"/>
    <n v="0"/>
    <n v="4490.99"/>
    <n v="4490.9849999999997"/>
    <n v="8981.9699999999993"/>
    <n v="50"/>
    <x v="0"/>
    <s v="MXN"/>
    <x v="0"/>
    <s v="Corporate"/>
    <n v="0"/>
    <n v="0"/>
    <d v="2018-10-01T00:00:00"/>
    <d v="2018-10-31T00:00:00"/>
    <s v="CURRENT"/>
    <s v="Y"/>
    <m/>
  </r>
  <r>
    <x v="7441"/>
    <x v="8056"/>
    <x v="1"/>
    <x v="1"/>
    <s v="A"/>
    <s v="CNM980114PI2"/>
    <x v="13332"/>
    <x v="0"/>
    <n v="0"/>
    <n v="5487.93"/>
    <n v="5487.9309999999996"/>
    <n v="16463.8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441"/>
    <x v="8056"/>
    <x v="1"/>
    <x v="1"/>
    <s v="A"/>
    <s v="CNM980114PI2"/>
    <x v="13333"/>
    <x v="0"/>
    <n v="0"/>
    <n v="5487.93"/>
    <n v="5487.9309999999996"/>
    <n v="16463.81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441"/>
    <x v="8056"/>
    <x v="6"/>
    <x v="6"/>
    <s v="A"/>
    <s v="AXT940727FP8"/>
    <x v="13334"/>
    <x v="0"/>
    <n v="0"/>
    <n v="5487.93"/>
    <n v="5487.9309999999996"/>
    <n v="16463.810000000001"/>
    <n v="33.333300000000001"/>
    <x v="0"/>
    <s v="USD"/>
    <x v="0"/>
    <s v="Corporate"/>
    <n v="0"/>
    <n v="0"/>
    <d v="2018-10-01T00:00:00"/>
    <d v="2018-10-31T00:00:00"/>
    <s v="CURRENT"/>
    <s v="Y"/>
    <m/>
  </r>
  <r>
    <x v="7442"/>
    <x v="8057"/>
    <x v="1"/>
    <x v="1"/>
    <s v="A"/>
    <s v="CNM980114PI2"/>
    <x v="13335"/>
    <x v="0"/>
    <n v="0"/>
    <n v="6538.1"/>
    <n v="6538.1"/>
    <n v="13076.2"/>
    <n v="50"/>
    <x v="0"/>
    <m/>
    <x v="0"/>
    <s v="Corporate"/>
    <n v="0"/>
    <n v="0"/>
    <d v="2018-10-01T00:00:00"/>
    <d v="2018-10-31T00:00:00"/>
    <s v="CURRENT"/>
    <s v="Y"/>
    <m/>
  </r>
  <r>
    <x v="7442"/>
    <x v="8057"/>
    <x v="1"/>
    <x v="1"/>
    <s v="A"/>
    <s v="CNM980114PI2"/>
    <x v="13336"/>
    <x v="0"/>
    <n v="0"/>
    <n v="6538.1"/>
    <n v="6538.1"/>
    <n v="13076.2"/>
    <n v="50"/>
    <x v="0"/>
    <s v="MXN"/>
    <x v="0"/>
    <s v="Corporate"/>
    <n v="0"/>
    <n v="0"/>
    <d v="2018-10-01T00:00:00"/>
    <d v="2018-10-31T00:00:00"/>
    <s v="CURRENT"/>
    <s v="Y"/>
    <m/>
  </r>
  <r>
    <x v="7443"/>
    <x v="8058"/>
    <x v="1"/>
    <x v="1"/>
    <s v="A"/>
    <s v="CNM980114PI2"/>
    <x v="13337"/>
    <x v="0"/>
    <n v="0"/>
    <n v="13971.35"/>
    <n v="13971.35"/>
    <n v="13971.35"/>
    <n v="100"/>
    <x v="0"/>
    <s v="MXN"/>
    <x v="0"/>
    <s v="Corporate"/>
    <n v="0"/>
    <n v="0"/>
    <d v="2018-10-01T00:00:00"/>
    <d v="2018-10-31T00:00:00"/>
    <s v="CURRENT"/>
    <s v="Y"/>
    <m/>
  </r>
  <r>
    <x v="7444"/>
    <x v="8059"/>
    <x v="2"/>
    <x v="2"/>
    <s v="A"/>
    <s v="PPC980624U16"/>
    <x v="13338"/>
    <x v="0"/>
    <n v="0"/>
    <n v="2868.92"/>
    <n v="2868.9169999999999"/>
    <n v="8606.76"/>
    <n v="33.333300000000001"/>
    <x v="0"/>
    <s v="MXN"/>
    <x v="0"/>
    <s v="Corporate"/>
    <n v="0"/>
    <n v="0"/>
    <d v="2018-10-01T00:00:00"/>
    <d v="2018-10-31T00:00:00"/>
    <s v="CURRENT"/>
    <s v="Y"/>
    <m/>
  </r>
  <r>
    <x v="7444"/>
    <x v="8059"/>
    <x v="1"/>
    <x v="1"/>
    <s v="A"/>
    <s v="CNM980114PI2"/>
    <x v="13339"/>
    <x v="0"/>
    <n v="0"/>
    <n v="2868.92"/>
    <n v="2868.9169999999999"/>
    <n v="8606.76"/>
    <n v="33.333300000000001"/>
    <x v="0"/>
    <m/>
    <x v="0"/>
    <s v="Corporate"/>
    <n v="0"/>
    <n v="0"/>
    <d v="2018-10-01T00:00:00"/>
    <d v="2018-10-31T00:00:00"/>
    <s v="CURRENT"/>
    <s v="Y"/>
    <m/>
  </r>
  <r>
    <x v="7444"/>
    <x v="8059"/>
    <x v="1"/>
    <x v="1"/>
    <s v="A"/>
    <s v="CNM980114PI2"/>
    <x v="13340"/>
    <x v="0"/>
    <n v="0"/>
    <n v="2868.92"/>
    <n v="2868.9169999999999"/>
    <n v="8606.76"/>
    <n v="33.333300000000001"/>
    <x v="0"/>
    <s v="MXN"/>
    <x v="0"/>
    <s v="Corporate"/>
    <n v="0"/>
    <n v="0"/>
    <d v="2018-10-01T00:00:00"/>
    <d v="2018-10-31T00:00:00"/>
    <s v="CURRENT"/>
    <s v="Y"/>
    <m/>
  </r>
  <r>
    <x v="7445"/>
    <x v="8060"/>
    <x v="6"/>
    <x v="6"/>
    <s v="A"/>
    <s v="AXT940727FP8"/>
    <x v="13341"/>
    <x v="0"/>
    <n v="0"/>
    <n v="3026.55"/>
    <n v="3026.547"/>
    <n v="9079.65"/>
    <n v="33.333300000000001"/>
    <x v="0"/>
    <s v="USD"/>
    <x v="0"/>
    <s v="Corporate"/>
    <n v="0"/>
    <n v="0"/>
    <d v="2018-10-01T00:00:00"/>
    <d v="2018-10-31T00:00:00"/>
    <s v="CURRENT"/>
    <s v="Y"/>
    <m/>
  </r>
  <r>
    <x v="7445"/>
    <x v="8060"/>
    <x v="1"/>
    <x v="1"/>
    <s v="A"/>
    <s v="CNM980114PI2"/>
    <x v="13342"/>
    <x v="0"/>
    <n v="0"/>
    <n v="3026.55"/>
    <n v="3026.547"/>
    <n v="9079.65"/>
    <n v="33.333300000000001"/>
    <x v="0"/>
    <m/>
    <x v="0"/>
    <s v="Corporate"/>
    <n v="0"/>
    <n v="0"/>
    <d v="2018-10-01T00:00:00"/>
    <d v="2018-10-31T00:00:00"/>
    <s v="CURRENT"/>
    <s v="Y"/>
    <m/>
  </r>
  <r>
    <x v="7445"/>
    <x v="8060"/>
    <x v="1"/>
    <x v="1"/>
    <s v="A"/>
    <s v="CNM980114PI2"/>
    <x v="13343"/>
    <x v="0"/>
    <n v="0"/>
    <n v="3026.55"/>
    <n v="3026.547"/>
    <n v="9079.65"/>
    <n v="33.333300000000001"/>
    <x v="0"/>
    <s v="MXN"/>
    <x v="0"/>
    <s v="Corporate"/>
    <n v="0"/>
    <n v="0"/>
    <d v="2018-10-01T00:00:00"/>
    <d v="2018-10-31T00:00:00"/>
    <s v="CURRENT"/>
    <s v="Y"/>
    <m/>
  </r>
  <r>
    <x v="7446"/>
    <x v="8061"/>
    <x v="2"/>
    <x v="2"/>
    <s v="A"/>
    <s v="PPC980624U16"/>
    <x v="13344"/>
    <x v="0"/>
    <n v="0"/>
    <n v="1384.1"/>
    <n v="1384.098"/>
    <n v="5536.39"/>
    <n v="25"/>
    <x v="0"/>
    <s v="MXN"/>
    <x v="0"/>
    <s v="Corporate"/>
    <n v="0"/>
    <n v="0"/>
    <d v="2018-10-01T00:00:00"/>
    <d v="2018-10-31T00:00:00"/>
    <s v="CURRENT"/>
    <s v="Y"/>
    <m/>
  </r>
  <r>
    <x v="7446"/>
    <x v="8061"/>
    <x v="3"/>
    <x v="3"/>
    <s v="A"/>
    <s v="RDI841003QJ4"/>
    <x v="13345"/>
    <x v="0"/>
    <n v="0"/>
    <n v="1384.1"/>
    <n v="1384.098"/>
    <n v="5536.39"/>
    <n v="25"/>
    <x v="0"/>
    <s v="MXN"/>
    <x v="0"/>
    <s v="Corporate"/>
    <n v="0"/>
    <n v="0"/>
    <d v="2018-10-01T00:00:00"/>
    <d v="2018-10-31T00:00:00"/>
    <s v="CURRENT"/>
    <s v="Y"/>
    <d v="2016-06-01T00:00:00"/>
  </r>
  <r>
    <x v="7446"/>
    <x v="8061"/>
    <x v="1"/>
    <x v="1"/>
    <s v="A"/>
    <s v="CNM980114PI2"/>
    <x v="13346"/>
    <x v="0"/>
    <n v="0"/>
    <n v="1384.1"/>
    <n v="1384.098"/>
    <n v="5536.39"/>
    <n v="25"/>
    <x v="0"/>
    <s v="MXN"/>
    <x v="0"/>
    <s v="Corporate"/>
    <n v="0"/>
    <n v="0"/>
    <d v="2018-10-01T00:00:00"/>
    <d v="2018-10-31T00:00:00"/>
    <s v="CURRENT"/>
    <s v="Y"/>
    <m/>
  </r>
  <r>
    <x v="7446"/>
    <x v="8061"/>
    <x v="1"/>
    <x v="1"/>
    <s v="A"/>
    <s v="CNM980114PI2"/>
    <x v="13347"/>
    <x v="0"/>
    <n v="0"/>
    <n v="1384.1"/>
    <n v="1384.098"/>
    <n v="5536.39"/>
    <n v="25"/>
    <x v="0"/>
    <s v="MXN"/>
    <x v="0"/>
    <s v="Corporate"/>
    <n v="0"/>
    <n v="0"/>
    <d v="2018-10-01T00:00:00"/>
    <d v="2018-10-31T00:00:00"/>
    <s v="CURRENT"/>
    <s v="Y"/>
    <m/>
  </r>
  <r>
    <x v="7447"/>
    <x v="8062"/>
    <x v="3"/>
    <x v="3"/>
    <s v="A"/>
    <s v="RDI841003QJ4"/>
    <x v="13348"/>
    <x v="0"/>
    <n v="0"/>
    <n v="1792.83"/>
    <n v="1792.835"/>
    <n v="5378.51"/>
    <n v="33.333300000000001"/>
    <x v="0"/>
    <s v="MXN"/>
    <x v="0"/>
    <s v="Corporate"/>
    <n v="0"/>
    <n v="0"/>
    <d v="2018-10-01T00:00:00"/>
    <d v="2018-10-31T00:00:00"/>
    <s v="CURRENT"/>
    <s v="Y"/>
    <d v="2015-09-01T00:00:00"/>
  </r>
  <r>
    <x v="7447"/>
    <x v="8062"/>
    <x v="1"/>
    <x v="1"/>
    <s v="A"/>
    <s v="CNM980114PI2"/>
    <x v="13349"/>
    <x v="0"/>
    <n v="0"/>
    <n v="1792.83"/>
    <n v="1792.835"/>
    <n v="5378.51"/>
    <n v="33.333300000000001"/>
    <x v="0"/>
    <m/>
    <x v="0"/>
    <s v="Corporate"/>
    <n v="0"/>
    <n v="0"/>
    <d v="2018-10-01T00:00:00"/>
    <d v="2018-10-31T00:00:00"/>
    <s v="CURRENT"/>
    <s v="Y"/>
    <m/>
  </r>
  <r>
    <x v="7447"/>
    <x v="8062"/>
    <x v="1"/>
    <x v="1"/>
    <s v="A"/>
    <s v="CNM980114PI2"/>
    <x v="13350"/>
    <x v="0"/>
    <n v="0"/>
    <n v="1792.83"/>
    <n v="1792.835"/>
    <n v="5378.51"/>
    <n v="33.333300000000001"/>
    <x v="0"/>
    <m/>
    <x v="0"/>
    <s v="Corporate"/>
    <n v="0"/>
    <n v="0"/>
    <d v="2018-10-01T00:00:00"/>
    <d v="2018-10-31T00:00:00"/>
    <s v="CURRENT"/>
    <s v="Y"/>
    <m/>
  </r>
  <r>
    <x v="7448"/>
    <x v="8063"/>
    <x v="3"/>
    <x v="3"/>
    <s v="A"/>
    <s v="RDI841003QJ4"/>
    <x v="13351"/>
    <x v="0"/>
    <n v="4000"/>
    <n v="1639.78"/>
    <n v="5639.7809999999999"/>
    <n v="16919.36"/>
    <n v="33.333300000000001"/>
    <x v="0"/>
    <s v="MXN"/>
    <x v="0"/>
    <s v="Corporate"/>
    <n v="0"/>
    <n v="0"/>
    <d v="2018-10-01T00:00:00"/>
    <d v="2018-10-31T00:00:00"/>
    <s v="CURRENT"/>
    <s v="Y"/>
    <d v="2010-05-01T00:00:00"/>
  </r>
  <r>
    <x v="7448"/>
    <x v="8063"/>
    <x v="1"/>
    <x v="1"/>
    <s v="A"/>
    <s v="CNM980114PI2"/>
    <x v="13352"/>
    <x v="0"/>
    <n v="0"/>
    <n v="5639.78"/>
    <n v="5639.7809999999999"/>
    <n v="16919.36"/>
    <n v="33.333300000000001"/>
    <x v="0"/>
    <m/>
    <x v="0"/>
    <s v="Corporate"/>
    <n v="0"/>
    <n v="0"/>
    <d v="2018-10-01T00:00:00"/>
    <d v="2018-10-31T00:00:00"/>
    <s v="CURRENT"/>
    <s v="Y"/>
    <m/>
  </r>
  <r>
    <x v="7448"/>
    <x v="8063"/>
    <x v="1"/>
    <x v="1"/>
    <s v="A"/>
    <s v="CNM980114PI2"/>
    <x v="13353"/>
    <x v="0"/>
    <n v="0"/>
    <n v="5639.78"/>
    <n v="5639.7809999999999"/>
    <n v="16919.36"/>
    <n v="33.333300000000001"/>
    <x v="0"/>
    <s v="MXN"/>
    <x v="0"/>
    <s v="Corporate"/>
    <n v="0"/>
    <n v="0"/>
    <d v="2018-10-01T00:00:00"/>
    <d v="2018-10-31T00:00:00"/>
    <s v="CURRENT"/>
    <s v="Y"/>
    <m/>
  </r>
  <r>
    <x v="7449"/>
    <x v="8064"/>
    <x v="1"/>
    <x v="1"/>
    <s v="A"/>
    <s v="CNM980114PI2"/>
    <x v="13354"/>
    <x v="0"/>
    <n v="0"/>
    <n v="4303.38"/>
    <n v="4303.38"/>
    <n v="8606.76"/>
    <n v="50"/>
    <x v="0"/>
    <s v="MXN"/>
    <x v="0"/>
    <s v="Corporate"/>
    <n v="0"/>
    <n v="0"/>
    <d v="2018-10-01T00:00:00"/>
    <d v="2018-10-31T00:00:00"/>
    <s v="CURRENT"/>
    <s v="Y"/>
    <m/>
  </r>
  <r>
    <x v="7449"/>
    <x v="8064"/>
    <x v="1"/>
    <x v="1"/>
    <s v="A"/>
    <s v="CNM980114PI2"/>
    <x v="13355"/>
    <x v="0"/>
    <n v="0"/>
    <n v="4303.38"/>
    <n v="4303.38"/>
    <n v="8606.76"/>
    <n v="50"/>
    <x v="0"/>
    <s v="MXN"/>
    <x v="0"/>
    <s v="Corporate"/>
    <n v="0"/>
    <n v="0"/>
    <d v="2018-10-01T00:00:00"/>
    <d v="2018-10-31T00:00:00"/>
    <s v="CURRENT"/>
    <s v="Y"/>
    <m/>
  </r>
  <r>
    <x v="7450"/>
    <x v="8065"/>
    <x v="2"/>
    <x v="2"/>
    <s v="A"/>
    <s v="PPC980624U16"/>
    <x v="13356"/>
    <x v="0"/>
    <n v="0"/>
    <n v="1792.83"/>
    <n v="1792.835"/>
    <n v="5378.51"/>
    <n v="33.333300000000001"/>
    <x v="0"/>
    <s v="MXN"/>
    <x v="0"/>
    <s v="Corporate"/>
    <n v="0"/>
    <n v="0"/>
    <d v="2018-10-01T00:00:00"/>
    <d v="2018-10-31T00:00:00"/>
    <s v="CURRENT"/>
    <s v="Y"/>
    <m/>
  </r>
  <r>
    <x v="7450"/>
    <x v="8065"/>
    <x v="1"/>
    <x v="1"/>
    <s v="A"/>
    <s v="CNM980114PI2"/>
    <x v="13357"/>
    <x v="0"/>
    <n v="0"/>
    <n v="1792.83"/>
    <n v="1792.835"/>
    <n v="5378.51"/>
    <n v="33.333300000000001"/>
    <x v="0"/>
    <s v="MXN"/>
    <x v="0"/>
    <s v="Corporate"/>
    <n v="0"/>
    <n v="0"/>
    <d v="2018-10-01T00:00:00"/>
    <d v="2018-10-31T00:00:00"/>
    <s v="CURRENT"/>
    <s v="Y"/>
    <m/>
  </r>
  <r>
    <x v="7450"/>
    <x v="8065"/>
    <x v="1"/>
    <x v="1"/>
    <s v="A"/>
    <s v="CNM980114PI2"/>
    <x v="13358"/>
    <x v="0"/>
    <n v="0"/>
    <n v="1792.83"/>
    <n v="1792.835"/>
    <n v="5378.51"/>
    <n v="33.333300000000001"/>
    <x v="0"/>
    <m/>
    <x v="0"/>
    <s v="Corporate"/>
    <n v="0"/>
    <n v="0"/>
    <d v="2018-10-01T00:00:00"/>
    <d v="2018-10-31T00:00:00"/>
    <s v="CURRENT"/>
    <s v="Y"/>
    <m/>
  </r>
  <r>
    <x v="7451"/>
    <x v="8066"/>
    <x v="0"/>
    <x v="0"/>
    <s v="A"/>
    <s v="TPT890516JP5"/>
    <x v="13359"/>
    <x v="0"/>
    <n v="0"/>
    <n v="2837.52"/>
    <n v="2837.518"/>
    <n v="11350.07"/>
    <n v="25"/>
    <x v="0"/>
    <s v="MXN"/>
    <x v="0"/>
    <s v="Corporate"/>
    <n v="0"/>
    <n v="0"/>
    <d v="2018-10-01T00:00:00"/>
    <d v="2018-10-31T00:00:00"/>
    <s v="CURRENT"/>
    <s v="Y"/>
    <m/>
  </r>
  <r>
    <x v="7451"/>
    <x v="8066"/>
    <x v="1"/>
    <x v="1"/>
    <s v="A"/>
    <s v="CNM980114PI2"/>
    <x v="13360"/>
    <x v="0"/>
    <n v="0"/>
    <n v="4256.28"/>
    <n v="4256.2759999999998"/>
    <n v="11350.07"/>
    <n v="37.5"/>
    <x v="0"/>
    <m/>
    <x v="0"/>
    <s v="Corporate"/>
    <n v="0"/>
    <n v="0"/>
    <d v="2018-10-01T00:00:00"/>
    <d v="2018-10-31T00:00:00"/>
    <s v="CURRENT"/>
    <s v="Y"/>
    <m/>
  </r>
  <r>
    <x v="7451"/>
    <x v="8066"/>
    <x v="1"/>
    <x v="1"/>
    <s v="A"/>
    <s v="CNM980114PI2"/>
    <x v="13361"/>
    <x v="0"/>
    <n v="0"/>
    <n v="4256.28"/>
    <n v="4256.2759999999998"/>
    <n v="11350.07"/>
    <n v="37.5"/>
    <x v="0"/>
    <s v="MXN"/>
    <x v="0"/>
    <s v="Corporate"/>
    <n v="0"/>
    <n v="0"/>
    <d v="2018-10-01T00:00:00"/>
    <d v="2018-10-31T00:00:00"/>
    <s v="CURRENT"/>
    <s v="Y"/>
    <m/>
  </r>
  <r>
    <x v="7452"/>
    <x v="8067"/>
    <x v="0"/>
    <x v="0"/>
    <s v="A"/>
    <s v="TPT890516JP5"/>
    <x v="13362"/>
    <x v="0"/>
    <n v="0"/>
    <n v="12089.01"/>
    <n v="12089.004999999999"/>
    <n v="48356.02"/>
    <n v="25"/>
    <x v="0"/>
    <s v="MXN"/>
    <x v="0"/>
    <s v="Corporate"/>
    <n v="0"/>
    <n v="0"/>
    <d v="2018-10-01T00:00:00"/>
    <d v="2018-10-31T00:00:00"/>
    <s v="CURRENT"/>
    <s v="Y"/>
    <m/>
  </r>
  <r>
    <x v="7452"/>
    <x v="8067"/>
    <x v="1"/>
    <x v="1"/>
    <s v="A"/>
    <s v="CNM980114PI2"/>
    <x v="13363"/>
    <x v="0"/>
    <n v="0"/>
    <n v="36267.019999999997"/>
    <n v="36267.014999999999"/>
    <n v="48356.02"/>
    <n v="75"/>
    <x v="0"/>
    <s v="MXN"/>
    <x v="0"/>
    <s v="Corporate"/>
    <n v="0"/>
    <n v="0"/>
    <d v="2018-10-01T00:00:00"/>
    <d v="2018-10-31T00:00:00"/>
    <s v="CURRENT"/>
    <s v="Y"/>
    <m/>
  </r>
  <r>
    <x v="7452"/>
    <x v="8068"/>
    <x v="1"/>
    <x v="1"/>
    <s v="A"/>
    <s v="CNM980114PI2"/>
    <x v="13364"/>
    <x v="0"/>
    <n v="0"/>
    <n v="23828.27"/>
    <n v="23828.27"/>
    <n v="23828.27"/>
    <n v="100"/>
    <x v="0"/>
    <s v="MXN"/>
    <x v="0"/>
    <s v="Corporate"/>
    <n v="0"/>
    <n v="0"/>
    <d v="2018-10-01T00:00:00"/>
    <d v="2018-10-31T00:00:00"/>
    <s v="CURRENT"/>
    <s v="Y"/>
    <m/>
  </r>
  <r>
    <x v="7453"/>
    <x v="8069"/>
    <x v="1"/>
    <x v="1"/>
    <s v="A"/>
    <s v="CNM980114PI2"/>
    <x v="13365"/>
    <x v="0"/>
    <n v="0"/>
    <n v="3227.31"/>
    <n v="3227.3049999999998"/>
    <n v="6454.61"/>
    <n v="50"/>
    <x v="0"/>
    <m/>
    <x v="0"/>
    <s v="Corporate"/>
    <n v="0"/>
    <n v="0"/>
    <d v="2018-10-01T00:00:00"/>
    <d v="2018-10-31T00:00:00"/>
    <s v="CURRENT"/>
    <s v="Y"/>
    <m/>
  </r>
  <r>
    <x v="7453"/>
    <x v="8069"/>
    <x v="1"/>
    <x v="1"/>
    <s v="A"/>
    <s v="CNM980114PI2"/>
    <x v="13366"/>
    <x v="0"/>
    <n v="0"/>
    <n v="3227.31"/>
    <n v="3227.3049999999998"/>
    <n v="6454.61"/>
    <n v="50"/>
    <x v="0"/>
    <s v="MXN"/>
    <x v="0"/>
    <s v="Corporate"/>
    <n v="0"/>
    <n v="0"/>
    <d v="2018-10-01T00:00:00"/>
    <d v="2018-10-31T00:00:00"/>
    <s v="CURRENT"/>
    <s v="Y"/>
    <m/>
  </r>
  <r>
    <x v="7454"/>
    <x v="8070"/>
    <x v="1"/>
    <x v="1"/>
    <s v="A"/>
    <s v="CNM980114PI2"/>
    <x v="13367"/>
    <x v="0"/>
    <n v="0"/>
    <n v="9217.11"/>
    <n v="9217.11"/>
    <n v="18434.22"/>
    <n v="50"/>
    <x v="0"/>
    <s v="MXN"/>
    <x v="0"/>
    <s v="Corporate"/>
    <n v="0"/>
    <n v="0"/>
    <d v="2018-10-01T00:00:00"/>
    <d v="2018-10-31T00:00:00"/>
    <s v="CURRENT"/>
    <s v="Y"/>
    <m/>
  </r>
  <r>
    <x v="7454"/>
    <x v="8070"/>
    <x v="1"/>
    <x v="1"/>
    <s v="A"/>
    <s v="CNM980114PI2"/>
    <x v="13368"/>
    <x v="0"/>
    <n v="0"/>
    <n v="9217.11"/>
    <n v="9217.11"/>
    <n v="18434.22"/>
    <n v="50"/>
    <x v="0"/>
    <m/>
    <x v="0"/>
    <s v="Corporate"/>
    <n v="0"/>
    <n v="0"/>
    <d v="2018-10-01T00:00:00"/>
    <d v="2018-10-31T00:00:00"/>
    <s v="CURRENT"/>
    <s v="Y"/>
    <m/>
  </r>
  <r>
    <x v="7455"/>
    <x v="8071"/>
    <x v="2"/>
    <x v="2"/>
    <s v="A"/>
    <s v="PPC980624U16"/>
    <x v="13369"/>
    <x v="0"/>
    <n v="0"/>
    <n v="4649.1499999999996"/>
    <n v="4649.1499999999996"/>
    <n v="9298.2999999999993"/>
    <n v="50"/>
    <x v="0"/>
    <s v="MXN"/>
    <x v="0"/>
    <s v="Corporate"/>
    <n v="0"/>
    <n v="0"/>
    <d v="2018-10-01T00:00:00"/>
    <d v="2018-10-31T00:00:00"/>
    <s v="CURRENT"/>
    <s v="Y"/>
    <m/>
  </r>
  <r>
    <x v="7455"/>
    <x v="8071"/>
    <x v="1"/>
    <x v="1"/>
    <s v="A"/>
    <s v="CNM980114PI2"/>
    <x v="13370"/>
    <x v="0"/>
    <n v="0"/>
    <n v="4649.1499999999996"/>
    <n v="4649.1499999999996"/>
    <n v="9298.2999999999993"/>
    <n v="50"/>
    <x v="0"/>
    <s v="MXN"/>
    <x v="0"/>
    <s v="Corporate"/>
    <n v="0"/>
    <n v="0"/>
    <d v="2018-10-01T00:00:00"/>
    <d v="2018-10-31T00:00:00"/>
    <s v="CURRENT"/>
    <s v="Y"/>
    <m/>
  </r>
  <r>
    <x v="7456"/>
    <x v="8072"/>
    <x v="2"/>
    <x v="2"/>
    <s v="A"/>
    <s v="PPC980624U16"/>
    <x v="13371"/>
    <x v="0"/>
    <n v="0"/>
    <n v="13222.77"/>
    <n v="13222.77"/>
    <n v="13222.77"/>
    <n v="100"/>
    <x v="0"/>
    <s v="MXN"/>
    <x v="0"/>
    <s v="Corporate"/>
    <n v="0"/>
    <n v="0"/>
    <d v="2018-10-01T00:00:00"/>
    <d v="2018-10-31T00:00:00"/>
    <s v="CURRENT"/>
    <s v="Y"/>
    <m/>
  </r>
  <r>
    <x v="7456"/>
    <x v="8073"/>
    <x v="2"/>
    <x v="2"/>
    <s v="A"/>
    <s v="PPC980624U16"/>
    <x v="13371"/>
    <x v="0"/>
    <n v="0"/>
    <n v="31899.06"/>
    <n v="31899.06"/>
    <n v="31899.06"/>
    <n v="100"/>
    <x v="0"/>
    <s v="MXN"/>
    <x v="0"/>
    <s v="Corporate"/>
    <n v="0"/>
    <n v="0"/>
    <d v="2018-10-01T00:00:00"/>
    <s v="31-DEC-11"/>
    <s v="CURRENT"/>
    <s v="Y"/>
    <m/>
  </r>
  <r>
    <x v="7457"/>
    <x v="8074"/>
    <x v="1"/>
    <x v="1"/>
    <s v="A"/>
    <s v="CNM980114PI2"/>
    <x v="13372"/>
    <x v="0"/>
    <n v="0"/>
    <n v="10758.94"/>
    <n v="10758.94"/>
    <n v="10758.94"/>
    <n v="100"/>
    <x v="0"/>
    <m/>
    <x v="0"/>
    <s v="Corporate"/>
    <n v="0"/>
    <n v="0"/>
    <d v="2018-10-01T00:00:00"/>
    <d v="2018-10-31T00:00:00"/>
    <s v="CURRENT"/>
    <s v="Y"/>
    <m/>
  </r>
  <r>
    <x v="7458"/>
    <x v="8075"/>
    <x v="2"/>
    <x v="2"/>
    <s v="A"/>
    <s v="PPC980624U16"/>
    <x v="13373"/>
    <x v="0"/>
    <n v="0"/>
    <n v="4790.0200000000004"/>
    <n v="4790.0190000000002"/>
    <n v="14370.07"/>
    <n v="33.333300000000001"/>
    <x v="0"/>
    <s v="MXN"/>
    <x v="0"/>
    <s v="Corporate"/>
    <n v="0"/>
    <n v="0"/>
    <d v="2018-10-01T00:00:00"/>
    <d v="2018-10-31T00:00:00"/>
    <s v="CURRENT"/>
    <s v="Y"/>
    <m/>
  </r>
  <r>
    <x v="7458"/>
    <x v="8075"/>
    <x v="6"/>
    <x v="6"/>
    <s v="A"/>
    <s v="AXT940727FP8"/>
    <x v="13374"/>
    <x v="0"/>
    <n v="0"/>
    <n v="4790.0200000000004"/>
    <n v="4790.0190000000002"/>
    <n v="14370.07"/>
    <n v="33.333300000000001"/>
    <x v="0"/>
    <s v="MXN"/>
    <x v="0"/>
    <s v="Corporate"/>
    <n v="0"/>
    <n v="0"/>
    <d v="2018-10-01T00:00:00"/>
    <d v="2018-10-31T00:00:00"/>
    <s v="CURRENT"/>
    <s v="Y"/>
    <m/>
  </r>
  <r>
    <x v="7458"/>
    <x v="8075"/>
    <x v="1"/>
    <x v="1"/>
    <s v="A"/>
    <s v="CNM980114PI2"/>
    <x v="13375"/>
    <x v="0"/>
    <n v="0"/>
    <n v="4790.0200000000004"/>
    <n v="4790.0190000000002"/>
    <n v="14370.07"/>
    <n v="33.333300000000001"/>
    <x v="0"/>
    <s v="MXN"/>
    <x v="0"/>
    <s v="Corporate"/>
    <n v="0"/>
    <n v="0"/>
    <d v="2018-10-01T00:00:00"/>
    <d v="2018-10-31T00:00:00"/>
    <s v="CURRENT"/>
    <s v="Y"/>
    <m/>
  </r>
  <r>
    <x v="7459"/>
    <x v="8076"/>
    <x v="1"/>
    <x v="1"/>
    <s v="A"/>
    <s v="CNM980114PI2"/>
    <x v="13376"/>
    <x v="0"/>
    <n v="0"/>
    <n v="7443.26"/>
    <n v="7443.259"/>
    <n v="22329.8"/>
    <n v="33.333300000000001"/>
    <x v="0"/>
    <s v="MXN"/>
    <x v="0"/>
    <s v="Corporate"/>
    <n v="0"/>
    <n v="0"/>
    <d v="2018-10-01T00:00:00"/>
    <d v="2018-10-31T00:00:00"/>
    <s v="CURRENT"/>
    <s v="Y"/>
    <m/>
  </r>
  <r>
    <x v="7459"/>
    <x v="8076"/>
    <x v="1"/>
    <x v="1"/>
    <s v="A"/>
    <s v="CNM980114PI2"/>
    <x v="13377"/>
    <x v="0"/>
    <n v="0"/>
    <n v="7443.26"/>
    <n v="7443.259"/>
    <n v="22329.8"/>
    <n v="33.333300000000001"/>
    <x v="0"/>
    <m/>
    <x v="0"/>
    <s v="Corporate"/>
    <n v="0"/>
    <n v="0"/>
    <d v="2018-10-01T00:00:00"/>
    <d v="2018-10-31T00:00:00"/>
    <s v="CURRENT"/>
    <s v="Y"/>
    <m/>
  </r>
  <r>
    <x v="7459"/>
    <x v="8076"/>
    <x v="6"/>
    <x v="6"/>
    <s v="A"/>
    <s v="AXT940727FP8"/>
    <x v="13378"/>
    <x v="0"/>
    <n v="0"/>
    <n v="7443.26"/>
    <n v="7443.259"/>
    <n v="22329.8"/>
    <n v="33.333300000000001"/>
    <x v="0"/>
    <s v="USD"/>
    <x v="0"/>
    <s v="Corporate"/>
    <n v="0"/>
    <n v="0"/>
    <d v="2018-10-01T00:00:00"/>
    <d v="2018-10-31T00:00:00"/>
    <s v="CURRENT"/>
    <s v="Y"/>
    <m/>
  </r>
  <r>
    <x v="7460"/>
    <x v="8077"/>
    <x v="1"/>
    <x v="1"/>
    <s v="A"/>
    <s v="CNM980114PI2"/>
    <x v="13379"/>
    <x v="0"/>
    <n v="0"/>
    <n v="31287.91"/>
    <n v="31287.91"/>
    <n v="31287.91"/>
    <n v="100"/>
    <x v="0"/>
    <s v="MXN"/>
    <x v="0"/>
    <s v="Corporate"/>
    <n v="0"/>
    <n v="0"/>
    <d v="2018-10-01T00:00:00"/>
    <d v="2018-10-31T00:00:00"/>
    <s v="CURRENT"/>
    <s v="Y"/>
    <m/>
  </r>
  <r>
    <x v="7461"/>
    <x v="8078"/>
    <x v="2"/>
    <x v="2"/>
    <s v="A"/>
    <s v="PPC980624U16"/>
    <x v="13380"/>
    <x v="0"/>
    <n v="0"/>
    <n v="3231.66"/>
    <n v="3231.66"/>
    <n v="9694.99"/>
    <n v="33.333300000000001"/>
    <x v="0"/>
    <s v="MXN"/>
    <x v="0"/>
    <s v="Corporate"/>
    <n v="0"/>
    <n v="0"/>
    <d v="2018-10-01T00:00:00"/>
    <d v="2018-10-31T00:00:00"/>
    <s v="CURRENT"/>
    <s v="Y"/>
    <m/>
  </r>
  <r>
    <x v="7461"/>
    <x v="8078"/>
    <x v="1"/>
    <x v="1"/>
    <s v="A"/>
    <s v="CNM980114PI2"/>
    <x v="13381"/>
    <x v="0"/>
    <n v="0"/>
    <n v="3231.66"/>
    <n v="3231.66"/>
    <n v="9694.99"/>
    <n v="33.333300000000001"/>
    <x v="0"/>
    <m/>
    <x v="0"/>
    <s v="Corporate"/>
    <n v="0"/>
    <n v="0"/>
    <d v="2018-10-01T00:00:00"/>
    <d v="2018-10-31T00:00:00"/>
    <s v="CURRENT"/>
    <s v="Y"/>
    <m/>
  </r>
  <r>
    <x v="7461"/>
    <x v="8078"/>
    <x v="1"/>
    <x v="1"/>
    <s v="A"/>
    <s v="CNM980114PI2"/>
    <x v="13382"/>
    <x v="0"/>
    <n v="0"/>
    <n v="3231.66"/>
    <n v="3231.66"/>
    <n v="9694.99"/>
    <n v="33.333300000000001"/>
    <x v="0"/>
    <s v="MXN"/>
    <x v="0"/>
    <s v="Corporate"/>
    <n v="0"/>
    <n v="0"/>
    <d v="2018-10-01T00:00:00"/>
    <d v="2018-10-31T00:00:00"/>
    <s v="CURRENT"/>
    <s v="Y"/>
    <m/>
  </r>
  <r>
    <x v="7462"/>
    <x v="8079"/>
    <x v="5"/>
    <x v="5"/>
    <s v="A"/>
    <s v="OPE070326DNA"/>
    <x v="13383"/>
    <x v="0"/>
    <n v="0"/>
    <n v="8780.23"/>
    <n v="8780.2340000000004"/>
    <n v="52681.3"/>
    <n v="16.666699999999999"/>
    <x v="0"/>
    <s v="MXN"/>
    <x v="0"/>
    <s v="Corporate"/>
    <n v="0"/>
    <n v="0"/>
    <d v="2018-10-01T00:00:00"/>
    <d v="2018-10-31T00:00:00"/>
    <s v="CURRENT"/>
    <s v="Y"/>
    <m/>
  </r>
  <r>
    <x v="7462"/>
    <x v="8079"/>
    <x v="6"/>
    <x v="6"/>
    <s v="A"/>
    <s v="AXT940727FP8"/>
    <x v="13384"/>
    <x v="0"/>
    <n v="0"/>
    <n v="8780.23"/>
    <n v="8780.2340000000004"/>
    <n v="52681.3"/>
    <n v="16.666699999999999"/>
    <x v="0"/>
    <s v="MXN"/>
    <x v="0"/>
    <s v="Corporate"/>
    <n v="0"/>
    <n v="0"/>
    <d v="2018-10-01T00:00:00"/>
    <d v="2018-10-31T00:00:00"/>
    <s v="CURRENT"/>
    <s v="Y"/>
    <m/>
  </r>
  <r>
    <x v="7462"/>
    <x v="8079"/>
    <x v="0"/>
    <x v="0"/>
    <s v="A"/>
    <s v="TPT890516JP5"/>
    <x v="13385"/>
    <x v="0"/>
    <n v="0"/>
    <n v="8780.23"/>
    <n v="8780.2340000000004"/>
    <n v="52681.3"/>
    <n v="16.666699999999999"/>
    <x v="0"/>
    <s v="MXN"/>
    <x v="0"/>
    <s v="Corporate"/>
    <n v="0"/>
    <n v="0"/>
    <d v="2018-10-01T00:00:00"/>
    <d v="2018-10-31T00:00:00"/>
    <s v="CURRENT"/>
    <s v="Y"/>
    <m/>
  </r>
  <r>
    <x v="7462"/>
    <x v="8080"/>
    <x v="4"/>
    <x v="4"/>
    <s v="A"/>
    <s v="ARE161205BX8"/>
    <x v="13386"/>
    <x v="0"/>
    <n v="0"/>
    <n v="5000"/>
    <n v="5000"/>
    <n v="5000"/>
    <n v="100"/>
    <x v="0"/>
    <s v="MXN"/>
    <x v="0"/>
    <s v="Corporate"/>
    <n v="0"/>
    <n v="0"/>
    <d v="2018-10-01T00:00:00"/>
    <d v="2018-10-31T00:00:00"/>
    <s v="CURRENT"/>
    <s v="Y"/>
    <m/>
  </r>
  <r>
    <x v="7462"/>
    <x v="8079"/>
    <x v="4"/>
    <x v="4"/>
    <s v="A"/>
    <s v="ARE161205BX8"/>
    <x v="13386"/>
    <x v="0"/>
    <n v="0"/>
    <n v="7525.89"/>
    <n v="7525.893"/>
    <n v="52681.3"/>
    <n v="14.2857"/>
    <x v="0"/>
    <s v="MXN"/>
    <x v="0"/>
    <s v="Corporate"/>
    <n v="0"/>
    <n v="0"/>
    <d v="2018-10-01T00:00:00"/>
    <d v="2018-10-31T00:00:00"/>
    <s v="CURRENT"/>
    <s v="Y"/>
    <m/>
  </r>
  <r>
    <x v="7462"/>
    <x v="8079"/>
    <x v="1"/>
    <x v="1"/>
    <s v="A"/>
    <s v="CNM980114PI2"/>
    <x v="13387"/>
    <x v="0"/>
    <n v="0"/>
    <n v="8780.23"/>
    <n v="8780.2340000000004"/>
    <n v="52681.3"/>
    <n v="16.666699999999999"/>
    <x v="0"/>
    <m/>
    <x v="0"/>
    <s v="Corporate"/>
    <n v="0"/>
    <n v="0"/>
    <d v="2018-10-01T00:00:00"/>
    <d v="2018-10-31T00:00:00"/>
    <s v="CURRENT"/>
    <s v="Y"/>
    <m/>
  </r>
  <r>
    <x v="7462"/>
    <x v="8079"/>
    <x v="3"/>
    <x v="3"/>
    <s v="A"/>
    <s v="RDI841003QJ4"/>
    <x v="13388"/>
    <x v="0"/>
    <n v="4000"/>
    <n v="4369.74"/>
    <n v="8369.7379999999994"/>
    <n v="52681.3"/>
    <n v="16.666699999999999"/>
    <x v="0"/>
    <s v="MXN"/>
    <x v="0"/>
    <s v="Corporate"/>
    <n v="0"/>
    <n v="8369.7379999999994"/>
    <d v="2018-10-01T00:00:00"/>
    <d v="2018-10-31T00:00:00"/>
    <s v="CURRENT"/>
    <s v="Y"/>
    <s v="01-APR-10"/>
  </r>
  <r>
    <x v="7463"/>
    <x v="8081"/>
    <x v="4"/>
    <x v="4"/>
    <s v="A"/>
    <s v="ARE161205BX8"/>
    <x v="13389"/>
    <x v="0"/>
    <n v="0"/>
    <n v="13619.17"/>
    <n v="13619.173000000001"/>
    <n v="40857.56"/>
    <n v="33.333300000000001"/>
    <x v="0"/>
    <s v="MXN"/>
    <x v="0"/>
    <s v="Corporate"/>
    <n v="0"/>
    <n v="0"/>
    <d v="2018-10-01T00:00:00"/>
    <d v="2018-10-31T00:00:00"/>
    <s v="CURRENT"/>
    <s v="Y"/>
    <m/>
  </r>
  <r>
    <x v="7463"/>
    <x v="8081"/>
    <x v="0"/>
    <x v="0"/>
    <s v="A"/>
    <s v="TPT890516JP5"/>
    <x v="13390"/>
    <x v="0"/>
    <n v="0"/>
    <n v="13619.17"/>
    <n v="13619.173000000001"/>
    <n v="40857.56"/>
    <n v="33.333300000000001"/>
    <x v="0"/>
    <s v="MXN"/>
    <x v="0"/>
    <s v="Corporate"/>
    <n v="0"/>
    <n v="0"/>
    <d v="2018-10-01T00:00:00"/>
    <d v="2018-10-31T00:00:00"/>
    <s v="CURRENT"/>
    <s v="Y"/>
    <m/>
  </r>
  <r>
    <x v="7463"/>
    <x v="8081"/>
    <x v="0"/>
    <x v="0"/>
    <s v="A"/>
    <s v="TPT890516JP5"/>
    <x v="13390"/>
    <x v="0"/>
    <n v="0"/>
    <n v="16228.04"/>
    <n v="16228.045"/>
    <n v="38947.370000000003"/>
    <n v="41.666600000000003"/>
    <x v="0"/>
    <s v="MXN"/>
    <x v="0"/>
    <s v="Corporate"/>
    <n v="0"/>
    <n v="0"/>
    <s v="01-AUG-18"/>
    <s v="31-AUG-18"/>
    <s v="AUG-18      BACKBILL"/>
    <s v="Y"/>
    <m/>
  </r>
  <r>
    <x v="7463"/>
    <x v="8081"/>
    <x v="0"/>
    <x v="0"/>
    <s v="A"/>
    <s v="TPT890516JP5"/>
    <x v="13390"/>
    <x v="0"/>
    <n v="0"/>
    <n v="16228.04"/>
    <n v="16228.045"/>
    <n v="38947.370000000003"/>
    <n v="41.666600000000003"/>
    <x v="0"/>
    <s v="MXN"/>
    <x v="0"/>
    <s v="Corporate"/>
    <n v="0"/>
    <n v="0"/>
    <d v="2018-09-01T00:00:00"/>
    <d v="2018-09-30T00:00:00"/>
    <s v="SEP-18      BACKBILL"/>
    <s v="Y"/>
    <m/>
  </r>
  <r>
    <x v="7463"/>
    <x v="8081"/>
    <x v="1"/>
    <x v="1"/>
    <s v="A"/>
    <s v="CNM980114PI2"/>
    <x v="13391"/>
    <x v="0"/>
    <n v="0"/>
    <n v="-12982.48"/>
    <n v="-12982.483"/>
    <n v="38947.370000000003"/>
    <n v="-33.333399999999997"/>
    <x v="0"/>
    <s v="MXN"/>
    <x v="0"/>
    <s v="Corporate"/>
    <n v="0"/>
    <n v="0"/>
    <d v="2018-09-01T00:00:00"/>
    <d v="2018-09-30T00:00:00"/>
    <s v="SEP-18      CREDIT"/>
    <s v="Y"/>
    <m/>
  </r>
  <r>
    <x v="7463"/>
    <x v="8081"/>
    <x v="1"/>
    <x v="1"/>
    <s v="A"/>
    <s v="CNM980114PI2"/>
    <x v="13391"/>
    <x v="0"/>
    <n v="0"/>
    <n v="-12982.48"/>
    <n v="-12982.483"/>
    <n v="38947.370000000003"/>
    <n v="-33.333399999999997"/>
    <x v="0"/>
    <s v="MXN"/>
    <x v="0"/>
    <s v="Corporate"/>
    <n v="0"/>
    <n v="0"/>
    <s v="01-AUG-18"/>
    <s v="31-AUG-18"/>
    <s v="AUG-18      CREDIT"/>
    <s v="Y"/>
    <m/>
  </r>
  <r>
    <x v="7463"/>
    <x v="8081"/>
    <x v="1"/>
    <x v="1"/>
    <s v="A"/>
    <s v="CNM980114PI2"/>
    <x v="13391"/>
    <x v="0"/>
    <n v="0"/>
    <n v="13619.17"/>
    <n v="13619.173000000001"/>
    <n v="40857.56"/>
    <n v="33.333300000000001"/>
    <x v="0"/>
    <s v="MXN"/>
    <x v="0"/>
    <s v="Corporate"/>
    <n v="0"/>
    <n v="0"/>
    <d v="2018-10-01T00:00:00"/>
    <d v="2018-10-31T00:00:00"/>
    <s v="CURRENT"/>
    <s v="Y"/>
    <m/>
  </r>
  <r>
    <x v="7464"/>
    <x v="8082"/>
    <x v="4"/>
    <x v="4"/>
    <s v="A"/>
    <s v="ARE161205BX8"/>
    <x v="13392"/>
    <x v="0"/>
    <n v="0"/>
    <n v="14004.71"/>
    <n v="14004.71"/>
    <n v="14004.71"/>
    <n v="100"/>
    <x v="0"/>
    <s v="MXN"/>
    <x v="0"/>
    <s v="Corporate"/>
    <n v="0"/>
    <n v="0"/>
    <d v="2018-10-01T00:00:00"/>
    <d v="2018-10-31T00:00:00"/>
    <s v="CURRENT"/>
    <s v="Y"/>
    <m/>
  </r>
  <r>
    <x v="7465"/>
    <x v="8083"/>
    <x v="6"/>
    <x v="6"/>
    <s v="A"/>
    <s v="AXT940727FP8"/>
    <x v="13393"/>
    <x v="0"/>
    <n v="0"/>
    <n v="3243.01"/>
    <n v="3243.01"/>
    <n v="16215.05"/>
    <n v="20"/>
    <x v="0"/>
    <s v="USD"/>
    <x v="0"/>
    <s v="Corporate"/>
    <n v="0"/>
    <n v="0"/>
    <d v="2018-10-01T00:00:00"/>
    <d v="2018-10-31T00:00:00"/>
    <s v="CURRENT"/>
    <s v="Y"/>
    <m/>
  </r>
  <r>
    <x v="7465"/>
    <x v="8083"/>
    <x v="2"/>
    <x v="2"/>
    <s v="A"/>
    <s v="PPC980624U16"/>
    <x v="13394"/>
    <x v="0"/>
    <n v="0"/>
    <n v="3243.01"/>
    <n v="3243.01"/>
    <n v="16215.05"/>
    <n v="20"/>
    <x v="0"/>
    <s v="MXN"/>
    <x v="0"/>
    <s v="Corporate"/>
    <n v="0"/>
    <n v="0"/>
    <d v="2018-10-01T00:00:00"/>
    <d v="2018-10-31T00:00:00"/>
    <s v="CURRENT"/>
    <s v="Y"/>
    <m/>
  </r>
  <r>
    <x v="7465"/>
    <x v="8083"/>
    <x v="12"/>
    <x v="12"/>
    <s v="A"/>
    <s v="MTE960228KT0"/>
    <x v="13395"/>
    <x v="0"/>
    <n v="0"/>
    <n v="3243.01"/>
    <n v="3243.01"/>
    <n v="16215.05"/>
    <n v="20"/>
    <x v="0"/>
    <s v="MXN"/>
    <x v="0"/>
    <s v="Corporate"/>
    <n v="0"/>
    <n v="0"/>
    <d v="2018-10-01T00:00:00"/>
    <d v="2018-10-31T00:00:00"/>
    <s v="CURRENT"/>
    <s v="Y"/>
    <m/>
  </r>
  <r>
    <x v="7465"/>
    <x v="8083"/>
    <x v="1"/>
    <x v="1"/>
    <s v="A"/>
    <s v="CNM980114PI2"/>
    <x v="13396"/>
    <x v="0"/>
    <n v="0"/>
    <n v="3243.01"/>
    <n v="3243.01"/>
    <n v="16215.05"/>
    <n v="20"/>
    <x v="0"/>
    <s v="MXN"/>
    <x v="0"/>
    <s v="Corporate"/>
    <n v="0"/>
    <n v="0"/>
    <d v="2018-10-01T00:00:00"/>
    <d v="2018-10-31T00:00:00"/>
    <s v="CURRENT"/>
    <s v="Y"/>
    <m/>
  </r>
  <r>
    <x v="7465"/>
    <x v="8083"/>
    <x v="1"/>
    <x v="1"/>
    <s v="A"/>
    <s v="CNM980114PI2"/>
    <x v="13397"/>
    <x v="0"/>
    <n v="0"/>
    <n v="3243.01"/>
    <n v="3243.01"/>
    <n v="16215.05"/>
    <n v="20"/>
    <x v="0"/>
    <s v="MXN"/>
    <x v="0"/>
    <s v="Corporate"/>
    <n v="0"/>
    <n v="0"/>
    <d v="2018-10-01T00:00:00"/>
    <d v="2018-10-31T00:00:00"/>
    <s v="CURRENT"/>
    <s v="Y"/>
    <m/>
  </r>
  <r>
    <x v="7466"/>
    <x v="8084"/>
    <x v="1"/>
    <x v="1"/>
    <s v="A"/>
    <s v="CNM980114PI2"/>
    <x v="13398"/>
    <x v="0"/>
    <n v="0"/>
    <n v="18314.45"/>
    <n v="18314.45"/>
    <n v="18314.45"/>
    <n v="100"/>
    <x v="0"/>
    <m/>
    <x v="0"/>
    <s v="Corporate"/>
    <n v="0"/>
    <n v="0"/>
    <d v="2018-10-01T00:00:00"/>
    <d v="2018-10-31T00:00:00"/>
    <s v="CURRENT"/>
    <s v="Y"/>
    <m/>
  </r>
  <r>
    <x v="7467"/>
    <x v="8085"/>
    <x v="2"/>
    <x v="2"/>
    <s v="A"/>
    <s v="PPC980624U16"/>
    <x v="13399"/>
    <x v="0"/>
    <n v="0"/>
    <n v="2944.3"/>
    <n v="2944.297"/>
    <n v="16626.650000000001"/>
    <n v="17.708300000000001"/>
    <x v="0"/>
    <s v="MXN"/>
    <x v="0"/>
    <s v="Corporate"/>
    <n v="0"/>
    <n v="0"/>
    <d v="2018-10-01T00:00:00"/>
    <d v="2018-10-31T00:00:00"/>
    <s v="CURRENT"/>
    <s v="Y"/>
    <m/>
  </r>
  <r>
    <x v="7467"/>
    <x v="8085"/>
    <x v="4"/>
    <x v="4"/>
    <s v="A"/>
    <s v="ARE161205BX8"/>
    <x v="13400"/>
    <x v="0"/>
    <n v="0"/>
    <n v="2771.11"/>
    <n v="2771.114"/>
    <n v="16626.650000000001"/>
    <n v="16.666699999999999"/>
    <x v="0"/>
    <s v="MXN"/>
    <x v="0"/>
    <s v="Corporate"/>
    <n v="0"/>
    <n v="0"/>
    <d v="2018-10-01T00:00:00"/>
    <d v="2018-10-31T00:00:00"/>
    <s v="CURRENT"/>
    <s v="Y"/>
    <m/>
  </r>
  <r>
    <x v="7467"/>
    <x v="8085"/>
    <x v="5"/>
    <x v="5"/>
    <s v="A"/>
    <s v="OPE070326DNA"/>
    <x v="13401"/>
    <x v="0"/>
    <n v="0"/>
    <n v="2078.33"/>
    <n v="2078.3310000000001"/>
    <n v="16626.650000000001"/>
    <n v="12.5"/>
    <x v="0"/>
    <s v="MXN"/>
    <x v="0"/>
    <s v="Corporate"/>
    <n v="0"/>
    <n v="0"/>
    <d v="2018-10-01T00:00:00"/>
    <d v="2018-10-31T00:00:00"/>
    <s v="CURRENT"/>
    <s v="Y"/>
    <m/>
  </r>
  <r>
    <x v="7467"/>
    <x v="8085"/>
    <x v="3"/>
    <x v="3"/>
    <s v="A"/>
    <s v="RDI841003QJ4"/>
    <x v="13402"/>
    <x v="0"/>
    <n v="4000"/>
    <n v="0"/>
    <n v="2944.297"/>
    <n v="16626.650000000001"/>
    <n v="17.708300000000001"/>
    <x v="0"/>
    <s v="MXN"/>
    <x v="0"/>
    <s v="Corporate"/>
    <n v="0"/>
    <n v="2944.297"/>
    <d v="2018-10-01T00:00:00"/>
    <d v="2018-10-31T00:00:00"/>
    <s v="CURRENT"/>
    <s v="Y"/>
    <d v="2011-03-01T00:00:00"/>
  </r>
  <r>
    <x v="7467"/>
    <x v="8085"/>
    <x v="1"/>
    <x v="1"/>
    <s v="A"/>
    <s v="CNM980114PI2"/>
    <x v="13403"/>
    <x v="0"/>
    <n v="0"/>
    <n v="2944.3"/>
    <n v="2944.297"/>
    <n v="16626.650000000001"/>
    <n v="17.708300000000001"/>
    <x v="0"/>
    <s v="MXN"/>
    <x v="0"/>
    <s v="Corporate"/>
    <n v="0"/>
    <n v="0"/>
    <d v="2018-10-01T00:00:00"/>
    <d v="2018-10-31T00:00:00"/>
    <s v="CURRENT"/>
    <s v="Y"/>
    <m/>
  </r>
  <r>
    <x v="7467"/>
    <x v="8085"/>
    <x v="1"/>
    <x v="1"/>
    <s v="A"/>
    <s v="CNM980114PI2"/>
    <x v="13404"/>
    <x v="0"/>
    <n v="0"/>
    <n v="2944.3"/>
    <n v="2944.297"/>
    <n v="16626.650000000001"/>
    <n v="17.708300000000001"/>
    <x v="0"/>
    <s v="MXN"/>
    <x v="0"/>
    <s v="Corporate"/>
    <n v="0"/>
    <n v="0"/>
    <d v="2018-10-01T00:00:00"/>
    <d v="2018-10-31T00:00:00"/>
    <s v="CURRENT"/>
    <s v="Y"/>
    <m/>
  </r>
  <r>
    <x v="7468"/>
    <x v="8086"/>
    <x v="2"/>
    <x v="2"/>
    <s v="A"/>
    <s v="PPC980624U16"/>
    <x v="13405"/>
    <x v="0"/>
    <n v="0"/>
    <n v="5579.65"/>
    <n v="5579.65"/>
    <n v="27898.25"/>
    <n v="20"/>
    <x v="0"/>
    <s v="MXN"/>
    <x v="0"/>
    <s v="Corporate"/>
    <n v="0"/>
    <n v="0"/>
    <d v="2018-10-01T00:00:00"/>
    <d v="2018-10-31T00:00:00"/>
    <s v="CURRENT"/>
    <s v="Y"/>
    <m/>
  </r>
  <r>
    <x v="7468"/>
    <x v="8086"/>
    <x v="1"/>
    <x v="1"/>
    <s v="A"/>
    <s v="CNM980114PI2"/>
    <x v="13406"/>
    <x v="0"/>
    <n v="0"/>
    <n v="5579.65"/>
    <n v="5579.65"/>
    <n v="27898.25"/>
    <n v="20"/>
    <x v="0"/>
    <s v="MXN"/>
    <x v="0"/>
    <s v="Corporate"/>
    <n v="0"/>
    <n v="0"/>
    <d v="2018-10-01T00:00:00"/>
    <d v="2018-10-31T00:00:00"/>
    <s v="CURRENT"/>
    <s v="Y"/>
    <m/>
  </r>
  <r>
    <x v="7468"/>
    <x v="8086"/>
    <x v="0"/>
    <x v="0"/>
    <s v="A"/>
    <s v="TPT890516JP5"/>
    <x v="13407"/>
    <x v="0"/>
    <n v="0"/>
    <n v="5579.65"/>
    <n v="5579.65"/>
    <n v="27898.25"/>
    <n v="20"/>
    <x v="0"/>
    <s v="MXN"/>
    <x v="0"/>
    <s v="Corporate"/>
    <n v="0"/>
    <n v="0"/>
    <d v="2018-10-01T00:00:00"/>
    <d v="2018-10-31T00:00:00"/>
    <s v="CURRENT"/>
    <s v="Y"/>
    <m/>
  </r>
  <r>
    <x v="7468"/>
    <x v="8086"/>
    <x v="3"/>
    <x v="3"/>
    <s v="A"/>
    <s v="RDI841003QJ4"/>
    <x v="13408"/>
    <x v="0"/>
    <n v="0"/>
    <n v="5323.51"/>
    <n v="5323.5140000000001"/>
    <n v="27898.25"/>
    <n v="20"/>
    <x v="0"/>
    <s v="MXN"/>
    <x v="0"/>
    <s v="Corporate"/>
    <n v="0"/>
    <n v="5323.5140000000001"/>
    <d v="2018-10-01T00:00:00"/>
    <d v="2018-10-31T00:00:00"/>
    <s v="CURRENT"/>
    <s v="Y"/>
    <s v="01-DEC-16"/>
  </r>
  <r>
    <x v="7468"/>
    <x v="8086"/>
    <x v="1"/>
    <x v="1"/>
    <s v="A"/>
    <s v="CNM980114PI2"/>
    <x v="13409"/>
    <x v="0"/>
    <n v="0"/>
    <n v="5579.65"/>
    <n v="5579.65"/>
    <n v="27898.25"/>
    <n v="20"/>
    <x v="0"/>
    <m/>
    <x v="0"/>
    <s v="Corporate"/>
    <n v="0"/>
    <n v="0"/>
    <d v="2018-10-01T00:00:00"/>
    <d v="2018-10-31T00:00:00"/>
    <s v="CURRENT"/>
    <s v="Y"/>
    <m/>
  </r>
  <r>
    <x v="7469"/>
    <x v="8087"/>
    <x v="15"/>
    <x v="15"/>
    <s v="A"/>
    <s v="STR900622ES9"/>
    <x v="13410"/>
    <x v="0"/>
    <n v="0"/>
    <n v="5590.38"/>
    <n v="5590.38"/>
    <n v="22361.52"/>
    <n v="25"/>
    <x v="0"/>
    <s v="MXN"/>
    <x v="0"/>
    <s v="Corporate"/>
    <n v="0"/>
    <n v="0"/>
    <d v="2018-10-01T00:00:00"/>
    <d v="2018-10-31T00:00:00"/>
    <s v="CURRENT"/>
    <s v="Y"/>
    <m/>
  </r>
  <r>
    <x v="7469"/>
    <x v="8087"/>
    <x v="2"/>
    <x v="2"/>
    <s v="A"/>
    <s v="PPC980624U16"/>
    <x v="13411"/>
    <x v="0"/>
    <n v="0"/>
    <n v="5590.38"/>
    <n v="5590.38"/>
    <n v="22361.52"/>
    <n v="25"/>
    <x v="0"/>
    <s v="MXN"/>
    <x v="0"/>
    <s v="Corporate"/>
    <n v="0"/>
    <n v="0"/>
    <d v="2018-10-01T00:00:00"/>
    <d v="2018-10-31T00:00:00"/>
    <s v="CURRENT"/>
    <s v="Y"/>
    <m/>
  </r>
  <r>
    <x v="7469"/>
    <x v="8087"/>
    <x v="4"/>
    <x v="4"/>
    <s v="A"/>
    <s v="ARE161205BX8"/>
    <x v="13412"/>
    <x v="0"/>
    <n v="0"/>
    <n v="5590.38"/>
    <n v="5590.38"/>
    <n v="22361.52"/>
    <n v="25"/>
    <x v="0"/>
    <s v="MXN"/>
    <x v="0"/>
    <s v="Corporate"/>
    <n v="0"/>
    <n v="0"/>
    <d v="2018-10-01T00:00:00"/>
    <d v="2018-10-31T00:00:00"/>
    <s v="CURRENT"/>
    <s v="Y"/>
    <m/>
  </r>
  <r>
    <x v="7469"/>
    <x v="8087"/>
    <x v="1"/>
    <x v="1"/>
    <s v="A"/>
    <s v="CNM980114PI2"/>
    <x v="13413"/>
    <x v="0"/>
    <n v="0"/>
    <n v="5590.38"/>
    <n v="5590.38"/>
    <n v="22361.52"/>
    <n v="25"/>
    <x v="0"/>
    <s v="MXN"/>
    <x v="0"/>
    <s v="Corporate"/>
    <n v="0"/>
    <n v="0"/>
    <d v="2018-10-01T00:00:00"/>
    <d v="2018-10-31T00:00:00"/>
    <s v="CURRENT"/>
    <s v="Y"/>
    <m/>
  </r>
  <r>
    <x v="7470"/>
    <x v="8088"/>
    <x v="2"/>
    <x v="2"/>
    <s v="A"/>
    <s v="PPC980624U16"/>
    <x v="13414"/>
    <x v="0"/>
    <n v="0"/>
    <n v="7276.13"/>
    <n v="7276.1260000000002"/>
    <n v="21828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470"/>
    <x v="8088"/>
    <x v="4"/>
    <x v="4"/>
    <s v="A"/>
    <s v="ARE161205BX8"/>
    <x v="13415"/>
    <x v="0"/>
    <n v="0"/>
    <n v="7276.13"/>
    <n v="7276.1260000000002"/>
    <n v="21828.40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470"/>
    <x v="8088"/>
    <x v="1"/>
    <x v="1"/>
    <s v="A"/>
    <s v="CNM980114PI2"/>
    <x v="13416"/>
    <x v="0"/>
    <n v="0"/>
    <n v="7276.13"/>
    <n v="7276.1260000000002"/>
    <n v="21828.400000000001"/>
    <n v="33.333300000000001"/>
    <x v="0"/>
    <m/>
    <x v="0"/>
    <s v="Corporate"/>
    <n v="0"/>
    <n v="0"/>
    <d v="2018-10-01T00:00:00"/>
    <d v="2018-10-31T00:00:00"/>
    <s v="CURRENT"/>
    <s v="Y"/>
    <m/>
  </r>
  <r>
    <x v="7471"/>
    <x v="8089"/>
    <x v="5"/>
    <x v="5"/>
    <s v="A"/>
    <s v="OPE070326DNA"/>
    <x v="13417"/>
    <x v="0"/>
    <n v="0"/>
    <n v="2384.25"/>
    <n v="2384.25"/>
    <n v="2384.25"/>
    <n v="100"/>
    <x v="0"/>
    <s v="MXN"/>
    <x v="0"/>
    <s v="Corporate"/>
    <n v="0"/>
    <n v="0"/>
    <d v="2018-10-01T00:00:00"/>
    <d v="2018-10-31T00:00:00"/>
    <s v="CURRENT"/>
    <s v="Y"/>
    <m/>
  </r>
  <r>
    <x v="7471"/>
    <x v="8090"/>
    <x v="1"/>
    <x v="1"/>
    <s v="A"/>
    <s v="CNM980114PI2"/>
    <x v="13418"/>
    <x v="0"/>
    <n v="0"/>
    <n v="39213.79"/>
    <n v="39213.79"/>
    <n v="39213.79"/>
    <n v="100"/>
    <x v="0"/>
    <s v="MXN"/>
    <x v="0"/>
    <s v="Corporate"/>
    <n v="0"/>
    <n v="0"/>
    <d v="2018-10-01T00:00:00"/>
    <d v="2018-10-31T00:00:00"/>
    <s v="CURRENT"/>
    <s v="Y"/>
    <m/>
  </r>
  <r>
    <x v="7472"/>
    <x v="8091"/>
    <x v="1"/>
    <x v="1"/>
    <s v="A"/>
    <s v="CNM980114PI2"/>
    <x v="13419"/>
    <x v="0"/>
    <n v="0"/>
    <n v="18413.25"/>
    <n v="18413.25"/>
    <n v="18413.25"/>
    <n v="100"/>
    <x v="0"/>
    <s v="USD"/>
    <x v="0"/>
    <s v="Corporate"/>
    <n v="0"/>
    <n v="0"/>
    <d v="2018-10-01T00:00:00"/>
    <d v="2018-10-31T00:00:00"/>
    <s v="CURRENT"/>
    <s v="Y"/>
    <m/>
  </r>
  <r>
    <x v="7473"/>
    <x v="8092"/>
    <x v="1"/>
    <x v="1"/>
    <s v="A"/>
    <s v="CNM980114PI2"/>
    <x v="13420"/>
    <x v="0"/>
    <n v="0"/>
    <n v="8876.43"/>
    <n v="8876.43"/>
    <n v="8876.43"/>
    <n v="100"/>
    <x v="0"/>
    <s v="MXN"/>
    <x v="0"/>
    <s v="Corporate"/>
    <n v="0"/>
    <n v="0"/>
    <d v="2018-10-01T00:00:00"/>
    <d v="2018-10-31T00:00:00"/>
    <s v="CURRENT"/>
    <s v="Y"/>
    <m/>
  </r>
  <r>
    <x v="7473"/>
    <x v="8093"/>
    <x v="1"/>
    <x v="1"/>
    <s v="A"/>
    <s v="CNM980114PI2"/>
    <x v="13420"/>
    <x v="0"/>
    <n v="0"/>
    <n v="21517.93"/>
    <n v="21517.93"/>
    <n v="21517.93"/>
    <n v="100"/>
    <x v="0"/>
    <m/>
    <x v="0"/>
    <s v="Corporate"/>
    <n v="0"/>
    <n v="0"/>
    <d v="2018-10-01T00:00:00"/>
    <d v="2018-10-31T00:00:00"/>
    <s v="CURRENT"/>
    <s v="Y"/>
    <m/>
  </r>
  <r>
    <x v="7473"/>
    <x v="8094"/>
    <x v="1"/>
    <x v="1"/>
    <s v="A"/>
    <s v="CNM980114PI2"/>
    <x v="13420"/>
    <x v="0"/>
    <n v="0"/>
    <n v="7971.08"/>
    <n v="7971.08"/>
    <n v="7971.08"/>
    <n v="100"/>
    <x v="0"/>
    <m/>
    <x v="0"/>
    <s v="Corporate"/>
    <n v="0"/>
    <n v="0"/>
    <d v="2018-10-01T00:00:00"/>
    <d v="2018-10-31T00:00:00"/>
    <s v="CURRENT"/>
    <s v="Y"/>
    <m/>
  </r>
  <r>
    <x v="7474"/>
    <x v="8095"/>
    <x v="1"/>
    <x v="1"/>
    <s v="A"/>
    <s v="CNM980114PI2"/>
    <x v="13421"/>
    <x v="0"/>
    <n v="0"/>
    <n v="5246.05"/>
    <n v="5246.05"/>
    <n v="5246.05"/>
    <n v="100"/>
    <x v="0"/>
    <m/>
    <x v="0"/>
    <s v="Corporate"/>
    <n v="0"/>
    <n v="0"/>
    <d v="2018-10-01T00:00:00"/>
    <d v="2018-10-31T00:00:00"/>
    <s v="CURRENT"/>
    <s v="Y"/>
    <m/>
  </r>
  <r>
    <x v="7474"/>
    <x v="8096"/>
    <x v="1"/>
    <x v="1"/>
    <s v="A"/>
    <s v="CNM980114PI2"/>
    <x v="13421"/>
    <x v="0"/>
    <n v="0"/>
    <n v="24496.81"/>
    <n v="24496.81"/>
    <n v="24496.81"/>
    <n v="100"/>
    <x v="0"/>
    <s v="MXN"/>
    <x v="0"/>
    <s v="Corporate"/>
    <n v="0"/>
    <n v="0"/>
    <d v="2018-10-01T00:00:00"/>
    <d v="2018-10-31T00:00:00"/>
    <s v="CURRENT"/>
    <s v="Y"/>
    <m/>
  </r>
  <r>
    <x v="7475"/>
    <x v="8097"/>
    <x v="1"/>
    <x v="1"/>
    <s v="A"/>
    <s v="CNM980114PI2"/>
    <x v="13422"/>
    <x v="0"/>
    <n v="0"/>
    <n v="2856.62"/>
    <n v="2856.616"/>
    <n v="14283.08"/>
    <n v="20"/>
    <x v="0"/>
    <s v="MXN"/>
    <x v="0"/>
    <s v="Corporate"/>
    <n v="0"/>
    <n v="0"/>
    <d v="2018-10-01T00:00:00"/>
    <d v="2018-10-31T00:00:00"/>
    <s v="CURRENT"/>
    <s v="Y"/>
    <m/>
  </r>
  <r>
    <x v="7475"/>
    <x v="8097"/>
    <x v="2"/>
    <x v="2"/>
    <s v="A"/>
    <s v="PPC980624U16"/>
    <x v="13423"/>
    <x v="0"/>
    <n v="0"/>
    <n v="2856.62"/>
    <n v="2856.616"/>
    <n v="14283.08"/>
    <n v="20"/>
    <x v="0"/>
    <s v="MXN"/>
    <x v="0"/>
    <s v="Corporate"/>
    <n v="0"/>
    <n v="0"/>
    <d v="2018-10-01T00:00:00"/>
    <d v="2018-10-31T00:00:00"/>
    <s v="CURRENT"/>
    <s v="Y"/>
    <m/>
  </r>
  <r>
    <x v="7475"/>
    <x v="8097"/>
    <x v="0"/>
    <x v="0"/>
    <s v="A"/>
    <s v="TPT890516JP5"/>
    <x v="13424"/>
    <x v="0"/>
    <n v="0"/>
    <n v="2856.62"/>
    <n v="2856.616"/>
    <n v="14283.08"/>
    <n v="20"/>
    <x v="0"/>
    <s v="MXN"/>
    <x v="0"/>
    <s v="Corporate"/>
    <n v="0"/>
    <n v="0"/>
    <d v="2018-10-01T00:00:00"/>
    <d v="2018-10-31T00:00:00"/>
    <s v="CURRENT"/>
    <s v="Y"/>
    <m/>
  </r>
  <r>
    <x v="7475"/>
    <x v="8097"/>
    <x v="4"/>
    <x v="4"/>
    <s v="A"/>
    <s v="ARE161205BX8"/>
    <x v="13425"/>
    <x v="0"/>
    <n v="0"/>
    <n v="2856.62"/>
    <n v="2856.616"/>
    <n v="14283.08"/>
    <n v="20"/>
    <x v="0"/>
    <s v="MXN"/>
    <x v="0"/>
    <s v="Corporate"/>
    <n v="0"/>
    <n v="0"/>
    <d v="2018-10-01T00:00:00"/>
    <d v="2018-10-31T00:00:00"/>
    <s v="CURRENT"/>
    <s v="Y"/>
    <m/>
  </r>
  <r>
    <x v="7475"/>
    <x v="8097"/>
    <x v="1"/>
    <x v="1"/>
    <s v="A"/>
    <s v="CNM980114PI2"/>
    <x v="13426"/>
    <x v="0"/>
    <n v="0"/>
    <n v="2856.62"/>
    <n v="2856.616"/>
    <n v="14283.08"/>
    <n v="20"/>
    <x v="0"/>
    <s v="USD"/>
    <x v="0"/>
    <s v="Corporate"/>
    <n v="0"/>
    <n v="0"/>
    <d v="2018-10-01T00:00:00"/>
    <d v="2018-10-31T00:00:00"/>
    <s v="CURRENT"/>
    <s v="Y"/>
    <m/>
  </r>
  <r>
    <x v="7476"/>
    <x v="8098"/>
    <x v="2"/>
    <x v="2"/>
    <s v="A"/>
    <s v="PPC980624U16"/>
    <x v="13427"/>
    <x v="0"/>
    <n v="0"/>
    <n v="3621.11"/>
    <n v="3621.1060000000002"/>
    <n v="18105.53"/>
    <n v="20"/>
    <x v="0"/>
    <s v="MXN"/>
    <x v="0"/>
    <s v="Corporate"/>
    <n v="0"/>
    <n v="0"/>
    <d v="2018-10-01T00:00:00"/>
    <d v="2018-10-31T00:00:00"/>
    <s v="CURRENT"/>
    <s v="Y"/>
    <m/>
  </r>
  <r>
    <x v="7476"/>
    <x v="8098"/>
    <x v="4"/>
    <x v="4"/>
    <s v="A"/>
    <s v="ARE161205BX8"/>
    <x v="13428"/>
    <x v="0"/>
    <n v="0"/>
    <n v="3621.11"/>
    <n v="3621.1060000000002"/>
    <n v="18105.53"/>
    <n v="20"/>
    <x v="0"/>
    <s v="MXN"/>
    <x v="0"/>
    <s v="Corporate"/>
    <n v="0"/>
    <n v="0"/>
    <d v="2018-10-01T00:00:00"/>
    <d v="2018-10-31T00:00:00"/>
    <s v="CURRENT"/>
    <s v="Y"/>
    <m/>
  </r>
  <r>
    <x v="7476"/>
    <x v="8098"/>
    <x v="6"/>
    <x v="6"/>
    <s v="A"/>
    <s v="AXT940727FP8"/>
    <x v="13429"/>
    <x v="0"/>
    <n v="0"/>
    <n v="3621.11"/>
    <n v="3621.1060000000002"/>
    <n v="18105.53"/>
    <n v="20"/>
    <x v="0"/>
    <s v="USD"/>
    <x v="0"/>
    <s v="Corporate"/>
    <n v="0"/>
    <n v="0"/>
    <d v="2018-10-01T00:00:00"/>
    <d v="2018-10-31T00:00:00"/>
    <s v="CURRENT"/>
    <s v="Y"/>
    <m/>
  </r>
  <r>
    <x v="7476"/>
    <x v="8098"/>
    <x v="1"/>
    <x v="1"/>
    <s v="A"/>
    <s v="CNM980114PI2"/>
    <x v="13430"/>
    <x v="0"/>
    <n v="0"/>
    <n v="3621.11"/>
    <n v="3621.1060000000002"/>
    <n v="18105.53"/>
    <n v="20"/>
    <x v="0"/>
    <m/>
    <x v="0"/>
    <s v="Corporate"/>
    <n v="0"/>
    <n v="0"/>
    <d v="2018-10-01T00:00:00"/>
    <d v="2018-10-31T00:00:00"/>
    <s v="CURRENT"/>
    <s v="Y"/>
    <m/>
  </r>
  <r>
    <x v="7476"/>
    <x v="8098"/>
    <x v="3"/>
    <x v="3"/>
    <s v="A"/>
    <s v="RDI841003QJ4"/>
    <x v="13431"/>
    <x v="0"/>
    <n v="4000"/>
    <n v="0"/>
    <n v="3621.1060000000002"/>
    <n v="18105.53"/>
    <n v="20"/>
    <x v="0"/>
    <s v="MXN"/>
    <x v="0"/>
    <s v="Corporate"/>
    <n v="0"/>
    <n v="3621.1060000000002"/>
    <d v="2018-10-01T00:00:00"/>
    <d v="2018-10-31T00:00:00"/>
    <s v="CURRENT"/>
    <s v="Y"/>
    <s v="01-DEC-10"/>
  </r>
  <r>
    <x v="7477"/>
    <x v="8099"/>
    <x v="2"/>
    <x v="2"/>
    <s v="A"/>
    <s v="PPC980624U16"/>
    <x v="13432"/>
    <x v="0"/>
    <n v="0"/>
    <n v="5080.51"/>
    <n v="5080.5050000000001"/>
    <n v="20322.02"/>
    <n v="25"/>
    <x v="0"/>
    <s v="MXN"/>
    <x v="0"/>
    <s v="Corporate"/>
    <n v="0"/>
    <n v="0"/>
    <d v="2018-10-01T00:00:00"/>
    <d v="2018-10-31T00:00:00"/>
    <s v="CURRENT"/>
    <s v="Y"/>
    <m/>
  </r>
  <r>
    <x v="7477"/>
    <x v="8099"/>
    <x v="6"/>
    <x v="6"/>
    <s v="A"/>
    <s v="AXT940727FP8"/>
    <x v="13433"/>
    <x v="0"/>
    <n v="0"/>
    <n v="5080.51"/>
    <n v="5080.5050000000001"/>
    <n v="20322.02"/>
    <n v="25"/>
    <x v="0"/>
    <s v="MXN"/>
    <x v="0"/>
    <s v="Corporate"/>
    <n v="0"/>
    <n v="0"/>
    <d v="2018-10-01T00:00:00"/>
    <d v="2018-10-31T00:00:00"/>
    <s v="CURRENT"/>
    <s v="Y"/>
    <m/>
  </r>
  <r>
    <x v="7477"/>
    <x v="8099"/>
    <x v="1"/>
    <x v="1"/>
    <s v="A"/>
    <s v="CNM980114PI2"/>
    <x v="13434"/>
    <x v="0"/>
    <n v="0"/>
    <n v="5080.51"/>
    <n v="5080.5050000000001"/>
    <n v="20322.02"/>
    <n v="25"/>
    <x v="0"/>
    <s v="MXN"/>
    <x v="0"/>
    <s v="Corporate"/>
    <n v="0"/>
    <n v="0"/>
    <d v="2018-10-01T00:00:00"/>
    <d v="2018-10-31T00:00:00"/>
    <s v="CURRENT"/>
    <s v="Y"/>
    <m/>
  </r>
  <r>
    <x v="7477"/>
    <x v="8099"/>
    <x v="1"/>
    <x v="1"/>
    <s v="A"/>
    <s v="CNM980114PI2"/>
    <x v="13435"/>
    <x v="0"/>
    <n v="0"/>
    <n v="5080.51"/>
    <n v="5080.5050000000001"/>
    <n v="20322.02"/>
    <n v="25"/>
    <x v="0"/>
    <s v="USD"/>
    <x v="0"/>
    <s v="Corporate"/>
    <n v="0"/>
    <n v="0"/>
    <d v="2018-10-01T00:00:00"/>
    <d v="2018-10-31T00:00:00"/>
    <s v="CURRENT"/>
    <s v="Y"/>
    <m/>
  </r>
  <r>
    <x v="7478"/>
    <x v="8100"/>
    <x v="6"/>
    <x v="6"/>
    <s v="A"/>
    <s v="AXT940727FP8"/>
    <x v="13436"/>
    <x v="0"/>
    <n v="0"/>
    <n v="14289.87"/>
    <n v="14289.87"/>
    <n v="14289.87"/>
    <n v="100"/>
    <x v="0"/>
    <s v="MXN"/>
    <x v="0"/>
    <s v="Corporate"/>
    <n v="0"/>
    <n v="0"/>
    <d v="2018-10-01T00:00:00"/>
    <d v="2018-10-31T00:00:00"/>
    <s v="CURRENT"/>
    <s v="Y"/>
    <m/>
  </r>
  <r>
    <x v="7479"/>
    <x v="8101"/>
    <x v="6"/>
    <x v="6"/>
    <s v="A"/>
    <s v="AXT940727FP8"/>
    <x v="13437"/>
    <x v="0"/>
    <n v="0"/>
    <n v="5146.2"/>
    <n v="5146.2030000000004"/>
    <n v="31508.78"/>
    <n v="16.332599999999999"/>
    <x v="0"/>
    <s v="USD"/>
    <x v="0"/>
    <s v="Corporate"/>
    <n v="0"/>
    <n v="0"/>
    <d v="2018-10-01T00:00:00"/>
    <d v="2018-10-31T00:00:00"/>
    <s v="CURRENT"/>
    <s v="Y"/>
    <m/>
  </r>
  <r>
    <x v="7479"/>
    <x v="8102"/>
    <x v="6"/>
    <x v="6"/>
    <s v="A"/>
    <s v="AXT940727FP8"/>
    <x v="13438"/>
    <x v="0"/>
    <n v="0"/>
    <n v="5229.1400000000003"/>
    <n v="5229.1400000000003"/>
    <n v="5229.1400000000003"/>
    <n v="100"/>
    <x v="0"/>
    <s v="MXN"/>
    <x v="0"/>
    <s v="Corporate"/>
    <n v="0"/>
    <n v="0"/>
    <d v="2018-10-01T00:00:00"/>
    <d v="2018-10-31T00:00:00"/>
    <s v="CURRENT"/>
    <s v="Y"/>
    <m/>
  </r>
  <r>
    <x v="7479"/>
    <x v="8101"/>
    <x v="6"/>
    <x v="6"/>
    <s v="A"/>
    <s v="AXT940727FP8"/>
    <x v="13438"/>
    <x v="0"/>
    <n v="0"/>
    <n v="13699.48"/>
    <n v="13699.482"/>
    <n v="31508.78"/>
    <n v="43.478299999999997"/>
    <x v="0"/>
    <s v="MXN"/>
    <x v="0"/>
    <s v="Corporate"/>
    <n v="0"/>
    <n v="0"/>
    <d v="2018-10-01T00:00:00"/>
    <d v="2018-10-31T00:00:00"/>
    <s v="CURRENT"/>
    <s v="Y"/>
    <m/>
  </r>
  <r>
    <x v="7479"/>
    <x v="8103"/>
    <x v="1"/>
    <x v="1"/>
    <s v="A"/>
    <s v="CNM980114PI2"/>
    <x v="13439"/>
    <x v="0"/>
    <n v="0"/>
    <n v="3203.19"/>
    <n v="3203.19"/>
    <n v="3203.19"/>
    <n v="100"/>
    <x v="0"/>
    <s v="MXN"/>
    <x v="0"/>
    <s v="Corporate"/>
    <n v="0"/>
    <n v="0"/>
    <d v="2018-10-01T00:00:00"/>
    <d v="2018-10-31T00:00:00"/>
    <s v="CURRENT"/>
    <s v="Y"/>
    <m/>
  </r>
  <r>
    <x v="7479"/>
    <x v="8101"/>
    <x v="1"/>
    <x v="1"/>
    <s v="A"/>
    <s v="CNM980114PI2"/>
    <x v="13439"/>
    <x v="0"/>
    <n v="0"/>
    <n v="12663.1"/>
    <n v="12663.094999999999"/>
    <n v="31508.78"/>
    <n v="40.189100000000003"/>
    <x v="0"/>
    <s v="MXN"/>
    <x v="0"/>
    <s v="Corporate"/>
    <n v="0"/>
    <n v="0"/>
    <d v="2018-10-01T00:00:00"/>
    <d v="2018-10-31T00:00:00"/>
    <s v="CURRENT"/>
    <s v="Y"/>
    <m/>
  </r>
  <r>
    <x v="7480"/>
    <x v="8104"/>
    <x v="3"/>
    <x v="3"/>
    <s v="A"/>
    <s v="RDI841003QJ4"/>
    <x v="13440"/>
    <x v="0"/>
    <n v="4000"/>
    <n v="9303.67"/>
    <n v="13303.665000000001"/>
    <n v="26607.33"/>
    <n v="50"/>
    <x v="0"/>
    <s v="MXN"/>
    <x v="0"/>
    <s v="Corporate"/>
    <n v="0"/>
    <n v="0"/>
    <d v="2018-10-01T00:00:00"/>
    <d v="2018-10-31T00:00:00"/>
    <s v="CURRENT"/>
    <s v="Y"/>
    <d v="2010-07-01T00:00:00"/>
  </r>
  <r>
    <x v="7480"/>
    <x v="8104"/>
    <x v="1"/>
    <x v="1"/>
    <s v="A"/>
    <s v="CNM980114PI2"/>
    <x v="13441"/>
    <x v="0"/>
    <n v="0"/>
    <n v="13303.67"/>
    <n v="13303.665000000001"/>
    <n v="26607.33"/>
    <n v="50"/>
    <x v="0"/>
    <m/>
    <x v="0"/>
    <s v="Corporate"/>
    <n v="0"/>
    <n v="0"/>
    <d v="2018-10-01T00:00:00"/>
    <d v="2018-10-31T00:00:00"/>
    <s v="CURRENT"/>
    <s v="Y"/>
    <m/>
  </r>
  <r>
    <x v="7480"/>
    <x v="8105"/>
    <x v="1"/>
    <x v="1"/>
    <s v="A"/>
    <s v="CNM980114PI2"/>
    <x v="13442"/>
    <x v="0"/>
    <n v="0"/>
    <n v="7987.9"/>
    <n v="7987.9"/>
    <n v="7987.9"/>
    <n v="100"/>
    <x v="0"/>
    <s v="MXN"/>
    <x v="0"/>
    <s v="Corporate"/>
    <n v="0"/>
    <n v="0"/>
    <d v="2018-10-01T00:00:00"/>
    <d v="2018-10-31T00:00:00"/>
    <s v="CURRENT"/>
    <s v="Y"/>
    <m/>
  </r>
  <r>
    <x v="7481"/>
    <x v="8106"/>
    <x v="1"/>
    <x v="1"/>
    <s v="A"/>
    <s v="CNM980114PI2"/>
    <x v="13443"/>
    <x v="0"/>
    <n v="0"/>
    <n v="7869.07"/>
    <n v="7869.0690000000004"/>
    <n v="23607.23"/>
    <n v="33.333300000000001"/>
    <x v="0"/>
    <s v="MXN"/>
    <x v="0"/>
    <s v="Corporate"/>
    <n v="0"/>
    <n v="0"/>
    <d v="2018-10-01T00:00:00"/>
    <d v="2018-10-31T00:00:00"/>
    <s v="CURRENT"/>
    <s v="Y"/>
    <m/>
  </r>
  <r>
    <x v="7481"/>
    <x v="8106"/>
    <x v="2"/>
    <x v="2"/>
    <s v="A"/>
    <s v="PPC980624U16"/>
    <x v="13444"/>
    <x v="0"/>
    <n v="0"/>
    <n v="7869.07"/>
    <n v="7869.0690000000004"/>
    <n v="23607.23"/>
    <n v="33.333300000000001"/>
    <x v="0"/>
    <s v="MXN"/>
    <x v="0"/>
    <s v="Corporate"/>
    <n v="0"/>
    <n v="0"/>
    <d v="2018-10-01T00:00:00"/>
    <d v="2018-10-31T00:00:00"/>
    <s v="CURRENT"/>
    <s v="Y"/>
    <m/>
  </r>
  <r>
    <x v="7481"/>
    <x v="8106"/>
    <x v="1"/>
    <x v="1"/>
    <s v="A"/>
    <s v="CNM980114PI2"/>
    <x v="13445"/>
    <x v="0"/>
    <n v="0"/>
    <n v="7869.07"/>
    <n v="7869.0690000000004"/>
    <n v="23607.23"/>
    <n v="33.333300000000001"/>
    <x v="0"/>
    <s v="MXN"/>
    <x v="0"/>
    <s v="Corporate"/>
    <n v="0"/>
    <n v="0"/>
    <d v="2018-10-01T00:00:00"/>
    <d v="2018-10-31T00:00:00"/>
    <s v="CURRENT"/>
    <s v="Y"/>
    <m/>
  </r>
  <r>
    <x v="7482"/>
    <x v="8107"/>
    <x v="1"/>
    <x v="1"/>
    <s v="A"/>
    <s v="CNM980114PI2"/>
    <x v="13446"/>
    <x v="0"/>
    <n v="0"/>
    <n v="4056.32"/>
    <n v="4056.3240000000001"/>
    <n v="20281.62"/>
    <n v="20"/>
    <x v="0"/>
    <s v="MXN"/>
    <x v="0"/>
    <s v="Corporate"/>
    <n v="0"/>
    <n v="0"/>
    <d v="2018-10-01T00:00:00"/>
    <d v="2018-10-31T00:00:00"/>
    <s v="CURRENT"/>
    <s v="Y"/>
    <m/>
  </r>
  <r>
    <x v="7482"/>
    <x v="8107"/>
    <x v="0"/>
    <x v="0"/>
    <s v="A"/>
    <s v="TPT890516JP5"/>
    <x v="13447"/>
    <x v="0"/>
    <n v="0"/>
    <n v="4056.32"/>
    <n v="4056.3240000000001"/>
    <n v="20281.62"/>
    <n v="20"/>
    <x v="0"/>
    <s v="MXN"/>
    <x v="0"/>
    <s v="Corporate"/>
    <n v="0"/>
    <n v="0"/>
    <d v="2018-10-01T00:00:00"/>
    <d v="2018-10-31T00:00:00"/>
    <s v="CURRENT"/>
    <s v="Y"/>
    <m/>
  </r>
  <r>
    <x v="7482"/>
    <x v="8107"/>
    <x v="4"/>
    <x v="4"/>
    <s v="A"/>
    <s v="ARE161205BX8"/>
    <x v="13448"/>
    <x v="0"/>
    <n v="0"/>
    <n v="4056.32"/>
    <n v="4056.3240000000001"/>
    <n v="20281.62"/>
    <n v="20"/>
    <x v="0"/>
    <s v="MXN"/>
    <x v="0"/>
    <s v="Corporate"/>
    <n v="0"/>
    <n v="0"/>
    <d v="2018-10-01T00:00:00"/>
    <d v="2018-10-31T00:00:00"/>
    <s v="CURRENT"/>
    <s v="Y"/>
    <m/>
  </r>
  <r>
    <x v="7482"/>
    <x v="8107"/>
    <x v="1"/>
    <x v="1"/>
    <s v="A"/>
    <s v="CNM980114PI2"/>
    <x v="13449"/>
    <x v="0"/>
    <n v="0"/>
    <n v="4056.32"/>
    <n v="4056.3240000000001"/>
    <n v="20281.62"/>
    <n v="20"/>
    <x v="0"/>
    <s v="MXN"/>
    <x v="0"/>
    <s v="Corporate"/>
    <n v="0"/>
    <n v="0"/>
    <d v="2018-10-01T00:00:00"/>
    <d v="2018-10-31T00:00:00"/>
    <s v="CURRENT"/>
    <s v="Y"/>
    <m/>
  </r>
  <r>
    <x v="7482"/>
    <x v="8107"/>
    <x v="3"/>
    <x v="3"/>
    <s v="A"/>
    <s v="RDI841003QJ4"/>
    <x v="13450"/>
    <x v="0"/>
    <n v="4000"/>
    <n v="56.32"/>
    <n v="4056.3240000000001"/>
    <n v="20281.62"/>
    <n v="20"/>
    <x v="0"/>
    <s v="MXN"/>
    <x v="0"/>
    <s v="Corporate"/>
    <n v="0"/>
    <n v="0"/>
    <d v="2018-10-01T00:00:00"/>
    <d v="2018-10-31T00:00:00"/>
    <s v="CURRENT"/>
    <s v="Y"/>
    <d v="2010-10-01T00:00:00"/>
  </r>
  <r>
    <x v="7483"/>
    <x v="8108"/>
    <x v="4"/>
    <x v="4"/>
    <s v="A"/>
    <s v="ARE161205BX8"/>
    <x v="13451"/>
    <x v="0"/>
    <n v="0"/>
    <n v="9311.01"/>
    <n v="9311.01"/>
    <n v="18622.02"/>
    <n v="50"/>
    <x v="0"/>
    <s v="MXN"/>
    <x v="0"/>
    <s v="Corporate"/>
    <n v="0"/>
    <n v="0"/>
    <d v="2018-10-01T00:00:00"/>
    <d v="2018-10-31T00:00:00"/>
    <s v="CURRENT"/>
    <s v="Y"/>
    <m/>
  </r>
  <r>
    <x v="7483"/>
    <x v="8108"/>
    <x v="1"/>
    <x v="1"/>
    <s v="A"/>
    <s v="CNM980114PI2"/>
    <x v="13452"/>
    <x v="0"/>
    <n v="0"/>
    <n v="9311.01"/>
    <n v="9311.01"/>
    <n v="18622.02"/>
    <n v="50"/>
    <x v="0"/>
    <s v="MXN"/>
    <x v="0"/>
    <s v="Corporate"/>
    <n v="0"/>
    <n v="0"/>
    <d v="2018-10-01T00:00:00"/>
    <d v="2018-10-31T00:00:00"/>
    <s v="CURRENT"/>
    <s v="Y"/>
    <m/>
  </r>
  <r>
    <x v="7484"/>
    <x v="8109"/>
    <x v="0"/>
    <x v="0"/>
    <s v="A"/>
    <s v="TPT890516JP5"/>
    <x v="13453"/>
    <x v="0"/>
    <n v="0"/>
    <n v="2540.4899999999998"/>
    <n v="2540.4929999999999"/>
    <n v="10161.969999999999"/>
    <n v="25"/>
    <x v="0"/>
    <s v="MXN"/>
    <x v="0"/>
    <s v="Corporate"/>
    <n v="0"/>
    <n v="0"/>
    <d v="2018-10-01T00:00:00"/>
    <d v="2018-10-31T00:00:00"/>
    <s v="CURRENT"/>
    <s v="Y"/>
    <m/>
  </r>
  <r>
    <x v="7484"/>
    <x v="8109"/>
    <x v="4"/>
    <x v="4"/>
    <s v="A"/>
    <s v="ARE161205BX8"/>
    <x v="13454"/>
    <x v="0"/>
    <n v="0"/>
    <n v="2540.4899999999998"/>
    <n v="2540.4929999999999"/>
    <n v="10161.969999999999"/>
    <n v="25"/>
    <x v="0"/>
    <s v="MXN"/>
    <x v="0"/>
    <s v="Corporate"/>
    <n v="0"/>
    <n v="0"/>
    <d v="2018-10-01T00:00:00"/>
    <d v="2018-10-31T00:00:00"/>
    <s v="CURRENT"/>
    <s v="Y"/>
    <m/>
  </r>
  <r>
    <x v="7484"/>
    <x v="8109"/>
    <x v="1"/>
    <x v="1"/>
    <s v="A"/>
    <s v="CNM980114PI2"/>
    <x v="13455"/>
    <x v="0"/>
    <n v="0"/>
    <n v="2540.4899999999998"/>
    <n v="2540.4929999999999"/>
    <n v="10161.969999999999"/>
    <n v="25"/>
    <x v="0"/>
    <m/>
    <x v="0"/>
    <s v="Corporate"/>
    <n v="0"/>
    <n v="0"/>
    <d v="2018-10-01T00:00:00"/>
    <d v="2018-10-31T00:00:00"/>
    <s v="CURRENT"/>
    <s v="Y"/>
    <m/>
  </r>
  <r>
    <x v="7484"/>
    <x v="8109"/>
    <x v="2"/>
    <x v="2"/>
    <s v="A"/>
    <s v="PPC980624U16"/>
    <x v="13456"/>
    <x v="0"/>
    <n v="0"/>
    <n v="2540.4899999999998"/>
    <n v="2540.4929999999999"/>
    <n v="10161.969999999999"/>
    <n v="25"/>
    <x v="0"/>
    <s v="MXN"/>
    <x v="0"/>
    <s v="Corporate"/>
    <n v="0"/>
    <n v="0"/>
    <d v="2018-10-01T00:00:00"/>
    <d v="2018-10-31T00:00:00"/>
    <s v="CURRENT"/>
    <s v="Y"/>
    <m/>
  </r>
  <r>
    <x v="7485"/>
    <x v="8110"/>
    <x v="2"/>
    <x v="2"/>
    <s v="A"/>
    <s v="PPC980624U16"/>
    <x v="13457"/>
    <x v="0"/>
    <n v="0"/>
    <n v="2212"/>
    <n v="2212"/>
    <n v="8848"/>
    <n v="25"/>
    <x v="0"/>
    <s v="MXN"/>
    <x v="0"/>
    <s v="Corporate"/>
    <n v="0"/>
    <n v="0"/>
    <d v="2018-10-01T00:00:00"/>
    <d v="2018-10-31T00:00:00"/>
    <s v="CURRENT"/>
    <s v="Y"/>
    <m/>
  </r>
  <r>
    <x v="7485"/>
    <x v="8110"/>
    <x v="12"/>
    <x v="12"/>
    <s v="A"/>
    <s v="MTE960228KT0"/>
    <x v="13458"/>
    <x v="0"/>
    <n v="0"/>
    <n v="2212"/>
    <n v="2212"/>
    <n v="8848"/>
    <n v="25"/>
    <x v="0"/>
    <s v="MXN"/>
    <x v="0"/>
    <s v="Corporate"/>
    <n v="0"/>
    <n v="0"/>
    <d v="2018-10-01T00:00:00"/>
    <d v="2018-10-31T00:00:00"/>
    <s v="CURRENT"/>
    <s v="Y"/>
    <m/>
  </r>
  <r>
    <x v="7485"/>
    <x v="8110"/>
    <x v="0"/>
    <x v="0"/>
    <s v="A"/>
    <s v="TPT890516JP5"/>
    <x v="13459"/>
    <x v="0"/>
    <n v="0"/>
    <n v="2212"/>
    <n v="2212"/>
    <n v="8848"/>
    <n v="25"/>
    <x v="0"/>
    <s v="MXN"/>
    <x v="0"/>
    <s v="Corporate"/>
    <n v="0"/>
    <n v="0"/>
    <d v="2018-10-01T00:00:00"/>
    <d v="2018-10-31T00:00:00"/>
    <s v="CURRENT"/>
    <s v="Y"/>
    <m/>
  </r>
  <r>
    <x v="7485"/>
    <x v="8110"/>
    <x v="1"/>
    <x v="1"/>
    <s v="A"/>
    <s v="CNM980114PI2"/>
    <x v="13460"/>
    <x v="0"/>
    <n v="0"/>
    <n v="2212"/>
    <n v="2212"/>
    <n v="8848"/>
    <n v="25"/>
    <x v="0"/>
    <s v="MXN"/>
    <x v="0"/>
    <s v="Corporate"/>
    <n v="0"/>
    <n v="0"/>
    <d v="2018-10-01T00:00:00"/>
    <d v="2018-10-31T00:00:00"/>
    <s v="CURRENT"/>
    <s v="Y"/>
    <m/>
  </r>
  <r>
    <x v="7486"/>
    <x v="8111"/>
    <x v="2"/>
    <x v="2"/>
    <s v="A"/>
    <s v="PPC980624U16"/>
    <x v="13461"/>
    <x v="0"/>
    <n v="0"/>
    <n v="6557.56"/>
    <n v="6557.5619999999999"/>
    <n v="32787.81"/>
    <n v="20"/>
    <x v="0"/>
    <s v="MXN"/>
    <x v="0"/>
    <s v="Corporate"/>
    <n v="0"/>
    <n v="0"/>
    <d v="2018-10-01T00:00:00"/>
    <d v="2018-10-31T00:00:00"/>
    <s v="CURRENT"/>
    <s v="Y"/>
    <m/>
  </r>
  <r>
    <x v="7486"/>
    <x v="8111"/>
    <x v="4"/>
    <x v="4"/>
    <s v="A"/>
    <s v="ARE161205BX8"/>
    <x v="13462"/>
    <x v="0"/>
    <n v="0"/>
    <n v="6557.56"/>
    <n v="6557.5619999999999"/>
    <n v="32787.81"/>
    <n v="20"/>
    <x v="0"/>
    <s v="MXN"/>
    <x v="0"/>
    <s v="Corporate"/>
    <n v="0"/>
    <n v="0"/>
    <d v="2018-10-01T00:00:00"/>
    <d v="2018-10-31T00:00:00"/>
    <s v="CURRENT"/>
    <s v="Y"/>
    <m/>
  </r>
  <r>
    <x v="7486"/>
    <x v="8111"/>
    <x v="3"/>
    <x v="3"/>
    <s v="A"/>
    <s v="RDI841003QJ4"/>
    <x v="13463"/>
    <x v="0"/>
    <n v="4000"/>
    <n v="2557.56"/>
    <n v="6557.5619999999999"/>
    <n v="32787.81"/>
    <n v="20"/>
    <x v="0"/>
    <s v="MXN"/>
    <x v="0"/>
    <s v="Corporate"/>
    <n v="0"/>
    <n v="0"/>
    <d v="2018-10-01T00:00:00"/>
    <d v="2018-10-31T00:00:00"/>
    <s v="CURRENT"/>
    <s v="Y"/>
    <d v="2010-03-01T00:00:00"/>
  </r>
  <r>
    <x v="7486"/>
    <x v="8111"/>
    <x v="1"/>
    <x v="1"/>
    <s v="A"/>
    <s v="CNM980114PI2"/>
    <x v="13464"/>
    <x v="0"/>
    <n v="0"/>
    <n v="6557.56"/>
    <n v="6557.5619999999999"/>
    <n v="32787.81"/>
    <n v="20"/>
    <x v="0"/>
    <s v="MXN"/>
    <x v="0"/>
    <s v="Corporate"/>
    <n v="0"/>
    <n v="0"/>
    <d v="2018-10-01T00:00:00"/>
    <d v="2018-10-31T00:00:00"/>
    <s v="CURRENT"/>
    <s v="Y"/>
    <m/>
  </r>
  <r>
    <x v="7486"/>
    <x v="8111"/>
    <x v="1"/>
    <x v="1"/>
    <s v="A"/>
    <s v="CNM980114PI2"/>
    <x v="13465"/>
    <x v="0"/>
    <n v="0"/>
    <n v="6557.56"/>
    <n v="6557.5619999999999"/>
    <n v="32787.81"/>
    <n v="20"/>
    <x v="0"/>
    <s v="MXN"/>
    <x v="0"/>
    <s v="Corporate"/>
    <n v="0"/>
    <n v="0"/>
    <d v="2018-10-01T00:00:00"/>
    <d v="2018-10-31T00:00:00"/>
    <s v="CURRENT"/>
    <s v="Y"/>
    <m/>
  </r>
  <r>
    <x v="7487"/>
    <x v="8112"/>
    <x v="2"/>
    <x v="2"/>
    <s v="A"/>
    <s v="PPC980624U16"/>
    <x v="13466"/>
    <x v="0"/>
    <n v="0"/>
    <n v="10297.69"/>
    <n v="10297.689"/>
    <n v="41066.57"/>
    <n v="25.075600000000001"/>
    <x v="0"/>
    <s v="MXN"/>
    <x v="0"/>
    <s v="Corporate"/>
    <n v="0"/>
    <n v="0"/>
    <d v="2018-10-01T00:00:00"/>
    <d v="2018-10-31T00:00:00"/>
    <s v="CURRENT"/>
    <s v="Y"/>
    <m/>
  </r>
  <r>
    <x v="7487"/>
    <x v="8112"/>
    <x v="4"/>
    <x v="4"/>
    <s v="A"/>
    <s v="ARE161205BX8"/>
    <x v="13467"/>
    <x v="0"/>
    <n v="0"/>
    <n v="10173.5"/>
    <n v="10173.504000000001"/>
    <n v="41066.57"/>
    <n v="24.773199999999999"/>
    <x v="0"/>
    <s v="MXN"/>
    <x v="0"/>
    <s v="Corporate"/>
    <n v="0"/>
    <n v="0"/>
    <d v="2018-10-01T00:00:00"/>
    <d v="2018-10-31T00:00:00"/>
    <s v="CURRENT"/>
    <s v="Y"/>
    <m/>
  </r>
  <r>
    <x v="7487"/>
    <x v="8112"/>
    <x v="1"/>
    <x v="1"/>
    <s v="A"/>
    <s v="CNM980114PI2"/>
    <x v="13468"/>
    <x v="0"/>
    <n v="0"/>
    <n v="10297.69"/>
    <n v="10297.689"/>
    <n v="41066.57"/>
    <n v="25.075600000000001"/>
    <x v="0"/>
    <s v="MXN"/>
    <x v="0"/>
    <s v="Corporate"/>
    <n v="0"/>
    <n v="0"/>
    <d v="2018-10-01T00:00:00"/>
    <d v="2018-10-31T00:00:00"/>
    <s v="CURRENT"/>
    <s v="Y"/>
    <m/>
  </r>
  <r>
    <x v="7487"/>
    <x v="8112"/>
    <x v="3"/>
    <x v="3"/>
    <s v="A"/>
    <s v="RDI841003QJ4"/>
    <x v="13469"/>
    <x v="0"/>
    <n v="4000"/>
    <n v="6297.69"/>
    <n v="10297.689"/>
    <n v="41066.57"/>
    <n v="25.075600000000001"/>
    <x v="0"/>
    <s v="MXN"/>
    <x v="0"/>
    <s v="Corporate"/>
    <n v="0"/>
    <n v="0"/>
    <d v="2018-10-01T00:00:00"/>
    <d v="2018-10-31T00:00:00"/>
    <s v="CURRENT"/>
    <s v="Y"/>
    <d v="2010-03-01T00:00:00"/>
  </r>
  <r>
    <x v="7488"/>
    <x v="8113"/>
    <x v="1"/>
    <x v="1"/>
    <s v="A"/>
    <s v="CNM980114PI2"/>
    <x v="13470"/>
    <x v="0"/>
    <n v="0"/>
    <n v="13081.93"/>
    <n v="13081.924999999999"/>
    <n v="26163.85"/>
    <n v="50"/>
    <x v="0"/>
    <s v="MXN"/>
    <x v="0"/>
    <s v="Corporate"/>
    <n v="0"/>
    <n v="0"/>
    <d v="2018-10-01T00:00:00"/>
    <d v="2018-10-31T00:00:00"/>
    <s v="CURRENT"/>
    <s v="Y"/>
    <m/>
  </r>
  <r>
    <x v="7488"/>
    <x v="8113"/>
    <x v="1"/>
    <x v="1"/>
    <s v="A"/>
    <s v="CNM980114PI2"/>
    <x v="13471"/>
    <x v="0"/>
    <n v="0"/>
    <n v="13081.93"/>
    <n v="13081.924999999999"/>
    <n v="26163.85"/>
    <n v="50"/>
    <x v="0"/>
    <s v="MXN"/>
    <x v="0"/>
    <s v="Corporate"/>
    <n v="0"/>
    <n v="0"/>
    <d v="2018-10-01T00:00:00"/>
    <d v="2018-10-31T00:00:00"/>
    <s v="CURRENT"/>
    <s v="Y"/>
    <m/>
  </r>
  <r>
    <x v="7489"/>
    <x v="8114"/>
    <x v="2"/>
    <x v="2"/>
    <s v="A"/>
    <s v="PPC980624U16"/>
    <x v="13472"/>
    <x v="0"/>
    <n v="0"/>
    <n v="-3851.01"/>
    <n v="-3851.009"/>
    <n v="23106.01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7489"/>
    <x v="8114"/>
    <x v="2"/>
    <x v="2"/>
    <s v="A"/>
    <s v="PPC980624U16"/>
    <x v="13472"/>
    <x v="0"/>
    <n v="0"/>
    <n v="7702"/>
    <n v="7701.9960000000001"/>
    <n v="23106.01"/>
    <n v="33.333300000000001"/>
    <x v="0"/>
    <s v="MXN"/>
    <x v="0"/>
    <s v="Corporate"/>
    <n v="0"/>
    <n v="0"/>
    <d v="2018-10-01T00:00:00"/>
    <d v="2018-10-31T00:00:00"/>
    <s v="CURRENT"/>
    <s v="Y"/>
    <m/>
  </r>
  <r>
    <x v="7489"/>
    <x v="8114"/>
    <x v="2"/>
    <x v="2"/>
    <s v="A"/>
    <s v="PPC980624U16"/>
    <x v="13472"/>
    <x v="0"/>
    <n v="0"/>
    <n v="-2236.08"/>
    <n v="-2236.0839999999998"/>
    <n v="23106.01"/>
    <n v="-9.6775000000000002"/>
    <x v="0"/>
    <s v="MXN"/>
    <x v="0"/>
    <s v="Corporate"/>
    <n v="0"/>
    <n v="0"/>
    <s v="14-AUG-18"/>
    <s v="31-AUG-18"/>
    <s v="AUG-18      CREDIT"/>
    <s v="Y"/>
    <m/>
  </r>
  <r>
    <x v="7489"/>
    <x v="8114"/>
    <x v="3"/>
    <x v="3"/>
    <s v="A"/>
    <s v="RDI841003QJ4"/>
    <x v="13473"/>
    <x v="0"/>
    <n v="0"/>
    <n v="4472.17"/>
    <n v="4472.1679999999997"/>
    <n v="23106.01"/>
    <n v="19.355"/>
    <x v="0"/>
    <s v="MXN"/>
    <x v="0"/>
    <s v="Corporate"/>
    <n v="0"/>
    <n v="0"/>
    <s v="14-AUG-18"/>
    <s v="31-AUG-18"/>
    <s v="AUG-18      BACKBILL"/>
    <s v="Y"/>
    <s v="01-AUG-19"/>
  </r>
  <r>
    <x v="7489"/>
    <x v="8114"/>
    <x v="3"/>
    <x v="3"/>
    <s v="A"/>
    <s v="RDI841003QJ4"/>
    <x v="13473"/>
    <x v="0"/>
    <n v="0"/>
    <n v="7702"/>
    <n v="7701.9960000000001"/>
    <n v="23106.01"/>
    <n v="33.333300000000001"/>
    <x v="0"/>
    <s v="MXN"/>
    <x v="0"/>
    <s v="Corporate"/>
    <n v="0"/>
    <n v="0"/>
    <d v="2018-09-01T00:00:00"/>
    <d v="2018-09-30T00:00:00"/>
    <s v="SEP-18      BACKBILL"/>
    <s v="Y"/>
    <s v="01-AUG-19"/>
  </r>
  <r>
    <x v="7489"/>
    <x v="8114"/>
    <x v="3"/>
    <x v="3"/>
    <s v="A"/>
    <s v="RDI841003QJ4"/>
    <x v="13473"/>
    <x v="0"/>
    <n v="0"/>
    <n v="7702"/>
    <n v="7701.9960000000001"/>
    <n v="23106.01"/>
    <n v="33.333300000000001"/>
    <x v="0"/>
    <s v="MXN"/>
    <x v="0"/>
    <s v="Corporate"/>
    <n v="0"/>
    <n v="0"/>
    <d v="2018-10-01T00:00:00"/>
    <d v="2018-10-31T00:00:00"/>
    <s v="CURRENT"/>
    <s v="Y"/>
    <s v="01-AUG-19"/>
  </r>
  <r>
    <x v="7489"/>
    <x v="8114"/>
    <x v="1"/>
    <x v="1"/>
    <s v="A"/>
    <s v="CNM980114PI2"/>
    <x v="13474"/>
    <x v="0"/>
    <n v="0"/>
    <n v="-2236.08"/>
    <n v="-2236.0839999999998"/>
    <n v="23106.01"/>
    <n v="-9.6775000000000002"/>
    <x v="0"/>
    <s v="MXN"/>
    <x v="0"/>
    <s v="Corporate"/>
    <n v="0"/>
    <n v="0"/>
    <s v="14-AUG-18"/>
    <s v="31-AUG-18"/>
    <s v="AUG-18      CREDIT"/>
    <s v="Y"/>
    <m/>
  </r>
  <r>
    <x v="7489"/>
    <x v="8114"/>
    <x v="1"/>
    <x v="1"/>
    <s v="A"/>
    <s v="CNM980114PI2"/>
    <x v="13474"/>
    <x v="0"/>
    <n v="0"/>
    <n v="7702"/>
    <n v="7701.9960000000001"/>
    <n v="23106.01"/>
    <n v="33.333300000000001"/>
    <x v="0"/>
    <s v="MXN"/>
    <x v="0"/>
    <s v="Corporate"/>
    <n v="0"/>
    <n v="0"/>
    <d v="2018-10-01T00:00:00"/>
    <d v="2018-10-31T00:00:00"/>
    <s v="CURRENT"/>
    <s v="Y"/>
    <m/>
  </r>
  <r>
    <x v="7489"/>
    <x v="8114"/>
    <x v="1"/>
    <x v="1"/>
    <s v="A"/>
    <s v="CNM980114PI2"/>
    <x v="13474"/>
    <x v="0"/>
    <n v="0"/>
    <n v="-3851.01"/>
    <n v="-3851.009"/>
    <n v="23106.01"/>
    <n v="-16.666699999999999"/>
    <x v="0"/>
    <s v="MXN"/>
    <x v="0"/>
    <s v="Corporate"/>
    <n v="0"/>
    <n v="0"/>
    <d v="2018-09-01T00:00:00"/>
    <d v="2018-09-30T00:00:00"/>
    <s v="SEP-18      CREDIT"/>
    <s v="Y"/>
    <m/>
  </r>
  <r>
    <x v="7490"/>
    <x v="8115"/>
    <x v="1"/>
    <x v="1"/>
    <s v="A"/>
    <s v="CNM980114PI2"/>
    <x v="13475"/>
    <x v="0"/>
    <n v="0"/>
    <n v="63126.11"/>
    <n v="63126.112999999998"/>
    <n v="84241.16"/>
    <n v="74.935000000000002"/>
    <x v="0"/>
    <m/>
    <x v="0"/>
    <s v="Corporate"/>
    <n v="0"/>
    <n v="0"/>
    <d v="2018-10-01T00:00:00"/>
    <d v="2018-10-31T00:00:00"/>
    <s v="CURRENT"/>
    <s v="Y"/>
    <m/>
  </r>
  <r>
    <x v="7490"/>
    <x v="8115"/>
    <x v="1"/>
    <x v="1"/>
    <s v="A"/>
    <s v="CNM980114PI2"/>
    <x v="13476"/>
    <x v="0"/>
    <n v="0"/>
    <n v="21115.05"/>
    <n v="21115.046999999999"/>
    <n v="84241.16"/>
    <n v="25.065000000000001"/>
    <x v="0"/>
    <s v="MXN"/>
    <x v="0"/>
    <s v="Corporate"/>
    <n v="0"/>
    <n v="0"/>
    <d v="2018-10-01T00:00:00"/>
    <d v="2018-10-31T00:00:00"/>
    <s v="CURRENT"/>
    <s v="Y"/>
    <m/>
  </r>
  <r>
    <x v="7491"/>
    <x v="8116"/>
    <x v="2"/>
    <x v="2"/>
    <s v="A"/>
    <s v="PPC980624U16"/>
    <x v="13477"/>
    <x v="0"/>
    <n v="0"/>
    <n v="6790.93"/>
    <n v="6790.933"/>
    <n v="27163.73"/>
    <n v="25"/>
    <x v="0"/>
    <s v="MXN"/>
    <x v="0"/>
    <s v="Corporate"/>
    <n v="0"/>
    <n v="0"/>
    <d v="2018-10-01T00:00:00"/>
    <d v="2018-10-31T00:00:00"/>
    <s v="CURRENT"/>
    <s v="Y"/>
    <m/>
  </r>
  <r>
    <x v="7491"/>
    <x v="8116"/>
    <x v="1"/>
    <x v="1"/>
    <s v="A"/>
    <s v="CNM980114PI2"/>
    <x v="13478"/>
    <x v="0"/>
    <n v="0"/>
    <n v="6790.93"/>
    <n v="6790.933"/>
    <n v="27163.73"/>
    <n v="25"/>
    <x v="0"/>
    <s v="MXN"/>
    <x v="0"/>
    <s v="Corporate"/>
    <n v="0"/>
    <n v="0"/>
    <d v="2018-10-01T00:00:00"/>
    <d v="2018-10-31T00:00:00"/>
    <s v="CURRENT"/>
    <s v="Y"/>
    <m/>
  </r>
  <r>
    <x v="7491"/>
    <x v="8116"/>
    <x v="3"/>
    <x v="3"/>
    <s v="A"/>
    <s v="RDI841003QJ4"/>
    <x v="13479"/>
    <x v="0"/>
    <n v="4000"/>
    <n v="2790.93"/>
    <n v="6790.933"/>
    <n v="27163.73"/>
    <n v="25"/>
    <x v="0"/>
    <s v="MXN"/>
    <x v="0"/>
    <s v="Corporate"/>
    <n v="0"/>
    <n v="0"/>
    <d v="2018-10-01T00:00:00"/>
    <d v="2018-10-31T00:00:00"/>
    <s v="CURRENT"/>
    <s v="Y"/>
    <d v="2010-10-01T00:00:00"/>
  </r>
  <r>
    <x v="7491"/>
    <x v="8116"/>
    <x v="1"/>
    <x v="1"/>
    <s v="A"/>
    <s v="CNM980114PI2"/>
    <x v="13480"/>
    <x v="0"/>
    <n v="0"/>
    <n v="6790.93"/>
    <n v="6790.933"/>
    <n v="27163.73"/>
    <n v="25"/>
    <x v="0"/>
    <s v="MXN"/>
    <x v="0"/>
    <s v="Corporate"/>
    <n v="0"/>
    <n v="0"/>
    <d v="2018-10-01T00:00:00"/>
    <d v="2018-10-31T00:00:00"/>
    <s v="CURRENT"/>
    <s v="Y"/>
    <m/>
  </r>
  <r>
    <x v="7492"/>
    <x v="8117"/>
    <x v="1"/>
    <x v="1"/>
    <s v="A"/>
    <s v="CNM980114PI2"/>
    <x v="13481"/>
    <x v="0"/>
    <n v="0"/>
    <n v="16202.7"/>
    <n v="16202.7"/>
    <n v="16202.7"/>
    <n v="100"/>
    <x v="0"/>
    <m/>
    <x v="0"/>
    <s v="Corporate"/>
    <n v="0"/>
    <n v="0"/>
    <d v="2018-10-01T00:00:00"/>
    <d v="2018-10-31T00:00:00"/>
    <s v="CURRENT"/>
    <s v="Y"/>
    <m/>
  </r>
  <r>
    <x v="7493"/>
    <x v="8118"/>
    <x v="2"/>
    <x v="2"/>
    <s v="A"/>
    <s v="PPC980624U16"/>
    <x v="13482"/>
    <x v="0"/>
    <n v="0"/>
    <n v="4869.46"/>
    <n v="4869.4549999999999"/>
    <n v="23545.55"/>
    <n v="20.681000000000001"/>
    <x v="0"/>
    <s v="MXN"/>
    <x v="0"/>
    <s v="Corporate"/>
    <n v="0"/>
    <n v="0"/>
    <d v="2018-10-01T00:00:00"/>
    <d v="2018-10-31T00:00:00"/>
    <s v="CURRENT"/>
    <s v="Y"/>
    <m/>
  </r>
  <r>
    <x v="7493"/>
    <x v="8118"/>
    <x v="4"/>
    <x v="4"/>
    <s v="A"/>
    <s v="ARE161205BX8"/>
    <x v="13483"/>
    <x v="0"/>
    <n v="0"/>
    <n v="4067.71"/>
    <n v="4067.7060000000001"/>
    <n v="23545.55"/>
    <n v="17.2759"/>
    <x v="0"/>
    <s v="MXN"/>
    <x v="0"/>
    <s v="Corporate"/>
    <n v="0"/>
    <n v="0"/>
    <d v="2018-10-01T00:00:00"/>
    <d v="2018-10-31T00:00:00"/>
    <s v="CURRENT"/>
    <s v="Y"/>
    <m/>
  </r>
  <r>
    <x v="7493"/>
    <x v="8118"/>
    <x v="5"/>
    <x v="5"/>
    <s v="A"/>
    <s v="OPE070326DNA"/>
    <x v="13484"/>
    <x v="0"/>
    <n v="0"/>
    <n v="4869.46"/>
    <n v="4869.4549999999999"/>
    <n v="23545.55"/>
    <n v="20.681000000000001"/>
    <x v="0"/>
    <s v="MXN"/>
    <x v="0"/>
    <s v="Corporate"/>
    <n v="0"/>
    <n v="0"/>
    <d v="2018-10-01T00:00:00"/>
    <d v="2018-10-31T00:00:00"/>
    <s v="CURRENT"/>
    <s v="Y"/>
    <m/>
  </r>
  <r>
    <x v="7493"/>
    <x v="8118"/>
    <x v="1"/>
    <x v="1"/>
    <s v="A"/>
    <s v="CNM980114PI2"/>
    <x v="13485"/>
    <x v="0"/>
    <n v="0"/>
    <n v="4869.46"/>
    <n v="4869.4549999999999"/>
    <n v="23545.55"/>
    <n v="20.681000000000001"/>
    <x v="0"/>
    <m/>
    <x v="0"/>
    <s v="Corporate"/>
    <n v="0"/>
    <n v="0"/>
    <d v="2018-10-01T00:00:00"/>
    <d v="2018-10-31T00:00:00"/>
    <s v="CURRENT"/>
    <s v="Y"/>
    <m/>
  </r>
  <r>
    <x v="7493"/>
    <x v="8118"/>
    <x v="6"/>
    <x v="6"/>
    <s v="A"/>
    <s v="AXT940727FP8"/>
    <x v="13486"/>
    <x v="0"/>
    <n v="0"/>
    <n v="4869.46"/>
    <n v="4869.4549999999999"/>
    <n v="23545.55"/>
    <n v="20.681000000000001"/>
    <x v="0"/>
    <s v="USD"/>
    <x v="0"/>
    <s v="Corporate"/>
    <n v="0"/>
    <n v="0"/>
    <d v="2018-10-01T00:00:00"/>
    <d v="2018-10-31T00:00:00"/>
    <s v="CURRENT"/>
    <s v="Y"/>
    <m/>
  </r>
  <r>
    <x v="7494"/>
    <x v="8119"/>
    <x v="3"/>
    <x v="3"/>
    <s v="A"/>
    <s v="RDI841003QJ4"/>
    <x v="13487"/>
    <x v="0"/>
    <n v="0"/>
    <n v="5510.77"/>
    <n v="5510.77"/>
    <n v="27553.85"/>
    <n v="20"/>
    <x v="0"/>
    <s v="MXN"/>
    <x v="0"/>
    <s v="Corporate"/>
    <n v="0"/>
    <n v="5510.77"/>
    <d v="2018-10-01T00:00:00"/>
    <d v="2018-10-31T00:00:00"/>
    <s v="CURRENT"/>
    <s v="Y"/>
    <d v="2014-11-01T00:00:00"/>
  </r>
  <r>
    <x v="7494"/>
    <x v="8119"/>
    <x v="2"/>
    <x v="2"/>
    <s v="A"/>
    <s v="PPC980624U16"/>
    <x v="13488"/>
    <x v="0"/>
    <n v="0"/>
    <n v="5510.77"/>
    <n v="5510.77"/>
    <n v="27553.85"/>
    <n v="20"/>
    <x v="0"/>
    <s v="MXN"/>
    <x v="0"/>
    <s v="Corporate"/>
    <n v="0"/>
    <n v="0"/>
    <d v="2018-10-01T00:00:00"/>
    <d v="2018-10-31T00:00:00"/>
    <s v="CURRENT"/>
    <s v="Y"/>
    <m/>
  </r>
  <r>
    <x v="7494"/>
    <x v="8119"/>
    <x v="4"/>
    <x v="4"/>
    <s v="A"/>
    <s v="ARE161205BX8"/>
    <x v="13489"/>
    <x v="0"/>
    <n v="0"/>
    <n v="5510.77"/>
    <n v="5510.77"/>
    <n v="27553.85"/>
    <n v="20"/>
    <x v="0"/>
    <s v="MXN"/>
    <x v="0"/>
    <s v="Corporate"/>
    <n v="0"/>
    <n v="0"/>
    <d v="2018-10-01T00:00:00"/>
    <d v="2018-10-31T00:00:00"/>
    <s v="CURRENT"/>
    <s v="Y"/>
    <m/>
  </r>
  <r>
    <x v="7494"/>
    <x v="8119"/>
    <x v="1"/>
    <x v="1"/>
    <s v="A"/>
    <s v="CNM980114PI2"/>
    <x v="13490"/>
    <x v="0"/>
    <n v="0"/>
    <n v="5510.77"/>
    <n v="5510.77"/>
    <n v="27553.85"/>
    <n v="20"/>
    <x v="0"/>
    <s v="MXN"/>
    <x v="0"/>
    <s v="Corporate"/>
    <n v="0"/>
    <n v="0"/>
    <d v="2018-10-01T00:00:00"/>
    <d v="2018-10-31T00:00:00"/>
    <s v="CURRENT"/>
    <s v="Y"/>
    <m/>
  </r>
  <r>
    <x v="7494"/>
    <x v="8119"/>
    <x v="1"/>
    <x v="1"/>
    <s v="A"/>
    <s v="CNM980114PI2"/>
    <x v="13491"/>
    <x v="0"/>
    <n v="0"/>
    <n v="5510.77"/>
    <n v="5510.77"/>
    <n v="27553.85"/>
    <n v="20"/>
    <x v="0"/>
    <s v="MXN"/>
    <x v="0"/>
    <s v="Corporate"/>
    <n v="0"/>
    <n v="0"/>
    <d v="2018-10-01T00:00:00"/>
    <d v="2018-10-31T00:00:00"/>
    <s v="CURRENT"/>
    <s v="Y"/>
    <m/>
  </r>
  <r>
    <x v="7495"/>
    <x v="8120"/>
    <x v="1"/>
    <x v="1"/>
    <s v="A"/>
    <s v="CNM980114PI2"/>
    <x v="13492"/>
    <x v="0"/>
    <n v="0"/>
    <n v="16879.37"/>
    <n v="16879.37"/>
    <n v="16879.37"/>
    <n v="100"/>
    <x v="0"/>
    <s v="MXN"/>
    <x v="0"/>
    <s v="Corporate"/>
    <n v="0"/>
    <n v="0"/>
    <d v="2018-10-01T00:00:00"/>
    <d v="2018-10-31T00:00:00"/>
    <s v="CURRENT"/>
    <s v="Y"/>
    <m/>
  </r>
  <r>
    <x v="7496"/>
    <x v="8121"/>
    <x v="6"/>
    <x v="6"/>
    <s v="A"/>
    <s v="AXT940727FP8"/>
    <x v="13493"/>
    <x v="0"/>
    <n v="0"/>
    <n v="2683.97"/>
    <n v="2683.9650000000001"/>
    <n v="10735.86"/>
    <n v="25"/>
    <x v="0"/>
    <s v="USD"/>
    <x v="0"/>
    <s v="Corporate"/>
    <n v="0"/>
    <n v="0"/>
    <d v="2018-10-01T00:00:00"/>
    <d v="2018-10-31T00:00:00"/>
    <s v="CURRENT"/>
    <s v="Y"/>
    <m/>
  </r>
  <r>
    <x v="7496"/>
    <x v="8121"/>
    <x v="0"/>
    <x v="0"/>
    <s v="A"/>
    <s v="TPT890516JP5"/>
    <x v="13494"/>
    <x v="0"/>
    <n v="0"/>
    <n v="2683.97"/>
    <n v="2683.9650000000001"/>
    <n v="10735.86"/>
    <n v="25"/>
    <x v="0"/>
    <s v="MXN"/>
    <x v="0"/>
    <s v="Corporate"/>
    <n v="0"/>
    <n v="0"/>
    <d v="2018-10-01T00:00:00"/>
    <d v="2018-10-31T00:00:00"/>
    <s v="CURRENT"/>
    <s v="Y"/>
    <m/>
  </r>
  <r>
    <x v="7496"/>
    <x v="8121"/>
    <x v="1"/>
    <x v="1"/>
    <s v="A"/>
    <s v="CNM980114PI2"/>
    <x v="13495"/>
    <x v="0"/>
    <n v="0"/>
    <n v="2683.97"/>
    <n v="2683.9650000000001"/>
    <n v="10735.86"/>
    <n v="25"/>
    <x v="0"/>
    <m/>
    <x v="0"/>
    <s v="Corporate"/>
    <n v="0"/>
    <n v="0"/>
    <d v="2018-10-01T00:00:00"/>
    <d v="2018-10-31T00:00:00"/>
    <s v="CURRENT"/>
    <s v="Y"/>
    <m/>
  </r>
  <r>
    <x v="7496"/>
    <x v="8121"/>
    <x v="1"/>
    <x v="1"/>
    <s v="A"/>
    <s v="CNM980114PI2"/>
    <x v="13496"/>
    <x v="0"/>
    <n v="0"/>
    <n v="2683.97"/>
    <n v="2683.9650000000001"/>
    <n v="10735.86"/>
    <n v="25"/>
    <x v="0"/>
    <s v="MXN"/>
    <x v="0"/>
    <s v="Corporate"/>
    <n v="0"/>
    <n v="0"/>
    <d v="2018-10-01T00:00:00"/>
    <d v="2018-10-31T00:00:00"/>
    <s v="CURRENT"/>
    <s v="Y"/>
    <m/>
  </r>
  <r>
    <x v="7497"/>
    <x v="8122"/>
    <x v="3"/>
    <x v="3"/>
    <s v="A"/>
    <s v="RDI841003QJ4"/>
    <x v="13497"/>
    <x v="0"/>
    <n v="4000"/>
    <n v="0"/>
    <n v="3076.0439999999999"/>
    <n v="9672.14"/>
    <n v="33.333300000000001"/>
    <x v="0"/>
    <s v="MXN"/>
    <x v="0"/>
    <s v="Corporate"/>
    <n v="0"/>
    <n v="3076.0439999999999"/>
    <d v="2018-10-01T00:00:00"/>
    <d v="2018-10-31T00:00:00"/>
    <s v="CURRENT"/>
    <s v="Y"/>
    <d v="2010-07-01T00:00:00"/>
  </r>
  <r>
    <x v="7497"/>
    <x v="8122"/>
    <x v="1"/>
    <x v="1"/>
    <s v="A"/>
    <s v="CNM980114PI2"/>
    <x v="13498"/>
    <x v="0"/>
    <n v="0"/>
    <n v="3224.04"/>
    <n v="3224.0430000000001"/>
    <n v="9672.14"/>
    <n v="33.333300000000001"/>
    <x v="0"/>
    <m/>
    <x v="0"/>
    <s v="Corporate"/>
    <n v="0"/>
    <n v="0"/>
    <d v="2018-10-01T00:00:00"/>
    <d v="2018-10-31T00:00:00"/>
    <s v="CURRENT"/>
    <s v="Y"/>
    <m/>
  </r>
  <r>
    <x v="7497"/>
    <x v="8122"/>
    <x v="1"/>
    <x v="1"/>
    <s v="A"/>
    <s v="CNM980114PI2"/>
    <x v="13499"/>
    <x v="0"/>
    <n v="0"/>
    <n v="3224.04"/>
    <n v="3224.0430000000001"/>
    <n v="9672.14"/>
    <n v="33.333300000000001"/>
    <x v="0"/>
    <s v="MXN"/>
    <x v="0"/>
    <s v="Corporate"/>
    <n v="0"/>
    <n v="0"/>
    <d v="2018-10-01T00:00:00"/>
    <d v="2018-10-31T00:00:00"/>
    <s v="CURRENT"/>
    <s v="Y"/>
    <m/>
  </r>
  <r>
    <x v="7498"/>
    <x v="8123"/>
    <x v="1"/>
    <x v="1"/>
    <s v="A"/>
    <s v="CNM980114PI2"/>
    <x v="13500"/>
    <x v="0"/>
    <n v="0"/>
    <n v="3224.05"/>
    <n v="3224.0450000000001"/>
    <n v="6448.09"/>
    <n v="50"/>
    <x v="0"/>
    <m/>
    <x v="0"/>
    <s v="Corporate"/>
    <n v="0"/>
    <n v="0"/>
    <d v="2018-10-01T00:00:00"/>
    <d v="2018-10-31T00:00:00"/>
    <s v="CURRENT"/>
    <s v="Y"/>
    <m/>
  </r>
  <r>
    <x v="7498"/>
    <x v="8123"/>
    <x v="1"/>
    <x v="1"/>
    <s v="A"/>
    <s v="CNM980114PI2"/>
    <x v="13501"/>
    <x v="0"/>
    <n v="0"/>
    <n v="3224.05"/>
    <n v="3224.0450000000001"/>
    <n v="6448.09"/>
    <n v="50"/>
    <x v="0"/>
    <s v="MXN"/>
    <x v="0"/>
    <s v="Corporate"/>
    <n v="0"/>
    <n v="0"/>
    <d v="2018-10-01T00:00:00"/>
    <d v="2018-10-31T00:00:00"/>
    <s v="CURRENT"/>
    <s v="Y"/>
    <m/>
  </r>
  <r>
    <x v="7499"/>
    <x v="8124"/>
    <x v="1"/>
    <x v="1"/>
    <s v="A"/>
    <s v="CNM980114PI2"/>
    <x v="13502"/>
    <x v="0"/>
    <n v="0"/>
    <n v="25104.47"/>
    <n v="25104.47"/>
    <n v="25104.47"/>
    <n v="100"/>
    <x v="0"/>
    <s v="MXN"/>
    <x v="0"/>
    <s v="Corporate"/>
    <n v="0"/>
    <n v="0"/>
    <d v="2018-10-01T00:00:00"/>
    <d v="2018-10-31T00:00:00"/>
    <s v="CURRENT"/>
    <s v="Y"/>
    <m/>
  </r>
  <r>
    <x v="7500"/>
    <x v="8125"/>
    <x v="1"/>
    <x v="1"/>
    <s v="A"/>
    <s v="CNM980114PI2"/>
    <x v="13503"/>
    <x v="0"/>
    <n v="0"/>
    <n v="40844.699999999997"/>
    <n v="40844.699999999997"/>
    <n v="40844.699999999997"/>
    <n v="100"/>
    <x v="0"/>
    <s v="MXN"/>
    <x v="0"/>
    <s v="Corporate"/>
    <n v="0"/>
    <n v="0"/>
    <d v="2018-10-01T00:00:00"/>
    <d v="2018-10-31T00:00:00"/>
    <s v="CURRENT"/>
    <s v="Y"/>
    <m/>
  </r>
  <r>
    <x v="7501"/>
    <x v="8126"/>
    <x v="2"/>
    <x v="2"/>
    <s v="A"/>
    <s v="PPC980624U16"/>
    <x v="13504"/>
    <x v="0"/>
    <n v="0"/>
    <n v="8884.4699999999993"/>
    <n v="8884.4740000000002"/>
    <n v="26653.45"/>
    <n v="33.333300000000001"/>
    <x v="0"/>
    <s v="MXN"/>
    <x v="0"/>
    <s v="Corporate"/>
    <n v="0"/>
    <n v="0"/>
    <d v="2018-10-01T00:00:00"/>
    <d v="2018-10-31T00:00:00"/>
    <s v="CURRENT"/>
    <s v="Y"/>
    <m/>
  </r>
  <r>
    <x v="7501"/>
    <x v="8126"/>
    <x v="1"/>
    <x v="1"/>
    <s v="A"/>
    <s v="CNM980114PI2"/>
    <x v="13505"/>
    <x v="0"/>
    <n v="0"/>
    <n v="8884.4699999999993"/>
    <n v="8884.4740000000002"/>
    <n v="26653.45"/>
    <n v="33.333300000000001"/>
    <x v="0"/>
    <s v="MXN"/>
    <x v="0"/>
    <s v="Corporate"/>
    <n v="0"/>
    <n v="0"/>
    <d v="2018-10-01T00:00:00"/>
    <d v="2018-10-31T00:00:00"/>
    <s v="CURRENT"/>
    <s v="Y"/>
    <m/>
  </r>
  <r>
    <x v="7501"/>
    <x v="8126"/>
    <x v="6"/>
    <x v="6"/>
    <s v="A"/>
    <s v="AXT940727FP8"/>
    <x v="13506"/>
    <x v="0"/>
    <n v="0"/>
    <n v="8884.4699999999993"/>
    <n v="8884.4740000000002"/>
    <n v="26653.45"/>
    <n v="33.333300000000001"/>
    <x v="0"/>
    <s v="USD"/>
    <x v="0"/>
    <s v="Corporate"/>
    <n v="0"/>
    <n v="0"/>
    <d v="2018-10-01T00:00:00"/>
    <d v="2018-10-31T00:00:00"/>
    <s v="CURRENT"/>
    <s v="Y"/>
    <m/>
  </r>
  <r>
    <x v="7502"/>
    <x v="8127"/>
    <x v="1"/>
    <x v="1"/>
    <s v="A"/>
    <s v="CNM980114PI2"/>
    <x v="13507"/>
    <x v="0"/>
    <n v="0"/>
    <n v="9850.7000000000007"/>
    <n v="9850.6949999999997"/>
    <n v="19701.39"/>
    <n v="50"/>
    <x v="0"/>
    <s v="MXN"/>
    <x v="0"/>
    <s v="Corporate"/>
    <n v="0"/>
    <n v="0"/>
    <d v="2018-10-01T00:00:00"/>
    <d v="2018-10-31T00:00:00"/>
    <s v="CURRENT"/>
    <s v="Y"/>
    <m/>
  </r>
  <r>
    <x v="7502"/>
    <x v="8127"/>
    <x v="6"/>
    <x v="6"/>
    <s v="A"/>
    <s v="AXT940727FP8"/>
    <x v="13508"/>
    <x v="0"/>
    <n v="0"/>
    <n v="9850.7000000000007"/>
    <n v="9850.6949999999997"/>
    <n v="19701.39"/>
    <n v="50"/>
    <x v="0"/>
    <s v="USD"/>
    <x v="0"/>
    <s v="Corporate"/>
    <n v="0"/>
    <n v="0"/>
    <d v="2018-10-01T00:00:00"/>
    <d v="2018-10-31T00:00:00"/>
    <s v="CURRENT"/>
    <s v="Y"/>
    <m/>
  </r>
  <r>
    <x v="7503"/>
    <x v="8128"/>
    <x v="1"/>
    <x v="1"/>
    <s v="A"/>
    <s v="CNM980114PI2"/>
    <x v="13509"/>
    <x v="0"/>
    <n v="0"/>
    <n v="13117.96"/>
    <n v="13117.96"/>
    <n v="26235.919999999998"/>
    <n v="50"/>
    <x v="0"/>
    <s v="MXN"/>
    <x v="0"/>
    <s v="Corporate"/>
    <n v="0"/>
    <n v="0"/>
    <d v="2018-10-01T00:00:00"/>
    <d v="2018-10-31T00:00:00"/>
    <s v="CURRENT"/>
    <s v="Y"/>
    <m/>
  </r>
  <r>
    <x v="7503"/>
    <x v="8128"/>
    <x v="1"/>
    <x v="1"/>
    <s v="A"/>
    <s v="CNM980114PI2"/>
    <x v="13510"/>
    <x v="0"/>
    <n v="0"/>
    <n v="13117.96"/>
    <n v="13117.96"/>
    <n v="26235.919999999998"/>
    <n v="50"/>
    <x v="0"/>
    <s v="MXN"/>
    <x v="0"/>
    <s v="Corporate"/>
    <n v="0"/>
    <n v="0"/>
    <d v="2018-10-01T00:00:00"/>
    <d v="2018-10-31T00:00:00"/>
    <s v="CURRENT"/>
    <s v="Y"/>
    <m/>
  </r>
  <r>
    <x v="7504"/>
    <x v="8129"/>
    <x v="1"/>
    <x v="1"/>
    <s v="A"/>
    <s v="CNM980114PI2"/>
    <x v="13511"/>
    <x v="0"/>
    <n v="0"/>
    <n v="26526.79"/>
    <n v="26526.79"/>
    <n v="26526.79"/>
    <n v="100"/>
    <x v="0"/>
    <s v="MXN"/>
    <x v="0"/>
    <s v="Corporate"/>
    <n v="0"/>
    <n v="0"/>
    <d v="2018-10-01T00:00:00"/>
    <d v="2018-10-31T00:00:00"/>
    <s v="CURRENT"/>
    <s v="Y"/>
    <m/>
  </r>
  <r>
    <x v="7505"/>
    <x v="8130"/>
    <x v="4"/>
    <x v="4"/>
    <s v="A"/>
    <s v="ARE161205BX8"/>
    <x v="13512"/>
    <x v="0"/>
    <n v="0"/>
    <n v="18364.71"/>
    <n v="18364.705000000002"/>
    <n v="36729.410000000003"/>
    <n v="50"/>
    <x v="0"/>
    <s v="MXN"/>
    <x v="0"/>
    <s v="Corporate"/>
    <n v="0"/>
    <n v="0"/>
    <d v="2018-10-01T00:00:00"/>
    <d v="2018-10-31T00:00:00"/>
    <s v="CURRENT"/>
    <s v="Y"/>
    <m/>
  </r>
  <r>
    <x v="7505"/>
    <x v="8130"/>
    <x v="1"/>
    <x v="1"/>
    <s v="A"/>
    <s v="CNM980114PI2"/>
    <x v="13513"/>
    <x v="0"/>
    <n v="0"/>
    <n v="18364.71"/>
    <n v="18364.705000000002"/>
    <n v="36729.410000000003"/>
    <n v="50"/>
    <x v="0"/>
    <m/>
    <x v="0"/>
    <s v="Corporate"/>
    <n v="0"/>
    <n v="0"/>
    <d v="2018-10-01T00:00:00"/>
    <d v="2018-10-31T00:00:00"/>
    <s v="CURRENT"/>
    <s v="Y"/>
    <m/>
  </r>
  <r>
    <x v="7506"/>
    <x v="8131"/>
    <x v="1"/>
    <x v="1"/>
    <s v="A"/>
    <s v="CNM980114PI2"/>
    <x v="13514"/>
    <x v="0"/>
    <n v="0"/>
    <n v="2904.45"/>
    <n v="2904.4479999999999"/>
    <n v="14522.24"/>
    <n v="20"/>
    <x v="0"/>
    <s v="MXN"/>
    <x v="0"/>
    <s v="Corporate"/>
    <n v="0"/>
    <n v="0"/>
    <d v="2018-10-01T00:00:00"/>
    <d v="2018-10-31T00:00:00"/>
    <s v="CURRENT"/>
    <s v="Y"/>
    <m/>
  </r>
  <r>
    <x v="7506"/>
    <x v="8131"/>
    <x v="12"/>
    <x v="12"/>
    <s v="A"/>
    <s v="MTE960228KT0"/>
    <x v="13515"/>
    <x v="0"/>
    <n v="0"/>
    <n v="2904.45"/>
    <n v="2904.4479999999999"/>
    <n v="14522.24"/>
    <n v="20"/>
    <x v="0"/>
    <s v="MXN"/>
    <x v="0"/>
    <s v="Corporate"/>
    <n v="0"/>
    <n v="0"/>
    <d v="2018-10-01T00:00:00"/>
    <d v="2018-10-31T00:00:00"/>
    <s v="CURRENT"/>
    <s v="Y"/>
    <m/>
  </r>
  <r>
    <x v="7506"/>
    <x v="8131"/>
    <x v="4"/>
    <x v="4"/>
    <s v="A"/>
    <s v="ARE161205BX8"/>
    <x v="13516"/>
    <x v="0"/>
    <n v="0"/>
    <n v="2904.45"/>
    <n v="2904.4479999999999"/>
    <n v="14522.24"/>
    <n v="20"/>
    <x v="0"/>
    <s v="MXN"/>
    <x v="0"/>
    <s v="Corporate"/>
    <n v="0"/>
    <n v="0"/>
    <d v="2018-10-01T00:00:00"/>
    <d v="2018-10-31T00:00:00"/>
    <s v="CURRENT"/>
    <s v="Y"/>
    <m/>
  </r>
  <r>
    <x v="7506"/>
    <x v="8131"/>
    <x v="1"/>
    <x v="1"/>
    <s v="A"/>
    <s v="CNM980114PI2"/>
    <x v="13517"/>
    <x v="0"/>
    <n v="0"/>
    <n v="2904.45"/>
    <n v="2904.4479999999999"/>
    <n v="14522.24"/>
    <n v="20"/>
    <x v="0"/>
    <m/>
    <x v="0"/>
    <s v="Corporate"/>
    <n v="0"/>
    <n v="0"/>
    <d v="2018-10-01T00:00:00"/>
    <d v="2018-10-31T00:00:00"/>
    <s v="CURRENT"/>
    <s v="Y"/>
    <m/>
  </r>
  <r>
    <x v="7506"/>
    <x v="8131"/>
    <x v="2"/>
    <x v="2"/>
    <s v="A"/>
    <s v="PPC980624U16"/>
    <x v="13518"/>
    <x v="0"/>
    <n v="0"/>
    <n v="2904.45"/>
    <n v="2904.4479999999999"/>
    <n v="14522.24"/>
    <n v="20"/>
    <x v="0"/>
    <s v="MXN"/>
    <x v="0"/>
    <s v="Corporate"/>
    <n v="0"/>
    <n v="0"/>
    <d v="2018-10-01T00:00:00"/>
    <d v="2018-10-31T00:00:00"/>
    <s v="CURRENT"/>
    <s v="Y"/>
    <m/>
  </r>
  <r>
    <x v="7507"/>
    <x v="8132"/>
    <x v="6"/>
    <x v="6"/>
    <s v="A"/>
    <s v="AXT940727FP8"/>
    <x v="13519"/>
    <x v="0"/>
    <n v="0"/>
    <n v="9840.67"/>
    <n v="9840.6679999999997"/>
    <n v="39362.67"/>
    <n v="25"/>
    <x v="0"/>
    <s v="USD"/>
    <x v="0"/>
    <s v="Corporate"/>
    <n v="0"/>
    <n v="0"/>
    <d v="2018-10-01T00:00:00"/>
    <d v="2018-10-31T00:00:00"/>
    <s v="CURRENT"/>
    <s v="Y"/>
    <m/>
  </r>
  <r>
    <x v="7507"/>
    <x v="8132"/>
    <x v="3"/>
    <x v="3"/>
    <s v="A"/>
    <s v="RDI841003QJ4"/>
    <x v="13520"/>
    <x v="0"/>
    <n v="4000"/>
    <n v="5840.67"/>
    <n v="9840.6679999999997"/>
    <n v="39362.67"/>
    <n v="25"/>
    <x v="0"/>
    <s v="MXN"/>
    <x v="0"/>
    <s v="Corporate"/>
    <n v="0"/>
    <n v="0"/>
    <d v="2018-10-01T00:00:00"/>
    <d v="2018-10-31T00:00:00"/>
    <s v="CURRENT"/>
    <s v="Y"/>
    <d v="2010-10-01T00:00:00"/>
  </r>
  <r>
    <x v="7507"/>
    <x v="8132"/>
    <x v="1"/>
    <x v="1"/>
    <s v="A"/>
    <s v="CNM980114PI2"/>
    <x v="13521"/>
    <x v="0"/>
    <n v="0"/>
    <n v="9840.67"/>
    <n v="9840.6679999999997"/>
    <n v="39362.67"/>
    <n v="25"/>
    <x v="0"/>
    <s v="MXN"/>
    <x v="0"/>
    <s v="Corporate"/>
    <n v="0"/>
    <n v="0"/>
    <d v="2018-10-01T00:00:00"/>
    <d v="2018-10-31T00:00:00"/>
    <s v="CURRENT"/>
    <s v="Y"/>
    <m/>
  </r>
  <r>
    <x v="7507"/>
    <x v="8132"/>
    <x v="1"/>
    <x v="1"/>
    <s v="A"/>
    <s v="CNM980114PI2"/>
    <x v="13522"/>
    <x v="0"/>
    <n v="0"/>
    <n v="9840.67"/>
    <n v="9840.6679999999997"/>
    <n v="39362.67"/>
    <n v="25"/>
    <x v="0"/>
    <s v="MXN"/>
    <x v="0"/>
    <s v="Corporate"/>
    <n v="0"/>
    <n v="0"/>
    <d v="2018-10-01T00:00:00"/>
    <d v="2018-10-31T00:00:00"/>
    <s v="CURRENT"/>
    <s v="Y"/>
    <m/>
  </r>
  <r>
    <x v="7508"/>
    <x v="8133"/>
    <x v="2"/>
    <x v="2"/>
    <s v="A"/>
    <s v="PPC980624U16"/>
    <x v="13523"/>
    <x v="0"/>
    <n v="0"/>
    <n v="40739.94"/>
    <n v="40739.94"/>
    <n v="40739.94"/>
    <n v="100"/>
    <x v="0"/>
    <s v="MXN"/>
    <x v="0"/>
    <s v="Corporate"/>
    <n v="0"/>
    <n v="0"/>
    <d v="2018-10-01T00:00:00"/>
    <d v="2018-10-31T00:00:00"/>
    <s v="CURRENT"/>
    <s v="Y"/>
    <m/>
  </r>
  <r>
    <x v="7508"/>
    <x v="8134"/>
    <x v="3"/>
    <x v="3"/>
    <s v="A"/>
    <s v="RDI841003QJ4"/>
    <x v="13524"/>
    <x v="0"/>
    <n v="4000"/>
    <n v="1047.83"/>
    <n v="5047.83"/>
    <n v="5047.83"/>
    <n v="100"/>
    <x v="0"/>
    <s v="MXN"/>
    <x v="0"/>
    <s v="Corporate"/>
    <n v="0"/>
    <n v="0"/>
    <d v="2018-10-01T00:00:00"/>
    <d v="2018-10-31T00:00:00"/>
    <s v="CURRENT"/>
    <s v="Y"/>
    <s v="01-AUG-10"/>
  </r>
  <r>
    <x v="7509"/>
    <x v="8135"/>
    <x v="3"/>
    <x v="3"/>
    <s v="A"/>
    <s v="RDI841003QJ4"/>
    <x v="13525"/>
    <x v="0"/>
    <n v="5000"/>
    <n v="2541.08"/>
    <n v="7541.08"/>
    <n v="15082.16"/>
    <n v="50"/>
    <x v="0"/>
    <s v="MXN"/>
    <x v="0"/>
    <s v="Corporate"/>
    <n v="0"/>
    <n v="0"/>
    <d v="2018-10-01T00:00:00"/>
    <d v="2018-10-31T00:00:00"/>
    <s v="CURRENT"/>
    <s v="Y"/>
    <d v="2010-07-01T00:00:00"/>
  </r>
  <r>
    <x v="7509"/>
    <x v="8135"/>
    <x v="1"/>
    <x v="1"/>
    <s v="A"/>
    <s v="CNM980114PI2"/>
    <x v="13526"/>
    <x v="0"/>
    <n v="0"/>
    <n v="7541.08"/>
    <n v="7541.08"/>
    <n v="15082.16"/>
    <n v="50"/>
    <x v="0"/>
    <m/>
    <x v="0"/>
    <s v="Corporate"/>
    <n v="0"/>
    <n v="0"/>
    <d v="2018-10-01T00:00:00"/>
    <d v="2018-10-31T00:00:00"/>
    <s v="CURRENT"/>
    <s v="Y"/>
    <m/>
  </r>
  <r>
    <x v="7510"/>
    <x v="8136"/>
    <x v="2"/>
    <x v="2"/>
    <s v="A"/>
    <s v="PPC980624U16"/>
    <x v="13527"/>
    <x v="0"/>
    <n v="0"/>
    <n v="6862.6"/>
    <n v="6862.6"/>
    <n v="13725.2"/>
    <n v="50"/>
    <x v="0"/>
    <s v="MXN"/>
    <x v="0"/>
    <s v="Corporate"/>
    <n v="0"/>
    <n v="0"/>
    <d v="2018-10-01T00:00:00"/>
    <d v="2018-10-31T00:00:00"/>
    <s v="CURRENT"/>
    <s v="Y"/>
    <m/>
  </r>
  <r>
    <x v="7510"/>
    <x v="8136"/>
    <x v="1"/>
    <x v="1"/>
    <s v="A"/>
    <s v="CNM980114PI2"/>
    <x v="13528"/>
    <x v="0"/>
    <n v="0"/>
    <n v="6862.6"/>
    <n v="6862.6"/>
    <n v="13725.2"/>
    <n v="50"/>
    <x v="0"/>
    <s v="MXN"/>
    <x v="0"/>
    <s v="Corporate"/>
    <n v="0"/>
    <n v="0"/>
    <d v="2018-10-01T00:00:00"/>
    <d v="2018-10-31T00:00:00"/>
    <s v="CURRENT"/>
    <s v="Y"/>
    <m/>
  </r>
  <r>
    <x v="7511"/>
    <x v="8137"/>
    <x v="2"/>
    <x v="2"/>
    <s v="A"/>
    <s v="PPC980624U16"/>
    <x v="13529"/>
    <x v="0"/>
    <n v="0"/>
    <n v="9658.9"/>
    <n v="9658.9"/>
    <n v="28976.73"/>
    <n v="33.333300000000001"/>
    <x v="0"/>
    <s v="MXN"/>
    <x v="0"/>
    <s v="Corporate"/>
    <n v="0"/>
    <n v="0"/>
    <d v="2018-10-01T00:00:00"/>
    <d v="2018-10-31T00:00:00"/>
    <s v="CURRENT"/>
    <s v="Y"/>
    <m/>
  </r>
  <r>
    <x v="7511"/>
    <x v="8137"/>
    <x v="3"/>
    <x v="3"/>
    <s v="A"/>
    <s v="RDI841003QJ4"/>
    <x v="13530"/>
    <x v="0"/>
    <n v="0"/>
    <n v="9658.9"/>
    <n v="9658.9"/>
    <n v="28976.73"/>
    <n v="33.333300000000001"/>
    <x v="0"/>
    <s v="MXN"/>
    <x v="0"/>
    <s v="Corporate"/>
    <n v="0"/>
    <n v="0"/>
    <d v="2018-10-01T00:00:00"/>
    <d v="2018-10-31T00:00:00"/>
    <s v="CURRENT"/>
    <s v="Y"/>
    <d v="2010-09-01T00:00:00"/>
  </r>
  <r>
    <x v="7511"/>
    <x v="8137"/>
    <x v="1"/>
    <x v="1"/>
    <s v="A"/>
    <s v="CNM980114PI2"/>
    <x v="13531"/>
    <x v="0"/>
    <n v="0"/>
    <n v="9658.9"/>
    <n v="9658.9"/>
    <n v="28976.73"/>
    <n v="33.333300000000001"/>
    <x v="0"/>
    <s v="MXN"/>
    <x v="0"/>
    <s v="Corporate"/>
    <n v="0"/>
    <n v="0"/>
    <d v="2018-10-01T00:00:00"/>
    <d v="2018-10-31T00:00:00"/>
    <s v="CURRENT"/>
    <s v="Y"/>
    <m/>
  </r>
  <r>
    <x v="7512"/>
    <x v="8138"/>
    <x v="2"/>
    <x v="2"/>
    <s v="A"/>
    <s v="PPC980624U16"/>
    <x v="13532"/>
    <x v="0"/>
    <n v="0"/>
    <n v="14284.9"/>
    <n v="14284.895"/>
    <n v="28569.79"/>
    <n v="50"/>
    <x v="0"/>
    <s v="MXN"/>
    <x v="0"/>
    <s v="Corporate"/>
    <n v="0"/>
    <n v="0"/>
    <d v="2018-10-01T00:00:00"/>
    <d v="2018-10-31T00:00:00"/>
    <s v="CURRENT"/>
    <s v="Y"/>
    <m/>
  </r>
  <r>
    <x v="7512"/>
    <x v="8138"/>
    <x v="1"/>
    <x v="1"/>
    <s v="A"/>
    <s v="CNM980114PI2"/>
    <x v="13533"/>
    <x v="0"/>
    <n v="0"/>
    <n v="14284.9"/>
    <n v="14284.895"/>
    <n v="28569.79"/>
    <n v="50"/>
    <x v="0"/>
    <s v="MXN"/>
    <x v="0"/>
    <s v="Corporate"/>
    <n v="0"/>
    <n v="0"/>
    <d v="2018-10-01T00:00:00"/>
    <d v="2018-10-31T00:00:00"/>
    <s v="CURRENT"/>
    <s v="Y"/>
    <m/>
  </r>
  <r>
    <x v="7513"/>
    <x v="8139"/>
    <x v="3"/>
    <x v="3"/>
    <s v="A"/>
    <s v="RDI841003QJ4"/>
    <x v="13534"/>
    <x v="0"/>
    <n v="0"/>
    <n v="5792.18"/>
    <n v="5792.18"/>
    <n v="12141.73"/>
    <n v="50"/>
    <x v="0"/>
    <s v="MXN"/>
    <x v="0"/>
    <s v="Corporate"/>
    <n v="0"/>
    <n v="5792.18"/>
    <d v="2018-10-01T00:00:00"/>
    <d v="2018-10-31T00:00:00"/>
    <s v="CURRENT"/>
    <s v="Y"/>
    <d v="2010-03-01T00:00:00"/>
  </r>
  <r>
    <x v="7513"/>
    <x v="8139"/>
    <x v="1"/>
    <x v="1"/>
    <s v="A"/>
    <s v="CNM980114PI2"/>
    <x v="13535"/>
    <x v="0"/>
    <n v="0"/>
    <n v="6070.87"/>
    <n v="6070.8649999999998"/>
    <n v="12141.73"/>
    <n v="50"/>
    <x v="0"/>
    <s v="MXN"/>
    <x v="0"/>
    <s v="Corporate"/>
    <n v="0"/>
    <n v="0"/>
    <d v="2018-10-01T00:00:00"/>
    <d v="2018-10-31T00:00:00"/>
    <s v="CURRENT"/>
    <s v="Y"/>
    <m/>
  </r>
  <r>
    <x v="7514"/>
    <x v="8140"/>
    <x v="4"/>
    <x v="4"/>
    <s v="A"/>
    <s v="ARE161205BX8"/>
    <x v="13536"/>
    <x v="0"/>
    <n v="0"/>
    <n v="19383.36"/>
    <n v="19383.355"/>
    <n v="38766.71"/>
    <n v="50"/>
    <x v="0"/>
    <s v="MXN"/>
    <x v="0"/>
    <s v="Corporate"/>
    <n v="0"/>
    <n v="0"/>
    <d v="2018-10-01T00:00:00"/>
    <d v="2018-10-31T00:00:00"/>
    <s v="CURRENT"/>
    <s v="Y"/>
    <m/>
  </r>
  <r>
    <x v="7514"/>
    <x v="8140"/>
    <x v="1"/>
    <x v="1"/>
    <s v="A"/>
    <s v="CNM980114PI2"/>
    <x v="13537"/>
    <x v="0"/>
    <n v="0"/>
    <n v="19383.36"/>
    <n v="19383.355"/>
    <n v="38766.71"/>
    <n v="50"/>
    <x v="0"/>
    <s v="MXN"/>
    <x v="0"/>
    <s v="Corporate"/>
    <n v="0"/>
    <n v="0"/>
    <d v="2018-10-01T00:00:00"/>
    <d v="2018-10-31T00:00:00"/>
    <s v="CURRENT"/>
    <s v="Y"/>
    <m/>
  </r>
  <r>
    <x v="7515"/>
    <x v="8141"/>
    <x v="1"/>
    <x v="1"/>
    <s v="A"/>
    <s v="CNM980114PI2"/>
    <x v="13538"/>
    <x v="0"/>
    <n v="0"/>
    <n v="44123.66"/>
    <n v="44123.66"/>
    <n v="44123.66"/>
    <n v="100"/>
    <x v="0"/>
    <s v="MXN"/>
    <x v="0"/>
    <s v="Corporate"/>
    <n v="0"/>
    <n v="0"/>
    <d v="2018-10-01T00:00:00"/>
    <d v="2018-10-31T00:00:00"/>
    <s v="CURRENT"/>
    <s v="Y"/>
    <m/>
  </r>
  <r>
    <x v="7516"/>
    <x v="8142"/>
    <x v="4"/>
    <x v="4"/>
    <s v="A"/>
    <s v="ARE161205BX8"/>
    <x v="13539"/>
    <x v="0"/>
    <n v="0"/>
    <n v="12737.92"/>
    <n v="12737.916999999999"/>
    <n v="38213.79"/>
    <n v="33.333300000000001"/>
    <x v="0"/>
    <s v="MXN"/>
    <x v="0"/>
    <s v="Corporate"/>
    <n v="0"/>
    <n v="0"/>
    <d v="2018-10-01T00:00:00"/>
    <d v="2018-10-31T00:00:00"/>
    <s v="CURRENT"/>
    <s v="Y"/>
    <m/>
  </r>
  <r>
    <x v="7516"/>
    <x v="8142"/>
    <x v="1"/>
    <x v="1"/>
    <s v="A"/>
    <s v="CNM980114PI2"/>
    <x v="13540"/>
    <x v="0"/>
    <n v="0"/>
    <n v="12737.92"/>
    <n v="12737.916999999999"/>
    <n v="38213.79"/>
    <n v="33.333300000000001"/>
    <x v="0"/>
    <s v="MXN"/>
    <x v="0"/>
    <s v="Corporate"/>
    <n v="0"/>
    <n v="0"/>
    <d v="2018-10-01T00:00:00"/>
    <d v="2018-10-31T00:00:00"/>
    <s v="CURRENT"/>
    <s v="Y"/>
    <m/>
  </r>
  <r>
    <x v="7516"/>
    <x v="8142"/>
    <x v="1"/>
    <x v="1"/>
    <s v="A"/>
    <s v="CNM980114PI2"/>
    <x v="13541"/>
    <x v="0"/>
    <n v="0"/>
    <n v="12737.92"/>
    <n v="12737.916999999999"/>
    <n v="38213.79"/>
    <n v="33.333300000000001"/>
    <x v="0"/>
    <m/>
    <x v="0"/>
    <s v="Corporate"/>
    <n v="0"/>
    <n v="0"/>
    <d v="2018-10-01T00:00:00"/>
    <d v="2018-10-31T00:00:00"/>
    <s v="CURRENT"/>
    <s v="Y"/>
    <m/>
  </r>
  <r>
    <x v="7517"/>
    <x v="8143"/>
    <x v="3"/>
    <x v="3"/>
    <s v="A"/>
    <s v="RDI841003QJ4"/>
    <x v="13542"/>
    <x v="0"/>
    <n v="4000"/>
    <n v="3054.03"/>
    <n v="7054.03"/>
    <n v="48174.05"/>
    <n v="14.642799999999999"/>
    <x v="0"/>
    <s v="MXN"/>
    <x v="0"/>
    <s v="Corporate"/>
    <n v="0"/>
    <n v="0"/>
    <d v="2018-10-01T00:00:00"/>
    <d v="2018-10-31T00:00:00"/>
    <s v="CURRENT"/>
    <s v="Y"/>
    <d v="2010-10-01T00:00:00"/>
  </r>
  <r>
    <x v="7517"/>
    <x v="8143"/>
    <x v="5"/>
    <x v="5"/>
    <s v="A"/>
    <s v="OPE070326DNA"/>
    <x v="13543"/>
    <x v="0"/>
    <n v="0"/>
    <n v="6021.76"/>
    <n v="6021.7560000000003"/>
    <n v="48174.05"/>
    <n v="12.5"/>
    <x v="0"/>
    <s v="MXN"/>
    <x v="0"/>
    <s v="Corporate"/>
    <n v="0"/>
    <n v="0"/>
    <d v="2018-10-01T00:00:00"/>
    <d v="2018-10-31T00:00:00"/>
    <s v="CURRENT"/>
    <s v="Y"/>
    <m/>
  </r>
  <r>
    <x v="7517"/>
    <x v="8143"/>
    <x v="0"/>
    <x v="0"/>
    <s v="A"/>
    <s v="TPT890516JP5"/>
    <x v="13544"/>
    <x v="0"/>
    <n v="0"/>
    <n v="7054.03"/>
    <n v="7054.03"/>
    <n v="48174.05"/>
    <n v="14.642799999999999"/>
    <x v="0"/>
    <s v="MXN"/>
    <x v="0"/>
    <s v="Corporate"/>
    <n v="0"/>
    <n v="0"/>
    <d v="2018-10-01T00:00:00"/>
    <d v="2018-10-31T00:00:00"/>
    <s v="CURRENT"/>
    <s v="Y"/>
    <m/>
  </r>
  <r>
    <x v="7517"/>
    <x v="8143"/>
    <x v="4"/>
    <x v="4"/>
    <s v="A"/>
    <s v="ARE161205BX8"/>
    <x v="13545"/>
    <x v="0"/>
    <n v="0"/>
    <n v="6882.05"/>
    <n v="6882.0479999999998"/>
    <n v="48174.05"/>
    <n v="14.2858"/>
    <x v="0"/>
    <s v="MXN"/>
    <x v="0"/>
    <s v="Corporate"/>
    <n v="0"/>
    <n v="0"/>
    <d v="2018-10-01T00:00:00"/>
    <d v="2018-10-31T00:00:00"/>
    <s v="CURRENT"/>
    <s v="Y"/>
    <m/>
  </r>
  <r>
    <x v="7517"/>
    <x v="8143"/>
    <x v="1"/>
    <x v="1"/>
    <s v="A"/>
    <s v="CNM980114PI2"/>
    <x v="13546"/>
    <x v="0"/>
    <n v="0"/>
    <n v="7054.03"/>
    <n v="7054.03"/>
    <n v="48174.05"/>
    <n v="14.642799999999999"/>
    <x v="0"/>
    <m/>
    <x v="0"/>
    <s v="Corporate"/>
    <n v="0"/>
    <n v="0"/>
    <d v="2018-10-01T00:00:00"/>
    <d v="2018-10-31T00:00:00"/>
    <s v="CURRENT"/>
    <s v="Y"/>
    <m/>
  </r>
  <r>
    <x v="7517"/>
    <x v="8143"/>
    <x v="1"/>
    <x v="1"/>
    <s v="A"/>
    <s v="CNM980114PI2"/>
    <x v="13547"/>
    <x v="0"/>
    <n v="0"/>
    <n v="7054.03"/>
    <n v="7054.03"/>
    <n v="48174.05"/>
    <n v="14.642799999999999"/>
    <x v="0"/>
    <s v="MXN"/>
    <x v="0"/>
    <s v="Corporate"/>
    <n v="0"/>
    <n v="0"/>
    <d v="2018-10-01T00:00:00"/>
    <d v="2018-10-31T00:00:00"/>
    <s v="CURRENT"/>
    <s v="Y"/>
    <m/>
  </r>
  <r>
    <x v="7517"/>
    <x v="8143"/>
    <x v="2"/>
    <x v="2"/>
    <s v="A"/>
    <s v="PPC980624U16"/>
    <x v="13548"/>
    <x v="0"/>
    <n v="0"/>
    <n v="7054.03"/>
    <n v="7054.03"/>
    <n v="48174.05"/>
    <n v="14.642799999999999"/>
    <x v="0"/>
    <s v="MXN"/>
    <x v="0"/>
    <s v="Corporate"/>
    <n v="0"/>
    <n v="0"/>
    <d v="2018-10-01T00:00:00"/>
    <d v="2018-10-31T00:00:00"/>
    <s v="CURRENT"/>
    <s v="Y"/>
    <m/>
  </r>
  <r>
    <x v="7518"/>
    <x v="8144"/>
    <x v="2"/>
    <x v="2"/>
    <s v="A"/>
    <s v="PPC980624U16"/>
    <x v="13549"/>
    <x v="0"/>
    <n v="0"/>
    <n v="68924.600000000006"/>
    <n v="68924.600000000006"/>
    <n v="137849.20000000001"/>
    <n v="50"/>
    <x v="0"/>
    <s v="MXN"/>
    <x v="0"/>
    <s v="Corporate"/>
    <n v="0"/>
    <n v="0"/>
    <d v="2018-10-01T00:00:00"/>
    <d v="2018-10-31T00:00:00"/>
    <s v="CURRENT"/>
    <s v="Y"/>
    <m/>
  </r>
  <r>
    <x v="7518"/>
    <x v="8144"/>
    <x v="1"/>
    <x v="1"/>
    <s v="A"/>
    <s v="CNM980114PI2"/>
    <x v="13550"/>
    <x v="0"/>
    <n v="0"/>
    <n v="68924.600000000006"/>
    <n v="68924.600000000006"/>
    <n v="137849.20000000001"/>
    <n v="50"/>
    <x v="0"/>
    <s v="MXN"/>
    <x v="0"/>
    <s v="Corporate"/>
    <n v="0"/>
    <n v="0"/>
    <d v="2018-10-01T00:00:00"/>
    <d v="2018-10-31T00:00:00"/>
    <s v="CURRENT"/>
    <s v="Y"/>
    <m/>
  </r>
  <r>
    <x v="7519"/>
    <x v="8145"/>
    <x v="1"/>
    <x v="1"/>
    <s v="A"/>
    <s v="CNM980114PI2"/>
    <x v="13551"/>
    <x v="0"/>
    <n v="0"/>
    <n v="60899.64"/>
    <n v="60899.64"/>
    <n v="60899.64"/>
    <n v="100"/>
    <x v="0"/>
    <m/>
    <x v="0"/>
    <s v="Corporate"/>
    <n v="0"/>
    <n v="0"/>
    <d v="2018-10-01T00:00:00"/>
    <d v="2018-10-31T00:00:00"/>
    <s v="CURRENT"/>
    <s v="Y"/>
    <m/>
  </r>
  <r>
    <x v="7520"/>
    <x v="8146"/>
    <x v="2"/>
    <x v="2"/>
    <s v="A"/>
    <s v="PPC980624U16"/>
    <x v="13552"/>
    <x v="0"/>
    <n v="0"/>
    <n v="11972.63"/>
    <n v="11972.634"/>
    <n v="25373.33"/>
    <n v="47.185899999999997"/>
    <x v="0"/>
    <s v="MXN"/>
    <x v="0"/>
    <s v="Corporate"/>
    <n v="0"/>
    <n v="0"/>
    <d v="2018-10-01T00:00:00"/>
    <d v="2018-10-31T00:00:00"/>
    <s v="CURRENT"/>
    <s v="Y"/>
    <m/>
  </r>
  <r>
    <x v="7520"/>
    <x v="8146"/>
    <x v="1"/>
    <x v="1"/>
    <s v="A"/>
    <s v="CNM980114PI2"/>
    <x v="13553"/>
    <x v="0"/>
    <n v="0"/>
    <n v="13400.7"/>
    <n v="13400.696"/>
    <n v="25373.33"/>
    <n v="52.814100000000003"/>
    <x v="0"/>
    <m/>
    <x v="0"/>
    <s v="Corporate"/>
    <n v="0"/>
    <n v="0"/>
    <d v="2018-10-01T00:00:00"/>
    <d v="2018-10-31T00:00:00"/>
    <s v="CURRENT"/>
    <s v="Y"/>
    <m/>
  </r>
  <r>
    <x v="7521"/>
    <x v="8147"/>
    <x v="2"/>
    <x v="2"/>
    <s v="A"/>
    <s v="PPC980624U16"/>
    <x v="13554"/>
    <x v="0"/>
    <n v="0"/>
    <n v="3692.78"/>
    <n v="3692.7829999999999"/>
    <n v="11078.36"/>
    <n v="33.333300000000001"/>
    <x v="0"/>
    <s v="MXN"/>
    <x v="0"/>
    <s v="Corporate"/>
    <n v="0"/>
    <n v="0"/>
    <d v="2018-10-01T00:00:00"/>
    <d v="2018-10-31T00:00:00"/>
    <s v="CURRENT"/>
    <s v="Y"/>
    <m/>
  </r>
  <r>
    <x v="7521"/>
    <x v="8147"/>
    <x v="4"/>
    <x v="4"/>
    <s v="A"/>
    <s v="ARE161205BX8"/>
    <x v="13555"/>
    <x v="0"/>
    <n v="0"/>
    <n v="3692.78"/>
    <n v="3692.7829999999999"/>
    <n v="11078.36"/>
    <n v="33.333300000000001"/>
    <x v="0"/>
    <s v="MXN"/>
    <x v="0"/>
    <s v="Corporate"/>
    <n v="0"/>
    <n v="0"/>
    <d v="2018-10-01T00:00:00"/>
    <d v="2018-10-31T00:00:00"/>
    <s v="CURRENT"/>
    <s v="Y"/>
    <m/>
  </r>
  <r>
    <x v="7521"/>
    <x v="8147"/>
    <x v="1"/>
    <x v="1"/>
    <s v="A"/>
    <s v="CNM980114PI2"/>
    <x v="13556"/>
    <x v="0"/>
    <n v="0"/>
    <n v="3692.78"/>
    <n v="3692.7829999999999"/>
    <n v="11078.36"/>
    <n v="33.333300000000001"/>
    <x v="0"/>
    <m/>
    <x v="0"/>
    <s v="Corporate"/>
    <n v="0"/>
    <n v="0"/>
    <d v="2018-10-01T00:00:00"/>
    <d v="2018-10-31T00:00:00"/>
    <s v="CURRENT"/>
    <s v="Y"/>
    <m/>
  </r>
  <r>
    <x v="7522"/>
    <x v="8148"/>
    <x v="0"/>
    <x v="0"/>
    <s v="A"/>
    <s v="TPT890516JP5"/>
    <x v="13557"/>
    <x v="0"/>
    <n v="0"/>
    <n v="4741.6400000000003"/>
    <n v="4741.6440000000002"/>
    <n v="23708.22"/>
    <n v="20"/>
    <x v="0"/>
    <s v="MXN"/>
    <x v="0"/>
    <s v="Corporate"/>
    <n v="0"/>
    <n v="0"/>
    <d v="2018-10-01T00:00:00"/>
    <d v="2018-10-31T00:00:00"/>
    <s v="CURRENT"/>
    <s v="Y"/>
    <m/>
  </r>
  <r>
    <x v="7522"/>
    <x v="8148"/>
    <x v="4"/>
    <x v="4"/>
    <s v="A"/>
    <s v="ARE161205BX8"/>
    <x v="13558"/>
    <x v="0"/>
    <n v="0"/>
    <n v="4741.6400000000003"/>
    <n v="4741.6440000000002"/>
    <n v="23708.22"/>
    <n v="20"/>
    <x v="0"/>
    <s v="MXN"/>
    <x v="0"/>
    <s v="Corporate"/>
    <n v="0"/>
    <n v="0"/>
    <d v="2018-10-01T00:00:00"/>
    <d v="2018-10-31T00:00:00"/>
    <s v="CURRENT"/>
    <s v="Y"/>
    <m/>
  </r>
  <r>
    <x v="7522"/>
    <x v="8148"/>
    <x v="2"/>
    <x v="2"/>
    <s v="A"/>
    <s v="PPC980624U16"/>
    <x v="13559"/>
    <x v="0"/>
    <n v="0"/>
    <n v="4741.6400000000003"/>
    <n v="4741.6440000000002"/>
    <n v="23708.22"/>
    <n v="20"/>
    <x v="0"/>
    <s v="MXN"/>
    <x v="0"/>
    <s v="Corporate"/>
    <n v="0"/>
    <n v="0"/>
    <d v="2018-10-01T00:00:00"/>
    <d v="2018-10-31T00:00:00"/>
    <s v="CURRENT"/>
    <s v="Y"/>
    <m/>
  </r>
  <r>
    <x v="7522"/>
    <x v="8148"/>
    <x v="1"/>
    <x v="1"/>
    <s v="A"/>
    <s v="CNM980114PI2"/>
    <x v="13560"/>
    <x v="0"/>
    <n v="0"/>
    <n v="4741.6400000000003"/>
    <n v="4741.6440000000002"/>
    <n v="23708.22"/>
    <n v="20"/>
    <x v="0"/>
    <s v="MXN"/>
    <x v="0"/>
    <s v="Corporate"/>
    <n v="0"/>
    <n v="0"/>
    <d v="2018-10-01T00:00:00"/>
    <d v="2018-10-31T00:00:00"/>
    <s v="CURRENT"/>
    <s v="Y"/>
    <m/>
  </r>
  <r>
    <x v="7522"/>
    <x v="8148"/>
    <x v="1"/>
    <x v="1"/>
    <s v="A"/>
    <s v="CNM980114PI2"/>
    <x v="13561"/>
    <x v="0"/>
    <n v="0"/>
    <n v="4741.6400000000003"/>
    <n v="4741.6440000000002"/>
    <n v="23708.22"/>
    <n v="20"/>
    <x v="0"/>
    <s v="MXN"/>
    <x v="0"/>
    <s v="Corporate"/>
    <n v="0"/>
    <n v="0"/>
    <d v="2018-10-01T00:00:00"/>
    <d v="2018-10-31T00:00:00"/>
    <s v="CURRENT"/>
    <s v="Y"/>
    <m/>
  </r>
  <r>
    <x v="7523"/>
    <x v="8149"/>
    <x v="4"/>
    <x v="4"/>
    <s v="A"/>
    <s v="ARE161205BX8"/>
    <x v="13562"/>
    <x v="0"/>
    <n v="0"/>
    <n v="8654.7000000000007"/>
    <n v="8654.6949999999997"/>
    <n v="17309.39"/>
    <n v="50"/>
    <x v="0"/>
    <s v="MXN"/>
    <x v="0"/>
    <s v="Corporate"/>
    <n v="0"/>
    <n v="0"/>
    <d v="2018-10-01T00:00:00"/>
    <d v="2018-10-31T00:00:00"/>
    <s v="CURRENT"/>
    <s v="Y"/>
    <m/>
  </r>
  <r>
    <x v="7523"/>
    <x v="8149"/>
    <x v="1"/>
    <x v="1"/>
    <s v="A"/>
    <s v="CNM980114PI2"/>
    <x v="13563"/>
    <x v="0"/>
    <n v="0"/>
    <n v="8654.7000000000007"/>
    <n v="8654.6949999999997"/>
    <n v="17309.39"/>
    <n v="50"/>
    <x v="0"/>
    <m/>
    <x v="0"/>
    <s v="Corporate"/>
    <n v="0"/>
    <n v="0"/>
    <d v="2018-10-01T00:00:00"/>
    <d v="2018-10-31T00:00:00"/>
    <s v="CURRENT"/>
    <s v="Y"/>
    <m/>
  </r>
  <r>
    <x v="7524"/>
    <x v="8150"/>
    <x v="1"/>
    <x v="1"/>
    <s v="A"/>
    <s v="CNM980114PI2"/>
    <x v="13564"/>
    <x v="0"/>
    <n v="0"/>
    <n v="44565.95"/>
    <n v="44565.95"/>
    <n v="44565.95"/>
    <n v="100"/>
    <x v="0"/>
    <m/>
    <x v="0"/>
    <s v="Corporate"/>
    <n v="0"/>
    <n v="0"/>
    <d v="2018-10-01T00:00:00"/>
    <d v="2018-10-31T00:00:00"/>
    <s v="CURRENT"/>
    <s v="Y"/>
    <m/>
  </r>
  <r>
    <x v="7525"/>
    <x v="8151"/>
    <x v="5"/>
    <x v="5"/>
    <s v="A"/>
    <s v="OPE070326DNA"/>
    <x v="13565"/>
    <x v="0"/>
    <n v="0"/>
    <n v="9642.5499999999993"/>
    <n v="9642.5480000000007"/>
    <n v="38570.19"/>
    <n v="25"/>
    <x v="0"/>
    <s v="MXN"/>
    <x v="0"/>
    <s v="Corporate"/>
    <n v="0"/>
    <n v="0"/>
    <d v="2018-10-01T00:00:00"/>
    <d v="2018-10-31T00:00:00"/>
    <s v="CURRENT"/>
    <s v="Y"/>
    <m/>
  </r>
  <r>
    <x v="7525"/>
    <x v="8151"/>
    <x v="4"/>
    <x v="4"/>
    <s v="A"/>
    <s v="ARE161205BX8"/>
    <x v="13566"/>
    <x v="0"/>
    <n v="0"/>
    <n v="12856.72"/>
    <n v="12856.717000000001"/>
    <n v="38570.19"/>
    <n v="33.333300000000001"/>
    <x v="0"/>
    <s v="MXN"/>
    <x v="0"/>
    <s v="Corporate"/>
    <n v="0"/>
    <n v="0"/>
    <d v="2018-10-01T00:00:00"/>
    <d v="2018-10-31T00:00:00"/>
    <s v="CURRENT"/>
    <s v="Y"/>
    <m/>
  </r>
  <r>
    <x v="7525"/>
    <x v="8151"/>
    <x v="1"/>
    <x v="1"/>
    <s v="A"/>
    <s v="CNM980114PI2"/>
    <x v="13567"/>
    <x v="0"/>
    <n v="0"/>
    <n v="16070.93"/>
    <n v="16070.924999999999"/>
    <n v="38570.19"/>
    <n v="41.666699999999999"/>
    <x v="0"/>
    <m/>
    <x v="0"/>
    <s v="Corporate"/>
    <n v="0"/>
    <n v="0"/>
    <d v="2018-10-01T00:00:00"/>
    <d v="2018-10-31T00:00:00"/>
    <s v="CURRENT"/>
    <s v="Y"/>
    <m/>
  </r>
  <r>
    <x v="7526"/>
    <x v="8152"/>
    <x v="1"/>
    <x v="1"/>
    <s v="A"/>
    <s v="CNM980114PI2"/>
    <x v="13568"/>
    <x v="0"/>
    <n v="0"/>
    <n v="20298.669999999998"/>
    <n v="20298.665000000001"/>
    <n v="40597.33"/>
    <n v="50"/>
    <x v="0"/>
    <s v="MXN"/>
    <x v="0"/>
    <s v="Corporate"/>
    <n v="0"/>
    <n v="0"/>
    <d v="2018-10-01T00:00:00"/>
    <d v="2018-10-31T00:00:00"/>
    <s v="CURRENT"/>
    <s v="Y"/>
    <m/>
  </r>
  <r>
    <x v="7526"/>
    <x v="8152"/>
    <x v="4"/>
    <x v="4"/>
    <s v="A"/>
    <s v="ARE161205BX8"/>
    <x v="13569"/>
    <x v="0"/>
    <n v="0"/>
    <n v="20298.669999999998"/>
    <n v="20298.665000000001"/>
    <n v="40597.33"/>
    <n v="50"/>
    <x v="0"/>
    <s v="MXN"/>
    <x v="0"/>
    <s v="Corporate"/>
    <n v="0"/>
    <n v="0"/>
    <d v="2018-10-01T00:00:00"/>
    <d v="2018-10-31T00:00:00"/>
    <s v="CURRENT"/>
    <s v="Y"/>
    <m/>
  </r>
  <r>
    <x v="7527"/>
    <x v="8153"/>
    <x v="6"/>
    <x v="6"/>
    <s v="A"/>
    <s v="AXT940727FP8"/>
    <x v="13570"/>
    <x v="0"/>
    <n v="0"/>
    <n v="5221.62"/>
    <n v="5221.616"/>
    <n v="26108.080000000002"/>
    <n v="20"/>
    <x v="0"/>
    <s v="MXN"/>
    <x v="0"/>
    <s v="Corporate"/>
    <n v="0"/>
    <n v="0"/>
    <d v="2018-10-01T00:00:00"/>
    <d v="2018-10-31T00:00:00"/>
    <s v="CURRENT"/>
    <s v="Y"/>
    <m/>
  </r>
  <r>
    <x v="7527"/>
    <x v="8153"/>
    <x v="0"/>
    <x v="0"/>
    <s v="A"/>
    <s v="TPT890516JP5"/>
    <x v="13571"/>
    <x v="0"/>
    <n v="0"/>
    <n v="5221.62"/>
    <n v="5221.616"/>
    <n v="26108.080000000002"/>
    <n v="20"/>
    <x v="0"/>
    <s v="MXN"/>
    <x v="0"/>
    <s v="Corporate"/>
    <n v="0"/>
    <n v="0"/>
    <d v="2018-10-01T00:00:00"/>
    <d v="2018-10-31T00:00:00"/>
    <s v="CURRENT"/>
    <s v="Y"/>
    <m/>
  </r>
  <r>
    <x v="7527"/>
    <x v="8153"/>
    <x v="3"/>
    <x v="3"/>
    <s v="A"/>
    <s v="RDI841003QJ4"/>
    <x v="13572"/>
    <x v="0"/>
    <n v="5000"/>
    <n v="221.62"/>
    <n v="5221.616"/>
    <n v="26108.080000000002"/>
    <n v="20"/>
    <x v="0"/>
    <s v="MXN"/>
    <x v="0"/>
    <s v="Corporate"/>
    <n v="0"/>
    <n v="0"/>
    <d v="2018-10-01T00:00:00"/>
    <d v="2018-10-31T00:00:00"/>
    <s v="CURRENT"/>
    <s v="Y"/>
    <d v="2011-03-01T00:00:00"/>
  </r>
  <r>
    <x v="7527"/>
    <x v="8153"/>
    <x v="1"/>
    <x v="1"/>
    <s v="A"/>
    <s v="CNM980114PI2"/>
    <x v="13573"/>
    <x v="0"/>
    <n v="0"/>
    <n v="5221.62"/>
    <n v="5221.616"/>
    <n v="26108.080000000002"/>
    <n v="20"/>
    <x v="0"/>
    <m/>
    <x v="0"/>
    <s v="Corporate"/>
    <n v="0"/>
    <n v="0"/>
    <d v="2018-10-01T00:00:00"/>
    <d v="2018-10-31T00:00:00"/>
    <s v="CURRENT"/>
    <s v="Y"/>
    <m/>
  </r>
  <r>
    <x v="7527"/>
    <x v="8153"/>
    <x v="1"/>
    <x v="1"/>
    <s v="A"/>
    <s v="CNM980114PI2"/>
    <x v="13574"/>
    <x v="0"/>
    <n v="0"/>
    <n v="5221.62"/>
    <n v="5221.616"/>
    <n v="26108.080000000002"/>
    <n v="20"/>
    <x v="0"/>
    <s v="MXN"/>
    <x v="0"/>
    <s v="Corporate"/>
    <n v="0"/>
    <n v="0"/>
    <d v="2018-10-01T00:00:00"/>
    <d v="2018-10-31T00:00:00"/>
    <s v="CURRENT"/>
    <s v="Y"/>
    <m/>
  </r>
  <r>
    <x v="7528"/>
    <x v="8154"/>
    <x v="0"/>
    <x v="0"/>
    <s v="A"/>
    <s v="TPT890516JP5"/>
    <x v="13575"/>
    <x v="0"/>
    <n v="0"/>
    <n v="6489.36"/>
    <n v="6489.357"/>
    <n v="22249.23"/>
    <n v="29.16666"/>
    <x v="0"/>
    <s v="MXN"/>
    <x v="0"/>
    <s v="Corporate"/>
    <n v="0"/>
    <n v="0"/>
    <d v="2018-10-01T00:00:00"/>
    <d v="2018-10-31T00:00:00"/>
    <s v="CURRENT"/>
    <s v="Y"/>
    <m/>
  </r>
  <r>
    <x v="7528"/>
    <x v="8154"/>
    <x v="1"/>
    <x v="1"/>
    <s v="A"/>
    <s v="CNM980114PI2"/>
    <x v="13576"/>
    <x v="0"/>
    <n v="0"/>
    <n v="6489.36"/>
    <n v="6489.357"/>
    <n v="22249.23"/>
    <n v="29.16666"/>
    <x v="0"/>
    <s v="MXN"/>
    <x v="0"/>
    <s v="Corporate"/>
    <n v="0"/>
    <n v="0"/>
    <d v="2018-10-01T00:00:00"/>
    <d v="2018-10-31T00:00:00"/>
    <s v="CURRENT"/>
    <s v="Y"/>
    <m/>
  </r>
  <r>
    <x v="7528"/>
    <x v="8154"/>
    <x v="1"/>
    <x v="1"/>
    <s v="A"/>
    <s v="CNM980114PI2"/>
    <x v="13577"/>
    <x v="0"/>
    <n v="0"/>
    <n v="6489.36"/>
    <n v="6489.357"/>
    <n v="22249.23"/>
    <n v="29.16666"/>
    <x v="0"/>
    <s v="MXN"/>
    <x v="0"/>
    <s v="Corporate"/>
    <n v="0"/>
    <n v="0"/>
    <d v="2018-10-01T00:00:00"/>
    <d v="2018-10-31T00:00:00"/>
    <s v="CURRENT"/>
    <s v="Y"/>
    <m/>
  </r>
  <r>
    <x v="7528"/>
    <x v="8154"/>
    <x v="5"/>
    <x v="5"/>
    <s v="A"/>
    <s v="OPE070326DNA"/>
    <x v="13578"/>
    <x v="0"/>
    <n v="0"/>
    <n v="2781.15"/>
    <n v="2781.154"/>
    <n v="22249.23"/>
    <n v="12.5"/>
    <x v="0"/>
    <s v="MXN"/>
    <x v="0"/>
    <s v="Corporate"/>
    <n v="0"/>
    <n v="0"/>
    <d v="2018-10-01T00:00:00"/>
    <d v="2018-10-31T00:00:00"/>
    <s v="CURRENT"/>
    <s v="Y"/>
    <m/>
  </r>
  <r>
    <x v="7529"/>
    <x v="8155"/>
    <x v="1"/>
    <x v="1"/>
    <s v="A"/>
    <s v="CNM980114PI2"/>
    <x v="13579"/>
    <x v="0"/>
    <n v="0"/>
    <n v="36640.82"/>
    <n v="36640.82"/>
    <n v="36640.82"/>
    <n v="100"/>
    <x v="0"/>
    <s v="MXN"/>
    <x v="0"/>
    <s v="Corporate"/>
    <n v="0"/>
    <n v="0"/>
    <d v="2018-10-01T00:00:00"/>
    <d v="2018-10-31T00:00:00"/>
    <s v="CURRENT"/>
    <s v="Y"/>
    <m/>
  </r>
  <r>
    <x v="7529"/>
    <x v="8156"/>
    <x v="1"/>
    <x v="1"/>
    <s v="A"/>
    <s v="CNM980114PI2"/>
    <x v="13580"/>
    <x v="0"/>
    <n v="0"/>
    <n v="29161.86"/>
    <n v="29161.86"/>
    <n v="29161.86"/>
    <n v="100"/>
    <x v="0"/>
    <m/>
    <x v="0"/>
    <s v="Corporate"/>
    <n v="0"/>
    <n v="0"/>
    <d v="2018-10-01T00:00:00"/>
    <d v="2018-10-31T00:00:00"/>
    <s v="CURRENT"/>
    <s v="Y"/>
    <m/>
  </r>
  <r>
    <x v="7530"/>
    <x v="8157"/>
    <x v="2"/>
    <x v="2"/>
    <s v="A"/>
    <s v="PPC980624U16"/>
    <x v="13581"/>
    <x v="0"/>
    <n v="0"/>
    <n v="9661.75"/>
    <n v="9661.75"/>
    <n v="28985.27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7530"/>
    <x v="8157"/>
    <x v="1"/>
    <x v="1"/>
    <s v="A"/>
    <s v="CNM980114PI2"/>
    <x v="13582"/>
    <x v="0"/>
    <n v="0"/>
    <n v="9661.75"/>
    <n v="9661.75"/>
    <n v="28985.279999999999"/>
    <n v="33.333300000000001"/>
    <x v="0"/>
    <m/>
    <x v="0"/>
    <s v="Corporate"/>
    <n v="0"/>
    <n v="0"/>
    <d v="2018-10-01T00:00:00"/>
    <d v="2018-10-31T00:00:00"/>
    <s v="CURRENT"/>
    <s v="Y"/>
    <m/>
  </r>
  <r>
    <x v="7530"/>
    <x v="8157"/>
    <x v="3"/>
    <x v="3"/>
    <s v="A"/>
    <s v="RDI841003QJ4"/>
    <x v="13583"/>
    <x v="0"/>
    <n v="0"/>
    <n v="9661.75"/>
    <n v="9661.75"/>
    <n v="28985.279999999999"/>
    <n v="33.333300000000001"/>
    <x v="0"/>
    <s v="MXN"/>
    <x v="0"/>
    <s v="Corporate"/>
    <n v="0"/>
    <n v="0"/>
    <d v="2018-10-01T00:00:00"/>
    <d v="2018-10-31T00:00:00"/>
    <s v="CURRENT"/>
    <s v="Y"/>
    <d v="2012-03-01T00:00:00"/>
  </r>
  <r>
    <x v="7531"/>
    <x v="8158"/>
    <x v="2"/>
    <x v="2"/>
    <s v="A"/>
    <s v="PPC980624U16"/>
    <x v="13584"/>
    <x v="0"/>
    <n v="0"/>
    <n v="3270.65"/>
    <n v="3270.6550000000002"/>
    <n v="19623.89"/>
    <n v="16.666699999999999"/>
    <x v="0"/>
    <s v="MXN"/>
    <x v="0"/>
    <s v="Corporate"/>
    <n v="0"/>
    <n v="0"/>
    <d v="2018-10-01T00:00:00"/>
    <d v="2018-10-31T00:00:00"/>
    <s v="CURRENT"/>
    <s v="Y"/>
    <m/>
  </r>
  <r>
    <x v="7531"/>
    <x v="8158"/>
    <x v="5"/>
    <x v="5"/>
    <s v="A"/>
    <s v="OPE070326DNA"/>
    <x v="13585"/>
    <x v="0"/>
    <n v="0"/>
    <n v="3270.65"/>
    <n v="3270.6550000000002"/>
    <n v="19623.89"/>
    <n v="16.666699999999999"/>
    <x v="0"/>
    <s v="MXN"/>
    <x v="0"/>
    <s v="Corporate"/>
    <n v="0"/>
    <n v="0"/>
    <d v="2018-10-01T00:00:00"/>
    <d v="2018-10-31T00:00:00"/>
    <s v="CURRENT"/>
    <s v="Y"/>
    <m/>
  </r>
  <r>
    <x v="7531"/>
    <x v="8158"/>
    <x v="0"/>
    <x v="0"/>
    <s v="A"/>
    <s v="TPT890516JP5"/>
    <x v="13586"/>
    <x v="0"/>
    <n v="0"/>
    <n v="3270.65"/>
    <n v="3270.6550000000002"/>
    <n v="19623.89"/>
    <n v="16.666699999999999"/>
    <x v="0"/>
    <s v="MXN"/>
    <x v="0"/>
    <s v="Corporate"/>
    <n v="0"/>
    <n v="0"/>
    <d v="2018-10-01T00:00:00"/>
    <d v="2018-10-31T00:00:00"/>
    <s v="CURRENT"/>
    <s v="Y"/>
    <m/>
  </r>
  <r>
    <x v="7531"/>
    <x v="8158"/>
    <x v="4"/>
    <x v="4"/>
    <s v="A"/>
    <s v="ARE161205BX8"/>
    <x v="13587"/>
    <x v="0"/>
    <n v="0"/>
    <n v="3270.65"/>
    <n v="3270.6550000000002"/>
    <n v="19623.89"/>
    <n v="16.666699999999999"/>
    <x v="0"/>
    <s v="MXN"/>
    <x v="0"/>
    <s v="Corporate"/>
    <n v="0"/>
    <n v="0"/>
    <d v="2018-10-01T00:00:00"/>
    <d v="2018-10-31T00:00:00"/>
    <s v="CURRENT"/>
    <s v="Y"/>
    <m/>
  </r>
  <r>
    <x v="7531"/>
    <x v="8158"/>
    <x v="1"/>
    <x v="1"/>
    <s v="A"/>
    <s v="CNM980114PI2"/>
    <x v="13588"/>
    <x v="0"/>
    <n v="0"/>
    <n v="3270.65"/>
    <n v="3270.6550000000002"/>
    <n v="19623.89"/>
    <n v="16.666699999999999"/>
    <x v="0"/>
    <m/>
    <x v="0"/>
    <s v="Corporate"/>
    <n v="0"/>
    <n v="0"/>
    <d v="2018-10-01T00:00:00"/>
    <d v="2018-10-31T00:00:00"/>
    <s v="CURRENT"/>
    <s v="Y"/>
    <m/>
  </r>
  <r>
    <x v="7531"/>
    <x v="8158"/>
    <x v="1"/>
    <x v="1"/>
    <s v="A"/>
    <s v="CNM980114PI2"/>
    <x v="13589"/>
    <x v="0"/>
    <n v="0"/>
    <n v="3270.65"/>
    <n v="3270.6550000000002"/>
    <n v="19623.89"/>
    <n v="16.666699999999999"/>
    <x v="0"/>
    <s v="MXN"/>
    <x v="0"/>
    <s v="Corporate"/>
    <n v="0"/>
    <n v="0"/>
    <d v="2018-10-01T00:00:00"/>
    <d v="2018-10-31T00:00:00"/>
    <s v="CURRENT"/>
    <s v="Y"/>
    <m/>
  </r>
  <r>
    <x v="7532"/>
    <x v="8159"/>
    <x v="3"/>
    <x v="3"/>
    <s v="A"/>
    <s v="RDI841003QJ4"/>
    <x v="13590"/>
    <x v="0"/>
    <n v="0"/>
    <n v="3494.13"/>
    <n v="3494.134"/>
    <n v="16055.46"/>
    <n v="21.762899999999998"/>
    <x v="0"/>
    <s v="MXN"/>
    <x v="0"/>
    <s v="Corporate"/>
    <n v="0"/>
    <n v="0"/>
    <d v="2018-10-01T00:00:00"/>
    <d v="2018-10-31T00:00:00"/>
    <s v="CURRENT"/>
    <s v="Y"/>
    <d v="2012-11-01T00:00:00"/>
  </r>
  <r>
    <x v="7532"/>
    <x v="8159"/>
    <x v="0"/>
    <x v="0"/>
    <s v="A"/>
    <s v="TPT890516JP5"/>
    <x v="13591"/>
    <x v="0"/>
    <n v="0"/>
    <n v="4013.87"/>
    <n v="4013.8649999999998"/>
    <n v="16055.46"/>
    <n v="25"/>
    <x v="0"/>
    <s v="MXN"/>
    <x v="0"/>
    <s v="Corporate"/>
    <n v="0"/>
    <n v="0"/>
    <d v="2018-10-01T00:00:00"/>
    <d v="2018-10-31T00:00:00"/>
    <s v="CURRENT"/>
    <s v="Y"/>
    <m/>
  </r>
  <r>
    <x v="7532"/>
    <x v="8159"/>
    <x v="1"/>
    <x v="1"/>
    <s v="A"/>
    <s v="CNM980114PI2"/>
    <x v="13592"/>
    <x v="0"/>
    <n v="0"/>
    <n v="3494.13"/>
    <n v="3494.134"/>
    <n v="16055.46"/>
    <n v="21.762899999999998"/>
    <x v="0"/>
    <m/>
    <x v="0"/>
    <s v="Corporate"/>
    <n v="0"/>
    <n v="0"/>
    <d v="2018-10-01T00:00:00"/>
    <d v="2018-10-31T00:00:00"/>
    <s v="CURRENT"/>
    <s v="Y"/>
    <m/>
  </r>
  <r>
    <x v="7532"/>
    <x v="8159"/>
    <x v="1"/>
    <x v="1"/>
    <s v="A"/>
    <s v="CNM980114PI2"/>
    <x v="13593"/>
    <x v="0"/>
    <n v="0"/>
    <n v="5053.34"/>
    <n v="5053.3440000000001"/>
    <n v="16055.46"/>
    <n v="31.474299999999999"/>
    <x v="0"/>
    <s v="MXN"/>
    <x v="0"/>
    <s v="Corporate"/>
    <n v="0"/>
    <n v="0"/>
    <d v="2018-10-01T00:00:00"/>
    <d v="2018-10-31T00:00:00"/>
    <s v="CURRENT"/>
    <s v="Y"/>
    <m/>
  </r>
  <r>
    <x v="7533"/>
    <x v="8160"/>
    <x v="0"/>
    <x v="0"/>
    <s v="A"/>
    <s v="TPT890516JP5"/>
    <x v="13594"/>
    <x v="0"/>
    <n v="0"/>
    <n v="1366.2"/>
    <n v="1366.1949999999999"/>
    <n v="5464.78"/>
    <n v="25"/>
    <x v="0"/>
    <s v="MXN"/>
    <x v="0"/>
    <s v="Corporate"/>
    <n v="0"/>
    <n v="0"/>
    <d v="2018-10-01T00:00:00"/>
    <d v="2018-10-31T00:00:00"/>
    <s v="CURRENT"/>
    <s v="Y"/>
    <m/>
  </r>
  <r>
    <x v="7533"/>
    <x v="8160"/>
    <x v="1"/>
    <x v="1"/>
    <s v="A"/>
    <s v="CNM980114PI2"/>
    <x v="13595"/>
    <x v="0"/>
    <n v="0"/>
    <n v="4098.59"/>
    <n v="4098.585"/>
    <n v="5464.78"/>
    <n v="75"/>
    <x v="0"/>
    <m/>
    <x v="0"/>
    <s v="Corporate"/>
    <n v="0"/>
    <n v="0"/>
    <d v="2018-10-01T00:00:00"/>
    <d v="2018-10-31T00:00:00"/>
    <s v="CURRENT"/>
    <s v="Y"/>
    <m/>
  </r>
  <r>
    <x v="7534"/>
    <x v="8161"/>
    <x v="2"/>
    <x v="2"/>
    <s v="A"/>
    <s v="PPC980624U16"/>
    <x v="13596"/>
    <x v="0"/>
    <n v="0"/>
    <n v="15669.59"/>
    <n v="15669.59"/>
    <n v="15669.59"/>
    <n v="100"/>
    <x v="0"/>
    <s v="MXN"/>
    <x v="0"/>
    <s v="Corporate"/>
    <n v="0"/>
    <n v="0"/>
    <d v="2018-10-01T00:00:00"/>
    <d v="2018-10-31T00:00:00"/>
    <s v="CURRENT"/>
    <s v="Y"/>
    <m/>
  </r>
  <r>
    <x v="7534"/>
    <x v="8162"/>
    <x v="1"/>
    <x v="1"/>
    <s v="A"/>
    <s v="CNM980114PI2"/>
    <x v="13597"/>
    <x v="0"/>
    <n v="0"/>
    <n v="55453.33"/>
    <n v="55453.33"/>
    <n v="55453.33"/>
    <n v="100"/>
    <x v="0"/>
    <s v="MXN"/>
    <x v="0"/>
    <s v="Corporate"/>
    <n v="0"/>
    <n v="0"/>
    <d v="2018-10-01T00:00:00"/>
    <d v="2018-10-31T00:00:00"/>
    <s v="CURRENT"/>
    <s v="Y"/>
    <m/>
  </r>
  <r>
    <x v="7534"/>
    <x v="8163"/>
    <x v="1"/>
    <x v="1"/>
    <s v="A"/>
    <s v="CNM980114PI2"/>
    <x v="13598"/>
    <x v="0"/>
    <n v="0"/>
    <n v="14807.48"/>
    <n v="14807.48"/>
    <n v="14807.48"/>
    <n v="100"/>
    <x v="0"/>
    <s v="MXN"/>
    <x v="0"/>
    <s v="Corporate"/>
    <n v="0"/>
    <n v="0"/>
    <d v="2018-10-01T00:00:00"/>
    <d v="2018-10-31T00:00:00"/>
    <s v="CURRENT"/>
    <s v="Y"/>
    <m/>
  </r>
  <r>
    <x v="7535"/>
    <x v="8164"/>
    <x v="2"/>
    <x v="2"/>
    <s v="A"/>
    <s v="PPC980624U16"/>
    <x v="13599"/>
    <x v="0"/>
    <n v="0"/>
    <n v="4621.6000000000004"/>
    <n v="4621.6000000000004"/>
    <n v="9243.2000000000007"/>
    <n v="50"/>
    <x v="0"/>
    <s v="MXN"/>
    <x v="0"/>
    <s v="Corporate"/>
    <n v="0"/>
    <n v="0"/>
    <d v="2018-10-01T00:00:00"/>
    <d v="2018-10-31T00:00:00"/>
    <s v="CURRENT"/>
    <s v="Y"/>
    <m/>
  </r>
  <r>
    <x v="7535"/>
    <x v="8164"/>
    <x v="3"/>
    <x v="3"/>
    <s v="A"/>
    <s v="RDI841003QJ4"/>
    <x v="13600"/>
    <x v="0"/>
    <n v="0"/>
    <n v="4621.6000000000004"/>
    <n v="4621.6000000000004"/>
    <n v="9243.2000000000007"/>
    <n v="50"/>
    <x v="0"/>
    <s v="MXN"/>
    <x v="0"/>
    <s v="Corporate"/>
    <n v="0"/>
    <n v="0"/>
    <d v="2018-10-01T00:00:00"/>
    <d v="2018-10-31T00:00:00"/>
    <s v="CURRENT"/>
    <s v="Y"/>
    <d v="2016-06-01T00:00:00"/>
  </r>
  <r>
    <x v="7535"/>
    <x v="8165"/>
    <x v="0"/>
    <x v="0"/>
    <s v="A"/>
    <s v="TPT890516JP5"/>
    <x v="13601"/>
    <x v="0"/>
    <n v="0"/>
    <n v="4635.16"/>
    <n v="4635.16"/>
    <n v="4635.16"/>
    <n v="100"/>
    <x v="0"/>
    <s v="MXN"/>
    <x v="0"/>
    <s v="Corporate"/>
    <n v="0"/>
    <n v="0"/>
    <d v="2018-10-01T00:00:00"/>
    <d v="2018-10-31T00:00:00"/>
    <s v="CURRENT"/>
    <s v="Y"/>
    <m/>
  </r>
  <r>
    <x v="7535"/>
    <x v="8166"/>
    <x v="1"/>
    <x v="1"/>
    <s v="A"/>
    <s v="CNM980114PI2"/>
    <x v="13602"/>
    <x v="0"/>
    <n v="0"/>
    <n v="20623.169999999998"/>
    <n v="20623.169999999998"/>
    <n v="20623.169999999998"/>
    <n v="100"/>
    <x v="0"/>
    <s v="MXN"/>
    <x v="0"/>
    <s v="Corporate"/>
    <n v="0"/>
    <n v="0"/>
    <d v="2018-10-01T00:00:00"/>
    <d v="2018-10-31T00:00:00"/>
    <s v="CURRENT"/>
    <s v="Y"/>
    <m/>
  </r>
  <r>
    <x v="7536"/>
    <x v="8167"/>
    <x v="2"/>
    <x v="2"/>
    <s v="A"/>
    <s v="PPC980624U16"/>
    <x v="13603"/>
    <x v="0"/>
    <n v="0"/>
    <n v="12902.65"/>
    <n v="12902.65"/>
    <n v="12902.65"/>
    <n v="100"/>
    <x v="0"/>
    <s v="MXN"/>
    <x v="0"/>
    <s v="Corporate"/>
    <n v="0"/>
    <n v="0"/>
    <d v="2018-10-01T00:00:00"/>
    <d v="2010-07-31T00:00:00"/>
    <s v="CURRENT"/>
    <s v="Y"/>
    <m/>
  </r>
  <r>
    <x v="7536"/>
    <x v="8168"/>
    <x v="1"/>
    <x v="1"/>
    <s v="A"/>
    <s v="CNM980114PI2"/>
    <x v="13604"/>
    <x v="0"/>
    <n v="0"/>
    <n v="62556.36"/>
    <n v="62556.36"/>
    <n v="62556.36"/>
    <n v="100"/>
    <x v="0"/>
    <m/>
    <x v="0"/>
    <s v="Corporate"/>
    <n v="0"/>
    <n v="0"/>
    <d v="2018-10-01T00:00:00"/>
    <d v="2018-10-31T00:00:00"/>
    <s v="CURRENT"/>
    <s v="Y"/>
    <m/>
  </r>
  <r>
    <x v="7537"/>
    <x v="8169"/>
    <x v="2"/>
    <x v="2"/>
    <s v="A"/>
    <s v="PPC980624U16"/>
    <x v="13605"/>
    <x v="0"/>
    <n v="0"/>
    <n v="8066.81"/>
    <n v="8066.8050000000003"/>
    <n v="32267.22"/>
    <n v="25"/>
    <x v="0"/>
    <s v="MXN"/>
    <x v="0"/>
    <s v="Corporate"/>
    <n v="0"/>
    <n v="0"/>
    <d v="2018-10-01T00:00:00"/>
    <d v="2018-10-31T00:00:00"/>
    <s v="CURRENT"/>
    <s v="Y"/>
    <m/>
  </r>
  <r>
    <x v="7537"/>
    <x v="8169"/>
    <x v="4"/>
    <x v="4"/>
    <s v="A"/>
    <s v="ARE161205BX8"/>
    <x v="13606"/>
    <x v="0"/>
    <n v="0"/>
    <n v="8066.81"/>
    <n v="8066.8050000000003"/>
    <n v="32267.22"/>
    <n v="25"/>
    <x v="0"/>
    <s v="MXN"/>
    <x v="0"/>
    <s v="Corporate"/>
    <n v="0"/>
    <n v="0"/>
    <d v="2018-10-01T00:00:00"/>
    <d v="2018-10-31T00:00:00"/>
    <s v="CURRENT"/>
    <s v="Y"/>
    <m/>
  </r>
  <r>
    <x v="7537"/>
    <x v="8169"/>
    <x v="1"/>
    <x v="1"/>
    <s v="A"/>
    <s v="CNM980114PI2"/>
    <x v="13607"/>
    <x v="0"/>
    <n v="0"/>
    <n v="8066.81"/>
    <n v="8066.8050000000003"/>
    <n v="32267.22"/>
    <n v="25"/>
    <x v="0"/>
    <s v="MXN"/>
    <x v="0"/>
    <s v="Corporate"/>
    <n v="0"/>
    <n v="0"/>
    <d v="2018-10-01T00:00:00"/>
    <d v="2018-10-31T00:00:00"/>
    <s v="CURRENT"/>
    <s v="Y"/>
    <m/>
  </r>
  <r>
    <x v="7537"/>
    <x v="8169"/>
    <x v="1"/>
    <x v="1"/>
    <s v="A"/>
    <s v="CNM980114PI2"/>
    <x v="13608"/>
    <x v="0"/>
    <n v="0"/>
    <n v="8066.81"/>
    <n v="8066.8050000000003"/>
    <n v="32267.22"/>
    <n v="25"/>
    <x v="0"/>
    <m/>
    <x v="0"/>
    <s v="Corporate"/>
    <n v="0"/>
    <n v="0"/>
    <d v="2018-10-01T00:00:00"/>
    <d v="2018-10-31T00:00:00"/>
    <s v="CURRENT"/>
    <s v="Y"/>
    <m/>
  </r>
  <r>
    <x v="7538"/>
    <x v="8170"/>
    <x v="6"/>
    <x v="6"/>
    <s v="A"/>
    <s v="AXT940727FP8"/>
    <x v="13609"/>
    <x v="0"/>
    <n v="0"/>
    <n v="5149.43"/>
    <n v="5149.4250000000002"/>
    <n v="10298.85"/>
    <n v="50"/>
    <x v="0"/>
    <s v="MXN"/>
    <x v="0"/>
    <s v="Corporate"/>
    <n v="0"/>
    <n v="0"/>
    <d v="2018-10-01T00:00:00"/>
    <d v="2018-10-31T00:00:00"/>
    <s v="CURRENT"/>
    <s v="Y"/>
    <m/>
  </r>
  <r>
    <x v="7538"/>
    <x v="8170"/>
    <x v="1"/>
    <x v="1"/>
    <s v="A"/>
    <s v="CNM980114PI2"/>
    <x v="13610"/>
    <x v="0"/>
    <n v="0"/>
    <n v="5149.43"/>
    <n v="5149.4250000000002"/>
    <n v="10298.85"/>
    <n v="50"/>
    <x v="0"/>
    <s v="MXN"/>
    <x v="0"/>
    <s v="Corporate"/>
    <n v="0"/>
    <n v="0"/>
    <d v="2018-10-01T00:00:00"/>
    <d v="2018-10-31T00:00:00"/>
    <s v="CURRENT"/>
    <s v="Y"/>
    <m/>
  </r>
  <r>
    <x v="7539"/>
    <x v="8171"/>
    <x v="10"/>
    <x v="10"/>
    <s v="A"/>
    <s v="IMA030214H91"/>
    <x v="13611"/>
    <x v="0"/>
    <n v="0"/>
    <n v="4297.76"/>
    <n v="4297.759"/>
    <n v="12893.29"/>
    <n v="33.333300000000001"/>
    <x v="0"/>
    <s v="MXN"/>
    <x v="0"/>
    <s v="Corporate"/>
    <n v="0"/>
    <n v="0"/>
    <d v="2018-10-01T00:00:00"/>
    <d v="2018-10-31T00:00:00"/>
    <s v="CURRENT"/>
    <s v="Y"/>
    <m/>
  </r>
  <r>
    <x v="7539"/>
    <x v="8171"/>
    <x v="1"/>
    <x v="1"/>
    <s v="A"/>
    <s v="CNM980114PI2"/>
    <x v="13612"/>
    <x v="0"/>
    <n v="0"/>
    <n v="4297.76"/>
    <n v="4297.759"/>
    <n v="12893.29"/>
    <n v="33.333300000000001"/>
    <x v="0"/>
    <s v="MXN"/>
    <x v="0"/>
    <s v="Corporate"/>
    <n v="0"/>
    <n v="0"/>
    <d v="2018-10-01T00:00:00"/>
    <d v="2018-10-31T00:00:00"/>
    <s v="CURRENT"/>
    <s v="Y"/>
    <m/>
  </r>
  <r>
    <x v="7539"/>
    <x v="8171"/>
    <x v="1"/>
    <x v="1"/>
    <s v="A"/>
    <s v="CNM980114PI2"/>
    <x v="13613"/>
    <x v="0"/>
    <n v="0"/>
    <n v="4297.76"/>
    <n v="4297.759"/>
    <n v="12893.29"/>
    <n v="33.333300000000001"/>
    <x v="0"/>
    <s v="MXN"/>
    <x v="0"/>
    <s v="Corporate"/>
    <n v="0"/>
    <n v="0"/>
    <d v="2018-10-01T00:00:00"/>
    <d v="2018-10-31T00:00:00"/>
    <s v="CURRENT"/>
    <s v="Y"/>
    <m/>
  </r>
  <r>
    <x v="7540"/>
    <x v="8172"/>
    <x v="2"/>
    <x v="2"/>
    <s v="A"/>
    <s v="PPC980624U16"/>
    <x v="13614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40"/>
    <x v="8172"/>
    <x v="3"/>
    <x v="3"/>
    <s v="A"/>
    <s v="RDI841003QJ4"/>
    <x v="13615"/>
    <x v="0"/>
    <n v="4000"/>
    <n v="2368.92"/>
    <n v="6368.92"/>
    <n v="25475.68"/>
    <n v="25"/>
    <x v="0"/>
    <s v="MXN"/>
    <x v="0"/>
    <s v="Corporate"/>
    <n v="0"/>
    <n v="0"/>
    <d v="2018-10-01T00:00:00"/>
    <d v="2018-10-31T00:00:00"/>
    <s v="CURRENT"/>
    <s v="Y"/>
    <d v="2010-10-01T00:00:00"/>
  </r>
  <r>
    <x v="7540"/>
    <x v="8172"/>
    <x v="1"/>
    <x v="1"/>
    <s v="A"/>
    <s v="CNM980114PI2"/>
    <x v="13616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40"/>
    <x v="8172"/>
    <x v="1"/>
    <x v="1"/>
    <s v="A"/>
    <s v="CNM980114PI2"/>
    <x v="13617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41"/>
    <x v="8173"/>
    <x v="2"/>
    <x v="2"/>
    <s v="A"/>
    <s v="PPC980624U16"/>
    <x v="13618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1"/>
    <x v="8173"/>
    <x v="1"/>
    <x v="1"/>
    <s v="A"/>
    <s v="CNM980114PI2"/>
    <x v="13619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1"/>
    <x v="8173"/>
    <x v="1"/>
    <x v="1"/>
    <s v="A"/>
    <s v="CNM980114PI2"/>
    <x v="13620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2"/>
    <x v="8174"/>
    <x v="1"/>
    <x v="1"/>
    <s v="A"/>
    <s v="CNM980114PI2"/>
    <x v="13621"/>
    <x v="0"/>
    <n v="0"/>
    <n v="17591.43"/>
    <n v="17591.43"/>
    <n v="17591.43"/>
    <n v="100"/>
    <x v="0"/>
    <s v="MXN"/>
    <x v="0"/>
    <s v="Corporate"/>
    <n v="0"/>
    <n v="0"/>
    <d v="2018-10-01T00:00:00"/>
    <d v="2018-10-31T00:00:00"/>
    <s v="CURRENT"/>
    <s v="Y"/>
    <m/>
  </r>
  <r>
    <x v="7543"/>
    <x v="8175"/>
    <x v="1"/>
    <x v="1"/>
    <s v="A"/>
    <s v="CNM980114PI2"/>
    <x v="13622"/>
    <x v="0"/>
    <n v="0"/>
    <n v="7954.13"/>
    <n v="7954.134"/>
    <n v="17044.560000000001"/>
    <n v="46.666699999999999"/>
    <x v="0"/>
    <s v="MXN"/>
    <x v="0"/>
    <s v="Corporate"/>
    <n v="0"/>
    <n v="0"/>
    <d v="2018-10-01T00:00:00"/>
    <d v="2018-10-31T00:00:00"/>
    <s v="CURRENT"/>
    <s v="Y"/>
    <m/>
  </r>
  <r>
    <x v="7543"/>
    <x v="8175"/>
    <x v="1"/>
    <x v="1"/>
    <s v="A"/>
    <s v="CNM980114PI2"/>
    <x v="13623"/>
    <x v="0"/>
    <n v="0"/>
    <n v="9090.43"/>
    <n v="9090.4259999999995"/>
    <n v="17044.560000000001"/>
    <n v="53.333300000000001"/>
    <x v="0"/>
    <s v="MXN"/>
    <x v="0"/>
    <s v="Corporate"/>
    <n v="0"/>
    <n v="0"/>
    <d v="2018-10-01T00:00:00"/>
    <d v="2018-10-31T00:00:00"/>
    <s v="CURRENT"/>
    <s v="Y"/>
    <m/>
  </r>
  <r>
    <x v="7544"/>
    <x v="8176"/>
    <x v="4"/>
    <x v="4"/>
    <s v="A"/>
    <s v="ARE161205BX8"/>
    <x v="13624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4"/>
    <x v="8176"/>
    <x v="1"/>
    <x v="1"/>
    <s v="A"/>
    <s v="CNM980114PI2"/>
    <x v="13625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4"/>
    <x v="8176"/>
    <x v="3"/>
    <x v="3"/>
    <s v="A"/>
    <s v="RDI841003QJ4"/>
    <x v="13626"/>
    <x v="0"/>
    <n v="4000"/>
    <n v="4491.88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s v="01-DEC-10"/>
  </r>
  <r>
    <x v="7545"/>
    <x v="8177"/>
    <x v="2"/>
    <x v="2"/>
    <s v="A"/>
    <s v="PPC980624U16"/>
    <x v="13627"/>
    <x v="0"/>
    <n v="0"/>
    <n v="8491.89"/>
    <n v="8491.8880000000008"/>
    <n v="25475.69"/>
    <n v="33.333300000000001"/>
    <x v="0"/>
    <s v="MXN"/>
    <x v="0"/>
    <s v="Corporate"/>
    <n v="0"/>
    <n v="0"/>
    <d v="2018-10-01T00:00:00"/>
    <d v="2018-10-31T00:00:00"/>
    <s v="CURRENT"/>
    <s v="Y"/>
    <m/>
  </r>
  <r>
    <x v="7545"/>
    <x v="8177"/>
    <x v="4"/>
    <x v="4"/>
    <s v="A"/>
    <s v="ARE161205BX8"/>
    <x v="13628"/>
    <x v="0"/>
    <n v="0"/>
    <n v="8491.89"/>
    <n v="8491.8880000000008"/>
    <n v="25475.69"/>
    <n v="33.333300000000001"/>
    <x v="0"/>
    <s v="MXN"/>
    <x v="0"/>
    <s v="Corporate"/>
    <n v="0"/>
    <n v="0"/>
    <d v="2018-10-01T00:00:00"/>
    <d v="2018-10-31T00:00:00"/>
    <s v="CURRENT"/>
    <s v="Y"/>
    <m/>
  </r>
  <r>
    <x v="7545"/>
    <x v="8177"/>
    <x v="1"/>
    <x v="1"/>
    <s v="A"/>
    <s v="CNM980114PI2"/>
    <x v="13629"/>
    <x v="0"/>
    <n v="0"/>
    <n v="8491.89"/>
    <n v="8491.8880000000008"/>
    <n v="25475.69"/>
    <n v="33.333300000000001"/>
    <x v="0"/>
    <s v="MXN"/>
    <x v="0"/>
    <s v="Corporate"/>
    <n v="0"/>
    <n v="0"/>
    <d v="2018-10-01T00:00:00"/>
    <d v="2018-10-31T00:00:00"/>
    <s v="CURRENT"/>
    <s v="Y"/>
    <m/>
  </r>
  <r>
    <x v="7546"/>
    <x v="8178"/>
    <x v="1"/>
    <x v="1"/>
    <s v="A"/>
    <s v="CNM980114PI2"/>
    <x v="13630"/>
    <x v="0"/>
    <n v="0"/>
    <n v="4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m/>
  </r>
  <r>
    <x v="7546"/>
    <x v="8178"/>
    <x v="2"/>
    <x v="2"/>
    <s v="A"/>
    <s v="PPC980624U16"/>
    <x v="13631"/>
    <x v="0"/>
    <n v="0"/>
    <n v="4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m/>
  </r>
  <r>
    <x v="7546"/>
    <x v="8178"/>
    <x v="0"/>
    <x v="0"/>
    <s v="A"/>
    <s v="TPT890516JP5"/>
    <x v="13632"/>
    <x v="0"/>
    <n v="0"/>
    <n v="4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m/>
  </r>
  <r>
    <x v="7546"/>
    <x v="8178"/>
    <x v="4"/>
    <x v="4"/>
    <s v="A"/>
    <s v="ARE161205BX8"/>
    <x v="13633"/>
    <x v="0"/>
    <n v="0"/>
    <n v="4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m/>
  </r>
  <r>
    <x v="7546"/>
    <x v="8178"/>
    <x v="1"/>
    <x v="1"/>
    <s v="A"/>
    <s v="CNM980114PI2"/>
    <x v="13634"/>
    <x v="0"/>
    <n v="0"/>
    <n v="4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m/>
  </r>
  <r>
    <x v="7546"/>
    <x v="8178"/>
    <x v="3"/>
    <x v="3"/>
    <s v="A"/>
    <s v="RDI841003QJ4"/>
    <x v="13635"/>
    <x v="0"/>
    <n v="4000"/>
    <n v="270.33"/>
    <n v="4270.3320000000003"/>
    <n v="25621.94"/>
    <n v="16.666699999999999"/>
    <x v="0"/>
    <s v="MXN"/>
    <x v="0"/>
    <s v="Corporate"/>
    <n v="0"/>
    <n v="0"/>
    <d v="2018-10-01T00:00:00"/>
    <d v="2018-10-31T00:00:00"/>
    <s v="CURRENT"/>
    <s v="Y"/>
    <d v="2010-02-01T00:00:00"/>
  </r>
  <r>
    <x v="7547"/>
    <x v="8179"/>
    <x v="4"/>
    <x v="4"/>
    <s v="A"/>
    <s v="ARE161205BX8"/>
    <x v="13636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7"/>
    <x v="8179"/>
    <x v="0"/>
    <x v="0"/>
    <s v="A"/>
    <s v="TPT890516JP5"/>
    <x v="13637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7"/>
    <x v="8179"/>
    <x v="1"/>
    <x v="1"/>
    <s v="A"/>
    <s v="CNM980114PI2"/>
    <x v="13638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48"/>
    <x v="8180"/>
    <x v="1"/>
    <x v="1"/>
    <s v="A"/>
    <s v="CNM980114PI2"/>
    <x v="13639"/>
    <x v="0"/>
    <n v="0"/>
    <n v="4959.3900000000003"/>
    <n v="4959.3919999999998"/>
    <n v="22041.74"/>
    <n v="22.5"/>
    <x v="0"/>
    <s v="MXN"/>
    <x v="0"/>
    <s v="Corporate"/>
    <n v="0"/>
    <n v="0"/>
    <d v="2018-10-01T00:00:00"/>
    <d v="2018-10-31T00:00:00"/>
    <s v="CURRENT"/>
    <s v="Y"/>
    <m/>
  </r>
  <r>
    <x v="7548"/>
    <x v="8180"/>
    <x v="0"/>
    <x v="0"/>
    <s v="A"/>
    <s v="TPT890516JP5"/>
    <x v="13640"/>
    <x v="0"/>
    <n v="0"/>
    <n v="4959.3900000000003"/>
    <n v="4959.3919999999998"/>
    <n v="22041.74"/>
    <n v="22.5"/>
    <x v="0"/>
    <s v="MXN"/>
    <x v="0"/>
    <s v="Corporate"/>
    <n v="0"/>
    <n v="0"/>
    <d v="2018-10-01T00:00:00"/>
    <d v="2018-10-31T00:00:00"/>
    <s v="CURRENT"/>
    <s v="Y"/>
    <m/>
  </r>
  <r>
    <x v="7548"/>
    <x v="8180"/>
    <x v="4"/>
    <x v="4"/>
    <s v="A"/>
    <s v="ARE161205BX8"/>
    <x v="13641"/>
    <x v="0"/>
    <n v="0"/>
    <n v="4408.3500000000004"/>
    <n v="4408.348"/>
    <n v="22041.74"/>
    <n v="20"/>
    <x v="0"/>
    <s v="MXN"/>
    <x v="0"/>
    <s v="Corporate"/>
    <n v="0"/>
    <n v="0"/>
    <d v="2018-10-01T00:00:00"/>
    <d v="2018-10-31T00:00:00"/>
    <s v="CURRENT"/>
    <s v="Y"/>
    <m/>
  </r>
  <r>
    <x v="7548"/>
    <x v="8180"/>
    <x v="1"/>
    <x v="1"/>
    <s v="A"/>
    <s v="CNM980114PI2"/>
    <x v="13642"/>
    <x v="0"/>
    <n v="0"/>
    <n v="4959.3900000000003"/>
    <n v="4959.3919999999998"/>
    <n v="22041.74"/>
    <n v="22.5"/>
    <x v="0"/>
    <s v="MXN"/>
    <x v="0"/>
    <s v="Corporate"/>
    <n v="0"/>
    <n v="0"/>
    <d v="2018-10-01T00:00:00"/>
    <d v="2018-10-31T00:00:00"/>
    <s v="CURRENT"/>
    <s v="Y"/>
    <m/>
  </r>
  <r>
    <x v="7548"/>
    <x v="8180"/>
    <x v="5"/>
    <x v="5"/>
    <s v="A"/>
    <s v="OPE070326DNA"/>
    <x v="13643"/>
    <x v="0"/>
    <n v="0"/>
    <n v="2755.22"/>
    <n v="2755.2179999999998"/>
    <n v="22041.74"/>
    <n v="12.5"/>
    <x v="0"/>
    <s v="MXN"/>
    <x v="0"/>
    <s v="Corporate"/>
    <n v="0"/>
    <n v="0"/>
    <d v="2018-10-01T00:00:00"/>
    <d v="2018-10-31T00:00:00"/>
    <s v="CURRENT"/>
    <s v="Y"/>
    <m/>
  </r>
  <r>
    <x v="7549"/>
    <x v="8181"/>
    <x v="0"/>
    <x v="0"/>
    <s v="A"/>
    <s v="TPT890516JP5"/>
    <x v="13644"/>
    <x v="0"/>
    <n v="0"/>
    <n v="1401.17"/>
    <n v="1401.1679999999999"/>
    <n v="5604.67"/>
    <n v="25"/>
    <x v="0"/>
    <s v="MXN"/>
    <x v="0"/>
    <s v="Corporate"/>
    <n v="0"/>
    <n v="0"/>
    <d v="2018-10-01T00:00:00"/>
    <d v="2018-10-31T00:00:00"/>
    <s v="CURRENT"/>
    <s v="Y"/>
    <m/>
  </r>
  <r>
    <x v="7549"/>
    <x v="8181"/>
    <x v="4"/>
    <x v="4"/>
    <s v="A"/>
    <s v="ARE161205BX8"/>
    <x v="13645"/>
    <x v="0"/>
    <n v="0"/>
    <n v="1868.22"/>
    <n v="1868.222"/>
    <n v="5604.67"/>
    <n v="33.333300000000001"/>
    <x v="0"/>
    <s v="MXN"/>
    <x v="0"/>
    <s v="Corporate"/>
    <n v="0"/>
    <n v="0"/>
    <d v="2018-10-01T00:00:00"/>
    <d v="2018-10-31T00:00:00"/>
    <s v="CURRENT"/>
    <s v="Y"/>
    <m/>
  </r>
  <r>
    <x v="7549"/>
    <x v="8181"/>
    <x v="1"/>
    <x v="1"/>
    <s v="A"/>
    <s v="CNM980114PI2"/>
    <x v="13646"/>
    <x v="0"/>
    <n v="0"/>
    <n v="2335.2800000000002"/>
    <n v="2335.2809999999999"/>
    <n v="5604.67"/>
    <n v="41.666699999999999"/>
    <x v="0"/>
    <s v="MXN"/>
    <x v="0"/>
    <s v="Corporate"/>
    <n v="0"/>
    <n v="0"/>
    <d v="2018-10-01T00:00:00"/>
    <d v="2018-10-31T00:00:00"/>
    <s v="CURRENT"/>
    <s v="Y"/>
    <m/>
  </r>
  <r>
    <x v="7550"/>
    <x v="8182"/>
    <x v="2"/>
    <x v="2"/>
    <s v="A"/>
    <s v="PPC980624U16"/>
    <x v="13647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50"/>
    <x v="8182"/>
    <x v="4"/>
    <x v="4"/>
    <s v="A"/>
    <s v="ARE161205BX8"/>
    <x v="13648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50"/>
    <x v="8182"/>
    <x v="0"/>
    <x v="0"/>
    <s v="A"/>
    <s v="TPT890516JP5"/>
    <x v="13649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50"/>
    <x v="8182"/>
    <x v="1"/>
    <x v="1"/>
    <s v="A"/>
    <s v="CNM980114PI2"/>
    <x v="13650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50"/>
    <x v="8182"/>
    <x v="1"/>
    <x v="1"/>
    <s v="A"/>
    <s v="CNM980114PI2"/>
    <x v="13651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51"/>
    <x v="8183"/>
    <x v="2"/>
    <x v="2"/>
    <s v="A"/>
    <s v="PPC980624U16"/>
    <x v="13652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51"/>
    <x v="8183"/>
    <x v="0"/>
    <x v="0"/>
    <s v="A"/>
    <s v="TPT890516JP5"/>
    <x v="13653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51"/>
    <x v="8183"/>
    <x v="1"/>
    <x v="1"/>
    <s v="A"/>
    <s v="CNM980114PI2"/>
    <x v="13654"/>
    <x v="0"/>
    <n v="0"/>
    <n v="8491.8799999999992"/>
    <n v="8491.8850000000002"/>
    <n v="25475.68"/>
    <n v="33.333300000000001"/>
    <x v="0"/>
    <s v="MXN"/>
    <x v="0"/>
    <s v="Corporate"/>
    <n v="0"/>
    <n v="0"/>
    <d v="2018-10-01T00:00:00"/>
    <d v="2018-10-31T00:00:00"/>
    <s v="CURRENT"/>
    <s v="Y"/>
    <m/>
  </r>
  <r>
    <x v="7552"/>
    <x v="8184"/>
    <x v="6"/>
    <x v="6"/>
    <s v="A"/>
    <s v="AXT940727FP8"/>
    <x v="13655"/>
    <x v="0"/>
    <n v="0"/>
    <n v="4737.42"/>
    <n v="4737.415"/>
    <n v="25265.54"/>
    <n v="18.750499999999999"/>
    <x v="0"/>
    <s v="USD"/>
    <x v="0"/>
    <s v="Corporate"/>
    <n v="0"/>
    <n v="0"/>
    <d v="2018-10-01T00:00:00"/>
    <d v="2018-10-31T00:00:00"/>
    <s v="CURRENT"/>
    <s v="Y"/>
    <m/>
  </r>
  <r>
    <x v="7552"/>
    <x v="8184"/>
    <x v="0"/>
    <x v="0"/>
    <s v="A"/>
    <s v="TPT890516JP5"/>
    <x v="13656"/>
    <x v="0"/>
    <n v="0"/>
    <n v="4737.42"/>
    <n v="4737.415"/>
    <n v="25265.54"/>
    <n v="18.750499999999999"/>
    <x v="0"/>
    <s v="MXN"/>
    <x v="0"/>
    <s v="Corporate"/>
    <n v="0"/>
    <n v="0"/>
    <d v="2018-10-01T00:00:00"/>
    <d v="2018-10-31T00:00:00"/>
    <s v="CURRENT"/>
    <s v="Y"/>
    <m/>
  </r>
  <r>
    <x v="7552"/>
    <x v="8184"/>
    <x v="4"/>
    <x v="4"/>
    <s v="A"/>
    <s v="ARE161205BX8"/>
    <x v="13657"/>
    <x v="0"/>
    <n v="0"/>
    <n v="4737.42"/>
    <n v="4737.415"/>
    <n v="25265.54"/>
    <n v="18.750499999999999"/>
    <x v="0"/>
    <s v="MXN"/>
    <x v="0"/>
    <s v="Corporate"/>
    <n v="0"/>
    <n v="0"/>
    <d v="2018-10-01T00:00:00"/>
    <d v="2018-10-31T00:00:00"/>
    <s v="CURRENT"/>
    <s v="Y"/>
    <m/>
  </r>
  <r>
    <x v="7552"/>
    <x v="8184"/>
    <x v="2"/>
    <x v="2"/>
    <s v="A"/>
    <s v="PPC980624U16"/>
    <x v="13658"/>
    <x v="0"/>
    <n v="0"/>
    <n v="6315.93"/>
    <n v="6315.93"/>
    <n v="25265.54"/>
    <n v="24.998200000000001"/>
    <x v="0"/>
    <s v="MXN"/>
    <x v="0"/>
    <s v="Corporate"/>
    <n v="0"/>
    <n v="0"/>
    <d v="2018-10-01T00:00:00"/>
    <d v="2018-10-31T00:00:00"/>
    <s v="CURRENT"/>
    <s v="Y"/>
    <m/>
  </r>
  <r>
    <x v="7552"/>
    <x v="8184"/>
    <x v="1"/>
    <x v="1"/>
    <s v="A"/>
    <s v="CNM980114PI2"/>
    <x v="13659"/>
    <x v="0"/>
    <n v="0"/>
    <n v="4737.42"/>
    <n v="4737.415"/>
    <n v="25265.54"/>
    <n v="18.750499999999999"/>
    <x v="0"/>
    <s v="MXN"/>
    <x v="0"/>
    <s v="Corporate"/>
    <n v="0"/>
    <n v="0"/>
    <d v="2018-10-01T00:00:00"/>
    <d v="2018-10-31T00:00:00"/>
    <s v="CURRENT"/>
    <s v="Y"/>
    <m/>
  </r>
  <r>
    <x v="7553"/>
    <x v="8185"/>
    <x v="0"/>
    <x v="0"/>
    <s v="A"/>
    <s v="TPT890516JP5"/>
    <x v="13660"/>
    <x v="0"/>
    <n v="0"/>
    <n v="8581.61"/>
    <n v="8581.6049999999996"/>
    <n v="17163.21"/>
    <n v="50"/>
    <x v="0"/>
    <s v="MXN"/>
    <x v="0"/>
    <s v="Corporate"/>
    <n v="0"/>
    <n v="0"/>
    <d v="2018-10-01T00:00:00"/>
    <d v="2018-10-31T00:00:00"/>
    <s v="CURRENT"/>
    <s v="Y"/>
    <m/>
  </r>
  <r>
    <x v="7553"/>
    <x v="8185"/>
    <x v="1"/>
    <x v="1"/>
    <s v="A"/>
    <s v="CNM980114PI2"/>
    <x v="13661"/>
    <x v="0"/>
    <n v="0"/>
    <n v="8581.61"/>
    <n v="8581.6049999999996"/>
    <n v="17163.21"/>
    <n v="50"/>
    <x v="0"/>
    <s v="MXN"/>
    <x v="0"/>
    <s v="Corporate"/>
    <n v="0"/>
    <n v="0"/>
    <d v="2018-10-01T00:00:00"/>
    <d v="2018-10-31T00:00:00"/>
    <s v="CURRENT"/>
    <s v="Y"/>
    <m/>
  </r>
  <r>
    <x v="7554"/>
    <x v="8186"/>
    <x v="3"/>
    <x v="3"/>
    <s v="A"/>
    <s v="RDI841003QJ4"/>
    <x v="13662"/>
    <x v="0"/>
    <n v="4000"/>
    <n v="0"/>
    <n v="2927.05"/>
    <n v="12271.53"/>
    <n v="25"/>
    <x v="0"/>
    <s v="MXN"/>
    <x v="0"/>
    <s v="Corporate"/>
    <n v="0"/>
    <n v="2927.05"/>
    <d v="2018-10-01T00:00:00"/>
    <d v="2018-10-31T00:00:00"/>
    <s v="CURRENT"/>
    <s v="Y"/>
    <s v="01-DEC-10"/>
  </r>
  <r>
    <x v="7554"/>
    <x v="8186"/>
    <x v="2"/>
    <x v="2"/>
    <s v="A"/>
    <s v="PPC980624U16"/>
    <x v="13663"/>
    <x v="0"/>
    <n v="0"/>
    <n v="3067.88"/>
    <n v="3067.8829999999998"/>
    <n v="12271.53"/>
    <n v="25"/>
    <x v="0"/>
    <s v="MXN"/>
    <x v="0"/>
    <s v="Corporate"/>
    <n v="0"/>
    <n v="0"/>
    <d v="2018-10-01T00:00:00"/>
    <d v="2018-10-31T00:00:00"/>
    <s v="CURRENT"/>
    <s v="Y"/>
    <m/>
  </r>
  <r>
    <x v="7554"/>
    <x v="8186"/>
    <x v="4"/>
    <x v="4"/>
    <s v="A"/>
    <s v="ARE161205BX8"/>
    <x v="13664"/>
    <x v="0"/>
    <n v="0"/>
    <n v="3067.88"/>
    <n v="3067.8829999999998"/>
    <n v="12271.53"/>
    <n v="25"/>
    <x v="0"/>
    <s v="MXN"/>
    <x v="0"/>
    <s v="Corporate"/>
    <n v="0"/>
    <n v="0"/>
    <d v="2018-10-01T00:00:00"/>
    <d v="2018-10-31T00:00:00"/>
    <s v="CURRENT"/>
    <s v="Y"/>
    <m/>
  </r>
  <r>
    <x v="7554"/>
    <x v="8186"/>
    <x v="1"/>
    <x v="1"/>
    <s v="A"/>
    <s v="CNM980114PI2"/>
    <x v="13665"/>
    <x v="0"/>
    <n v="0"/>
    <n v="3067.88"/>
    <n v="3067.8829999999998"/>
    <n v="12271.53"/>
    <n v="25"/>
    <x v="0"/>
    <s v="MXN"/>
    <x v="0"/>
    <s v="Corporate"/>
    <n v="0"/>
    <n v="0"/>
    <d v="2018-10-01T00:00:00"/>
    <d v="2018-10-31T00:00:00"/>
    <s v="CURRENT"/>
    <s v="Y"/>
    <m/>
  </r>
  <r>
    <x v="7555"/>
    <x v="8187"/>
    <x v="1"/>
    <x v="1"/>
    <s v="A"/>
    <s v="CNM980114PI2"/>
    <x v="13666"/>
    <x v="0"/>
    <n v="0"/>
    <n v="2112.81"/>
    <n v="2112.808"/>
    <n v="8451.23"/>
    <n v="25"/>
    <x v="0"/>
    <s v="MXN"/>
    <x v="0"/>
    <s v="Corporate"/>
    <n v="0"/>
    <n v="0"/>
    <d v="2018-10-01T00:00:00"/>
    <d v="2018-10-31T00:00:00"/>
    <s v="CURRENT"/>
    <s v="Y"/>
    <m/>
  </r>
  <r>
    <x v="7555"/>
    <x v="8187"/>
    <x v="2"/>
    <x v="2"/>
    <s v="A"/>
    <s v="PPC980624U16"/>
    <x v="13667"/>
    <x v="0"/>
    <n v="0"/>
    <n v="2112.81"/>
    <n v="2112.808"/>
    <n v="8451.23"/>
    <n v="25"/>
    <x v="0"/>
    <s v="MXN"/>
    <x v="0"/>
    <s v="Corporate"/>
    <n v="0"/>
    <n v="0"/>
    <d v="2018-10-01T00:00:00"/>
    <d v="2018-10-31T00:00:00"/>
    <s v="CURRENT"/>
    <s v="Y"/>
    <m/>
  </r>
  <r>
    <x v="7555"/>
    <x v="8187"/>
    <x v="1"/>
    <x v="1"/>
    <s v="A"/>
    <s v="CNM980114PI2"/>
    <x v="13668"/>
    <x v="0"/>
    <n v="0"/>
    <n v="2112.81"/>
    <n v="2112.808"/>
    <n v="8451.23"/>
    <n v="25"/>
    <x v="0"/>
    <m/>
    <x v="0"/>
    <s v="Corporate"/>
    <n v="0"/>
    <n v="0"/>
    <d v="2018-10-01T00:00:00"/>
    <d v="2018-10-31T00:00:00"/>
    <s v="CURRENT"/>
    <s v="Y"/>
    <m/>
  </r>
  <r>
    <x v="7555"/>
    <x v="8187"/>
    <x v="6"/>
    <x v="6"/>
    <s v="A"/>
    <s v="AXT940727FP8"/>
    <x v="13669"/>
    <x v="0"/>
    <n v="0"/>
    <n v="2112.81"/>
    <n v="2112.808"/>
    <n v="8451.23"/>
    <n v="25"/>
    <x v="0"/>
    <s v="USD"/>
    <x v="0"/>
    <s v="Corporate"/>
    <n v="0"/>
    <n v="0"/>
    <d v="2018-10-01T00:00:00"/>
    <d v="2018-10-31T00:00:00"/>
    <s v="CURRENT"/>
    <s v="Y"/>
    <m/>
  </r>
  <r>
    <x v="7556"/>
    <x v="8188"/>
    <x v="0"/>
    <x v="0"/>
    <s v="A"/>
    <s v="TPT890516JP5"/>
    <x v="13670"/>
    <x v="0"/>
    <n v="0"/>
    <n v="15071.65"/>
    <n v="15071.65"/>
    <n v="30143.3"/>
    <n v="50"/>
    <x v="0"/>
    <s v="MXN"/>
    <x v="0"/>
    <s v="Corporate"/>
    <n v="0"/>
    <n v="0"/>
    <d v="2018-10-01T00:00:00"/>
    <d v="2018-10-31T00:00:00"/>
    <s v="CURRENT"/>
    <s v="Y"/>
    <m/>
  </r>
  <r>
    <x v="7556"/>
    <x v="8188"/>
    <x v="1"/>
    <x v="1"/>
    <s v="A"/>
    <s v="CNM980114PI2"/>
    <x v="13671"/>
    <x v="0"/>
    <n v="0"/>
    <n v="15071.65"/>
    <n v="15071.65"/>
    <n v="30143.3"/>
    <n v="50"/>
    <x v="0"/>
    <m/>
    <x v="0"/>
    <s v="Corporate"/>
    <n v="0"/>
    <n v="0"/>
    <d v="2018-10-01T00:00:00"/>
    <d v="2018-10-31T00:00:00"/>
    <s v="CURRENT"/>
    <s v="Y"/>
    <m/>
  </r>
  <r>
    <x v="7557"/>
    <x v="8189"/>
    <x v="2"/>
    <x v="2"/>
    <s v="A"/>
    <s v="PPC980624U16"/>
    <x v="13672"/>
    <x v="0"/>
    <n v="0"/>
    <n v="2638.95"/>
    <n v="2638.9459999999999"/>
    <n v="13194.73"/>
    <n v="20"/>
    <x v="0"/>
    <s v="MXN"/>
    <x v="0"/>
    <s v="Corporate"/>
    <n v="0"/>
    <n v="0"/>
    <d v="2018-10-01T00:00:00"/>
    <d v="2018-10-31T00:00:00"/>
    <s v="CURRENT"/>
    <s v="Y"/>
    <m/>
  </r>
  <r>
    <x v="7557"/>
    <x v="8189"/>
    <x v="1"/>
    <x v="1"/>
    <s v="A"/>
    <s v="CNM980114PI2"/>
    <x v="13673"/>
    <x v="0"/>
    <n v="0"/>
    <n v="2638.95"/>
    <n v="2638.9459999999999"/>
    <n v="13194.73"/>
    <n v="20"/>
    <x v="0"/>
    <s v="MXN"/>
    <x v="0"/>
    <s v="Corporate"/>
    <n v="0"/>
    <n v="0"/>
    <d v="2018-10-01T00:00:00"/>
    <d v="2018-10-31T00:00:00"/>
    <s v="CURRENT"/>
    <s v="Y"/>
    <m/>
  </r>
  <r>
    <x v="7557"/>
    <x v="8189"/>
    <x v="0"/>
    <x v="0"/>
    <s v="A"/>
    <s v="TPT890516JP5"/>
    <x v="13674"/>
    <x v="0"/>
    <n v="0"/>
    <n v="2638.95"/>
    <n v="2638.9459999999999"/>
    <n v="13194.73"/>
    <n v="20"/>
    <x v="0"/>
    <s v="MXN"/>
    <x v="0"/>
    <s v="Corporate"/>
    <n v="0"/>
    <n v="0"/>
    <d v="2018-10-01T00:00:00"/>
    <d v="2018-10-31T00:00:00"/>
    <s v="CURRENT"/>
    <s v="Y"/>
    <m/>
  </r>
  <r>
    <x v="7557"/>
    <x v="8189"/>
    <x v="3"/>
    <x v="3"/>
    <s v="A"/>
    <s v="RDI841003QJ4"/>
    <x v="13675"/>
    <x v="0"/>
    <n v="4000"/>
    <n v="0"/>
    <n v="2517.8040000000001"/>
    <n v="13194.73"/>
    <n v="20"/>
    <x v="0"/>
    <s v="MXN"/>
    <x v="0"/>
    <s v="Corporate"/>
    <n v="0"/>
    <n v="2517.8040000000001"/>
    <d v="2018-10-01T00:00:00"/>
    <d v="2018-10-31T00:00:00"/>
    <s v="CURRENT"/>
    <s v="Y"/>
    <s v="01-APR-10"/>
  </r>
  <r>
    <x v="7557"/>
    <x v="8189"/>
    <x v="1"/>
    <x v="1"/>
    <s v="A"/>
    <s v="CNM980114PI2"/>
    <x v="13676"/>
    <x v="0"/>
    <n v="0"/>
    <n v="2638.95"/>
    <n v="2638.9459999999999"/>
    <n v="13194.73"/>
    <n v="20"/>
    <x v="0"/>
    <m/>
    <x v="0"/>
    <s v="Corporate"/>
    <n v="0"/>
    <n v="0"/>
    <d v="2018-10-01T00:00:00"/>
    <d v="2018-10-31T00:00:00"/>
    <s v="CURRENT"/>
    <s v="Y"/>
    <m/>
  </r>
  <r>
    <x v="7558"/>
    <x v="8190"/>
    <x v="1"/>
    <x v="1"/>
    <s v="A"/>
    <s v="CNM980114PI2"/>
    <x v="13677"/>
    <x v="0"/>
    <n v="0"/>
    <n v="12632.78"/>
    <n v="12632.775"/>
    <n v="25265.55"/>
    <n v="50"/>
    <x v="0"/>
    <s v="MXN"/>
    <x v="0"/>
    <s v="Corporate"/>
    <n v="0"/>
    <n v="0"/>
    <d v="2018-10-01T00:00:00"/>
    <d v="2018-10-31T00:00:00"/>
    <s v="CURRENT"/>
    <s v="Y"/>
    <m/>
  </r>
  <r>
    <x v="7558"/>
    <x v="8190"/>
    <x v="1"/>
    <x v="1"/>
    <s v="A"/>
    <s v="CNM980114PI2"/>
    <x v="13678"/>
    <x v="0"/>
    <n v="0"/>
    <n v="12633.15"/>
    <n v="12633.154"/>
    <n v="25265.55"/>
    <n v="50.0015"/>
    <x v="0"/>
    <m/>
    <x v="0"/>
    <s v="Corporate"/>
    <n v="0"/>
    <n v="0"/>
    <d v="2018-10-01T00:00:00"/>
    <d v="2018-10-31T00:00:00"/>
    <s v="CURRENT"/>
    <s v="Y"/>
    <m/>
  </r>
  <r>
    <x v="7558"/>
    <x v="8191"/>
    <x v="1"/>
    <x v="1"/>
    <s v="A"/>
    <s v="CNM980114PI2"/>
    <x v="13678"/>
    <x v="0"/>
    <n v="0"/>
    <n v="8237.92"/>
    <n v="8237.92"/>
    <n v="8237.92"/>
    <n v="100"/>
    <x v="0"/>
    <s v="MXN"/>
    <x v="0"/>
    <s v="Corporate"/>
    <n v="0"/>
    <n v="0"/>
    <d v="2018-10-01T00:00:00"/>
    <d v="2018-10-31T00:00:00"/>
    <s v="CURRENT"/>
    <s v="Y"/>
    <m/>
  </r>
  <r>
    <x v="7559"/>
    <x v="8192"/>
    <x v="4"/>
    <x v="4"/>
    <s v="A"/>
    <s v="ARE161205BX8"/>
    <x v="13679"/>
    <x v="0"/>
    <n v="0"/>
    <n v="8333.44"/>
    <n v="8333.44"/>
    <n v="16666.88"/>
    <n v="50"/>
    <x v="0"/>
    <s v="MXN"/>
    <x v="0"/>
    <s v="Corporate"/>
    <n v="0"/>
    <n v="0"/>
    <d v="2018-10-01T00:00:00"/>
    <d v="2018-10-31T00:00:00"/>
    <s v="CURRENT"/>
    <s v="Y"/>
    <m/>
  </r>
  <r>
    <x v="7559"/>
    <x v="8192"/>
    <x v="1"/>
    <x v="1"/>
    <s v="A"/>
    <s v="CNM980114PI2"/>
    <x v="13680"/>
    <x v="0"/>
    <n v="0"/>
    <n v="8333.44"/>
    <n v="8333.44"/>
    <n v="16666.88"/>
    <n v="50"/>
    <x v="0"/>
    <m/>
    <x v="0"/>
    <s v="Corporate"/>
    <n v="0"/>
    <n v="0"/>
    <d v="2018-10-01T00:00:00"/>
    <d v="2018-10-31T00:00:00"/>
    <s v="CURRENT"/>
    <s v="Y"/>
    <m/>
  </r>
  <r>
    <x v="7560"/>
    <x v="8193"/>
    <x v="2"/>
    <x v="2"/>
    <s v="A"/>
    <s v="PPC980624U16"/>
    <x v="13681"/>
    <x v="0"/>
    <n v="0"/>
    <n v="4334.3999999999996"/>
    <n v="4334.3990000000003"/>
    <n v="13003.21"/>
    <n v="33.333300000000001"/>
    <x v="0"/>
    <s v="MXN"/>
    <x v="0"/>
    <s v="Corporate"/>
    <n v="0"/>
    <n v="0"/>
    <d v="2018-10-01T00:00:00"/>
    <d v="2018-10-31T00:00:00"/>
    <s v="CURRENT"/>
    <s v="Y"/>
    <m/>
  </r>
  <r>
    <x v="7560"/>
    <x v="8193"/>
    <x v="4"/>
    <x v="4"/>
    <s v="A"/>
    <s v="ARE161205BX8"/>
    <x v="13682"/>
    <x v="0"/>
    <n v="0"/>
    <n v="4334.3999999999996"/>
    <n v="4334.3990000000003"/>
    <n v="13003.21"/>
    <n v="33.333300000000001"/>
    <x v="0"/>
    <s v="MXN"/>
    <x v="0"/>
    <s v="Corporate"/>
    <n v="0"/>
    <n v="0"/>
    <d v="2018-10-01T00:00:00"/>
    <d v="2018-10-31T00:00:00"/>
    <s v="CURRENT"/>
    <s v="Y"/>
    <m/>
  </r>
  <r>
    <x v="7560"/>
    <x v="8193"/>
    <x v="1"/>
    <x v="1"/>
    <s v="A"/>
    <s v="CNM980114PI2"/>
    <x v="13683"/>
    <x v="0"/>
    <n v="0"/>
    <n v="4334.3999999999996"/>
    <n v="4334.3990000000003"/>
    <n v="13003.21"/>
    <n v="33.333300000000001"/>
    <x v="0"/>
    <m/>
    <x v="0"/>
    <s v="Corporate"/>
    <n v="0"/>
    <n v="0"/>
    <d v="2018-10-01T00:00:00"/>
    <d v="2018-10-31T00:00:00"/>
    <s v="CURRENT"/>
    <s v="Y"/>
    <m/>
  </r>
  <r>
    <x v="7561"/>
    <x v="8194"/>
    <x v="4"/>
    <x v="4"/>
    <s v="A"/>
    <s v="ARE161205BX8"/>
    <x v="13684"/>
    <x v="0"/>
    <n v="0"/>
    <n v="5860.31"/>
    <n v="5860.3090000000002"/>
    <n v="11765.68"/>
    <n v="49.808500000000002"/>
    <x v="0"/>
    <s v="MXN"/>
    <x v="0"/>
    <s v="Corporate"/>
    <n v="0"/>
    <n v="0"/>
    <d v="2018-10-01T00:00:00"/>
    <d v="2018-10-31T00:00:00"/>
    <s v="CURRENT"/>
    <s v="Y"/>
    <m/>
  </r>
  <r>
    <x v="7561"/>
    <x v="8194"/>
    <x v="1"/>
    <x v="1"/>
    <s v="A"/>
    <s v="CNM980114PI2"/>
    <x v="13685"/>
    <x v="0"/>
    <n v="0"/>
    <n v="5905.37"/>
    <n v="5905.3710000000001"/>
    <n v="11765.68"/>
    <n v="50.191499999999998"/>
    <x v="0"/>
    <m/>
    <x v="0"/>
    <s v="Corporate"/>
    <n v="0"/>
    <n v="0"/>
    <d v="2018-10-01T00:00:00"/>
    <d v="2018-10-31T00:00:00"/>
    <s v="CURRENT"/>
    <s v="Y"/>
    <m/>
  </r>
  <r>
    <x v="7562"/>
    <x v="8195"/>
    <x v="2"/>
    <x v="2"/>
    <s v="A"/>
    <s v="PPC980624U16"/>
    <x v="13686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2"/>
    <x v="8195"/>
    <x v="4"/>
    <x v="4"/>
    <s v="A"/>
    <s v="ARE161205BX8"/>
    <x v="13687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2"/>
    <x v="8195"/>
    <x v="1"/>
    <x v="1"/>
    <s v="A"/>
    <s v="CNM980114PI2"/>
    <x v="13688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2"/>
    <x v="8195"/>
    <x v="1"/>
    <x v="1"/>
    <s v="A"/>
    <s v="CNM980114PI2"/>
    <x v="13689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3"/>
    <x v="8196"/>
    <x v="0"/>
    <x v="0"/>
    <s v="A"/>
    <s v="TPT890516JP5"/>
    <x v="13690"/>
    <x v="0"/>
    <n v="0"/>
    <n v="5732.03"/>
    <n v="5732.0280000000002"/>
    <n v="25475.68"/>
    <n v="22.5"/>
    <x v="0"/>
    <s v="MXN"/>
    <x v="0"/>
    <s v="Corporate"/>
    <n v="0"/>
    <n v="0"/>
    <d v="2018-10-01T00:00:00"/>
    <d v="2018-10-31T00:00:00"/>
    <s v="CURRENT"/>
    <s v="Y"/>
    <m/>
  </r>
  <r>
    <x v="7563"/>
    <x v="8196"/>
    <x v="4"/>
    <x v="4"/>
    <s v="A"/>
    <s v="ARE161205BX8"/>
    <x v="13691"/>
    <x v="0"/>
    <n v="0"/>
    <n v="5095.1400000000003"/>
    <n v="5095.1360000000004"/>
    <n v="25475.68"/>
    <n v="20"/>
    <x v="0"/>
    <s v="MXN"/>
    <x v="0"/>
    <s v="Corporate"/>
    <n v="0"/>
    <n v="0"/>
    <d v="2018-10-01T00:00:00"/>
    <d v="2018-10-31T00:00:00"/>
    <s v="CURRENT"/>
    <s v="Y"/>
    <m/>
  </r>
  <r>
    <x v="7563"/>
    <x v="8196"/>
    <x v="1"/>
    <x v="1"/>
    <s v="A"/>
    <s v="CNM980114PI2"/>
    <x v="13692"/>
    <x v="0"/>
    <n v="0"/>
    <n v="5732.03"/>
    <n v="5732.0280000000002"/>
    <n v="25475.68"/>
    <n v="22.5"/>
    <x v="0"/>
    <s v="MXN"/>
    <x v="0"/>
    <s v="Corporate"/>
    <n v="0"/>
    <n v="0"/>
    <d v="2018-10-01T00:00:00"/>
    <d v="2018-10-31T00:00:00"/>
    <s v="CURRENT"/>
    <s v="Y"/>
    <m/>
  </r>
  <r>
    <x v="7563"/>
    <x v="8196"/>
    <x v="5"/>
    <x v="5"/>
    <s v="A"/>
    <s v="OPE070326DNA"/>
    <x v="13693"/>
    <x v="0"/>
    <n v="0"/>
    <n v="3184.46"/>
    <n v="3184.46"/>
    <n v="25475.68"/>
    <n v="12.5"/>
    <x v="0"/>
    <s v="MXN"/>
    <x v="0"/>
    <s v="Corporate"/>
    <n v="0"/>
    <n v="0"/>
    <d v="2018-10-01T00:00:00"/>
    <d v="2018-10-31T00:00:00"/>
    <s v="CURRENT"/>
    <s v="Y"/>
    <m/>
  </r>
  <r>
    <x v="7563"/>
    <x v="8196"/>
    <x v="2"/>
    <x v="2"/>
    <s v="A"/>
    <s v="PPC980624U16"/>
    <x v="13694"/>
    <x v="0"/>
    <n v="0"/>
    <n v="5732.03"/>
    <n v="5732.0280000000002"/>
    <n v="25475.68"/>
    <n v="22.5"/>
    <x v="0"/>
    <s v="MXN"/>
    <x v="0"/>
    <s v="Corporate"/>
    <n v="0"/>
    <n v="0"/>
    <d v="2018-10-01T00:00:00"/>
    <d v="2018-10-31T00:00:00"/>
    <s v="CURRENT"/>
    <s v="Y"/>
    <m/>
  </r>
  <r>
    <x v="7564"/>
    <x v="8197"/>
    <x v="2"/>
    <x v="2"/>
    <s v="A"/>
    <s v="PPC980624U16"/>
    <x v="13695"/>
    <x v="0"/>
    <n v="0"/>
    <n v="4589.96"/>
    <n v="4589.9570000000003"/>
    <n v="22031.83"/>
    <n v="20.833300000000001"/>
    <x v="0"/>
    <s v="MXN"/>
    <x v="0"/>
    <s v="Corporate"/>
    <n v="0"/>
    <n v="0"/>
    <d v="2018-10-01T00:00:00"/>
    <d v="2018-10-31T00:00:00"/>
    <s v="CURRENT"/>
    <s v="Y"/>
    <m/>
  </r>
  <r>
    <x v="7564"/>
    <x v="8197"/>
    <x v="0"/>
    <x v="0"/>
    <s v="A"/>
    <s v="TPT890516JP5"/>
    <x v="13696"/>
    <x v="0"/>
    <n v="0"/>
    <n v="4589.96"/>
    <n v="4589.9570000000003"/>
    <n v="22031.83"/>
    <n v="20.833300000000001"/>
    <x v="0"/>
    <s v="MXN"/>
    <x v="0"/>
    <s v="Corporate"/>
    <n v="0"/>
    <n v="0"/>
    <d v="2018-10-01T00:00:00"/>
    <d v="2018-10-31T00:00:00"/>
    <s v="CURRENT"/>
    <s v="Y"/>
    <m/>
  </r>
  <r>
    <x v="7564"/>
    <x v="8197"/>
    <x v="4"/>
    <x v="4"/>
    <s v="A"/>
    <s v="ARE161205BX8"/>
    <x v="13697"/>
    <x v="0"/>
    <n v="0"/>
    <n v="3671.98"/>
    <n v="3671.9789999999998"/>
    <n v="22031.83"/>
    <n v="16.666699999999999"/>
    <x v="0"/>
    <s v="MXN"/>
    <x v="0"/>
    <s v="Corporate"/>
    <n v="0"/>
    <n v="0"/>
    <d v="2018-10-01T00:00:00"/>
    <d v="2018-10-31T00:00:00"/>
    <s v="CURRENT"/>
    <s v="Y"/>
    <m/>
  </r>
  <r>
    <x v="7564"/>
    <x v="8197"/>
    <x v="1"/>
    <x v="1"/>
    <s v="A"/>
    <s v="CNM980114PI2"/>
    <x v="13698"/>
    <x v="0"/>
    <n v="0"/>
    <n v="4589.96"/>
    <n v="4589.9570000000003"/>
    <n v="22031.83"/>
    <n v="20.833300000000001"/>
    <x v="0"/>
    <s v="MXN"/>
    <x v="0"/>
    <s v="Corporate"/>
    <n v="0"/>
    <n v="0"/>
    <d v="2018-10-01T00:00:00"/>
    <d v="2018-10-31T00:00:00"/>
    <s v="CURRENT"/>
    <s v="Y"/>
    <m/>
  </r>
  <r>
    <x v="7564"/>
    <x v="8197"/>
    <x v="1"/>
    <x v="1"/>
    <s v="A"/>
    <s v="CNM980114PI2"/>
    <x v="13699"/>
    <x v="0"/>
    <n v="0"/>
    <n v="4589.96"/>
    <n v="4589.9570000000003"/>
    <n v="22031.83"/>
    <n v="20.833300000000001"/>
    <x v="0"/>
    <s v="MXN"/>
    <x v="0"/>
    <s v="Corporate"/>
    <n v="0"/>
    <n v="0"/>
    <d v="2018-10-01T00:00:00"/>
    <d v="2018-10-31T00:00:00"/>
    <s v="CURRENT"/>
    <s v="Y"/>
    <m/>
  </r>
  <r>
    <x v="7565"/>
    <x v="8198"/>
    <x v="3"/>
    <x v="3"/>
    <s v="A"/>
    <s v="RDI841003QJ4"/>
    <x v="13700"/>
    <x v="0"/>
    <n v="5000"/>
    <n v="0"/>
    <n v="1878.9780000000001"/>
    <n v="5636.94"/>
    <n v="33.333300000000001"/>
    <x v="0"/>
    <s v="MXN"/>
    <x v="0"/>
    <s v="Corporate"/>
    <n v="0"/>
    <n v="1878.9780000000001"/>
    <d v="2018-10-01T00:00:00"/>
    <d v="2018-10-31T00:00:00"/>
    <s v="CURRENT"/>
    <s v="Y"/>
    <s v="01-APR-10"/>
  </r>
  <r>
    <x v="7565"/>
    <x v="8198"/>
    <x v="1"/>
    <x v="1"/>
    <s v="A"/>
    <s v="CNM980114PI2"/>
    <x v="13701"/>
    <x v="0"/>
    <n v="0"/>
    <n v="1878.98"/>
    <n v="1878.9780000000001"/>
    <n v="5636.94"/>
    <n v="33.333300000000001"/>
    <x v="0"/>
    <s v="MXN"/>
    <x v="0"/>
    <s v="Corporate"/>
    <n v="0"/>
    <n v="0"/>
    <d v="2018-10-01T00:00:00"/>
    <d v="2018-10-31T00:00:00"/>
    <s v="CURRENT"/>
    <s v="Y"/>
    <m/>
  </r>
  <r>
    <x v="7565"/>
    <x v="8198"/>
    <x v="1"/>
    <x v="1"/>
    <s v="A"/>
    <s v="CNM980114PI2"/>
    <x v="13702"/>
    <x v="0"/>
    <n v="0"/>
    <n v="1878.98"/>
    <n v="1878.9780000000001"/>
    <n v="5636.94"/>
    <n v="33.333300000000001"/>
    <x v="0"/>
    <s v="MXN"/>
    <x v="0"/>
    <s v="Corporate"/>
    <n v="0"/>
    <n v="0"/>
    <d v="2018-10-01T00:00:00"/>
    <d v="2018-10-31T00:00:00"/>
    <s v="CURRENT"/>
    <s v="Y"/>
    <m/>
  </r>
  <r>
    <x v="7566"/>
    <x v="8199"/>
    <x v="1"/>
    <x v="1"/>
    <s v="A"/>
    <s v="CNM980114PI2"/>
    <x v="13703"/>
    <x v="0"/>
    <n v="0"/>
    <n v="12737.84"/>
    <n v="12737.84"/>
    <n v="25475.68"/>
    <n v="50"/>
    <x v="0"/>
    <s v="MXN"/>
    <x v="0"/>
    <s v="Corporate"/>
    <n v="0"/>
    <n v="0"/>
    <d v="2018-10-01T00:00:00"/>
    <d v="2018-10-31T00:00:00"/>
    <s v="CURRENT"/>
    <s v="Y"/>
    <m/>
  </r>
  <r>
    <x v="7566"/>
    <x v="8199"/>
    <x v="1"/>
    <x v="1"/>
    <s v="A"/>
    <s v="CNM980114PI2"/>
    <x v="13704"/>
    <x v="0"/>
    <n v="0"/>
    <n v="12737.84"/>
    <n v="12737.84"/>
    <n v="25475.68"/>
    <n v="50"/>
    <x v="0"/>
    <s v="MXN"/>
    <x v="0"/>
    <s v="Corporate"/>
    <n v="0"/>
    <n v="0"/>
    <d v="2018-10-01T00:00:00"/>
    <d v="2018-10-31T00:00:00"/>
    <s v="CURRENT"/>
    <s v="Y"/>
    <m/>
  </r>
  <r>
    <x v="7567"/>
    <x v="8200"/>
    <x v="2"/>
    <x v="2"/>
    <s v="A"/>
    <s v="PPC980624U16"/>
    <x v="13705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7"/>
    <x v="8200"/>
    <x v="0"/>
    <x v="0"/>
    <s v="A"/>
    <s v="TPT890516JP5"/>
    <x v="13706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7"/>
    <x v="8200"/>
    <x v="1"/>
    <x v="1"/>
    <s v="A"/>
    <s v="CNM980114PI2"/>
    <x v="13707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7"/>
    <x v="8200"/>
    <x v="1"/>
    <x v="1"/>
    <s v="A"/>
    <s v="CNM980114PI2"/>
    <x v="13708"/>
    <x v="0"/>
    <n v="0"/>
    <n v="6405.49"/>
    <n v="6405.4849999999997"/>
    <n v="25621.94"/>
    <n v="25"/>
    <x v="0"/>
    <s v="MXN"/>
    <x v="0"/>
    <s v="Corporate"/>
    <n v="0"/>
    <n v="0"/>
    <d v="2018-10-01T00:00:00"/>
    <d v="2018-10-31T00:00:00"/>
    <s v="CURRENT"/>
    <s v="Y"/>
    <m/>
  </r>
  <r>
    <x v="7568"/>
    <x v="8201"/>
    <x v="2"/>
    <x v="2"/>
    <s v="A"/>
    <s v="PPC980624U16"/>
    <x v="13709"/>
    <x v="0"/>
    <n v="0"/>
    <n v="2913.86"/>
    <n v="2913.86"/>
    <n v="8741.59"/>
    <n v="33.333300000000001"/>
    <x v="0"/>
    <s v="MXN"/>
    <x v="0"/>
    <s v="Corporate"/>
    <n v="0"/>
    <n v="0"/>
    <d v="2018-10-01T00:00:00"/>
    <d v="2018-10-31T00:00:00"/>
    <s v="CURRENT"/>
    <s v="Y"/>
    <m/>
  </r>
  <r>
    <x v="7568"/>
    <x v="8201"/>
    <x v="1"/>
    <x v="1"/>
    <s v="A"/>
    <s v="CNM980114PI2"/>
    <x v="13710"/>
    <x v="0"/>
    <n v="0"/>
    <n v="2913.86"/>
    <n v="2913.86"/>
    <n v="8741.59"/>
    <n v="33.333300000000001"/>
    <x v="0"/>
    <s v="MXN"/>
    <x v="0"/>
    <s v="Corporate"/>
    <n v="0"/>
    <n v="0"/>
    <d v="2018-10-01T00:00:00"/>
    <d v="2018-10-31T00:00:00"/>
    <s v="CURRENT"/>
    <s v="Y"/>
    <m/>
  </r>
  <r>
    <x v="7568"/>
    <x v="8201"/>
    <x v="3"/>
    <x v="3"/>
    <s v="A"/>
    <s v="RDI841003QJ4"/>
    <x v="13711"/>
    <x v="0"/>
    <n v="4000"/>
    <n v="0"/>
    <n v="2913.86"/>
    <n v="8741.59"/>
    <n v="33.333300000000001"/>
    <x v="0"/>
    <s v="MXN"/>
    <x v="0"/>
    <s v="Corporate"/>
    <n v="0"/>
    <n v="2913.86"/>
    <d v="2018-10-01T00:00:00"/>
    <d v="2018-10-31T00:00:00"/>
    <s v="CURRENT"/>
    <s v="Y"/>
    <d v="2010-07-01T00:00:00"/>
  </r>
  <r>
    <x v="7569"/>
    <x v="8202"/>
    <x v="2"/>
    <x v="2"/>
    <s v="A"/>
    <s v="PPC980624U16"/>
    <x v="13712"/>
    <x v="0"/>
    <n v="0"/>
    <n v="3565.04"/>
    <n v="3565.0349999999999"/>
    <n v="48573.27"/>
    <n v="7.3395000000000001"/>
    <x v="0"/>
    <s v="MXN"/>
    <x v="0"/>
    <s v="Corporate"/>
    <n v="0"/>
    <n v="0"/>
    <d v="2018-10-01T00:00:00"/>
    <d v="2018-10-31T00:00:00"/>
    <s v="CURRENT"/>
    <s v="Y"/>
    <m/>
  </r>
  <r>
    <x v="7569"/>
    <x v="8202"/>
    <x v="4"/>
    <x v="4"/>
    <s v="A"/>
    <s v="ARE161205BX8"/>
    <x v="13713"/>
    <x v="0"/>
    <n v="0"/>
    <n v="12143.32"/>
    <n v="12143.317999999999"/>
    <n v="48573.27"/>
    <n v="25"/>
    <x v="0"/>
    <s v="MXN"/>
    <x v="0"/>
    <s v="Corporate"/>
    <n v="0"/>
    <n v="0"/>
    <d v="2018-10-01T00:00:00"/>
    <d v="2018-10-31T00:00:00"/>
    <s v="CURRENT"/>
    <s v="Y"/>
    <m/>
  </r>
  <r>
    <x v="7569"/>
    <x v="8202"/>
    <x v="1"/>
    <x v="1"/>
    <s v="A"/>
    <s v="CNM980114PI2"/>
    <x v="13714"/>
    <x v="0"/>
    <n v="0"/>
    <n v="3565.04"/>
    <n v="3565.0349999999999"/>
    <n v="48573.27"/>
    <n v="7.3395000000000001"/>
    <x v="0"/>
    <s v="MXN"/>
    <x v="0"/>
    <s v="Corporate"/>
    <n v="0"/>
    <n v="0"/>
    <d v="2018-10-01T00:00:00"/>
    <d v="2018-10-31T00:00:00"/>
    <s v="CURRENT"/>
    <s v="Y"/>
    <m/>
  </r>
  <r>
    <x v="7569"/>
    <x v="8202"/>
    <x v="3"/>
    <x v="3"/>
    <s v="A"/>
    <s v="RDI841003QJ4"/>
    <x v="13715"/>
    <x v="0"/>
    <n v="4000"/>
    <n v="0"/>
    <n v="3401.38"/>
    <n v="48573.27"/>
    <n v="7.3395000000000001"/>
    <x v="0"/>
    <s v="MXN"/>
    <x v="0"/>
    <s v="Corporate"/>
    <n v="0"/>
    <n v="3401.38"/>
    <d v="2018-10-01T00:00:00"/>
    <d v="2018-10-31T00:00:00"/>
    <s v="CURRENT"/>
    <s v="Y"/>
    <s v="01-JAN-11"/>
  </r>
  <r>
    <x v="7569"/>
    <x v="8202"/>
    <x v="1"/>
    <x v="1"/>
    <s v="A"/>
    <s v="CNM980114PI2"/>
    <x v="13716"/>
    <x v="0"/>
    <n v="0"/>
    <n v="3565.04"/>
    <n v="3565.0349999999999"/>
    <n v="48573.27"/>
    <n v="7.3395000000000001"/>
    <x v="0"/>
    <s v="MXN"/>
    <x v="0"/>
    <s v="Corporate"/>
    <n v="0"/>
    <n v="0"/>
    <d v="2018-10-01T00:00:00"/>
    <d v="2018-10-31T00:00:00"/>
    <s v="CURRENT"/>
    <s v="Y"/>
    <m/>
  </r>
  <r>
    <x v="7570"/>
    <x v="8203"/>
    <x v="1"/>
    <x v="1"/>
    <s v="A"/>
    <s v="CNM980114PI2"/>
    <x v="13717"/>
    <x v="0"/>
    <n v="0"/>
    <n v="30070.44"/>
    <n v="30070.44"/>
    <n v="30070.44"/>
    <n v="100"/>
    <x v="0"/>
    <s v="MXN"/>
    <x v="0"/>
    <s v="Corporate"/>
    <n v="0"/>
    <n v="0"/>
    <d v="2018-10-01T00:00:00"/>
    <d v="2018-10-31T00:00:00"/>
    <s v="CURRENT"/>
    <s v="Y"/>
    <m/>
  </r>
  <r>
    <x v="7571"/>
    <x v="8204"/>
    <x v="3"/>
    <x v="3"/>
    <s v="A"/>
    <s v="RDI841003QJ4"/>
    <x v="13718"/>
    <x v="0"/>
    <n v="4000"/>
    <n v="2362.39"/>
    <n v="6362.39"/>
    <n v="19087.189999999999"/>
    <n v="33.333300000000001"/>
    <x v="0"/>
    <s v="MXN"/>
    <x v="0"/>
    <s v="Corporate"/>
    <n v="0"/>
    <n v="0"/>
    <d v="2018-10-01T00:00:00"/>
    <d v="2018-10-31T00:00:00"/>
    <s v="CURRENT"/>
    <s v="Y"/>
    <d v="2010-07-01T00:00:00"/>
  </r>
  <r>
    <x v="7571"/>
    <x v="8204"/>
    <x v="2"/>
    <x v="2"/>
    <s v="A"/>
    <s v="PPC980624U16"/>
    <x v="13719"/>
    <x v="0"/>
    <n v="0"/>
    <n v="6362.39"/>
    <n v="6362.39"/>
    <n v="19087.189999999999"/>
    <n v="33.333300000000001"/>
    <x v="0"/>
    <s v="MXN"/>
    <x v="0"/>
    <s v="Corporate"/>
    <n v="0"/>
    <n v="0"/>
    <d v="2018-10-01T00:00:00"/>
    <d v="2018-10-31T00:00:00"/>
    <s v="CURRENT"/>
    <s v="Y"/>
    <m/>
  </r>
  <r>
    <x v="7571"/>
    <x v="8204"/>
    <x v="1"/>
    <x v="1"/>
    <s v="A"/>
    <s v="CNM980114PI2"/>
    <x v="13720"/>
    <x v="0"/>
    <n v="0"/>
    <n v="6362.39"/>
    <n v="6362.39"/>
    <n v="19087.189999999999"/>
    <n v="33.333300000000001"/>
    <x v="0"/>
    <m/>
    <x v="0"/>
    <s v="Corporate"/>
    <n v="0"/>
    <n v="0"/>
    <d v="2018-10-01T00:00:00"/>
    <d v="2018-10-31T00:00:00"/>
    <s v="CURRENT"/>
    <s v="Y"/>
    <m/>
  </r>
  <r>
    <x v="7572"/>
    <x v="8205"/>
    <x v="1"/>
    <x v="1"/>
    <s v="A"/>
    <s v="CNM980114PI2"/>
    <x v="13721"/>
    <x v="0"/>
    <n v="0"/>
    <n v="9136.06"/>
    <n v="9136.0580000000009"/>
    <n v="31323.59"/>
    <n v="29.166699999999999"/>
    <x v="0"/>
    <s v="MXN"/>
    <x v="0"/>
    <s v="Corporate"/>
    <n v="0"/>
    <n v="0"/>
    <d v="2018-10-01T00:00:00"/>
    <d v="2018-10-31T00:00:00"/>
    <s v="CURRENT"/>
    <s v="Y"/>
    <m/>
  </r>
  <r>
    <x v="7572"/>
    <x v="8205"/>
    <x v="0"/>
    <x v="0"/>
    <s v="A"/>
    <s v="TPT890516JP5"/>
    <x v="13722"/>
    <x v="0"/>
    <n v="0"/>
    <n v="9136.06"/>
    <n v="9136.0580000000009"/>
    <n v="31323.59"/>
    <n v="29.166699999999999"/>
    <x v="0"/>
    <s v="MXN"/>
    <x v="0"/>
    <s v="Corporate"/>
    <n v="0"/>
    <n v="0"/>
    <d v="2018-10-01T00:00:00"/>
    <d v="2018-10-31T00:00:00"/>
    <s v="CURRENT"/>
    <s v="Y"/>
    <m/>
  </r>
  <r>
    <x v="7572"/>
    <x v="8205"/>
    <x v="1"/>
    <x v="1"/>
    <s v="A"/>
    <s v="CNM980114PI2"/>
    <x v="13723"/>
    <x v="0"/>
    <n v="0"/>
    <n v="9136.06"/>
    <n v="9136.0580000000009"/>
    <n v="31323.59"/>
    <n v="29.166699999999999"/>
    <x v="0"/>
    <m/>
    <x v="0"/>
    <s v="Corporate"/>
    <n v="0"/>
    <n v="0"/>
    <d v="2018-10-01T00:00:00"/>
    <d v="2018-10-31T00:00:00"/>
    <s v="CURRENT"/>
    <s v="Y"/>
    <m/>
  </r>
  <r>
    <x v="7572"/>
    <x v="8205"/>
    <x v="5"/>
    <x v="5"/>
    <s v="A"/>
    <s v="OPE070326DNA"/>
    <x v="13724"/>
    <x v="0"/>
    <n v="0"/>
    <n v="3915.45"/>
    <n v="3915.4490000000001"/>
    <n v="31323.59"/>
    <n v="12.5"/>
    <x v="0"/>
    <s v="MXN"/>
    <x v="0"/>
    <s v="Corporate"/>
    <n v="0"/>
    <n v="0"/>
    <d v="2018-10-01T00:00:00"/>
    <d v="2016-07-29T00:00:00"/>
    <s v="CURRENT"/>
    <s v="Y"/>
    <m/>
  </r>
  <r>
    <x v="7573"/>
    <x v="8206"/>
    <x v="1"/>
    <x v="1"/>
    <s v="A"/>
    <s v="CNM980114PI2"/>
    <x v="13725"/>
    <x v="0"/>
    <n v="0"/>
    <n v="1187.24"/>
    <n v="1187.24"/>
    <n v="1187.24"/>
    <n v="100"/>
    <x v="0"/>
    <s v="MXN"/>
    <x v="0"/>
    <s v="Corporate"/>
    <n v="0"/>
    <n v="0"/>
    <d v="2018-10-01T00:00:00"/>
    <d v="2018-10-31T00:00:00"/>
    <s v="CURRENT"/>
    <s v="Y"/>
    <m/>
  </r>
  <r>
    <x v="7574"/>
    <x v="8207"/>
    <x v="2"/>
    <x v="2"/>
    <s v="A"/>
    <s v="PPC980624U16"/>
    <x v="13726"/>
    <x v="0"/>
    <n v="0"/>
    <n v="9330.52"/>
    <n v="9330.5190000000002"/>
    <n v="21326.9"/>
    <n v="43.75"/>
    <x v="0"/>
    <s v="MXN"/>
    <x v="0"/>
    <s v="Corporate"/>
    <n v="0"/>
    <n v="0"/>
    <d v="2018-10-01T00:00:00"/>
    <d v="2018-10-31T00:00:00"/>
    <s v="CURRENT"/>
    <s v="Y"/>
    <m/>
  </r>
  <r>
    <x v="7574"/>
    <x v="8207"/>
    <x v="1"/>
    <x v="1"/>
    <s v="A"/>
    <s v="CNM980114PI2"/>
    <x v="13727"/>
    <x v="0"/>
    <n v="0"/>
    <n v="9330.52"/>
    <n v="9330.5190000000002"/>
    <n v="21326.9"/>
    <n v="43.75"/>
    <x v="0"/>
    <s v="MXN"/>
    <x v="0"/>
    <s v="Corporate"/>
    <n v="0"/>
    <n v="0"/>
    <d v="2018-10-01T00:00:00"/>
    <d v="2018-10-31T00:00:00"/>
    <s v="CURRENT"/>
    <s v="Y"/>
    <m/>
  </r>
  <r>
    <x v="7574"/>
    <x v="8207"/>
    <x v="5"/>
    <x v="5"/>
    <s v="A"/>
    <s v="OPE070326DNA"/>
    <x v="13728"/>
    <x v="0"/>
    <n v="0"/>
    <n v="2665.86"/>
    <n v="2665.8629999999998"/>
    <n v="21326.9"/>
    <n v="12.5"/>
    <x v="0"/>
    <s v="MXN"/>
    <x v="0"/>
    <s v="Corporate"/>
    <n v="0"/>
    <n v="0"/>
    <d v="2018-10-01T00:00:00"/>
    <d v="2018-10-31T00:00:00"/>
    <s v="CURRENT"/>
    <s v="Y"/>
    <m/>
  </r>
  <r>
    <x v="7575"/>
    <x v="8208"/>
    <x v="2"/>
    <x v="2"/>
    <s v="A"/>
    <s v="PPC980624U16"/>
    <x v="13729"/>
    <x v="0"/>
    <n v="0"/>
    <n v="187.5"/>
    <n v="187.5"/>
    <n v="375"/>
    <n v="50"/>
    <x v="0"/>
    <s v="MXN"/>
    <x v="0"/>
    <s v="Corporate"/>
    <n v="0"/>
    <n v="0"/>
    <d v="2018-10-01T00:00:00"/>
    <d v="2018-10-31T00:00:00"/>
    <s v="CURRENT"/>
    <s v="Y"/>
    <m/>
  </r>
  <r>
    <x v="7575"/>
    <x v="8209"/>
    <x v="2"/>
    <x v="2"/>
    <s v="A"/>
    <s v="PPC980624U16"/>
    <x v="13730"/>
    <x v="0"/>
    <n v="0"/>
    <n v="13912.08"/>
    <n v="13912.08"/>
    <n v="20868.11"/>
    <n v="66.666700000000006"/>
    <x v="0"/>
    <s v="MXN"/>
    <x v="0"/>
    <s v="Corporate"/>
    <n v="0"/>
    <n v="0"/>
    <d v="2018-10-01T00:00:00"/>
    <d v="2018-10-31T00:00:00"/>
    <s v="CURRENT"/>
    <s v="Y"/>
    <m/>
  </r>
  <r>
    <x v="7575"/>
    <x v="8209"/>
    <x v="0"/>
    <x v="0"/>
    <s v="A"/>
    <s v="TPT890516JP5"/>
    <x v="13731"/>
    <x v="0"/>
    <n v="0"/>
    <n v="6956.03"/>
    <n v="6956.03"/>
    <n v="20868.11"/>
    <n v="33.333300000000001"/>
    <x v="0"/>
    <s v="MXN"/>
    <x v="0"/>
    <s v="Corporate"/>
    <n v="0"/>
    <n v="0"/>
    <d v="2018-10-01T00:00:00"/>
    <d v="2018-10-31T00:00:00"/>
    <s v="CURRENT"/>
    <s v="Y"/>
    <m/>
  </r>
  <r>
    <x v="7575"/>
    <x v="8208"/>
    <x v="1"/>
    <x v="1"/>
    <s v="A"/>
    <s v="CNM980114PI2"/>
    <x v="13732"/>
    <x v="0"/>
    <n v="0"/>
    <n v="187.5"/>
    <n v="187.5"/>
    <n v="375"/>
    <n v="50"/>
    <x v="0"/>
    <m/>
    <x v="0"/>
    <s v="Corporate"/>
    <n v="0"/>
    <n v="0"/>
    <d v="2018-10-01T00:00:00"/>
    <d v="2018-10-31T00:00:00"/>
    <s v="CURRENT"/>
    <s v="Y"/>
    <m/>
  </r>
  <r>
    <x v="7576"/>
    <x v="8210"/>
    <x v="0"/>
    <x v="0"/>
    <s v="A"/>
    <s v="TPT890516JP5"/>
    <x v="13733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6"/>
    <x v="8210"/>
    <x v="1"/>
    <x v="1"/>
    <s v="A"/>
    <s v="CNM980114PI2"/>
    <x v="13734"/>
    <x v="0"/>
    <n v="0"/>
    <n v="19106.759999999998"/>
    <n v="19106.759999999998"/>
    <n v="25475.68"/>
    <n v="75"/>
    <x v="0"/>
    <s v="MXN"/>
    <x v="0"/>
    <s v="Corporate"/>
    <n v="0"/>
    <n v="0"/>
    <d v="2018-10-01T00:00:00"/>
    <d v="2018-10-31T00:00:00"/>
    <s v="CURRENT"/>
    <s v="Y"/>
    <m/>
  </r>
  <r>
    <x v="7577"/>
    <x v="8211"/>
    <x v="0"/>
    <x v="0"/>
    <s v="A"/>
    <s v="TPT890516JP5"/>
    <x v="13735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7"/>
    <x v="8211"/>
    <x v="3"/>
    <x v="3"/>
    <s v="A"/>
    <s v="RDI841003QJ4"/>
    <x v="13736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d v="2017-09-01T00:00:00"/>
  </r>
  <r>
    <x v="7577"/>
    <x v="8211"/>
    <x v="1"/>
    <x v="1"/>
    <s v="A"/>
    <s v="CNM980114PI2"/>
    <x v="13737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7"/>
    <x v="8211"/>
    <x v="1"/>
    <x v="1"/>
    <s v="A"/>
    <s v="CNM980114PI2"/>
    <x v="13738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8"/>
    <x v="8212"/>
    <x v="2"/>
    <x v="2"/>
    <s v="A"/>
    <s v="PPC980624U16"/>
    <x v="13739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8"/>
    <x v="8212"/>
    <x v="0"/>
    <x v="0"/>
    <s v="A"/>
    <s v="TPT890516JP5"/>
    <x v="13740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8"/>
    <x v="8212"/>
    <x v="1"/>
    <x v="1"/>
    <s v="A"/>
    <s v="CNM980114PI2"/>
    <x v="13741"/>
    <x v="0"/>
    <n v="0"/>
    <n v="6368.92"/>
    <n v="6368.92"/>
    <n v="25475.68"/>
    <n v="25"/>
    <x v="0"/>
    <s v="MXN"/>
    <x v="0"/>
    <s v="Corporate"/>
    <n v="0"/>
    <n v="0"/>
    <d v="2018-10-01T00:00:00"/>
    <d v="2018-10-31T00:00:00"/>
    <s v="CURRENT"/>
    <s v="Y"/>
    <m/>
  </r>
  <r>
    <x v="7578"/>
    <x v="8212"/>
    <x v="6"/>
    <x v="6"/>
    <s v="A"/>
    <s v="AXT940727FP8"/>
    <x v="13742"/>
    <x v="0"/>
    <n v="0"/>
    <n v="6368.92"/>
    <n v="6368.92"/>
    <n v="25475.68"/>
    <n v="25"/>
    <x v="0"/>
    <s v="USD"/>
    <x v="0"/>
    <s v="Corporate"/>
    <n v="0"/>
    <n v="0"/>
    <d v="2018-10-01T00:00:00"/>
    <d v="2018-10-31T00:00:00"/>
    <s v="CURRENT"/>
    <s v="Y"/>
    <m/>
  </r>
  <r>
    <x v="7579"/>
    <x v="8213"/>
    <x v="6"/>
    <x v="6"/>
    <s v="A"/>
    <s v="AXT940727FP8"/>
    <x v="13743"/>
    <x v="0"/>
    <n v="0"/>
    <n v="811.19"/>
    <n v="811.18600000000004"/>
    <n v="2433.56"/>
    <n v="33.333300000000001"/>
    <x v="0"/>
    <s v="MXN"/>
    <x v="0"/>
    <s v="Corporate"/>
    <n v="0"/>
    <n v="0"/>
    <d v="2018-10-01T00:00:00"/>
    <d v="2018-10-31T00:00:00"/>
    <s v="CURRENT"/>
    <s v="Y"/>
    <m/>
  </r>
  <r>
    <x v="7579"/>
    <x v="8213"/>
    <x v="0"/>
    <x v="0"/>
    <s v="A"/>
    <s v="TPT890516JP5"/>
    <x v="13744"/>
    <x v="0"/>
    <n v="0"/>
    <n v="811.19"/>
    <n v="811.18600000000004"/>
    <n v="2433.56"/>
    <n v="33.333300000000001"/>
    <x v="0"/>
    <s v="MXN"/>
    <x v="0"/>
    <s v="Corporate"/>
    <n v="0"/>
    <n v="0"/>
    <d v="2018-10-01T00:00:00"/>
    <d v="2018-10-31T00:00:00"/>
    <s v="CURRENT"/>
    <s v="Y"/>
    <m/>
  </r>
  <r>
    <x v="7579"/>
    <x v="8213"/>
    <x v="1"/>
    <x v="1"/>
    <s v="A"/>
    <s v="CNM980114PI2"/>
    <x v="13745"/>
    <x v="0"/>
    <n v="0"/>
    <n v="811.19"/>
    <n v="811.18600000000004"/>
    <n v="2433.56"/>
    <n v="33.333300000000001"/>
    <x v="0"/>
    <m/>
    <x v="0"/>
    <s v="Corporate"/>
    <n v="0"/>
    <n v="0"/>
    <d v="2018-10-01T00:00:00"/>
    <d v="2018-10-31T00:00:00"/>
    <s v="CURRENT"/>
    <s v="Y"/>
    <m/>
  </r>
  <r>
    <x v="7580"/>
    <x v="8214"/>
    <x v="0"/>
    <x v="0"/>
    <s v="A"/>
    <s v="TPT890516JP5"/>
    <x v="13746"/>
    <x v="0"/>
    <n v="0"/>
    <n v="4863.88"/>
    <n v="4863.8819999999996"/>
    <n v="14591.66"/>
    <n v="33.333300000000001"/>
    <x v="0"/>
    <s v="MXN"/>
    <x v="0"/>
    <s v="Corporate"/>
    <n v="0"/>
    <n v="0"/>
    <d v="2018-10-01T00:00:00"/>
    <d v="2018-10-31T00:00:00"/>
    <s v="CURRENT"/>
    <s v="Y"/>
    <m/>
  </r>
  <r>
    <x v="7580"/>
    <x v="8214"/>
    <x v="1"/>
    <x v="1"/>
    <s v="A"/>
    <s v="CNM980114PI2"/>
    <x v="13747"/>
    <x v="0"/>
    <n v="0"/>
    <n v="4863.88"/>
    <n v="4863.8819999999996"/>
    <n v="14591.66"/>
    <n v="33.333300000000001"/>
    <x v="0"/>
    <s v="MXN"/>
    <x v="0"/>
    <s v="Corporate"/>
    <n v="0"/>
    <n v="0"/>
    <d v="2018-10-01T00:00:00"/>
    <d v="2018-10-31T00:00:00"/>
    <s v="CURRENT"/>
    <s v="Y"/>
    <m/>
  </r>
  <r>
    <x v="7580"/>
    <x v="8214"/>
    <x v="2"/>
    <x v="2"/>
    <s v="A"/>
    <s v="PPC980624U16"/>
    <x v="13748"/>
    <x v="0"/>
    <n v="0"/>
    <n v="4863.88"/>
    <n v="4863.8819999999996"/>
    <n v="14591.66"/>
    <n v="33.333300000000001"/>
    <x v="0"/>
    <s v="MXN"/>
    <x v="0"/>
    <s v="Corporate"/>
    <n v="0"/>
    <n v="0"/>
    <d v="2018-10-01T00:00:00"/>
    <d v="2018-10-31T00:00:00"/>
    <s v="CURRENT"/>
    <s v="Y"/>
    <m/>
  </r>
  <r>
    <x v="7581"/>
    <x v="8215"/>
    <x v="2"/>
    <x v="2"/>
    <s v="A"/>
    <s v="PPC980624U16"/>
    <x v="13749"/>
    <x v="0"/>
    <n v="0"/>
    <n v="9485.3799999999992"/>
    <n v="9485.3799999999992"/>
    <n v="47426.9"/>
    <n v="20"/>
    <x v="0"/>
    <s v="MXN"/>
    <x v="0"/>
    <s v="Corporate"/>
    <n v="0"/>
    <n v="0"/>
    <d v="2018-10-01T00:00:00"/>
    <d v="2018-10-31T00:00:00"/>
    <s v="CURRENT"/>
    <s v="Y"/>
    <m/>
  </r>
  <r>
    <x v="7581"/>
    <x v="8215"/>
    <x v="4"/>
    <x v="4"/>
    <s v="A"/>
    <s v="ARE161205BX8"/>
    <x v="13750"/>
    <x v="0"/>
    <n v="0"/>
    <n v="9485.3799999999992"/>
    <n v="9485.3799999999992"/>
    <n v="47426.9"/>
    <n v="20"/>
    <x v="0"/>
    <s v="MXN"/>
    <x v="0"/>
    <s v="Corporate"/>
    <n v="0"/>
    <n v="0"/>
    <d v="2018-10-01T00:00:00"/>
    <d v="2018-10-31T00:00:00"/>
    <s v="CURRENT"/>
    <s v="Y"/>
    <m/>
  </r>
  <r>
    <x v="7581"/>
    <x v="8215"/>
    <x v="1"/>
    <x v="1"/>
    <s v="A"/>
    <s v="CNM980114PI2"/>
    <x v="13751"/>
    <x v="0"/>
    <n v="0"/>
    <n v="9485.3799999999992"/>
    <n v="9485.3799999999992"/>
    <n v="47426.9"/>
    <n v="20"/>
    <x v="0"/>
    <s v="MXN"/>
    <x v="0"/>
    <s v="Corporate"/>
    <n v="0"/>
    <n v="0"/>
    <d v="2018-10-01T00:00:00"/>
    <d v="2018-10-31T00:00:00"/>
    <s v="CURRENT"/>
    <s v="Y"/>
    <m/>
  </r>
  <r>
    <x v="7581"/>
    <x v="8215"/>
    <x v="1"/>
    <x v="1"/>
    <s v="A"/>
    <s v="CNM980114PI2"/>
    <x v="13752"/>
    <x v="0"/>
    <n v="0"/>
    <n v="9485.3799999999992"/>
    <n v="9485.3799999999992"/>
    <n v="47426.9"/>
    <n v="20"/>
    <x v="0"/>
    <m/>
    <x v="0"/>
    <s v="Corporate"/>
    <n v="0"/>
    <n v="0"/>
    <d v="2018-10-01T00:00:00"/>
    <d v="2018-10-31T00:00:00"/>
    <s v="CURRENT"/>
    <s v="Y"/>
    <m/>
  </r>
  <r>
    <x v="7581"/>
    <x v="8215"/>
    <x v="3"/>
    <x v="3"/>
    <s v="A"/>
    <s v="RDI841003QJ4"/>
    <x v="13753"/>
    <x v="0"/>
    <n v="4000"/>
    <n v="5485.38"/>
    <n v="9485.3799999999992"/>
    <n v="47426.9"/>
    <n v="20"/>
    <x v="0"/>
    <s v="MXN"/>
    <x v="0"/>
    <s v="Corporate"/>
    <n v="0"/>
    <n v="0"/>
    <d v="2018-10-01T00:00:00"/>
    <d v="2018-10-31T00:00:00"/>
    <s v="CURRENT"/>
    <s v="Y"/>
    <d v="2010-03-01T00:00:00"/>
  </r>
  <r>
    <x v="7582"/>
    <x v="8216"/>
    <x v="1"/>
    <x v="1"/>
    <s v="A"/>
    <s v="CNM980114PI2"/>
    <x v="13754"/>
    <x v="0"/>
    <n v="0"/>
    <n v="2380.87"/>
    <n v="2380.87"/>
    <n v="4761.74"/>
    <n v="50"/>
    <x v="0"/>
    <s v="MXN"/>
    <x v="0"/>
    <s v="Corporate"/>
    <n v="0"/>
    <n v="0"/>
    <d v="2018-10-01T00:00:00"/>
    <d v="2018-10-31T00:00:00"/>
    <s v="CURRENT"/>
    <s v="Y"/>
    <m/>
  </r>
  <r>
    <x v="7582"/>
    <x v="8216"/>
    <x v="1"/>
    <x v="1"/>
    <s v="A"/>
    <s v="CNM980114PI2"/>
    <x v="13755"/>
    <x v="0"/>
    <n v="0"/>
    <n v="2380.87"/>
    <n v="2380.87"/>
    <n v="4761.74"/>
    <n v="50"/>
    <x v="0"/>
    <s v="MXN"/>
    <x v="0"/>
    <s v="Corporate"/>
    <n v="0"/>
    <n v="0"/>
    <d v="2018-10-01T00:00:00"/>
    <d v="2018-10-31T00:00:00"/>
    <s v="CURRENT"/>
    <s v="Y"/>
    <m/>
  </r>
  <r>
    <x v="7583"/>
    <x v="8217"/>
    <x v="1"/>
    <x v="1"/>
    <s v="A"/>
    <s v="CNM980114PI2"/>
    <x v="13756"/>
    <x v="0"/>
    <n v="0"/>
    <n v="31783.35"/>
    <n v="31783.35"/>
    <n v="31783.35"/>
    <n v="100"/>
    <x v="0"/>
    <s v="MXN"/>
    <x v="0"/>
    <s v="Corporate"/>
    <n v="0"/>
    <n v="0"/>
    <d v="2018-10-01T00:00:00"/>
    <d v="2018-10-31T00:00:00"/>
    <s v="CURRENT"/>
    <s v="Y"/>
    <m/>
  </r>
  <r>
    <x v="7583"/>
    <x v="8218"/>
    <x v="1"/>
    <x v="1"/>
    <s v="A"/>
    <s v="CNM980114PI2"/>
    <x v="13757"/>
    <x v="0"/>
    <n v="0"/>
    <n v="11978.14"/>
    <n v="11978.14"/>
    <n v="11978.14"/>
    <n v="100"/>
    <x v="0"/>
    <s v="MXN"/>
    <x v="0"/>
    <s v="Corporate"/>
    <n v="0"/>
    <n v="0"/>
    <d v="2018-10-01T00:00:00"/>
    <d v="2018-10-31T00:00:00"/>
    <s v="CURRENT"/>
    <s v="Y"/>
    <m/>
  </r>
  <r>
    <x v="7584"/>
    <x v="8219"/>
    <x v="1"/>
    <x v="1"/>
    <s v="A"/>
    <s v="CNM980114PI2"/>
    <x v="13758"/>
    <x v="0"/>
    <n v="0"/>
    <n v="12445.18"/>
    <n v="12445.18"/>
    <n v="12445.18"/>
    <n v="100"/>
    <x v="0"/>
    <m/>
    <x v="0"/>
    <s v="Corporate"/>
    <n v="0"/>
    <n v="0"/>
    <d v="2018-10-01T00:00:00"/>
    <d v="2018-10-31T00:00:00"/>
    <s v="CURRENT"/>
    <s v="Y"/>
    <m/>
  </r>
  <r>
    <x v="7585"/>
    <x v="8220"/>
    <x v="6"/>
    <x v="6"/>
    <s v="A"/>
    <s v="AXT940727FP8"/>
    <x v="13759"/>
    <x v="0"/>
    <n v="0"/>
    <n v="2755.29"/>
    <n v="2755.2849999999999"/>
    <n v="11021.14"/>
    <n v="25"/>
    <x v="0"/>
    <s v="USD"/>
    <x v="0"/>
    <s v="Corporate"/>
    <n v="0"/>
    <n v="0"/>
    <d v="2018-10-01T00:00:00"/>
    <d v="2018-10-31T00:00:00"/>
    <s v="CURRENT"/>
    <s v="Y"/>
    <m/>
  </r>
  <r>
    <x v="7585"/>
    <x v="8220"/>
    <x v="0"/>
    <x v="0"/>
    <s v="A"/>
    <s v="TPT890516JP5"/>
    <x v="13760"/>
    <x v="0"/>
    <n v="0"/>
    <n v="2755.29"/>
    <n v="2755.2849999999999"/>
    <n v="11021.14"/>
    <n v="25"/>
    <x v="0"/>
    <s v="MXN"/>
    <x v="0"/>
    <s v="Corporate"/>
    <n v="0"/>
    <n v="0"/>
    <d v="2018-10-01T00:00:00"/>
    <d v="2018-10-31T00:00:00"/>
    <s v="CURRENT"/>
    <s v="Y"/>
    <m/>
  </r>
  <r>
    <x v="7585"/>
    <x v="8220"/>
    <x v="20"/>
    <x v="20"/>
    <s v="A"/>
    <s v="MTE980611V65"/>
    <x v="13761"/>
    <x v="0"/>
    <n v="0"/>
    <n v="2755.29"/>
    <n v="2755.2849999999999"/>
    <n v="11021.14"/>
    <n v="25"/>
    <x v="0"/>
    <s v="MXN"/>
    <x v="0"/>
    <s v="Corporate"/>
    <n v="0"/>
    <n v="0"/>
    <d v="2018-10-01T00:00:00"/>
    <d v="2018-10-31T00:00:00"/>
    <s v="CURRENT"/>
    <s v="Y"/>
    <m/>
  </r>
  <r>
    <x v="7585"/>
    <x v="8220"/>
    <x v="1"/>
    <x v="1"/>
    <s v="A"/>
    <s v="CNM980114PI2"/>
    <x v="13762"/>
    <x v="0"/>
    <n v="0"/>
    <n v="2755.29"/>
    <n v="2755.2849999999999"/>
    <n v="11021.14"/>
    <n v="25"/>
    <x v="0"/>
    <s v="MXN"/>
    <x v="0"/>
    <s v="Corporate"/>
    <n v="0"/>
    <n v="0"/>
    <d v="2018-10-01T00:00:00"/>
    <d v="2018-10-31T00:00:00"/>
    <s v="CURRENT"/>
    <s v="Y"/>
    <m/>
  </r>
  <r>
    <x v="7586"/>
    <x v="8221"/>
    <x v="3"/>
    <x v="3"/>
    <s v="A"/>
    <s v="RDI841003QJ4"/>
    <x v="13763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s v="01-AUG-16"/>
  </r>
  <r>
    <x v="7586"/>
    <x v="8221"/>
    <x v="1"/>
    <x v="1"/>
    <s v="A"/>
    <s v="CNM980114PI2"/>
    <x v="13764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586"/>
    <x v="8221"/>
    <x v="2"/>
    <x v="2"/>
    <s v="A"/>
    <s v="PPC980624U16"/>
    <x v="13765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587"/>
    <x v="8222"/>
    <x v="13"/>
    <x v="13"/>
    <s v="A"/>
    <s v="ACO000519AD1"/>
    <x v="13766"/>
    <x v="0"/>
    <n v="0"/>
    <n v="1261.3800000000001"/>
    <n v="1261.383"/>
    <n v="10091.06"/>
    <n v="12.5"/>
    <x v="0"/>
    <s v="USD"/>
    <x v="0"/>
    <s v="Corporate"/>
    <n v="0"/>
    <n v="0"/>
    <d v="2018-10-01T00:00:00"/>
    <d v="2018-10-31T00:00:00"/>
    <s v="CURRENT"/>
    <s v="Y"/>
    <m/>
  </r>
  <r>
    <x v="7587"/>
    <x v="8222"/>
    <x v="1"/>
    <x v="1"/>
    <s v="A"/>
    <s v="CNM980114PI2"/>
    <x v="13767"/>
    <x v="0"/>
    <n v="0"/>
    <n v="8829.68"/>
    <n v="8829.6779999999999"/>
    <n v="10091.06"/>
    <n v="87.5"/>
    <x v="0"/>
    <s v="MXN"/>
    <x v="0"/>
    <s v="Corporate"/>
    <n v="0"/>
    <n v="0"/>
    <d v="2018-10-01T00:00:00"/>
    <d v="2018-10-31T00:00:00"/>
    <s v="CURRENT"/>
    <s v="Y"/>
    <m/>
  </r>
  <r>
    <x v="7588"/>
    <x v="8223"/>
    <x v="1"/>
    <x v="1"/>
    <s v="A"/>
    <s v="CNM980114PI2"/>
    <x v="13768"/>
    <x v="0"/>
    <n v="0"/>
    <n v="8512.23"/>
    <n v="8512.232"/>
    <n v="29183.46"/>
    <n v="29.167999999999999"/>
    <x v="0"/>
    <s v="MXN"/>
    <x v="0"/>
    <s v="Corporate"/>
    <n v="0"/>
    <n v="0"/>
    <d v="2018-10-01T00:00:00"/>
    <d v="2018-10-31T00:00:00"/>
    <s v="CURRENT"/>
    <s v="Y"/>
    <m/>
  </r>
  <r>
    <x v="7588"/>
    <x v="8223"/>
    <x v="1"/>
    <x v="1"/>
    <s v="A"/>
    <s v="CNM980114PI2"/>
    <x v="13769"/>
    <x v="0"/>
    <n v="0"/>
    <n v="8512.23"/>
    <n v="8512.232"/>
    <n v="29183.46"/>
    <n v="29.167999999999999"/>
    <x v="0"/>
    <s v="MXN"/>
    <x v="0"/>
    <s v="Corporate"/>
    <n v="0"/>
    <n v="0"/>
    <d v="2018-10-01T00:00:00"/>
    <d v="2018-10-31T00:00:00"/>
    <s v="CURRENT"/>
    <s v="Y"/>
    <m/>
  </r>
  <r>
    <x v="7588"/>
    <x v="8223"/>
    <x v="2"/>
    <x v="2"/>
    <s v="A"/>
    <s v="PPC980624U16"/>
    <x v="13770"/>
    <x v="0"/>
    <n v="0"/>
    <n v="8512.23"/>
    <n v="8512.232"/>
    <n v="29183.46"/>
    <n v="29.167999999999999"/>
    <x v="0"/>
    <s v="MXN"/>
    <x v="0"/>
    <s v="Corporate"/>
    <n v="0"/>
    <n v="0"/>
    <d v="2018-10-01T00:00:00"/>
    <d v="2018-10-31T00:00:00"/>
    <s v="CURRENT"/>
    <s v="Y"/>
    <m/>
  </r>
  <r>
    <x v="7588"/>
    <x v="8223"/>
    <x v="5"/>
    <x v="5"/>
    <s v="A"/>
    <s v="OPE070326DNA"/>
    <x v="13771"/>
    <x v="0"/>
    <n v="0"/>
    <n v="3646.77"/>
    <n v="3646.7649999999999"/>
    <n v="29183.46"/>
    <n v="12.496"/>
    <x v="0"/>
    <s v="MXN"/>
    <x v="0"/>
    <s v="Corporate"/>
    <n v="0"/>
    <n v="0"/>
    <d v="2018-10-01T00:00:00"/>
    <d v="2018-10-31T00:00:00"/>
    <s v="CURRENT"/>
    <s v="Y"/>
    <m/>
  </r>
  <r>
    <x v="7589"/>
    <x v="8224"/>
    <x v="1"/>
    <x v="1"/>
    <s v="A"/>
    <s v="CNM980114PI2"/>
    <x v="13772"/>
    <x v="0"/>
    <n v="0"/>
    <n v="7225.77"/>
    <n v="7225.7730000000001"/>
    <n v="21677.34"/>
    <n v="33.333300000000001"/>
    <x v="0"/>
    <s v="MXN"/>
    <x v="0"/>
    <s v="Corporate"/>
    <n v="0"/>
    <n v="0"/>
    <d v="2018-10-01T00:00:00"/>
    <d v="2018-10-31T00:00:00"/>
    <s v="CURRENT"/>
    <s v="Y"/>
    <m/>
  </r>
  <r>
    <x v="7589"/>
    <x v="8224"/>
    <x v="3"/>
    <x v="3"/>
    <s v="A"/>
    <s v="RDI841003QJ4"/>
    <x v="13773"/>
    <x v="0"/>
    <n v="0"/>
    <n v="6753.06"/>
    <n v="6753.0630000000001"/>
    <n v="21677.34"/>
    <n v="33.333300000000001"/>
    <x v="0"/>
    <s v="MXN"/>
    <x v="0"/>
    <s v="Corporate"/>
    <n v="0"/>
    <n v="6753.0630000000001"/>
    <d v="2018-10-01T00:00:00"/>
    <d v="2018-10-31T00:00:00"/>
    <s v="CURRENT"/>
    <s v="Y"/>
    <d v="2017-02-01T00:00:00"/>
  </r>
  <r>
    <x v="7589"/>
    <x v="8224"/>
    <x v="1"/>
    <x v="1"/>
    <s v="A"/>
    <s v="CNM980114PI2"/>
    <x v="13774"/>
    <x v="0"/>
    <n v="0"/>
    <n v="7225.77"/>
    <n v="7225.7730000000001"/>
    <n v="21677.34"/>
    <n v="33.333300000000001"/>
    <x v="0"/>
    <s v="MXN"/>
    <x v="0"/>
    <s v="Corporate"/>
    <n v="0"/>
    <n v="0"/>
    <d v="2018-10-01T00:00:00"/>
    <d v="2018-10-31T00:00:00"/>
    <s v="CURRENT"/>
    <s v="Y"/>
    <m/>
  </r>
  <r>
    <x v="7590"/>
    <x v="8225"/>
    <x v="6"/>
    <x v="6"/>
    <s v="A"/>
    <s v="AXT940727FP8"/>
    <x v="13775"/>
    <x v="0"/>
    <n v="0"/>
    <n v="8533.27"/>
    <n v="8533.27"/>
    <n v="17066.54"/>
    <n v="50"/>
    <x v="0"/>
    <s v="USD"/>
    <x v="0"/>
    <s v="Corporate"/>
    <n v="0"/>
    <n v="0"/>
    <d v="2018-10-01T00:00:00"/>
    <d v="2018-10-31T00:00:00"/>
    <s v="CURRENT"/>
    <s v="Y"/>
    <m/>
  </r>
  <r>
    <x v="7590"/>
    <x v="8225"/>
    <x v="1"/>
    <x v="1"/>
    <s v="A"/>
    <s v="CNM980114PI2"/>
    <x v="13776"/>
    <x v="0"/>
    <n v="0"/>
    <n v="8533.27"/>
    <n v="8533.27"/>
    <n v="17066.54"/>
    <n v="50"/>
    <x v="0"/>
    <s v="MXN"/>
    <x v="0"/>
    <s v="Corporate"/>
    <n v="0"/>
    <n v="0"/>
    <d v="2018-10-01T00:00:00"/>
    <d v="2018-10-31T00:00:00"/>
    <s v="CURRENT"/>
    <s v="Y"/>
    <m/>
  </r>
  <r>
    <x v="7591"/>
    <x v="8226"/>
    <x v="0"/>
    <x v="0"/>
    <s v="A"/>
    <s v="TPT890516JP5"/>
    <x v="13777"/>
    <x v="0"/>
    <n v="0"/>
    <n v="3374.09"/>
    <n v="3374.09"/>
    <n v="10122.28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591"/>
    <x v="8226"/>
    <x v="1"/>
    <x v="1"/>
    <s v="A"/>
    <s v="CNM980114PI2"/>
    <x v="13778"/>
    <x v="0"/>
    <n v="0"/>
    <n v="3374.09"/>
    <n v="3374.09"/>
    <n v="10122.28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591"/>
    <x v="8226"/>
    <x v="1"/>
    <x v="1"/>
    <s v="A"/>
    <s v="CNM980114PI2"/>
    <x v="13779"/>
    <x v="0"/>
    <n v="0"/>
    <n v="3374.09"/>
    <n v="3374.09"/>
    <n v="10122.280000000001"/>
    <n v="33.333300000000001"/>
    <x v="0"/>
    <s v="MXN"/>
    <x v="0"/>
    <s v="Corporate"/>
    <n v="0"/>
    <n v="0"/>
    <d v="2018-10-01T00:00:00"/>
    <d v="2018-10-31T00:00:00"/>
    <s v="CURRENT"/>
    <s v="Y"/>
    <m/>
  </r>
  <r>
    <x v="7592"/>
    <x v="8227"/>
    <x v="6"/>
    <x v="6"/>
    <s v="A"/>
    <s v="AXT940727FP8"/>
    <x v="13780"/>
    <x v="0"/>
    <n v="0"/>
    <n v="3818.81"/>
    <n v="3818.8139999999999"/>
    <n v="30550.51"/>
    <n v="12.5"/>
    <x v="0"/>
    <s v="USD"/>
    <x v="0"/>
    <s v="Corporate"/>
    <n v="0"/>
    <n v="0"/>
    <d v="2018-10-01T00:00:00"/>
    <d v="2018-10-31T00:00:00"/>
    <s v="CURRENT"/>
    <s v="Y"/>
    <m/>
  </r>
  <r>
    <x v="7592"/>
    <x v="8227"/>
    <x v="0"/>
    <x v="0"/>
    <s v="A"/>
    <s v="TPT890516JP5"/>
    <x v="13781"/>
    <x v="0"/>
    <n v="0"/>
    <n v="5409.98"/>
    <n v="5409.9759999999997"/>
    <n v="30550.51"/>
    <n v="17.708300000000001"/>
    <x v="0"/>
    <s v="MXN"/>
    <x v="0"/>
    <s v="Corporate"/>
    <n v="0"/>
    <n v="0"/>
    <d v="2018-10-01T00:00:00"/>
    <d v="2018-10-31T00:00:00"/>
    <s v="CURRENT"/>
    <s v="Y"/>
    <m/>
  </r>
  <r>
    <x v="7592"/>
    <x v="8227"/>
    <x v="4"/>
    <x v="4"/>
    <s v="A"/>
    <s v="ARE161205BX8"/>
    <x v="13782"/>
    <x v="0"/>
    <n v="0"/>
    <n v="5091.7299999999996"/>
    <n v="5091.7309999999998"/>
    <n v="30550.51"/>
    <n v="16.666599999999999"/>
    <x v="0"/>
    <s v="MXN"/>
    <x v="0"/>
    <s v="Corporate"/>
    <n v="0"/>
    <n v="0"/>
    <d v="2018-10-01T00:00:00"/>
    <d v="2018-10-31T00:00:00"/>
    <s v="CURRENT"/>
    <s v="Y"/>
    <m/>
  </r>
  <r>
    <x v="7592"/>
    <x v="8227"/>
    <x v="3"/>
    <x v="3"/>
    <s v="A"/>
    <s v="RDI841003QJ4"/>
    <x v="13783"/>
    <x v="0"/>
    <n v="4000"/>
    <n v="1409.98"/>
    <n v="5409.9759999999997"/>
    <n v="30550.51"/>
    <n v="17.708300000000001"/>
    <x v="0"/>
    <s v="MXN"/>
    <x v="0"/>
    <s v="Corporate"/>
    <n v="0"/>
    <n v="0"/>
    <d v="2018-10-01T00:00:00"/>
    <d v="2018-10-31T00:00:00"/>
    <s v="CURRENT"/>
    <s v="Y"/>
    <d v="2010-05-01T00:00:00"/>
  </r>
  <r>
    <x v="7592"/>
    <x v="8227"/>
    <x v="1"/>
    <x v="1"/>
    <s v="A"/>
    <s v="CNM980114PI2"/>
    <x v="13784"/>
    <x v="0"/>
    <n v="0"/>
    <n v="5409.98"/>
    <n v="5409.9759999999997"/>
    <n v="30550.51"/>
    <n v="17.708300000000001"/>
    <x v="0"/>
    <m/>
    <x v="0"/>
    <s v="Corporate"/>
    <n v="0"/>
    <n v="0"/>
    <d v="2018-10-01T00:00:00"/>
    <d v="2018-10-31T00:00:00"/>
    <s v="CURRENT"/>
    <s v="Y"/>
    <m/>
  </r>
  <r>
    <x v="7592"/>
    <x v="8227"/>
    <x v="1"/>
    <x v="1"/>
    <s v="A"/>
    <s v="CNM980114PI2"/>
    <x v="13785"/>
    <x v="0"/>
    <n v="0"/>
    <n v="5409.98"/>
    <n v="5409.9759999999997"/>
    <n v="30550.51"/>
    <n v="17.708300000000001"/>
    <x v="0"/>
    <s v="MXN"/>
    <x v="0"/>
    <s v="Corporate"/>
    <n v="0"/>
    <n v="0"/>
    <d v="2018-10-01T00:00:00"/>
    <d v="2018-10-31T00:00:00"/>
    <s v="CURRENT"/>
    <s v="Y"/>
    <m/>
  </r>
  <r>
    <x v="7593"/>
    <x v="8228"/>
    <x v="6"/>
    <x v="6"/>
    <s v="A"/>
    <s v="AXT940727FP8"/>
    <x v="13786"/>
    <x v="0"/>
    <n v="0"/>
    <n v="1185.3399999999999"/>
    <n v="1185.3389999999999"/>
    <n v="3556.02"/>
    <n v="33.333300000000001"/>
    <x v="0"/>
    <s v="USD"/>
    <x v="0"/>
    <s v="Corporate"/>
    <n v="0"/>
    <n v="0"/>
    <d v="2018-10-01T00:00:00"/>
    <d v="2018-10-31T00:00:00"/>
    <s v="CURRENT"/>
    <s v="Y"/>
    <m/>
  </r>
  <r>
    <x v="7593"/>
    <x v="8229"/>
    <x v="6"/>
    <x v="6"/>
    <s v="A"/>
    <s v="AXT940727FP8"/>
    <x v="13786"/>
    <x v="0"/>
    <n v="0"/>
    <n v="4597"/>
    <n v="4597.0020000000004"/>
    <n v="13791.02"/>
    <n v="33.333300000000001"/>
    <x v="0"/>
    <s v="USD"/>
    <x v="0"/>
    <s v="Corporate"/>
    <n v="0"/>
    <n v="0"/>
    <d v="2018-10-01T00:00:00"/>
    <d v="2018-10-31T00:00:00"/>
    <s v="CURRENT"/>
    <s v="Y"/>
    <m/>
  </r>
  <r>
    <x v="7593"/>
    <x v="8230"/>
    <x v="0"/>
    <x v="0"/>
    <s v="A"/>
    <s v="TPT890516JP5"/>
    <x v="13787"/>
    <x v="0"/>
    <n v="0"/>
    <n v="2203.19"/>
    <n v="2203.19"/>
    <n v="2203.19"/>
    <n v="100"/>
    <x v="0"/>
    <s v="MXN"/>
    <x v="0"/>
    <s v="Corporate"/>
    <n v="0"/>
    <n v="0"/>
    <d v="2018-10-01T00:00:00"/>
    <d v="2018-10-31T00:00:00"/>
    <s v="CURRENT"/>
    <s v="Y"/>
    <m/>
  </r>
  <r>
    <x v="7593"/>
    <x v="8228"/>
    <x v="0"/>
    <x v="0"/>
    <s v="A"/>
    <s v="TPT890516JP5"/>
    <x v="13787"/>
    <x v="0"/>
    <n v="0"/>
    <n v="1185.3399999999999"/>
    <n v="1185.3389999999999"/>
    <n v="3556.02"/>
    <n v="33.333300000000001"/>
    <x v="0"/>
    <s v="MXN"/>
    <x v="0"/>
    <s v="Corporate"/>
    <n v="0"/>
    <n v="0"/>
    <d v="2018-10-01T00:00:00"/>
    <d v="2018-10-31T00:00:00"/>
    <s v="CURRENT"/>
    <s v="Y"/>
    <m/>
  </r>
  <r>
    <x v="7593"/>
    <x v="8229"/>
    <x v="0"/>
    <x v="0"/>
    <s v="A"/>
    <s v="TPT890516JP5"/>
    <x v="13787"/>
    <x v="0"/>
    <n v="0"/>
    <n v="4597"/>
    <n v="4597.0020000000004"/>
    <n v="13791.02"/>
    <n v="33.333300000000001"/>
    <x v="0"/>
    <s v="MXN"/>
    <x v="0"/>
    <s v="Corporate"/>
    <n v="0"/>
    <n v="0"/>
    <d v="2018-10-01T00:00:00"/>
    <d v="2018-10-31T00:00:00"/>
    <s v="CURRENT"/>
    <s v="Y"/>
    <m/>
  </r>
  <r>
    <x v="7593"/>
    <x v="8228"/>
    <x v="1"/>
    <x v="1"/>
    <s v="A"/>
    <s v="CNM980114PI2"/>
    <x v="13788"/>
    <x v="0"/>
    <n v="0"/>
    <n v="1185.3399999999999"/>
    <n v="1185.3389999999999"/>
    <n v="3556.02"/>
    <n v="33.333300000000001"/>
    <x v="0"/>
    <m/>
    <x v="0"/>
    <s v="Corporate"/>
    <n v="0"/>
    <n v="0"/>
    <d v="2018-10-01T00:00:00"/>
    <d v="2018-10-31T00:00:00"/>
    <s v="CURRENT"/>
    <s v="Y"/>
    <m/>
  </r>
  <r>
    <x v="7593"/>
    <x v="8229"/>
    <x v="1"/>
    <x v="1"/>
    <s v="A"/>
    <s v="CNM980114PI2"/>
    <x v="13788"/>
    <x v="0"/>
    <n v="0"/>
    <n v="4597"/>
    <n v="4597.0020000000004"/>
    <n v="13791.02"/>
    <n v="33.333300000000001"/>
    <x v="0"/>
    <s v="MXN"/>
    <x v="0"/>
    <s v="Corporate"/>
    <n v="0"/>
    <n v="0"/>
    <d v="2018-10-01T00:00:00"/>
    <d v="2018-10-31T00:00:00"/>
    <s v="CURRENT"/>
    <s v="Y"/>
    <m/>
  </r>
  <r>
    <x v="7594"/>
    <x v="8231"/>
    <x v="1"/>
    <x v="1"/>
    <s v="A"/>
    <s v="CNM980114PI2"/>
    <x v="13789"/>
    <x v="0"/>
    <n v="0"/>
    <n v="4761.74"/>
    <n v="4761.74"/>
    <n v="4761.74"/>
    <n v="100"/>
    <x v="0"/>
    <s v="MXN"/>
    <x v="0"/>
    <s v="Corporate"/>
    <n v="0"/>
    <n v="0"/>
    <d v="2018-10-01T00:00:00"/>
    <d v="2018-10-31T00:00:00"/>
    <s v="CURRENT"/>
    <s v="Y"/>
    <m/>
  </r>
  <r>
    <x v="7594"/>
    <x v="8232"/>
    <x v="1"/>
    <x v="1"/>
    <s v="A"/>
    <s v="CNM980114PI2"/>
    <x v="13790"/>
    <x v="0"/>
    <n v="0"/>
    <n v="7540.13"/>
    <n v="7540.13"/>
    <n v="7540.13"/>
    <n v="100"/>
    <x v="0"/>
    <s v="MXN"/>
    <x v="0"/>
    <s v="Corporate"/>
    <n v="0"/>
    <n v="0"/>
    <d v="2018-10-01T00:00:00"/>
    <d v="2018-10-31T00:00:00"/>
    <s v="CURRENT"/>
    <s v="Y"/>
    <m/>
  </r>
  <r>
    <x v="7595"/>
    <x v="8233"/>
    <x v="6"/>
    <x v="6"/>
    <s v="A"/>
    <s v="AXT940727FP8"/>
    <x v="13791"/>
    <x v="0"/>
    <n v="0"/>
    <n v="5540.34"/>
    <n v="5540.3370000000004"/>
    <n v="18995.419999999998"/>
    <n v="29.166699999999999"/>
    <x v="0"/>
    <s v="MXN"/>
    <x v="0"/>
    <s v="Corporate"/>
    <n v="0"/>
    <n v="0"/>
    <d v="2018-10-01T00:00:00"/>
    <d v="2018-10-31T00:00:00"/>
    <s v="CURRENT"/>
    <s v="Y"/>
    <m/>
  </r>
  <r>
    <x v="7595"/>
    <x v="8233"/>
    <x v="0"/>
    <x v="0"/>
    <s v="A"/>
    <s v="TPT890516JP5"/>
    <x v="13792"/>
    <x v="0"/>
    <n v="0"/>
    <n v="5540.34"/>
    <n v="5540.3370000000004"/>
    <n v="18995.419999999998"/>
    <n v="29.166699999999999"/>
    <x v="0"/>
    <s v="MXN"/>
    <x v="0"/>
    <s v="Corporate"/>
    <n v="0"/>
    <n v="0"/>
    <d v="2018-10-01T00:00:00"/>
    <d v="2018-10-31T00:00:00"/>
    <s v="CURRENT"/>
    <s v="Y"/>
    <m/>
  </r>
  <r>
    <x v="7595"/>
    <x v="8233"/>
    <x v="1"/>
    <x v="1"/>
    <s v="A"/>
    <s v="CNM980114PI2"/>
    <x v="13793"/>
    <x v="0"/>
    <n v="0"/>
    <n v="5540.34"/>
    <n v="5540.3370000000004"/>
    <n v="18995.419999999998"/>
    <n v="29.166699999999999"/>
    <x v="0"/>
    <m/>
    <x v="0"/>
    <s v="Corporate"/>
    <n v="0"/>
    <n v="0"/>
    <d v="2018-10-01T00:00:00"/>
    <d v="2018-10-31T00:00:00"/>
    <s v="CURRENT"/>
    <s v="Y"/>
    <m/>
  </r>
  <r>
    <x v="7595"/>
    <x v="8233"/>
    <x v="5"/>
    <x v="5"/>
    <s v="A"/>
    <s v="OPE070326DNA"/>
    <x v="13794"/>
    <x v="0"/>
    <n v="0"/>
    <n v="2374.4299999999998"/>
    <n v="2374.4279999999999"/>
    <n v="18995.419999999998"/>
    <n v="12.5"/>
    <x v="0"/>
    <s v="MXN"/>
    <x v="0"/>
    <s v="Corporate"/>
    <n v="0"/>
    <n v="0"/>
    <d v="2018-10-01T00:00:00"/>
    <d v="2018-10-31T00:00:00"/>
    <s v="CURRENT"/>
    <s v="Y"/>
    <m/>
  </r>
  <r>
    <x v="7596"/>
    <x v="8234"/>
    <x v="1"/>
    <x v="1"/>
    <s v="A"/>
    <s v="CNM980114PI2"/>
    <x v="13795"/>
    <x v="0"/>
    <n v="0"/>
    <n v="13199.54"/>
    <n v="13199.54"/>
    <n v="39598.66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7596"/>
    <x v="8234"/>
    <x v="1"/>
    <x v="1"/>
    <s v="A"/>
    <s v="CNM980114PI2"/>
    <x v="13796"/>
    <x v="0"/>
    <n v="0"/>
    <n v="13199.54"/>
    <n v="13199.54"/>
    <n v="39598.660000000003"/>
    <n v="33.333300000000001"/>
    <x v="0"/>
    <m/>
    <x v="0"/>
    <s v="Corporate"/>
    <n v="0"/>
    <n v="0"/>
    <d v="2018-10-01T00:00:00"/>
    <d v="2018-10-31T00:00:00"/>
    <s v="CURRENT"/>
    <s v="Y"/>
    <m/>
  </r>
  <r>
    <x v="7596"/>
    <x v="8234"/>
    <x v="2"/>
    <x v="2"/>
    <s v="A"/>
    <s v="PPC980624U16"/>
    <x v="13797"/>
    <x v="0"/>
    <n v="0"/>
    <n v="13199.54"/>
    <n v="13199.54"/>
    <n v="39598.660000000003"/>
    <n v="33.333300000000001"/>
    <x v="0"/>
    <s v="MXN"/>
    <x v="0"/>
    <s v="Corporate"/>
    <n v="0"/>
    <n v="0"/>
    <d v="2018-10-01T00:00:00"/>
    <d v="2018-10-31T00:00:00"/>
    <s v="CURRENT"/>
    <s v="Y"/>
    <m/>
  </r>
  <r>
    <x v="7597"/>
    <x v="8235"/>
    <x v="5"/>
    <x v="5"/>
    <s v="A"/>
    <s v="OPE070326DNA"/>
    <x v="13798"/>
    <x v="0"/>
    <n v="0"/>
    <n v="594.02"/>
    <n v="594.01800000000003"/>
    <n v="4761.74"/>
    <n v="12.4748"/>
    <x v="0"/>
    <s v="MXN"/>
    <x v="0"/>
    <s v="Corporate"/>
    <n v="0"/>
    <n v="0"/>
    <d v="2018-10-01T00:00:00"/>
    <d v="2018-10-31T00:00:00"/>
    <s v="CURRENT"/>
    <s v="Y"/>
    <m/>
  </r>
  <r>
    <x v="7597"/>
    <x v="8235"/>
    <x v="1"/>
    <x v="1"/>
    <s v="A"/>
    <s v="CNM980114PI2"/>
    <x v="13799"/>
    <x v="0"/>
    <n v="0"/>
    <n v="4166.5200000000004"/>
    <n v="4166.5230000000001"/>
    <n v="4761.74"/>
    <n v="87.5"/>
    <x v="0"/>
    <s v="MXN"/>
    <x v="0"/>
    <s v="Corporate"/>
    <n v="0"/>
    <n v="0"/>
    <d v="2018-10-01T00:00:00"/>
    <d v="2018-10-31T00:00:00"/>
    <s v="CURRENT"/>
    <s v="Y"/>
    <m/>
  </r>
  <r>
    <x v="7598"/>
    <x v="8236"/>
    <x v="2"/>
    <x v="2"/>
    <s v="A"/>
    <s v="PPC980624U16"/>
    <x v="13800"/>
    <x v="0"/>
    <n v="0"/>
    <n v="20202.29"/>
    <n v="20202.285"/>
    <n v="40404.57"/>
    <n v="50"/>
    <x v="0"/>
    <s v="MXN"/>
    <x v="0"/>
    <s v="Corporate"/>
    <n v="0"/>
    <n v="0"/>
    <d v="2018-10-01T00:00:00"/>
    <d v="2018-10-31T00:00:00"/>
    <s v="CURRENT"/>
    <s v="Y"/>
    <m/>
  </r>
  <r>
    <x v="7598"/>
    <x v="8236"/>
    <x v="1"/>
    <x v="1"/>
    <s v="A"/>
    <s v="CNM980114PI2"/>
    <x v="13801"/>
    <x v="0"/>
    <n v="0"/>
    <n v="20202.29"/>
    <n v="20202.285"/>
    <n v="40404.57"/>
    <n v="50"/>
    <x v="0"/>
    <s v="MXN"/>
    <x v="0"/>
    <s v="Corporate"/>
    <n v="0"/>
    <n v="0"/>
    <d v="2018-10-01T00:00:00"/>
    <d v="2018-10-31T00:00:00"/>
    <s v="CURRENT"/>
    <s v="Y"/>
    <m/>
  </r>
  <r>
    <x v="7599"/>
    <x v="8237"/>
    <x v="2"/>
    <x v="2"/>
    <s v="A"/>
    <s v="PPC980624U16"/>
    <x v="13802"/>
    <x v="0"/>
    <n v="0"/>
    <n v="40303.660000000003"/>
    <n v="40303.660000000003"/>
    <n v="40303.660000000003"/>
    <n v="100"/>
    <x v="0"/>
    <s v="MXN"/>
    <x v="0"/>
    <s v="Corporate"/>
    <n v="0"/>
    <n v="0"/>
    <d v="2018-10-01T00:00:00"/>
    <d v="2018-10-31T00:00:00"/>
    <s v="CURRENT"/>
    <s v="Y"/>
    <m/>
  </r>
  <r>
    <x v="7599"/>
    <x v="8238"/>
    <x v="2"/>
    <x v="2"/>
    <s v="A"/>
    <s v="PPC980624U16"/>
    <x v="13802"/>
    <x v="0"/>
    <n v="0"/>
    <n v="21096.69"/>
    <n v="21096.692999999999"/>
    <n v="57327.97"/>
    <n v="36.799999999999997"/>
    <x v="0"/>
    <s v="MXN"/>
    <x v="0"/>
    <s v="Corporate"/>
    <n v="0"/>
    <n v="0"/>
    <d v="2018-10-01T00:00:00"/>
    <d v="2018-10-31T00:00:00"/>
    <s v="CURRENT"/>
    <s v="Y"/>
    <m/>
  </r>
  <r>
    <x v="7599"/>
    <x v="8238"/>
    <x v="3"/>
    <x v="3"/>
    <s v="A"/>
    <s v="RDI841003QJ4"/>
    <x v="13803"/>
    <x v="0"/>
    <n v="4000"/>
    <n v="32231.279999999999"/>
    <n v="36231.277000000002"/>
    <n v="57327.97"/>
    <n v="63.2"/>
    <x v="0"/>
    <s v="MXN"/>
    <x v="0"/>
    <s v="Corporate"/>
    <n v="0"/>
    <n v="0"/>
    <d v="2018-10-01T00:00:00"/>
    <d v="2018-10-31T00:00:00"/>
    <s v="CURRENT"/>
    <s v="Y"/>
    <d v="2010-07-01T00:00:00"/>
  </r>
  <r>
    <x v="7600"/>
    <x v="8239"/>
    <x v="21"/>
    <x v="21"/>
    <s v="A"/>
    <s v="AAR000906DR2"/>
    <x v="13804"/>
    <x v="0"/>
    <n v="0"/>
    <n v="3881.52"/>
    <n v="3881.52"/>
    <n v="3881.52"/>
    <n v="100"/>
    <x v="0"/>
    <s v="USD"/>
    <x v="0"/>
    <s v="Corporate"/>
    <n v="0"/>
    <n v="0"/>
    <d v="2018-10-01T00:00:00"/>
    <d v="2018-10-31T00:00:00"/>
    <s v="CURRENT"/>
    <s v="Y"/>
    <m/>
  </r>
  <r>
    <x v="7600"/>
    <x v="8240"/>
    <x v="1"/>
    <x v="1"/>
    <s v="A"/>
    <s v="CNM980114PI2"/>
    <x v="13805"/>
    <x v="0"/>
    <n v="0"/>
    <n v="6603.79"/>
    <n v="6603.79"/>
    <n v="6603.79"/>
    <n v="100"/>
    <x v="0"/>
    <s v="MXN"/>
    <x v="0"/>
    <s v="Corporate"/>
    <n v="0"/>
    <n v="0"/>
    <d v="2018-10-01T00:00:00"/>
    <d v="2018-10-31T00:00:00"/>
    <s v="CURRENT"/>
    <s v="Y"/>
    <m/>
  </r>
  <r>
    <x v="7601"/>
    <x v="8241"/>
    <x v="2"/>
    <x v="2"/>
    <s v="A"/>
    <s v="PPC980624U16"/>
    <x v="13806"/>
    <x v="0"/>
    <n v="0"/>
    <n v="2563.34"/>
    <n v="2563.3409999999999"/>
    <n v="14475.28"/>
    <n v="17.708400000000001"/>
    <x v="0"/>
    <s v="MXN"/>
    <x v="0"/>
    <s v="Corporate"/>
    <n v="0"/>
    <n v="0"/>
    <d v="2018-10-01T00:00:00"/>
    <d v="2018-10-31T00:00:00"/>
    <s v="CURRENT"/>
    <s v="Y"/>
    <m/>
  </r>
  <r>
    <x v="7601"/>
    <x v="8241"/>
    <x v="0"/>
    <x v="0"/>
    <s v="A"/>
    <s v="TPT890516JP5"/>
    <x v="13807"/>
    <x v="0"/>
    <n v="0"/>
    <n v="2563.34"/>
    <n v="2563.3409999999999"/>
    <n v="14475.28"/>
    <n v="17.708400000000001"/>
    <x v="0"/>
    <s v="MXN"/>
    <x v="0"/>
    <s v="Corporate"/>
    <n v="0"/>
    <n v="0"/>
    <d v="2018-10-01T00:00:00"/>
    <d v="2018-10-31T00:00:00"/>
    <s v="CURRENT"/>
    <s v="Y"/>
    <m/>
  </r>
  <r>
    <x v="7601"/>
    <x v="8241"/>
    <x v="4"/>
    <x v="4"/>
    <s v="A"/>
    <s v="ARE161205BX8"/>
    <x v="13808"/>
    <x v="0"/>
    <n v="0"/>
    <n v="2412.5500000000002"/>
    <n v="2412.5520000000001"/>
    <n v="14475.28"/>
    <n v="16.666699999999999"/>
    <x v="0"/>
    <s v="MXN"/>
    <x v="0"/>
    <s v="Corporate"/>
    <n v="0"/>
    <n v="0"/>
    <d v="2018-10-01T00:00:00"/>
    <d v="2018-10-31T00:00:00"/>
    <s v="CURRENT"/>
    <s v="Y"/>
    <m/>
  </r>
  <r>
    <x v="7601"/>
    <x v="8241"/>
    <x v="1"/>
    <x v="1"/>
    <s v="A"/>
    <s v="CNM980114PI2"/>
    <x v="13809"/>
    <x v="0"/>
    <n v="0"/>
    <n v="2563.34"/>
    <n v="2563.3409999999999"/>
    <n v="14475.28"/>
    <n v="17.708400000000001"/>
    <x v="0"/>
    <m/>
    <x v="0"/>
    <s v="Corporate"/>
    <n v="0"/>
    <n v="0"/>
    <d v="2018-10-01T00:00:00"/>
    <d v="2018-10-31T00:00:00"/>
    <s v="CURRENT"/>
    <s v="Y"/>
    <m/>
  </r>
  <r>
    <x v="7601"/>
    <x v="8241"/>
    <x v="1"/>
    <x v="1"/>
    <s v="A"/>
    <s v="CNM980114PI2"/>
    <x v="13810"/>
    <x v="0"/>
    <n v="0"/>
    <n v="2563.34"/>
    <n v="2563.3409999999999"/>
    <n v="14475.28"/>
    <n v="17.708400000000001"/>
    <x v="0"/>
    <s v="MXN"/>
    <x v="0"/>
    <s v="Corporate"/>
    <n v="0"/>
    <n v="0"/>
    <d v="2018-10-01T00:00:00"/>
    <d v="2018-10-31T00:00:00"/>
    <s v="CURRENT"/>
    <s v="Y"/>
    <m/>
  </r>
  <r>
    <x v="7601"/>
    <x v="8241"/>
    <x v="5"/>
    <x v="5"/>
    <s v="A"/>
    <s v="OPE070326DNA"/>
    <x v="13811"/>
    <x v="0"/>
    <n v="0"/>
    <n v="1809.41"/>
    <n v="1809.41"/>
    <n v="14475.28"/>
    <n v="12.5"/>
    <x v="0"/>
    <s v="MXN"/>
    <x v="0"/>
    <s v="Corporate"/>
    <n v="0"/>
    <n v="0"/>
    <d v="2018-10-01T00:00:00"/>
    <d v="2018-10-31T00:00:00"/>
    <s v="CURRENT"/>
    <s v="Y"/>
    <m/>
  </r>
  <r>
    <x v="7602"/>
    <x v="8242"/>
    <x v="1"/>
    <x v="1"/>
    <s v="A"/>
    <s v="CNM980114PI2"/>
    <x v="13812"/>
    <x v="0"/>
    <n v="0"/>
    <n v="4408.46"/>
    <n v="4408.46"/>
    <n v="22042.3"/>
    <n v="20"/>
    <x v="0"/>
    <s v="MXN"/>
    <x v="0"/>
    <s v="Corporate"/>
    <n v="0"/>
    <n v="0"/>
    <d v="2018-10-01T00:00:00"/>
    <d v="2018-10-31T00:00:00"/>
    <s v="CURRENT"/>
    <s v="Y"/>
    <m/>
  </r>
  <r>
    <x v="7602"/>
    <x v="8242"/>
    <x v="2"/>
    <x v="2"/>
    <s v="A"/>
    <s v="PPC980624U16"/>
    <x v="13813"/>
    <x v="0"/>
    <n v="0"/>
    <n v="4408.46"/>
    <n v="4408.46"/>
    <n v="22042.3"/>
    <n v="20"/>
    <x v="0"/>
    <s v="MXN"/>
    <x v="0"/>
    <s v="Corporate"/>
    <n v="0"/>
    <n v="0"/>
    <d v="2018-10-01T00:00:00"/>
    <d v="2018-10-31T00:00:00"/>
    <s v="CURRENT"/>
    <s v="Y"/>
    <m/>
  </r>
  <r>
    <x v="7602"/>
    <x v="8242"/>
    <x v="0"/>
    <x v="0"/>
    <s v="A"/>
    <s v="TPT890516JP5"/>
    <x v="13814"/>
    <x v="0"/>
    <n v="0"/>
    <n v="4408.46"/>
    <n v="4408.46"/>
    <n v="22042.3"/>
    <n v="20"/>
    <x v="0"/>
    <s v="MXN"/>
    <x v="0"/>
    <s v="Corporate"/>
    <n v="0"/>
    <n v="0"/>
    <d v="2018-10-01T00:00:00"/>
    <d v="2018-10-31T00:00:00"/>
    <s v="CURRENT"/>
    <s v="Y"/>
    <m/>
  </r>
  <r>
    <x v="7602"/>
    <x v="8242"/>
    <x v="5"/>
    <x v="5"/>
    <s v="A"/>
    <s v="OPE070326DNA"/>
    <x v="13815"/>
    <x v="0"/>
    <n v="0"/>
    <n v="4408.46"/>
    <n v="4408.46"/>
    <n v="22042.3"/>
    <n v="20"/>
    <x v="0"/>
    <s v="MXN"/>
    <x v="0"/>
    <s v="Corporate"/>
    <n v="0"/>
    <n v="0"/>
    <d v="2018-10-01T00:00:00"/>
    <d v="2018-10-31T00:00:00"/>
    <s v="CURRENT"/>
    <s v="Y"/>
    <m/>
  </r>
  <r>
    <x v="7602"/>
    <x v="8242"/>
    <x v="1"/>
    <x v="1"/>
    <s v="A"/>
    <s v="CNM980114PI2"/>
    <x v="13816"/>
    <x v="0"/>
    <n v="0"/>
    <n v="4408.46"/>
    <n v="4408.46"/>
    <n v="22042.3"/>
    <n v="20"/>
    <x v="0"/>
    <s v="MXN"/>
    <x v="0"/>
    <s v="Corporate"/>
    <n v="0"/>
    <n v="0"/>
    <d v="2018-10-01T00:00:00"/>
    <d v="2018-10-31T00:00:00"/>
    <s v="CURRENT"/>
    <s v="Y"/>
    <m/>
  </r>
  <r>
    <x v="7603"/>
    <x v="8243"/>
    <x v="2"/>
    <x v="2"/>
    <s v="A"/>
    <s v="PPC980624U16"/>
    <x v="13817"/>
    <x v="0"/>
    <n v="0"/>
    <n v="5542.32"/>
    <n v="5542.32"/>
    <n v="22169.279999999999"/>
    <n v="25"/>
    <x v="0"/>
    <s v="MXN"/>
    <x v="0"/>
    <s v="Corporate"/>
    <n v="0"/>
    <n v="0"/>
    <d v="2018-10-01T00:00:00"/>
    <d v="2018-10-31T00:00:00"/>
    <s v="CURRENT"/>
    <s v="Y"/>
    <m/>
  </r>
  <r>
    <x v="7603"/>
    <x v="8243"/>
    <x v="0"/>
    <x v="0"/>
    <s v="A"/>
    <s v="TPT890516JP5"/>
    <x v="13818"/>
    <x v="0"/>
    <n v="0"/>
    <n v="5542.32"/>
    <n v="5542.32"/>
    <n v="22169.279999999999"/>
    <n v="25"/>
    <x v="0"/>
    <s v="MXN"/>
    <x v="0"/>
    <s v="Corporate"/>
    <n v="0"/>
    <n v="0"/>
    <d v="2018-10-01T00:00:00"/>
    <d v="2018-10-31T00:00:00"/>
    <s v="CURRENT"/>
    <s v="Y"/>
    <m/>
  </r>
  <r>
    <x v="7603"/>
    <x v="8243"/>
    <x v="1"/>
    <x v="1"/>
    <s v="A"/>
    <s v="CNM980114PI2"/>
    <x v="13819"/>
    <x v="0"/>
    <n v="0"/>
    <n v="5542.32"/>
    <n v="5542.32"/>
    <n v="22169.279999999999"/>
    <n v="25"/>
    <x v="0"/>
    <s v="MXN"/>
    <x v="0"/>
    <s v="Corporate"/>
    <n v="0"/>
    <n v="0"/>
    <d v="2018-10-01T00:00:00"/>
    <d v="2018-10-31T00:00:00"/>
    <s v="CURRENT"/>
    <s v="Y"/>
    <m/>
  </r>
  <r>
    <x v="7603"/>
    <x v="8243"/>
    <x v="1"/>
    <x v="1"/>
    <s v="A"/>
    <s v="CNM980114PI2"/>
    <x v="13820"/>
    <x v="0"/>
    <n v="0"/>
    <n v="5542.32"/>
    <n v="5542.32"/>
    <n v="22169.279999999999"/>
    <n v="25"/>
    <x v="0"/>
    <s v="MXN"/>
    <x v="0"/>
    <s v="Corporate"/>
    <n v="0"/>
    <n v="0"/>
    <d v="2018-10-01T00:00:00"/>
    <d v="2018-10-31T00:00:00"/>
    <s v="CURRENT"/>
    <s v="Y"/>
    <m/>
  </r>
  <r>
    <x v="7604"/>
    <x v="8244"/>
    <x v="0"/>
    <x v="0"/>
    <s v="A"/>
    <s v="TPT890516JP5"/>
    <x v="13821"/>
    <x v="0"/>
    <n v="0"/>
    <n v="11325.36"/>
    <n v="11325.358"/>
    <n v="45301.43"/>
    <n v="25"/>
    <x v="0"/>
    <s v="MXN"/>
    <x v="0"/>
    <s v="Corporate"/>
    <n v="0"/>
    <n v="0"/>
    <d v="2018-10-01T00:00:00"/>
    <d v="2018-10-31T00:00:00"/>
    <s v="CURRENT"/>
    <s v="Y"/>
    <m/>
  </r>
  <r>
    <x v="7604"/>
    <x v="8244"/>
    <x v="1"/>
    <x v="1"/>
    <s v="A"/>
    <s v="CNM980114PI2"/>
    <x v="13822"/>
    <x v="0"/>
    <n v="0"/>
    <n v="33976.07"/>
    <n v="33976.072999999997"/>
    <n v="45301.43"/>
    <n v="75"/>
    <x v="0"/>
    <s v="MXN"/>
    <x v="0"/>
    <s v="Corporate"/>
    <n v="0"/>
    <n v="0"/>
    <d v="2018-10-01T00:00:00"/>
    <d v="2018-10-31T00:00:00"/>
    <s v="CURRENT"/>
    <s v="Y"/>
    <m/>
  </r>
  <r>
    <x v="7605"/>
    <x v="8245"/>
    <x v="0"/>
    <x v="0"/>
    <s v="A"/>
    <s v="TPT890516JP5"/>
    <x v="13823"/>
    <x v="0"/>
    <n v="0"/>
    <n v="5666.72"/>
    <n v="5666.72"/>
    <n v="22666.880000000001"/>
    <n v="25"/>
    <x v="0"/>
    <s v="MXN"/>
    <x v="0"/>
    <s v="Corporate"/>
    <n v="0"/>
    <n v="0"/>
    <d v="2018-10-01T00:00:00"/>
    <d v="2018-10-31T00:00:00"/>
    <s v="CURRENT"/>
    <s v="Y"/>
    <m/>
  </r>
  <r>
    <x v="7605"/>
    <x v="8245"/>
    <x v="1"/>
    <x v="1"/>
    <s v="A"/>
    <s v="CNM980114PI2"/>
    <x v="13824"/>
    <x v="0"/>
    <n v="0"/>
    <n v="17000.16"/>
    <n v="17000.16"/>
    <n v="22666.880000000001"/>
    <n v="75"/>
    <x v="0"/>
    <m/>
    <x v="0"/>
    <s v="Corporate"/>
    <n v="0"/>
    <n v="0"/>
    <d v="2018-10-01T00:00:00"/>
    <d v="2018-10-31T00:00:00"/>
    <s v="CURRENT"/>
    <s v="Y"/>
    <m/>
  </r>
  <r>
    <x v="7606"/>
    <x v="8246"/>
    <x v="2"/>
    <x v="2"/>
    <s v="A"/>
    <s v="PPC980624U16"/>
    <x v="13825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606"/>
    <x v="8246"/>
    <x v="1"/>
    <x v="1"/>
    <s v="A"/>
    <s v="CNM980114PI2"/>
    <x v="13826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606"/>
    <x v="8246"/>
    <x v="6"/>
    <x v="6"/>
    <s v="A"/>
    <s v="AXT940727FP8"/>
    <x v="13827"/>
    <x v="0"/>
    <n v="0"/>
    <n v="7347.43"/>
    <n v="7347.4260000000004"/>
    <n v="22042.3"/>
    <n v="33.333300000000001"/>
    <x v="0"/>
    <s v="USD"/>
    <x v="0"/>
    <s v="Corporate"/>
    <n v="0"/>
    <n v="0"/>
    <d v="2018-10-01T00:00:00"/>
    <d v="2018-10-31T00:00:00"/>
    <s v="CURRENT"/>
    <s v="Y"/>
    <m/>
  </r>
  <r>
    <x v="7607"/>
    <x v="8247"/>
    <x v="1"/>
    <x v="1"/>
    <s v="A"/>
    <s v="CNM980114PI2"/>
    <x v="13828"/>
    <x v="0"/>
    <n v="0"/>
    <n v="1343.77"/>
    <n v="1343.769"/>
    <n v="4031.31"/>
    <n v="33.333300000000001"/>
    <x v="0"/>
    <s v="MXN"/>
    <x v="0"/>
    <s v="Corporate"/>
    <n v="0"/>
    <n v="0"/>
    <d v="2018-10-01T00:00:00"/>
    <d v="2018-10-31T00:00:00"/>
    <s v="CURRENT"/>
    <s v="Y"/>
    <m/>
  </r>
  <r>
    <x v="7607"/>
    <x v="8247"/>
    <x v="1"/>
    <x v="1"/>
    <s v="A"/>
    <s v="CNM980114PI2"/>
    <x v="13829"/>
    <x v="0"/>
    <n v="0"/>
    <n v="1343.77"/>
    <n v="1343.769"/>
    <n v="4031.31"/>
    <n v="33.333300000000001"/>
    <x v="0"/>
    <m/>
    <x v="0"/>
    <s v="Corporate"/>
    <n v="0"/>
    <n v="0"/>
    <d v="2018-10-01T00:00:00"/>
    <d v="2018-10-31T00:00:00"/>
    <s v="CURRENT"/>
    <s v="Y"/>
    <m/>
  </r>
  <r>
    <x v="7607"/>
    <x v="8247"/>
    <x v="2"/>
    <x v="2"/>
    <s v="A"/>
    <s v="PPC980624U16"/>
    <x v="13830"/>
    <x v="0"/>
    <n v="0"/>
    <n v="1343.77"/>
    <n v="1343.769"/>
    <n v="4031.31"/>
    <n v="33.333300000000001"/>
    <x v="0"/>
    <s v="MXN"/>
    <x v="0"/>
    <s v="Corporate"/>
    <n v="0"/>
    <n v="0"/>
    <d v="2018-10-01T00:00:00"/>
    <d v="2018-10-31T00:00:00"/>
    <s v="CURRENT"/>
    <s v="Y"/>
    <m/>
  </r>
  <r>
    <x v="7608"/>
    <x v="8248"/>
    <x v="2"/>
    <x v="2"/>
    <s v="A"/>
    <s v="PPC980624U16"/>
    <x v="13831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608"/>
    <x v="8248"/>
    <x v="1"/>
    <x v="1"/>
    <s v="A"/>
    <s v="CNM980114PI2"/>
    <x v="13832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608"/>
    <x v="8248"/>
    <x v="1"/>
    <x v="1"/>
    <s v="A"/>
    <s v="CNM980114PI2"/>
    <x v="13833"/>
    <x v="0"/>
    <n v="0"/>
    <n v="7347.43"/>
    <n v="7347.4260000000004"/>
    <n v="22042.3"/>
    <n v="33.333300000000001"/>
    <x v="0"/>
    <s v="MXN"/>
    <x v="0"/>
    <s v="Corporate"/>
    <n v="0"/>
    <n v="0"/>
    <d v="2018-10-01T00:00:00"/>
    <d v="2018-10-31T00:00:00"/>
    <s v="CURRENT"/>
    <s v="Y"/>
    <m/>
  </r>
  <r>
    <x v="7609"/>
    <x v="8249"/>
    <x v="6"/>
    <x v="6"/>
    <s v="A"/>
    <s v="AXT940727FP8"/>
    <x v="13834"/>
    <x v="0"/>
    <n v="0"/>
    <n v="3270.34"/>
    <n v="3270.34"/>
    <n v="26162.720000000001"/>
    <n v="12.5"/>
    <x v="0"/>
    <s v="USD"/>
    <x v="0"/>
    <s v="Corporate"/>
    <n v="0"/>
    <n v="0"/>
    <d v="2018-10-01T00:00:00"/>
    <d v="2018-10-31T00:00:00"/>
    <s v="CURRENT"/>
    <s v="Y"/>
    <m/>
  </r>
  <r>
    <x v="7609"/>
    <x v="8249"/>
    <x v="1"/>
    <x v="1"/>
    <s v="A"/>
    <s v="CNM980114PI2"/>
    <x v="13835"/>
    <x v="0"/>
    <n v="0"/>
    <n v="11446.19"/>
    <n v="11446.19"/>
    <n v="26162.720000000001"/>
    <n v="43.75"/>
    <x v="0"/>
    <s v="MXN"/>
    <x v="0"/>
    <s v="Corporate"/>
    <n v="0"/>
    <n v="0"/>
    <d v="2018-10-01T00:00:00"/>
    <d v="2018-10-31T00:00:00"/>
    <s v="CURRENT"/>
    <s v="Y"/>
    <m/>
  </r>
  <r>
    <x v="7609"/>
    <x v="8249"/>
    <x v="1"/>
    <x v="1"/>
    <s v="A"/>
    <s v="CNM980114PI2"/>
    <x v="13836"/>
    <x v="0"/>
    <n v="0"/>
    <n v="11446.19"/>
    <n v="11446.19"/>
    <n v="26162.720000000001"/>
    <n v="43.75"/>
    <x v="0"/>
    <m/>
    <x v="0"/>
    <s v="Corporate"/>
    <n v="0"/>
    <n v="0"/>
    <d v="2018-10-01T00:00:00"/>
    <d v="2018-10-31T00:00:00"/>
    <s v="CURRENT"/>
    <s v="Y"/>
    <m/>
  </r>
  <r>
    <x v="7610"/>
    <x v="8250"/>
    <x v="2"/>
    <x v="2"/>
    <s v="A"/>
    <s v="PPC980624U16"/>
    <x v="13837"/>
    <x v="0"/>
    <n v="0"/>
    <n v="870.77"/>
    <n v="870.76499999999999"/>
    <n v="1741.53"/>
    <n v="50"/>
    <x v="0"/>
    <s v="MXN"/>
    <x v="0"/>
    <s v="Corporate"/>
    <n v="0"/>
    <n v="0"/>
    <d v="2018-10-01T00:00:00"/>
    <d v="2018-10-31T00:00:00"/>
    <s v="CURRENT"/>
    <s v="Y"/>
    <m/>
  </r>
  <r>
    <x v="7610"/>
    <x v="8250"/>
    <x v="1"/>
    <x v="1"/>
    <s v="A"/>
    <s v="CNM980114PI2"/>
    <x v="13838"/>
    <x v="0"/>
    <n v="0"/>
    <n v="870.77"/>
    <n v="870.76499999999999"/>
    <n v="1741.53"/>
    <n v="50"/>
    <x v="0"/>
    <m/>
    <x v="0"/>
    <s v="Corporate"/>
    <n v="0"/>
    <n v="0"/>
    <d v="2018-10-01T00:00:00"/>
    <d v="2018-10-31T00:00:00"/>
    <s v="CURRENT"/>
    <s v="Y"/>
    <m/>
  </r>
  <r>
    <x v="7611"/>
    <x v="8251"/>
    <x v="1"/>
    <x v="1"/>
    <s v="A"/>
    <s v="CNM980114PI2"/>
    <x v="13839"/>
    <x v="0"/>
    <n v="0"/>
    <n v="2451.5"/>
    <n v="2451.4989999999998"/>
    <n v="2452.9"/>
    <n v="99.942899999999995"/>
    <x v="0"/>
    <m/>
    <x v="0"/>
    <s v="Corporate"/>
    <n v="0"/>
    <n v="0"/>
    <d v="2018-10-01T00:00:00"/>
    <d v="2018-10-31T00:00:00"/>
    <s v="CURRENT"/>
    <s v="Y"/>
    <m/>
  </r>
  <r>
    <x v="7612"/>
    <x v="8252"/>
    <x v="1"/>
    <x v="1"/>
    <s v="A"/>
    <s v="CNM980114PI2"/>
    <x v="13840"/>
    <x v="0"/>
    <n v="0"/>
    <n v="13950.65"/>
    <n v="13950.65"/>
    <n v="13950.65"/>
    <n v="100"/>
    <x v="0"/>
    <s v="MXN"/>
    <x v="0"/>
    <s v="Corporate"/>
    <n v="0"/>
    <n v="0"/>
    <d v="2018-10-01T00:00:00"/>
    <d v="2018-10-31T00:00:00"/>
    <s v="CURRENT"/>
    <s v="Y"/>
    <m/>
  </r>
  <r>
    <x v="7612"/>
    <x v="8253"/>
    <x v="1"/>
    <x v="1"/>
    <s v="A"/>
    <s v="CNM980114PI2"/>
    <x v="13840"/>
    <x v="0"/>
    <n v="0"/>
    <n v="612.5"/>
    <n v="612.5"/>
    <n v="612.5"/>
    <n v="100"/>
    <x v="0"/>
    <s v="MXN"/>
    <x v="0"/>
    <s v="Corporate"/>
    <n v="0"/>
    <n v="0"/>
    <d v="2018-10-01T00:00:00"/>
    <d v="2018-10-31T00:00:00"/>
    <s v="CURRENT"/>
    <s v="Y"/>
    <m/>
  </r>
  <r>
    <x v="7613"/>
    <x v="8254"/>
    <x v="5"/>
    <x v="5"/>
    <s v="A"/>
    <s v="OPE070326DNA"/>
    <x v="13841"/>
    <x v="0"/>
    <n v="0"/>
    <n v="595.22"/>
    <n v="595.21799999999996"/>
    <n v="4761.74"/>
    <n v="12.5"/>
    <x v="0"/>
    <s v="MXN"/>
    <x v="0"/>
    <s v="Corporate"/>
    <n v="0"/>
    <n v="0"/>
    <d v="2018-10-01T00:00:00"/>
    <d v="2018-10-31T00:00:00"/>
    <s v="CURRENT"/>
    <s v="Y"/>
    <m/>
  </r>
  <r>
    <x v="7613"/>
    <x v="8254"/>
    <x v="0"/>
    <x v="0"/>
    <s v="A"/>
    <s v="TPT890516JP5"/>
    <x v="13842"/>
    <x v="0"/>
    <n v="0"/>
    <n v="1190.44"/>
    <n v="1190.4349999999999"/>
    <n v="4761.74"/>
    <n v="25"/>
    <x v="0"/>
    <s v="MXN"/>
    <x v="0"/>
    <s v="Corporate"/>
    <n v="0"/>
    <n v="0"/>
    <d v="2018-10-01T00:00:00"/>
    <d v="2018-10-31T00:00:00"/>
    <s v="CURRENT"/>
    <s v="Y"/>
    <m/>
  </r>
  <r>
    <x v="7613"/>
    <x v="8254"/>
    <x v="1"/>
    <x v="1"/>
    <s v="A"/>
    <s v="CNM980114PI2"/>
    <x v="13843"/>
    <x v="0"/>
    <n v="0"/>
    <n v="1488.04"/>
    <n v="1488.0440000000001"/>
    <n v="4761.74"/>
    <n v="31.25"/>
    <x v="0"/>
    <s v="MXN"/>
    <x v="0"/>
    <s v="Corporate"/>
    <n v="0"/>
    <n v="0"/>
    <d v="2018-10-01T00:00:00"/>
    <d v="2018-10-31T00:00:00"/>
    <s v="CURRENT"/>
    <s v="Y"/>
    <m/>
  </r>
  <r>
    <x v="7613"/>
    <x v="8254"/>
    <x v="1"/>
    <x v="1"/>
    <s v="A"/>
    <s v="CNM980114PI2"/>
    <x v="13844"/>
    <x v="0"/>
    <n v="0"/>
    <n v="1488.04"/>
    <n v="1488.0440000000001"/>
    <n v="4761.74"/>
    <n v="31.25"/>
    <x v="0"/>
    <s v="MXN"/>
    <x v="0"/>
    <s v="Corporate"/>
    <n v="0"/>
    <n v="0"/>
    <d v="2018-10-01T00:00:00"/>
    <d v="2018-10-31T00:00:00"/>
    <s v="CURRENT"/>
    <s v="Y"/>
    <m/>
  </r>
  <r>
    <x v="7614"/>
    <x v="8255"/>
    <x v="2"/>
    <x v="2"/>
    <s v="A"/>
    <s v="PPC980624U16"/>
    <x v="13845"/>
    <x v="0"/>
    <n v="0"/>
    <n v="14238.77"/>
    <n v="14238.766"/>
    <n v="42716.34"/>
    <n v="33.333300000000001"/>
    <x v="0"/>
    <s v="MXN"/>
    <x v="0"/>
    <s v="Corporate"/>
    <n v="0"/>
    <n v="0"/>
    <d v="2018-10-01T00:00:00"/>
    <d v="2018-10-31T00:00:00"/>
    <s v="CURRENT"/>
    <s v="Y"/>
    <m/>
  </r>
  <r>
    <x v="7614"/>
    <x v="8256"/>
    <x v="2"/>
    <x v="2"/>
    <s v="A"/>
    <s v="PPC980624U16"/>
    <x v="13845"/>
    <x v="0"/>
    <n v="0"/>
    <n v="14238.77"/>
    <n v="14238.769"/>
    <n v="42716.35"/>
    <n v="33.333300000000001"/>
    <x v="0"/>
    <s v="MXN"/>
    <x v="0"/>
    <s v="Corporate"/>
    <n v="0"/>
    <n v="0"/>
    <d v="2018-10-01T00:00:00"/>
    <d v="2018-10-31T00:00:00"/>
    <s v="CURRENT"/>
    <s v="Y"/>
    <m/>
  </r>
  <r>
    <x v="7614"/>
    <x v="8255"/>
    <x v="1"/>
    <x v="1"/>
    <s v="A"/>
    <s v="CNM980114PI2"/>
    <x v="13846"/>
    <x v="0"/>
    <n v="0"/>
    <n v="14238.77"/>
    <n v="14238.766"/>
    <n v="42716.34"/>
    <n v="33.333300000000001"/>
    <x v="0"/>
    <s v="MXN"/>
    <x v="0"/>
    <s v="Corporate"/>
    <n v="0"/>
    <n v="0"/>
    <d v="2018-10-01T00:00:00"/>
    <d v="2018-10-31T00:00:00"/>
    <s v="CURRENT"/>
    <s v="Y"/>
    <m/>
  </r>
  <r>
    <x v="7614"/>
    <x v="8256"/>
    <x v="1"/>
    <x v="1"/>
    <s v="A"/>
    <s v="CNM980114PI2"/>
    <x v="13846"/>
    <x v="0"/>
    <n v="0"/>
    <n v="14238.77"/>
    <n v="14238.769"/>
    <n v="42716.35"/>
    <n v="33.333300000000001"/>
    <x v="0"/>
    <s v="MXN"/>
    <x v="0"/>
    <s v="Corporate"/>
    <n v="0"/>
    <n v="0"/>
    <d v="2018-10-01T00:00:00"/>
    <d v="2018-10-31T00:00:00"/>
    <s v="CURRENT"/>
    <s v="Y"/>
    <m/>
  </r>
  <r>
    <x v="7614"/>
    <x v="8255"/>
    <x v="6"/>
    <x v="6"/>
    <s v="A"/>
    <s v="AXT940727FP8"/>
    <x v="13847"/>
    <x v="0"/>
    <n v="0"/>
    <n v="14238.77"/>
    <n v="14238.766"/>
    <n v="42716.34"/>
    <n v="33.333300000000001"/>
    <x v="0"/>
    <s v="USD"/>
    <x v="0"/>
    <s v="Corporate"/>
    <n v="0"/>
    <n v="0"/>
    <d v="2018-10-01T00:00:00"/>
    <d v="2018-10-31T00:00:00"/>
    <s v="CURRENT"/>
    <s v="Y"/>
    <m/>
  </r>
  <r>
    <x v="7614"/>
    <x v="8256"/>
    <x v="6"/>
    <x v="6"/>
    <s v="A"/>
    <s v="AXT940727FP8"/>
    <x v="13847"/>
    <x v="0"/>
    <n v="0"/>
    <n v="14238.77"/>
    <n v="14238.769"/>
    <n v="42716.35"/>
    <n v="33.333300000000001"/>
    <x v="0"/>
    <s v="USD"/>
    <x v="0"/>
    <s v="Corporate"/>
    <n v="0"/>
    <n v="0"/>
    <d v="2018-10-01T00:00:00"/>
    <d v="2018-10-31T00:00:00"/>
    <s v="CURRENT"/>
    <s v="Y"/>
    <m/>
  </r>
  <r>
    <x v="7615"/>
    <x v="8257"/>
    <x v="1"/>
    <x v="1"/>
    <s v="A"/>
    <s v="CNM980114PI2"/>
    <x v="13848"/>
    <x v="0"/>
    <n v="0"/>
    <n v="3196.38"/>
    <n v="3196.38"/>
    <n v="3196.38"/>
    <n v="100"/>
    <x v="0"/>
    <s v="MXN"/>
    <x v="0"/>
    <s v="Corporate"/>
    <n v="0"/>
    <n v="0"/>
    <d v="2018-10-01T00:00:00"/>
    <d v="2018-10-31T00:00:00"/>
    <s v="CURRENT"/>
    <s v="Y"/>
    <m/>
  </r>
  <r>
    <x v="7616"/>
    <x v="8258"/>
    <x v="1"/>
    <x v="1"/>
    <s v="A"/>
    <s v="CNM980114PI2"/>
    <x v="13849"/>
    <x v="0"/>
    <n v="0"/>
    <n v="2882.46"/>
    <n v="2882.4549999999999"/>
    <n v="5764.91"/>
    <n v="50"/>
    <x v="0"/>
    <m/>
    <x v="0"/>
    <s v="Corporate"/>
    <n v="0"/>
    <n v="0"/>
    <d v="2018-10-01T00:00:00"/>
    <d v="2018-10-31T00:00:00"/>
    <s v="CURRENT"/>
    <s v="Y"/>
    <m/>
  </r>
  <r>
    <x v="7616"/>
    <x v="8258"/>
    <x v="2"/>
    <x v="2"/>
    <s v="A"/>
    <s v="PPC980624U16"/>
    <x v="13850"/>
    <x v="0"/>
    <n v="0"/>
    <n v="2882.46"/>
    <n v="2882.4549999999999"/>
    <n v="5764.91"/>
    <n v="50"/>
    <x v="0"/>
    <s v="MXN"/>
    <x v="0"/>
    <s v="Corporate"/>
    <n v="0"/>
    <n v="0"/>
    <d v="2018-10-01T00:00:00"/>
    <d v="2018-10-31T00:00:00"/>
    <s v="CURRENT"/>
    <s v="Y"/>
    <m/>
  </r>
  <r>
    <x v="7617"/>
    <x v="8259"/>
    <x v="0"/>
    <x v="0"/>
    <s v="A"/>
    <s v="TPT890516JP5"/>
    <x v="13851"/>
    <x v="0"/>
    <n v="0"/>
    <n v="794.54"/>
    <n v="794.53499999999997"/>
    <n v="3178.14"/>
    <n v="25"/>
    <x v="0"/>
    <s v="MXN"/>
    <x v="0"/>
    <s v="Corporate"/>
    <n v="0"/>
    <n v="0"/>
    <d v="2018-10-01T00:00:00"/>
    <d v="2018-10-31T00:00:00"/>
    <s v="CURRENT"/>
    <s v="Y"/>
    <m/>
  </r>
  <r>
    <x v="7617"/>
    <x v="8259"/>
    <x v="1"/>
    <x v="1"/>
    <s v="A"/>
    <s v="CNM980114PI2"/>
    <x v="13852"/>
    <x v="0"/>
    <n v="0"/>
    <n v="2383.61"/>
    <n v="2383.605"/>
    <n v="3178.14"/>
    <n v="75"/>
    <x v="0"/>
    <s v="MXN"/>
    <x v="0"/>
    <s v="Corporate"/>
    <n v="0"/>
    <n v="0"/>
    <d v="2018-10-01T00:00:00"/>
    <d v="2018-10-31T00:00:00"/>
    <s v="CURRENT"/>
    <s v="Y"/>
    <m/>
  </r>
  <r>
    <x v="7618"/>
    <x v="8260"/>
    <x v="0"/>
    <x v="0"/>
    <s v="A"/>
    <s v="TPT890516JP5"/>
    <x v="13853"/>
    <x v="0"/>
    <n v="0"/>
    <n v="794.54"/>
    <n v="794.53499999999997"/>
    <n v="3178.14"/>
    <n v="25"/>
    <x v="0"/>
    <s v="MXN"/>
    <x v="0"/>
    <s v="Corporate"/>
    <n v="0"/>
    <n v="0"/>
    <d v="2018-10-01T00:00:00"/>
    <d v="2018-10-31T00:00:00"/>
    <s v="CURRENT"/>
    <s v="Y"/>
    <m/>
  </r>
  <r>
    <x v="7618"/>
    <x v="8260"/>
    <x v="1"/>
    <x v="1"/>
    <s v="A"/>
    <s v="CNM980114PI2"/>
    <x v="13854"/>
    <x v="0"/>
    <n v="0"/>
    <n v="2383.61"/>
    <n v="2383.605"/>
    <n v="3178.14"/>
    <n v="75"/>
    <x v="0"/>
    <s v="MXN"/>
    <x v="0"/>
    <s v="Corporate"/>
    <n v="0"/>
    <n v="0"/>
    <d v="2018-10-01T00:00:00"/>
    <d v="2018-10-31T00:00:00"/>
    <s v="CURRENT"/>
    <s v="Y"/>
    <m/>
  </r>
  <r>
    <x v="7619"/>
    <x v="8261"/>
    <x v="2"/>
    <x v="2"/>
    <s v="A"/>
    <s v="PPC980624U16"/>
    <x v="13855"/>
    <x v="0"/>
    <n v="0"/>
    <n v="1666.67"/>
    <n v="1666.665"/>
    <n v="3333.33"/>
    <n v="50"/>
    <x v="0"/>
    <s v="MXN"/>
    <x v="0"/>
    <s v="Corporate"/>
    <n v="0"/>
    <n v="0"/>
    <d v="2018-10-01T00:00:00"/>
    <d v="2018-10-31T00:00:00"/>
    <s v="CURRENT"/>
    <s v="Y"/>
    <m/>
  </r>
  <r>
    <x v="7619"/>
    <x v="8261"/>
    <x v="1"/>
    <x v="1"/>
    <s v="A"/>
    <s v="CNM980114PI2"/>
    <x v="13856"/>
    <x v="0"/>
    <n v="0"/>
    <n v="1666.67"/>
    <n v="1666.665"/>
    <n v="3333.33"/>
    <n v="50"/>
    <x v="0"/>
    <s v="MXN"/>
    <x v="0"/>
    <s v="Corporate"/>
    <n v="0"/>
    <n v="0"/>
    <d v="2018-10-01T00:00:00"/>
    <d v="2018-10-31T00:00:00"/>
    <s v="CURRENT"/>
    <s v="Y"/>
    <m/>
  </r>
  <r>
    <x v="7620"/>
    <x v="8262"/>
    <x v="2"/>
    <x v="2"/>
    <s v="A"/>
    <s v="PPC980624U16"/>
    <x v="13857"/>
    <x v="0"/>
    <n v="0"/>
    <n v="879.13"/>
    <n v="879.13"/>
    <n v="1758.26"/>
    <n v="50"/>
    <x v="0"/>
    <s v="MXN"/>
    <x v="0"/>
    <s v="Corporate"/>
    <n v="0"/>
    <n v="0"/>
    <d v="2018-10-01T00:00:00"/>
    <d v="2018-10-31T00:00:00"/>
    <s v="CURRENT"/>
    <s v="Y"/>
    <m/>
  </r>
  <r>
    <x v="7620"/>
    <x v="8262"/>
    <x v="1"/>
    <x v="1"/>
    <s v="A"/>
    <s v="CNM980114PI2"/>
    <x v="13858"/>
    <x v="0"/>
    <n v="0"/>
    <n v="879.13"/>
    <n v="879.13"/>
    <n v="1758.26"/>
    <n v="50"/>
    <x v="0"/>
    <m/>
    <x v="0"/>
    <s v="Corporate"/>
    <n v="0"/>
    <n v="0"/>
    <d v="2018-10-01T00:00:00"/>
    <d v="2018-10-31T00:00:00"/>
    <s v="CURRENT"/>
    <s v="Y"/>
    <m/>
  </r>
  <r>
    <x v="7621"/>
    <x v="8263"/>
    <x v="1"/>
    <x v="1"/>
    <s v="A"/>
    <s v="CNM980114PI2"/>
    <x v="13859"/>
    <x v="0"/>
    <n v="0"/>
    <n v="3178.14"/>
    <n v="3178.14"/>
    <n v="3178.14"/>
    <n v="100"/>
    <x v="0"/>
    <s v="MXN"/>
    <x v="0"/>
    <s v="Corporate"/>
    <n v="0"/>
    <n v="0"/>
    <d v="2018-10-01T00:00:00"/>
    <d v="2018-10-31T00:00:00"/>
    <s v="CURRENT"/>
    <s v="Y"/>
    <m/>
  </r>
  <r>
    <x v="7622"/>
    <x v="8264"/>
    <x v="2"/>
    <x v="2"/>
    <s v="A"/>
    <s v="PPC980624U16"/>
    <x v="13860"/>
    <x v="0"/>
    <n v="0"/>
    <n v="20191.12"/>
    <n v="20191.12"/>
    <n v="20191.12"/>
    <n v="100"/>
    <x v="0"/>
    <s v="MXN"/>
    <x v="0"/>
    <s v="Corporate"/>
    <n v="0"/>
    <n v="0"/>
    <d v="2018-10-01T00:00:00"/>
    <d v="2018-10-31T00:00:00"/>
    <s v="CURRENT"/>
    <s v="Y"/>
    <m/>
  </r>
  <r>
    <x v="7622"/>
    <x v="8265"/>
    <x v="1"/>
    <x v="1"/>
    <s v="A"/>
    <s v="CNM980114PI2"/>
    <x v="13861"/>
    <x v="0"/>
    <n v="0"/>
    <n v="14612.26"/>
    <n v="14612.26"/>
    <n v="14612.26"/>
    <n v="100"/>
    <x v="0"/>
    <s v="MXN"/>
    <x v="0"/>
    <s v="Corporate"/>
    <n v="0"/>
    <n v="0"/>
    <d v="2018-10-01T00:00:00"/>
    <d v="2018-10-31T00:00:00"/>
    <s v="CURRENT"/>
    <s v="Y"/>
    <m/>
  </r>
  <r>
    <x v="7622"/>
    <x v="8266"/>
    <x v="5"/>
    <x v="5"/>
    <s v="A"/>
    <s v="OPE070326DNA"/>
    <x v="13862"/>
    <x v="0"/>
    <n v="0"/>
    <n v="1997.49"/>
    <n v="1997.4860000000001"/>
    <n v="15979.89"/>
    <n v="12.5"/>
    <x v="0"/>
    <s v="MXN"/>
    <x v="0"/>
    <s v="Corporate"/>
    <n v="0"/>
    <n v="0"/>
    <d v="2018-10-01T00:00:00"/>
    <d v="2018-10-31T00:00:00"/>
    <s v="CURRENT"/>
    <s v="Y"/>
    <m/>
  </r>
  <r>
    <x v="7622"/>
    <x v="8266"/>
    <x v="1"/>
    <x v="1"/>
    <s v="A"/>
    <s v="CNM980114PI2"/>
    <x v="13863"/>
    <x v="0"/>
    <n v="0"/>
    <n v="7989.95"/>
    <n v="7989.9449999999997"/>
    <n v="15979.89"/>
    <n v="50"/>
    <x v="0"/>
    <s v="MXN"/>
    <x v="0"/>
    <s v="Corporate"/>
    <n v="0"/>
    <n v="0"/>
    <d v="2018-10-01T00:00:00"/>
    <d v="2018-10-31T00:00:00"/>
    <s v="CURRENT"/>
    <s v="Y"/>
    <m/>
  </r>
  <r>
    <x v="7623"/>
    <x v="8267"/>
    <x v="1"/>
    <x v="1"/>
    <s v="A"/>
    <s v="CNM980114PI2"/>
    <x v="13864"/>
    <x v="0"/>
    <n v="0"/>
    <n v="27707.18"/>
    <n v="27707.18"/>
    <n v="27707.18"/>
    <n v="100"/>
    <x v="0"/>
    <m/>
    <x v="0"/>
    <s v="Corporate"/>
    <n v="0"/>
    <n v="0"/>
    <d v="2018-10-01T00:00:00"/>
    <d v="2018-10-31T00:00:00"/>
    <s v="CURRENT"/>
    <s v="Y"/>
    <m/>
  </r>
  <r>
    <x v="7623"/>
    <x v="8268"/>
    <x v="1"/>
    <x v="1"/>
    <s v="A"/>
    <s v="CNM980114PI2"/>
    <x v="13865"/>
    <x v="0"/>
    <n v="0"/>
    <n v="5512.81"/>
    <n v="5512.81"/>
    <n v="5512.81"/>
    <n v="100"/>
    <x v="0"/>
    <s v="MXN"/>
    <x v="0"/>
    <s v="Corporate"/>
    <n v="0"/>
    <n v="0"/>
    <d v="2018-10-01T00:00:00"/>
    <d v="2018-10-31T00:00:00"/>
    <s v="CURRENT"/>
    <s v="Y"/>
    <m/>
  </r>
  <r>
    <x v="7624"/>
    <x v="8269"/>
    <x v="1"/>
    <x v="1"/>
    <s v="A"/>
    <s v="CNM980114PI2"/>
    <x v="13866"/>
    <x v="0"/>
    <n v="0"/>
    <n v="1500"/>
    <n v="1500"/>
    <n v="3000"/>
    <n v="50"/>
    <x v="0"/>
    <s v="MXN"/>
    <x v="0"/>
    <s v="Corporate"/>
    <n v="0"/>
    <n v="0"/>
    <d v="2018-10-01T00:00:00"/>
    <d v="2018-10-31T00:00:00"/>
    <s v="CURRENT"/>
    <s v="Y"/>
    <m/>
  </r>
  <r>
    <x v="7624"/>
    <x v="8269"/>
    <x v="1"/>
    <x v="1"/>
    <s v="A"/>
    <s v="CNM980114PI2"/>
    <x v="13867"/>
    <x v="0"/>
    <n v="0"/>
    <n v="1500"/>
    <n v="1500"/>
    <n v="3000"/>
    <n v="50"/>
    <x v="0"/>
    <s v="MXN"/>
    <x v="0"/>
    <s v="Corporate"/>
    <n v="0"/>
    <n v="0"/>
    <d v="2018-10-01T00:00:00"/>
    <d v="2018-10-31T00:00:00"/>
    <s v="CURRENT"/>
    <s v="Y"/>
    <m/>
  </r>
  <r>
    <x v="7625"/>
    <x v="8270"/>
    <x v="1"/>
    <x v="1"/>
    <s v="A"/>
    <s v="CNM980114PI2"/>
    <x v="13868"/>
    <x v="0"/>
    <n v="0"/>
    <n v="13365.76"/>
    <n v="13365.754999999999"/>
    <n v="53463.02"/>
    <n v="25"/>
    <x v="0"/>
    <s v="MXN"/>
    <x v="0"/>
    <s v="Corporate"/>
    <n v="0"/>
    <n v="0"/>
    <d v="2018-10-01T00:00:00"/>
    <d v="2018-10-31T00:00:00"/>
    <s v="CURRENT"/>
    <s v="Y"/>
    <m/>
  </r>
  <r>
    <x v="7625"/>
    <x v="8270"/>
    <x v="2"/>
    <x v="2"/>
    <s v="A"/>
    <s v="PPC980624U16"/>
    <x v="13869"/>
    <x v="0"/>
    <n v="0"/>
    <n v="13365.76"/>
    <n v="13365.754999999999"/>
    <n v="53463.02"/>
    <n v="25"/>
    <x v="0"/>
    <s v="MXN"/>
    <x v="0"/>
    <s v="Corporate"/>
    <n v="0"/>
    <n v="0"/>
    <d v="2018-10-01T00:00:00"/>
    <d v="2018-10-31T00:00:00"/>
    <s v="CURRENT"/>
    <s v="Y"/>
    <m/>
  </r>
  <r>
    <x v="7625"/>
    <x v="8270"/>
    <x v="4"/>
    <x v="4"/>
    <s v="A"/>
    <s v="ARE161205BX8"/>
    <x v="13870"/>
    <x v="0"/>
    <n v="0"/>
    <n v="13365.76"/>
    <n v="13365.754999999999"/>
    <n v="53463.02"/>
    <n v="25"/>
    <x v="0"/>
    <s v="MXN"/>
    <x v="0"/>
    <s v="Corporate"/>
    <n v="0"/>
    <n v="0"/>
    <d v="2018-10-01T00:00:00"/>
    <d v="2018-10-31T00:00:00"/>
    <s v="CURRENT"/>
    <s v="Y"/>
    <m/>
  </r>
  <r>
    <x v="7625"/>
    <x v="8270"/>
    <x v="1"/>
    <x v="1"/>
    <s v="A"/>
    <s v="CNM980114PI2"/>
    <x v="13871"/>
    <x v="0"/>
    <n v="0"/>
    <n v="13365.76"/>
    <n v="13365.754999999999"/>
    <n v="53463.02"/>
    <n v="25"/>
    <x v="0"/>
    <s v="MXN"/>
    <x v="0"/>
    <s v="Corporate"/>
    <n v="0"/>
    <n v="0"/>
    <d v="2018-10-01T00:00:00"/>
    <d v="2018-10-31T00:00:00"/>
    <s v="CURRENT"/>
    <s v="Y"/>
    <m/>
  </r>
  <r>
    <x v="7626"/>
    <x v="8271"/>
    <x v="2"/>
    <x v="2"/>
    <s v="A"/>
    <s v="PPC980624U16"/>
    <x v="13872"/>
    <x v="0"/>
    <n v="0"/>
    <n v="7545.76"/>
    <n v="7545.7629999999999"/>
    <n v="22637.31"/>
    <n v="33.333300000000001"/>
    <x v="0"/>
    <s v="MXN"/>
    <x v="0"/>
    <s v="Corporate"/>
    <n v="0"/>
    <n v="0"/>
    <d v="2018-10-01T00:00:00"/>
    <s v="30-APR-15"/>
    <s v="CURRENT"/>
    <s v="Y"/>
    <m/>
  </r>
  <r>
    <x v="7626"/>
    <x v="8271"/>
    <x v="1"/>
    <x v="1"/>
    <s v="A"/>
    <s v="CNM980114PI2"/>
    <x v="13873"/>
    <x v="0"/>
    <n v="0"/>
    <n v="7545.76"/>
    <n v="7545.7629999999999"/>
    <n v="22637.31"/>
    <n v="33.333300000000001"/>
    <x v="0"/>
    <m/>
    <x v="0"/>
    <s v="Corporate"/>
    <n v="0"/>
    <n v="0"/>
    <d v="2018-10-01T00:00:00"/>
    <d v="2018-10-31T00:00:00"/>
    <s v="CURRENT"/>
    <s v="Y"/>
    <m/>
  </r>
  <r>
    <x v="7626"/>
    <x v="8271"/>
    <x v="1"/>
    <x v="1"/>
    <s v="A"/>
    <s v="CNM980114PI2"/>
    <x v="13874"/>
    <x v="0"/>
    <n v="0"/>
    <n v="7545.76"/>
    <n v="7545.7629999999999"/>
    <n v="22637.31"/>
    <n v="33.333300000000001"/>
    <x v="0"/>
    <s v="MXN"/>
    <x v="0"/>
    <s v="Corporate"/>
    <n v="0"/>
    <n v="0"/>
    <d v="2018-10-01T00:00:00"/>
    <d v="2018-10-31T00:00:00"/>
    <s v="CURRENT"/>
    <s v="Y"/>
    <m/>
  </r>
  <r>
    <x v="7627"/>
    <x v="8272"/>
    <x v="1"/>
    <x v="1"/>
    <s v="A"/>
    <s v="CNM980114PI2"/>
    <x v="13875"/>
    <x v="0"/>
    <n v="0"/>
    <n v="9466.1"/>
    <n v="9466.0949999999993"/>
    <n v="18932.189999999999"/>
    <n v="50"/>
    <x v="0"/>
    <m/>
    <x v="0"/>
    <s v="Corporate"/>
    <n v="0"/>
    <n v="0"/>
    <d v="2018-10-01T00:00:00"/>
    <d v="2018-10-31T00:00:00"/>
    <s v="CURRENT"/>
    <s v="Y"/>
    <m/>
  </r>
  <r>
    <x v="7627"/>
    <x v="8272"/>
    <x v="2"/>
    <x v="2"/>
    <s v="A"/>
    <s v="PPC980624U16"/>
    <x v="13876"/>
    <x v="0"/>
    <n v="0"/>
    <n v="9466.1"/>
    <n v="9466.0949999999993"/>
    <n v="18932.189999999999"/>
    <n v="50"/>
    <x v="0"/>
    <s v="MXN"/>
    <x v="0"/>
    <s v="Corporate"/>
    <n v="0"/>
    <n v="0"/>
    <d v="2018-10-01T00:00:00"/>
    <d v="2018-10-31T00:00:00"/>
    <s v="CURRENT"/>
    <s v="Y"/>
    <m/>
  </r>
  <r>
    <x v="7628"/>
    <x v="8273"/>
    <x v="2"/>
    <x v="2"/>
    <s v="A"/>
    <s v="PPC980624U16"/>
    <x v="13877"/>
    <x v="0"/>
    <n v="0"/>
    <n v="15485.88"/>
    <n v="15485.885"/>
    <n v="46457.7"/>
    <n v="33.333300000000001"/>
    <x v="0"/>
    <s v="MXN"/>
    <x v="0"/>
    <s v="Corporate"/>
    <n v="0"/>
    <n v="0"/>
    <d v="2018-10-01T00:00:00"/>
    <d v="2018-10-31T00:00:00"/>
    <s v="CURRENT"/>
    <s v="Y"/>
    <m/>
  </r>
  <r>
    <x v="7628"/>
    <x v="8273"/>
    <x v="0"/>
    <x v="0"/>
    <s v="A"/>
    <s v="TPT890516JP5"/>
    <x v="13878"/>
    <x v="0"/>
    <n v="0"/>
    <n v="15485.88"/>
    <n v="15485.885"/>
    <n v="46457.7"/>
    <n v="33.333300000000001"/>
    <x v="0"/>
    <s v="MXN"/>
    <x v="0"/>
    <s v="Corporate"/>
    <n v="0"/>
    <n v="0"/>
    <d v="2018-10-01T00:00:00"/>
    <d v="2018-10-31T00:00:00"/>
    <s v="CURRENT"/>
    <s v="Y"/>
    <m/>
  </r>
  <r>
    <x v="7628"/>
    <x v="8273"/>
    <x v="1"/>
    <x v="1"/>
    <s v="A"/>
    <s v="CNM980114PI2"/>
    <x v="13879"/>
    <x v="0"/>
    <n v="0"/>
    <n v="15485.88"/>
    <n v="15485.885"/>
    <n v="46457.7"/>
    <n v="33.333300000000001"/>
    <x v="0"/>
    <s v="MXN"/>
    <x v="0"/>
    <s v="Corporate"/>
    <n v="0"/>
    <n v="0"/>
    <d v="2018-10-01T00:00:00"/>
    <d v="2018-10-31T00:00:00"/>
    <s v="CURRENT"/>
    <s v="Y"/>
    <m/>
  </r>
  <r>
    <x v="7629"/>
    <x v="8274"/>
    <x v="2"/>
    <x v="2"/>
    <s v="A"/>
    <s v="PPC980624U16"/>
    <x v="13880"/>
    <x v="0"/>
    <n v="0"/>
    <n v="12794.56"/>
    <n v="12794.555"/>
    <n v="25589.11"/>
    <n v="50"/>
    <x v="0"/>
    <s v="MXN"/>
    <x v="0"/>
    <s v="Corporate"/>
    <n v="0"/>
    <n v="0"/>
    <d v="2018-10-01T00:00:00"/>
    <d v="2018-10-31T00:00:00"/>
    <s v="CURRENT"/>
    <s v="Y"/>
    <m/>
  </r>
  <r>
    <x v="7629"/>
    <x v="8274"/>
    <x v="1"/>
    <x v="1"/>
    <s v="A"/>
    <s v="CNM980114PI2"/>
    <x v="13881"/>
    <x v="0"/>
    <n v="0"/>
    <n v="12794.56"/>
    <n v="12794.555"/>
    <n v="25589.11"/>
    <n v="50"/>
    <x v="0"/>
    <s v="MXN"/>
    <x v="0"/>
    <s v="Corporate"/>
    <n v="0"/>
    <n v="0"/>
    <d v="2018-10-01T00:00:00"/>
    <d v="2018-10-31T00:00:00"/>
    <s v="CURRENT"/>
    <s v="Y"/>
    <m/>
  </r>
  <r>
    <x v="7630"/>
    <x v="8275"/>
    <x v="6"/>
    <x v="6"/>
    <s v="A"/>
    <s v="AXT940727FP8"/>
    <x v="13882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30"/>
    <x v="8275"/>
    <x v="0"/>
    <x v="0"/>
    <s v="A"/>
    <s v="TPT890516JP5"/>
    <x v="13883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30"/>
    <x v="8275"/>
    <x v="2"/>
    <x v="2"/>
    <s v="A"/>
    <s v="PPC980624U16"/>
    <x v="13884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30"/>
    <x v="8275"/>
    <x v="1"/>
    <x v="1"/>
    <s v="A"/>
    <s v="CNM980114PI2"/>
    <x v="13885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31"/>
    <x v="8276"/>
    <x v="2"/>
    <x v="2"/>
    <s v="A"/>
    <s v="PPC980624U16"/>
    <x v="13886"/>
    <x v="0"/>
    <n v="0"/>
    <n v="5378.22"/>
    <n v="5378.2160000000003"/>
    <n v="14341.91"/>
    <n v="37.5"/>
    <x v="0"/>
    <s v="MXN"/>
    <x v="0"/>
    <s v="Corporate"/>
    <n v="0"/>
    <n v="0"/>
    <d v="2018-10-01T00:00:00"/>
    <d v="2018-10-31T00:00:00"/>
    <s v="CURRENT"/>
    <s v="Y"/>
    <m/>
  </r>
  <r>
    <x v="7631"/>
    <x v="8276"/>
    <x v="0"/>
    <x v="0"/>
    <s v="A"/>
    <s v="TPT890516JP5"/>
    <x v="13887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31"/>
    <x v="8276"/>
    <x v="1"/>
    <x v="1"/>
    <s v="A"/>
    <s v="CNM980114PI2"/>
    <x v="13888"/>
    <x v="0"/>
    <n v="0"/>
    <n v="5378.22"/>
    <n v="5378.2160000000003"/>
    <n v="14341.91"/>
    <n v="37.5"/>
    <x v="0"/>
    <s v="MXN"/>
    <x v="0"/>
    <s v="Corporate"/>
    <n v="0"/>
    <n v="0"/>
    <d v="2018-10-01T00:00:00"/>
    <d v="2018-10-31T00:00:00"/>
    <s v="CURRENT"/>
    <s v="Y"/>
    <m/>
  </r>
  <r>
    <x v="7632"/>
    <x v="8277"/>
    <x v="2"/>
    <x v="2"/>
    <s v="A"/>
    <s v="PPC980624U16"/>
    <x v="13889"/>
    <x v="0"/>
    <n v="0"/>
    <n v="5306.83"/>
    <n v="5306.8249999999998"/>
    <n v="10613.65"/>
    <n v="50"/>
    <x v="0"/>
    <s v="MXN"/>
    <x v="0"/>
    <s v="Corporate"/>
    <n v="0"/>
    <n v="0"/>
    <d v="2018-10-01T00:00:00"/>
    <d v="2018-10-31T00:00:00"/>
    <s v="CURRENT"/>
    <s v="Y"/>
    <m/>
  </r>
  <r>
    <x v="7632"/>
    <x v="8277"/>
    <x v="1"/>
    <x v="1"/>
    <s v="A"/>
    <s v="CNM980114PI2"/>
    <x v="13890"/>
    <x v="0"/>
    <n v="0"/>
    <n v="5306.83"/>
    <n v="5306.8249999999998"/>
    <n v="10613.65"/>
    <n v="50"/>
    <x v="0"/>
    <s v="MXN"/>
    <x v="0"/>
    <s v="Corporate"/>
    <n v="0"/>
    <n v="0"/>
    <d v="2018-10-01T00:00:00"/>
    <d v="2018-10-31T00:00:00"/>
    <s v="CURRENT"/>
    <s v="Y"/>
    <m/>
  </r>
  <r>
    <x v="7633"/>
    <x v="8278"/>
    <x v="2"/>
    <x v="2"/>
    <s v="A"/>
    <s v="PPC980624U16"/>
    <x v="13891"/>
    <x v="0"/>
    <n v="0"/>
    <n v="5917.91"/>
    <n v="5917.91"/>
    <n v="11835.82"/>
    <n v="50"/>
    <x v="0"/>
    <s v="MXN"/>
    <x v="0"/>
    <s v="Corporate"/>
    <n v="0"/>
    <n v="0"/>
    <d v="2018-10-01T00:00:00"/>
    <s v="30-APR-15"/>
    <s v="CURRENT"/>
    <s v="Y"/>
    <m/>
  </r>
  <r>
    <x v="7633"/>
    <x v="8278"/>
    <x v="1"/>
    <x v="1"/>
    <s v="A"/>
    <s v="CNM980114PI2"/>
    <x v="13892"/>
    <x v="0"/>
    <n v="0"/>
    <n v="5917.91"/>
    <n v="5917.91"/>
    <n v="11835.82"/>
    <n v="50"/>
    <x v="0"/>
    <m/>
    <x v="0"/>
    <s v="Corporate"/>
    <n v="0"/>
    <n v="0"/>
    <d v="2018-10-01T00:00:00"/>
    <d v="2018-10-31T00:00:00"/>
    <s v="CURRENT"/>
    <s v="Y"/>
    <m/>
  </r>
  <r>
    <x v="7634"/>
    <x v="8279"/>
    <x v="2"/>
    <x v="2"/>
    <s v="A"/>
    <s v="PPC980624U16"/>
    <x v="13893"/>
    <x v="0"/>
    <n v="0"/>
    <n v="18436.150000000001"/>
    <n v="18436.150000000001"/>
    <n v="18436.150000000001"/>
    <n v="100"/>
    <x v="0"/>
    <s v="MXN"/>
    <x v="0"/>
    <s v="Corporate"/>
    <n v="0"/>
    <n v="0"/>
    <d v="2018-10-01T00:00:00"/>
    <d v="2018-10-31T00:00:00"/>
    <s v="CURRENT"/>
    <s v="Y"/>
    <m/>
  </r>
  <r>
    <x v="7634"/>
    <x v="8280"/>
    <x v="1"/>
    <x v="1"/>
    <s v="A"/>
    <s v="CNM980114PI2"/>
    <x v="13894"/>
    <x v="0"/>
    <n v="0"/>
    <n v="16125.73"/>
    <n v="16125.73"/>
    <n v="16125.73"/>
    <n v="100"/>
    <x v="0"/>
    <m/>
    <x v="0"/>
    <s v="Corporate"/>
    <n v="0"/>
    <n v="0"/>
    <d v="2018-10-01T00:00:00"/>
    <d v="2018-10-31T00:00:00"/>
    <s v="CURRENT"/>
    <s v="Y"/>
    <m/>
  </r>
  <r>
    <x v="7635"/>
    <x v="8281"/>
    <x v="2"/>
    <x v="2"/>
    <s v="A"/>
    <s v="PPC980624U16"/>
    <x v="13895"/>
    <x v="0"/>
    <n v="0"/>
    <n v="4441.66"/>
    <n v="4441.6580000000004"/>
    <n v="15226.8"/>
    <n v="29.17"/>
    <x v="0"/>
    <s v="MXN"/>
    <x v="0"/>
    <s v="Corporate"/>
    <n v="0"/>
    <n v="0"/>
    <d v="2018-10-01T00:00:00"/>
    <d v="2018-10-31T00:00:00"/>
    <s v="CURRENT"/>
    <s v="Y"/>
    <m/>
  </r>
  <r>
    <x v="7635"/>
    <x v="8281"/>
    <x v="1"/>
    <x v="1"/>
    <s v="A"/>
    <s v="CNM980114PI2"/>
    <x v="13896"/>
    <x v="0"/>
    <n v="0"/>
    <n v="4441.66"/>
    <n v="4441.6580000000004"/>
    <n v="15226.8"/>
    <n v="29.17"/>
    <x v="0"/>
    <m/>
    <x v="0"/>
    <s v="Corporate"/>
    <n v="0"/>
    <n v="0"/>
    <d v="2018-10-01T00:00:00"/>
    <d v="2018-10-31T00:00:00"/>
    <s v="CURRENT"/>
    <s v="Y"/>
    <m/>
  </r>
  <r>
    <x v="7635"/>
    <x v="8281"/>
    <x v="5"/>
    <x v="5"/>
    <s v="A"/>
    <s v="OPE070326DNA"/>
    <x v="13897"/>
    <x v="0"/>
    <n v="0"/>
    <n v="1903.35"/>
    <n v="1903.35"/>
    <n v="15226.8"/>
    <n v="12.5"/>
    <x v="0"/>
    <s v="MXN"/>
    <x v="0"/>
    <s v="Corporate"/>
    <n v="0"/>
    <n v="0"/>
    <d v="2018-10-01T00:00:00"/>
    <d v="2018-10-31T00:00:00"/>
    <s v="CURRENT"/>
    <s v="Y"/>
    <m/>
  </r>
  <r>
    <x v="7635"/>
    <x v="8281"/>
    <x v="1"/>
    <x v="1"/>
    <s v="A"/>
    <s v="CNM980114PI2"/>
    <x v="13898"/>
    <x v="0"/>
    <n v="0"/>
    <n v="4441.66"/>
    <n v="4441.6580000000004"/>
    <n v="15226.8"/>
    <n v="29.17"/>
    <x v="0"/>
    <s v="MXN"/>
    <x v="0"/>
    <s v="Corporate"/>
    <n v="0"/>
    <n v="0"/>
    <d v="2018-10-01T00:00:00"/>
    <d v="2018-10-31T00:00:00"/>
    <s v="CURRENT"/>
    <s v="Y"/>
    <m/>
  </r>
  <r>
    <x v="7636"/>
    <x v="8282"/>
    <x v="5"/>
    <x v="5"/>
    <s v="A"/>
    <s v="OPE070326DNA"/>
    <x v="13899"/>
    <x v="0"/>
    <n v="0"/>
    <n v="1191.8"/>
    <n v="1191.8030000000001"/>
    <n v="3178.14"/>
    <n v="37.5"/>
    <x v="0"/>
    <s v="MXN"/>
    <x v="0"/>
    <s v="Corporate"/>
    <n v="0"/>
    <n v="0"/>
    <d v="2018-10-01T00:00:00"/>
    <d v="2018-10-31T00:00:00"/>
    <s v="CURRENT"/>
    <s v="Y"/>
    <m/>
  </r>
  <r>
    <x v="7636"/>
    <x v="8282"/>
    <x v="0"/>
    <x v="0"/>
    <s v="A"/>
    <s v="TPT890516JP5"/>
    <x v="13900"/>
    <x v="0"/>
    <n v="0"/>
    <n v="794.54"/>
    <n v="794.53499999999997"/>
    <n v="3178.14"/>
    <n v="25"/>
    <x v="0"/>
    <s v="MXN"/>
    <x v="0"/>
    <s v="Corporate"/>
    <n v="0"/>
    <n v="0"/>
    <d v="2018-10-01T00:00:00"/>
    <d v="2018-10-31T00:00:00"/>
    <s v="CURRENT"/>
    <s v="Y"/>
    <m/>
  </r>
  <r>
    <x v="7636"/>
    <x v="8282"/>
    <x v="1"/>
    <x v="1"/>
    <s v="A"/>
    <s v="CNM980114PI2"/>
    <x v="13901"/>
    <x v="0"/>
    <n v="0"/>
    <n v="1191.8"/>
    <n v="1191.8030000000001"/>
    <n v="3178.14"/>
    <n v="37.5"/>
    <x v="0"/>
    <s v="MXN"/>
    <x v="0"/>
    <s v="Corporate"/>
    <n v="0"/>
    <n v="0"/>
    <d v="2018-10-01T00:00:00"/>
    <d v="2018-10-31T00:00:00"/>
    <s v="CURRENT"/>
    <s v="Y"/>
    <m/>
  </r>
  <r>
    <x v="7637"/>
    <x v="8283"/>
    <x v="15"/>
    <x v="15"/>
    <s v="A"/>
    <s v="STR900622ES9"/>
    <x v="13902"/>
    <x v="0"/>
    <n v="0"/>
    <n v="5485.51"/>
    <n v="5485.51"/>
    <n v="10971.02"/>
    <n v="50"/>
    <x v="0"/>
    <s v="MXN"/>
    <x v="0"/>
    <s v="Corporate"/>
    <n v="0"/>
    <n v="0"/>
    <d v="2018-10-01T00:00:00"/>
    <d v="2018-10-31T00:00:00"/>
    <s v="CURRENT"/>
    <s v="Y"/>
    <m/>
  </r>
  <r>
    <x v="7637"/>
    <x v="8283"/>
    <x v="1"/>
    <x v="1"/>
    <s v="A"/>
    <s v="CNM980114PI2"/>
    <x v="13903"/>
    <x v="0"/>
    <n v="0"/>
    <n v="5485.51"/>
    <n v="5485.51"/>
    <n v="10971.02"/>
    <n v="50"/>
    <x v="0"/>
    <s v="MXN"/>
    <x v="0"/>
    <s v="Corporate"/>
    <n v="0"/>
    <n v="0"/>
    <d v="2018-10-01T00:00:00"/>
    <d v="2018-10-31T00:00:00"/>
    <s v="CURRENT"/>
    <s v="Y"/>
    <m/>
  </r>
  <r>
    <x v="7638"/>
    <x v="8284"/>
    <x v="2"/>
    <x v="2"/>
    <s v="A"/>
    <s v="PPC980624U16"/>
    <x v="13904"/>
    <x v="0"/>
    <n v="0"/>
    <n v="4780.63"/>
    <n v="4780.6319999999996"/>
    <n v="14341.91"/>
    <n v="33.333300000000001"/>
    <x v="0"/>
    <s v="MXN"/>
    <x v="0"/>
    <s v="Corporate"/>
    <n v="0"/>
    <n v="0"/>
    <d v="2018-10-01T00:00:00"/>
    <d v="2018-10-31T00:00:00"/>
    <s v="CURRENT"/>
    <s v="Y"/>
    <m/>
  </r>
  <r>
    <x v="7638"/>
    <x v="8284"/>
    <x v="0"/>
    <x v="0"/>
    <s v="A"/>
    <s v="TPT890516JP5"/>
    <x v="13905"/>
    <x v="0"/>
    <n v="0"/>
    <n v="4780.63"/>
    <n v="4780.6319999999996"/>
    <n v="14341.91"/>
    <n v="33.333300000000001"/>
    <x v="0"/>
    <s v="MXN"/>
    <x v="0"/>
    <s v="Corporate"/>
    <n v="0"/>
    <n v="0"/>
    <d v="2018-10-01T00:00:00"/>
    <d v="2018-10-31T00:00:00"/>
    <s v="CURRENT"/>
    <s v="Y"/>
    <m/>
  </r>
  <r>
    <x v="7638"/>
    <x v="8284"/>
    <x v="1"/>
    <x v="1"/>
    <s v="A"/>
    <s v="CNM980114PI2"/>
    <x v="13906"/>
    <x v="0"/>
    <n v="0"/>
    <n v="4780.63"/>
    <n v="4780.6319999999996"/>
    <n v="14341.91"/>
    <n v="33.333300000000001"/>
    <x v="0"/>
    <s v="MXN"/>
    <x v="0"/>
    <s v="Corporate"/>
    <n v="0"/>
    <n v="0"/>
    <d v="2018-10-01T00:00:00"/>
    <d v="2018-10-31T00:00:00"/>
    <s v="CURRENT"/>
    <s v="Y"/>
    <m/>
  </r>
  <r>
    <x v="7639"/>
    <x v="8285"/>
    <x v="2"/>
    <x v="2"/>
    <s v="A"/>
    <s v="PPC980624U16"/>
    <x v="13907"/>
    <x v="0"/>
    <n v="0"/>
    <n v="4037.11"/>
    <n v="4037.1129999999998"/>
    <n v="12111.35"/>
    <n v="33.333300000000001"/>
    <x v="0"/>
    <s v="MXN"/>
    <x v="0"/>
    <s v="Corporate"/>
    <n v="0"/>
    <n v="0"/>
    <d v="2018-10-01T00:00:00"/>
    <d v="2018-10-31T00:00:00"/>
    <s v="CURRENT"/>
    <s v="Y"/>
    <m/>
  </r>
  <r>
    <x v="7639"/>
    <x v="8285"/>
    <x v="1"/>
    <x v="1"/>
    <s v="A"/>
    <s v="CNM980114PI2"/>
    <x v="13908"/>
    <x v="0"/>
    <n v="0"/>
    <n v="4037.11"/>
    <n v="4037.1129999999998"/>
    <n v="12111.35"/>
    <n v="33.333300000000001"/>
    <x v="0"/>
    <s v="MXN"/>
    <x v="0"/>
    <s v="Corporate"/>
    <n v="0"/>
    <n v="0"/>
    <d v="2018-10-01T00:00:00"/>
    <d v="2018-10-31T00:00:00"/>
    <s v="CURRENT"/>
    <s v="Y"/>
    <m/>
  </r>
  <r>
    <x v="7639"/>
    <x v="8285"/>
    <x v="1"/>
    <x v="1"/>
    <s v="A"/>
    <s v="CNM980114PI2"/>
    <x v="13909"/>
    <x v="0"/>
    <n v="0"/>
    <n v="4037.11"/>
    <n v="4037.1129999999998"/>
    <n v="12111.35"/>
    <n v="33.333300000000001"/>
    <x v="0"/>
    <m/>
    <x v="0"/>
    <s v="Corporate"/>
    <n v="0"/>
    <n v="0"/>
    <d v="2018-10-01T00:00:00"/>
    <d v="2018-10-31T00:00:00"/>
    <s v="CURRENT"/>
    <s v="Y"/>
    <m/>
  </r>
  <r>
    <x v="7640"/>
    <x v="8286"/>
    <x v="0"/>
    <x v="0"/>
    <s v="A"/>
    <s v="TPT890516JP5"/>
    <x v="13910"/>
    <x v="0"/>
    <n v="0"/>
    <n v="4819.7"/>
    <n v="4819.7020000000002"/>
    <n v="14459.12"/>
    <n v="33.333300000000001"/>
    <x v="0"/>
    <s v="MXN"/>
    <x v="0"/>
    <s v="Corporate"/>
    <n v="0"/>
    <n v="0"/>
    <d v="2018-10-01T00:00:00"/>
    <d v="2018-10-31T00:00:00"/>
    <s v="CURRENT"/>
    <s v="Y"/>
    <m/>
  </r>
  <r>
    <x v="7640"/>
    <x v="8286"/>
    <x v="1"/>
    <x v="1"/>
    <s v="A"/>
    <s v="CNM980114PI2"/>
    <x v="13911"/>
    <x v="0"/>
    <n v="0"/>
    <n v="4819.7"/>
    <n v="4819.7020000000002"/>
    <n v="14459.12"/>
    <n v="33.333300000000001"/>
    <x v="0"/>
    <s v="MXN"/>
    <x v="0"/>
    <s v="Corporate"/>
    <n v="0"/>
    <n v="0"/>
    <d v="2018-10-01T00:00:00"/>
    <d v="2018-10-31T00:00:00"/>
    <s v="CURRENT"/>
    <s v="Y"/>
    <m/>
  </r>
  <r>
    <x v="7640"/>
    <x v="8287"/>
    <x v="1"/>
    <x v="1"/>
    <s v="A"/>
    <s v="CNM980114PI2"/>
    <x v="13912"/>
    <x v="0"/>
    <n v="0"/>
    <n v="3017.97"/>
    <n v="3017.97"/>
    <n v="3017.97"/>
    <n v="100"/>
    <x v="0"/>
    <s v="MXN"/>
    <x v="0"/>
    <s v="Corporate"/>
    <n v="0"/>
    <n v="0"/>
    <d v="2018-10-01T00:00:00"/>
    <d v="2018-10-31T00:00:00"/>
    <s v="CURRENT"/>
    <s v="Y"/>
    <m/>
  </r>
  <r>
    <x v="7640"/>
    <x v="8286"/>
    <x v="1"/>
    <x v="1"/>
    <s v="A"/>
    <s v="CNM980114PI2"/>
    <x v="13913"/>
    <x v="0"/>
    <n v="0"/>
    <n v="4819.7"/>
    <n v="4819.7020000000002"/>
    <n v="14459.12"/>
    <n v="33.333300000000001"/>
    <x v="0"/>
    <m/>
    <x v="0"/>
    <s v="Corporate"/>
    <n v="0"/>
    <n v="0"/>
    <d v="2018-10-01T00:00:00"/>
    <d v="2018-10-31T00:00:00"/>
    <s v="CURRENT"/>
    <s v="Y"/>
    <m/>
  </r>
  <r>
    <x v="7641"/>
    <x v="8288"/>
    <x v="1"/>
    <x v="1"/>
    <s v="A"/>
    <s v="CNM980114PI2"/>
    <x v="13914"/>
    <x v="0"/>
    <n v="0"/>
    <n v="1069.93"/>
    <n v="1069.9290000000001"/>
    <n v="3209.79"/>
    <n v="33.333300000000001"/>
    <x v="0"/>
    <s v="MXN"/>
    <x v="0"/>
    <s v="Corporate"/>
    <n v="0"/>
    <n v="0"/>
    <d v="2018-10-01T00:00:00"/>
    <d v="2018-10-31T00:00:00"/>
    <s v="CURRENT"/>
    <s v="Y"/>
    <m/>
  </r>
  <r>
    <x v="7641"/>
    <x v="8288"/>
    <x v="0"/>
    <x v="0"/>
    <s v="A"/>
    <s v="TPT890516JP5"/>
    <x v="13915"/>
    <x v="0"/>
    <n v="0"/>
    <n v="1069.93"/>
    <n v="1069.9290000000001"/>
    <n v="3209.79"/>
    <n v="33.333300000000001"/>
    <x v="0"/>
    <s v="MXN"/>
    <x v="0"/>
    <s v="Corporate"/>
    <n v="0"/>
    <n v="0"/>
    <d v="2018-10-01T00:00:00"/>
    <d v="2018-10-31T00:00:00"/>
    <s v="CURRENT"/>
    <s v="Y"/>
    <m/>
  </r>
  <r>
    <x v="7641"/>
    <x v="8288"/>
    <x v="1"/>
    <x v="1"/>
    <s v="A"/>
    <s v="CNM980114PI2"/>
    <x v="13916"/>
    <x v="0"/>
    <n v="0"/>
    <n v="1069.93"/>
    <n v="1069.9290000000001"/>
    <n v="3209.79"/>
    <n v="33.333300000000001"/>
    <x v="0"/>
    <m/>
    <x v="0"/>
    <s v="Corporate"/>
    <n v="0"/>
    <n v="0"/>
    <d v="2018-10-01T00:00:00"/>
    <d v="2018-10-31T00:00:00"/>
    <s v="CURRENT"/>
    <s v="Y"/>
    <m/>
  </r>
  <r>
    <x v="7642"/>
    <x v="8289"/>
    <x v="1"/>
    <x v="1"/>
    <s v="A"/>
    <s v="CNM980114PI2"/>
    <x v="13917"/>
    <x v="0"/>
    <n v="0"/>
    <n v="1589.07"/>
    <n v="1589.07"/>
    <n v="3178.14"/>
    <n v="50"/>
    <x v="0"/>
    <s v="MXN"/>
    <x v="0"/>
    <s v="Corporate"/>
    <n v="0"/>
    <n v="0"/>
    <d v="2018-10-01T00:00:00"/>
    <d v="2018-10-31T00:00:00"/>
    <s v="CURRENT"/>
    <s v="Y"/>
    <m/>
  </r>
  <r>
    <x v="7642"/>
    <x v="8289"/>
    <x v="1"/>
    <x v="1"/>
    <s v="A"/>
    <s v="CNM980114PI2"/>
    <x v="13918"/>
    <x v="0"/>
    <n v="0"/>
    <n v="1589.07"/>
    <n v="1589.07"/>
    <n v="3178.14"/>
    <n v="50"/>
    <x v="0"/>
    <s v="MXN"/>
    <x v="0"/>
    <s v="Corporate"/>
    <n v="0"/>
    <n v="0"/>
    <d v="2018-10-01T00:00:00"/>
    <d v="2018-10-31T00:00:00"/>
    <s v="CURRENT"/>
    <s v="Y"/>
    <m/>
  </r>
  <r>
    <x v="7643"/>
    <x v="8290"/>
    <x v="3"/>
    <x v="3"/>
    <s v="A"/>
    <s v="RDI841003QJ4"/>
    <x v="13919"/>
    <x v="0"/>
    <n v="5000"/>
    <n v="0"/>
    <n v="4348.5540000000001"/>
    <n v="19856.41"/>
    <n v="21.9"/>
    <x v="0"/>
    <s v="MXN"/>
    <x v="0"/>
    <s v="Corporate"/>
    <n v="0"/>
    <n v="0"/>
    <d v="2018-10-01T00:00:00"/>
    <d v="2018-10-31T00:00:00"/>
    <s v="CURRENT"/>
    <s v="Y"/>
    <m/>
  </r>
  <r>
    <x v="7643"/>
    <x v="8290"/>
    <x v="2"/>
    <x v="2"/>
    <s v="A"/>
    <s v="PPC980624U16"/>
    <x v="13920"/>
    <x v="0"/>
    <n v="0"/>
    <n v="4348.55"/>
    <n v="4348.5540000000001"/>
    <n v="19856.41"/>
    <n v="21.9"/>
    <x v="0"/>
    <s v="MXN"/>
    <x v="0"/>
    <s v="Corporate"/>
    <n v="0"/>
    <n v="0"/>
    <d v="2018-10-01T00:00:00"/>
    <d v="2018-10-31T00:00:00"/>
    <s v="CURRENT"/>
    <s v="Y"/>
    <m/>
  </r>
  <r>
    <x v="7643"/>
    <x v="8290"/>
    <x v="0"/>
    <x v="0"/>
    <s v="A"/>
    <s v="TPT890516JP5"/>
    <x v="13921"/>
    <x v="0"/>
    <n v="0"/>
    <n v="4348.55"/>
    <n v="4348.5540000000001"/>
    <n v="19856.41"/>
    <n v="21.9"/>
    <x v="0"/>
    <s v="MXN"/>
    <x v="0"/>
    <s v="Corporate"/>
    <n v="0"/>
    <n v="0"/>
    <d v="2018-10-01T00:00:00"/>
    <d v="2018-10-31T00:00:00"/>
    <s v="CURRENT"/>
    <s v="Y"/>
    <m/>
  </r>
  <r>
    <x v="7643"/>
    <x v="8290"/>
    <x v="1"/>
    <x v="1"/>
    <s v="A"/>
    <s v="CNM980114PI2"/>
    <x v="13922"/>
    <x v="0"/>
    <n v="0"/>
    <n v="4348.55"/>
    <n v="4348.5540000000001"/>
    <n v="19856.41"/>
    <n v="21.9"/>
    <x v="0"/>
    <s v="MXN"/>
    <x v="0"/>
    <s v="Corporate"/>
    <n v="0"/>
    <n v="0"/>
    <d v="2018-10-01T00:00:00"/>
    <d v="2018-10-31T00:00:00"/>
    <s v="CURRENT"/>
    <s v="Y"/>
    <m/>
  </r>
  <r>
    <x v="7643"/>
    <x v="8291"/>
    <x v="1"/>
    <x v="1"/>
    <s v="A"/>
    <s v="CNM980114PI2"/>
    <x v="13923"/>
    <x v="0"/>
    <n v="0"/>
    <n v="5709.87"/>
    <n v="5709.87"/>
    <n v="5709.87"/>
    <n v="100"/>
    <x v="0"/>
    <s v="MXN"/>
    <x v="0"/>
    <s v="Corporate"/>
    <n v="0"/>
    <n v="0"/>
    <d v="2018-10-01T00:00:00"/>
    <d v="2018-10-31T00:00:00"/>
    <s v="CURRENT"/>
    <s v="Y"/>
    <m/>
  </r>
  <r>
    <x v="7643"/>
    <x v="8290"/>
    <x v="5"/>
    <x v="5"/>
    <s v="A"/>
    <s v="OPE070326DNA"/>
    <x v="13924"/>
    <x v="0"/>
    <n v="0"/>
    <n v="2482.0500000000002"/>
    <n v="2482.0509999999999"/>
    <n v="19856.41"/>
    <n v="12.5"/>
    <x v="0"/>
    <s v="MXN"/>
    <x v="0"/>
    <s v="Corporate"/>
    <n v="0"/>
    <n v="0"/>
    <d v="2018-10-01T00:00:00"/>
    <d v="2018-10-31T00:00:00"/>
    <s v="CURRENT"/>
    <s v="Y"/>
    <m/>
  </r>
  <r>
    <x v="7644"/>
    <x v="8292"/>
    <x v="0"/>
    <x v="0"/>
    <s v="A"/>
    <s v="TPT890516JP5"/>
    <x v="13925"/>
    <x v="0"/>
    <n v="0"/>
    <n v="1721.49"/>
    <n v="1721.49"/>
    <n v="6885.96"/>
    <n v="25"/>
    <x v="0"/>
    <s v="MXN"/>
    <x v="0"/>
    <s v="Corporate"/>
    <n v="0"/>
    <n v="0"/>
    <d v="2018-10-01T00:00:00"/>
    <d v="2018-10-31T00:00:00"/>
    <s v="CURRENT"/>
    <s v="Y"/>
    <m/>
  </r>
  <r>
    <x v="7644"/>
    <x v="8292"/>
    <x v="1"/>
    <x v="1"/>
    <s v="A"/>
    <s v="CNM980114PI2"/>
    <x v="13926"/>
    <x v="0"/>
    <n v="0"/>
    <n v="1434.57"/>
    <n v="1434.5730000000001"/>
    <n v="6885.96"/>
    <n v="20.833300000000001"/>
    <x v="0"/>
    <s v="MXN"/>
    <x v="0"/>
    <s v="Corporate"/>
    <n v="0"/>
    <n v="0"/>
    <d v="2018-10-01T00:00:00"/>
    <d v="2018-10-31T00:00:00"/>
    <s v="CURRENT"/>
    <s v="Y"/>
    <m/>
  </r>
  <r>
    <x v="7644"/>
    <x v="8292"/>
    <x v="5"/>
    <x v="5"/>
    <s v="A"/>
    <s v="OPE070326DNA"/>
    <x v="13927"/>
    <x v="0"/>
    <n v="0"/>
    <n v="860.75"/>
    <n v="860.745"/>
    <n v="6885.96"/>
    <n v="12.5"/>
    <x v="0"/>
    <s v="MXN"/>
    <x v="0"/>
    <s v="Corporate"/>
    <n v="0"/>
    <n v="0"/>
    <d v="2018-10-01T00:00:00"/>
    <d v="2018-10-31T00:00:00"/>
    <s v="CURRENT"/>
    <s v="Y"/>
    <m/>
  </r>
  <r>
    <x v="7644"/>
    <x v="8292"/>
    <x v="2"/>
    <x v="2"/>
    <s v="A"/>
    <s v="PPC980624U16"/>
    <x v="13928"/>
    <x v="0"/>
    <n v="0"/>
    <n v="1434.57"/>
    <n v="1434.5730000000001"/>
    <n v="6885.96"/>
    <n v="20.833300000000001"/>
    <x v="0"/>
    <s v="MXN"/>
    <x v="0"/>
    <s v="Corporate"/>
    <n v="0"/>
    <n v="0"/>
    <d v="2018-10-01T00:00:00"/>
    <d v="2018-10-31T00:00:00"/>
    <s v="CURRENT"/>
    <s v="Y"/>
    <m/>
  </r>
  <r>
    <x v="7644"/>
    <x v="8292"/>
    <x v="1"/>
    <x v="1"/>
    <s v="A"/>
    <s v="CNM980114PI2"/>
    <x v="13929"/>
    <x v="0"/>
    <n v="0"/>
    <n v="1434.57"/>
    <n v="1434.5730000000001"/>
    <n v="6885.96"/>
    <n v="20.833300000000001"/>
    <x v="0"/>
    <s v="MXN"/>
    <x v="0"/>
    <s v="Corporate"/>
    <n v="0"/>
    <n v="0"/>
    <d v="2018-10-01T00:00:00"/>
    <d v="2018-10-31T00:00:00"/>
    <s v="CURRENT"/>
    <s v="Y"/>
    <m/>
  </r>
  <r>
    <x v="7645"/>
    <x v="8293"/>
    <x v="1"/>
    <x v="1"/>
    <s v="A"/>
    <s v="CNM980114PI2"/>
    <x v="13930"/>
    <x v="0"/>
    <n v="0"/>
    <n v="5378.22"/>
    <n v="5378.2160000000003"/>
    <n v="14341.91"/>
    <n v="37.5"/>
    <x v="0"/>
    <s v="MXN"/>
    <x v="0"/>
    <s v="Corporate"/>
    <n v="0"/>
    <n v="0"/>
    <d v="2018-10-01T00:00:00"/>
    <d v="2018-10-31T00:00:00"/>
    <s v="CURRENT"/>
    <s v="Y"/>
    <m/>
  </r>
  <r>
    <x v="7645"/>
    <x v="8293"/>
    <x v="0"/>
    <x v="0"/>
    <s v="A"/>
    <s v="TPT890516JP5"/>
    <x v="13931"/>
    <x v="0"/>
    <n v="0"/>
    <n v="3585.48"/>
    <n v="3585.4780000000001"/>
    <n v="14341.91"/>
    <n v="25"/>
    <x v="0"/>
    <s v="MXN"/>
    <x v="0"/>
    <s v="Corporate"/>
    <n v="0"/>
    <n v="0"/>
    <d v="2018-10-01T00:00:00"/>
    <d v="2018-10-31T00:00:00"/>
    <s v="CURRENT"/>
    <s v="Y"/>
    <m/>
  </r>
  <r>
    <x v="7645"/>
    <x v="8293"/>
    <x v="1"/>
    <x v="1"/>
    <s v="A"/>
    <s v="CNM980114PI2"/>
    <x v="13932"/>
    <x v="0"/>
    <n v="0"/>
    <n v="5378.22"/>
    <n v="5378.2160000000003"/>
    <n v="14341.91"/>
    <n v="37.5"/>
    <x v="0"/>
    <s v="MXN"/>
    <x v="0"/>
    <s v="Corporate"/>
    <n v="0"/>
    <n v="0"/>
    <d v="2018-10-01T00:00:00"/>
    <d v="2018-10-31T00:00:00"/>
    <s v="CURRENT"/>
    <s v="Y"/>
    <m/>
  </r>
  <r>
    <x v="7646"/>
    <x v="8294"/>
    <x v="2"/>
    <x v="2"/>
    <s v="A"/>
    <s v="PPC980624U16"/>
    <x v="13933"/>
    <x v="0"/>
    <n v="0"/>
    <n v="4150.3"/>
    <n v="4150.299"/>
    <n v="12450.91"/>
    <n v="33.333300000000001"/>
    <x v="0"/>
    <s v="MXN"/>
    <x v="0"/>
    <s v="Corporate"/>
    <n v="0"/>
    <n v="0"/>
    <d v="2018-10-01T00:00:00"/>
    <d v="2018-10-31T00:00:00"/>
    <s v="CURRENT"/>
    <s v="Y"/>
    <m/>
  </r>
  <r>
    <x v="7646"/>
    <x v="8294"/>
    <x v="1"/>
    <x v="1"/>
    <s v="A"/>
    <s v="CNM980114PI2"/>
    <x v="13934"/>
    <x v="0"/>
    <n v="0"/>
    <n v="4150.3"/>
    <n v="4150.299"/>
    <n v="12450.91"/>
    <n v="33.333300000000001"/>
    <x v="0"/>
    <m/>
    <x v="0"/>
    <s v="Corporate"/>
    <n v="0"/>
    <n v="0"/>
    <d v="2018-10-01T00:00:00"/>
    <d v="2018-10-31T00:00:00"/>
    <s v="CURRENT"/>
    <s v="Y"/>
    <m/>
  </r>
  <r>
    <x v="7646"/>
    <x v="8294"/>
    <x v="1"/>
    <x v="1"/>
    <s v="A"/>
    <s v="CNM980114PI2"/>
    <x v="13935"/>
    <x v="0"/>
    <n v="0"/>
    <n v="4150.3"/>
    <n v="4150.299"/>
    <n v="12450.91"/>
    <n v="33.333300000000001"/>
    <x v="0"/>
    <s v="MXN"/>
    <x v="0"/>
    <s v="Corporate"/>
    <n v="0"/>
    <n v="0"/>
    <d v="2018-10-01T00:00:00"/>
    <d v="2018-10-31T00:00:00"/>
    <s v="CURRENT"/>
    <s v="Y"/>
    <m/>
  </r>
  <r>
    <x v="7647"/>
    <x v="8295"/>
    <x v="0"/>
    <x v="0"/>
    <s v="A"/>
    <s v="TPT890516JP5"/>
    <x v="13936"/>
    <x v="0"/>
    <n v="0"/>
    <n v="4681.68"/>
    <n v="4681.6750000000002"/>
    <n v="14045.04"/>
    <n v="33.333300000000001"/>
    <x v="0"/>
    <s v="MXN"/>
    <x v="0"/>
    <s v="Corporate"/>
    <n v="0"/>
    <n v="0"/>
    <d v="2018-10-01T00:00:00"/>
    <d v="2018-10-31T00:00:00"/>
    <s v="CURRENT"/>
    <s v="Y"/>
    <m/>
  </r>
  <r>
    <x v="7647"/>
    <x v="8295"/>
    <x v="2"/>
    <x v="2"/>
    <s v="A"/>
    <s v="PPC980624U16"/>
    <x v="13937"/>
    <x v="0"/>
    <n v="0"/>
    <n v="4681.68"/>
    <n v="4681.6750000000002"/>
    <n v="14045.04"/>
    <n v="33.333300000000001"/>
    <x v="0"/>
    <s v="MXN"/>
    <x v="0"/>
    <s v="Corporate"/>
    <n v="0"/>
    <n v="0"/>
    <d v="2018-10-01T00:00:00"/>
    <d v="2018-10-31T00:00:00"/>
    <s v="CURRENT"/>
    <s v="Y"/>
    <m/>
  </r>
  <r>
    <x v="7647"/>
    <x v="8295"/>
    <x v="1"/>
    <x v="1"/>
    <s v="A"/>
    <s v="CNM980114PI2"/>
    <x v="13938"/>
    <x v="0"/>
    <n v="0"/>
    <n v="4681.68"/>
    <n v="4681.6750000000002"/>
    <n v="14045.04"/>
    <n v="33.333300000000001"/>
    <x v="0"/>
    <s v="MXN"/>
    <x v="0"/>
    <s v="Corporate"/>
    <n v="0"/>
    <n v="0"/>
    <d v="2018-10-01T00:00:00"/>
    <d v="2018-10-31T00:00:00"/>
    <s v="CURRENT"/>
    <s v="Y"/>
    <m/>
  </r>
  <r>
    <x v="7648"/>
    <x v="8296"/>
    <x v="2"/>
    <x v="2"/>
    <s v="A"/>
    <s v="PPC980624U16"/>
    <x v="13939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  <r>
    <x v="7648"/>
    <x v="8297"/>
    <x v="2"/>
    <x v="2"/>
    <s v="A"/>
    <s v="PPC980624U16"/>
    <x v="13939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  <r>
    <x v="7648"/>
    <x v="8297"/>
    <x v="1"/>
    <x v="1"/>
    <s v="A"/>
    <s v="CNM980114PI2"/>
    <x v="13940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  <r>
    <x v="7648"/>
    <x v="8296"/>
    <x v="1"/>
    <x v="1"/>
    <s v="A"/>
    <s v="CNM980114PI2"/>
    <x v="13940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  <r>
    <x v="7648"/>
    <x v="8296"/>
    <x v="1"/>
    <x v="1"/>
    <s v="A"/>
    <s v="CNM980114PI2"/>
    <x v="13941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  <r>
    <x v="7648"/>
    <x v="8297"/>
    <x v="1"/>
    <x v="1"/>
    <s v="A"/>
    <s v="CNM980114PI2"/>
    <x v="13941"/>
    <x v="0"/>
    <n v="0"/>
    <n v="6151.34"/>
    <n v="6151.3419999999996"/>
    <n v="18454.21"/>
    <n v="33.332999999999998"/>
    <x v="0"/>
    <s v="MXN"/>
    <x v="0"/>
    <s v="Corporate"/>
    <n v="0"/>
    <n v="0"/>
    <d v="2018-10-01T00:00:00"/>
    <d v="2018-10-31T00:00:00"/>
    <s v="CURRENT"/>
    <s v="Y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dataPosition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H6100" firstHeaderRow="1" firstDataRow="2" firstDataCol="6" rowPageCount="1" colPageCount="1"/>
  <pivotFields count="24">
    <pivotField axis="axisRow" compact="0" outline="0" showAll="0" defaultSubtotal="0">
      <items count="7649"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</items>
    </pivotField>
    <pivotField axis="axisRow" compact="0" outline="0" showAll="0" defaultSubtotal="0">
      <items count="8298">
        <item x="8156"/>
        <item x="8234"/>
        <item x="8262"/>
        <item x="1"/>
        <item x="2"/>
        <item x="8"/>
        <item x="13"/>
        <item x="19"/>
        <item x="28"/>
        <item x="32"/>
        <item x="34"/>
        <item x="74"/>
        <item x="77"/>
        <item x="79"/>
        <item x="82"/>
        <item x="83"/>
        <item x="89"/>
        <item x="90"/>
        <item x="93"/>
        <item x="96"/>
        <item x="97"/>
        <item x="102"/>
        <item x="110"/>
        <item x="112"/>
        <item x="116"/>
        <item x="118"/>
        <item x="120"/>
        <item x="122"/>
        <item x="129"/>
        <item x="131"/>
        <item x="133"/>
        <item x="134"/>
        <item x="141"/>
        <item x="142"/>
        <item x="146"/>
        <item x="156"/>
        <item x="174"/>
        <item x="189"/>
        <item x="191"/>
        <item x="195"/>
        <item x="234"/>
        <item x="247"/>
        <item x="264"/>
        <item x="266"/>
        <item x="287"/>
        <item x="288"/>
        <item x="297"/>
        <item x="299"/>
        <item x="321"/>
        <item x="328"/>
        <item x="346"/>
        <item x="362"/>
        <item x="367"/>
        <item x="369"/>
        <item x="375"/>
        <item x="378"/>
        <item x="381"/>
        <item x="385"/>
        <item x="390"/>
        <item x="401"/>
        <item x="403"/>
        <item x="405"/>
        <item x="412"/>
        <item x="413"/>
        <item x="415"/>
        <item x="416"/>
        <item x="417"/>
        <item x="418"/>
        <item x="420"/>
        <item x="427"/>
        <item x="437"/>
        <item x="441"/>
        <item x="442"/>
        <item x="444"/>
        <item x="447"/>
        <item x="454"/>
        <item x="455"/>
        <item x="456"/>
        <item x="459"/>
        <item x="461"/>
        <item x="463"/>
        <item x="468"/>
        <item x="469"/>
        <item x="473"/>
        <item x="476"/>
        <item x="483"/>
        <item x="487"/>
        <item x="490"/>
        <item x="491"/>
        <item x="495"/>
        <item x="506"/>
        <item x="509"/>
        <item x="512"/>
        <item x="895"/>
        <item x="896"/>
        <item x="897"/>
        <item x="7771"/>
        <item x="7796"/>
        <item x="7799"/>
        <item x="7812"/>
        <item x="7814"/>
        <item x="7821"/>
        <item x="7832"/>
        <item x="7844"/>
        <item x="7847"/>
        <item x="7850"/>
        <item x="7859"/>
        <item x="7869"/>
        <item x="7879"/>
        <item x="7887"/>
        <item x="7888"/>
        <item x="7909"/>
        <item x="7913"/>
        <item x="7956"/>
        <item x="7959"/>
        <item x="7975"/>
        <item x="7981"/>
        <item x="8007"/>
        <item x="8008"/>
        <item x="8015"/>
        <item x="8016"/>
        <item x="8023"/>
        <item x="8035"/>
        <item x="8053"/>
        <item x="8057"/>
        <item x="8059"/>
        <item x="8065"/>
        <item x="8069"/>
        <item x="8074"/>
        <item x="8078"/>
        <item x="8079"/>
        <item x="8082"/>
        <item x="8084"/>
        <item x="8095"/>
        <item x="8098"/>
        <item x="8115"/>
        <item x="8117"/>
        <item x="8118"/>
        <item x="8123"/>
        <item x="8131"/>
        <item x="8146"/>
        <item x="8147"/>
        <item x="8149"/>
        <item x="683"/>
        <item x="686"/>
        <item x="692"/>
        <item x="693"/>
        <item x="694"/>
        <item x="698"/>
        <item x="700"/>
        <item x="705"/>
        <item x="706"/>
        <item x="709"/>
        <item x="710"/>
        <item x="212"/>
        <item x="213"/>
        <item x="492"/>
        <item x="1027"/>
        <item x="317"/>
        <item x="486"/>
        <item x="494"/>
        <item x="524"/>
        <item x="504"/>
        <item x="523"/>
        <item x="503"/>
        <item x="526"/>
        <item x="519"/>
        <item x="685"/>
        <item x="372"/>
        <item x="721"/>
        <item x="714"/>
        <item x="8029"/>
        <item x="7955"/>
        <item x="715"/>
        <item x="727"/>
        <item x="8070"/>
        <item x="238"/>
        <item x="252"/>
        <item x="340"/>
        <item x="316"/>
        <item x="255"/>
        <item x="159"/>
        <item x="149"/>
        <item x="8247"/>
        <item x="8193"/>
        <item x="294"/>
        <item x="333"/>
        <item x="339"/>
        <item x="345"/>
        <item x="7726"/>
        <item x="7736"/>
        <item x="7745"/>
        <item x="8190"/>
        <item x="728"/>
        <item x="729"/>
        <item x="530"/>
        <item x="556"/>
        <item x="588"/>
        <item x="533"/>
        <item x="574"/>
        <item x="536"/>
        <item x="8251"/>
        <item x="722"/>
        <item x="1547"/>
        <item x="1205"/>
        <item x="1208"/>
        <item x="1538"/>
        <item x="1659"/>
        <item x="1478"/>
        <item x="1576"/>
        <item x="1585"/>
        <item x="1661"/>
        <item x="398"/>
        <item x="1430"/>
        <item x="1630"/>
        <item x="1442"/>
        <item x="1444"/>
        <item x="357"/>
        <item x="1481"/>
        <item x="1525"/>
        <item x="1259"/>
        <item x="1609"/>
        <item x="1624"/>
        <item x="246"/>
        <item x="324"/>
        <item x="313"/>
        <item x="1308"/>
        <item x="1169"/>
        <item x="1553"/>
        <item x="1554"/>
        <item x="1692"/>
        <item x="1565"/>
        <item x="1573"/>
        <item x="1702"/>
        <item x="1703"/>
        <item x="1672"/>
        <item x="1705"/>
        <item x="1706"/>
        <item x="1680"/>
        <item x="1301"/>
        <item x="1314"/>
        <item x="1317"/>
        <item x="1485"/>
        <item x="1712"/>
        <item x="1713"/>
        <item x="1618"/>
        <item x="1620"/>
        <item x="1719"/>
        <item x="1722"/>
        <item x="1699"/>
        <item x="1646"/>
        <item x="1647"/>
        <item x="1729"/>
        <item x="1270"/>
        <item x="1280"/>
        <item x="8267"/>
        <item x="230"/>
        <item x="1475"/>
        <item x="8155"/>
        <item x="1491"/>
        <item x="8285"/>
        <item x="314"/>
        <item x="1407"/>
        <item x="1399"/>
        <item x="1451"/>
        <item x="1546"/>
        <item x="1288"/>
        <item x="1267"/>
        <item x="1295"/>
        <item x="1296"/>
        <item x="1335"/>
        <item x="1406"/>
        <item x="1489"/>
        <item x="1593"/>
        <item x="550"/>
        <item x="1418"/>
        <item x="7819"/>
        <item x="1666"/>
        <item x="1443"/>
        <item x="1550"/>
        <item x="1592"/>
        <item x="1417"/>
        <item x="1725"/>
        <item x="1731"/>
        <item x="8145"/>
        <item x="302"/>
        <item x="1255"/>
        <item x="1683"/>
        <item x="1649"/>
        <item x="1741"/>
        <item x="1749"/>
        <item x="1532"/>
        <item x="382"/>
        <item x="338"/>
        <item x="312"/>
        <item x="8026"/>
        <item x="8122"/>
        <item x="899"/>
        <item x="1636"/>
        <item x="1684"/>
        <item x="1391"/>
        <item x="894"/>
        <item x="347"/>
        <item x="1256"/>
        <item x="1643"/>
        <item x="1558"/>
        <item x="1560"/>
        <item x="1539"/>
        <item x="1264"/>
        <item x="1284"/>
        <item x="1513"/>
        <item x="1520"/>
        <item x="1298"/>
        <item x="1521"/>
        <item x="1761"/>
        <item x="1765"/>
        <item x="1767"/>
        <item x="1445"/>
        <item x="1637"/>
        <item x="1257"/>
        <item x="1732"/>
        <item x="739"/>
        <item x="734"/>
        <item x="749"/>
        <item x="182"/>
        <item x="1611"/>
        <item x="740"/>
        <item x="1327"/>
        <item x="1708"/>
        <item x="7974"/>
        <item x="735"/>
        <item x="1784"/>
        <item x="1785"/>
        <item x="1796"/>
        <item x="1797"/>
        <item x="1793"/>
        <item x="1792"/>
        <item x="1791"/>
        <item x="1790"/>
        <item x="1789"/>
        <item x="1794"/>
        <item x="1717"/>
        <item x="1781"/>
        <item x="1778"/>
        <item x="1773"/>
        <item x="748"/>
        <item x="745"/>
        <item x="732"/>
        <item x="731"/>
        <item x="733"/>
        <item x="743"/>
        <item x="753"/>
        <item x="744"/>
        <item x="337"/>
        <item x="44"/>
        <item x="8001"/>
        <item x="737"/>
        <item x="741"/>
        <item x="1533"/>
        <item x="736"/>
        <item x="752"/>
        <item x="391"/>
        <item x="1117"/>
        <item x="738"/>
        <item x="1105"/>
        <item x="1116"/>
        <item x="1122"/>
        <item x="1127"/>
        <item x="1545"/>
        <item x="759"/>
        <item x="758"/>
        <item x="1774"/>
        <item x="1182"/>
        <item x="8208"/>
        <item x="1770"/>
        <item x="1707"/>
        <item x="760"/>
        <item x="675"/>
        <item x="671"/>
        <item x="761"/>
        <item x="681"/>
        <item x="624"/>
        <item x="1483"/>
        <item x="642"/>
        <item x="1348"/>
        <item x="762"/>
        <item x="8104"/>
        <item x="755"/>
        <item x="750"/>
        <item x="613"/>
        <item x="1137"/>
        <item x="757"/>
        <item x="1135"/>
        <item x="1142"/>
        <item x="1146"/>
        <item x="872"/>
        <item x="7926"/>
        <item x="876"/>
        <item x="1248"/>
        <item x="875"/>
        <item x="1622"/>
        <item x="877"/>
        <item x="871"/>
        <item x="873"/>
        <item x="1180"/>
        <item x="764"/>
        <item x="7931"/>
        <item x="1158"/>
        <item x="1772"/>
        <item x="1316"/>
        <item x="868"/>
        <item x="521"/>
        <item x="775"/>
        <item x="553"/>
        <item x="518"/>
        <item x="766"/>
        <item x="589"/>
        <item x="1145"/>
        <item x="1144"/>
        <item x="768"/>
        <item x="765"/>
        <item x="1344"/>
        <item x="497"/>
        <item x="1890"/>
        <item x="883"/>
        <item x="918"/>
        <item x="920"/>
        <item x="1752"/>
        <item x="763"/>
        <item x="917"/>
        <item x="285"/>
        <item x="286"/>
        <item x="782"/>
        <item x="801"/>
        <item x="205"/>
        <item x="915"/>
        <item x="910"/>
        <item x="913"/>
        <item x="500"/>
        <item x="590"/>
        <item x="1310"/>
        <item x="779"/>
        <item x="781"/>
        <item x="202"/>
        <item x="515"/>
        <item x="7753"/>
        <item x="7754"/>
        <item x="7744"/>
        <item x="7731"/>
        <item x="527"/>
        <item x="911"/>
        <item x="592"/>
        <item x="862"/>
        <item x="916"/>
        <item x="780"/>
        <item x="784"/>
        <item x="771"/>
        <item x="791"/>
        <item x="797"/>
        <item x="798"/>
        <item x="1912"/>
        <item x="778"/>
        <item x="787"/>
        <item x="794"/>
        <item x="800"/>
        <item x="804"/>
        <item x="806"/>
        <item x="808"/>
        <item x="516"/>
        <item x="803"/>
        <item x="914"/>
        <item x="194"/>
        <item x="1160"/>
        <item x="595"/>
        <item x="909"/>
        <item x="193"/>
        <item x="903"/>
        <item x="597"/>
        <item x="811"/>
        <item x="834"/>
        <item x="908"/>
        <item x="865"/>
        <item x="786"/>
        <item x="813"/>
        <item x="818"/>
        <item x="819"/>
        <item x="825"/>
        <item x="826"/>
        <item x="837"/>
        <item x="807"/>
        <item x="822"/>
        <item x="828"/>
        <item x="832"/>
        <item x="809"/>
        <item x="836"/>
        <item x="907"/>
        <item x="820"/>
        <item x="593"/>
        <item x="814"/>
        <item x="817"/>
        <item x="776"/>
        <item x="816"/>
        <item x="838"/>
        <item x="996"/>
        <item x="1002"/>
        <item x="1005"/>
        <item x="1007"/>
        <item x="993"/>
        <item x="821"/>
        <item x="599"/>
        <item x="1001"/>
        <item x="204"/>
        <item x="999"/>
        <item x="1000"/>
        <item x="7732"/>
        <item x="842"/>
        <item x="843"/>
        <item x="847"/>
        <item x="998"/>
        <item x="209"/>
        <item x="525"/>
        <item x="598"/>
        <item x="805"/>
        <item x="841"/>
        <item x="921"/>
        <item x="210"/>
        <item x="995"/>
        <item x="635"/>
        <item x="815"/>
        <item x="200"/>
        <item x="477"/>
        <item x="849"/>
        <item x="858"/>
        <item x="851"/>
        <item x="1060"/>
        <item x="648"/>
        <item x="400"/>
        <item x="481"/>
        <item x="199"/>
        <item x="930"/>
        <item x="856"/>
        <item x="857"/>
        <item x="1061"/>
        <item x="1062"/>
        <item x="1167"/>
        <item x="1163"/>
        <item x="1164"/>
        <item x="997"/>
        <item x="1058"/>
        <item x="852"/>
        <item x="855"/>
        <item x="221"/>
        <item x="352"/>
        <item x="854"/>
        <item x="844"/>
        <item x="1410"/>
        <item x="1147"/>
        <item x="39"/>
        <item x="528"/>
        <item x="859"/>
        <item x="1064"/>
        <item x="551"/>
        <item x="924"/>
        <item x="964"/>
        <item x="965"/>
        <item x="65"/>
        <item x="7728"/>
        <item x="1748"/>
        <item x="8024"/>
        <item x="8105"/>
        <item x="1009"/>
        <item x="1003"/>
        <item x="211"/>
        <item x="1010"/>
        <item x="522"/>
        <item x="962"/>
        <item x="810"/>
        <item x="517"/>
        <item x="967"/>
        <item x="848"/>
        <item x="472"/>
        <item x="1901"/>
        <item x="8175"/>
        <item x="1014"/>
        <item x="1584"/>
        <item x="1012"/>
        <item x="1017"/>
        <item x="1018"/>
        <item x="935"/>
        <item x="471"/>
        <item x="984"/>
        <item x="457"/>
        <item x="217"/>
        <item x="218"/>
        <item x="7817"/>
        <item x="983"/>
        <item x="979"/>
        <item x="976"/>
        <item x="181"/>
        <item x="1372"/>
        <item x="45"/>
        <item x="690"/>
        <item x="981"/>
        <item x="982"/>
        <item x="986"/>
        <item x="1072"/>
        <item x="1073"/>
        <item x="1075"/>
        <item x="1076"/>
        <item x="1078"/>
        <item x="1066"/>
        <item x="1067"/>
        <item x="980"/>
        <item x="987"/>
        <item x="975"/>
        <item x="7747"/>
        <item x="992"/>
        <item x="1071"/>
        <item x="1077"/>
        <item x="1016"/>
        <item x="972"/>
        <item x="1080"/>
        <item x="1070"/>
        <item x="989"/>
        <item x="1088"/>
        <item x="1087"/>
        <item x="1092"/>
        <item x="1084"/>
        <item x="1081"/>
        <item x="974"/>
        <item x="1090"/>
        <item x="966"/>
        <item x="594"/>
        <item x="7725"/>
        <item x="7734"/>
        <item x="985"/>
        <item x="1802"/>
        <item x="934"/>
        <item x="971"/>
        <item x="237"/>
        <item x="7740"/>
        <item x="1095"/>
        <item x="668"/>
        <item x="970"/>
        <item x="7761"/>
        <item x="1019"/>
        <item x="1036"/>
        <item x="8150"/>
        <item x="1023"/>
        <item x="1021"/>
        <item x="1809"/>
        <item x="1910"/>
        <item x="1025"/>
        <item x="608"/>
        <item x="7752"/>
        <item x="1032"/>
        <item x="988"/>
        <item x="1086"/>
        <item x="458"/>
        <item x="1037"/>
        <item x="219"/>
        <item x="7762"/>
        <item x="7758"/>
        <item x="7880"/>
        <item x="8187"/>
        <item x="561"/>
        <item x="1047"/>
        <item x="38"/>
        <item x="384"/>
        <item x="1820"/>
        <item x="1046"/>
        <item x="1822"/>
        <item x="7741"/>
        <item x="548"/>
        <item x="1045"/>
        <item x="1830"/>
        <item x="1829"/>
        <item x="1831"/>
        <item x="336"/>
        <item x="1049"/>
        <item x="1043"/>
        <item x="1393"/>
        <item x="1815"/>
        <item x="1048"/>
        <item x="1195"/>
        <item x="1828"/>
        <item x="7746"/>
        <item x="7730"/>
        <item x="1827"/>
        <item x="607"/>
        <item x="1612"/>
        <item x="1930"/>
        <item x="1931"/>
        <item x="1102"/>
        <item x="1655"/>
        <item x="1658"/>
        <item x="8073"/>
        <item x="36"/>
        <item x="261"/>
        <item x="682"/>
        <item x="8288"/>
        <item x="7727"/>
        <item x="7737"/>
        <item x="2161"/>
        <item x="7743"/>
        <item x="1818"/>
        <item x="1832"/>
        <item x="1982"/>
        <item x="1992"/>
        <item x="2012"/>
        <item x="2060"/>
        <item x="1934"/>
        <item x="540"/>
        <item x="1696"/>
        <item x="1819"/>
        <item x="1534"/>
        <item x="7748"/>
        <item x="2114"/>
        <item x="2043"/>
        <item x="1979"/>
        <item x="2109"/>
        <item x="1840"/>
        <item x="2116"/>
        <item x="1974"/>
        <item x="2094"/>
        <item x="2126"/>
        <item x="2122"/>
        <item x="2127"/>
        <item x="2097"/>
        <item x="1977"/>
        <item x="2131"/>
        <item x="2118"/>
        <item x="2151"/>
        <item x="228"/>
        <item x="7749"/>
        <item x="649"/>
        <item x="570"/>
        <item x="7781"/>
        <item x="186"/>
        <item x="75"/>
        <item x="940"/>
        <item x="1300"/>
        <item x="1415"/>
        <item x="1382"/>
        <item x="1383"/>
        <item x="8157"/>
        <item x="8233"/>
        <item x="7764"/>
        <item x="7750"/>
        <item x="1897"/>
        <item x="677"/>
        <item x="678"/>
        <item x="8250"/>
        <item x="647"/>
        <item x="2146"/>
        <item x="2061"/>
        <item x="1836"/>
        <item x="2148"/>
        <item x="1957"/>
        <item x="1971"/>
        <item x="1987"/>
        <item x="1988"/>
        <item x="1990"/>
        <item x="1998"/>
        <item x="2020"/>
        <item x="2037"/>
        <item x="2044"/>
        <item x="2049"/>
        <item x="2067"/>
        <item x="1051"/>
        <item x="2100"/>
        <item x="2111"/>
        <item x="2119"/>
        <item x="1808"/>
        <item x="2154"/>
        <item x="2158"/>
        <item x="2013"/>
        <item x="2050"/>
        <item x="1964"/>
        <item x="2098"/>
        <item x="8271"/>
        <item x="1098"/>
        <item x="929"/>
        <item x="554"/>
        <item x="305"/>
        <item x="8114"/>
        <item x="8272"/>
        <item x="947"/>
        <item x="7742"/>
        <item x="941"/>
        <item x="8159"/>
        <item x="1619"/>
        <item x="1632"/>
        <item x="605"/>
        <item x="8213"/>
        <item x="7739"/>
        <item x="616"/>
        <item x="1933"/>
        <item x="1616"/>
        <item x="1959"/>
        <item x="1156"/>
        <item x="2156"/>
        <item x="1994"/>
        <item x="1966"/>
        <item x="959"/>
        <item x="41"/>
        <item x="8194"/>
        <item x="2006"/>
        <item x="1849"/>
        <item x="1940"/>
        <item x="1949"/>
        <item x="1952"/>
        <item x="2120"/>
        <item x="2069"/>
        <item x="1854"/>
        <item x="957"/>
        <item x="2153"/>
        <item x="2125"/>
        <item x="2108"/>
        <item x="2038"/>
        <item x="2045"/>
        <item x="2105"/>
        <item x="2024"/>
        <item x="2152"/>
        <item x="392"/>
        <item x="8205"/>
        <item x="636"/>
        <item x="1505"/>
        <item x="2056"/>
        <item x="2138"/>
        <item x="1056"/>
        <item x="2085"/>
        <item x="1223"/>
        <item x="1943"/>
        <item x="2040"/>
        <item x="1976"/>
        <item x="1057"/>
        <item x="2200"/>
        <item x="945"/>
        <item x="2112"/>
        <item x="955"/>
        <item x="2053"/>
        <item x="2089"/>
        <item x="576"/>
        <item x="1668"/>
        <item x="1865"/>
        <item x="1951"/>
        <item x="1978"/>
        <item x="1861"/>
        <item x="2124"/>
        <item x="958"/>
        <item x="1286"/>
        <item x="1551"/>
        <item x="942"/>
        <item x="2031"/>
        <item x="2149"/>
        <item x="2025"/>
        <item x="1855"/>
        <item x="956"/>
        <item x="1965"/>
        <item x="2121"/>
        <item x="1548"/>
        <item x="1613"/>
        <item x="1629"/>
        <item x="240"/>
        <item x="1187"/>
        <item x="7953"/>
        <item x="863"/>
        <item x="1249"/>
        <item x="628"/>
        <item x="1268"/>
        <item x="1297"/>
        <item x="1777"/>
        <item x="1631"/>
        <item x="552"/>
        <item x="8130"/>
        <item x="7763"/>
        <item x="969"/>
        <item x="1645"/>
        <item x="1260"/>
        <item x="1956"/>
        <item x="1889"/>
        <item x="1238"/>
        <item x="2004"/>
        <item x="1318"/>
        <item x="162"/>
        <item x="1143"/>
        <item x="8232"/>
        <item x="7738"/>
        <item x="1810"/>
        <item x="8167"/>
        <item x="1311"/>
        <item x="1306"/>
        <item x="1307"/>
        <item x="1113"/>
        <item x="1112"/>
        <item x="1111"/>
        <item x="1936"/>
        <item x="7757"/>
        <item x="1367"/>
        <item x="1526"/>
        <item x="1648"/>
        <item x="1711"/>
        <item x="1838"/>
        <item x="1864"/>
        <item x="1871"/>
        <item x="1872"/>
        <item x="1873"/>
        <item x="1962"/>
        <item x="2081"/>
        <item x="2082"/>
        <item x="2083"/>
        <item x="2132"/>
        <item x="2201"/>
        <item x="2224"/>
        <item x="2230"/>
        <item x="1222"/>
        <item x="1432"/>
        <item x="1856"/>
        <item x="1857"/>
        <item x="1960"/>
        <item x="1999"/>
        <item x="2035"/>
        <item x="2123"/>
        <item x="2129"/>
        <item x="2041"/>
        <item x="2088"/>
        <item x="2128"/>
        <item x="2137"/>
        <item x="2179"/>
        <item x="2181"/>
        <item x="2188"/>
        <item x="1262"/>
        <item x="2189"/>
        <item x="1263"/>
        <item x="2194"/>
        <item x="2195"/>
        <item x="2199"/>
        <item x="2223"/>
        <item x="7735"/>
        <item x="2226"/>
        <item x="1518"/>
        <item x="1679"/>
        <item x="1704"/>
        <item x="1961"/>
        <item x="2021"/>
        <item x="2171"/>
        <item x="2192"/>
        <item x="1313"/>
        <item x="1220"/>
        <item x="1325"/>
        <item x="1524"/>
        <item x="1338"/>
        <item x="7756"/>
        <item x="1640"/>
        <item x="1833"/>
        <item x="1845"/>
        <item x="1869"/>
        <item x="1941"/>
        <item x="2092"/>
        <item x="2032"/>
        <item x="2027"/>
        <item x="2102"/>
        <item x="2028"/>
        <item x="2029"/>
        <item x="2143"/>
        <item x="2047"/>
        <item x="2183"/>
        <item x="1552"/>
        <item x="2184"/>
        <item x="1881"/>
        <item x="2186"/>
        <item x="2187"/>
        <item x="2008"/>
        <item x="2196"/>
        <item x="954"/>
        <item x="2142"/>
        <item x="2227"/>
        <item x="1846"/>
        <item x="1851"/>
        <item x="1852"/>
        <item x="2054"/>
        <item x="1882"/>
        <item x="2175"/>
        <item x="2233"/>
        <item x="1850"/>
        <item x="2178"/>
        <item x="1582"/>
        <item x="549"/>
        <item x="307"/>
        <item x="1431"/>
        <item x="1312"/>
        <item x="1823"/>
        <item x="7759"/>
        <item x="1396"/>
        <item x="1716"/>
        <item x="8192"/>
        <item x="1346"/>
        <item x="2218"/>
        <item x="2206"/>
        <item x="2165"/>
        <item x="2168"/>
        <item x="2166"/>
        <item x="349"/>
        <item x="575"/>
        <item x="1221"/>
        <item x="953"/>
        <item x="939"/>
        <item x="2203"/>
        <item x="1179"/>
        <item x="2208"/>
        <item x="2211"/>
        <item x="2215"/>
        <item x="923"/>
        <item x="1099"/>
        <item x="656"/>
        <item x="723"/>
        <item x="1835"/>
        <item x="1935"/>
        <item x="1278"/>
        <item x="3"/>
        <item x="2213"/>
        <item x="1653"/>
        <item x="2220"/>
        <item x="2222"/>
        <item x="2249"/>
        <item x="640"/>
        <item x="236"/>
        <item x="2243"/>
        <item x="2214"/>
        <item x="2219"/>
        <item x="726"/>
        <item x="2221"/>
        <item x="2205"/>
        <item x="1997"/>
        <item x="2240"/>
        <item x="2248"/>
        <item x="2164"/>
        <item x="949"/>
        <item x="1868"/>
        <item x="1214"/>
        <item x="8189"/>
        <item x="8219"/>
        <item x="1572"/>
        <item x="1216"/>
        <item x="890"/>
        <item x="1323"/>
        <item x="7729"/>
        <item x="1038"/>
        <item x="922"/>
        <item x="630"/>
        <item x="7878"/>
        <item x="785"/>
        <item x="8204"/>
        <item x="2247"/>
        <item x="1682"/>
        <item x="2261"/>
        <item x="2263"/>
        <item x="2256"/>
        <item x="1332"/>
        <item x="2258"/>
        <item x="2252"/>
        <item x="2257"/>
        <item x="1013"/>
        <item x="2198"/>
        <item x="1212"/>
        <item x="1757"/>
        <item x="790"/>
        <item x="1170"/>
        <item x="802"/>
        <item x="1358"/>
        <item x="792"/>
        <item x="1657"/>
        <item x="449"/>
        <item x="248"/>
        <item x="1319"/>
        <item x="712"/>
        <item x="1329"/>
        <item x="1265"/>
        <item x="2207"/>
        <item x="2264"/>
        <item x="2271"/>
        <item x="2275"/>
        <item x="2245"/>
        <item x="2241"/>
        <item x="2254"/>
        <item x="7780"/>
        <item x="1768"/>
        <item x="8109"/>
        <item x="2270"/>
        <item x="2255"/>
        <item x="2260"/>
        <item x="2244"/>
        <item x="2265"/>
        <item x="1858"/>
        <item x="1566"/>
        <item x="769"/>
        <item x="777"/>
        <item x="905"/>
        <item x="7860"/>
        <item x="2242"/>
        <item x="2272"/>
        <item x="653"/>
        <item x="2274"/>
        <item x="7779"/>
        <item x="7841"/>
        <item x="1580"/>
        <item x="652"/>
        <item x="2134"/>
        <item x="773"/>
        <item x="774"/>
        <item x="7984"/>
        <item x="7827"/>
        <item x="7789"/>
        <item x="358"/>
        <item x="1450"/>
        <item x="2262"/>
        <item x="8215"/>
        <item x="1470"/>
        <item x="1516"/>
        <item x="1397"/>
        <item x="2204"/>
        <item x="2246"/>
        <item x="2163"/>
        <item x="1690"/>
        <item x="2216"/>
        <item x="1875"/>
        <item x="496"/>
        <item x="725"/>
        <item x="1571"/>
        <item x="7973"/>
        <item x="7930"/>
        <item x="927"/>
        <item x="1615"/>
        <item x="198"/>
        <item x="207"/>
        <item x="925"/>
        <item x="609"/>
        <item x="1131"/>
        <item x="235"/>
        <item x="1340"/>
        <item x="1460"/>
        <item x="1464"/>
        <item x="1459"/>
        <item x="1465"/>
        <item x="770"/>
        <item x="568"/>
        <item x="610"/>
        <item x="366"/>
        <item x="878"/>
        <item x="1922"/>
        <item x="364"/>
        <item x="363"/>
        <item x="795"/>
        <item x="178"/>
        <item x="1342"/>
        <item x="1031"/>
        <item x="2294"/>
        <item x="1457"/>
        <item x="60"/>
        <item x="7772"/>
        <item x="699"/>
        <item x="1458"/>
        <item x="1343"/>
        <item x="2295"/>
        <item x="2285"/>
        <item x="2284"/>
        <item x="2283"/>
        <item x="2288"/>
        <item x="2296"/>
        <item x="260"/>
        <item x="664"/>
        <item x="2280"/>
        <item x="928"/>
        <item x="2287"/>
        <item x="1549"/>
        <item x="1667"/>
        <item x="7768"/>
        <item x="7770"/>
        <item x="7997"/>
        <item x="8076"/>
        <item x="18"/>
        <item x="2279"/>
        <item x="1065"/>
        <item x="829"/>
        <item x="1408"/>
        <item x="902"/>
        <item x="7971"/>
        <item x="152"/>
        <item x="7773"/>
        <item x="2297"/>
        <item x="2278"/>
        <item x="8228"/>
        <item x="393"/>
        <item x="1341"/>
        <item x="2268"/>
        <item x="2293"/>
        <item x="63"/>
        <item x="7876"/>
        <item x="258"/>
        <item x="1020"/>
        <item x="8280"/>
        <item x="8279"/>
        <item x="581"/>
        <item x="62"/>
        <item x="8258"/>
        <item x="304"/>
        <item x="2305"/>
        <item x="1345"/>
        <item x="799"/>
        <item x="1337"/>
        <item x="963"/>
        <item x="888"/>
        <item x="508"/>
        <item x="1079"/>
        <item x="1055"/>
        <item x="26"/>
        <item x="7942"/>
        <item x="1710"/>
        <item x="8283"/>
        <item x="1693"/>
        <item x="1033"/>
        <item x="1898"/>
        <item x="2314"/>
        <item x="300"/>
        <item x="2322"/>
        <item x="1215"/>
        <item x="2075"/>
        <item x="1581"/>
        <item x="7938"/>
        <item x="1577"/>
        <item x="1093"/>
        <item x="2310"/>
        <item x="2301"/>
        <item x="7928"/>
        <item x="7936"/>
        <item x="2311"/>
        <item x="7797"/>
        <item x="1701"/>
        <item x="2308"/>
        <item x="2304"/>
        <item x="409"/>
        <item x="284"/>
        <item x="932"/>
        <item x="2302"/>
        <item x="2324"/>
        <item x="408"/>
        <item x="407"/>
        <item x="1326"/>
        <item x="8245"/>
        <item x="1714"/>
        <item x="1462"/>
        <item x="7787"/>
        <item x="7784"/>
        <item x="7818"/>
        <item x="2323"/>
        <item x="2317"/>
        <item x="514"/>
        <item x="674"/>
        <item x="7833"/>
        <item x="7944"/>
        <item x="7935"/>
        <item x="541"/>
        <item x="8020"/>
        <item x="1727"/>
        <item x="8051"/>
        <item x="2306"/>
        <item x="7822"/>
        <item x="754"/>
        <item x="7855"/>
        <item x="231"/>
        <item x="2140"/>
        <item x="114"/>
        <item x="1217"/>
        <item x="2007"/>
        <item x="2182"/>
        <item x="8151"/>
        <item x="31"/>
        <item x="1328"/>
        <item x="7894"/>
        <item x="8045"/>
        <item x="1739"/>
        <item x="151"/>
        <item x="150"/>
        <item x="365"/>
        <item x="1204"/>
        <item x="1203"/>
        <item x="1452"/>
        <item x="474"/>
        <item x="1559"/>
        <item x="1303"/>
        <item x="1305"/>
        <item x="1304"/>
        <item x="1750"/>
        <item x="2197"/>
        <item x="7816"/>
        <item x="8278"/>
        <item x="676"/>
        <item x="7760"/>
        <item x="7889"/>
        <item x="7895"/>
        <item x="8241"/>
        <item x="1446"/>
        <item x="1441"/>
        <item x="2325"/>
        <item x="1468"/>
        <item x="7774"/>
        <item x="1354"/>
        <item x="1669"/>
        <item x="1860"/>
        <item x="2228"/>
        <item x="8006"/>
        <item x="355"/>
        <item x="7946"/>
        <item x="354"/>
        <item x="557"/>
        <item x="7952"/>
        <item x="98"/>
        <item x="125"/>
        <item x="1628"/>
        <item x="2064"/>
        <item x="1437"/>
        <item x="1439"/>
        <item x="1438"/>
        <item x="658"/>
        <item x="659"/>
        <item x="667"/>
        <item x="1357"/>
        <item x="7949"/>
        <item x="91"/>
        <item x="482"/>
        <item x="1128"/>
        <item x="1477"/>
        <item x="2057"/>
        <item x="86"/>
        <item x="103"/>
        <item x="1599"/>
        <item x="1600"/>
        <item x="1603"/>
        <item x="1602"/>
        <item x="1601"/>
        <item x="2321"/>
        <item x="1564"/>
        <item x="783"/>
        <item x="796"/>
        <item x="7873"/>
        <item x="7804"/>
        <item x="1981"/>
        <item x="8048"/>
        <item x="1980"/>
        <item x="1103"/>
        <item x="1385"/>
        <item x="633"/>
        <item x="8040"/>
        <item x="578"/>
        <item x="887"/>
        <item x="1762"/>
        <item x="1207"/>
        <item x="7867"/>
        <item x="280"/>
        <item x="1227"/>
        <item x="78"/>
        <item x="2313"/>
        <item x="419"/>
        <item x="8086"/>
        <item x="7916"/>
        <item x="7886"/>
        <item x="8249"/>
        <item x="8043"/>
        <item x="2327"/>
        <item x="2326"/>
        <item x="1347"/>
        <item x="1915"/>
        <item x="8047"/>
        <item x="8031"/>
        <item x="1237"/>
        <item x="7977"/>
        <item x="7845"/>
        <item x="7945"/>
        <item x="2018"/>
        <item x="373"/>
        <item x="991"/>
        <item x="7782"/>
        <item x="7979"/>
        <item x="7783"/>
        <item x="8158"/>
        <item x="423"/>
        <item x="2076"/>
        <item x="1197"/>
        <item x="7843"/>
        <item x="1253"/>
        <item x="7852"/>
        <item x="7976"/>
        <item x="627"/>
        <item x="2015"/>
        <item x="8281"/>
        <item x="1359"/>
        <item x="7918"/>
        <item x="7951"/>
        <item x="577"/>
        <item x="8030"/>
        <item x="27"/>
        <item x="8093"/>
        <item x="1371"/>
        <item x="7839"/>
        <item x="7877"/>
        <item x="2307"/>
        <item x="660"/>
        <item x="641"/>
        <item x="7866"/>
        <item x="579"/>
        <item x="7905"/>
        <item x="7957"/>
        <item x="1199"/>
        <item x="603"/>
        <item x="7932"/>
        <item x="1366"/>
        <item x="1364"/>
        <item x="1365"/>
        <item x="7828"/>
        <item x="7947"/>
        <item x="25"/>
        <item x="161"/>
        <item x="1350"/>
        <item x="8286"/>
        <item x="478"/>
        <item x="1737"/>
        <item x="1466"/>
        <item x="1254"/>
        <item x="7830"/>
        <item x="7853"/>
        <item x="8135"/>
        <item x="534"/>
        <item x="7874"/>
        <item x="8143"/>
        <item x="7862"/>
        <item x="1360"/>
        <item x="7965"/>
        <item x="2289"/>
        <item x="7863"/>
        <item x="8028"/>
        <item x="8066"/>
        <item x="8009"/>
        <item x="7922"/>
        <item x="8012"/>
        <item x="8013"/>
        <item x="8062"/>
        <item x="8022"/>
        <item x="1390"/>
        <item x="298"/>
        <item x="1109"/>
        <item x="1771"/>
        <item x="23"/>
        <item x="138"/>
        <item x="7765"/>
        <item x="7835"/>
        <item x="1456"/>
        <item x="7983"/>
        <item x="7825"/>
        <item x="7904"/>
        <item x="106"/>
        <item x="7937"/>
        <item x="1893"/>
        <item x="72"/>
        <item x="7968"/>
        <item x="564"/>
        <item x="7999"/>
        <item x="119"/>
        <item x="8106"/>
        <item x="1236"/>
        <item x="545"/>
        <item x="33"/>
        <item x="7933"/>
        <item x="37"/>
        <item x="1355"/>
        <item x="46"/>
        <item x="7856"/>
        <item x="1309"/>
        <item x="7851"/>
        <item x="1386"/>
        <item x="8025"/>
        <item x="7826"/>
        <item x="7914"/>
        <item x="567"/>
        <item x="7868"/>
        <item x="1210"/>
        <item x="8227"/>
        <item x="7794"/>
        <item x="8238"/>
        <item x="7970"/>
        <item x="1201"/>
        <item x="7917"/>
        <item x="7870"/>
        <item x="40"/>
        <item x="7854"/>
        <item x="289"/>
        <item x="7972"/>
        <item x="7846"/>
        <item x="1499"/>
        <item x="7900"/>
        <item x="543"/>
        <item x="1540"/>
        <item x="1435"/>
        <item x="429"/>
        <item x="1349"/>
        <item x="1461"/>
        <item x="29"/>
        <item x="1324"/>
        <item x="1401"/>
        <item x="8160"/>
        <item x="8153"/>
        <item x="95"/>
        <item x="94"/>
        <item x="7940"/>
        <item x="1715"/>
        <item x="1225"/>
        <item x="1226"/>
        <item x="1161"/>
        <item x="1030"/>
        <item x="479"/>
        <item x="7823"/>
        <item x="7929"/>
        <item x="7861"/>
        <item x="2328"/>
        <item x="104"/>
        <item x="259"/>
        <item x="7990"/>
        <item x="7921"/>
        <item x="7998"/>
        <item x="1196"/>
        <item x="8063"/>
        <item x="7960"/>
        <item x="7958"/>
        <item x="1506"/>
        <item x="1436"/>
        <item x="342"/>
        <item x="229"/>
        <item x="67"/>
        <item x="8097"/>
        <item x="8036"/>
        <item x="1488"/>
        <item x="1234"/>
        <item x="1243"/>
        <item x="1523"/>
        <item x="7838"/>
        <item x="7769"/>
        <item x="1395"/>
        <item x="7924"/>
        <item x="7865"/>
        <item x="7923"/>
        <item x="7805"/>
        <item x="295"/>
        <item x="3719"/>
        <item x="7802"/>
        <item x="7896"/>
        <item x="7908"/>
        <item x="7934"/>
        <item x="7993"/>
        <item x="48"/>
        <item x="1403"/>
        <item x="220"/>
        <item x="1198"/>
        <item x="7902"/>
        <item x="7927"/>
        <item x="7939"/>
        <item x="54"/>
        <item x="7903"/>
        <item x="7899"/>
        <item x="7898"/>
        <item x="7897"/>
        <item x="58"/>
        <item x="7849"/>
        <item x="269"/>
        <item x="226"/>
        <item x="233"/>
        <item x="7836"/>
        <item x="1232"/>
        <item x="1228"/>
        <item x="1231"/>
        <item x="1202"/>
        <item x="8000"/>
        <item x="1494"/>
        <item x="8121"/>
        <item x="1434"/>
        <item x="1402"/>
        <item x="7871"/>
        <item x="7954"/>
        <item x="7966"/>
        <item x="7915"/>
        <item x="101"/>
        <item x="1543"/>
        <item x="7829"/>
        <item x="99"/>
        <item x="1651"/>
        <item x="1512"/>
        <item x="1448"/>
        <item x="8142"/>
        <item x="1522"/>
        <item x="1175"/>
        <item x="232"/>
        <item x="7801"/>
        <item x="689"/>
        <item x="688"/>
        <item x="1567"/>
        <item x="55"/>
        <item x="475"/>
        <item x="7989"/>
        <item x="531"/>
        <item x="1879"/>
        <item x="8188"/>
        <item x="1241"/>
        <item x="115"/>
        <item x="8060"/>
        <item x="8120"/>
        <item x="8088"/>
        <item x="1299"/>
        <item x="7996"/>
        <item x="1420"/>
        <item x="389"/>
        <item x="410"/>
        <item x="1500"/>
        <item x="2046"/>
        <item x="1141"/>
        <item x="7831"/>
        <item x="7809"/>
        <item x="388"/>
        <item x="387"/>
        <item x="2259"/>
        <item x="1842"/>
        <item x="621"/>
        <item x="1333"/>
        <item x="3713"/>
        <item x="1919"/>
        <item x="1209"/>
        <item x="1926"/>
        <item x="1925"/>
        <item x="885"/>
        <item x="537"/>
        <item x="933"/>
        <item x="1514"/>
        <item x="7925"/>
        <item x="8294"/>
        <item x="1140"/>
        <item x="1190"/>
        <item x="1362"/>
        <item x="1841"/>
        <item x="1843"/>
        <item x="1194"/>
        <item x="7986"/>
        <item x="8005"/>
        <item x="1191"/>
        <item x="148"/>
        <item x="11"/>
        <item x="1947"/>
        <item x="1230"/>
        <item x="8021"/>
        <item x="8027"/>
        <item x="8169"/>
        <item x="2239"/>
        <item x="1134"/>
        <item x="446"/>
        <item x="7775"/>
        <item x="8032"/>
        <item x="8168"/>
        <item x="8075"/>
        <item x="1363"/>
        <item x="1948"/>
        <item x="1289"/>
        <item x="5"/>
        <item x="1903"/>
        <item x="7962"/>
        <item x="7"/>
        <item x="430"/>
        <item x="450"/>
        <item x="3716"/>
        <item x="1200"/>
        <item x="3720"/>
        <item x="3717"/>
        <item x="179"/>
        <item x="1904"/>
        <item x="687"/>
        <item x="1174"/>
        <item x="85"/>
        <item x="8140"/>
        <item x="1384"/>
        <item x="1487"/>
        <item x="7919"/>
        <item x="8237"/>
        <item x="9"/>
        <item x="1877"/>
        <item x="1492"/>
        <item x="8081"/>
        <item x="8244"/>
        <item x="1392"/>
        <item x="542"/>
        <item x="1476"/>
        <item x="1192"/>
        <item x="7920"/>
        <item x="1213"/>
        <item x="1606"/>
        <item x="8161"/>
        <item x="73"/>
        <item x="7834"/>
        <item x="644"/>
        <item x="7842"/>
        <item x="322"/>
        <item x="320"/>
        <item x="17"/>
        <item x="1837"/>
        <item x="7891"/>
        <item x="8094"/>
        <item x="3724"/>
        <item x="3721"/>
        <item x="8010"/>
        <item x="655"/>
        <item x="1124"/>
        <item x="466"/>
        <item x="1132"/>
        <item x="1104"/>
        <item x="1211"/>
        <item x="1798"/>
        <item x="445"/>
        <item x="2052"/>
        <item x="8033"/>
        <item x="1503"/>
        <item x="170"/>
        <item x="171"/>
        <item x="3729"/>
        <item x="7992"/>
        <item x="3734"/>
        <item x="1937"/>
        <item x="2062"/>
        <item x="335"/>
        <item x="334"/>
        <item x="1394"/>
        <item x="2073"/>
        <item x="1825"/>
        <item x="140"/>
        <item x="544"/>
        <item x="724"/>
        <item x="7857"/>
        <item x="1914"/>
        <item x="242"/>
        <item x="241"/>
        <item x="1423"/>
        <item x="1029"/>
        <item x="1800"/>
        <item x="88"/>
        <item x="1812"/>
        <item x="1245"/>
        <item x="8018"/>
        <item x="8100"/>
        <item x="1412"/>
        <item x="1863"/>
        <item x="7858"/>
        <item x="1224"/>
        <item x="414"/>
        <item x="8017"/>
        <item x="3749"/>
        <item x="30"/>
        <item x="1413"/>
        <item x="1426"/>
        <item x="1427"/>
        <item x="1428"/>
        <item x="1736"/>
        <item x="272"/>
        <item x="1866"/>
        <item x="274"/>
        <item x="277"/>
        <item x="273"/>
        <item x="3748"/>
        <item x="3730"/>
        <item x="1596"/>
        <item x="1595"/>
        <item x="1594"/>
        <item x="861"/>
        <item x="7967"/>
        <item x="3746"/>
        <item x="1178"/>
        <item x="1614"/>
        <item x="406"/>
        <item x="8099"/>
        <item x="742"/>
        <item x="1449"/>
        <item x="8091"/>
        <item x="1281"/>
        <item x="1447"/>
        <item x="3742"/>
        <item x="3727"/>
        <item x="113"/>
        <item x="15"/>
        <item x="7820"/>
        <item x="1479"/>
        <item x="57"/>
        <item x="948"/>
        <item x="708"/>
        <item x="7733"/>
        <item x="1123"/>
        <item x="143"/>
        <item x="8127"/>
        <item x="3752"/>
        <item x="1176"/>
        <item x="8111"/>
        <item x="1769"/>
        <item x="8119"/>
        <item x="3733"/>
        <item x="3743"/>
        <item x="3728"/>
        <item x="1535"/>
        <item x="8092"/>
        <item x="8148"/>
        <item x="453"/>
        <item x="1527"/>
        <item x="1528"/>
        <item x="1471"/>
        <item x="1472"/>
        <item x="3726"/>
        <item x="325"/>
        <item x="192"/>
        <item x="938"/>
        <item x="8101"/>
        <item x="1440"/>
        <item x="7892"/>
        <item x="1515"/>
        <item x="8126"/>
        <item x="8133"/>
        <item x="684"/>
        <item x="1110"/>
        <item x="371"/>
        <item x="1504"/>
        <item x="1604"/>
        <item x="1607"/>
        <item x="464"/>
        <item x="451"/>
        <item x="144"/>
        <item x="105"/>
        <item x="3758"/>
        <item x="3723"/>
        <item x="3737"/>
        <item x="130"/>
        <item x="2238"/>
        <item x="1177"/>
        <item x="318"/>
        <item x="8112"/>
        <item x="3754"/>
        <item x="2303"/>
        <item x="1687"/>
        <item x="1588"/>
        <item x="1587"/>
        <item x="1590"/>
        <item x="937"/>
        <item x="70"/>
        <item x="1574"/>
        <item x="1530"/>
        <item x="718"/>
        <item x="8003"/>
        <item x="1570"/>
        <item x="222"/>
        <item x="691"/>
        <item x="331"/>
        <item x="332"/>
        <item x="330"/>
        <item x="1157"/>
        <item x="465"/>
        <item x="1583"/>
        <item x="8229"/>
        <item x="637"/>
        <item x="61"/>
        <item x="703"/>
        <item x="1650"/>
        <item x="1369"/>
        <item x="1370"/>
        <item x="3750"/>
        <item x="3751"/>
        <item x="3757"/>
        <item x="3760"/>
        <item x="3761"/>
        <item x="3725"/>
        <item x="166"/>
        <item x="1480"/>
        <item x="1484"/>
        <item x="197"/>
        <item x="12"/>
        <item x="158"/>
        <item x="176"/>
        <item x="187"/>
        <item x="485"/>
        <item x="532"/>
        <item x="661"/>
        <item x="1709"/>
        <item x="175"/>
        <item x="163"/>
        <item x="164"/>
        <item x="7950"/>
        <item x="394"/>
        <item x="1665"/>
        <item x="1597"/>
        <item x="3762"/>
        <item x="3763"/>
        <item x="3766"/>
        <item x="3741"/>
        <item x="1463"/>
        <item x="1723"/>
        <item x="183"/>
        <item x="8102"/>
        <item x="1900"/>
        <item x="3735"/>
        <item x="882"/>
        <item x="1173"/>
        <item x="632"/>
        <item x="719"/>
        <item x="380"/>
        <item x="7988"/>
        <item x="3764"/>
        <item x="263"/>
        <item x="3774"/>
        <item x="3776"/>
        <item x="7803"/>
        <item x="602"/>
        <item x="704"/>
        <item x="1670"/>
        <item x="3770"/>
        <item x="253"/>
        <item x="1282"/>
        <item x="3784"/>
        <item x="3779"/>
        <item x="3778"/>
        <item x="3813"/>
        <item x="3807"/>
        <item x="262"/>
        <item x="396"/>
        <item x="643"/>
        <item x="3806"/>
        <item x="3773"/>
        <item x="3797"/>
        <item x="3799"/>
        <item x="3801"/>
        <item x="3805"/>
        <item x="1862"/>
        <item x="425"/>
        <item x="1764"/>
        <item x="3812"/>
        <item x="108"/>
        <item x="3808"/>
        <item x="3771"/>
        <item x="3765"/>
        <item x="891"/>
        <item x="8292"/>
        <item x="3800"/>
        <item x="460"/>
        <item x="4"/>
        <item x="2058"/>
        <item x="2059"/>
        <item x="1375"/>
        <item x="2273"/>
        <item x="1015"/>
        <item x="695"/>
        <item x="2104"/>
        <item x="344"/>
        <item x="569"/>
        <item x="8090"/>
        <item x="3842"/>
        <item x="3790"/>
        <item x="3783"/>
        <item x="3780"/>
        <item x="3781"/>
        <item x="8253"/>
        <item x="132"/>
        <item x="1639"/>
        <item x="452"/>
        <item x="8287"/>
        <item x="184"/>
        <item x="16"/>
        <item x="137"/>
        <item x="436"/>
        <item x="3872"/>
        <item x="3888"/>
        <item x="3898"/>
        <item x="3835"/>
        <item x="3829"/>
        <item x="3857"/>
        <item x="7840"/>
        <item x="3856"/>
        <item x="8162"/>
        <item x="3873"/>
        <item x="1040"/>
        <item x="1041"/>
        <item x="3861"/>
        <item x="1239"/>
        <item x="3940"/>
        <item x="3874"/>
        <item x="1867"/>
        <item x="8042"/>
        <item x="3854"/>
        <item x="3837"/>
        <item x="3845"/>
        <item x="2090"/>
        <item x="8072"/>
        <item x="50"/>
        <item x="214"/>
        <item x="7982"/>
        <item x="8050"/>
        <item x="3864"/>
        <item x="3876"/>
        <item x="3882"/>
        <item x="402"/>
        <item x="3887"/>
        <item x="3796"/>
        <item x="3791"/>
        <item x="3860"/>
        <item x="3897"/>
        <item x="3831"/>
        <item x="3772"/>
        <item x="3794"/>
        <item x="3850"/>
        <item x="3936"/>
        <item x="679"/>
        <item x="8154"/>
        <item x="1563"/>
        <item x="1675"/>
        <item x="3745"/>
        <item x="1718"/>
        <item x="1662"/>
        <item x="2068"/>
        <item x="1152"/>
        <item x="898"/>
        <item x="3786"/>
        <item x="1635"/>
        <item x="1634"/>
        <item x="1660"/>
        <item x="1429"/>
        <item x="8124"/>
        <item x="3810"/>
        <item x="225"/>
        <item x="177"/>
        <item x="8297"/>
        <item x="8296"/>
        <item x="136"/>
        <item x="3832"/>
        <item x="3825"/>
        <item x="3841"/>
        <item x="3895"/>
        <item x="3886"/>
        <item x="3909"/>
        <item x="3877"/>
        <item x="3789"/>
        <item x="3927"/>
        <item x="1695"/>
        <item x="3916"/>
        <item x="3855"/>
        <item x="3894"/>
        <item x="3920"/>
        <item x="3922"/>
        <item x="3824"/>
        <item x="8268"/>
        <item x="8137"/>
        <item x="8077"/>
        <item x="8136"/>
        <item x="203"/>
        <item x="3866"/>
        <item x="3769"/>
        <item x="3809"/>
        <item x="3881"/>
        <item x="3863"/>
        <item x="3957"/>
        <item x="1627"/>
        <item x="1776"/>
        <item x="1322"/>
        <item x="3883"/>
        <item x="3755"/>
        <item x="8222"/>
        <item x="2074"/>
        <item x="707"/>
        <item x="3951"/>
        <item x="3830"/>
        <item x="3885"/>
        <item x="3924"/>
        <item x="3853"/>
        <item x="3880"/>
        <item x="3785"/>
        <item x="3974"/>
        <item x="3828"/>
        <item x="3969"/>
        <item x="3954"/>
        <item x="3943"/>
        <item x="3935"/>
        <item x="3928"/>
        <item x="3919"/>
        <item x="3913"/>
        <item x="3910"/>
        <item x="3840"/>
        <item x="3816"/>
        <item x="3811"/>
        <item x="3803"/>
        <item x="3798"/>
        <item x="3905"/>
        <item x="3899"/>
        <item x="3869"/>
        <item x="697"/>
        <item x="3867"/>
        <item x="8256"/>
        <item x="3814"/>
        <item x="69"/>
        <item x="68"/>
        <item x="3937"/>
        <item x="3958"/>
        <item x="3946"/>
        <item x="3875"/>
        <item x="3892"/>
        <item x="8144"/>
        <item x="1783"/>
        <item x="1172"/>
        <item x="1913"/>
        <item x="1126"/>
        <item x="622"/>
        <item x="8163"/>
        <item x="268"/>
        <item x="3891"/>
        <item x="3893"/>
        <item x="3901"/>
        <item x="3929"/>
        <item x="3947"/>
        <item x="3912"/>
        <item x="3933"/>
        <item x="3983"/>
        <item x="3849"/>
        <item x="3823"/>
        <item x="3821"/>
        <item x="3817"/>
        <item x="3787"/>
        <item x="3934"/>
        <item x="3889"/>
        <item x="3884"/>
        <item x="3960"/>
        <item x="3911"/>
        <item x="3921"/>
        <item x="3918"/>
        <item x="3917"/>
        <item x="3965"/>
        <item x="3930"/>
        <item x="8064"/>
        <item x="3938"/>
        <item x="3904"/>
        <item x="3896"/>
        <item x="3836"/>
        <item x="1044"/>
        <item x="81"/>
        <item x="3985"/>
        <item x="3959"/>
        <item x="3963"/>
        <item x="3967"/>
        <item x="3976"/>
        <item x="3975"/>
        <item x="8261"/>
        <item x="3827"/>
        <item x="1895"/>
        <item x="8252"/>
        <item x="1339"/>
        <item x="3890"/>
        <item x="3988"/>
        <item x="3982"/>
        <item x="3973"/>
        <item x="3970"/>
        <item x="3902"/>
        <item x="3908"/>
        <item x="3915"/>
        <item x="3925"/>
        <item x="3926"/>
        <item x="3945"/>
        <item x="3948"/>
        <item x="3956"/>
        <item x="926"/>
        <item x="422"/>
        <item x="8039"/>
        <item x="2291"/>
        <item x="404"/>
        <item x="1557"/>
        <item x="3980"/>
        <item x="1673"/>
        <item x="1641"/>
        <item x="3979"/>
        <item x="3987"/>
        <item x="3990"/>
        <item x="2155"/>
        <item x="3852"/>
        <item x="1133"/>
        <item x="1848"/>
        <item x="1847"/>
        <item x="3767"/>
        <item x="3944"/>
        <item x="3950"/>
        <item x="7964"/>
        <item x="3966"/>
        <item x="3972"/>
        <item x="1501"/>
        <item x="3939"/>
        <item x="3906"/>
        <item x="3768"/>
        <item x="3848"/>
        <item x="582"/>
        <item x="3818"/>
        <item x="1946"/>
        <item x="617"/>
        <item x="586"/>
        <item x="505"/>
        <item x="351"/>
        <item x="566"/>
        <item x="1244"/>
        <item x="8067"/>
        <item x="3991"/>
        <item x="654"/>
        <item x="3815"/>
        <item x="3826"/>
        <item x="488"/>
        <item x="1433"/>
        <item x="1578"/>
        <item x="1579"/>
        <item x="1455"/>
        <item x="1608"/>
        <item x="1625"/>
        <item x="1721"/>
        <item x="22"/>
        <item x="2011"/>
        <item x="3804"/>
        <item x="123"/>
        <item x="1744"/>
        <item x="1745"/>
        <item x="717"/>
        <item x="3834"/>
        <item x="7793"/>
        <item x="160"/>
        <item x="215"/>
        <item x="614"/>
        <item x="8174"/>
        <item x="620"/>
        <item x="511"/>
        <item x="1694"/>
        <item x="87"/>
        <item x="109"/>
        <item x="3952"/>
        <item x="3978"/>
        <item x="3981"/>
        <item x="3989"/>
        <item x="8191"/>
        <item x="3900"/>
        <item x="3871"/>
        <item x="2945"/>
        <item x="2946"/>
        <item x="2947"/>
        <item x="2948"/>
        <item x="2955"/>
        <item x="2959"/>
        <item x="2960"/>
        <item x="3444"/>
        <item x="4078"/>
        <item x="3445"/>
        <item x="4080"/>
        <item x="3446"/>
        <item x="3447"/>
        <item x="3448"/>
        <item x="3449"/>
        <item x="3450"/>
        <item x="3451"/>
        <item x="3497"/>
        <item x="3498"/>
        <item x="3499"/>
        <item x="3500"/>
        <item x="3501"/>
        <item x="3636"/>
        <item x="4100"/>
        <item x="3530"/>
        <item x="3531"/>
        <item x="3532"/>
        <item x="3574"/>
        <item x="3479"/>
        <item x="3480"/>
        <item x="3481"/>
        <item x="3502"/>
        <item x="3503"/>
        <item x="3504"/>
        <item x="3506"/>
        <item x="3509"/>
        <item x="3511"/>
        <item x="3512"/>
        <item x="3514"/>
        <item x="3586"/>
        <item x="3587"/>
        <item x="3589"/>
        <item x="3590"/>
        <item x="3516"/>
        <item x="3262"/>
        <item x="4020"/>
        <item x="4022"/>
        <item x="4023"/>
        <item x="4027"/>
        <item x="4028"/>
        <item x="2428"/>
        <item x="2433"/>
        <item x="2440"/>
        <item x="2448"/>
        <item x="4029"/>
        <item x="4030"/>
        <item x="4031"/>
        <item x="4033"/>
        <item x="4034"/>
        <item x="4035"/>
        <item x="4036"/>
        <item x="4038"/>
        <item x="4039"/>
        <item x="4041"/>
        <item x="4044"/>
        <item x="2454"/>
        <item x="2634"/>
        <item x="2636"/>
        <item x="2644"/>
        <item x="2645"/>
        <item x="2646"/>
        <item x="4048"/>
        <item x="4050"/>
        <item x="3600"/>
        <item x="4051"/>
        <item x="3602"/>
        <item x="4052"/>
        <item x="4053"/>
        <item x="4054"/>
        <item x="4055"/>
        <item x="2718"/>
        <item x="2752"/>
        <item x="2755"/>
        <item x="2756"/>
        <item x="2757"/>
        <item x="2758"/>
        <item x="4057"/>
        <item x="4058"/>
        <item x="4059"/>
        <item x="4060"/>
        <item x="4061"/>
        <item x="4062"/>
        <item x="3380"/>
        <item x="4063"/>
        <item x="4064"/>
        <item x="4065"/>
        <item x="4066"/>
        <item x="3422"/>
        <item x="4067"/>
        <item x="2972"/>
        <item x="2973"/>
        <item x="2994"/>
        <item x="2997"/>
        <item x="3004"/>
        <item x="3006"/>
        <item x="3011"/>
        <item x="3012"/>
        <item x="3013"/>
        <item x="3434"/>
        <item x="4069"/>
        <item x="4070"/>
        <item x="3435"/>
        <item x="4071"/>
        <item x="3438"/>
        <item x="4073"/>
        <item x="3439"/>
        <item x="3440"/>
        <item x="4074"/>
        <item x="3441"/>
        <item x="3014"/>
        <item x="3015"/>
        <item x="3026"/>
        <item x="3027"/>
        <item x="3029"/>
        <item x="3032"/>
        <item x="3033"/>
        <item x="3040"/>
        <item x="3044"/>
        <item x="3047"/>
        <item x="3375"/>
        <item x="2761"/>
        <item x="2858"/>
        <item x="2860"/>
        <item x="2861"/>
        <item x="2862"/>
        <item x="2863"/>
        <item x="2864"/>
        <item x="2943"/>
        <item x="3248"/>
        <item x="3483"/>
        <item x="3271"/>
        <item x="3273"/>
        <item x="3337"/>
        <item x="3341"/>
        <item x="3452"/>
        <item x="3453"/>
        <item x="3256"/>
        <item x="4076"/>
        <item x="3443"/>
        <item x="4077"/>
        <item x="3486"/>
        <item x="3487"/>
        <item x="3488"/>
        <item x="3489"/>
        <item x="3517"/>
        <item x="3519"/>
        <item x="3520"/>
        <item x="3522"/>
        <item x="3525"/>
        <item x="3526"/>
        <item x="3527"/>
        <item x="3529"/>
        <item x="4190"/>
        <item x="4136"/>
        <item x="4140"/>
        <item x="4141"/>
        <item x="4142"/>
        <item x="4110"/>
        <item x="3050"/>
        <item x="4143"/>
        <item x="3055"/>
        <item x="3058"/>
        <item x="4137"/>
        <item x="3347"/>
        <item x="3349"/>
        <item x="3350"/>
        <item x="3359"/>
        <item x="3360"/>
        <item x="3365"/>
        <item x="3370"/>
        <item x="3371"/>
        <item x="3372"/>
        <item x="4160"/>
        <item x="4165"/>
        <item x="4166"/>
        <item x="4167"/>
        <item x="4153"/>
        <item x="4154"/>
        <item x="4155"/>
        <item x="3651"/>
        <item x="3652"/>
        <item x="3653"/>
        <item x="3654"/>
        <item x="3655"/>
        <item x="3656"/>
        <item x="3657"/>
        <item x="3658"/>
        <item x="3662"/>
        <item x="3667"/>
        <item x="3668"/>
        <item x="3669"/>
        <item x="3670"/>
        <item x="3671"/>
        <item x="3672"/>
        <item x="3673"/>
        <item x="3675"/>
        <item x="3677"/>
        <item x="3680"/>
        <item x="3681"/>
        <item x="3683"/>
        <item x="3607"/>
        <item x="3608"/>
        <item x="3609"/>
        <item x="3618"/>
        <item x="3619"/>
        <item x="3620"/>
        <item x="3621"/>
        <item x="3624"/>
        <item x="3625"/>
        <item x="3631"/>
        <item x="3633"/>
        <item x="3634"/>
        <item x="3637"/>
        <item x="3650"/>
        <item x="4146"/>
        <item x="4147"/>
        <item x="3643"/>
        <item x="3644"/>
        <item x="3646"/>
        <item x="4082"/>
        <item x="4083"/>
        <item x="4084"/>
        <item x="4086"/>
        <item x="4088"/>
        <item x="3684"/>
        <item x="4007"/>
        <item x="4008"/>
        <item x="4011"/>
        <item x="4012"/>
        <item x="4015"/>
        <item x="4016"/>
        <item x="4118"/>
        <item x="4125"/>
        <item x="4128"/>
        <item x="3457"/>
        <item x="3459"/>
        <item x="3461"/>
        <item x="3462"/>
        <item x="3465"/>
        <item x="3467"/>
        <item x="3468"/>
        <item x="3469"/>
        <item x="3471"/>
        <item x="3472"/>
        <item x="3473"/>
        <item x="3474"/>
        <item x="3476"/>
        <item x="3477"/>
        <item x="4173"/>
        <item x="4174"/>
        <item x="4175"/>
        <item x="4177"/>
        <item x="2953"/>
        <item x="2957"/>
        <item x="3507"/>
        <item x="3577"/>
        <item x="3582"/>
        <item x="2456"/>
        <item x="2641"/>
        <item x="3235"/>
        <item x="3595"/>
        <item x="3596"/>
        <item x="3603"/>
        <item x="3606"/>
        <item x="2996"/>
        <item x="2998"/>
        <item x="4072"/>
        <item x="3442"/>
        <item x="3017"/>
        <item x="3028"/>
        <item x="3035"/>
        <item x="3036"/>
        <item x="2870"/>
        <item x="3246"/>
        <item x="3491"/>
        <item x="3493"/>
        <item x="3494"/>
        <item x="3496"/>
        <item x="4111"/>
        <item x="3049"/>
        <item x="3051"/>
        <item x="3052"/>
        <item x="3351"/>
        <item x="3357"/>
        <item x="3373"/>
        <item x="4186"/>
        <item x="4187"/>
        <item x="3663"/>
        <item x="3665"/>
        <item x="3682"/>
        <item x="3612"/>
        <item x="3615"/>
        <item x="3617"/>
        <item x="3626"/>
        <item x="4087"/>
        <item x="4017"/>
        <item x="4120"/>
        <item x="4123"/>
        <item x="4176"/>
        <item x="2942"/>
        <item x="4081"/>
        <item x="7978"/>
        <item x="4095"/>
        <item x="4097"/>
        <item x="4099"/>
        <item x="3566"/>
        <item x="3571"/>
        <item x="4133"/>
        <item x="4134"/>
        <item x="3585"/>
        <item x="3591"/>
        <item x="3593"/>
        <item x="4026"/>
        <item x="2432"/>
        <item x="3597"/>
        <item x="3240"/>
        <item x="3598"/>
        <item x="3599"/>
        <item x="2754"/>
        <item x="3407"/>
        <item x="3003"/>
        <item x="3019"/>
        <item x="3024"/>
        <item x="3037"/>
        <item x="3038"/>
        <item x="3042"/>
        <item x="3454"/>
        <item x="3492"/>
        <item x="3528"/>
        <item x="3067"/>
        <item x="4103"/>
        <item x="3054"/>
        <item x="3345"/>
        <item x="3346"/>
        <item x="3353"/>
        <item x="3354"/>
        <item x="3355"/>
        <item x="3358"/>
        <item x="3362"/>
        <item x="3363"/>
        <item x="3366"/>
        <item x="4156"/>
        <item x="3664"/>
        <item x="3611"/>
        <item x="3614"/>
        <item x="3627"/>
        <item x="3628"/>
        <item x="3647"/>
        <item x="4013"/>
        <item x="4014"/>
        <item x="4019"/>
        <item x="1786"/>
        <item x="2191"/>
        <item x="1509"/>
        <item x="1510"/>
        <item x="1511"/>
        <item x="4656"/>
        <item x="4659"/>
        <item x="4662"/>
        <item x="4667"/>
        <item x="4674"/>
        <item x="4675"/>
        <item x="4677"/>
        <item x="4690"/>
        <item x="1681"/>
        <item x="319"/>
        <item x="893"/>
        <item x="1028"/>
        <item x="1502"/>
        <item x="1968"/>
        <item x="507"/>
        <item x="3009"/>
        <item x="3508"/>
        <item x="4021"/>
        <item x="4042"/>
        <item x="4049"/>
        <item x="2651"/>
        <item x="3018"/>
        <item x="3022"/>
        <item x="3076"/>
        <item x="3254"/>
        <item x="3064"/>
        <item x="3367"/>
        <item x="3374"/>
        <item x="2446"/>
        <item x="1517"/>
        <item x="1738"/>
        <item x="1734"/>
        <item x="1742"/>
        <item x="1753"/>
        <item x="8152"/>
        <item x="623"/>
        <item x="680"/>
        <item x="1923"/>
        <item x="4193"/>
        <item x="4661"/>
        <item x="4676"/>
        <item x="4688"/>
        <item x="1691"/>
        <item x="4658"/>
        <item x="4695"/>
        <item x="4689"/>
        <item x="7893"/>
        <item x="772"/>
        <item x="4693"/>
        <item x="4760"/>
        <item x="4766"/>
        <item x="0"/>
        <item x="348"/>
        <item x="7766"/>
        <item x="4736"/>
        <item x="4737"/>
        <item x="4727"/>
        <item x="4710"/>
        <item x="4751"/>
        <item x="4728"/>
        <item x="4738"/>
        <item x="4742"/>
        <item x="4724"/>
        <item x="4757"/>
        <item x="4741"/>
        <item x="4732"/>
        <item x="4745"/>
        <item x="4754"/>
        <item x="4734"/>
        <item x="4721"/>
        <item x="4712"/>
        <item x="4718"/>
        <item x="4759"/>
        <item x="4756"/>
        <item x="4733"/>
        <item x="4753"/>
        <item x="4720"/>
        <item x="4707"/>
        <item x="4743"/>
        <item x="4717"/>
        <item x="4706"/>
        <item x="4735"/>
        <item x="4750"/>
        <item x="4705"/>
        <item x="4747"/>
        <item x="4722"/>
        <item x="4755"/>
        <item x="4711"/>
        <item x="4723"/>
        <item x="4726"/>
        <item x="4729"/>
        <item x="4715"/>
        <item x="4708"/>
        <item x="1139"/>
        <item x="4157"/>
        <item x="4192"/>
        <item x="4657"/>
        <item x="4666"/>
        <item x="4669"/>
        <item x="4670"/>
        <item x="4672"/>
        <item x="4684"/>
        <item x="4685"/>
        <item x="4686"/>
        <item x="4692"/>
        <item x="4694"/>
        <item x="4697"/>
        <item x="4699"/>
        <item x="4703"/>
        <item x="4704"/>
        <item x="8141"/>
        <item x="583"/>
        <item x="650"/>
        <item x="3739"/>
        <item x="4762"/>
        <item x="4765"/>
        <item x="4683"/>
        <item x="4744"/>
        <item x="4748"/>
        <item x="467"/>
        <item x="8202"/>
        <item x="3931"/>
        <item x="3456"/>
        <item x="4098"/>
        <item x="3266"/>
        <item x="3070"/>
        <item x="3072"/>
        <item x="4024"/>
        <item x="4040"/>
        <item x="4043"/>
        <item x="2457"/>
        <item x="2611"/>
        <item x="2753"/>
        <item x="3007"/>
        <item x="3021"/>
        <item x="2767"/>
        <item x="3455"/>
        <item x="3524"/>
        <item x="3066"/>
        <item x="4089"/>
        <item x="4090"/>
        <item x="4092"/>
        <item x="4093"/>
        <item x="4101"/>
        <item x="4102"/>
        <item x="4104"/>
        <item x="4112"/>
        <item x="4115"/>
        <item x="3352"/>
        <item x="3364"/>
        <item x="4161"/>
        <item x="4180"/>
        <item x="4181"/>
        <item x="4182"/>
        <item x="4158"/>
        <item x="4085"/>
        <item x="4131"/>
        <item x="3460"/>
        <item x="4170"/>
        <item x="4171"/>
        <item x="4172"/>
        <item x="4178"/>
        <item x="4179"/>
        <item x="4789"/>
        <item x="4770"/>
        <item x="4771"/>
        <item x="4780"/>
        <item x="1938"/>
        <item x="3822"/>
        <item x="1626"/>
        <item x="4679"/>
        <item x="4776"/>
        <item x="4777"/>
        <item x="1082"/>
        <item x="4767"/>
        <item x="4769"/>
        <item x="4768"/>
        <item x="2962"/>
        <item x="3074"/>
        <item x="3265"/>
        <item x="3576"/>
        <item x="3578"/>
        <item x="3581"/>
        <item x="3584"/>
        <item x="4037"/>
        <item x="4047"/>
        <item x="3002"/>
        <item x="3023"/>
        <item x="2766"/>
        <item x="2768"/>
        <item x="2936"/>
        <item x="3232"/>
        <item x="3241"/>
        <item x="3255"/>
        <item x="3257"/>
        <item x="3258"/>
        <item x="3260"/>
        <item x="3075"/>
        <item x="4105"/>
        <item x="4108"/>
        <item x="4109"/>
        <item x="3056"/>
        <item x="3057"/>
        <item x="3060"/>
        <item x="3063"/>
        <item x="3065"/>
        <item x="4163"/>
        <item x="4185"/>
        <item x="3666"/>
        <item x="3674"/>
        <item x="3676"/>
        <item x="3613"/>
        <item x="3616"/>
        <item x="3629"/>
        <item x="3632"/>
        <item x="4148"/>
        <item x="4149"/>
        <item x="4150"/>
        <item x="4152"/>
        <item x="4117"/>
        <item x="3592"/>
        <item x="3073"/>
        <item x="4094"/>
        <item x="3267"/>
        <item x="3569"/>
        <item x="3069"/>
        <item x="2647"/>
        <item x="2652"/>
        <item x="3034"/>
        <item x="3484"/>
        <item x="3342"/>
        <item x="3343"/>
        <item x="4114"/>
        <item x="4116"/>
        <item x="3062"/>
        <item x="3344"/>
        <item x="3068"/>
        <item x="4184"/>
        <item x="3642"/>
        <item x="4009"/>
        <item x="4119"/>
        <item x="2695"/>
        <item x="2762"/>
        <item x="8240"/>
        <item x="8239"/>
        <item x="4719"/>
        <item x="2449"/>
        <item x="4700"/>
        <item x="4668"/>
        <item x="4803"/>
        <item x="4126"/>
        <item x="190"/>
        <item x="3782"/>
        <item x="4702"/>
        <item x="4772"/>
        <item x="4773"/>
        <item x="4775"/>
        <item x="4784"/>
        <item x="1834"/>
        <item x="1159"/>
        <item x="1453"/>
        <item x="4793"/>
        <item x="1674"/>
        <item x="1054"/>
        <item x="1928"/>
        <item x="4671"/>
        <item x="4681"/>
        <item x="4701"/>
        <item x="4763"/>
        <item x="4779"/>
        <item x="4805"/>
        <item x="4808"/>
        <item x="4810"/>
        <item x="1905"/>
        <item x="4781"/>
        <item x="4783"/>
        <item x="4788"/>
        <item x="4761"/>
        <item x="1129"/>
        <item x="1130"/>
        <item x="4663"/>
        <item x="4785"/>
        <item x="4787"/>
        <item x="4797"/>
        <item x="4804"/>
        <item x="1108"/>
        <item x="71"/>
        <item x="696"/>
        <item x="315"/>
        <item x="1896"/>
        <item x="4188"/>
        <item x="3678"/>
        <item x="4764"/>
        <item x="8034"/>
        <item x="3478"/>
        <item x="4807"/>
        <item x="4543"/>
        <item x="2694"/>
        <item x="2582"/>
        <item x="4207"/>
        <item x="4544"/>
        <item x="4552"/>
        <item x="4471"/>
        <item x="3383"/>
        <item x="4512"/>
        <item x="3993"/>
        <item x="4489"/>
        <item x="4351"/>
        <item x="4551"/>
        <item x="3289"/>
        <item x="4639"/>
        <item x="4337"/>
        <item x="4204"/>
        <item x="2587"/>
        <item x="2589"/>
        <item x="2590"/>
        <item x="2832"/>
        <item x="4331"/>
        <item x="2490"/>
        <item x="4632"/>
        <item x="2740"/>
        <item x="3408"/>
        <item x="2995"/>
        <item x="3162"/>
        <item x="2532"/>
        <item x="4358"/>
        <item x="2797"/>
        <item x="4536"/>
        <item x="3285"/>
        <item x="2614"/>
        <item x="2461"/>
        <item x="2491"/>
        <item x="2562"/>
        <item x="4631"/>
        <item x="4200"/>
        <item x="4211"/>
        <item x="4267"/>
        <item x="4587"/>
        <item x="2746"/>
        <item x="4354"/>
        <item x="4340"/>
        <item x="2929"/>
        <item x="2931"/>
        <item x="3296"/>
        <item x="4197"/>
        <item x="4370"/>
        <item x="4412"/>
        <item x="4564"/>
        <item x="2405"/>
        <item x="4362"/>
        <item x="2333"/>
        <item x="3558"/>
        <item x="4237"/>
        <item x="3238"/>
        <item x="3198"/>
        <item x="4470"/>
        <item x="3378"/>
        <item x="2879"/>
        <item x="4492"/>
        <item x="4442"/>
        <item x="4640"/>
        <item x="2852"/>
        <item x="4647"/>
        <item x="3419"/>
        <item x="2489"/>
        <item x="4433"/>
        <item x="2403"/>
        <item x="3284"/>
        <item x="2926"/>
        <item x="4413"/>
        <item x="4304"/>
        <item x="3390"/>
        <item x="4319"/>
        <item x="4302"/>
        <item x="4330"/>
        <item x="2599"/>
        <item x="4401"/>
        <item x="4557"/>
        <item x="4569"/>
        <item x="4589"/>
        <item x="4205"/>
        <item x="2593"/>
        <item x="2580"/>
        <item x="2923"/>
        <item x="2437"/>
        <item x="2568"/>
        <item x="4591"/>
        <item x="2486"/>
        <item x="2404"/>
        <item x="2417"/>
        <item x="3298"/>
        <item x="2492"/>
        <item x="4311"/>
        <item x="4453"/>
        <item x="4306"/>
        <item x="2466"/>
        <item x="3310"/>
        <item x="4562"/>
        <item x="4226"/>
        <item x="3402"/>
        <item x="3306"/>
        <item x="4201"/>
        <item x="2637"/>
        <item x="4504"/>
        <item x="2473"/>
        <item x="3143"/>
        <item x="2607"/>
        <item x="2934"/>
        <item x="2561"/>
        <item x="2343"/>
        <item x="2575"/>
        <item x="2930"/>
        <item x="3399"/>
        <item x="2578"/>
        <item x="4556"/>
        <item x="2544"/>
        <item x="3202"/>
        <item x="4294"/>
        <item x="4282"/>
        <item x="4480"/>
        <item x="4301"/>
        <item x="3413"/>
        <item x="4355"/>
        <item x="4508"/>
        <item x="4532"/>
        <item x="4534"/>
        <item x="3081"/>
        <item x="2872"/>
        <item x="3251"/>
        <item x="2548"/>
        <item x="3186"/>
        <item x="4475"/>
        <item x="3421"/>
        <item x="4476"/>
        <item x="3183"/>
        <item x="2773"/>
        <item x="4644"/>
        <item x="2783"/>
        <item x="3149"/>
        <item x="4568"/>
        <item x="2784"/>
        <item x="4621"/>
        <item x="2550"/>
        <item x="3218"/>
        <item x="4574"/>
        <item x="3405"/>
        <item x="2855"/>
        <item x="3210"/>
        <item x="2570"/>
        <item x="3315"/>
        <item x="4334"/>
        <item x="2559"/>
        <item x="2603"/>
        <item x="2987"/>
        <item x="4538"/>
        <item x="2509"/>
        <item x="2804"/>
        <item x="4478"/>
        <item x="4303"/>
        <item x="4321"/>
        <item x="2817"/>
        <item x="4501"/>
        <item x="4469"/>
        <item x="4481"/>
        <item x="2811"/>
        <item x="2910"/>
        <item x="3331"/>
        <item x="2912"/>
        <item x="4006"/>
        <item x="2469"/>
        <item x="3332"/>
        <item x="2361"/>
        <item x="2330"/>
        <item x="3541"/>
        <item x="3234"/>
        <item x="2338"/>
        <item x="4298"/>
        <item x="4561"/>
        <item x="4603"/>
        <item x="4239"/>
        <item x="4523"/>
        <item x="3142"/>
        <item x="2394"/>
        <item x="3141"/>
        <item x="2803"/>
        <item x="2523"/>
        <item x="2508"/>
        <item x="2409"/>
        <item x="4392"/>
        <item x="3280"/>
        <item x="2711"/>
        <item x="2696"/>
        <item x="3281"/>
        <item x="4266"/>
        <item x="3544"/>
        <item x="4247"/>
        <item x="4599"/>
        <item x="3146"/>
        <item x="3388"/>
        <item x="4367"/>
        <item x="3243"/>
        <item x="4356"/>
        <item x="2556"/>
        <item x="3539"/>
        <item x="3299"/>
        <item x="2425"/>
        <item x="3292"/>
        <item x="4249"/>
        <item x="4335"/>
        <item x="4563"/>
        <item x="4273"/>
        <item x="4510"/>
        <item x="4513"/>
        <item x="4222"/>
        <item x="4286"/>
        <item x="3166"/>
        <item x="2619"/>
        <item x="3427"/>
        <item x="4613"/>
        <item x="2564"/>
        <item x="2689"/>
        <item x="4467"/>
        <item x="2479"/>
        <item x="4493"/>
        <item x="3115"/>
        <item x="2410"/>
        <item x="4452"/>
        <item x="4209"/>
        <item x="4288"/>
        <item x="3431"/>
        <item x="4235"/>
        <item x="2500"/>
        <item x="2401"/>
        <item x="4518"/>
        <item x="3160"/>
        <item x="4386"/>
        <item x="2408"/>
        <item x="2621"/>
        <item x="2816"/>
        <item x="2906"/>
        <item x="2983"/>
        <item x="3424"/>
        <item x="4360"/>
        <item x="4377"/>
        <item x="3130"/>
        <item x="4645"/>
        <item x="3165"/>
        <item x="2924"/>
        <item x="2640"/>
        <item x="4485"/>
        <item x="4430"/>
        <item x="2840"/>
        <item x="2734"/>
        <item x="4256"/>
        <item x="2826"/>
        <item x="2357"/>
        <item x="2364"/>
        <item x="2628"/>
        <item x="4449"/>
        <item x="2344"/>
        <item x="4353"/>
        <item x="4380"/>
        <item x="4369"/>
        <item x="2359"/>
        <item x="2909"/>
        <item x="3409"/>
        <item x="3083"/>
        <item x="2546"/>
        <item x="3179"/>
        <item x="2965"/>
        <item x="3189"/>
        <item x="2792"/>
        <item x="2966"/>
        <item x="2890"/>
        <item x="3185"/>
        <item x="2921"/>
        <item x="3214"/>
        <item x="4212"/>
        <item x="2702"/>
        <item x="2975"/>
        <item x="2841"/>
        <item x="3426"/>
        <item x="4585"/>
        <item x="2360"/>
        <item x="2513"/>
        <item x="2411"/>
        <item x="2516"/>
        <item x="4503"/>
        <item x="2524"/>
        <item x="2439"/>
        <item x="2525"/>
        <item x="3297"/>
        <item x="4296"/>
        <item x="2502"/>
        <item x="2395"/>
        <item x="4580"/>
        <item x="4608"/>
        <item x="4241"/>
        <item x="2552"/>
        <item x="4339"/>
        <item x="2763"/>
        <item x="2938"/>
        <item x="3163"/>
        <item x="3180"/>
        <item x="2922"/>
        <item x="3103"/>
        <item x="3418"/>
        <item x="2895"/>
        <item x="3425"/>
        <item x="2731"/>
        <item x="3321"/>
        <item x="2488"/>
        <item x="2716"/>
        <item x="4572"/>
        <item x="2810"/>
        <item x="2495"/>
        <item x="2463"/>
        <item x="2396"/>
        <item x="2389"/>
        <item x="2385"/>
        <item x="2822"/>
        <item x="4407"/>
        <item x="2427"/>
        <item x="3204"/>
        <item x="2400"/>
        <item x="2806"/>
        <item x="3416"/>
        <item x="2828"/>
        <item x="2919"/>
        <item x="4268"/>
        <item x="4435"/>
        <item x="4464"/>
        <item x="4502"/>
        <item x="4637"/>
        <item x="2453"/>
        <item x="2455"/>
        <item x="2336"/>
        <item x="2976"/>
        <item x="3475"/>
        <item x="2721"/>
        <item x="2771"/>
        <item x="2627"/>
        <item x="2467"/>
        <item x="3114"/>
        <item x="4231"/>
        <item x="2505"/>
        <item x="4447"/>
        <item x="2918"/>
        <item x="4004"/>
        <item x="4341"/>
        <item x="2710"/>
        <item x="4593"/>
        <item x="4488"/>
        <item x="2751"/>
        <item x="4257"/>
        <item x="2583"/>
        <item x="2932"/>
        <item x="4419"/>
        <item x="4232"/>
        <item x="2510"/>
        <item x="2794"/>
        <item x="4547"/>
        <item x="2902"/>
        <item x="4243"/>
        <item x="2915"/>
        <item x="3128"/>
        <item x="3129"/>
        <item x="2358"/>
        <item x="2897"/>
        <item x="4527"/>
        <item x="4450"/>
        <item x="3563"/>
        <item x="2728"/>
        <item x="4484"/>
        <item x="3099"/>
        <item x="4616"/>
        <item x="2370"/>
        <item x="2730"/>
        <item x="2367"/>
        <item x="4630"/>
        <item x="3105"/>
        <item x="4459"/>
        <item x="4622"/>
        <item x="3312"/>
        <item x="4336"/>
        <item x="4208"/>
        <item x="4218"/>
        <item x="4291"/>
        <item x="4602"/>
        <item x="2351"/>
        <item x="2458"/>
        <item x="2764"/>
        <item x="3164"/>
        <item x="3300"/>
        <item x="2705"/>
        <item x="3283"/>
        <item x="4466"/>
        <item x="4454"/>
        <item x="4465"/>
        <item x="4292"/>
        <item x="2588"/>
        <item x="3205"/>
        <item x="2883"/>
        <item x="3175"/>
        <item x="2789"/>
        <item x="3178"/>
        <item x="2686"/>
        <item x="2639"/>
        <item x="2891"/>
        <item x="2735"/>
        <item x="2882"/>
        <item x="2968"/>
        <item x="2424"/>
        <item x="3082"/>
        <item x="2830"/>
        <item x="3430"/>
        <item x="2434"/>
        <item x="3314"/>
        <item x="4251"/>
        <item x="4210"/>
        <item x="4326"/>
        <item x="2937"/>
        <item x="4309"/>
        <item x="3396"/>
        <item x="4357"/>
        <item x="2656"/>
        <item x="4571"/>
        <item x="4575"/>
        <item x="3996"/>
        <item x="4384"/>
        <item x="2971"/>
        <item x="2982"/>
        <item x="2880"/>
        <item x="2901"/>
        <item x="2700"/>
        <item x="2881"/>
        <item x="4494"/>
        <item x="2722"/>
        <item x="2812"/>
        <item x="2521"/>
        <item x="2526"/>
        <item x="2827"/>
        <item x="2356"/>
        <item x="2629"/>
        <item x="2660"/>
        <item x="3077"/>
        <item x="3275"/>
        <item x="4217"/>
        <item x="2887"/>
        <item x="4460"/>
        <item x="4382"/>
        <item x="3415"/>
        <item x="2342"/>
        <item x="4238"/>
        <item x="2604"/>
        <item x="2781"/>
        <item x="4487"/>
        <item x="4439"/>
        <item x="2606"/>
        <item x="2658"/>
        <item x="3152"/>
        <item x="2979"/>
        <item x="2378"/>
        <item x="2399"/>
        <item x="2821"/>
        <item x="2824"/>
        <item x="4594"/>
        <item x="2813"/>
        <item x="2917"/>
        <item x="4236"/>
        <item x="4299"/>
        <item x="4440"/>
        <item x="4338"/>
        <item x="2514"/>
        <item x="3387"/>
        <item x="2391"/>
        <item x="2913"/>
        <item x="4322"/>
        <item x="3153"/>
        <item x="3237"/>
        <item x="2558"/>
        <item x="2481"/>
        <item x="4409"/>
        <item x="4506"/>
        <item x="2732"/>
        <item x="2387"/>
        <item x="2786"/>
        <item x="2790"/>
        <item x="2788"/>
        <item x="3307"/>
        <item x="2911"/>
        <item x="3997"/>
        <item x="2579"/>
        <item x="2778"/>
        <item x="2853"/>
        <item x="3157"/>
        <item x="3392"/>
        <item x="4406"/>
        <item x="4361"/>
        <item x="2565"/>
        <item x="2374"/>
        <item x="4395"/>
        <item x="2692"/>
        <item x="4648"/>
        <item x="3120"/>
        <item x="4650"/>
        <item x="4216"/>
        <item x="2874"/>
        <item x="3085"/>
        <item x="4283"/>
        <item x="4300"/>
        <item x="4261"/>
        <item x="2352"/>
        <item x="2967"/>
        <item x="4540"/>
        <item x="2823"/>
        <item x="3309"/>
        <item x="3242"/>
        <item x="2908"/>
        <item x="4396"/>
        <item x="3543"/>
        <item x="2388"/>
        <item x="3233"/>
        <item x="2984"/>
        <item x="2990"/>
        <item x="3291"/>
        <item x="4323"/>
        <item x="4342"/>
        <item x="2422"/>
        <item x="4479"/>
        <item x="4541"/>
        <item x="2573"/>
        <item x="4509"/>
        <item x="2672"/>
        <item x="4438"/>
        <item x="3995"/>
        <item x="2382"/>
        <item x="4279"/>
        <item x="2610"/>
        <item x="2665"/>
        <item x="4196"/>
        <item x="2441"/>
        <item x="4230"/>
        <item x="2935"/>
        <item x="4246"/>
        <item x="4436"/>
        <item x="4472"/>
        <item x="4473"/>
        <item x="4548"/>
        <item x="2377"/>
        <item x="3568"/>
        <item x="2365"/>
        <item x="4606"/>
        <item x="2334"/>
        <item x="3194"/>
        <item x="2747"/>
        <item x="4271"/>
        <item x="3159"/>
        <item x="2977"/>
        <item x="2748"/>
        <item x="2749"/>
        <item x="2412"/>
        <item x="3140"/>
        <item x="2545"/>
        <item x="2818"/>
        <item x="3572"/>
        <item x="3561"/>
        <item x="2834"/>
        <item x="2419"/>
        <item x="2420"/>
        <item x="2339"/>
        <item x="4315"/>
        <item x="4522"/>
        <item x="2726"/>
        <item x="2557"/>
        <item x="3564"/>
        <item x="3308"/>
        <item x="2993"/>
        <item x="3436"/>
        <item x="4388"/>
        <item x="4416"/>
        <item x="4629"/>
        <item x="4646"/>
        <item x="2801"/>
        <item x="4496"/>
        <item x="4596"/>
        <item x="4601"/>
        <item x="4625"/>
        <item x="4582"/>
        <item x="4468"/>
        <item x="4390"/>
        <item x="2345"/>
        <item x="2638"/>
        <item x="2566"/>
        <item x="4194"/>
        <item x="4626"/>
        <item x="2426"/>
        <item x="2421"/>
        <item x="4483"/>
        <item x="4498"/>
        <item x="4495"/>
        <item x="3139"/>
        <item x="3287"/>
        <item x="3282"/>
        <item x="2501"/>
        <item x="2534"/>
        <item x="3150"/>
        <item x="4652"/>
        <item x="4422"/>
        <item x="4333"/>
        <item x="4314"/>
        <item x="4490"/>
        <item x="4461"/>
        <item x="4620"/>
        <item x="2624"/>
        <item x="2630"/>
        <item x="4375"/>
        <item x="4228"/>
        <item x="4432"/>
        <item x="2737"/>
        <item x="2795"/>
        <item x="4233"/>
        <item x="2713"/>
        <item x="2380"/>
        <item x="4555"/>
        <item x="4411"/>
        <item x="2464"/>
        <item x="2465"/>
        <item x="3303"/>
        <item x="2462"/>
        <item x="3432"/>
        <item x="4529"/>
        <item x="4348"/>
        <item x="2835"/>
        <item x="4374"/>
        <item x="2504"/>
        <item x="4482"/>
        <item x="4002"/>
        <item x="4376"/>
        <item x="2739"/>
        <item x="3123"/>
        <item x="2714"/>
        <item x="3154"/>
        <item x="3144"/>
        <item x="3567"/>
        <item x="2793"/>
        <item x="2780"/>
        <item x="2787"/>
        <item x="2707"/>
        <item x="2892"/>
        <item x="2809"/>
        <item x="2699"/>
        <item x="2701"/>
        <item x="3328"/>
        <item x="3330"/>
        <item x="3187"/>
        <item x="3552"/>
        <item x="2460"/>
        <item x="2459"/>
        <item x="4373"/>
        <item x="4424"/>
        <item x="4329"/>
        <item x="2715"/>
        <item x="2555"/>
        <item x="2727"/>
        <item x="2770"/>
        <item x="2539"/>
        <item x="4349"/>
        <item x="3550"/>
        <item x="2595"/>
        <item x="4559"/>
        <item x="2920"/>
        <item x="4566"/>
        <item x="3556"/>
        <item x="4346"/>
        <item x="4276"/>
        <item x="4224"/>
        <item x="2346"/>
        <item x="2659"/>
        <item x="2655"/>
        <item x="4312"/>
        <item x="4655"/>
        <item x="2653"/>
        <item x="2875"/>
        <item x="2708"/>
        <item x="2663"/>
        <item x="2549"/>
        <item x="3276"/>
        <item x="2541"/>
        <item x="2445"/>
        <item x="2678"/>
        <item x="4324"/>
        <item x="2669"/>
        <item x="4617"/>
        <item x="2572"/>
        <item x="3078"/>
        <item x="4381"/>
        <item x="2878"/>
        <item x="3080"/>
        <item x="4215"/>
        <item x="4287"/>
        <item x="2683"/>
        <item x="4275"/>
        <item x="4281"/>
        <item x="4255"/>
        <item x="2666"/>
        <item x="2444"/>
        <item x="4431"/>
        <item x="4277"/>
        <item x="2503"/>
        <item x="3134"/>
        <item x="3161"/>
        <item x="4583"/>
        <item x="3110"/>
        <item x="4542"/>
        <item x="4437"/>
        <item x="3311"/>
        <item x="2849"/>
        <item x="2831"/>
        <item x="2848"/>
        <item x="3199"/>
        <item x="4445"/>
        <item x="4206"/>
        <item x="2914"/>
        <item x="2777"/>
        <item x="3414"/>
        <item x="3429"/>
        <item x="3428"/>
        <item x="3433"/>
        <item x="4573"/>
        <item x="4242"/>
        <item x="4530"/>
        <item x="4368"/>
        <item x="2836"/>
        <item x="4628"/>
        <item x="2332"/>
        <item x="3239"/>
        <item x="2340"/>
        <item x="2471"/>
        <item x="4365"/>
        <item x="2605"/>
        <item x="2750"/>
        <item x="2418"/>
        <item x="3113"/>
        <item x="4474"/>
        <item x="4252"/>
        <item x="4290"/>
        <item x="4614"/>
        <item x="2782"/>
        <item x="2799"/>
        <item x="2622"/>
        <item x="3116"/>
        <item x="4400"/>
        <item x="2807"/>
        <item x="4001"/>
        <item x="2563"/>
        <item x="2664"/>
        <item x="2670"/>
        <item x="3147"/>
        <item x="3385"/>
        <item x="3247"/>
        <item x="2833"/>
        <item x="2392"/>
        <item x="2468"/>
        <item x="2738"/>
        <item x="2963"/>
        <item x="4363"/>
        <item x="2684"/>
        <item x="4520"/>
        <item x="4528"/>
        <item x="2597"/>
        <item x="3293"/>
        <item x="4511"/>
        <item x="4558"/>
        <item x="4579"/>
        <item x="4350"/>
        <item x="2350"/>
        <item x="3127"/>
        <item x="3411"/>
        <item x="4815"/>
        <item x="4886"/>
        <item x="4816"/>
        <item x="4936"/>
        <item x="4888"/>
        <item x="4820"/>
        <item x="4822"/>
        <item x="4937"/>
        <item x="4824"/>
        <item x="4938"/>
        <item x="4830"/>
        <item x="4939"/>
        <item x="4832"/>
        <item x="4833"/>
        <item x="4836"/>
        <item x="4941"/>
        <item x="4838"/>
        <item x="4942"/>
        <item x="4840"/>
        <item x="4846"/>
        <item x="4947"/>
        <item x="4949"/>
        <item x="4847"/>
        <item x="4950"/>
        <item x="4848"/>
        <item x="4951"/>
        <item x="4850"/>
        <item x="4952"/>
        <item x="4851"/>
        <item x="4953"/>
        <item x="4852"/>
        <item x="4955"/>
        <item x="4855"/>
        <item x="4956"/>
        <item x="4963"/>
        <item x="4856"/>
        <item x="4964"/>
        <item x="4857"/>
        <item x="4971"/>
        <item x="4859"/>
        <item x="4972"/>
        <item x="4860"/>
        <item x="4975"/>
        <item x="4976"/>
        <item x="4978"/>
        <item x="4867"/>
        <item x="4868"/>
        <item x="4979"/>
        <item x="4980"/>
        <item x="4869"/>
        <item x="4981"/>
        <item x="4982"/>
        <item x="4983"/>
        <item x="4874"/>
        <item x="4985"/>
        <item x="4876"/>
        <item x="4877"/>
        <item x="4880"/>
        <item x="4881"/>
        <item x="4883"/>
        <item x="4885"/>
        <item x="4849"/>
        <item x="4895"/>
        <item x="4898"/>
        <item x="4899"/>
        <item x="4900"/>
        <item x="4902"/>
        <item x="4904"/>
        <item x="4905"/>
        <item x="4906"/>
        <item x="4907"/>
        <item x="4909"/>
        <item x="4910"/>
        <item x="4914"/>
        <item x="4915"/>
        <item x="4918"/>
        <item x="4921"/>
        <item x="4923"/>
        <item x="4927"/>
        <item x="4929"/>
        <item x="4894"/>
        <item x="4610"/>
        <item x="4305"/>
        <item x="4740"/>
        <item x="4739"/>
        <item x="1698"/>
        <item x="1482"/>
        <item x="267"/>
        <item x="4795"/>
        <item x="24"/>
        <item x="4813"/>
        <item x="4990"/>
        <item x="4791"/>
        <item x="4800"/>
        <item x="4989"/>
        <item x="1993"/>
        <item x="7806"/>
        <item x="8125"/>
        <item x="673"/>
        <item x="8206"/>
        <item x="3505"/>
        <item x="4790"/>
        <item x="3793"/>
        <item x="4725"/>
        <item x="2846"/>
        <item x="2974"/>
        <item x="4624"/>
        <item x="2498"/>
        <item x="4619"/>
        <item x="2355"/>
        <item x="3188"/>
        <item x="2844"/>
        <item x="3107"/>
        <item x="3191"/>
        <item x="4974"/>
        <item x="4908"/>
        <item x="4862"/>
        <item x="4919"/>
        <item x="4405"/>
        <item x="2981"/>
        <item x="4420"/>
        <item x="2519"/>
        <item x="2772"/>
        <item x="2353"/>
        <item x="4393"/>
        <item x="2635"/>
        <item x="2416"/>
        <item x="3368"/>
        <item x="4293"/>
        <item x="4961"/>
        <item x="3389"/>
        <item x="2988"/>
        <item x="3252"/>
        <item x="2529"/>
        <item x="4456"/>
        <item x="2798"/>
        <item x="2631"/>
        <item x="2474"/>
        <item x="4615"/>
        <item x="4642"/>
        <item x="4003"/>
        <item x="4272"/>
        <item x="4618"/>
        <item x="3174"/>
        <item x="3304"/>
        <item x="2626"/>
        <item x="2970"/>
        <item x="4654"/>
        <item x="2633"/>
        <item x="3319"/>
        <item x="2989"/>
        <item x="2632"/>
        <item x="3339"/>
        <item x="1292"/>
        <item x="1291"/>
        <item x="4967"/>
        <item x="4853"/>
        <item x="4911"/>
        <item x="4879"/>
        <item x="4887"/>
        <item x="3225"/>
        <item x="3244"/>
        <item x="3386"/>
        <item x="3379"/>
        <item x="4959"/>
        <item x="2423"/>
        <item x="4863"/>
        <item x="4844"/>
        <item x="4623"/>
        <item x="3326"/>
        <item x="4316"/>
        <item x="2677"/>
        <item x="4285"/>
        <item x="2673"/>
        <item x="2676"/>
        <item x="4924"/>
        <item x="4383"/>
        <item x="2668"/>
        <item x="4946"/>
        <item x="2507"/>
        <item x="3535"/>
        <item x="4195"/>
        <item x="3862"/>
        <item x="3788"/>
        <item x="4994"/>
        <item x="4794"/>
        <item x="4814"/>
        <item x="4993"/>
        <item x="4696"/>
        <item x="4796"/>
        <item x="2176"/>
        <item x="2133"/>
        <item x="4997"/>
        <item x="1121"/>
        <item x="10"/>
        <item x="499"/>
        <item x="1235"/>
        <item x="1151"/>
        <item x="1149"/>
        <item x="1150"/>
        <item x="4758"/>
        <item x="4786"/>
        <item x="7906"/>
        <item x="1746"/>
        <item x="4191"/>
        <item x="2318"/>
        <item x="2316"/>
        <item x="3495"/>
        <item x="1569"/>
        <item x="4799"/>
        <item x="276"/>
        <item x="4798"/>
        <item x="4996"/>
        <item x="8201"/>
        <item x="665"/>
        <item x="1411"/>
        <item x="4664"/>
        <item x="4691"/>
        <item x="651"/>
        <item x="1136"/>
        <item x="4199"/>
        <item x="4977"/>
        <item x="4944"/>
        <item x="4890"/>
        <item x="4829"/>
        <item x="2825"/>
        <item x="2642"/>
        <item x="2608"/>
        <item x="2600"/>
        <item x="2598"/>
        <item x="2576"/>
        <item x="2569"/>
        <item x="2554"/>
        <item x="2472"/>
        <item x="3401"/>
        <item x="3329"/>
        <item x="3223"/>
        <item x="3219"/>
        <item x="3196"/>
        <item x="2925"/>
        <item x="2885"/>
        <item x="2856"/>
        <item x="2851"/>
        <item x="2850"/>
        <item x="2843"/>
        <item x="4653"/>
        <item x="4567"/>
        <item x="4535"/>
        <item x="4417"/>
        <item x="4398"/>
        <item x="4366"/>
        <item x="4364"/>
        <item x="4352"/>
        <item x="4270"/>
        <item x="4248"/>
        <item x="4240"/>
        <item x="4202"/>
        <item x="4866"/>
        <item x="4835"/>
        <item x="4831"/>
        <item x="4817"/>
        <item x="1676"/>
        <item x="7911"/>
        <item x="4122"/>
        <item x="1642"/>
        <item x="5000"/>
        <item x="3736"/>
        <item x="1490"/>
        <item x="4998"/>
        <item x="1780"/>
        <item x="513"/>
        <item x="1294"/>
        <item x="2266"/>
        <item x="1425"/>
        <item x="1424"/>
        <item x="5001"/>
        <item x="3250"/>
        <item x="2209"/>
        <item x="1389"/>
        <item x="3263"/>
        <item x="560"/>
        <item x="4811"/>
        <item x="1688"/>
        <item x="4139"/>
        <item x="4378"/>
        <item x="3323"/>
        <item x="4916"/>
        <item x="4912"/>
        <item x="5009"/>
        <item x="2482"/>
        <item x="4986"/>
        <item x="4988"/>
        <item x="4841"/>
        <item x="3138"/>
        <item x="3148"/>
        <item x="3182"/>
        <item x="3190"/>
        <item x="3195"/>
        <item x="3220"/>
        <item x="3222"/>
        <item x="3334"/>
        <item x="3381"/>
        <item x="3391"/>
        <item x="3397"/>
        <item x="3398"/>
        <item x="3482"/>
        <item x="4005"/>
        <item x="4225"/>
        <item x="4264"/>
        <item x="4289"/>
        <item x="4385"/>
        <item x="4387"/>
        <item x="4394"/>
        <item x="4399"/>
        <item x="4402"/>
        <item x="4404"/>
        <item x="4462"/>
        <item x="4491"/>
        <item x="4500"/>
        <item x="4514"/>
        <item x="4515"/>
        <item x="4524"/>
        <item x="4526"/>
        <item x="4577"/>
        <item x="4581"/>
        <item x="4636"/>
        <item x="4709"/>
        <item x="4714"/>
        <item x="4948"/>
        <item x="2335"/>
        <item x="2386"/>
        <item x="2431"/>
        <item x="2520"/>
        <item x="2533"/>
        <item x="2535"/>
        <item x="2536"/>
        <item x="2667"/>
        <item x="2680"/>
        <item x="2685"/>
        <item x="2687"/>
        <item x="2693"/>
        <item x="2723"/>
        <item x="2729"/>
        <item x="2869"/>
        <item x="2884"/>
        <item x="2928"/>
        <item x="2991"/>
        <item x="3086"/>
        <item x="3088"/>
        <item x="3090"/>
        <item x="3091"/>
        <item x="3092"/>
        <item x="3109"/>
        <item x="3131"/>
        <item x="4834"/>
        <item x="4837"/>
        <item x="4843"/>
        <item x="4854"/>
        <item x="4871"/>
        <item x="4892"/>
        <item x="4957"/>
        <item x="4415"/>
        <item x="2717"/>
        <item x="4441"/>
        <item x="4458"/>
        <item x="1779"/>
        <item x="92"/>
        <item x="547"/>
        <item x="546"/>
        <item x="1589"/>
        <item x="4995"/>
        <item x="5008"/>
        <item x="5020"/>
        <item x="5255"/>
        <item x="5256"/>
        <item x="4999"/>
        <item x="2180"/>
        <item x="4968"/>
        <item x="443"/>
        <item x="489"/>
        <item x="254"/>
        <item x="3923"/>
        <item x="374"/>
        <item x="559"/>
        <item x="8164"/>
        <item x="8166"/>
        <item x="1803"/>
        <item x="1290"/>
        <item x="1945"/>
        <item x="4328"/>
        <item x="2774"/>
        <item x="8255"/>
        <item x="601"/>
        <item x="1266"/>
        <item x="1924"/>
        <item x="3731"/>
        <item x="5007"/>
        <item x="5022"/>
        <item x="5257"/>
        <item x="5259"/>
        <item x="520"/>
        <item x="1756"/>
        <item x="1605"/>
        <item x="2697"/>
        <item x="2741"/>
        <item x="3096"/>
        <item x="3112"/>
        <item x="3338"/>
        <item x="3420"/>
        <item x="3549"/>
        <item x="4203"/>
        <item x="4425"/>
        <item x="4427"/>
        <item x="4531"/>
        <item x="2522"/>
        <item x="931"/>
        <item x="2299"/>
        <item x="5313"/>
        <item x="5314"/>
        <item x="5320"/>
        <item x="5321"/>
        <item x="5389"/>
        <item x="6167"/>
        <item x="1193"/>
        <item x="5301"/>
        <item x="5297"/>
        <item x="5268"/>
        <item x="5267"/>
        <item x="5260"/>
        <item x="4806"/>
        <item x="8055"/>
        <item x="7800"/>
        <item x="5317"/>
        <item x="5315"/>
        <item x="8083"/>
        <item x="1454"/>
        <item x="4327"/>
        <item x="147"/>
        <item x="4680"/>
        <item x="1293"/>
        <item x="2650"/>
        <item x="2829"/>
        <item x="4229"/>
        <item x="3559"/>
        <item x="5006"/>
        <item x="5261"/>
        <item x="5316"/>
        <item x="5318"/>
        <item x="2398"/>
        <item x="2407"/>
        <item x="2429"/>
        <item x="2436"/>
        <item x="2499"/>
        <item x="2518"/>
        <item x="4546"/>
        <item x="2601"/>
        <item x="2649"/>
        <item x="1801"/>
        <item x="1892"/>
        <item x="4922"/>
        <item x="4992"/>
        <item x="4698"/>
        <item x="8096"/>
        <item x="278"/>
        <item x="3697"/>
        <item x="439"/>
        <item x="1891"/>
        <item x="124"/>
        <item x="5254"/>
        <item x="1039"/>
        <item x="2319"/>
        <item x="6172"/>
        <item x="6170"/>
        <item x="5848"/>
        <item x="6169"/>
        <item x="1026"/>
        <item x="2315"/>
        <item x="4882"/>
        <item x="4889"/>
        <item x="4792"/>
        <item x="2736"/>
        <item x="4801"/>
        <item x="1272"/>
        <item x="1283"/>
        <item x="4678"/>
        <item x="6183"/>
        <item x="6171"/>
        <item x="6182"/>
        <item x="5319"/>
        <item x="6184"/>
        <item x="6176"/>
        <item x="6180"/>
        <item x="6174"/>
        <item x="6197"/>
        <item x="4673"/>
        <item x="6188"/>
        <item x="6177"/>
        <item x="6196"/>
        <item x="6173"/>
        <item x="6181"/>
        <item x="3707"/>
        <item x="2949"/>
        <item x="5288"/>
        <item x="5172"/>
        <item x="5182"/>
        <item x="2779"/>
        <item x="2497"/>
        <item x="3111"/>
        <item x="5074"/>
        <item x="2475"/>
        <item x="5072"/>
        <item x="5167"/>
        <item x="5136"/>
        <item x="2487"/>
        <item x="2759"/>
        <item x="5280"/>
        <item x="2907"/>
        <item x="5010"/>
        <item x="5088"/>
        <item x="3020"/>
        <item x="5173"/>
        <item x="5243"/>
        <item x="5055"/>
        <item x="5275"/>
        <item x="3537"/>
        <item x="5041"/>
        <item x="3686"/>
        <item x="5223"/>
        <item x="5095"/>
        <item x="3708"/>
        <item x="5034"/>
        <item x="3177"/>
        <item x="5150"/>
        <item x="5274"/>
        <item x="5245"/>
        <item x="3216"/>
        <item x="5289"/>
        <item x="5057"/>
        <item x="2839"/>
        <item x="3230"/>
        <item x="5152"/>
        <item x="5092"/>
        <item x="2964"/>
        <item x="5087"/>
        <item x="5096"/>
        <item x="5170"/>
        <item x="5035"/>
        <item x="5058"/>
        <item x="5062"/>
        <item x="5012"/>
        <item x="2904"/>
        <item x="3030"/>
        <item x="5065"/>
        <item x="2381"/>
        <item x="3184"/>
        <item x="5220"/>
        <item x="5224"/>
        <item x="3119"/>
        <item x="5069"/>
        <item x="3546"/>
        <item x="5234"/>
        <item x="5185"/>
        <item x="5063"/>
        <item x="3645"/>
        <item x="2866"/>
        <item x="2706"/>
        <item x="5066"/>
        <item x="3705"/>
        <item x="5291"/>
        <item x="3201"/>
        <item x="2845"/>
        <item x="3132"/>
        <item x="5277"/>
        <item x="5068"/>
        <item x="2618"/>
        <item x="3171"/>
        <item x="5046"/>
        <item x="5153"/>
        <item x="5086"/>
        <item x="3703"/>
        <item x="5064"/>
        <item x="2868"/>
        <item x="5047"/>
        <item x="2999"/>
        <item x="5290"/>
        <item x="3071"/>
        <item x="5226"/>
        <item x="5246"/>
        <item x="2671"/>
        <item x="5039"/>
        <item x="3170"/>
        <item x="2847"/>
        <item x="5070"/>
        <item x="3005"/>
        <item x="2719"/>
        <item x="5113"/>
        <item x="5233"/>
        <item x="5135"/>
        <item x="5222"/>
        <item x="5175"/>
        <item x="5073"/>
        <item x="5249"/>
        <item x="2415"/>
        <item x="3001"/>
        <item x="3043"/>
        <item x="3173"/>
        <item x="2899"/>
        <item x="5144"/>
        <item x="5166"/>
        <item x="5276"/>
        <item x="5015"/>
        <item x="5174"/>
        <item x="5158"/>
        <item x="2397"/>
        <item x="5071"/>
        <item x="5162"/>
        <item x="2785"/>
        <item x="5229"/>
        <item x="5079"/>
        <item x="5141"/>
        <item x="5076"/>
        <item x="5160"/>
        <item x="3534"/>
        <item x="2657"/>
        <item x="5056"/>
        <item x="5033"/>
        <item x="5043"/>
        <item x="2905"/>
        <item x="5028"/>
        <item x="5036"/>
        <item x="2956"/>
        <item x="5024"/>
        <item x="2940"/>
        <item x="2620"/>
        <item x="2493"/>
        <item x="2842"/>
        <item x="5097"/>
        <item x="5279"/>
        <item x="2625"/>
        <item x="5176"/>
        <item x="3039"/>
        <item x="5038"/>
        <item x="5282"/>
        <item x="2390"/>
        <item x="5148"/>
        <item x="5045"/>
        <item x="3122"/>
        <item x="5081"/>
        <item x="5240"/>
        <item x="5244"/>
        <item x="2944"/>
        <item x="5147"/>
        <item x="5053"/>
        <item x="5054"/>
        <item x="5149"/>
        <item x="5037"/>
        <item x="5231"/>
        <item x="5186"/>
        <item x="5286"/>
        <item x="2838"/>
        <item x="3301"/>
        <item x="5048"/>
        <item x="5032"/>
        <item x="5060"/>
        <item x="5183"/>
        <item x="5075"/>
        <item x="2837"/>
        <item x="3136"/>
        <item x="5213"/>
        <item x="5296"/>
        <item x="6187"/>
        <item x="6198"/>
        <item x="6199"/>
        <item x="2177"/>
        <item x="3977"/>
        <item x="6207"/>
        <item x="6209"/>
        <item x="5300"/>
        <item x="216"/>
        <item x="5101"/>
        <item x="2954"/>
        <item x="5216"/>
        <item x="3709"/>
        <item x="5014"/>
        <item x="3700"/>
        <item x="5040"/>
        <item x="5270"/>
        <item x="5143"/>
        <item x="5030"/>
        <item x="1876"/>
        <item x="196"/>
        <item x="631"/>
        <item x="7912"/>
        <item x="2290"/>
        <item x="6200"/>
        <item x="2648"/>
        <item x="6226"/>
        <item x="6225"/>
        <item x="6233"/>
        <item x="6220"/>
        <item x="6234"/>
        <item x="6223"/>
        <item x="6227"/>
        <item x="6240"/>
        <item x="6216"/>
        <item x="6224"/>
        <item x="5938"/>
        <item x="5328"/>
        <item x="5833"/>
        <item x="6185"/>
        <item x="5577"/>
        <item x="6135"/>
        <item x="5603"/>
        <item x="6238"/>
        <item x="5473"/>
        <item x="6205"/>
        <item x="6045"/>
        <item x="6201"/>
        <item x="6252"/>
        <item x="6136"/>
        <item x="6189"/>
        <item x="5369"/>
        <item x="6166"/>
        <item x="6100"/>
        <item x="5952"/>
        <item x="5374"/>
        <item x="5843"/>
        <item x="368"/>
        <item x="2980"/>
        <item x="6299"/>
        <item x="6296"/>
        <item x="6290"/>
        <item x="6294"/>
        <item x="6302"/>
        <item x="6289"/>
        <item x="6291"/>
        <item x="6300"/>
        <item x="6293"/>
        <item x="6292"/>
        <item x="6295"/>
        <item x="6288"/>
        <item x="6298"/>
        <item x="6285"/>
        <item x="6284"/>
        <item x="6301"/>
        <item x="6286"/>
        <item x="6287"/>
        <item x="6283"/>
        <item x="6303"/>
        <item x="4966"/>
        <item x="4463"/>
        <item x="4973"/>
        <item x="4913"/>
        <item x="3079"/>
        <item x="3084"/>
        <item x="4444"/>
        <item x="4588"/>
        <item x="4410"/>
        <item x="4960"/>
        <item x="4598"/>
        <item x="2616"/>
        <item x="4600"/>
        <item x="4604"/>
        <item x="4214"/>
        <item x="4609"/>
        <item x="2643"/>
        <item x="4962"/>
        <item x="4391"/>
        <item x="2528"/>
        <item x="2543"/>
        <item x="2609"/>
        <item x="2612"/>
        <item x="2613"/>
        <item x="6210"/>
        <item x="3740"/>
        <item x="6241"/>
        <item x="6242"/>
        <item x="6245"/>
        <item x="6248"/>
        <item x="6262"/>
        <item x="6244"/>
        <item x="6263"/>
        <item x="6246"/>
        <item x="6239"/>
        <item x="6256"/>
        <item x="6250"/>
        <item x="6251"/>
        <item x="6257"/>
        <item x="6269"/>
        <item x="6258"/>
        <item x="6213"/>
        <item x="6247"/>
        <item x="6264"/>
        <item x="6229"/>
        <item x="1766"/>
        <item x="1269"/>
        <item x="7807"/>
        <item x="1321"/>
        <item x="6230"/>
        <item x="6214"/>
        <item x="6219"/>
        <item x="6221"/>
        <item x="6222"/>
        <item x="6228"/>
        <item x="6232"/>
        <item x="6236"/>
        <item x="6277"/>
        <item x="585"/>
        <item x="6026"/>
        <item x="306"/>
        <item x="5530"/>
        <item x="5528"/>
        <item x="5527"/>
        <item x="5644"/>
        <item x="5353"/>
        <item x="5354"/>
        <item x="5645"/>
        <item x="5356"/>
        <item x="5646"/>
        <item x="5357"/>
        <item x="5647"/>
        <item x="5358"/>
        <item x="5359"/>
        <item x="5650"/>
        <item x="5360"/>
        <item x="5361"/>
        <item x="5652"/>
        <item x="6116"/>
        <item x="5501"/>
        <item x="6117"/>
        <item x="6048"/>
        <item x="5502"/>
        <item x="6118"/>
        <item x="5504"/>
        <item x="5505"/>
        <item x="6120"/>
        <item x="6049"/>
        <item x="6050"/>
        <item x="6051"/>
        <item x="6052"/>
        <item x="6054"/>
        <item x="6055"/>
        <item x="6056"/>
        <item x="6059"/>
        <item x="6060"/>
        <item x="6061"/>
        <item x="6062"/>
        <item x="6064"/>
        <item x="6065"/>
        <item x="5506"/>
        <item x="5507"/>
        <item x="5508"/>
        <item x="5510"/>
        <item x="5511"/>
        <item x="5513"/>
        <item x="5514"/>
        <item x="6067"/>
        <item x="6069"/>
        <item x="6070"/>
        <item x="6071"/>
        <item x="6072"/>
        <item x="6074"/>
        <item x="5449"/>
        <item x="6075"/>
        <item x="5450"/>
        <item x="5451"/>
        <item x="5518"/>
        <item x="5519"/>
        <item x="5520"/>
        <item x="5521"/>
        <item x="5533"/>
        <item x="5522"/>
        <item x="5526"/>
        <item x="6128"/>
        <item x="6130"/>
        <item x="6132"/>
        <item x="6133"/>
        <item x="6134"/>
        <item x="6137"/>
        <item x="6077"/>
        <item x="6078"/>
        <item x="6079"/>
        <item x="6085"/>
        <item x="6086"/>
        <item x="5593"/>
        <item x="6087"/>
        <item x="6138"/>
        <item x="6139"/>
        <item x="6140"/>
        <item x="6141"/>
        <item x="6142"/>
        <item x="6143"/>
        <item x="6145"/>
        <item x="6146"/>
        <item x="6147"/>
        <item x="6148"/>
        <item x="6149"/>
        <item x="6151"/>
        <item x="6153"/>
        <item x="6154"/>
        <item x="5769"/>
        <item x="6088"/>
        <item x="5770"/>
        <item x="6089"/>
        <item x="5773"/>
        <item x="5774"/>
        <item x="5775"/>
        <item x="6090"/>
        <item x="5777"/>
        <item x="5779"/>
        <item x="6091"/>
        <item x="5780"/>
        <item x="6155"/>
        <item x="6044"/>
        <item x="5781"/>
        <item x="6092"/>
        <item x="5782"/>
        <item x="6093"/>
        <item x="5785"/>
        <item x="6096"/>
        <item x="5787"/>
        <item x="6098"/>
        <item x="5790"/>
        <item x="5791"/>
        <item x="5793"/>
        <item x="5794"/>
        <item x="5795"/>
        <item x="6102"/>
        <item x="6103"/>
        <item x="5796"/>
        <item x="5797"/>
        <item x="5594"/>
        <item x="5596"/>
        <item x="5801"/>
        <item x="6105"/>
        <item x="5803"/>
        <item x="5804"/>
        <item x="6107"/>
        <item x="5600"/>
        <item x="6108"/>
        <item x="5805"/>
        <item x="5806"/>
        <item x="5493"/>
        <item x="5494"/>
        <item x="5496"/>
        <item x="5512"/>
        <item x="5807"/>
        <item x="5808"/>
        <item x="5810"/>
        <item x="5951"/>
        <item x="5953"/>
        <item x="5954"/>
        <item x="5956"/>
        <item x="5957"/>
        <item x="5958"/>
        <item x="5959"/>
        <item x="5524"/>
        <item x="5534"/>
        <item x="5609"/>
        <item x="6110"/>
        <item x="5641"/>
        <item x="5486"/>
        <item x="5489"/>
        <item x="5490"/>
        <item x="5491"/>
        <item x="6111"/>
        <item x="5492"/>
        <item x="5495"/>
        <item x="6113"/>
        <item x="5497"/>
        <item x="5498"/>
        <item x="6114"/>
        <item x="5499"/>
        <item x="6115"/>
        <item x="5500"/>
        <item x="5346"/>
        <item x="5350"/>
        <item x="5344"/>
        <item x="5654"/>
        <item x="5655"/>
        <item x="5656"/>
        <item x="5658"/>
        <item x="5661"/>
        <item x="5665"/>
        <item x="5666"/>
        <item x="6082"/>
        <item x="6083"/>
        <item x="6084"/>
        <item x="5362"/>
        <item x="5363"/>
        <item x="5364"/>
        <item x="5365"/>
        <item x="6125"/>
        <item x="5847"/>
        <item x="5851"/>
        <item x="5380"/>
        <item x="5382"/>
        <item x="5978"/>
        <item x="5384"/>
        <item x="5979"/>
        <item x="5385"/>
        <item x="6063"/>
        <item x="6160"/>
        <item x="5852"/>
        <item x="5853"/>
        <item x="5854"/>
        <item x="5855"/>
        <item x="5690"/>
        <item x="5736"/>
        <item x="5743"/>
        <item x="5783"/>
        <item x="5691"/>
        <item x="5692"/>
        <item x="5693"/>
        <item x="5694"/>
        <item x="5858"/>
        <item x="5859"/>
        <item x="5860"/>
        <item x="5861"/>
        <item x="5863"/>
        <item x="5866"/>
        <item x="5868"/>
        <item x="5696"/>
        <item x="5698"/>
        <item x="5699"/>
        <item x="5700"/>
        <item x="5701"/>
        <item x="5703"/>
        <item x="5704"/>
        <item x="5872"/>
        <item x="5873"/>
        <item x="5874"/>
        <item x="5876"/>
        <item x="5878"/>
        <item x="5880"/>
        <item x="5881"/>
        <item x="5882"/>
        <item x="5884"/>
        <item x="5885"/>
        <item x="5886"/>
        <item x="5705"/>
        <item x="5706"/>
        <item x="5707"/>
        <item x="5710"/>
        <item x="5711"/>
        <item x="5712"/>
        <item x="5713"/>
        <item x="5714"/>
        <item x="5715"/>
        <item x="5716"/>
        <item x="5717"/>
        <item x="5719"/>
        <item x="5720"/>
        <item x="5723"/>
        <item x="5725"/>
        <item x="5726"/>
        <item x="6159"/>
        <item x="6161"/>
        <item x="6162"/>
        <item x="6164"/>
        <item x="6165"/>
        <item x="5891"/>
        <item x="5892"/>
        <item x="5894"/>
        <item x="5899"/>
        <item x="5900"/>
        <item x="5901"/>
        <item x="5903"/>
        <item x="5904"/>
        <item x="5906"/>
        <item x="5907"/>
        <item x="5908"/>
        <item x="5909"/>
        <item x="5910"/>
        <item x="5911"/>
        <item x="5912"/>
        <item x="5913"/>
        <item x="5914"/>
        <item x="5916"/>
        <item x="5918"/>
        <item x="5921"/>
        <item x="5946"/>
        <item x="5947"/>
        <item x="5948"/>
        <item x="5396"/>
        <item x="5322"/>
        <item x="5397"/>
        <item x="5323"/>
        <item x="5398"/>
        <item x="5399"/>
        <item x="5961"/>
        <item x="5962"/>
        <item x="5824"/>
        <item x="5825"/>
        <item x="5826"/>
        <item x="5827"/>
        <item x="5829"/>
        <item x="5830"/>
        <item x="5831"/>
        <item x="6106"/>
        <item x="5366"/>
        <item x="6122"/>
        <item x="5387"/>
        <item x="5683"/>
        <item x="5388"/>
        <item x="5339"/>
        <item x="5390"/>
        <item x="5895"/>
        <item x="5391"/>
        <item x="6008"/>
        <item x="5392"/>
        <item x="5393"/>
        <item x="5394"/>
        <item x="5400"/>
        <item x="5401"/>
        <item x="5329"/>
        <item x="5403"/>
        <item x="5330"/>
        <item x="5404"/>
        <item x="5405"/>
        <item x="5409"/>
        <item x="5332"/>
        <item x="5334"/>
        <item x="5413"/>
        <item x="5414"/>
        <item x="5415"/>
        <item x="5416"/>
        <item x="5336"/>
        <item x="5419"/>
        <item x="5421"/>
        <item x="5338"/>
        <item x="5423"/>
        <item x="5424"/>
        <item x="5341"/>
        <item x="5425"/>
        <item x="5342"/>
        <item x="5426"/>
        <item x="5427"/>
        <item x="5727"/>
        <item x="5728"/>
        <item x="5729"/>
        <item x="5732"/>
        <item x="5733"/>
        <item x="5734"/>
        <item x="5735"/>
        <item x="5737"/>
        <item x="5738"/>
        <item x="6012"/>
        <item x="6013"/>
        <item x="6014"/>
        <item x="6017"/>
        <item x="6019"/>
        <item x="6020"/>
        <item x="6022"/>
        <item x="6024"/>
        <item x="6025"/>
        <item x="6027"/>
        <item x="6029"/>
        <item x="6031"/>
        <item x="5739"/>
        <item x="5740"/>
        <item x="5741"/>
        <item x="5742"/>
        <item x="5744"/>
        <item x="5745"/>
        <item x="5748"/>
        <item x="5750"/>
        <item x="5756"/>
        <item x="5758"/>
        <item x="5759"/>
        <item x="6033"/>
        <item x="6034"/>
        <item x="6035"/>
        <item x="6036"/>
        <item x="6037"/>
        <item x="6038"/>
        <item x="6039"/>
        <item x="6041"/>
        <item x="6042"/>
        <item x="5936"/>
        <item x="5937"/>
        <item x="5760"/>
        <item x="5761"/>
        <item x="5762"/>
        <item x="5763"/>
        <item x="5764"/>
        <item x="5767"/>
        <item x="5923"/>
        <item x="5925"/>
        <item x="5926"/>
        <item x="5927"/>
        <item x="5928"/>
        <item x="5929"/>
        <item x="5930"/>
        <item x="5931"/>
        <item x="5563"/>
        <item x="5564"/>
        <item x="5565"/>
        <item x="5566"/>
        <item x="5567"/>
        <item x="5568"/>
        <item x="5571"/>
        <item x="5597"/>
        <item x="5614"/>
        <item x="5621"/>
        <item x="5653"/>
        <item x="5657"/>
        <item x="5850"/>
        <item x="5966"/>
        <item x="5989"/>
        <item x="6028"/>
        <item x="6053"/>
        <item x="5932"/>
        <item x="5933"/>
        <item x="5934"/>
        <item x="5572"/>
        <item x="5562"/>
        <item x="5573"/>
        <item x="5574"/>
        <item x="5575"/>
        <item x="5578"/>
        <item x="5579"/>
        <item x="5580"/>
        <item x="5581"/>
        <item x="5584"/>
        <item x="5587"/>
        <item x="5588"/>
        <item x="5589"/>
        <item x="5590"/>
        <item x="5591"/>
        <item x="5811"/>
        <item x="5438"/>
        <item x="5439"/>
        <item x="5440"/>
        <item x="5441"/>
        <item x="5442"/>
        <item x="5443"/>
        <item x="5536"/>
        <item x="5539"/>
        <item x="5540"/>
        <item x="5543"/>
        <item x="5544"/>
        <item x="5545"/>
        <item x="5546"/>
        <item x="5547"/>
        <item x="5550"/>
        <item x="5551"/>
        <item x="5813"/>
        <item x="5814"/>
        <item x="5815"/>
        <item x="5818"/>
        <item x="5819"/>
        <item x="5821"/>
        <item x="5822"/>
        <item x="5430"/>
        <item x="5446"/>
        <item x="5601"/>
        <item x="5605"/>
        <item x="5552"/>
        <item x="5554"/>
        <item x="5555"/>
        <item x="5556"/>
        <item x="5557"/>
        <item x="5558"/>
        <item x="5559"/>
        <item x="5560"/>
        <item x="5561"/>
        <item x="5434"/>
        <item x="5435"/>
        <item x="5436"/>
        <item x="5437"/>
        <item x="5447"/>
        <item x="5452"/>
        <item x="5453"/>
        <item x="5455"/>
        <item x="5456"/>
        <item x="5457"/>
        <item x="5459"/>
        <item x="5460"/>
        <item x="5606"/>
        <item x="5607"/>
        <item x="5608"/>
        <item x="5611"/>
        <item x="5612"/>
        <item x="5613"/>
        <item x="5615"/>
        <item x="5616"/>
        <item x="5618"/>
        <item x="5620"/>
        <item x="5622"/>
        <item x="5623"/>
        <item x="5624"/>
        <item x="5461"/>
        <item x="5462"/>
        <item x="5464"/>
        <item x="5466"/>
        <item x="5625"/>
        <item x="5626"/>
        <item x="5627"/>
        <item x="5628"/>
        <item x="5632"/>
        <item x="5634"/>
        <item x="5635"/>
        <item x="5636"/>
        <item x="5637"/>
        <item x="5638"/>
        <item x="5639"/>
        <item x="5640"/>
        <item x="6009"/>
        <item x="5370"/>
        <item x="5379"/>
        <item x="5484"/>
        <item x="5532"/>
        <item x="5537"/>
        <item x="5839"/>
        <item x="5870"/>
        <item x="5879"/>
        <item x="5887"/>
        <item x="5890"/>
        <item x="5917"/>
        <item x="5919"/>
        <item x="5471"/>
        <item x="5472"/>
        <item x="5475"/>
        <item x="5477"/>
        <item x="5945"/>
        <item x="5960"/>
        <item x="5832"/>
        <item x="5835"/>
        <item x="5836"/>
        <item x="5838"/>
        <item x="5840"/>
        <item x="5841"/>
        <item x="5842"/>
        <item x="5845"/>
        <item x="5846"/>
        <item x="5479"/>
        <item x="5480"/>
        <item x="5482"/>
        <item x="5483"/>
        <item x="5445"/>
        <item x="5429"/>
        <item x="5668"/>
        <item x="5669"/>
        <item x="5670"/>
        <item x="5671"/>
        <item x="5642"/>
        <item x="5643"/>
        <item x="5972"/>
        <item x="5673"/>
        <item x="5674"/>
        <item x="5675"/>
        <item x="5676"/>
        <item x="5677"/>
        <item x="5678"/>
        <item x="5680"/>
        <item x="5681"/>
        <item x="5682"/>
        <item x="5684"/>
        <item x="5685"/>
        <item x="5688"/>
        <item x="5973"/>
        <item x="5974"/>
        <item x="5975"/>
        <item x="5976"/>
        <item x="5977"/>
        <item x="5980"/>
        <item x="5982"/>
        <item x="5985"/>
        <item x="5986"/>
        <item x="5987"/>
        <item x="5988"/>
        <item x="5991"/>
        <item x="5992"/>
        <item x="5993"/>
        <item x="5994"/>
        <item x="5995"/>
        <item x="5996"/>
        <item x="5998"/>
        <item x="5999"/>
        <item x="6002"/>
        <item x="6003"/>
        <item x="6005"/>
        <item x="6006"/>
        <item x="6007"/>
        <item x="6010"/>
        <item x="6011"/>
        <item x="5971"/>
        <item x="5970"/>
        <item x="5968"/>
        <item x="5965"/>
        <item x="6217"/>
        <item x="4809"/>
        <item x="5433"/>
        <item x="5541"/>
        <item x="5585"/>
        <item x="5465"/>
        <item x="5772"/>
        <item x="5467"/>
        <item x="5837"/>
        <item x="6000"/>
        <item x="5689"/>
        <item x="5367"/>
        <item x="5340"/>
        <item x="5617"/>
        <item x="5798"/>
        <item x="5789"/>
        <item x="5844"/>
        <item x="5828"/>
        <item x="5905"/>
        <item x="5776"/>
        <item x="6015"/>
        <item x="6121"/>
        <item x="5595"/>
        <item x="5896"/>
        <item x="5598"/>
        <item x="6040"/>
        <item x="5889"/>
        <item x="6158"/>
        <item x="5950"/>
        <item x="6273"/>
        <item x="6204"/>
        <item x="6271"/>
        <item x="6208"/>
        <item x="6211"/>
        <item x="6279"/>
        <item x="6282"/>
        <item x="6267"/>
        <item x="6260"/>
        <item x="6237"/>
        <item x="6202"/>
        <item x="6306"/>
        <item x="6212"/>
        <item x="8171"/>
        <item x="1011"/>
        <item x="5963"/>
        <item x="3094"/>
        <item x="6281"/>
        <item x="8295"/>
        <item x="4827"/>
        <item x="5026"/>
        <item x="3744"/>
        <item x="7864"/>
        <item x="6255"/>
        <item x="6311"/>
        <item x="6315"/>
        <item x="3605"/>
        <item x="6304"/>
        <item x="6310"/>
        <item x="5724"/>
        <item x="5402"/>
        <item x="5407"/>
        <item x="5679"/>
        <item x="5372"/>
        <item x="5697"/>
        <item x="5731"/>
        <item x="5730"/>
        <item x="5746"/>
        <item x="5747"/>
        <item x="5752"/>
        <item x="5753"/>
        <item x="3108"/>
        <item x="6324"/>
        <item x="6278"/>
        <item x="6316"/>
        <item x="3208"/>
        <item x="5218"/>
        <item x="6321"/>
        <item x="6268"/>
        <item x="6274"/>
        <item x="6317"/>
        <item x="6309"/>
        <item x="6325"/>
        <item x="6272"/>
        <item x="5478"/>
        <item x="6276"/>
        <item x="6323"/>
        <item x="6249"/>
        <item x="239"/>
        <item x="6312"/>
        <item x="6318"/>
        <item x="1250"/>
        <item x="6231"/>
        <item x="6265"/>
        <item x="6322"/>
        <item x="6004"/>
        <item x="6327"/>
        <item x="6332"/>
        <item x="6335"/>
        <item x="5718"/>
        <item x="6326"/>
        <item x="5351"/>
        <item x="5778"/>
        <item x="6334"/>
        <item x="6308"/>
        <item x="6343"/>
        <item x="6338"/>
        <item x="6218"/>
        <item x="6235"/>
        <item x="6254"/>
        <item x="6305"/>
        <item x="6314"/>
        <item x="6330"/>
        <item x="6333"/>
        <item x="6336"/>
        <item x="6337"/>
        <item x="6339"/>
        <item x="6340"/>
        <item x="6341"/>
        <item x="6342"/>
        <item x="6344"/>
        <item x="6347"/>
        <item x="6351"/>
        <item x="6353"/>
        <item x="6354"/>
        <item x="6891"/>
        <item x="6893"/>
        <item x="6790"/>
        <item x="6319"/>
        <item x="6350"/>
        <item x="6352"/>
        <item x="1287"/>
        <item x="1368"/>
        <item x="1644"/>
        <item x="1153"/>
        <item x="6745"/>
        <item x="6362"/>
        <item x="6363"/>
        <item x="6364"/>
        <item x="6365"/>
        <item x="6367"/>
        <item x="6356"/>
        <item x="6357"/>
        <item x="6358"/>
        <item x="6359"/>
        <item x="6360"/>
        <item x="6361"/>
        <item x="6355"/>
        <item x="6755"/>
        <item x="1844"/>
        <item x="2406"/>
        <item x="3870"/>
        <item x="3008"/>
        <item x="47"/>
        <item x="6892"/>
        <item x="6898"/>
        <item x="6900"/>
        <item x="4525"/>
        <item x="5118"/>
        <item x="5139"/>
        <item x="5154"/>
        <item x="5155"/>
        <item x="2775"/>
        <item x="5177"/>
        <item x="5180"/>
        <item x="5184"/>
        <item x="5019"/>
        <item x="5191"/>
        <item x="5011"/>
        <item x="5271"/>
        <item x="5157"/>
        <item x="5195"/>
        <item x="5201"/>
        <item x="5203"/>
        <item x="5209"/>
        <item x="5212"/>
        <item x="2952"/>
        <item x="2958"/>
        <item x="2894"/>
        <item x="3135"/>
        <item x="5119"/>
        <item x="3692"/>
        <item x="3253"/>
        <item x="3688"/>
        <item x="5107"/>
        <item x="5126"/>
        <item x="2865"/>
        <item x="3333"/>
        <item x="3518"/>
        <item x="5131"/>
        <item x="5132"/>
        <item x="3294"/>
        <item x="5251"/>
        <item x="5196"/>
        <item x="3548"/>
        <item x="3554"/>
        <item x="3555"/>
        <item x="5200"/>
        <item x="5202"/>
        <item x="2349"/>
        <item x="4584"/>
        <item x="4590"/>
        <item x="4828"/>
        <item x="3118"/>
        <item x="5052"/>
        <item x="2551"/>
        <item x="5142"/>
        <item x="5211"/>
        <item x="5235"/>
        <item x="3126"/>
        <item x="5293"/>
        <item x="5204"/>
        <item x="5232"/>
        <item x="3630"/>
        <item x="4839"/>
        <item x="2402"/>
        <item x="5281"/>
        <item x="2375"/>
        <item x="5089"/>
        <item x="5272"/>
        <item x="5099"/>
        <item x="2450"/>
        <item x="5210"/>
        <item x="3583"/>
        <item x="5217"/>
        <item x="3601"/>
        <item x="5225"/>
        <item x="5227"/>
        <item x="5137"/>
        <item x="5098"/>
        <item x="3227"/>
        <item x="3228"/>
        <item x="3278"/>
        <item x="3704"/>
        <item x="3702"/>
        <item x="5214"/>
        <item x="5017"/>
        <item x="3580"/>
        <item x="3638"/>
        <item x="5241"/>
        <item x="5242"/>
        <item x="3661"/>
        <item x="5090"/>
        <item x="3701"/>
        <item x="3706"/>
        <item x="2435"/>
        <item x="5102"/>
        <item x="2447"/>
        <item x="2452"/>
        <item x="5106"/>
        <item x="5109"/>
        <item x="2515"/>
        <item x="3699"/>
        <item x="5127"/>
        <item x="5128"/>
        <item x="2512"/>
        <item x="2889"/>
        <item x="3217"/>
        <item x="3288"/>
        <item x="4931"/>
        <item x="4611"/>
        <item x="3698"/>
        <item x="5103"/>
        <item x="5111"/>
        <item x="5115"/>
        <item x="2517"/>
        <item x="2527"/>
        <item x="2531"/>
        <item x="5199"/>
        <item x="5122"/>
        <item x="5120"/>
        <item x="2451"/>
        <item x="2682"/>
        <item x="4987"/>
        <item x="4507"/>
        <item x="2900"/>
        <item x="5082"/>
        <item x="5085"/>
        <item x="5093"/>
        <item x="5104"/>
        <item x="5110"/>
        <item x="5112"/>
        <item x="5117"/>
        <item x="5129"/>
        <item x="3270"/>
        <item x="3290"/>
        <item x="3335"/>
        <item x="3336"/>
        <item x="5016"/>
        <item x="5163"/>
        <item x="5294"/>
        <item x="3463"/>
        <item x="3510"/>
        <item x="5171"/>
        <item x="5188"/>
        <item x="5189"/>
        <item x="5190"/>
        <item x="5193"/>
        <item x="5194"/>
        <item x="5205"/>
        <item x="5206"/>
        <item x="5208"/>
        <item x="5252"/>
        <item x="3588"/>
        <item x="5219"/>
        <item x="5253"/>
        <item x="5237"/>
        <item x="5239"/>
        <item x="5248"/>
        <item x="2341"/>
        <item x="5051"/>
        <item x="5130"/>
        <item x="5140"/>
        <item x="2742"/>
        <item x="2743"/>
        <item x="5146"/>
        <item x="5287"/>
        <item x="2760"/>
        <item x="5161"/>
        <item x="5168"/>
        <item x="3687"/>
        <item x="5197"/>
        <item x="5238"/>
        <item x="3097"/>
        <item x="6178"/>
        <item x="3151"/>
        <item x="1664"/>
        <item x="3718"/>
        <item x="961"/>
        <item x="6320"/>
        <item x="1083"/>
        <item x="3649"/>
        <item x="3648"/>
        <item x="746"/>
        <item x="2033"/>
        <item x="6901"/>
        <item x="6902"/>
        <item x="1870"/>
        <item x="5258"/>
        <item x="6126"/>
        <item x="6904"/>
        <item x="121"/>
        <item x="8037"/>
        <item x="6674"/>
        <item x="6375"/>
        <item x="6369"/>
        <item x="6501"/>
        <item x="6497"/>
        <item x="6494"/>
        <item x="6491"/>
        <item x="6487"/>
        <item x="6437"/>
        <item x="6415"/>
        <item x="6411"/>
        <item x="6395"/>
        <item x="6393"/>
        <item x="6648"/>
        <item x="6884"/>
        <item x="6642"/>
        <item x="6640"/>
        <item x="6638"/>
        <item x="6631"/>
        <item x="6475"/>
        <item x="6671"/>
        <item x="6739"/>
        <item x="6725"/>
        <item x="6722"/>
        <item x="6720"/>
        <item x="6717"/>
        <item x="6714"/>
        <item x="6713"/>
        <item x="6806"/>
        <item x="6808"/>
        <item x="6581"/>
        <item x="2867"/>
        <item x="6757"/>
        <item x="6709"/>
        <item x="6706"/>
        <item x="6705"/>
        <item x="6704"/>
        <item x="6560"/>
        <item x="6702"/>
        <item x="6699"/>
        <item x="6561"/>
        <item x="6772"/>
        <item x="6562"/>
        <item x="6775"/>
        <item x="6778"/>
        <item x="6732"/>
        <item x="6565"/>
        <item x="6784"/>
        <item x="6785"/>
        <item x="6421"/>
        <item x="6544"/>
        <item x="6792"/>
        <item x="6874"/>
        <item x="6880"/>
        <item x="6383"/>
        <item x="6492"/>
        <item x="6608"/>
        <item x="6618"/>
        <item x="6622"/>
        <item x="6385"/>
        <item x="6390"/>
        <item x="6541"/>
        <item x="6543"/>
        <item x="6546"/>
        <item x="6550"/>
        <item x="6681"/>
        <item x="6422"/>
        <item x="6715"/>
        <item x="6623"/>
        <item x="6483"/>
        <item x="6447"/>
        <item x="6371"/>
        <item x="6456"/>
        <item x="6463"/>
        <item x="6461"/>
        <item x="6468"/>
        <item x="6485"/>
        <item x="6458"/>
        <item x="6428"/>
        <item x="6615"/>
        <item x="6658"/>
        <item x="6574"/>
        <item x="6524"/>
        <item x="6516"/>
        <item x="6416"/>
        <item x="6420"/>
        <item x="6653"/>
        <item x="6472"/>
        <item x="6489"/>
        <item x="6569"/>
        <item x="6571"/>
        <item x="6798"/>
        <item x="6804"/>
        <item x="6805"/>
        <item x="6810"/>
        <item x="6592"/>
        <item x="6537"/>
        <item x="6814"/>
        <item x="6821"/>
        <item x="6828"/>
        <item x="6580"/>
        <item x="6573"/>
        <item x="6570"/>
        <item x="6662"/>
        <item x="6830"/>
        <item x="6832"/>
        <item x="6833"/>
        <item x="6835"/>
        <item x="6551"/>
        <item x="6548"/>
        <item x="6842"/>
        <item x="6844"/>
        <item x="6846"/>
        <item x="6848"/>
        <item x="6852"/>
        <item x="6853"/>
        <item x="6539"/>
        <item x="6534"/>
        <item x="6738"/>
        <item x="6736"/>
        <item x="6855"/>
        <item x="6856"/>
        <item x="6858"/>
        <item x="6866"/>
        <item x="6731"/>
        <item x="6885"/>
        <item x="6890"/>
        <item x="6888"/>
        <item x="6679"/>
        <item x="6684"/>
        <item x="6685"/>
        <item x="6549"/>
        <item x="6688"/>
        <item x="6689"/>
        <item x="6815"/>
        <item x="6817"/>
        <item x="6582"/>
        <item x="6632"/>
        <item x="6583"/>
        <item x="6586"/>
        <item x="6829"/>
        <item x="6639"/>
        <item x="6587"/>
        <item x="6588"/>
        <item x="6850"/>
        <item x="6593"/>
        <item x="6857"/>
        <item x="6691"/>
        <item x="6694"/>
        <item x="6695"/>
        <item x="6697"/>
        <item x="6867"/>
        <item x="6868"/>
        <item x="6872"/>
        <item x="6873"/>
        <item x="6676"/>
        <item x="6603"/>
        <item x="6692"/>
        <item x="6650"/>
        <item x="6606"/>
        <item x="6607"/>
        <item x="6876"/>
        <item x="6610"/>
        <item x="6724"/>
        <item x="6612"/>
        <item x="6616"/>
        <item x="6617"/>
        <item x="6619"/>
        <item x="6620"/>
        <item x="3715"/>
        <item x="6672"/>
        <item x="6673"/>
        <item x="6677"/>
        <item x="6803"/>
        <item x="6812"/>
        <item x="6800"/>
        <item x="6579"/>
        <item x="6690"/>
        <item x="6531"/>
        <item x="6532"/>
        <item x="6535"/>
        <item x="6418"/>
        <item x="6426"/>
        <item x="6430"/>
        <item x="6793"/>
        <item x="6708"/>
        <item x="6655"/>
        <item x="6693"/>
        <item x="6837"/>
        <item x="6589"/>
        <item x="6839"/>
        <item x="6590"/>
        <item x="6591"/>
        <item x="6841"/>
        <item x="6729"/>
        <item x="6733"/>
        <item x="6557"/>
        <item x="6439"/>
        <item x="6441"/>
        <item x="6442"/>
        <item x="6452"/>
        <item x="6435"/>
        <item x="6440"/>
        <item x="6843"/>
        <item x="6759"/>
        <item x="6761"/>
        <item x="6764"/>
        <item x="6786"/>
        <item x="6454"/>
        <item x="6464"/>
        <item x="6469"/>
        <item x="6473"/>
        <item x="6767"/>
        <item x="6768"/>
        <item x="6770"/>
        <item x="6740"/>
        <item x="6741"/>
        <item x="6783"/>
        <item x="6723"/>
        <item x="6742"/>
        <item x="6744"/>
        <item x="6746"/>
        <item x="6749"/>
        <item x="6751"/>
        <item x="6377"/>
        <item x="6381"/>
        <item x="6758"/>
        <item x="6602"/>
        <item x="6773"/>
        <item x="6769"/>
        <item x="6682"/>
        <item x="6698"/>
        <item x="6668"/>
        <item x="6665"/>
        <item x="6664"/>
        <item x="6389"/>
        <item x="6396"/>
        <item x="6748"/>
        <item x="6398"/>
        <item x="6400"/>
        <item x="6401"/>
        <item x="6406"/>
        <item x="6407"/>
        <item x="6666"/>
        <item x="6667"/>
        <item x="6669"/>
        <item x="6479"/>
        <item x="6480"/>
        <item x="6488"/>
        <item x="6502"/>
        <item x="6795"/>
        <item x="6575"/>
        <item x="6503"/>
        <item x="6505"/>
        <item x="6506"/>
        <item x="6507"/>
        <item x="6508"/>
        <item x="6509"/>
        <item x="6512"/>
        <item x="6518"/>
        <item x="6519"/>
        <item x="6520"/>
        <item x="6521"/>
        <item x="6522"/>
        <item x="6525"/>
        <item x="6526"/>
        <item x="6527"/>
        <item x="5124"/>
        <item x="6649"/>
        <item x="6851"/>
        <item x="6513"/>
        <item x="6734"/>
        <item x="6794"/>
        <item x="6466"/>
        <item x="6752"/>
        <item x="6657"/>
        <item x="6584"/>
        <item x="6514"/>
        <item x="6467"/>
        <item x="5021"/>
        <item x="5299"/>
        <item x="4802"/>
        <item x="5817"/>
        <item x="4943"/>
        <item x="5525"/>
        <item x="2173"/>
        <item x="5967"/>
        <item x="145"/>
        <item x="6905"/>
        <item x="6910"/>
        <item x="6911"/>
        <item x="6913"/>
        <item x="6914"/>
        <item x="6915"/>
        <item x="6916"/>
        <item x="6917"/>
        <item x="6924"/>
        <item x="6912"/>
        <item x="6920"/>
        <item x="6921"/>
        <item x="6909"/>
        <item x="6922"/>
        <item x="6923"/>
        <item x="154"/>
        <item x="1929"/>
        <item x="1839"/>
        <item x="2478"/>
        <item x="6925"/>
        <item x="5444"/>
        <item x="3464"/>
        <item x="2372"/>
        <item x="6636"/>
        <item x="3521"/>
        <item x="3322"/>
        <item x="2117"/>
        <item x="1218"/>
        <item x="2095"/>
        <item x="2805"/>
        <item x="6771"/>
        <item x="767"/>
        <item x="1138"/>
        <item x="438"/>
        <item x="6414"/>
        <item x="2802"/>
        <item x="4297"/>
        <item x="5108"/>
        <item x="8214"/>
        <item x="7795"/>
        <item x="7798"/>
        <item x="8180"/>
        <item x="8182"/>
        <item x="8177"/>
        <item x="8211"/>
        <item x="8176"/>
        <item x="8179"/>
        <item x="8212"/>
        <item x="8183"/>
        <item x="376"/>
        <item x="8172"/>
        <item x="8173"/>
        <item x="8196"/>
        <item x="639"/>
        <item x="1568"/>
        <item x="8231"/>
        <item x="383"/>
        <item x="8284"/>
        <item x="8248"/>
        <item x="8259"/>
        <item x="8260"/>
        <item x="8216"/>
        <item x="8254"/>
        <item x="8293"/>
        <item x="8235"/>
        <item x="8275"/>
        <item x="8246"/>
        <item x="188"/>
        <item x="8282"/>
        <item x="8276"/>
        <item x="8220"/>
        <item x="379"/>
        <item x="361"/>
        <item x="8221"/>
        <item x="8242"/>
        <item x="8289"/>
        <item x="323"/>
        <item x="8263"/>
        <item x="8184"/>
        <item x="208"/>
        <item x="8257"/>
        <item x="8243"/>
        <item x="8198"/>
        <item x="8195"/>
        <item x="8178"/>
        <item x="8200"/>
        <item x="8223"/>
        <item x="587"/>
        <item x="5080"/>
        <item x="615"/>
        <item x="618"/>
        <item x="619"/>
        <item x="629"/>
        <item x="1927"/>
        <item x="128"/>
        <item x="5667"/>
        <item x="657"/>
        <item x="662"/>
        <item x="663"/>
        <item x="4220"/>
        <item x="6443"/>
        <item x="6864"/>
        <item x="5788"/>
        <item x="5002"/>
        <item x="7969"/>
        <item x="8199"/>
        <item x="8181"/>
        <item x="8210"/>
        <item x="1726"/>
        <item x="1378"/>
        <item x="1379"/>
        <item x="1380"/>
        <item x="1381"/>
        <item x="5515"/>
        <item x="1229"/>
        <item x="3949"/>
        <item x="4408"/>
        <item x="3732"/>
        <item x="7216"/>
        <item x="7218"/>
        <item x="6313"/>
        <item x="7215"/>
        <item x="5602"/>
        <item x="1376"/>
        <item x="1377"/>
        <item x="2896"/>
        <item x="6434"/>
        <item x="8041"/>
        <item x="7224"/>
        <item x="7225"/>
        <item x="7226"/>
        <item x="7227"/>
        <item x="7228"/>
        <item x="7229"/>
        <item x="7231"/>
        <item x="7230"/>
        <item x="2542"/>
        <item x="2720"/>
        <item x="4825"/>
        <item x="3610"/>
        <item x="5116"/>
        <item x="5156"/>
        <item x="2916"/>
        <item x="5050"/>
        <item x="5078"/>
        <item x="3691"/>
        <item x="5105"/>
        <item x="5250"/>
        <item x="2483"/>
        <item x="2368"/>
        <item x="4434"/>
        <item x="2329"/>
        <item x="4018"/>
        <item x="4359"/>
        <item x="892"/>
        <item x="1853"/>
        <item x="4347"/>
        <item x="7223"/>
        <item x="7883"/>
        <item x="701"/>
        <item x="6386"/>
        <item x="6388"/>
        <item x="6387"/>
        <item x="6886"/>
        <item x="5179"/>
        <item x="4592"/>
        <item x="4403"/>
        <item x="870"/>
        <item x="8046"/>
        <item x="502"/>
        <item x="5949"/>
        <item x="6968"/>
        <item x="6994"/>
        <item x="6967"/>
        <item x="6951"/>
        <item x="6980"/>
        <item x="7007"/>
        <item x="7014"/>
        <item x="6937"/>
        <item x="6930"/>
        <item x="6943"/>
        <item x="6971"/>
        <item x="6973"/>
        <item x="6952"/>
        <item x="6945"/>
        <item x="6992"/>
        <item x="6938"/>
        <item x="7004"/>
        <item x="6979"/>
        <item x="6991"/>
        <item x="6955"/>
        <item x="6956"/>
        <item x="6976"/>
        <item x="6944"/>
        <item x="6974"/>
        <item x="6981"/>
        <item x="6957"/>
        <item x="6963"/>
        <item x="6962"/>
        <item x="6975"/>
        <item x="7015"/>
        <item x="6996"/>
        <item x="7008"/>
        <item x="6928"/>
        <item x="6941"/>
        <item x="6933"/>
        <item x="7018"/>
        <item x="6964"/>
        <item x="6940"/>
        <item x="7013"/>
        <item x="6926"/>
        <item x="6934"/>
        <item x="6935"/>
        <item x="6997"/>
        <item x="6927"/>
        <item x="7001"/>
        <item x="7005"/>
        <item x="7010"/>
        <item x="6959"/>
        <item x="6984"/>
        <item x="6987"/>
        <item x="6988"/>
        <item x="6989"/>
        <item x="6999"/>
        <item x="7002"/>
        <item x="7016"/>
        <item x="6990"/>
        <item x="6961"/>
        <item x="7012"/>
        <item x="6969"/>
        <item x="6954"/>
        <item x="6947"/>
        <item x="6983"/>
        <item x="6966"/>
        <item x="6936"/>
        <item x="7009"/>
        <item x="6932"/>
        <item x="6939"/>
        <item x="6978"/>
        <item x="7003"/>
        <item x="7006"/>
        <item x="6998"/>
        <item x="6942"/>
        <item x="6972"/>
        <item x="6993"/>
        <item x="6958"/>
        <item x="1859"/>
        <item x="4107"/>
        <item x="3738"/>
        <item x="4274"/>
        <item x="1004"/>
        <item x="1022"/>
        <item x="5686"/>
        <item x="6112"/>
        <item x="6498"/>
        <item x="8197"/>
        <item x="7222"/>
        <item x="7232"/>
        <item x="7233"/>
        <item x="7234"/>
        <item x="7235"/>
        <item x="6431"/>
        <item x="6907"/>
        <item x="1419"/>
        <item x="1758"/>
        <item x="1656"/>
        <item x="7241"/>
        <item x="1100"/>
        <item x="5025"/>
        <item x="4940"/>
        <item x="7991"/>
        <item x="5004"/>
        <item x="1787"/>
        <item x="555"/>
        <item x="4219"/>
        <item x="3046"/>
        <item x="7020"/>
        <item x="1101"/>
        <item x="7219"/>
        <item x="5373"/>
        <item x="4263"/>
        <item x="7963"/>
        <item x="5003"/>
        <item x="6328"/>
        <item x="5114"/>
        <item x="59"/>
        <item x="7881"/>
        <item x="14"/>
        <item x="3594"/>
        <item x="7244"/>
        <item x="3423"/>
        <item x="853"/>
        <item x="7249"/>
        <item x="7245"/>
        <item x="7246"/>
        <item x="7247"/>
        <item x="7248"/>
        <item x="7250"/>
        <item x="4244"/>
        <item x="3437"/>
        <item x="1795"/>
        <item x="5134"/>
        <item x="7251"/>
        <item x="3269"/>
        <item x="4113"/>
        <item x="7236"/>
        <item x="7240"/>
        <item x="2010"/>
        <item x="2009"/>
        <item x="6457"/>
        <item x="7217"/>
        <item x="1932"/>
        <item x="2070"/>
        <item x="2071"/>
        <item x="5432"/>
        <item x="5569"/>
        <item x="4812"/>
        <item x="3059"/>
        <item x="1733"/>
        <item x="5941"/>
        <item x="5083"/>
        <item x="1562"/>
        <item x="8129"/>
        <item x="558"/>
        <item x="7221"/>
        <item x="397"/>
        <item x="5570"/>
        <item x="5230"/>
        <item x="831"/>
        <item x="5749"/>
        <item x="5476"/>
        <item x="3048"/>
        <item x="4127"/>
        <item x="3540"/>
        <item x="3953"/>
        <item x="7755"/>
        <item x="840"/>
        <item x="4682"/>
        <item x="3533"/>
        <item x="4320"/>
        <item x="5516"/>
        <item x="1118"/>
        <item x="5333"/>
        <item x="6129"/>
        <item x="1181"/>
        <item x="5649"/>
        <item x="5278"/>
        <item x="3295"/>
        <item x="874"/>
        <item x="8132"/>
        <item x="4332"/>
        <item x="6894"/>
        <item x="4250"/>
        <item x="4521"/>
        <item x="2596"/>
        <item x="428"/>
        <item x="2577"/>
        <item x="4519"/>
        <item x="2312"/>
        <item x="3844"/>
        <item x="5458"/>
        <item x="3137"/>
        <item x="4164"/>
        <item x="2476"/>
        <item x="3406"/>
        <item x="2320"/>
        <item x="3846"/>
        <item x="3802"/>
        <item x="2581"/>
        <item x="5121"/>
        <item x="5420"/>
        <item x="173"/>
        <item x="3045"/>
        <item x="6700"/>
        <item x="596"/>
        <item x="539"/>
        <item x="5897"/>
        <item x="3553"/>
        <item x="3962"/>
        <item x="7220"/>
        <item x="1373"/>
        <item x="4716"/>
        <item x="42"/>
        <item x="5431"/>
        <item x="4144"/>
        <item x="7238"/>
        <item x="7237"/>
        <item x="625"/>
        <item x="2585"/>
        <item x="2679"/>
        <item x="3200"/>
        <item x="3400"/>
        <item x="3759"/>
        <item x="4124"/>
        <item x="5902"/>
        <item x="84"/>
        <item x="5757"/>
        <item x="7050"/>
        <item x="7051"/>
        <item x="7052"/>
        <item x="7054"/>
        <item x="7055"/>
        <item x="7056"/>
        <item x="7058"/>
        <item x="7061"/>
        <item x="7062"/>
        <item x="7064"/>
        <item x="7069"/>
        <item x="7071"/>
        <item x="7074"/>
        <item x="7075"/>
        <item x="7077"/>
        <item x="7084"/>
        <item x="7087"/>
        <item x="7088"/>
        <item x="7104"/>
        <item x="7107"/>
        <item x="7108"/>
        <item x="7113"/>
        <item x="7114"/>
        <item x="7115"/>
        <item x="7118"/>
        <item x="7119"/>
        <item x="7121"/>
        <item x="7083"/>
        <item x="7138"/>
        <item x="7147"/>
        <item x="7125"/>
        <item x="7127"/>
        <item x="7128"/>
        <item x="7169"/>
        <item x="7170"/>
        <item x="7171"/>
        <item x="7175"/>
        <item x="7176"/>
        <item x="7180"/>
        <item x="7181"/>
        <item x="7182"/>
        <item x="7183"/>
        <item x="7186"/>
        <item x="7187"/>
        <item x="7189"/>
        <item x="7191"/>
        <item x="7192"/>
        <item x="7193"/>
        <item x="7194"/>
        <item x="7131"/>
        <item x="7133"/>
        <item x="7135"/>
        <item x="7139"/>
        <item x="7140"/>
        <item x="7146"/>
        <item x="7148"/>
        <item x="7149"/>
        <item x="7150"/>
        <item x="7151"/>
        <item x="7153"/>
        <item x="7154"/>
        <item x="7155"/>
        <item x="7197"/>
        <item x="7199"/>
        <item x="7200"/>
        <item x="7201"/>
        <item x="7204"/>
        <item x="7208"/>
        <item x="7213"/>
        <item x="7022"/>
        <item x="7063"/>
        <item x="7160"/>
        <item x="7032"/>
        <item x="7159"/>
        <item x="7161"/>
        <item x="7162"/>
        <item x="7163"/>
        <item x="7164"/>
        <item x="7165"/>
        <item x="7166"/>
        <item x="7168"/>
        <item x="7025"/>
        <item x="7203"/>
        <item x="7028"/>
        <item x="7031"/>
        <item x="7033"/>
        <item x="7034"/>
        <item x="7036"/>
        <item x="7037"/>
        <item x="7038"/>
        <item x="7039"/>
        <item x="7042"/>
        <item x="7044"/>
        <item x="7046"/>
        <item x="7047"/>
        <item x="7048"/>
        <item x="7089"/>
        <item x="7090"/>
        <item x="7092"/>
        <item x="7093"/>
        <item x="7094"/>
        <item x="7095"/>
        <item x="7098"/>
        <item x="7099"/>
        <item x="7100"/>
        <item x="7101"/>
        <item x="7102"/>
        <item x="7103"/>
        <item x="7097"/>
        <item x="7177"/>
        <item x="7019"/>
        <item x="7024"/>
        <item x="7026"/>
        <item x="7027"/>
        <item x="2654"/>
        <item x="1986"/>
        <item x="2217"/>
        <item x="5648"/>
        <item x="3545"/>
        <item x="606"/>
        <item x="3261"/>
        <item x="6270"/>
        <item x="7268"/>
        <item x="1754"/>
        <item x="8264"/>
        <item x="6641"/>
        <item x="6865"/>
        <item x="6453"/>
        <item x="2725"/>
        <item x="6614"/>
        <item x="6637"/>
        <item x="6523"/>
        <item x="6845"/>
        <item x="4553"/>
        <item x="4896"/>
        <item x="3348"/>
        <item x="5463"/>
        <item x="5347"/>
        <item x="6882"/>
        <item x="889"/>
        <item x="2379"/>
        <item x="7269"/>
        <item x="5133"/>
        <item x="6101"/>
        <item x="1091"/>
        <item x="8108"/>
        <item x="7961"/>
        <item x="4096"/>
        <item x="8266"/>
        <item x="8265"/>
        <item x="3025"/>
        <item x="4253"/>
        <item x="1251"/>
        <item x="6659"/>
        <item x="8058"/>
        <item x="994"/>
        <item x="5386"/>
        <item x="5576"/>
        <item x="5755"/>
        <item x="5940"/>
        <item x="6080"/>
        <item x="6104"/>
        <item x="6124"/>
        <item x="6163"/>
        <item x="5368"/>
        <item x="5672"/>
        <item x="5517"/>
        <item x="5326"/>
        <item x="5535"/>
        <item x="5754"/>
        <item x="2042"/>
        <item x="6896"/>
        <item x="6577"/>
        <item x="6576"/>
        <item x="8004"/>
        <item x="6446"/>
        <item x="538"/>
        <item x="5660"/>
        <item x="3193"/>
        <item x="2530"/>
        <item x="2413"/>
        <item x="1050"/>
        <item x="1115"/>
        <item x="1114"/>
        <item x="6484"/>
        <item x="493"/>
        <item x="5820"/>
        <item x="5816"/>
        <item x="1973"/>
        <item x="3361"/>
        <item x="3562"/>
        <item x="952"/>
        <item x="5377"/>
        <item x="6827"/>
        <item x="1473"/>
        <item x="3121"/>
        <item x="7288"/>
        <item x="7290"/>
        <item x="7287"/>
        <item x="6144"/>
        <item x="5869"/>
        <item x="6482"/>
        <item x="7289"/>
        <item x="2941"/>
        <item x="6897"/>
        <item x="52"/>
        <item x="53"/>
        <item x="360"/>
        <item x="6449"/>
        <item x="5531"/>
        <item x="5586"/>
        <item x="5553"/>
        <item x="4627"/>
        <item x="6540"/>
        <item x="1273"/>
        <item x="2691"/>
        <item x="3968"/>
        <item x="4075"/>
        <item x="4259"/>
        <item x="4269"/>
        <item x="3369"/>
        <item x="8113"/>
        <item x="1751"/>
        <item x="2162"/>
        <item x="4746"/>
        <item x="4539"/>
        <item x="1788"/>
        <item x="4451"/>
        <item x="4858"/>
        <item x="3213"/>
        <item x="2373"/>
        <item x="2712"/>
        <item x="2167"/>
        <item x="1107"/>
        <item x="4056"/>
        <item x="185"/>
        <item x="3172"/>
        <item x="5610"/>
        <item x="672"/>
        <item x="1233"/>
        <item x="5005"/>
        <item x="6376"/>
        <item x="6779"/>
        <item x="6394"/>
        <item x="6530"/>
        <item x="2978"/>
        <item x="6095"/>
        <item x="7141"/>
        <item x="6555"/>
        <item x="6889"/>
        <item x="6743"/>
        <item x="634"/>
        <item x="901"/>
        <item x="4870"/>
        <item x="6450"/>
        <item x="2854"/>
        <item x="5708"/>
        <item x="5687"/>
        <item x="5583"/>
        <item x="5582"/>
        <item x="5633"/>
        <item x="6076"/>
        <item x="3775"/>
        <item x="7065"/>
        <item x="7126"/>
        <item x="7082"/>
        <item x="7096"/>
        <item x="7152"/>
        <item x="7143"/>
        <item x="7067"/>
        <item x="7106"/>
        <item x="7212"/>
        <item x="7198"/>
        <item x="7124"/>
        <item x="7072"/>
        <item x="7091"/>
        <item x="7157"/>
        <item x="7110"/>
        <item x="7134"/>
        <item x="7129"/>
        <item x="7207"/>
        <item x="7123"/>
        <item x="7130"/>
        <item x="7184"/>
        <item x="7057"/>
        <item x="7081"/>
        <item x="7112"/>
        <item x="7179"/>
        <item x="7117"/>
        <item x="7021"/>
        <item x="7116"/>
        <item x="7086"/>
        <item x="7252"/>
        <item x="7253"/>
        <item x="7254"/>
        <item x="7255"/>
        <item x="7256"/>
        <item x="7257"/>
        <item x="7258"/>
        <item x="7259"/>
        <item x="7260"/>
        <item x="7263"/>
        <item x="7264"/>
        <item x="7265"/>
        <item x="7267"/>
        <item x="7214"/>
        <item x="7195"/>
        <item x="7085"/>
        <item x="7109"/>
        <item x="7076"/>
        <item x="7136"/>
        <item x="7188"/>
        <item x="7105"/>
        <item x="7043"/>
        <item x="7080"/>
        <item x="7158"/>
        <item x="7174"/>
        <item x="7079"/>
        <item x="7111"/>
        <item x="7210"/>
        <item x="7142"/>
        <item x="7173"/>
        <item x="7144"/>
        <item x="7206"/>
        <item x="2282"/>
        <item x="2540"/>
        <item x="3570"/>
        <item x="5165"/>
        <item x="5454"/>
        <item x="4168"/>
        <item x="3264"/>
        <item x="3868"/>
        <item x="5159"/>
        <item x="165"/>
        <item x="6438"/>
        <item x="6402"/>
        <item x="6654"/>
        <item x="6811"/>
        <item x="6533"/>
        <item x="6787"/>
        <item x="6774"/>
        <item x="6572"/>
        <item x="6840"/>
        <item x="7786"/>
        <item x="3117"/>
        <item x="6496"/>
        <item x="7029"/>
        <item x="3041"/>
        <item x="2594"/>
        <item x="3747"/>
        <item x="3660"/>
        <item x="4752"/>
        <item x="6675"/>
        <item x="8002"/>
        <item x="6559"/>
        <item x="6596"/>
        <item x="6834"/>
        <item x="6754"/>
        <item x="6392"/>
        <item x="6368"/>
        <item x="2886"/>
        <item x="6490"/>
        <item x="6545"/>
        <item x="6429"/>
        <item x="7271"/>
        <item x="2876"/>
        <item x="3197"/>
        <item x="4183"/>
        <item x="2903"/>
        <item x="6432"/>
        <item x="6563"/>
        <item x="7299"/>
        <item x="7305"/>
        <item x="7298"/>
        <item x="7301"/>
        <item x="7309"/>
        <item x="7317"/>
        <item x="7322"/>
        <item x="1555"/>
        <item x="1042"/>
        <item x="1880"/>
        <item x="6881"/>
        <item x="1735"/>
        <item x="6595"/>
        <item x="7316"/>
        <item x="8089"/>
        <item x="626"/>
        <item x="5944"/>
        <item x="7304"/>
        <item x="7314"/>
        <item x="7319"/>
        <item x="7307"/>
        <item x="7300"/>
        <item x="7310"/>
        <item x="1983"/>
        <item x="6977"/>
        <item x="830"/>
        <item x="3820"/>
        <item x="4446"/>
        <item x="4730"/>
        <item x="5325"/>
        <item x="6470"/>
        <item x="6384"/>
        <item x="6809"/>
        <item x="6871"/>
        <item x="6553"/>
        <item x="1638"/>
        <item x="6410"/>
        <item x="6460"/>
        <item x="6465"/>
        <item x="6635"/>
        <item x="6762"/>
        <item x="6801"/>
        <item x="3394"/>
        <item x="2023"/>
        <item x="2172"/>
        <item x="2480"/>
        <item x="3376"/>
        <item x="3470"/>
        <item x="3722"/>
        <item x="6863"/>
        <item x="127"/>
        <item x="126"/>
        <item x="7137"/>
        <item x="7156"/>
        <item x="7167"/>
        <item x="7178"/>
        <item x="7190"/>
        <item x="7272"/>
        <item x="7273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172"/>
        <item x="7331"/>
        <item x="8224"/>
        <item x="6838"/>
        <item x="6382"/>
        <item x="6860"/>
        <item x="6621"/>
        <item x="4845"/>
        <item x="7306"/>
        <item x="5802"/>
        <item x="7790"/>
        <item x="7791"/>
        <item x="2617"/>
        <item x="329"/>
        <item x="7324"/>
        <item x="7308"/>
        <item x="7332"/>
        <item x="8203"/>
        <item x="6397"/>
        <item x="2292"/>
        <item x="2438"/>
        <item x="2951"/>
        <item x="359"/>
        <item x="5348"/>
        <item x="5349"/>
        <item x="6451"/>
        <item x="2857"/>
        <item x="7810"/>
        <item x="6982"/>
        <item x="6558"/>
        <item x="6564"/>
        <item x="3327"/>
        <item x="7291"/>
        <item x="3538"/>
        <item x="1183"/>
        <item x="1184"/>
        <item x="7312"/>
        <item x="7320"/>
        <item x="7334"/>
        <item x="7302"/>
        <item x="7328"/>
        <item x="7315"/>
        <item x="498"/>
        <item x="3061"/>
        <item x="580"/>
        <item x="7326"/>
        <item x="7335"/>
        <item x="7337"/>
        <item x="7338"/>
        <item x="7327"/>
        <item x="341"/>
        <item x="1995"/>
        <item x="3156"/>
        <item x="3851"/>
        <item x="4221"/>
        <item x="4612"/>
        <item x="5295"/>
        <item x="6604"/>
        <item x="6605"/>
        <item x="249"/>
        <item x="251"/>
        <item x="250"/>
        <item x="7292"/>
        <item x="7295"/>
        <item x="7341"/>
        <item x="7358"/>
        <item x="7346"/>
        <item x="7348"/>
        <item x="7360"/>
        <item x="7350"/>
        <item x="7351"/>
        <item x="7361"/>
        <item x="7363"/>
        <item x="7353"/>
        <item x="7359"/>
        <item x="7364"/>
        <item x="7362"/>
        <item x="2309"/>
        <item x="7030"/>
        <item x="7329"/>
        <item x="7330"/>
        <item x="6895"/>
        <item x="5013"/>
        <item x="7294"/>
        <item x="6683"/>
        <item x="6701"/>
        <item x="6417"/>
        <item x="562"/>
        <item x="7340"/>
        <item x="7339"/>
        <item x="7342"/>
        <item x="7325"/>
        <item x="7347"/>
        <item x="2072"/>
        <item x="5875"/>
        <item x="5523"/>
        <item x="1899"/>
        <item x="5031"/>
        <item x="2298"/>
        <item x="7943"/>
        <item x="1508"/>
        <item x="7313"/>
        <item x="7293"/>
        <item x="5812"/>
        <item x="1507"/>
        <item x="6266"/>
        <item x="6046"/>
        <item x="6047"/>
        <item x="7370"/>
        <item x="7371"/>
        <item x="7373"/>
        <item x="7374"/>
        <item x="7375"/>
        <item x="7376"/>
        <item x="7377"/>
        <item x="7378"/>
        <item x="7372"/>
        <item x="80"/>
        <item x="3756"/>
        <item x="1942"/>
        <item x="4245"/>
        <item x="1894"/>
        <item x="2107"/>
        <item x="2101"/>
        <item x="7777"/>
        <item x="1902"/>
        <item x="4884"/>
        <item x="3410"/>
        <item x="2113"/>
        <item x="1886"/>
        <item x="2236"/>
        <item x="1206"/>
        <item x="1887"/>
        <item x="1814"/>
        <item x="7318"/>
        <item x="76"/>
        <item x="7303"/>
        <item x="4818"/>
        <item x="880"/>
        <item x="4819"/>
        <item x="7382"/>
        <item x="7381"/>
        <item x="7386"/>
        <item x="7383"/>
        <item x="7389"/>
        <item x="7385"/>
        <item x="7380"/>
        <item x="7390"/>
        <item x="7388"/>
        <item x="7387"/>
        <item x="6877"/>
        <item x="6797"/>
        <item x="6609"/>
        <item x="2036"/>
        <item x="6887"/>
        <item x="6869"/>
        <item x="1120"/>
        <item x="7297"/>
        <item x="1953"/>
        <item x="756"/>
        <item x="8218"/>
        <item x="4945"/>
        <item x="5284"/>
        <item x="3095"/>
        <item x="4925"/>
        <item x="2277"/>
        <item x="4930"/>
        <item x="4928"/>
        <item x="4935"/>
        <item x="4926"/>
        <item x="4932"/>
        <item x="4934"/>
        <item x="1008"/>
        <item x="8134"/>
        <item x="2017"/>
        <item x="6687"/>
        <item x="1069"/>
        <item x="1334"/>
        <item x="1336"/>
        <item x="906"/>
        <item x="1909"/>
        <item x="6629"/>
        <item x="6802"/>
        <item x="4749"/>
        <item x="279"/>
        <item x="7890"/>
        <item x="3847"/>
        <item x="2927"/>
        <item x="3305"/>
        <item x="5375"/>
        <item x="5549"/>
        <item x="1911"/>
        <item x="6578"/>
        <item x="5178"/>
        <item x="6379"/>
        <item x="6423"/>
        <item x="7321"/>
        <item x="7311"/>
        <item x="6594"/>
        <item x="6711"/>
        <item x="470"/>
        <item x="7053"/>
        <item x="8209"/>
        <item x="6478"/>
        <item x="6899"/>
        <item x="7393"/>
        <item x="64"/>
        <item x="227"/>
        <item x="881"/>
        <item x="2584"/>
        <item x="2893"/>
        <item x="1623"/>
        <item x="5221"/>
        <item x="5273"/>
        <item x="7343"/>
        <item x="7344"/>
        <item x="900"/>
        <item x="6730"/>
        <item x="6766"/>
        <item x="35"/>
        <item x="435"/>
        <item x="6747"/>
        <item x="6735"/>
        <item x="6626"/>
        <item x="2814"/>
        <item x="3839"/>
        <item x="591"/>
        <item x="7392"/>
        <item x="7270"/>
        <item x="7243"/>
        <item x="6043"/>
        <item x="8085"/>
        <item x="2016"/>
        <item x="6630"/>
        <item x="4262"/>
        <item x="7369"/>
        <item x="7391"/>
        <item x="3016"/>
        <item x="5352"/>
        <item x="3999"/>
        <item x="3639"/>
        <item x="5604"/>
        <item x="6032"/>
        <item x="6822"/>
        <item x="6476"/>
        <item x="6678"/>
        <item x="2051"/>
        <item x="2281"/>
        <item x="3325"/>
        <item x="434"/>
        <item x="7323"/>
        <item x="7333"/>
        <item x="747"/>
        <item x="960"/>
        <item x="6016"/>
        <item x="3466"/>
        <item x="919"/>
        <item x="6486"/>
        <item x="6374"/>
        <item x="3206"/>
        <item x="1916"/>
        <item x="4397"/>
        <item x="1575"/>
        <item x="6819"/>
        <item x="7394"/>
        <item x="846"/>
        <item x="2337"/>
        <item x="4605"/>
        <item x="2815"/>
        <item x="5877"/>
        <item x="7365"/>
        <item x="6634"/>
        <item x="1804"/>
        <item x="6813"/>
        <item x="4537"/>
        <item x="6481"/>
        <item x="6826"/>
        <item x="2709"/>
        <item x="5412"/>
        <item x="4379"/>
        <item x="6528"/>
        <item x="1474"/>
        <item x="1955"/>
        <item x="6776"/>
        <item x="8185"/>
        <item x="6459"/>
        <item x="6820"/>
        <item x="6444"/>
        <item x="5849"/>
        <item x="1068"/>
        <item x="7066"/>
        <item x="3272"/>
        <item x="1958"/>
        <item x="1969"/>
        <item x="6823"/>
        <item x="8230"/>
        <item x="604"/>
        <item x="1633"/>
        <item x="2084"/>
        <item x="1817"/>
        <item x="2093"/>
        <item x="6906"/>
        <item x="3231"/>
        <item x="3490"/>
        <item x="1467"/>
        <item x="1537"/>
        <item x="5247"/>
        <item x="751"/>
        <item x="6753"/>
        <item x="5417"/>
        <item x="6883"/>
        <item x="5809"/>
        <item x="5470"/>
        <item x="4505"/>
        <item x="6847"/>
        <item x="6433"/>
        <item x="6644"/>
        <item x="6510"/>
        <item x="6203"/>
        <item x="2414"/>
        <item x="7367"/>
        <item x="7368"/>
        <item x="6399"/>
        <item x="353"/>
        <item x="1826"/>
        <item x="1495"/>
        <item x="1498"/>
        <item x="6760"/>
        <item x="1186"/>
        <item x="155"/>
        <item x="6836"/>
        <item x="2253"/>
        <item x="6529"/>
        <item x="2030"/>
        <item x="7405"/>
        <item x="206"/>
        <item x="224"/>
        <item x="1024"/>
        <item x="1089"/>
        <item x="6670"/>
        <item x="6719"/>
        <item x="7345"/>
        <item x="2362"/>
        <item x="1497"/>
        <item x="2363"/>
        <item x="2442"/>
        <item x="2443"/>
        <item x="3317"/>
        <item x="3316"/>
        <item x="3694"/>
        <item x="3693"/>
        <item x="4550"/>
        <item x="5888"/>
        <item x="7403"/>
        <item x="5061"/>
        <item x="1496"/>
        <item x="1063"/>
        <item x="4549"/>
        <item x="2078"/>
        <item x="1154"/>
        <item x="6538"/>
        <item x="3181"/>
        <item x="2276"/>
        <item x="2776"/>
        <item x="2939"/>
        <item x="6097"/>
        <item x="2077"/>
        <item x="2159"/>
        <item x="2574"/>
        <item x="7049"/>
        <item x="421"/>
        <item x="6424"/>
        <item x="6542"/>
        <item x="944"/>
        <item x="950"/>
        <item x="1052"/>
        <item x="6831"/>
        <item x="6879"/>
        <item x="6625"/>
        <item x="7808"/>
        <item x="6651"/>
        <item x="6599"/>
        <item x="6862"/>
        <item x="6600"/>
        <item x="1219"/>
        <item x="1469"/>
        <item x="2170"/>
        <item x="3515"/>
        <item x="884"/>
        <item x="6825"/>
        <item x="6613"/>
        <item x="6611"/>
        <item x="5049"/>
        <item x="5029"/>
        <item x="6068"/>
        <item x="6109"/>
        <item x="3249"/>
        <item x="7068"/>
        <item x="1654"/>
        <item x="2662"/>
        <item x="66"/>
        <item x="3696"/>
        <item x="3695"/>
        <item x="6427"/>
        <item x="7296"/>
        <item x="2511"/>
        <item x="1006"/>
        <item x="6763"/>
        <item x="291"/>
        <item x="293"/>
        <item x="292"/>
        <item x="290"/>
        <item x="6818"/>
        <item x="529"/>
        <item x="2002"/>
        <item x="6568"/>
        <item x="5355"/>
        <item x="7185"/>
        <item x="3207"/>
        <item x="2560"/>
        <item x="2099"/>
        <item x="2147"/>
        <item x="480"/>
        <item x="1261"/>
        <item x="946"/>
        <item x="7395"/>
        <item x="7396"/>
        <item x="7397"/>
        <item x="7398"/>
        <item x="7399"/>
        <item x="7400"/>
        <item x="7401"/>
        <item x="7402"/>
        <item x="7406"/>
        <item x="1285"/>
        <item x="4901"/>
        <item x="2157"/>
        <item x="2005"/>
        <item x="1807"/>
        <item x="2150"/>
        <item x="6023"/>
        <item x="1598"/>
        <item x="1416"/>
        <item x="484"/>
        <item x="2985"/>
        <item x="5981"/>
        <item x="4731"/>
        <item x="4821"/>
        <item x="3104"/>
        <item x="3340"/>
        <item x="2393"/>
        <item x="3245"/>
        <item x="535"/>
        <item x="2690"/>
        <item x="2096"/>
        <item x="3689"/>
        <item x="6554"/>
        <item x="4317"/>
        <item x="6663"/>
        <item x="6021"/>
        <item x="1106"/>
        <item x="5935"/>
        <item x="8068"/>
        <item x="5834"/>
        <item x="793"/>
        <item x="2110"/>
        <item x="3209"/>
        <item x="6718"/>
        <item x="4106"/>
        <item x="8044"/>
        <item x="8138"/>
        <item x="5765"/>
        <item x="7751"/>
        <item x="860"/>
        <item x="8071"/>
        <item x="6597"/>
        <item x="2014"/>
        <item x="6057"/>
        <item x="5481"/>
        <item x="6995"/>
        <item x="6878"/>
        <item x="6380"/>
        <item x="6686"/>
        <item x="7412"/>
        <item x="7408"/>
        <item x="7414"/>
        <item x="7413"/>
        <item x="7411"/>
        <item x="7416"/>
        <item x="7409"/>
        <item x="7410"/>
        <item x="1885"/>
        <item x="7242"/>
        <item x="2065"/>
        <item x="2674"/>
        <item x="2675"/>
        <item x="5592"/>
        <item x="1944"/>
        <item x="1421"/>
        <item x="6782"/>
        <item x="638"/>
        <item x="395"/>
        <item x="2135"/>
        <item x="1678"/>
        <item x="1677"/>
        <item x="6726"/>
        <item x="8186"/>
        <item x="8277"/>
        <item x="6628"/>
        <item x="2470"/>
        <item x="8165"/>
        <item x="6660"/>
        <item x="812"/>
        <item x="3259"/>
        <item x="3485"/>
        <item x="3955"/>
        <item x="4046"/>
        <item x="4068"/>
        <item x="4091"/>
        <item x="4129"/>
        <item x="4254"/>
        <item x="6081"/>
        <item x="3313"/>
        <item x="1246"/>
        <item x="5428"/>
        <item x="424"/>
        <item x="7776"/>
        <item x="6737"/>
        <item x="7239"/>
        <item x="2039"/>
        <item x="4864"/>
        <item x="833"/>
        <item x="7994"/>
        <item x="377"/>
        <item x="6372"/>
        <item x="7366"/>
        <item x="904"/>
        <item x="943"/>
        <item x="1991"/>
        <item x="4651"/>
        <item x="5629"/>
        <item x="510"/>
        <item x="5123"/>
        <item x="3395"/>
        <item x="3992"/>
        <item x="1954"/>
        <item x="8236"/>
        <item x="3318"/>
        <item x="3167"/>
        <item x="5964"/>
        <item x="951"/>
        <item x="4958"/>
        <item x="5702"/>
        <item x="3377"/>
        <item x="6405"/>
        <item x="1970"/>
        <item x="2933"/>
        <item x="6175"/>
        <item x="600"/>
        <item x="5395"/>
        <item x="21"/>
        <item x="3795"/>
        <item x="5898"/>
        <item x="3102"/>
        <item x="6646"/>
        <item x="2724"/>
        <item x="6633"/>
        <item x="3903"/>
        <item x="2286"/>
        <item x="2494"/>
        <item x="5969"/>
        <item x="1743"/>
        <item x="5084"/>
        <item x="7792"/>
        <item x="1586"/>
        <item x="7848"/>
        <item x="8107"/>
        <item x="1883"/>
        <item x="7417"/>
        <item x="7419"/>
        <item x="7420"/>
        <item x="7428"/>
        <item x="7424"/>
        <item x="7427"/>
        <item x="7426"/>
        <item x="7425"/>
        <item x="7415"/>
        <item x="7423"/>
        <item x="3133"/>
        <item x="4970"/>
        <item x="4969"/>
        <item x="2087"/>
        <item x="5331"/>
        <item x="8052"/>
        <item x="6366"/>
        <item x="6870"/>
        <item x="1811"/>
        <item x="2000"/>
        <item x="1963"/>
        <item x="1884"/>
        <item x="7262"/>
        <item x="4517"/>
        <item x="2019"/>
        <item x="223"/>
        <item x="1536"/>
        <item x="386"/>
        <item x="1053"/>
        <item x="1775"/>
        <item x="2547"/>
        <item x="3101"/>
        <item x="3879"/>
        <item x="5823"/>
        <item x="6436"/>
        <item x="6419"/>
        <item x="2765"/>
        <item x="6536"/>
        <item x="6710"/>
        <item x="6661"/>
        <item x="3984"/>
        <item x="2080"/>
        <item x="5192"/>
        <item x="6929"/>
        <item x="256"/>
        <item x="257"/>
        <item x="6986"/>
        <item x="7438"/>
        <item x="7436"/>
        <item x="7437"/>
        <item x="7430"/>
        <item x="7429"/>
        <item x="7434"/>
        <item x="7422"/>
        <item x="7443"/>
        <item x="4920"/>
        <item x="7433"/>
        <item x="7431"/>
        <item x="7448"/>
        <item x="7447"/>
        <item x="7441"/>
        <item x="7449"/>
        <item x="7450"/>
        <item x="7435"/>
        <item x="7446"/>
        <item x="7445"/>
        <item x="7442"/>
        <item x="281"/>
        <item x="107"/>
        <item x="310"/>
        <item x="3169"/>
        <item x="3221"/>
        <item x="2063"/>
        <item x="7882"/>
        <item x="7418"/>
        <item x="827"/>
        <item x="1185"/>
        <item x="3404"/>
        <item x="4443"/>
        <item x="501"/>
        <item x="167"/>
        <item x="2034"/>
        <item x="2103"/>
        <item x="6499"/>
        <item x="8061"/>
        <item x="370"/>
        <item x="6547"/>
        <item x="7837"/>
        <item x="51"/>
        <item x="1689"/>
        <item x="1409"/>
        <item x="7078"/>
        <item x="1162"/>
        <item x="1740"/>
        <item x="111"/>
        <item x="788"/>
        <item x="1813"/>
        <item x="2769"/>
        <item x="7407"/>
        <item x="4897"/>
        <item x="135"/>
        <item x="3712"/>
        <item x="3914"/>
        <item x="3098"/>
        <item x="4891"/>
        <item x="6949"/>
        <item x="7444"/>
        <item x="866"/>
        <item x="3557"/>
        <item x="5042"/>
        <item x="5094"/>
        <item x="5283"/>
        <item x="5187"/>
        <item x="7040"/>
        <item x="5077"/>
        <item x="5418"/>
        <item x="5709"/>
        <item x="5488"/>
        <item x="612"/>
        <item x="301"/>
        <item x="6799"/>
        <item x="6696"/>
        <item x="2496"/>
        <item x="4660"/>
        <item x="4893"/>
        <item x="7432"/>
        <item x="5915"/>
        <item x="1700"/>
        <item x="4284"/>
        <item x="5924"/>
        <item x="7582"/>
        <item x="7584"/>
        <item x="7587"/>
        <item x="7583"/>
        <item x="7585"/>
        <item x="7355"/>
        <item x="2251"/>
        <item x="5018"/>
        <item x="4313"/>
        <item x="1730"/>
        <item x="7357"/>
        <item x="6"/>
        <item x="2950"/>
        <item x="6253"/>
        <item x="7356"/>
        <item x="283"/>
        <item x="282"/>
        <item x="611"/>
        <item x="2969"/>
        <item x="4421"/>
        <item x="5695"/>
        <item x="6058"/>
        <item x="6985"/>
        <item x="2366"/>
        <item x="43"/>
        <item x="1356"/>
        <item x="6018"/>
        <item x="2115"/>
        <item x="1908"/>
        <item x="2145"/>
        <item x="4295"/>
        <item x="2055"/>
        <item x="7453"/>
        <item x="245"/>
        <item x="7468"/>
        <item x="7478"/>
        <item x="4560"/>
        <item x="4634"/>
        <item x="5376"/>
        <item x="5768"/>
        <item x="5474"/>
        <item x="7120"/>
        <item x="4260"/>
        <item x="1975"/>
        <item x="4423"/>
        <item x="4638"/>
        <item x="3106"/>
        <item x="3192"/>
        <item x="3575"/>
        <item x="5538"/>
        <item x="6152"/>
        <item x="823"/>
        <item x="6789"/>
        <item x="886"/>
        <item x="1400"/>
        <item x="1422"/>
        <item x="5922"/>
        <item x="6073"/>
        <item x="1806"/>
        <item x="7073"/>
        <item x="2567"/>
        <item x="2141"/>
        <item x="1085"/>
        <item x="2174"/>
        <item x="839"/>
        <item x="669"/>
        <item x="1816"/>
        <item x="2250"/>
        <item x="1906"/>
        <item x="1907"/>
        <item x="5169"/>
        <item x="5786"/>
        <item x="7872"/>
        <item x="3640"/>
        <item x="7469"/>
        <item x="4159"/>
        <item x="4878"/>
        <item x="5215"/>
        <item x="3710"/>
        <item x="153"/>
        <item x="3031"/>
        <item x="4325"/>
        <item x="5485"/>
        <item x="2106"/>
        <item x="2986"/>
        <item x="3125"/>
        <item x="296"/>
        <item x="7488"/>
        <item x="7486"/>
        <item x="7474"/>
        <item x="2506"/>
        <item x="7451"/>
        <item x="7452"/>
        <item x="7491"/>
        <item x="411"/>
        <item x="7466"/>
        <item x="7472"/>
        <item x="7470"/>
        <item x="7459"/>
        <item x="7439"/>
        <item x="7461"/>
        <item x="7465"/>
        <item x="7471"/>
        <item x="7454"/>
        <item x="7588"/>
        <item x="7473"/>
        <item x="7477"/>
        <item x="1388"/>
        <item x="7196"/>
        <item x="1059"/>
        <item x="6123"/>
        <item x="7145"/>
        <item x="7261"/>
        <item x="7980"/>
        <item x="8170"/>
        <item x="573"/>
        <item x="433"/>
        <item x="3268"/>
        <item x="3236"/>
        <item x="5198"/>
        <item x="7778"/>
        <item x="1763"/>
        <item x="3277"/>
        <item x="6727"/>
        <item x="1544"/>
        <item x="4861"/>
        <item x="1720"/>
        <item x="139"/>
        <item x="850"/>
        <item x="1374"/>
        <item x="1252"/>
        <item x="1967"/>
        <item x="2477"/>
        <item x="2592"/>
        <item x="2791"/>
        <item x="2992"/>
        <item x="3010"/>
        <item x="3093"/>
        <item x="3279"/>
        <item x="3176"/>
        <item x="3604"/>
        <item x="3679"/>
        <item x="3573"/>
        <item x="3622"/>
        <item x="4713"/>
        <item x="990"/>
        <item x="1247"/>
        <item x="879"/>
        <item x="7592"/>
        <item x="7487"/>
        <item x="2591"/>
        <item x="5893"/>
        <item x="4984"/>
        <item x="5027"/>
        <item x="5448"/>
        <item x="5984"/>
        <item x="7354"/>
        <item x="8038"/>
        <item x="1542"/>
        <item x="5335"/>
        <item x="6119"/>
        <item x="7484"/>
        <item x="2267"/>
        <item x="2819"/>
        <item x="4778"/>
        <item x="3711"/>
        <item x="4578"/>
        <item x="5630"/>
        <item x="7023"/>
        <item x="1351"/>
        <item x="2003"/>
        <item x="6854"/>
        <item x="5663"/>
        <item x="5800"/>
        <item x="6099"/>
        <item x="6280"/>
        <item x="6824"/>
        <item x="1352"/>
        <item x="1353"/>
        <item x="6707"/>
        <item x="6777"/>
        <item x="1878"/>
        <item x="1755"/>
        <item x="2615"/>
        <item x="3229"/>
        <item x="4371"/>
        <item x="4643"/>
        <item x="8273"/>
        <item x="8110"/>
        <item x="244"/>
        <item x="571"/>
        <item x="730"/>
        <item x="1168"/>
        <item x="8087"/>
        <item x="835"/>
        <item x="3286"/>
        <item x="6781"/>
        <item x="2229"/>
        <item x="3356"/>
        <item x="356"/>
        <item x="2190"/>
        <item x="5599"/>
        <item x="6030"/>
        <item x="4917"/>
        <item x="5324"/>
        <item x="5422"/>
        <item x="1125"/>
        <item x="6275"/>
        <item x="6243"/>
        <item x="6307"/>
        <item x="7336"/>
        <item x="7463"/>
        <item x="869"/>
        <item x="5662"/>
        <item x="4865"/>
        <item x="1724"/>
        <item x="936"/>
        <item x="2859"/>
        <item x="5487"/>
        <item x="2212"/>
        <item x="3458"/>
        <item x="3382"/>
        <item x="3417"/>
        <item x="3551"/>
        <item x="4586"/>
        <item x="448"/>
        <item x="2237"/>
        <item x="2371"/>
        <item x="6378"/>
        <item x="3089"/>
        <item x="1663"/>
        <item x="5125"/>
        <item x="4875"/>
        <item x="4429"/>
        <item x="4278"/>
        <item x="5939"/>
        <item x="1874"/>
        <item x="8270"/>
        <item x="6001"/>
        <item x="3155"/>
        <item x="4258"/>
        <item x="1171"/>
        <item x="7482"/>
        <item x="7464"/>
        <item x="6721"/>
        <item x="6495"/>
        <item x="1188"/>
        <item x="117"/>
        <item x="2877"/>
        <item x="7591"/>
        <item x="7490"/>
        <item x="7455"/>
        <item x="56"/>
        <item x="4389"/>
        <item x="1165"/>
        <item x="1166"/>
        <item x="7489"/>
        <item x="1414"/>
        <item x="2202"/>
        <item x="7485"/>
        <item x="7595"/>
        <item x="5266"/>
        <item x="5264"/>
        <item x="5263"/>
        <item x="6345"/>
        <item x="6346"/>
        <item x="6348"/>
        <item x="6349"/>
        <item x="8054"/>
        <item x="1917"/>
        <item x="4045"/>
        <item x="169"/>
        <item x="1486"/>
        <item x="2185"/>
        <item x="8269"/>
        <item x="8226"/>
        <item x="824"/>
        <item x="1035"/>
        <item x="1034"/>
        <item x="1561"/>
        <item x="1529"/>
        <item x="2079"/>
        <item x="2026"/>
        <item x="1950"/>
        <item x="2091"/>
        <item x="2354"/>
        <item x="2873"/>
        <item x="4318"/>
        <item x="4426"/>
        <item x="1320"/>
        <item x="2001"/>
        <item x="2871"/>
        <item x="4455"/>
        <item x="4189"/>
        <item x="7589"/>
        <item x="7483"/>
        <item x="4198"/>
        <item x="2704"/>
        <item x="7458"/>
        <item x="3000"/>
        <item x="1097"/>
        <item x="2586"/>
        <item x="3523"/>
        <item x="7590"/>
        <item x="7598"/>
        <item x="7597"/>
        <item x="7606"/>
        <item x="5059"/>
        <item x="3941"/>
        <item x="4641"/>
        <item x="5207"/>
        <item x="5181"/>
        <item x="5468"/>
        <item x="5867"/>
        <item x="6066"/>
        <item x="6259"/>
        <item x="2898"/>
        <item x="3224"/>
        <item x="3203"/>
        <item x="3384"/>
        <item x="3542"/>
        <item x="3659"/>
        <item x="3865"/>
        <item x="4151"/>
        <item x="5871"/>
        <item x="6206"/>
        <item x="4486"/>
        <item x="4774"/>
        <item x="4554"/>
        <item x="8116"/>
        <item x="2300"/>
        <item x="2384"/>
        <item x="2383"/>
        <item x="2623"/>
        <item x="3211"/>
        <item x="6861"/>
        <item x="5920"/>
        <item x="5942"/>
        <item x="7122"/>
        <item x="7813"/>
        <item x="1782"/>
        <item x="4687"/>
        <item x="326"/>
        <item x="1277"/>
        <item x="2553"/>
        <item x="5164"/>
        <item x="5262"/>
        <item x="2538"/>
        <item x="2698"/>
        <item x="2800"/>
        <item x="3536"/>
        <item x="3878"/>
        <item x="5784"/>
        <item x="6950"/>
        <item x="6552"/>
        <item x="5664"/>
        <item x="7467"/>
        <item x="4010"/>
        <item x="4169"/>
        <item x="4428"/>
        <item x="4372"/>
        <item x="4448"/>
        <item x="4903"/>
        <item x="2733"/>
        <item x="3168"/>
        <item x="4162"/>
        <item x="7132"/>
        <item x="8290"/>
        <item x="8291"/>
        <item x="845"/>
        <item x="2602"/>
        <item x="7011"/>
        <item x="3986"/>
        <item x="6859"/>
        <item x="1541"/>
        <item x="3777"/>
        <item x="4782"/>
        <item x="5345"/>
        <item x="2376"/>
        <item x="8128"/>
        <item x="5292"/>
        <item x="5722"/>
        <item x="20"/>
        <item x="462"/>
        <item x="5857"/>
        <item x="5856"/>
        <item x="5864"/>
        <item x="4227"/>
        <item x="1888"/>
        <item x="3215"/>
        <item x="4965"/>
        <item x="7613"/>
        <item x="1094"/>
        <item x="3753"/>
        <item x="3124"/>
        <item x="6566"/>
        <item x="6796"/>
        <item x="100"/>
        <item x="2066"/>
        <item x="3623"/>
        <item x="7622"/>
        <item x="7621"/>
        <item x="7620"/>
        <item x="7619"/>
        <item x="7618"/>
        <item x="7617"/>
        <item x="7616"/>
        <item x="7615"/>
        <item x="7614"/>
        <item x="7941"/>
        <item x="2820"/>
        <item x="5943"/>
        <item x="7457"/>
        <item x="1271"/>
        <item x="7481"/>
        <item x="7612"/>
        <item x="7480"/>
        <item x="2661"/>
        <item x="7456"/>
        <item x="7596"/>
        <item x="3158"/>
        <item x="6215"/>
        <item x="5100"/>
        <item x="1760"/>
        <item x="7544"/>
        <item x="7609"/>
        <item x="7475"/>
        <item x="7515"/>
        <item x="7536"/>
        <item x="7604"/>
        <item x="7499"/>
        <item x="7500"/>
        <item x="7529"/>
        <item x="6493"/>
        <item x="7462"/>
        <item x="7561"/>
        <item x="7661"/>
        <item x="7554"/>
        <item x="7503"/>
        <item x="7601"/>
        <item x="7600"/>
        <item x="7627"/>
        <item x="7671"/>
        <item x="7507"/>
        <item x="6647"/>
        <item x="7547"/>
        <item x="7514"/>
        <item x="7516"/>
        <item x="7602"/>
        <item x="7519"/>
        <item x="7520"/>
        <item x="7532"/>
        <item x="7521"/>
        <item x="7494"/>
        <item x="3393"/>
        <item x="4873"/>
        <item x="1119"/>
        <item x="7527"/>
        <item x="5228"/>
        <item x="6652"/>
        <item x="1759"/>
        <item x="2235"/>
        <item x="4499"/>
        <item x="7811"/>
        <item x="327"/>
        <item x="4516"/>
        <item x="3087"/>
        <item x="6404"/>
        <item x="3302"/>
        <item x="3513"/>
        <item x="5044"/>
        <item x="5406"/>
        <item x="4145"/>
        <item x="7948"/>
        <item x="432"/>
        <item x="5862"/>
        <item x="6168"/>
        <item x="572"/>
        <item x="3641"/>
        <item x="5285"/>
        <item x="2347"/>
        <item x="7656"/>
        <item x="7632"/>
        <item x="7634"/>
        <item x="7636"/>
        <item x="7640"/>
        <item x="7646"/>
        <item x="7651"/>
        <item x="7652"/>
        <item x="7657"/>
        <item x="7660"/>
        <item x="7568"/>
        <item x="7537"/>
        <item x="7648"/>
        <item x="7650"/>
        <item x="7546"/>
        <item x="7545"/>
        <item x="7630"/>
        <item x="7631"/>
        <item x="7633"/>
        <item x="7637"/>
        <item x="7638"/>
        <item x="7639"/>
        <item x="7641"/>
        <item x="7501"/>
        <item x="7605"/>
        <item x="7540"/>
        <item x="7567"/>
        <item x="7593"/>
        <item x="7603"/>
        <item x="7643"/>
        <item x="7644"/>
        <item x="7645"/>
        <item x="7647"/>
        <item x="7649"/>
        <item x="7655"/>
        <item x="7658"/>
        <item x="7659"/>
        <item x="7688"/>
        <item x="7689"/>
        <item x="7690"/>
        <item x="7555"/>
        <item x="1274"/>
        <item x="4213"/>
        <item x="4565"/>
        <item x="4345"/>
        <item x="4265"/>
        <item x="4633"/>
        <item x="4842"/>
        <item x="4234"/>
        <item x="4576"/>
        <item x="711"/>
        <item x="3685"/>
        <item x="977"/>
        <item x="978"/>
        <item x="7559"/>
        <item x="7512"/>
        <item x="4418"/>
        <item x="7901"/>
        <item x="3053"/>
        <item x="8207"/>
        <item x="5469"/>
        <item x="6131"/>
        <item x="6816"/>
        <item x="4497"/>
        <item x="6373"/>
        <item x="6413"/>
        <item x="6680"/>
        <item x="5883"/>
        <item x="6261"/>
        <item x="5381"/>
        <item x="789"/>
        <item x="3226"/>
        <item x="3961"/>
        <item x="3932"/>
        <item x="4025"/>
        <item x="4991"/>
        <item x="7626"/>
        <item x="6297"/>
        <item x="4310"/>
        <item x="2745"/>
        <item x="265"/>
        <item x="7565"/>
        <item x="7523"/>
        <item x="7572"/>
        <item x="7562"/>
        <item x="7569"/>
        <item x="7531"/>
        <item x="7557"/>
        <item x="7599"/>
        <item x="7577"/>
        <item x="7538"/>
        <item x="7506"/>
        <item x="7564"/>
        <item x="7541"/>
        <item x="7579"/>
        <item x="713"/>
        <item x="7502"/>
        <item x="7563"/>
        <item x="7508"/>
        <item x="1387"/>
        <item x="1985"/>
        <item x="4307"/>
        <item x="2348"/>
        <item x="3145"/>
        <item x="3274"/>
        <item x="7815"/>
        <item x="6408"/>
        <item x="6504"/>
        <item x="1519"/>
        <item x="4533"/>
        <item x="5721"/>
        <item x="7045"/>
        <item x="6179"/>
        <item x="6712"/>
        <item x="6624"/>
        <item x="1189"/>
        <item x="5378"/>
        <item x="7642"/>
        <item x="3971"/>
        <item x="157"/>
        <item x="4570"/>
        <item x="6807"/>
        <item x="7059"/>
        <item x="5138"/>
        <item x="4000"/>
        <item x="8049"/>
        <item x="7767"/>
        <item x="4132"/>
        <item x="5091"/>
        <item x="8014"/>
        <item x="912"/>
        <item x="6908"/>
        <item x="5751"/>
        <item x="7824"/>
        <item x="3412"/>
        <item x="7885"/>
        <item x="3403"/>
        <item x="7654"/>
        <item x="7672"/>
        <item x="7678"/>
        <item x="7673"/>
        <item x="7681"/>
        <item x="7686"/>
        <item x="7684"/>
        <item x="7685"/>
        <item x="7687"/>
        <item x="7679"/>
        <item x="7985"/>
        <item x="5236"/>
        <item x="6409"/>
        <item x="6186"/>
        <item x="6919"/>
        <item x="1972"/>
        <item x="8103"/>
        <item x="7680"/>
        <item x="7683"/>
        <item x="7682"/>
        <item x="7635"/>
        <item x="4138"/>
        <item x="7517"/>
        <item x="7495"/>
        <item x="7518"/>
        <item x="7209"/>
        <item x="1361"/>
        <item x="270"/>
        <item x="6970"/>
        <item x="4635"/>
        <item x="271"/>
        <item x="6567"/>
        <item x="1671"/>
        <item x="2232"/>
        <item x="1996"/>
        <item x="2269"/>
        <item x="7035"/>
        <item x="5792"/>
        <item x="7492"/>
        <item x="7668"/>
        <item x="7573"/>
        <item x="5067"/>
        <item x="3324"/>
        <item x="4130"/>
        <item x="4607"/>
        <item x="1148"/>
        <item x="5337"/>
        <item x="7497"/>
        <item x="7534"/>
        <item x="7576"/>
        <item x="7607"/>
        <item x="7509"/>
        <item x="645"/>
        <item x="5408"/>
        <item x="5542"/>
        <item x="5631"/>
        <item x="6150"/>
        <item x="7522"/>
        <item x="7533"/>
        <item x="973"/>
        <item x="1799"/>
        <item x="2796"/>
        <item x="7205"/>
        <item x="7884"/>
        <item x="350"/>
        <item x="1805"/>
        <item x="2231"/>
        <item x="4308"/>
        <item x="4477"/>
        <item x="5651"/>
        <item x="5311"/>
        <item x="2225"/>
        <item x="4872"/>
        <item x="2136"/>
        <item x="6627"/>
        <item x="8217"/>
        <item x="4649"/>
        <item x="5298"/>
        <item x="7511"/>
        <item x="7525"/>
        <item x="7549"/>
        <item x="7552"/>
        <item x="2808"/>
        <item x="3212"/>
        <item x="3690"/>
        <item x="3942"/>
        <item x="7570"/>
        <item x="7571"/>
        <item x="7611"/>
        <item x="7623"/>
        <item x="7625"/>
        <item x="7785"/>
        <item x="7702"/>
        <item x="7703"/>
        <item x="7704"/>
        <item x="7705"/>
        <item x="7706"/>
        <item x="7707"/>
        <item x="7708"/>
        <item x="7709"/>
        <item x="7710"/>
        <item x="7711"/>
        <item x="7610"/>
        <item x="7594"/>
        <item x="2888"/>
        <item x="3714"/>
        <item x="4121"/>
        <item x="7202"/>
        <item x="7266"/>
        <item x="4933"/>
        <item x="2744"/>
        <item x="8139"/>
        <item x="1275"/>
        <item x="1652"/>
        <item x="7987"/>
        <item x="2139"/>
        <item x="2210"/>
        <item x="563"/>
        <item x="7539"/>
        <item x="968"/>
        <item x="7875"/>
        <item x="1685"/>
        <item x="2234"/>
        <item x="2571"/>
        <item x="4223"/>
        <item x="7476"/>
        <item x="7995"/>
        <item x="6918"/>
        <item x="7496"/>
        <item x="1984"/>
        <item x="8011"/>
        <item x="49"/>
        <item x="7566"/>
        <item x="7548"/>
        <item x="7526"/>
        <item x="6445"/>
        <item x="6643"/>
        <item x="1621"/>
        <item x="5151"/>
        <item x="6391"/>
        <item x="7211"/>
        <item x="1824"/>
        <item x="6471"/>
        <item x="6477"/>
        <item x="6791"/>
        <item x="6645"/>
        <item x="1276"/>
        <item x="7578"/>
        <item x="7504"/>
        <item x="7505"/>
        <item x="7479"/>
        <item x="7581"/>
        <item x="7608"/>
        <item x="7624"/>
        <item x="7574"/>
        <item x="172"/>
        <item x="7513"/>
        <item x="7528"/>
        <item x="7551"/>
        <item x="7580"/>
        <item x="343"/>
        <item x="584"/>
        <item x="1921"/>
        <item x="6448"/>
        <item x="201"/>
        <item x="2537"/>
        <item x="4595"/>
        <item x="440"/>
        <item x="5799"/>
        <item x="7907"/>
        <item x="1302"/>
        <item x="1331"/>
        <item x="1747"/>
        <item x="1989"/>
        <item x="2048"/>
        <item x="2369"/>
        <item x="2485"/>
        <item x="308"/>
        <item x="5659"/>
        <item x="6780"/>
        <item x="6875"/>
        <item x="5410"/>
        <item x="5529"/>
        <item x="7543"/>
        <item x="3565"/>
        <item x="1240"/>
        <item x="2430"/>
        <item x="6370"/>
        <item x="431"/>
        <item x="2193"/>
        <item x="4135"/>
        <item x="3907"/>
        <item x="4079"/>
        <item x="4457"/>
        <item x="3843"/>
        <item x="6960"/>
        <item x="1242"/>
        <item x="2331"/>
        <item x="8019"/>
        <item x="5343"/>
        <item x="399"/>
        <item x="1918"/>
        <item x="6412"/>
        <item x="6511"/>
        <item x="7070"/>
        <item x="1493"/>
        <item x="3964"/>
        <item x="6585"/>
        <item x="6716"/>
        <item x="275"/>
        <item x="7586"/>
        <item x="6965"/>
        <item x="1821"/>
        <item x="2961"/>
        <item x="6329"/>
        <item x="6556"/>
        <item x="6946"/>
        <item x="6931"/>
        <item x="6953"/>
        <item x="1279"/>
        <item x="2703"/>
        <item x="4032"/>
        <item x="8274"/>
        <item x="7060"/>
        <item x="7041"/>
        <item x="1155"/>
        <item x="7510"/>
        <item x="7560"/>
        <item x="7575"/>
        <item x="3792"/>
        <item x="5023"/>
        <item x="6157"/>
        <item x="6127"/>
        <item x="7666"/>
        <item x="646"/>
        <item x="1591"/>
        <item x="6474"/>
        <item x="6788"/>
        <item x="7695"/>
        <item x="7697"/>
        <item x="7698"/>
        <item x="7699"/>
        <item x="7701"/>
        <item x="7700"/>
        <item x="7696"/>
        <item x="311"/>
        <item x="309"/>
        <item x="7550"/>
        <item x="243"/>
        <item x="3320"/>
        <item x="2144"/>
        <item x="7493"/>
        <item x="7669"/>
        <item x="1258"/>
        <item x="1405"/>
        <item x="2681"/>
        <item x="2688"/>
        <item x="4665"/>
        <item x="6728"/>
        <item x="6849"/>
        <item x="7692"/>
        <item x="7664"/>
        <item x="867"/>
        <item x="1920"/>
        <item x="1404"/>
        <item x="1531"/>
        <item x="5955"/>
        <item x="7667"/>
        <item x="7788"/>
        <item x="3998"/>
        <item x="3547"/>
        <item x="7440"/>
        <item x="4414"/>
        <item x="666"/>
        <item x="5997"/>
        <item x="6948"/>
        <item x="7017"/>
        <item x="1617"/>
        <item x="6094"/>
        <item x="6403"/>
        <item x="1330"/>
        <item x="7910"/>
        <item x="2160"/>
        <item x="4823"/>
        <item x="5371"/>
        <item x="5766"/>
        <item x="7530"/>
        <item x="7553"/>
        <item x="7524"/>
        <item x="7274"/>
        <item x="5145"/>
        <item x="5771"/>
        <item x="7628"/>
        <item x="7662"/>
        <item x="7665"/>
        <item x="2022"/>
        <item x="3833"/>
        <item x="2169"/>
        <item x="6195"/>
        <item x="5265"/>
        <item x="5307"/>
        <item x="5303"/>
        <item x="5310"/>
        <item x="5308"/>
        <item x="5309"/>
        <item x="5304"/>
        <item x="5269"/>
        <item x="5312"/>
        <item x="6191"/>
        <item x="6194"/>
        <item x="6192"/>
        <item x="5305"/>
        <item x="5306"/>
        <item x="6331"/>
        <item x="6193"/>
        <item x="6903"/>
        <item x="5302"/>
        <item x="7498"/>
        <item x="7663"/>
        <item x="2484"/>
        <item x="5619"/>
        <item x="7556"/>
        <item x="7558"/>
        <item x="6455"/>
        <item x="6703"/>
        <item x="7349"/>
        <item x="720"/>
        <item x="6598"/>
        <item x="7535"/>
        <item x="1398"/>
        <item x="1315"/>
        <item x="1686"/>
        <item x="6190"/>
        <item x="7694"/>
        <item x="3994"/>
        <item x="5327"/>
        <item x="7000"/>
        <item x="7352"/>
        <item x="864"/>
        <item x="1610"/>
        <item x="6750"/>
        <item x="7712"/>
        <item x="7691"/>
        <item x="7714"/>
        <item x="3819"/>
        <item x="7717"/>
        <item x="7670"/>
        <item x="7713"/>
        <item x="702"/>
        <item x="1728"/>
        <item x="1697"/>
        <item x="6462"/>
        <item x="6765"/>
        <item x="565"/>
        <item x="303"/>
        <item x="7675"/>
        <item x="8056"/>
        <item x="2130"/>
        <item x="2086"/>
        <item x="3838"/>
        <item x="4545"/>
        <item x="4597"/>
        <item x="4826"/>
        <item x="5503"/>
        <item x="5411"/>
        <item x="6756"/>
        <item x="7379"/>
        <item x="7677"/>
        <item x="7653"/>
        <item x="7676"/>
        <item x="7693"/>
        <item x="6500"/>
        <item x="180"/>
        <item x="4954"/>
        <item x="6601"/>
        <item x="6517"/>
        <item x="8080"/>
        <item x="3635"/>
        <item x="1939"/>
        <item x="7716"/>
        <item x="7629"/>
        <item x="1074"/>
        <item x="4280"/>
        <item x="7542"/>
        <item x="426"/>
        <item x="7674"/>
        <item x="7421"/>
        <item x="3859"/>
        <item x="5983"/>
        <item x="8225"/>
        <item x="3560"/>
        <item x="3579"/>
        <item x="3858"/>
        <item x="5383"/>
        <item x="5990"/>
        <item x="6656"/>
        <item x="716"/>
        <item x="670"/>
        <item x="1556"/>
        <item x="5548"/>
        <item x="7715"/>
        <item x="1096"/>
        <item x="5509"/>
        <item x="7404"/>
        <item x="168"/>
        <item x="7719"/>
        <item x="7721"/>
        <item x="7724"/>
        <item x="6425"/>
        <item x="6515"/>
        <item x="5865"/>
        <item x="4343"/>
        <item x="4344"/>
        <item x="3100"/>
        <item x="7460"/>
        <item x="7720"/>
        <item x="7723"/>
        <item x="7722"/>
        <item x="7718"/>
        <item x="6156"/>
        <item x="7384"/>
      </items>
    </pivotField>
    <pivotField axis="axisPage" compact="0" outline="0" showAll="0">
      <items count="23">
        <item x="13"/>
        <item x="21"/>
        <item x="7"/>
        <item x="4"/>
        <item x="1"/>
        <item x="6"/>
        <item x="16"/>
        <item x="17"/>
        <item x="14"/>
        <item x="18"/>
        <item x="10"/>
        <item x="11"/>
        <item x="12"/>
        <item x="19"/>
        <item x="20"/>
        <item x="5"/>
        <item x="2"/>
        <item x="3"/>
        <item x="15"/>
        <item x="0"/>
        <item x="9"/>
        <item x="8"/>
        <item t="default"/>
      </items>
    </pivotField>
    <pivotField compact="0" outline="0" showAll="0">
      <items count="23">
        <item x="11"/>
        <item x="8"/>
        <item x="9"/>
        <item x="13"/>
        <item x="3"/>
        <item x="2"/>
        <item x="5"/>
        <item x="20"/>
        <item x="12"/>
        <item x="6"/>
        <item x="14"/>
        <item x="16"/>
        <item x="1"/>
        <item x="15"/>
        <item x="19"/>
        <item x="10"/>
        <item x="0"/>
        <item x="18"/>
        <item x="7"/>
        <item x="4"/>
        <item x="21"/>
        <item x="17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13942">
        <item x="12644"/>
        <item x="12994"/>
        <item x="13129"/>
        <item x="12656"/>
        <item x="102"/>
        <item x="108"/>
        <item x="1831"/>
        <item x="13256"/>
        <item x="12662"/>
        <item x="12676"/>
        <item x="12678"/>
        <item x="12703"/>
        <item x="12725"/>
        <item x="12799"/>
        <item x="12820"/>
        <item x="12991"/>
        <item x="13001"/>
        <item x="13099"/>
        <item x="13175"/>
        <item x="13283"/>
        <item x="13391"/>
        <item x="13476"/>
        <item x="13480"/>
        <item x="13577"/>
        <item x="13593"/>
        <item x="13689"/>
        <item x="104"/>
        <item x="194"/>
        <item x="396"/>
        <item x="550"/>
        <item x="559"/>
        <item x="642"/>
        <item x="1832"/>
        <item x="894"/>
        <item x="935"/>
        <item x="1373"/>
        <item x="12996"/>
        <item x="111"/>
        <item x="378"/>
        <item x="1861"/>
        <item x="1853"/>
        <item x="1867"/>
        <item x="1858"/>
        <item x="1864"/>
        <item x="1870"/>
        <item x="1852"/>
        <item x="1868"/>
        <item x="88"/>
        <item x="602"/>
        <item x="708"/>
        <item x="814"/>
        <item x="1837"/>
        <item x="163"/>
        <item x="118"/>
        <item x="742"/>
        <item x="1070"/>
        <item x="13911"/>
        <item x="13579"/>
        <item x="186"/>
        <item x="3"/>
        <item x="3192"/>
        <item x="2485"/>
        <item x="2477"/>
        <item x="3203"/>
        <item x="2460"/>
        <item x="2559"/>
        <item x="2495"/>
        <item x="2501"/>
        <item x="3141"/>
        <item x="2512"/>
        <item x="2514"/>
        <item x="2516"/>
        <item x="2526"/>
        <item x="2527"/>
        <item x="2534"/>
        <item x="2540"/>
        <item x="2551"/>
        <item x="2553"/>
        <item x="3235"/>
        <item x="3413"/>
        <item x="2571"/>
        <item x="2575"/>
        <item x="2577"/>
        <item x="3176"/>
        <item x="3057"/>
        <item x="2556"/>
        <item x="2596"/>
        <item x="2601"/>
        <item x="2603"/>
        <item x="2611"/>
        <item x="2614"/>
        <item x="2619"/>
        <item x="2621"/>
        <item x="3065"/>
        <item x="3429"/>
        <item x="3425"/>
        <item x="2625"/>
        <item x="2631"/>
        <item x="2635"/>
        <item x="2642"/>
        <item x="2644"/>
        <item x="3060"/>
        <item x="3263"/>
        <item x="3267"/>
        <item x="3269"/>
        <item x="3277"/>
        <item x="3279"/>
        <item x="3283"/>
        <item x="3364"/>
        <item x="3172"/>
        <item x="358"/>
        <item x="362"/>
        <item x="13126"/>
        <item x="13132"/>
        <item x="13181"/>
        <item x="13128"/>
        <item x="13141"/>
        <item x="2541"/>
        <item x="3173"/>
        <item x="13835"/>
        <item x="1401"/>
        <item x="12936"/>
        <item x="938"/>
        <item x="862"/>
        <item x="2738"/>
        <item x="2659"/>
        <item x="1138"/>
        <item x="107"/>
        <item x="13908"/>
        <item x="3082"/>
        <item x="3396"/>
        <item x="2853"/>
        <item x="3417"/>
        <item x="3419"/>
        <item x="3420"/>
        <item x="2649"/>
        <item x="2660"/>
        <item x="2679"/>
        <item x="2706"/>
        <item x="2723"/>
        <item x="2728"/>
        <item x="2739"/>
        <item x="2749"/>
        <item x="2753"/>
        <item x="2784"/>
        <item x="2791"/>
        <item x="2792"/>
        <item x="2808"/>
        <item x="2827"/>
        <item x="2830"/>
        <item x="2862"/>
        <item x="2865"/>
        <item x="2869"/>
        <item x="2872"/>
        <item x="2875"/>
        <item x="2893"/>
        <item x="3053"/>
        <item x="2914"/>
        <item x="2917"/>
        <item x="2942"/>
        <item x="2946"/>
        <item x="2952"/>
        <item x="2955"/>
        <item x="2960"/>
        <item x="3083"/>
        <item x="3085"/>
        <item x="3049"/>
        <item x="3094"/>
        <item x="3096"/>
        <item x="3107"/>
        <item x="3117"/>
        <item x="3127"/>
        <item x="3300"/>
        <item x="3130"/>
        <item x="3307"/>
        <item x="3321"/>
        <item x="3421"/>
        <item x="2964"/>
        <item x="2966"/>
        <item x="2970"/>
        <item x="2972"/>
        <item x="2976"/>
        <item x="2978"/>
        <item x="2981"/>
        <item x="2985"/>
        <item x="3066"/>
        <item x="3345"/>
        <item x="3347"/>
        <item x="3348"/>
        <item x="3352"/>
        <item x="3422"/>
        <item x="2996"/>
        <item x="2998"/>
        <item x="3009"/>
        <item x="3360"/>
        <item x="3368"/>
        <item x="3374"/>
        <item x="3014"/>
        <item x="3017"/>
        <item x="3022"/>
        <item x="3031"/>
        <item x="3018"/>
        <item x="3144"/>
        <item x="2814"/>
        <item x="3401"/>
        <item x="3407"/>
        <item x="3353"/>
        <item x="2468"/>
        <item x="2473"/>
        <item x="2456"/>
        <item x="2465"/>
        <item x="3210"/>
        <item x="3213"/>
        <item x="2491"/>
        <item x="2522"/>
        <item x="2531"/>
        <item x="3239"/>
        <item x="3468"/>
        <item x="3471"/>
        <item x="3473"/>
        <item x="3480"/>
        <item x="3243"/>
        <item x="3244"/>
        <item x="2573"/>
        <item x="3255"/>
        <item x="3257"/>
        <item x="3260"/>
        <item x="3489"/>
        <item x="3431"/>
        <item x="2639"/>
        <item x="2599"/>
        <item x="3286"/>
        <item x="3492"/>
        <item x="3493"/>
        <item x="3435"/>
        <item x="3438"/>
        <item x="3441"/>
        <item x="3446"/>
        <item x="3498"/>
        <item x="3499"/>
        <item x="3504"/>
        <item x="3506"/>
        <item x="3451"/>
        <item x="2663"/>
        <item x="2710"/>
        <item x="2731"/>
        <item x="2742"/>
        <item x="2760"/>
        <item x="2764"/>
        <item x="2837"/>
        <item x="2855"/>
        <item x="2881"/>
        <item x="2895"/>
        <item x="2898"/>
        <item x="2905"/>
        <item x="2908"/>
        <item x="2911"/>
        <item x="2928"/>
        <item x="2932"/>
        <item x="3071"/>
        <item x="3045"/>
        <item x="3510"/>
        <item x="3153"/>
        <item x="3304"/>
        <item x="3165"/>
        <item x="3513"/>
        <item x="3331"/>
        <item x="3334"/>
        <item x="3337"/>
        <item x="3343"/>
        <item x="3520"/>
        <item x="3522"/>
        <item x="3524"/>
        <item x="3526"/>
        <item x="3529"/>
        <item x="3485"/>
        <item x="2993"/>
        <item x="3006"/>
        <item x="3372"/>
        <item x="3532"/>
        <item x="3537"/>
        <item x="3385"/>
        <item x="3387"/>
        <item x="3539"/>
        <item x="3544"/>
        <item x="3548"/>
        <item x="3205"/>
        <item x="2487"/>
        <item x="2489"/>
        <item x="2497"/>
        <item x="3226"/>
        <item x="2564"/>
        <item x="3433"/>
        <item x="2597"/>
        <item x="2666"/>
        <item x="2702"/>
        <item x="2820"/>
        <item x="2840"/>
        <item x="2858"/>
        <item x="3294"/>
        <item x="3074"/>
        <item x="2677"/>
        <item x="3113"/>
        <item x="3051"/>
        <item x="3311"/>
        <item x="3315"/>
        <item x="2988"/>
        <item x="3032"/>
        <item x="3297"/>
        <item x="2957"/>
        <item x="2674"/>
        <item x="2692"/>
        <item x="2720"/>
        <item x="2832"/>
        <item x="2938"/>
        <item x="2948"/>
        <item x="3035"/>
        <item x="3291"/>
        <item x="2593"/>
        <item x="2902"/>
        <item x="2924"/>
        <item x="3157"/>
        <item x="3216"/>
        <item x="3464"/>
        <item x="3534"/>
        <item x="3551"/>
        <item x="13700"/>
        <item x="1171"/>
        <item x="13572"/>
        <item x="1873"/>
        <item x="3084"/>
        <item x="13783"/>
        <item x="126"/>
        <item x="3332"/>
        <item x="12666"/>
        <item x="531"/>
        <item x="654"/>
        <item x="2538"/>
        <item x="2607"/>
        <item x="2689"/>
        <item x="2844"/>
        <item x="3114"/>
        <item x="3132"/>
        <item x="886"/>
        <item x="3515"/>
        <item x="2958"/>
        <item x="3305"/>
        <item x="2918"/>
        <item x="3308"/>
        <item x="2949"/>
        <item x="2870"/>
        <item x="2793"/>
        <item x="2833"/>
        <item x="2785"/>
        <item x="2492"/>
        <item x="2729"/>
        <item x="3097"/>
        <item x="2721"/>
        <item x="2866"/>
        <item x="2961"/>
        <item x="2539"/>
        <item x="3333"/>
        <item x="2989"/>
        <item x="911"/>
        <item x="2999"/>
        <item x="2994"/>
        <item x="3010"/>
        <item x="3040"/>
        <item x="2594"/>
        <item x="3366"/>
        <item x="3158"/>
        <item x="2568"/>
        <item x="3246"/>
        <item x="3249"/>
        <item x="2670"/>
        <item x="2695"/>
        <item x="3041"/>
        <item x="3078"/>
        <item x="3456"/>
        <item x="3516"/>
        <item x="3002"/>
        <item x="3013"/>
        <item x="3367"/>
        <item x="3323"/>
        <item x="3391"/>
        <item x="2953"/>
        <item x="3553"/>
        <item x="3556"/>
        <item x="3559"/>
        <item x="3565"/>
        <item x="3567"/>
        <item x="3572"/>
        <item x="3573"/>
        <item x="3577"/>
        <item x="3579"/>
        <item x="3581"/>
        <item x="3562"/>
        <item x="3583"/>
        <item x="3585"/>
        <item x="3589"/>
        <item x="3591"/>
        <item x="3595"/>
        <item x="3596"/>
        <item x="3599"/>
        <item x="3601"/>
        <item x="3605"/>
        <item x="3608"/>
        <item x="2488"/>
        <item x="2490"/>
        <item x="2498"/>
        <item x="2667"/>
        <item x="2703"/>
        <item x="2821"/>
        <item x="2841"/>
        <item x="2859"/>
        <item x="2903"/>
        <item x="2925"/>
        <item x="3052"/>
        <item x="3075"/>
        <item x="3217"/>
        <item x="3227"/>
        <item x="3295"/>
        <item x="3298"/>
        <item x="3312"/>
        <item x="2690"/>
        <item x="2845"/>
        <item x="3115"/>
        <item x="3185"/>
        <item x="2693"/>
        <item x="2707"/>
        <item x="2943"/>
        <item x="2831"/>
        <item x="2750"/>
        <item x="2754"/>
        <item x="3322"/>
        <item x="2933"/>
        <item x="3292"/>
        <item x="1172"/>
        <item x="12721"/>
        <item x="132"/>
        <item x="2954"/>
        <item x="3091"/>
        <item x="3103"/>
        <item x="3120"/>
        <item x="2824"/>
        <item x="2877"/>
        <item x="3069"/>
        <item x="3123"/>
        <item x="3137"/>
        <item x="3378"/>
        <item x="3034"/>
        <item x="3381"/>
        <item x="3395"/>
        <item x="3182"/>
        <item x="3148"/>
        <item x="3139"/>
        <item x="3316"/>
        <item x="3461"/>
        <item x="3614"/>
        <item x="3616"/>
        <item x="3619"/>
        <item x="3622"/>
        <item x="3625"/>
        <item x="3628"/>
        <item x="3631"/>
        <item x="2974"/>
        <item x="3363"/>
        <item x="3370"/>
        <item x="3633"/>
        <item x="3028"/>
        <item x="3612"/>
        <item x="2737"/>
        <item x="2745"/>
        <item x="2770"/>
        <item x="2767"/>
        <item x="2772"/>
        <item x="2781"/>
        <item x="2795"/>
        <item x="2800"/>
        <item x="2803"/>
        <item x="2818"/>
        <item x="3409"/>
        <item x="2480"/>
        <item x="2481"/>
        <item x="3170"/>
        <item x="3140"/>
        <item x="2547"/>
        <item x="3062"/>
        <item x="3219"/>
        <item x="3222"/>
        <item x="3229"/>
        <item x="3484"/>
        <item x="3175"/>
        <item x="3261"/>
        <item x="3436"/>
        <item x="3445"/>
        <item x="2653"/>
        <item x="2683"/>
        <item x="2687"/>
        <item x="2704"/>
        <item x="2711"/>
        <item x="2725"/>
        <item x="2733"/>
        <item x="3023"/>
        <item x="2990"/>
        <item x="13525"/>
        <item x="12910"/>
        <item x="13169"/>
        <item x="1860"/>
        <item x="3183"/>
        <item x="697"/>
        <item x="2409"/>
        <item x="3552"/>
        <item x="120"/>
        <item x="1402"/>
        <item x="1869"/>
        <item x="3087"/>
        <item x="13111"/>
        <item x="139"/>
        <item x="13113"/>
        <item x="13120"/>
        <item x="13123"/>
        <item x="927"/>
        <item x="13122"/>
        <item x="271"/>
        <item x="13677"/>
        <item x="2850"/>
        <item x="2592"/>
        <item x="2616"/>
        <item x="3657"/>
        <item x="3637"/>
        <item x="3639"/>
        <item x="3641"/>
        <item x="3643"/>
        <item x="3663"/>
        <item x="2565"/>
        <item x="2656"/>
        <item x="3656"/>
        <item x="3650"/>
        <item x="3651"/>
        <item x="2471"/>
        <item x="2508"/>
        <item x="2504"/>
        <item x="3645"/>
        <item x="3668"/>
        <item x="3167"/>
        <item x="3027"/>
        <item x="3670"/>
        <item x="3685"/>
        <item x="3683"/>
        <item x="3688"/>
        <item x="3674"/>
        <item x="3676"/>
        <item x="3671"/>
        <item x="3689"/>
        <item x="3681"/>
        <item x="3695"/>
        <item x="2963"/>
        <item x="3691"/>
        <item x="3272"/>
        <item x="2752"/>
        <item x="2788"/>
        <item x="2884"/>
        <item x="2936"/>
        <item x="3661"/>
        <item x="3088"/>
        <item x="3666"/>
        <item x="3518"/>
        <item x="3459"/>
        <item x="3597"/>
        <item x="3586"/>
        <item x="706"/>
        <item x="712"/>
        <item x="722"/>
        <item x="744"/>
        <item x="1142"/>
        <item x="1403"/>
        <item x="2457"/>
        <item x="2474"/>
        <item x="2939"/>
        <item x="2982"/>
        <item x="2986"/>
        <item x="3024"/>
        <item x="3067"/>
        <item x="3145"/>
        <item x="3206"/>
        <item x="3349"/>
        <item x="3371"/>
        <item x="3382"/>
        <item x="3423"/>
        <item x="3533"/>
        <item x="3535"/>
        <item x="12681"/>
        <item x="3236"/>
        <item x="12686"/>
        <item x="2509"/>
        <item x="2542"/>
        <item x="12608"/>
        <item x="3193"/>
        <item x="12781"/>
        <item x="13520"/>
        <item x="12876"/>
        <item x="2899"/>
        <item x="12718"/>
        <item x="372"/>
        <item x="12711"/>
        <item x="12752"/>
        <item x="939"/>
        <item x="353"/>
        <item x="12870"/>
        <item x="13247"/>
        <item x="2842"/>
        <item x="3563"/>
        <item x="3609"/>
        <item x="3592"/>
        <item x="3560"/>
        <item x="845"/>
        <item x="3549"/>
        <item x="2789"/>
        <item x="2482"/>
        <item x="12655"/>
        <item x="3154"/>
        <item x="3634"/>
        <item x="928"/>
        <item x="3309"/>
        <item x="205"/>
        <item x="3383"/>
        <item x="13185"/>
        <item x="799"/>
        <item x="13768"/>
        <item x="3574"/>
        <item x="3602"/>
        <item x="2809"/>
        <item x="13615"/>
        <item x="265"/>
        <item x="3373"/>
        <item x="3635"/>
        <item x="3568"/>
        <item x="3397"/>
        <item x="1443"/>
        <item x="13761"/>
        <item x="2326"/>
        <item x="2330"/>
        <item x="2334"/>
        <item x="2336"/>
        <item x="2338"/>
        <item x="2340"/>
        <item x="2343"/>
        <item x="2346"/>
        <item x="2352"/>
        <item x="2353"/>
        <item x="2357"/>
        <item x="2360"/>
        <item x="2361"/>
        <item x="2365"/>
        <item x="2366"/>
        <item x="2369"/>
        <item x="2372"/>
        <item x="2376"/>
        <item x="3190"/>
        <item x="2378"/>
        <item x="3276"/>
        <item x="770"/>
        <item x="3159"/>
        <item x="12879"/>
        <item x="2377"/>
        <item x="2327"/>
        <item x="12684"/>
        <item x="510"/>
        <item x="840"/>
        <item x="1499"/>
        <item x="3677"/>
        <item x="2373"/>
        <item x="2367"/>
        <item x="826"/>
        <item x="81"/>
        <item x="13434"/>
        <item x="1157"/>
        <item x="13521"/>
        <item x="1366"/>
        <item x="12841"/>
        <item x="13402"/>
        <item x="12856"/>
        <item x="12848"/>
        <item x="2983"/>
        <item x="3284"/>
        <item x="3530"/>
        <item x="13146"/>
        <item x="3287"/>
        <item x="324"/>
        <item x="12640"/>
        <item x="13463"/>
        <item x="3658"/>
        <item x="1183"/>
        <item x="2384"/>
        <item x="2410"/>
        <item x="2401"/>
        <item x="2414"/>
        <item x="2382"/>
        <item x="2406"/>
        <item x="2385"/>
        <item x="2396"/>
        <item x="2387"/>
        <item x="2393"/>
        <item x="2412"/>
        <item x="2398"/>
        <item x="2388"/>
        <item x="2496"/>
        <item x="3408"/>
        <item x="686"/>
        <item x="57"/>
        <item x="2370"/>
        <item x="12815"/>
        <item x="13150"/>
        <item x="13675"/>
        <item x="3613"/>
        <item x="812"/>
        <item x="1146"/>
        <item x="2394"/>
        <item x="2399"/>
        <item x="3638"/>
        <item x="3194"/>
        <item x="3230"/>
        <item x="3338"/>
        <item x="2417"/>
        <item x="2390"/>
        <item x="2429"/>
        <item x="2425"/>
        <item x="2435"/>
        <item x="2421"/>
        <item x="714"/>
        <item x="850"/>
        <item x="874"/>
        <item x="12972"/>
        <item x="2391"/>
        <item x="2418"/>
        <item x="1812"/>
        <item x="1823"/>
        <item x="1805"/>
        <item x="1809"/>
        <item x="1819"/>
        <item x="1816"/>
        <item x="3675"/>
        <item x="1874"/>
        <item x="1324"/>
        <item x="322"/>
        <item x="620"/>
        <item x="221"/>
        <item x="982"/>
        <item x="12894"/>
        <item x="13803"/>
        <item x="12953"/>
        <item x="12823"/>
        <item x="435"/>
        <item x="1794"/>
        <item x="608"/>
        <item x="855"/>
        <item x="347"/>
        <item x="3617"/>
        <item x="13609"/>
        <item x="590"/>
        <item x="778"/>
        <item x="2402"/>
        <item x="3379"/>
        <item x="1139"/>
        <item x="3606"/>
        <item x="1327"/>
        <item x="1797"/>
        <item x="1462"/>
        <item x="3019"/>
        <item x="2796"/>
        <item x="133"/>
        <item x="912"/>
        <item x="609"/>
        <item x="365"/>
        <item x="821"/>
        <item x="1801"/>
        <item x="1807"/>
        <item x="3029"/>
        <item x="1377"/>
        <item x="1005"/>
        <item x="903"/>
        <item x="1173"/>
        <item x="13828"/>
        <item x="13367"/>
        <item x="13229"/>
        <item x="12546"/>
        <item x="1473"/>
        <item x="13316"/>
        <item x="13329"/>
        <item x="13016"/>
        <item x="846"/>
        <item x="1783"/>
        <item x="1786"/>
        <item x="13715"/>
        <item x="276"/>
        <item x="13612"/>
        <item x="1011"/>
        <item x="1536"/>
        <item x="13231"/>
        <item x="281"/>
        <item x="238"/>
        <item x="933"/>
        <item x="13626"/>
        <item x="834"/>
        <item x="12963"/>
        <item x="1534"/>
        <item x="12966"/>
        <item x="13261"/>
        <item x="13397"/>
        <item x="293"/>
        <item x="12917"/>
        <item x="12926"/>
        <item x="13751"/>
        <item x="12929"/>
        <item x="13336"/>
        <item x="12922"/>
        <item x="12915"/>
        <item x="239"/>
        <item x="1519"/>
        <item x="1515"/>
        <item x="13075"/>
        <item x="1032"/>
        <item x="1076"/>
        <item x="1038"/>
        <item x="13041"/>
        <item x="1197"/>
        <item x="1792"/>
        <item x="12911"/>
        <item x="13219"/>
        <item x="13469"/>
        <item x="3362"/>
        <item x="389"/>
        <item x="2371"/>
        <item x="13209"/>
        <item x="13333"/>
        <item x="13212"/>
        <item x="13382"/>
        <item x="1464"/>
        <item x="1485"/>
        <item x="1035"/>
        <item x="634"/>
        <item x="14"/>
        <item x="1799"/>
        <item x="1788"/>
        <item x="6"/>
        <item x="3191"/>
        <item x="13238"/>
        <item x="2348"/>
        <item x="1532"/>
        <item x="2968"/>
        <item x="12594"/>
        <item x="3659"/>
        <item x="1488"/>
        <item x="3660"/>
        <item x="13058"/>
        <item x="1051"/>
        <item x="1097"/>
        <item x="1513"/>
        <item x="1446"/>
        <item x="1489"/>
        <item x="1053"/>
        <item x="12591"/>
        <item x="13716"/>
        <item x="2082"/>
        <item x="2086"/>
        <item x="2091"/>
        <item x="2101"/>
        <item x="2104"/>
        <item x="2105"/>
        <item x="805"/>
        <item x="2088"/>
        <item x="2096"/>
        <item x="1323"/>
        <item x="20"/>
        <item x="3555"/>
        <item x="1529"/>
        <item x="2440"/>
        <item x="2444"/>
        <item x="2446"/>
        <item x="2447"/>
        <item x="2450"/>
        <item x="2453"/>
        <item x="1352"/>
        <item x="3938"/>
        <item x="1330"/>
        <item x="1315"/>
        <item x="471"/>
        <item x="12531"/>
        <item x="13222"/>
        <item x="1068"/>
        <item x="13506"/>
        <item x="13142"/>
        <item x="3911"/>
        <item x="13757"/>
        <item x="13524"/>
        <item x="13508"/>
        <item x="823"/>
        <item x="2907"/>
        <item x="2962"/>
        <item x="1335"/>
        <item x="2119"/>
        <item x="2107"/>
        <item x="2120"/>
        <item x="795"/>
        <item x="3089"/>
        <item x="1306"/>
        <item x="1803"/>
        <item x="2454"/>
        <item x="13450"/>
        <item x="1276"/>
        <item x="1092"/>
        <item x="1605"/>
        <item x="1557"/>
        <item x="3392"/>
        <item x="3095"/>
        <item x="220"/>
        <item x="13479"/>
        <item x="1235"/>
        <item x="2093"/>
        <item x="13669"/>
        <item x="598"/>
        <item x="3410"/>
        <item x="54"/>
        <item x="943"/>
        <item x="1082"/>
        <item x="13496"/>
        <item x="3924"/>
        <item x="13442"/>
        <item x="253"/>
        <item x="1069"/>
        <item x="301"/>
        <item x="2116"/>
        <item x="1631"/>
        <item x="13052"/>
        <item x="179"/>
        <item x="152"/>
        <item x="1106"/>
        <item x="716"/>
        <item x="13431"/>
        <item x="13923"/>
        <item x="3021"/>
        <item x="2885"/>
        <item x="2910"/>
        <item x="1312"/>
        <item x="12528"/>
        <item x="1321"/>
        <item x="1291"/>
        <item x="1332"/>
        <item x="1680"/>
        <item x="1711"/>
        <item x="12567"/>
        <item x="2131"/>
        <item x="487"/>
        <item x="1467"/>
        <item x="1690"/>
        <item x="13361"/>
        <item x="13355"/>
        <item x="13340"/>
        <item x="13366"/>
        <item x="12534"/>
        <item x="1469"/>
        <item x="1685"/>
        <item x="2110"/>
        <item x="2113"/>
        <item x="13343"/>
        <item x="1297"/>
        <item x="13589"/>
        <item x="13347"/>
        <item x="2117"/>
        <item x="1709"/>
        <item x="13364"/>
        <item x="13353"/>
        <item x="13617"/>
        <item x="2114"/>
        <item x="1593"/>
        <item x="1491"/>
        <item x="13779"/>
        <item x="2125"/>
        <item x="2126"/>
        <item x="278"/>
        <item x="13620"/>
        <item x="13702"/>
        <item x="9"/>
        <item x="15"/>
        <item x="13623"/>
        <item x="45"/>
        <item x="11"/>
        <item x="130"/>
        <item x="12586"/>
        <item x="13708"/>
        <item x="1348"/>
        <item x="1363"/>
        <item x="509"/>
        <item x="13699"/>
        <item x="515"/>
        <item x="115"/>
        <item x="625"/>
        <item x="1428"/>
        <item x="12716"/>
        <item x="748"/>
        <item x="941"/>
        <item x="810"/>
        <item x="1209"/>
        <item x="1650"/>
        <item x="13312"/>
        <item x="806"/>
        <item x="2794"/>
        <item x="3218"/>
        <item x="312"/>
        <item x="3558"/>
        <item x="1588"/>
        <item x="1570"/>
        <item x="1561"/>
        <item x="2247"/>
        <item x="1590"/>
        <item x="1565"/>
        <item x="1558"/>
        <item x="12850"/>
        <item x="12851"/>
        <item x="12840"/>
        <item x="13134"/>
        <item x="12539"/>
        <item x="917"/>
        <item x="2149"/>
        <item x="12829"/>
        <item x="1663"/>
        <item x="1749"/>
        <item x="12565"/>
        <item x="1747"/>
        <item x="1433"/>
        <item x="1773"/>
        <item x="2234"/>
        <item x="3717"/>
        <item x="3718"/>
        <item x="3712"/>
        <item x="3713"/>
        <item x="3719"/>
        <item x="3720"/>
        <item x="3699"/>
        <item x="3709"/>
        <item x="3705"/>
        <item x="3706"/>
        <item x="3703"/>
        <item x="2442"/>
        <item x="2879"/>
        <item x="1562"/>
        <item x="13388"/>
        <item x="12562"/>
        <item x="1771"/>
        <item x="2236"/>
        <item x="1758"/>
        <item x="1775"/>
        <item x="1606"/>
        <item x="2232"/>
        <item x="1764"/>
        <item x="12554"/>
        <item x="2135"/>
        <item x="2028"/>
        <item x="1768"/>
        <item x="679"/>
        <item x="12632"/>
        <item x="1683"/>
        <item x="2153"/>
        <item x="835"/>
        <item x="2324"/>
        <item x="1674"/>
        <item x="1619"/>
        <item x="3679"/>
        <item x="1521"/>
        <item x="13226"/>
        <item x="1376"/>
        <item x="13028"/>
        <item x="12667"/>
        <item x="1340"/>
        <item x="3469"/>
        <item x="232"/>
        <item x="12927"/>
        <item x="2146"/>
        <item x="3731"/>
        <item x="3729"/>
        <item x="3733"/>
        <item x="3738"/>
        <item x="3737"/>
        <item x="1388"/>
        <item x="1572"/>
        <item x="13711"/>
        <item x="1232"/>
        <item x="12576"/>
        <item x="2927"/>
        <item x="13810"/>
        <item x="1598"/>
        <item x="2137"/>
        <item x="2158"/>
        <item x="2161"/>
        <item x="2182"/>
        <item x="1582"/>
        <item x="472"/>
        <item x="2166"/>
        <item x="2174"/>
        <item x="798"/>
        <item x="244"/>
        <item x="1640"/>
        <item x="2123"/>
        <item x="2184"/>
        <item x="172"/>
        <item x="3647"/>
        <item x="3907"/>
        <item x="2155"/>
        <item x="3753"/>
        <item x="3756"/>
        <item x="2211"/>
        <item x="3759"/>
        <item x="2427"/>
        <item x="13863"/>
        <item x="2890"/>
        <item x="3935"/>
        <item x="3178"/>
        <item x="13436"/>
        <item x="72"/>
        <item x="2470"/>
        <item x="2171"/>
        <item x="1344"/>
        <item x="780"/>
        <item x="449"/>
        <item x="2479"/>
        <item x="13273"/>
        <item x="2212"/>
        <item x="3015"/>
        <item x="3762"/>
        <item x="3749"/>
        <item x="3778"/>
        <item x="3779"/>
        <item x="3763"/>
        <item x="3766"/>
        <item x="3768"/>
        <item x="3771"/>
        <item x="3772"/>
        <item x="3776"/>
        <item x="2196"/>
        <item x="12570"/>
        <item x="13867"/>
        <item x="1118"/>
        <item x="47"/>
        <item x="1260"/>
        <item x="13742"/>
        <item x="1434"/>
        <item x="12843"/>
        <item x="1085"/>
        <item x="2169"/>
        <item x="2176"/>
        <item x="1137"/>
        <item x="148"/>
        <item x="246"/>
        <item x="829"/>
        <item x="13465"/>
        <item x="13574"/>
        <item x="13844"/>
        <item x="13903"/>
        <item x="13938"/>
        <item x="98"/>
        <item x="249"/>
        <item x="269"/>
        <item x="480"/>
        <item x="483"/>
        <item x="494"/>
        <item x="852"/>
        <item x="952"/>
        <item x="975"/>
        <item x="999"/>
        <item x="1017"/>
        <item x="1022"/>
        <item x="1162"/>
        <item x="1221"/>
        <item x="1239"/>
        <item x="1255"/>
        <item x="1261"/>
        <item x="1265"/>
        <item x="1881"/>
        <item x="1883"/>
        <item x="1924"/>
        <item x="1927"/>
        <item x="2031"/>
        <item x="2033"/>
        <item x="2036"/>
        <item x="2046"/>
        <item x="2050"/>
        <item x="2053"/>
        <item x="2060"/>
        <item x="1201"/>
        <item x="1250"/>
        <item x="3916"/>
        <item x="12569"/>
        <item x="2199"/>
        <item x="1230"/>
        <item x="3481"/>
        <item x="13635"/>
        <item x="12600"/>
        <item x="13245"/>
        <item x="223"/>
        <item x="96"/>
        <item x="233"/>
        <item x="2210"/>
        <item x="12881"/>
        <item x="2178"/>
        <item x="2188"/>
        <item x="255"/>
        <item x="3482"/>
        <item x="1954"/>
        <item x="3747"/>
        <item x="4047"/>
        <item x="3745"/>
        <item x="4059"/>
        <item x="3743"/>
        <item x="4074"/>
        <item x="3750"/>
        <item x="4459"/>
        <item x="3740"/>
        <item x="3723"/>
        <item x="4234"/>
        <item x="4115"/>
        <item x="3781"/>
        <item x="2147"/>
        <item x="4048"/>
        <item x="4075"/>
        <item x="2061"/>
        <item x="1699"/>
        <item x="3741"/>
        <item x="13303"/>
        <item x="180"/>
        <item x="2208"/>
        <item x="2217"/>
        <item x="3231"/>
        <item x="13044"/>
        <item x="13753"/>
        <item x="1616"/>
        <item x="1744"/>
        <item x="13252"/>
        <item x="13081"/>
        <item x="13270"/>
        <item x="772"/>
        <item x="4188"/>
        <item x="4367"/>
        <item x="4369"/>
        <item x="4365"/>
        <item x="4373"/>
        <item x="4350"/>
        <item x="4309"/>
        <item x="4315"/>
        <item x="3796"/>
        <item x="4317"/>
        <item x="4441"/>
        <item x="4029"/>
        <item x="4034"/>
        <item x="4295"/>
        <item x="4044"/>
        <item x="4396"/>
        <item x="4382"/>
        <item x="4391"/>
        <item x="4389"/>
        <item x="4027"/>
        <item x="4023"/>
        <item x="3994"/>
        <item x="4019"/>
        <item x="4016"/>
        <item x="4040"/>
        <item x="3725"/>
        <item x="3150"/>
        <item x="533"/>
        <item x="4462"/>
        <item x="2163"/>
        <item x="2206"/>
        <item x="1307"/>
        <item x="1888"/>
        <item x="4351"/>
        <item x="4137"/>
        <item x="1206"/>
        <item x="4230"/>
        <item x="12787"/>
        <item x="12674"/>
        <item x="12740"/>
        <item x="12812"/>
        <item x="12855"/>
        <item x="12889"/>
        <item x="12891"/>
        <item x="12897"/>
        <item x="13068"/>
        <item x="13086"/>
        <item x="13171"/>
        <item x="13194"/>
        <item x="13204"/>
        <item x="13249"/>
        <item x="13306"/>
        <item x="13456"/>
        <item x="13518"/>
        <item x="13548"/>
        <item x="13876"/>
        <item x="612"/>
        <item x="626"/>
        <item x="658"/>
        <item x="733"/>
        <item x="880"/>
        <item x="1374"/>
        <item x="2605"/>
        <item x="2609"/>
        <item x="3281"/>
        <item x="1666"/>
        <item x="12943"/>
        <item x="1751"/>
        <item x="105"/>
        <item x="1653"/>
        <item x="4138"/>
        <item x="2219"/>
        <item x="4128"/>
        <item x="4130"/>
        <item x="4207"/>
        <item x="4069"/>
        <item x="4067"/>
        <item x="4064"/>
        <item x="4126"/>
        <item x="4123"/>
        <item x="4119"/>
        <item x="3787"/>
        <item x="4106"/>
        <item x="4085"/>
        <item x="4061"/>
        <item x="4055"/>
        <item x="4021"/>
        <item x="4007"/>
        <item x="4133"/>
        <item x="2562"/>
        <item x="4171"/>
        <item x="4190"/>
        <item x="4201"/>
        <item x="4204"/>
        <item x="4210"/>
        <item x="4237"/>
        <item x="4251"/>
        <item x="4253"/>
        <item x="4254"/>
        <item x="4005"/>
        <item x="3991"/>
        <item x="3971"/>
        <item x="3964"/>
        <item x="4258"/>
        <item x="3862"/>
        <item x="4312"/>
        <item x="4322"/>
        <item x="4327"/>
        <item x="4357"/>
        <item x="4361"/>
        <item x="4375"/>
        <item x="3728"/>
        <item x="4425"/>
        <item x="4428"/>
        <item x="4434"/>
        <item x="4448"/>
        <item x="4457"/>
        <item x="4423"/>
        <item x="1141"/>
        <item x="13847"/>
        <item x="2220"/>
        <item x="2215"/>
        <item x="2190"/>
        <item x="473"/>
        <item x="1620"/>
        <item x="2197"/>
        <item x="4328"/>
        <item x="4318"/>
        <item x="13438"/>
        <item x="12900"/>
        <item x="2209"/>
        <item x="2451"/>
        <item x="2192"/>
        <item x="2204"/>
        <item x="12538"/>
        <item x="4271"/>
        <item x="4280"/>
        <item x="2582"/>
        <item x="2001"/>
        <item x="4446"/>
        <item x="4450"/>
        <item x="4395"/>
        <item x="3812"/>
        <item x="4076"/>
        <item x="4049"/>
        <item x="4012"/>
        <item x="3996"/>
        <item x="3985"/>
        <item x="3982"/>
        <item x="3977"/>
        <item x="3814"/>
        <item x="4220"/>
        <item x="4243"/>
        <item x="4249"/>
        <item x="3839"/>
        <item x="3329"/>
        <item x="4256"/>
        <item x="1997"/>
        <item x="2433"/>
        <item x="4194"/>
        <item x="4026"/>
        <item x="3824"/>
        <item x="4240"/>
        <item x="4149"/>
        <item x="4343"/>
        <item x="4452"/>
        <item x="3969"/>
        <item x="4454"/>
        <item x="4402"/>
        <item x="4347"/>
        <item x="4113"/>
        <item x="2007"/>
        <item x="4443"/>
        <item x="2715"/>
        <item x="4147"/>
        <item x="4078"/>
        <item x="4097"/>
        <item x="4083"/>
        <item x="4143"/>
        <item x="3975"/>
        <item x="4387"/>
        <item x="4379"/>
        <item x="4341"/>
        <item x="4101"/>
        <item x="4299"/>
        <item x="4332"/>
        <item x="3958"/>
        <item x="2003"/>
        <item x="4413"/>
        <item x="4246"/>
        <item x="4080"/>
        <item x="4103"/>
        <item x="4174"/>
        <item x="2344"/>
        <item x="3169"/>
        <item x="466"/>
        <item x="2124"/>
        <item x="4381"/>
        <item x="2930"/>
        <item x="3110"/>
        <item x="2700"/>
        <item x="4461"/>
        <item x="4325"/>
        <item x="4336"/>
        <item x="4359"/>
        <item x="4507"/>
        <item x="4555"/>
        <item x="2222"/>
        <item x="4306"/>
        <item x="2591"/>
        <item x="3980"/>
        <item x="3242"/>
        <item x="4136"/>
        <item x="3207"/>
        <item x="4009"/>
        <item x="4089"/>
        <item x="4151"/>
        <item x="4551"/>
        <item x="3136"/>
        <item x="4231"/>
        <item x="3844"/>
        <item x="3836"/>
        <item x="2628"/>
        <item x="3198"/>
        <item x="4275"/>
        <item x="4534"/>
        <item x="1994"/>
        <item x="4296"/>
        <item x="3967"/>
        <item x="3956"/>
        <item x="1991"/>
        <item x="3849"/>
        <item x="2230"/>
        <item x="3802"/>
        <item x="4440"/>
        <item x="4438"/>
        <item x="2228"/>
        <item x="4416"/>
        <item x="4371"/>
        <item x="4431"/>
        <item x="3826"/>
        <item x="4216"/>
        <item x="4227"/>
        <item x="4224"/>
        <item x="3822"/>
        <item x="4072"/>
        <item x="1964"/>
        <item x="2718"/>
        <item x="4180"/>
        <item x="4037"/>
        <item x="4293"/>
        <item x="4031"/>
        <item x="1971"/>
        <item x="4345"/>
        <item x="4163"/>
        <item x="3870"/>
        <item x="4355"/>
        <item x="4386"/>
        <item x="4527"/>
        <item x="1999"/>
        <item x="4409"/>
        <item x="2193"/>
        <item x="2201"/>
        <item x="294"/>
        <item x="4337"/>
        <item x="2143"/>
        <item x="1272"/>
        <item x="3881"/>
        <item x="3988"/>
        <item x="4015"/>
        <item x="4094"/>
        <item x="4099"/>
        <item x="1966"/>
        <item x="3784"/>
        <item x="2889"/>
        <item x="2623"/>
        <item x="13830"/>
        <item x="3224"/>
        <item x="2332"/>
        <item x="2213"/>
        <item x="78"/>
        <item x="13898"/>
        <item x="849"/>
        <item x="158"/>
        <item x="1892"/>
        <item x="991"/>
        <item x="918"/>
        <item x="1938"/>
        <item x="257"/>
        <item x="13918"/>
        <item x="26"/>
        <item x="319"/>
        <item x="819"/>
        <item x="13935"/>
        <item x="993"/>
        <item x="1014"/>
        <item x="13929"/>
        <item x="958"/>
        <item x="13790"/>
        <item x="2089"/>
        <item x="13755"/>
        <item x="74"/>
        <item x="4541"/>
        <item x="4545"/>
        <item x="4182"/>
        <item x="1135"/>
        <item x="13351"/>
        <item x="4613"/>
        <item x="4297"/>
        <item x="4535"/>
        <item x="4290"/>
        <item x="4522"/>
        <item x="3830"/>
        <item x="4518"/>
        <item x="3250"/>
        <item x="3807"/>
        <item x="3817"/>
        <item x="3815"/>
        <item x="2756"/>
        <item x="4170"/>
        <item x="4001"/>
        <item x="4501"/>
        <item x="4497"/>
        <item x="4014"/>
        <item x="4601"/>
        <item x="4050"/>
        <item x="3986"/>
        <item x="4504"/>
        <item x="4486"/>
        <item x="1979"/>
        <item x="4483"/>
        <item x="3278"/>
        <item x="1973"/>
        <item x="4000"/>
        <item x="3983"/>
        <item x="4139"/>
        <item x="4602"/>
        <item x="1981"/>
        <item x="1968"/>
        <item x="1976"/>
        <item x="3475"/>
        <item x="3791"/>
        <item x="4168"/>
        <item x="4086"/>
        <item x="4166"/>
        <item x="3799"/>
        <item x="3797"/>
        <item x="4176"/>
        <item x="4183"/>
        <item x="4195"/>
        <item x="4604"/>
        <item x="2461"/>
        <item x="4181"/>
        <item x="3972"/>
        <item x="4510"/>
        <item x="4110"/>
        <item x="3804"/>
        <item x="3806"/>
        <item x="4511"/>
        <item x="4514"/>
        <item x="2778"/>
        <item x="4197"/>
        <item x="4156"/>
        <item x="4160"/>
        <item x="4154"/>
        <item x="4041"/>
        <item x="4158"/>
        <item x="4606"/>
        <item x="4508"/>
        <item x="4516"/>
        <item x="4494"/>
        <item x="3782"/>
        <item x="3959"/>
        <item x="4164"/>
        <item x="4491"/>
        <item x="4152"/>
        <item x="3793"/>
        <item x="4490"/>
        <item x="3208"/>
        <item x="3867"/>
        <item x="4107"/>
        <item x="4480"/>
        <item x="2436"/>
        <item x="4217"/>
        <item x="1987"/>
        <item x="4614"/>
        <item x="4603"/>
        <item x="3999"/>
        <item x="3818"/>
        <item x="1985"/>
        <item x="4211"/>
        <item x="4090"/>
        <item x="3788"/>
        <item x="4488"/>
        <item x="4616"/>
        <item x="3863"/>
        <item x="4608"/>
        <item x="4622"/>
        <item x="4537"/>
        <item x="2583"/>
        <item x="3860"/>
        <item x="4621"/>
        <item x="4383"/>
        <item x="4392"/>
        <item x="4546"/>
        <item x="4407"/>
        <item x="4393"/>
        <item x="4404"/>
        <item x="4397"/>
        <item x="3389"/>
        <item x="4287"/>
        <item x="2805"/>
        <item x="2856"/>
        <item x="2585"/>
        <item x="2811"/>
        <item x="3827"/>
        <item x="3829"/>
        <item x="3834"/>
        <item x="3879"/>
        <item x="4410"/>
        <item x="2847"/>
        <item x="3447"/>
        <item x="3442"/>
        <item x="3495"/>
        <item x="3450"/>
        <item x="4338"/>
        <item x="4618"/>
        <item x="4420"/>
        <item x="4417"/>
        <item x="2775"/>
        <item x="4542"/>
        <item x="3865"/>
        <item x="3873"/>
        <item x="4333"/>
        <item x="3876"/>
        <item x="3877"/>
        <item x="3878"/>
        <item x="4540"/>
        <item x="4620"/>
        <item x="3875"/>
        <item x="3874"/>
        <item x="2223"/>
        <item x="3871"/>
        <item x="3851"/>
        <item x="3143"/>
        <item x="4302"/>
        <item x="3840"/>
        <item x="4282"/>
        <item x="4281"/>
        <item x="4617"/>
        <item x="4266"/>
        <item x="3693"/>
        <item x="4300"/>
        <item x="4283"/>
        <item x="4536"/>
        <item x="3375"/>
        <item x="2912"/>
        <item x="3853"/>
        <item x="3133"/>
        <item x="4521"/>
        <item x="2919"/>
        <item x="3054"/>
        <item x="3507"/>
        <item x="3037"/>
        <item x="4609"/>
        <item x="4552"/>
        <item x="2798"/>
        <item x="4263"/>
        <item x="3855"/>
        <item x="4528"/>
        <item x="3847"/>
        <item x="3859"/>
        <item x="4259"/>
        <item x="2950"/>
        <item x="4610"/>
        <item x="3179"/>
        <item x="3845"/>
        <item x="4288"/>
        <item x="4285"/>
        <item x="3519"/>
        <item x="3146"/>
        <item x="2645"/>
        <item x="1988"/>
        <item x="2044"/>
        <item x="495"/>
        <item x="13176"/>
        <item x="2697"/>
        <item x="1703"/>
        <item x="2557"/>
        <item x="1379"/>
        <item x="453"/>
        <item x="12535"/>
        <item x="12555"/>
        <item x="12563"/>
        <item x="12566"/>
        <item x="12577"/>
        <item x="12587"/>
        <item x="12590"/>
        <item x="12593"/>
        <item x="12618"/>
        <item x="12627"/>
        <item x="12675"/>
        <item x="12677"/>
        <item x="12683"/>
        <item x="12694"/>
        <item x="12699"/>
        <item x="12714"/>
        <item x="12772"/>
        <item x="12905"/>
        <item x="12928"/>
        <item x="12930"/>
        <item x="12958"/>
        <item x="12998"/>
        <item x="13003"/>
        <item x="13007"/>
        <item x="13018"/>
        <item x="13022"/>
        <item x="13025"/>
        <item x="13034"/>
        <item x="13045"/>
        <item x="13047"/>
        <item x="13069"/>
        <item x="13073"/>
        <item x="13079"/>
        <item x="13161"/>
        <item x="13205"/>
        <item x="13210"/>
        <item x="13213"/>
        <item x="13220"/>
        <item x="13224"/>
        <item x="13281"/>
        <item x="13380"/>
        <item x="13289"/>
        <item x="13295"/>
        <item x="13314"/>
        <item x="13322"/>
        <item x="13326"/>
        <item x="13338"/>
        <item x="13356"/>
        <item x="12691"/>
        <item x="12707"/>
        <item x="12717"/>
        <item x="12723"/>
        <item x="12734"/>
        <item x="12755"/>
        <item x="12821"/>
        <item x="12832"/>
        <item x="12824"/>
        <item x="12826"/>
        <item x="12837"/>
        <item x="12969"/>
        <item x="12971"/>
        <item x="13038"/>
        <item x="13050"/>
        <item x="13253"/>
        <item x="13259"/>
        <item x="13093"/>
        <item x="13056"/>
        <item x="3001"/>
        <item x="4502"/>
        <item x="12595"/>
        <item x="12540"/>
        <item x="959"/>
        <item x="13437"/>
        <item x="2483"/>
        <item x="3232"/>
        <item x="13655"/>
        <item x="1058"/>
        <item x="908"/>
        <item x="1681"/>
        <item x="1875"/>
        <item x="4268"/>
        <item x="1542"/>
        <item x="1251"/>
        <item x="13135"/>
        <item x="12827"/>
        <item x="12784"/>
        <item x="2712"/>
        <item x="12547"/>
        <item x="4081"/>
        <item x="3662"/>
        <item x="2037"/>
        <item x="2068"/>
        <item x="3448"/>
        <item x="3427"/>
        <item x="1018"/>
        <item x="481"/>
        <item x="1459"/>
        <item x="12993"/>
        <item x="12596"/>
        <item x="4598"/>
        <item x="4600"/>
        <item x="4625"/>
        <item x="13440"/>
        <item x="2281"/>
        <item x="13497"/>
        <item x="13029"/>
        <item x="4159"/>
        <item x="4596"/>
        <item x="3947"/>
        <item x="3864"/>
        <item x="1384"/>
        <item x="2835"/>
        <item x="2179"/>
        <item x="4660"/>
        <item x="4683"/>
        <item x="4666"/>
        <item x="1159"/>
        <item x="890"/>
        <item x="13718"/>
        <item x="4659"/>
        <item x="4670"/>
        <item x="4699"/>
        <item x="13542"/>
        <item x="1701"/>
        <item x="1719"/>
        <item x="2241"/>
        <item x="1043"/>
        <item x="4319"/>
        <item x="4221"/>
        <item x="13570"/>
        <item x="3831"/>
        <item x="2947"/>
        <item x="920"/>
        <item x="702"/>
        <item x="1109"/>
        <item x="13066"/>
        <item x="1289"/>
        <item x="4675"/>
        <item x="4672"/>
        <item x="3960"/>
        <item x="13519"/>
        <item x="13882"/>
        <item x="3462"/>
        <item x="13919"/>
        <item x="2751"/>
        <item x="2765"/>
        <item x="643"/>
        <item x="2744"/>
        <item x="3288"/>
        <item x="2632"/>
        <item x="390"/>
        <item x="13177"/>
        <item x="3233"/>
        <item x="3734"/>
        <item x="729"/>
        <item x="1026"/>
        <item x="3428"/>
        <item x="106"/>
        <item x="681"/>
        <item x="4652"/>
        <item x="4687"/>
        <item x="4690"/>
        <item x="12831"/>
        <item x="682"/>
        <item x="3038"/>
        <item x="1167"/>
        <item x="2127"/>
        <item x="2109"/>
        <item x="1503"/>
        <item x="3325"/>
        <item x="1492"/>
        <item x="901"/>
        <item x="2886"/>
        <item x="2768"/>
        <item x="3131"/>
        <item x="2657"/>
        <item x="1449"/>
        <item x="393"/>
        <item x="409"/>
        <item x="13662"/>
        <item x="596"/>
        <item x="2395"/>
        <item x="131"/>
        <item x="13010"/>
        <item x="2349"/>
        <item x="1779"/>
        <item x="1233"/>
        <item x="3400"/>
        <item x="13780"/>
        <item x="4700"/>
        <item x="4694"/>
        <item x="4668"/>
        <item x="12601"/>
        <item x="13221"/>
        <item x="52"/>
        <item x="1441"/>
        <item x="13493"/>
        <item x="13118"/>
        <item x="1736"/>
        <item x="3393"/>
        <item x="554"/>
        <item x="207"/>
        <item x="1717"/>
        <item x="13834"/>
        <item x="116"/>
        <item x="739"/>
        <item x="3215"/>
        <item x="13534"/>
        <item x="1961"/>
        <item x="2975"/>
        <item x="2034"/>
        <item x="1824"/>
        <item x="2008"/>
        <item x="2017"/>
        <item x="1364"/>
        <item x="4411"/>
        <item x="4664"/>
        <item x="13786"/>
        <item x="4307"/>
        <item x="551"/>
        <item x="13323"/>
        <item x="2321"/>
        <item x="4104"/>
        <item x="615"/>
        <item x="3061"/>
        <item x="4512"/>
        <item x="1552"/>
        <item x="13215"/>
        <item x="13227"/>
        <item x="785"/>
        <item x="1840"/>
        <item x="3653"/>
        <item x="463"/>
        <item x="13477"/>
        <item x="13504"/>
        <item x="13523"/>
        <item x="13527"/>
        <item x="13529"/>
        <item x="13532"/>
        <item x="13549"/>
        <item x="13581"/>
        <item x="13584"/>
        <item x="13599"/>
        <item x="13603"/>
        <item x="13605"/>
        <item x="13627"/>
        <item x="13647"/>
        <item x="13652"/>
        <item x="13672"/>
        <item x="13681"/>
        <item x="13719"/>
        <item x="13729"/>
        <item x="13817"/>
        <item x="13831"/>
        <item x="13907"/>
        <item x="13939"/>
        <item x="12"/>
        <item x="27"/>
        <item x="55"/>
        <item x="65"/>
        <item x="84"/>
        <item x="117"/>
        <item x="153"/>
        <item x="160"/>
        <item x="217"/>
        <item x="284"/>
        <item x="523"/>
        <item x="575"/>
        <item x="652"/>
        <item x="665"/>
        <item x="685"/>
        <item x="683"/>
        <item x="41"/>
        <item x="189"/>
        <item x="196"/>
        <item x="235"/>
        <item x="261"/>
        <item x="263"/>
        <item x="336"/>
        <item x="520"/>
        <item x="544"/>
        <item x="560"/>
        <item x="636"/>
        <item x="4706"/>
        <item x="1872"/>
        <item x="4750"/>
        <item x="4751"/>
        <item x="4743"/>
        <item x="4747"/>
        <item x="4740"/>
        <item x="4745"/>
        <item x="4704"/>
        <item x="4767"/>
        <item x="3584"/>
        <item x="973"/>
        <item x="3810"/>
        <item x="13019"/>
        <item x="1943"/>
        <item x="2802"/>
        <item x="1126"/>
        <item x="2380"/>
        <item x="4757"/>
        <item x="4746"/>
        <item x="4758"/>
        <item x="4761"/>
        <item x="4763"/>
        <item x="1385"/>
        <item x="3202"/>
        <item x="1511"/>
        <item x="871"/>
        <item x="4760"/>
        <item x="4764"/>
        <item x="4762"/>
        <item x="2266"/>
        <item x="13119"/>
        <item x="1543"/>
        <item x="13795"/>
        <item x="12776"/>
        <item x="2815"/>
        <item x="4770"/>
        <item x="3538"/>
        <item x="13630"/>
        <item x="1600"/>
        <item x="4773"/>
        <item x="4752"/>
        <item x="4768"/>
        <item x="4765"/>
        <item x="13530"/>
        <item x="4759"/>
        <item x="1470"/>
        <item x="4739"/>
        <item x="4755"/>
        <item x="3358"/>
        <item x="4756"/>
        <item x="923"/>
        <item x="2532"/>
        <item x="2363"/>
        <item x="2375"/>
        <item x="3872"/>
        <item x="13116"/>
        <item x="669"/>
        <item x="2588"/>
        <item x="3774"/>
        <item x="4778"/>
        <item x="4777"/>
        <item x="13775"/>
        <item x="2133"/>
        <item x="1782"/>
        <item x="4753"/>
        <item x="4754"/>
        <item x="1199"/>
        <item x="4615"/>
        <item x="3351"/>
        <item x="63"/>
        <item x="3952"/>
        <item x="1692"/>
        <item x="1857"/>
        <item x="989"/>
        <item x="3922"/>
        <item x="4779"/>
        <item x="4278"/>
        <item x="1687"/>
        <item x="4722"/>
        <item x="2272"/>
        <item x="7012"/>
        <item x="7000"/>
        <item x="3962"/>
        <item x="3926"/>
        <item x="753"/>
        <item x="12654"/>
        <item x="13912"/>
        <item x="2099"/>
        <item x="1596"/>
        <item x="4562"/>
        <item x="2311"/>
        <item x="7004"/>
        <item x="313"/>
        <item x="13401"/>
        <item x="2486"/>
        <item x="13121"/>
        <item x="7007"/>
        <item x="12901"/>
        <item x="629"/>
        <item x="552"/>
        <item x="12937"/>
        <item x="13078"/>
        <item x="2136"/>
        <item x="12903"/>
        <item x="12648"/>
        <item x="13884"/>
        <item x="13891"/>
        <item x="7013"/>
        <item x="2051"/>
        <item x="2055"/>
        <item x="3594"/>
        <item x="7015"/>
        <item x="3240"/>
        <item x="4178"/>
        <item x="1024"/>
        <item x="1742"/>
        <item x="1955"/>
        <item x="1040"/>
        <item x="3164"/>
        <item x="12763"/>
        <item x="12710"/>
        <item x="12756"/>
        <item x="737"/>
        <item x="649"/>
        <item x="13088"/>
        <item x="7002"/>
        <item x="12951"/>
        <item x="13872"/>
        <item x="12948"/>
        <item x="12933"/>
        <item x="773"/>
        <item x="662"/>
        <item x="12946"/>
        <item x="7020"/>
        <item x="13103"/>
        <item x="1574"/>
        <item x="12650"/>
        <item x="1871"/>
        <item x="80"/>
        <item x="3571"/>
        <item x="2521"/>
        <item x="376"/>
        <item x="7016"/>
        <item x="7034"/>
        <item x="7041"/>
        <item x="13429"/>
        <item x="640"/>
        <item x="646"/>
        <item x="651"/>
        <item x="653"/>
        <item x="12896"/>
        <item x="12925"/>
        <item x="12945"/>
        <item x="12956"/>
        <item x="12959"/>
        <item x="12960"/>
        <item x="12962"/>
        <item x="363"/>
        <item x="288"/>
        <item x="286"/>
        <item x="364"/>
        <item x="18"/>
        <item x="13349"/>
        <item x="13360"/>
        <item x="655"/>
        <item x="657"/>
        <item x="659"/>
        <item x="663"/>
        <item x="664"/>
        <item x="12746"/>
        <item x="12753"/>
        <item x="12760"/>
        <item x="12764"/>
        <item x="12775"/>
        <item x="12779"/>
        <item x="12782"/>
        <item x="12788"/>
        <item x="12791"/>
        <item x="12793"/>
        <item x="12798"/>
        <item x="12804"/>
        <item x="12806"/>
        <item x="19"/>
        <item x="23"/>
        <item x="24"/>
        <item x="38"/>
        <item x="40"/>
        <item x="818"/>
        <item x="831"/>
        <item x="213"/>
        <item x="924"/>
        <item x="953"/>
        <item x="299"/>
        <item x="300"/>
        <item x="370"/>
        <item x="743"/>
        <item x="2"/>
        <item x="311"/>
        <item x="29"/>
        <item x="4"/>
        <item x="904"/>
        <item x="909"/>
        <item x="913"/>
        <item x="915"/>
        <item x="916"/>
        <item x="667"/>
        <item x="13849"/>
        <item x="947"/>
        <item x="13852"/>
        <item x="13854"/>
        <item x="13856"/>
        <item x="13858"/>
        <item x="13859"/>
        <item x="13864"/>
        <item x="13871"/>
        <item x="13875"/>
        <item x="12811"/>
        <item x="12816"/>
        <item x="12825"/>
        <item x="12828"/>
        <item x="12833"/>
        <item x="12839"/>
        <item x="12842"/>
        <item x="12845"/>
        <item x="12849"/>
        <item x="1389"/>
        <item x="1393"/>
        <item x="934"/>
        <item x="951"/>
        <item x="13597"/>
        <item x="13602"/>
        <item x="53"/>
        <item x="13604"/>
        <item x="13608"/>
        <item x="49"/>
        <item x="51"/>
        <item x="190"/>
        <item x="877"/>
        <item x="879"/>
        <item x="882"/>
        <item x="885"/>
        <item x="889"/>
        <item x="893"/>
        <item x="1398"/>
        <item x="1400"/>
        <item x="1404"/>
        <item x="1406"/>
        <item x="1408"/>
        <item x="1435"/>
        <item x="325"/>
        <item x="215"/>
        <item x="210"/>
        <item x="747"/>
        <item x="226"/>
        <item x="219"/>
        <item x="188"/>
        <item x="187"/>
        <item x="326"/>
        <item x="169"/>
        <item x="331"/>
        <item x="335"/>
        <item x="13098"/>
        <item x="897"/>
        <item x="900"/>
        <item x="860"/>
        <item x="922"/>
        <item x="940"/>
        <item x="13015"/>
        <item x="13114"/>
        <item x="13117"/>
        <item x="13127"/>
        <item x="13151"/>
        <item x="13160"/>
        <item x="13164"/>
        <item x="13168"/>
        <item x="13170"/>
        <item x="13200"/>
        <item x="13202"/>
        <item x="13218"/>
        <item x="13321"/>
        <item x="13325"/>
        <item x="13084"/>
        <item x="13085"/>
        <item x="13092"/>
        <item x="97"/>
        <item x="147"/>
        <item x="99"/>
        <item x="13896"/>
        <item x="159"/>
        <item x="13206"/>
        <item x="13208"/>
        <item x="13211"/>
        <item x="13214"/>
        <item x="13237"/>
        <item x="13241"/>
        <item x="13248"/>
        <item x="13251"/>
        <item x="13258"/>
        <item x="13269"/>
        <item x="13275"/>
        <item x="13413"/>
        <item x="13416"/>
        <item x="151"/>
        <item x="178"/>
        <item x="157"/>
        <item x="155"/>
        <item x="318"/>
        <item x="122"/>
        <item x="945"/>
        <item x="738"/>
        <item x="13418"/>
        <item x="13421"/>
        <item x="13430"/>
        <item x="13452"/>
        <item x="13460"/>
        <item x="13464"/>
        <item x="13471"/>
        <item x="13475"/>
        <item x="13478"/>
        <item x="13490"/>
        <item x="13498"/>
        <item x="109"/>
        <item x="134"/>
        <item x="114"/>
        <item x="140"/>
        <item x="119"/>
        <item x="283"/>
        <item x="193"/>
        <item x="1281"/>
        <item x="13916"/>
        <item x="13917"/>
        <item x="13922"/>
        <item x="13926"/>
        <item x="13932"/>
        <item x="13934"/>
        <item x="13500"/>
        <item x="13507"/>
        <item x="13510"/>
        <item x="13511"/>
        <item x="13522"/>
        <item x="13541"/>
        <item x="13551"/>
        <item x="13564"/>
        <item x="1372"/>
        <item x="1375"/>
        <item x="1382"/>
        <item x="12965"/>
        <item x="12968"/>
        <item x="12973"/>
        <item x="121"/>
        <item x="136"/>
        <item x="314"/>
        <item x="380"/>
        <item x="368"/>
        <item x="297"/>
        <item x="304"/>
        <item x="307"/>
        <item x="373"/>
        <item x="377"/>
        <item x="856"/>
        <item x="866"/>
        <item x="870"/>
        <item x="875"/>
        <item x="13941"/>
        <item x="388"/>
        <item x="392"/>
        <item x="394"/>
        <item x="395"/>
        <item x="397"/>
        <item x="539"/>
        <item x="543"/>
        <item x="545"/>
        <item x="12975"/>
        <item x="12978"/>
        <item x="110"/>
        <item x="516"/>
        <item x="591"/>
        <item x="603"/>
        <item x="622"/>
        <item x="641"/>
        <item x="670"/>
        <item x="705"/>
        <item x="12809"/>
        <item x="13503"/>
        <item x="12609"/>
        <item x="12631"/>
        <item x="13879"/>
        <item x="13885"/>
        <item x="13892"/>
        <item x="13901"/>
        <item x="13906"/>
        <item x="13909"/>
        <item x="13913"/>
        <item x="13009"/>
        <item x="13021"/>
        <item x="13040"/>
        <item x="13048"/>
        <item x="13051"/>
        <item x="13065"/>
        <item x="13071"/>
        <item x="13286"/>
        <item x="13294"/>
        <item x="13297"/>
        <item x="13300"/>
        <item x="13308"/>
        <item x="12673"/>
        <item x="12693"/>
        <item x="12769"/>
        <item x="12802"/>
        <item x="12819"/>
        <item x="12854"/>
        <item x="12902"/>
        <item x="13155"/>
        <item x="13426"/>
        <item x="13495"/>
        <item x="1440"/>
        <item x="1829"/>
        <item x="13398"/>
        <item x="546"/>
        <item x="549"/>
        <item x="553"/>
        <item x="556"/>
        <item x="558"/>
        <item x="561"/>
        <item x="562"/>
        <item x="567"/>
        <item x="568"/>
        <item x="570"/>
        <item x="13328"/>
        <item x="13332"/>
        <item x="13335"/>
        <item x="13339"/>
        <item x="13342"/>
        <item x="13346"/>
        <item x="13350"/>
        <item x="13352"/>
        <item x="13354"/>
        <item x="13358"/>
        <item x="13365"/>
        <item x="13370"/>
        <item x="12938"/>
        <item x="12942"/>
        <item x="1841"/>
        <item x="12904"/>
        <item x="13745"/>
        <item x="13747"/>
        <item x="12617"/>
        <item x="12624"/>
        <item x="12626"/>
        <item x="12636"/>
        <item x="12642"/>
        <item x="12646"/>
        <item x="12660"/>
        <item x="12680"/>
        <item x="12682"/>
        <item x="12687"/>
        <item x="13372"/>
        <item x="13381"/>
        <item x="13396"/>
        <item x="13403"/>
        <item x="339"/>
        <item x="166"/>
        <item x="343"/>
        <item x="972"/>
        <item x="13588"/>
        <item x="58"/>
        <item x="64"/>
        <item x="67"/>
        <item x="71"/>
        <item x="13754"/>
        <item x="13756"/>
        <item x="13758"/>
        <item x="13762"/>
        <item x="13764"/>
        <item x="13769"/>
        <item x="13776"/>
        <item x="13778"/>
        <item x="13784"/>
        <item x="13788"/>
        <item x="13789"/>
        <item x="13793"/>
        <item x="13616"/>
        <item x="13619"/>
        <item x="13622"/>
        <item x="12697"/>
        <item x="12702"/>
        <item x="12706"/>
        <item x="12712"/>
        <item x="12713"/>
        <item x="12715"/>
        <item x="280"/>
        <item x="237"/>
        <item x="231"/>
        <item x="266"/>
        <item x="183"/>
        <item x="13698"/>
        <item x="348"/>
        <item x="350"/>
        <item x="351"/>
        <item x="13625"/>
        <item x="13629"/>
        <item x="13634"/>
        <item x="13638"/>
        <item x="13642"/>
        <item x="13654"/>
        <item x="13659"/>
        <item x="13665"/>
        <item x="13668"/>
        <item x="13671"/>
        <item x="13678"/>
        <item x="13683"/>
        <item x="13685"/>
        <item x="12719"/>
        <item x="12722"/>
        <item x="12724"/>
        <item x="12733"/>
        <item x="12736"/>
        <item x="12743"/>
        <item x="12857"/>
        <item x="12877"/>
        <item x="12880"/>
        <item x="12885"/>
        <item x="12890"/>
        <item x="12895"/>
        <item x="354"/>
        <item x="8"/>
        <item x="13"/>
        <item x="43"/>
        <item x="44"/>
        <item x="797"/>
        <item x="804"/>
        <item x="809"/>
        <item x="800"/>
        <item x="932"/>
        <item x="735"/>
        <item x="13576"/>
        <item x="82"/>
        <item x="83"/>
        <item x="87"/>
        <item x="90"/>
        <item x="13692"/>
        <item x="13701"/>
        <item x="13703"/>
        <item x="13707"/>
        <item x="13710"/>
        <item x="13714"/>
        <item x="13717"/>
        <item x="13723"/>
        <item x="13725"/>
        <item x="13734"/>
        <item x="13737"/>
        <item x="13741"/>
        <item x="145"/>
        <item x="176"/>
        <item x="245"/>
        <item x="833"/>
        <item x="847"/>
        <item x="843"/>
        <item x="837"/>
        <item x="841"/>
        <item x="907"/>
        <item x="13580"/>
        <item x="199"/>
        <item x="13592"/>
        <item x="13595"/>
        <item x="92"/>
        <item x="95"/>
        <item x="177"/>
        <item x="13101"/>
        <item x="13102"/>
        <item x="13158"/>
        <item x="13266"/>
        <item x="103"/>
        <item x="630"/>
        <item x="633"/>
        <item x="637"/>
        <item x="639"/>
        <item x="383"/>
        <item x="268"/>
        <item x="195"/>
        <item x="248"/>
        <item x="206"/>
        <item x="260"/>
        <item x="252"/>
        <item x="254"/>
        <item x="256"/>
        <item x="259"/>
        <item x="359"/>
        <item x="262"/>
        <item x="512"/>
        <item x="292"/>
        <item x="290"/>
        <item x="2967"/>
        <item x="2965"/>
        <item x="2977"/>
        <item x="2979"/>
        <item x="3108"/>
        <item x="3195"/>
        <item x="3398"/>
        <item x="851"/>
        <item x="1851"/>
        <item x="749"/>
        <item x="751"/>
        <item x="754"/>
        <item x="758"/>
        <item x="759"/>
        <item x="763"/>
        <item x="765"/>
        <item x="769"/>
        <item x="771"/>
        <item x="774"/>
        <item x="776"/>
        <item x="713"/>
        <item x="715"/>
        <item x="718"/>
        <item x="1417"/>
        <item x="1378"/>
        <item x="1445"/>
        <item x="1454"/>
        <item x="13368"/>
        <item x="13377"/>
        <item x="13199"/>
        <item x="2671"/>
        <item x="2882"/>
        <item x="3457"/>
        <item x="2801"/>
        <item x="3025"/>
        <item x="781"/>
        <item x="782"/>
        <item x="784"/>
        <item x="788"/>
        <item x="792"/>
        <item x="813"/>
        <item x="13680"/>
        <item x="422"/>
        <item x="732"/>
        <item x="488"/>
        <item x="13379"/>
        <item x="1025"/>
        <item x="1021"/>
        <item x="1016"/>
        <item x="987"/>
        <item x="731"/>
        <item x="1154"/>
        <item x="2661"/>
        <item x="3174"/>
        <item x="2617"/>
        <item x="12732"/>
        <item x="12866"/>
        <item x="13061"/>
        <item x="13207"/>
        <item x="13468"/>
        <item x="13513"/>
        <item x="13553"/>
        <item x="1436"/>
        <item x="1463"/>
        <item x="1465"/>
        <item x="1468"/>
        <item x="13890"/>
        <item x="13809"/>
        <item x="13839"/>
        <item x="13727"/>
        <item x="469"/>
        <item x="13866"/>
        <item x="1112"/>
        <item x="1114"/>
        <item x="1117"/>
        <item x="2726"/>
        <item x="687"/>
        <item x="3258"/>
        <item x="1866"/>
        <item x="3273"/>
        <item x="3500"/>
        <item x="2696"/>
        <item x="433"/>
        <item x="2782"/>
        <item x="3324"/>
        <item x="12605"/>
        <item x="1842"/>
        <item x="1119"/>
        <item x="1121"/>
        <item x="1116"/>
        <item x="2991"/>
        <item x="12533"/>
        <item x="977"/>
        <item x="1031"/>
        <item x="1037"/>
        <item x="1057"/>
        <item x="69"/>
        <item x="77"/>
        <item x="277"/>
        <item x="272"/>
        <item x="203"/>
        <item x="1305"/>
        <item x="1268"/>
        <item x="1270"/>
        <item x="13096"/>
        <item x="13225"/>
        <item x="13485"/>
        <item x="13538"/>
        <item x="13563"/>
        <item x="13567"/>
        <item x="12613"/>
        <item x="508"/>
        <item x="13732"/>
        <item x="514"/>
        <item x="13720"/>
        <item x="10"/>
        <item x="929"/>
        <item x="1059"/>
        <item x="2578"/>
        <item x="2708"/>
        <item x="2680"/>
        <item x="2724"/>
        <item x="2876"/>
        <item x="2873"/>
        <item x="1238"/>
        <item x="1240"/>
        <item x="1241"/>
        <item x="1244"/>
        <item x="13661"/>
        <item x="208"/>
        <item x="320"/>
        <item x="323"/>
        <item x="366"/>
        <item x="745"/>
        <item x="827"/>
        <item x="887"/>
        <item x="948"/>
        <item x="954"/>
        <item x="13537"/>
        <item x="1029"/>
        <item x="816"/>
        <item x="1123"/>
        <item x="1127"/>
        <item x="1131"/>
        <item x="1367"/>
        <item x="2347"/>
        <item x="1300"/>
        <item x="956"/>
        <item x="957"/>
        <item x="974"/>
        <item x="979"/>
        <item x="1006"/>
        <item x="1013"/>
        <item x="1061"/>
        <item x="1064"/>
        <item x="672"/>
        <item x="675"/>
        <item x="678"/>
        <item x="684"/>
        <item x="688"/>
        <item x="1134"/>
        <item x="1140"/>
        <item x="1143"/>
        <item x="1144"/>
        <item x="1145"/>
        <item x="1147"/>
        <item x="1150"/>
        <item x="1151"/>
        <item x="1129"/>
        <item x="1156"/>
        <item x="1158"/>
        <item x="1161"/>
        <item x="2469"/>
        <item x="1248"/>
        <item x="1254"/>
        <item x="1257"/>
        <item x="1166"/>
        <item x="1170"/>
        <item x="1174"/>
        <item x="1175"/>
        <item x="1177"/>
        <item x="1182"/>
        <item x="1184"/>
        <item x="1185"/>
        <item x="1186"/>
        <item x="214"/>
        <item x="1067"/>
        <item x="1071"/>
        <item x="919"/>
        <item x="2940"/>
        <item x="1342"/>
        <item x="1343"/>
        <item x="1347"/>
        <item x="1351"/>
        <item x="1359"/>
        <item x="1361"/>
        <item x="690"/>
        <item x="694"/>
        <item x="696"/>
        <item x="698"/>
        <item x="13147"/>
        <item x="573"/>
        <item x="574"/>
        <item x="577"/>
        <item x="581"/>
        <item x="583"/>
        <item x="585"/>
        <item x="593"/>
        <item x="595"/>
        <item x="597"/>
        <item x="599"/>
        <item x="601"/>
        <item x="607"/>
        <item x="611"/>
        <item x="617"/>
        <item x="624"/>
        <item x="628"/>
        <item x="13796"/>
        <item x="13799"/>
        <item x="13801"/>
        <item x="13805"/>
        <item x="13816"/>
        <item x="13819"/>
        <item x="13822"/>
        <item x="13824"/>
        <item x="13826"/>
        <item x="13829"/>
        <item x="13832"/>
        <item x="13838"/>
        <item x="13843"/>
        <item x="13848"/>
        <item x="404"/>
        <item x="405"/>
        <item x="407"/>
        <item x="408"/>
        <item x="413"/>
        <item x="415"/>
        <item x="417"/>
        <item x="420"/>
        <item x="428"/>
        <item x="431"/>
        <item x="436"/>
        <item x="440"/>
        <item x="442"/>
        <item x="444"/>
        <item x="445"/>
        <item x="448"/>
        <item x="450"/>
        <item x="455"/>
        <item x="460"/>
        <item x="489"/>
        <item x="506"/>
        <item x="519"/>
        <item x="525"/>
        <item x="528"/>
        <item x="532"/>
        <item x="535"/>
        <item x="537"/>
        <item x="723"/>
        <item x="726"/>
        <item x="728"/>
        <item x="701"/>
        <item x="707"/>
        <item x="2944"/>
        <item x="4098"/>
        <item x="4447"/>
        <item x="4187"/>
        <item x="3795"/>
        <item x="3667"/>
        <item x="3452"/>
        <item x="4189"/>
        <item x="1962"/>
        <item x="2560"/>
        <item x="3963"/>
        <item x="2863"/>
        <item x="3758"/>
        <item x="2183"/>
        <item x="12589"/>
        <item x="4574"/>
        <item x="4571"/>
        <item x="4582"/>
        <item x="4463"/>
        <item x="2678"/>
        <item x="4028"/>
        <item x="4033"/>
        <item x="4039"/>
        <item x="4006"/>
        <item x="4236"/>
        <item x="3361"/>
        <item x="3564"/>
        <item x="4066"/>
        <item x="4203"/>
        <item x="4422"/>
        <item x="2392"/>
        <item x="4068"/>
        <item x="2825"/>
        <item x="2636"/>
        <item x="2112"/>
        <item x="3777"/>
        <item x="2271"/>
        <item x="2287"/>
        <item x="2285"/>
        <item x="2299"/>
        <item x="2280"/>
        <item x="2301"/>
        <item x="2273"/>
        <item x="2035"/>
        <item x="2294"/>
        <item x="2292"/>
        <item x="4484"/>
        <item x="4631"/>
        <item x="4109"/>
        <item x="2160"/>
        <item x="3404"/>
        <item x="6967"/>
        <item x="3058"/>
        <item x="3646"/>
        <item x="2997"/>
        <item x="12836"/>
        <item x="2073"/>
        <item x="2284"/>
        <item x="661"/>
        <item x="1863"/>
        <item x="2162"/>
        <item x="2207"/>
        <item x="2806"/>
        <item x="2913"/>
        <item x="2134"/>
        <item x="2535"/>
        <item x="3220"/>
        <item x="4114"/>
        <item x="1950"/>
        <item x="2304"/>
        <item x="2307"/>
        <item x="2027"/>
        <item x="2283"/>
        <item x="13182"/>
        <item x="1953"/>
        <item x="3767"/>
        <item x="3940"/>
        <item x="2317"/>
        <item x="2320"/>
        <item x="2318"/>
        <item x="3742"/>
        <item x="3575"/>
        <item x="3949"/>
        <item x="3744"/>
        <item x="2860"/>
        <item x="1817"/>
        <item x="3003"/>
        <item x="4022"/>
        <item x="2896"/>
        <item x="4155"/>
        <item x="4513"/>
        <item x="4245"/>
        <item x="3690"/>
        <item x="2572"/>
        <item x="3711"/>
        <item x="4445"/>
        <item x="4346"/>
        <item x="2432"/>
        <item x="2773"/>
        <item x="2581"/>
        <item x="4105"/>
        <item x="3072"/>
        <item x="1960"/>
        <item x="1084"/>
        <item x="4458"/>
        <item x="3569"/>
        <item x="4364"/>
        <item x="4366"/>
        <item x="4394"/>
        <item x="4388"/>
        <item x="2115"/>
        <item x="4058"/>
        <item x="4233"/>
        <item x="4372"/>
        <item x="4043"/>
        <item x="2225"/>
        <item x="1975"/>
        <item x="4036"/>
        <item x="3168"/>
        <item x="4401"/>
        <item x="4100"/>
        <item x="4096"/>
        <item x="4025"/>
        <item x="3811"/>
        <item x="4124"/>
        <item x="2554"/>
        <item x="4127"/>
        <item x="4084"/>
        <item x="4132"/>
        <item x="4433"/>
        <item x="4054"/>
        <item x="4314"/>
        <item x="3270"/>
        <item x="3755"/>
        <item x="4412"/>
        <item x="4141"/>
        <item x="1983"/>
        <item x="2528"/>
        <item x="4390"/>
        <item x="4161"/>
        <item x="2646"/>
        <item x="4218"/>
        <item x="2195"/>
        <item x="2314"/>
        <item x="1004"/>
        <item x="1444"/>
        <item x="1103"/>
        <item x="4135"/>
        <item x="3186"/>
        <item x="2909"/>
        <item x="4324"/>
        <item x="4150"/>
        <item x="2627"/>
        <item x="3848"/>
        <item x="4505"/>
        <item x="3955"/>
        <item x="4533"/>
        <item x="2316"/>
        <item x="2790"/>
        <item x="1784"/>
        <item x="1673"/>
        <item x="2374"/>
        <item x="2328"/>
        <item x="2006"/>
        <item x="3813"/>
        <item x="4011"/>
        <item x="4129"/>
        <item x="4063"/>
        <item x="4456"/>
        <item x="4242"/>
        <item x="1105"/>
        <item x="2010"/>
        <item x="1745"/>
        <item x="1746"/>
        <item x="1750"/>
        <item x="1755"/>
        <item x="454"/>
        <item x="498"/>
        <item x="501"/>
        <item x="1094"/>
        <item x="1944"/>
        <item x="1887"/>
        <item x="4639"/>
        <item x="3618"/>
        <item x="4612"/>
        <item x="2746"/>
        <item x="2466"/>
        <item x="2358"/>
        <item x="2574"/>
        <item x="3684"/>
        <item x="3214"/>
        <item x="3682"/>
        <item x="2368"/>
        <item x="3790"/>
        <item x="2612"/>
        <item x="4082"/>
        <item x="4200"/>
        <item x="4060"/>
        <item x="3974"/>
        <item x="4449"/>
        <item x="4248"/>
        <item x="3981"/>
        <item x="3976"/>
        <item x="4298"/>
        <item x="4252"/>
        <item x="2987"/>
        <item x="4250"/>
        <item x="3770"/>
        <item x="3739"/>
        <item x="3350"/>
        <item x="4321"/>
        <item x="3439"/>
        <item x="4173"/>
        <item x="4331"/>
        <item x="3838"/>
        <item x="4279"/>
        <item x="3430"/>
        <item x="3550"/>
        <item x="3092"/>
        <item x="2561"/>
        <item x="3245"/>
        <item x="4219"/>
        <item x="4209"/>
        <item x="4225"/>
        <item x="4550"/>
        <item x="4554"/>
        <item x="2227"/>
        <item x="1990"/>
        <item x="4437"/>
        <item x="3821"/>
        <item x="2229"/>
        <item x="3825"/>
        <item x="4430"/>
        <item x="2452"/>
        <item x="3801"/>
        <item x="4370"/>
        <item x="2221"/>
        <item x="2699"/>
        <item x="3607"/>
        <item x="2929"/>
        <item x="4460"/>
        <item x="3241"/>
        <item x="3109"/>
        <item x="4439"/>
        <item x="4223"/>
        <item x="3966"/>
        <item x="4358"/>
        <item x="3979"/>
        <item x="4071"/>
        <item x="3426"/>
        <item x="4442"/>
        <item x="4255"/>
        <item x="2362"/>
        <item x="3434"/>
        <item x="3432"/>
        <item x="3490"/>
        <item x="3388"/>
        <item x="3386"/>
        <item x="4360"/>
        <item x="4340"/>
        <item x="4294"/>
        <item x="4193"/>
        <item x="4553"/>
        <item x="3593"/>
        <item x="4453"/>
        <item x="4148"/>
        <item x="3587"/>
        <item x="4102"/>
        <item x="4308"/>
        <item x="4526"/>
        <item x="4354"/>
        <item x="4215"/>
        <item x="4415"/>
        <item x="12579"/>
        <item x="4356"/>
        <item x="4595"/>
        <item x="2493"/>
        <item x="3020"/>
        <item x="3000"/>
        <item x="4073"/>
        <item x="2510"/>
        <item x="3296"/>
        <item x="3177"/>
        <item x="2755"/>
        <item x="3716"/>
        <item x="1432"/>
        <item x="3820"/>
        <item x="3517"/>
        <item x="4326"/>
        <item x="2684"/>
        <item x="2543"/>
        <item x="2181"/>
        <item x="4112"/>
        <item x="2971"/>
        <item x="3968"/>
        <item x="2589"/>
        <item x="3135"/>
        <item x="3727"/>
        <item x="12552"/>
        <item x="3104"/>
        <item x="3299"/>
        <item x="4599"/>
        <item x="2743"/>
        <item x="1423"/>
        <item x="1009"/>
        <item x="4663"/>
        <item x="4399"/>
        <item x="2198"/>
        <item x="1993"/>
        <item x="3339"/>
        <item x="2834"/>
        <item x="3652"/>
        <item x="3748"/>
        <item x="4543"/>
        <item x="3970"/>
        <item x="13531"/>
        <item x="13533"/>
        <item x="2231"/>
        <item x="2289"/>
        <item x="2081"/>
        <item x="2253"/>
        <item x="2260"/>
        <item x="2265"/>
        <item x="2029"/>
        <item x="2020"/>
        <item x="2023"/>
        <item x="1756"/>
        <item x="1933"/>
        <item x="1940"/>
        <item x="3068"/>
        <item x="4091"/>
        <item x="4597"/>
        <item x="2813"/>
        <item x="12549"/>
        <item x="12542"/>
        <item x="2165"/>
        <item x="4487"/>
        <item x="3808"/>
        <item x="2576"/>
        <item x="4624"/>
        <item x="3118"/>
        <item x="4566"/>
        <item x="3414"/>
        <item x="2077"/>
        <item x="345"/>
        <item x="3180"/>
        <item x="3380"/>
        <item x="3890"/>
        <item x="3889"/>
        <item x="3883"/>
        <item x="3882"/>
        <item x="2422"/>
        <item x="2426"/>
        <item x="2915"/>
        <item x="1897"/>
        <item x="1902"/>
        <item x="1904"/>
        <item x="1908"/>
        <item x="1914"/>
        <item x="1891"/>
        <item x="13272"/>
        <item x="1721"/>
        <item x="1714"/>
        <item x="1712"/>
        <item x="1710"/>
        <item x="1695"/>
        <item x="1706"/>
        <item x="1698"/>
        <item x="1708"/>
        <item x="1010"/>
        <item x="1136"/>
        <item x="5"/>
        <item x="3888"/>
        <item x="1164"/>
        <item x="1420"/>
        <item x="13481"/>
        <item x="1584"/>
        <item x="1569"/>
        <item x="1571"/>
        <item x="1575"/>
        <item x="1581"/>
        <item x="1720"/>
        <item x="1727"/>
        <item x="1682"/>
        <item x="1618"/>
        <item x="1693"/>
        <item x="1700"/>
        <item x="1684"/>
        <item x="1705"/>
        <item x="1718"/>
        <item x="1665"/>
        <item x="1716"/>
        <item x="1731"/>
        <item x="1633"/>
        <item x="1629"/>
        <item x="1630"/>
        <item x="4633"/>
        <item x="3285"/>
        <item x="2214"/>
        <item x="1846"/>
        <item x="3898"/>
        <item x="2177"/>
        <item x="1959"/>
        <item x="4517"/>
        <item x="4556"/>
        <item x="4573"/>
        <item x="4568"/>
        <item x="3896"/>
        <item x="3893"/>
        <item x="3892"/>
        <item x="3891"/>
        <item x="3899"/>
        <item x="3076"/>
        <item x="2906"/>
        <item x="1505"/>
        <item x="1539"/>
        <item x="1537"/>
        <item x="1524"/>
        <item x="1545"/>
        <item x="1636"/>
        <item x="1638"/>
        <item x="1639"/>
        <item x="1643"/>
        <item x="1649"/>
        <item x="1652"/>
        <item x="1656"/>
        <item x="1662"/>
        <item x="1668"/>
        <item x="482"/>
        <item x="1922"/>
        <item x="474"/>
        <item x="1930"/>
        <item x="2243"/>
        <item x="13420"/>
        <item x="13196"/>
        <item x="13419"/>
        <item x="13435"/>
        <item x="4593"/>
        <item x="4563"/>
        <item x="4468"/>
        <item x="4474"/>
        <item x="4470"/>
        <item x="2780"/>
        <item x="4607"/>
        <item x="13174"/>
        <item x="2463"/>
        <item x="1520"/>
        <item x="1528"/>
        <item x="1507"/>
        <item x="1490"/>
        <item x="1551"/>
        <item x="13441"/>
        <item x="1554"/>
        <item x="1531"/>
        <item x="1567"/>
        <item x="1560"/>
        <item x="2472"/>
        <item x="3937"/>
        <item x="2937"/>
        <item x="2926"/>
        <item x="1474"/>
        <item x="2383"/>
        <item x="3098"/>
        <item x="3149"/>
        <item x="3310"/>
        <item x="2810"/>
        <item x="12559"/>
        <item x="3923"/>
        <item x="1042"/>
        <item x="1074"/>
        <item x="1089"/>
        <item x="13282"/>
        <item x="1587"/>
        <item x="1886"/>
        <item x="2233"/>
        <item x="1660"/>
        <item x="1766"/>
        <item x="486"/>
        <item x="1919"/>
        <item x="1935"/>
        <item x="990"/>
        <item x="1802"/>
        <item x="1820"/>
        <item x="2757"/>
        <item x="2951"/>
        <item x="1592"/>
        <item x="1597"/>
        <item x="1604"/>
        <item x="1607"/>
        <item x="1611"/>
        <item x="1613"/>
        <item x="1615"/>
        <item x="1622"/>
        <item x="1623"/>
        <item x="1625"/>
        <item x="13546"/>
        <item x="2734"/>
        <item x="3521"/>
        <item x="12871"/>
        <item x="1415"/>
        <item x="1770"/>
        <item x="1772"/>
        <item x="1679"/>
        <item x="2240"/>
        <item x="1761"/>
        <item x="1753"/>
        <item x="1740"/>
        <item x="1757"/>
        <item x="2445"/>
        <item x="1778"/>
        <item x="1798"/>
        <item x="1844"/>
        <item x="2245"/>
        <item x="2014"/>
        <item x="2016"/>
        <item x="1689"/>
        <item x="493"/>
        <item x="1942"/>
        <item x="3369"/>
        <item x="2323"/>
        <item x="3934"/>
        <item x="12976"/>
        <item x="12888"/>
        <item x="4578"/>
        <item x="4520"/>
        <item x="3858"/>
        <item x="3197"/>
        <item x="4605"/>
        <item x="3055"/>
        <item x="4214"/>
        <item x="13526"/>
        <item x="3317"/>
        <item x="3600"/>
        <item x="1098"/>
        <item x="1198"/>
        <item x="1187"/>
        <item x="1194"/>
        <item x="1100"/>
        <item x="1095"/>
        <item x="1096"/>
        <item x="1217"/>
        <item x="1728"/>
        <item x="13646"/>
        <item x="13108"/>
        <item x="12979"/>
        <item x="2973"/>
        <item x="2604"/>
        <item x="162"/>
        <item x="12988"/>
        <item x="2085"/>
        <item x="2100"/>
        <item x="4018"/>
        <item x="2730"/>
        <item x="3632"/>
        <item x="2771"/>
        <item x="13535"/>
        <item x="2478"/>
        <item x="1512"/>
        <item x="1486"/>
        <item x="1479"/>
        <item x="1087"/>
        <item x="1044"/>
        <item x="1056"/>
        <item x="1047"/>
        <item x="1091"/>
        <item x="1041"/>
        <item x="1055"/>
        <item x="1086"/>
        <item x="3354"/>
        <item x="1895"/>
        <item x="1876"/>
        <item x="1774"/>
        <item x="1780"/>
        <item x="1763"/>
        <item x="2235"/>
        <item x="1208"/>
        <item x="1911"/>
        <item x="1910"/>
        <item x="1932"/>
        <item x="13179"/>
        <item x="3079"/>
        <item x="13387"/>
        <item x="3264"/>
        <item x="3511"/>
        <item x="3603"/>
        <item x="3036"/>
        <item x="1589"/>
        <item x="3908"/>
        <item x="3906"/>
        <item x="3904"/>
        <item x="3903"/>
        <item x="3901"/>
        <item x="3900"/>
        <item x="462"/>
        <item x="468"/>
        <item x="465"/>
        <item x="2242"/>
        <item x="1765"/>
        <item x="1769"/>
        <item x="491"/>
        <item x="1516"/>
        <item x="1767"/>
        <item x="1748"/>
        <item x="1001"/>
        <item x="1735"/>
        <item x="4637"/>
        <item x="1825"/>
        <item x="12598"/>
        <item x="12786"/>
        <item x="3920"/>
        <item x="3909"/>
        <item x="3915"/>
        <item x="3912"/>
        <item x="2407"/>
        <item x="1739"/>
        <item x="992"/>
        <item x="2650"/>
        <item x="13688"/>
        <item x="1264"/>
        <item x="1234"/>
        <item x="1237"/>
        <item x="1839"/>
        <item x="2499"/>
        <item x="2904"/>
        <item x="1311"/>
        <item x="1314"/>
        <item x="1318"/>
        <item x="1322"/>
        <item x="1325"/>
        <item x="3929"/>
        <item x="2846"/>
        <item x="2475"/>
        <item x="12862"/>
        <item x="4560"/>
        <item x="3228"/>
        <item x="527"/>
        <item x="1036"/>
        <item x="46"/>
        <item x="1328"/>
        <item x="1334"/>
        <item x="1339"/>
        <item x="1275"/>
        <item x="1278"/>
        <item x="1279"/>
        <item x="1284"/>
        <item x="1286"/>
        <item x="1288"/>
        <item x="1290"/>
        <item x="1296"/>
        <item x="3640"/>
        <item x="2854"/>
        <item x="2761"/>
        <item x="942"/>
        <item x="1081"/>
        <item x="1882"/>
        <item x="1907"/>
        <item x="470"/>
        <item x="12564"/>
        <item x="12544"/>
        <item x="2608"/>
        <item x="4697"/>
        <item x="4464"/>
        <item x="4472"/>
        <item x="4467"/>
        <item x="3466"/>
        <item x="1309"/>
        <item x="2505"/>
        <item x="2626"/>
        <item x="2458"/>
        <item x="12874"/>
        <item x="1476"/>
        <item x="1487"/>
        <item x="1549"/>
        <item x="1566"/>
        <item x="13133"/>
        <item x="13057"/>
        <item x="1530"/>
        <item x="13183"/>
        <item x="1461"/>
        <item x="4581"/>
        <item x="3046"/>
        <item x="2984"/>
        <item x="3501"/>
        <item x="3070"/>
        <item x="13302"/>
        <item x="3678"/>
        <item x="2441"/>
        <item x="1083"/>
        <item x="1052"/>
        <item x="1050"/>
        <item x="1200"/>
        <item x="995"/>
        <item x="479"/>
        <item x="3846"/>
        <item x="4421"/>
        <item x="4547"/>
        <item x="4157"/>
        <item x="3696"/>
        <item x="3866"/>
        <item x="4186"/>
        <item x="4636"/>
        <item x="3454"/>
        <item x="4588"/>
        <item x="4167"/>
        <item x="4698"/>
        <item x="4632"/>
        <item x="4630"/>
        <item x="1218"/>
        <item x="1219"/>
        <item x="1222"/>
        <item x="1224"/>
        <item x="1226"/>
        <item x="1229"/>
        <item x="2668"/>
        <item x="1669"/>
        <item x="1733"/>
        <item x="1724"/>
        <item x="1214"/>
        <item x="1049"/>
        <item x="1916"/>
        <item x="998"/>
        <item x="452"/>
        <item x="1926"/>
        <item x="1905"/>
        <item x="1879"/>
        <item x="503"/>
        <item x="1900"/>
        <item x="1077"/>
        <item x="1256"/>
        <item x="13846"/>
        <item x="1012"/>
        <item x="3346"/>
        <item x="13262"/>
        <item x="12970"/>
        <item x="13449"/>
        <item x="13560"/>
        <item x="2675"/>
        <item x="4742"/>
        <item x="4771"/>
        <item x="4707"/>
        <item x="13840"/>
        <item x="1308"/>
        <item x="1355"/>
        <item x="12574"/>
        <item x="3783"/>
        <item x="2191"/>
        <item x="1977"/>
        <item x="4291"/>
        <item x="2130"/>
        <item x="3554"/>
        <item x="2822"/>
        <item x="2664"/>
        <item x="2569"/>
        <item x="2175"/>
        <item x="2157"/>
        <item x="4424"/>
        <item x="4368"/>
        <item x="3990"/>
        <item x="3957"/>
        <item x="3598"/>
        <item x="4004"/>
        <item x="4146"/>
        <item x="4142"/>
        <item x="4270"/>
        <item x="4451"/>
        <item x="4239"/>
        <item x="2339"/>
        <item x="2714"/>
        <item x="4079"/>
        <item x="3730"/>
        <item x="3702"/>
        <item x="3928"/>
        <item x="4723"/>
        <item x="4577"/>
        <item x="4682"/>
        <item x="2090"/>
        <item x="3557"/>
        <item x="3531"/>
        <item x="3946"/>
        <item x="3155"/>
        <item x="1212"/>
        <item x="3708"/>
        <item x="3698"/>
        <item x="2064"/>
        <item x="2269"/>
        <item x="1947"/>
        <item x="3736"/>
        <item x="1460"/>
        <item x="4703"/>
        <item x="12745"/>
        <item x="13621"/>
        <item x="13455"/>
        <item x="4719"/>
        <item x="4705"/>
        <item x="2018"/>
        <item x="1205"/>
        <item x="2026"/>
        <item x="3953"/>
        <item x="2309"/>
        <item x="2312"/>
        <item x="3722"/>
        <item x="3775"/>
        <item x="822"/>
        <item x="164"/>
        <item x="3886"/>
        <item x="767"/>
        <item x="761"/>
        <item x="4749"/>
        <item x="960"/>
        <item x="12739"/>
        <item x="13573"/>
        <item x="604"/>
        <item x="1978"/>
        <item x="2797"/>
        <item x="719"/>
        <item x="828"/>
        <item x="794"/>
        <item x="4720"/>
        <item x="4718"/>
        <item x="4708"/>
        <item x="4711"/>
        <item x="4713"/>
        <item x="4715"/>
        <item x="4717"/>
        <item x="2331"/>
        <item x="12603"/>
        <item x="2187"/>
        <item x="4686"/>
        <item x="4684"/>
        <item x="4689"/>
        <item x="4657"/>
        <item x="1535"/>
        <item x="3746"/>
        <item x="1337"/>
        <item x="1271"/>
        <item x="2011"/>
        <item x="2261"/>
        <item x="2074"/>
        <item x="2259"/>
        <item x="13104"/>
        <item x="13650"/>
        <item x="13311"/>
        <item x="12768"/>
        <item x="7005"/>
        <item x="12983"/>
        <item x="4642"/>
        <item x="1996"/>
        <item x="2000"/>
        <item x="2002"/>
        <item x="3984"/>
        <item x="4077"/>
        <item x="4738"/>
        <item x="4731"/>
        <item x="16"/>
        <item x="3494"/>
        <item x="4558"/>
        <item x="4634"/>
        <item x="4629"/>
        <item x="12750"/>
        <item x="4736"/>
        <item x="2549"/>
        <item x="3995"/>
        <item x="4020"/>
        <item x="3724"/>
        <item x="4257"/>
        <item x="4374"/>
        <item x="2640"/>
        <item x="3527"/>
        <item x="4342"/>
        <item x="3823"/>
        <item x="2566"/>
        <item x="3189"/>
        <item x="3732"/>
        <item x="4122"/>
        <item x="4206"/>
        <item x="4378"/>
        <item x="129"/>
        <item x="127"/>
        <item x="13517"/>
        <item x="13550"/>
        <item x="13556"/>
        <item x="12685"/>
        <item x="12912"/>
        <item x="13193"/>
        <item x="2252"/>
        <item x="1368"/>
        <item x="2267"/>
        <item x="680"/>
        <item x="13505"/>
        <item x="1204"/>
        <item x="1688"/>
        <item x="384"/>
        <item x="426"/>
        <item x="423"/>
        <item x="400"/>
        <item x="1108"/>
        <item x="1215"/>
        <item x="12957"/>
        <item x="13006"/>
        <item x="13676"/>
        <item x="2145"/>
        <item x="3223"/>
        <item x="4196"/>
        <item x="2168"/>
        <item x="3798"/>
        <item x="4118"/>
        <item x="4427"/>
        <item x="3692"/>
        <item x="4380"/>
        <item x="3869"/>
        <item x="4162"/>
        <item x="4344"/>
        <item x="4292"/>
        <item x="4030"/>
        <item x="1998"/>
        <item x="1970"/>
        <item x="4179"/>
        <item x="2717"/>
        <item x="4310"/>
        <item x="13232"/>
        <item x="13260"/>
        <item x="13337"/>
        <item x="1502"/>
        <item x="13162"/>
        <item x="1427"/>
        <item x="2218"/>
        <item x="3566"/>
        <item x="2025"/>
        <item x="2851"/>
        <item x="1702"/>
        <item x="13230"/>
        <item x="2379"/>
        <item x="4198"/>
        <item x="4732"/>
        <item x="4721"/>
        <item x="4734"/>
        <item x="600"/>
        <item x="621"/>
        <item x="614"/>
        <item x="779"/>
        <item x="387"/>
        <item x="3843"/>
        <item x="4274"/>
        <item x="1963"/>
        <item x="4305"/>
        <item x="2838"/>
        <item x="3561"/>
        <item x="3636"/>
        <item x="4349"/>
        <item x="4046"/>
        <item x="3610"/>
        <item x="4316"/>
        <item x="3301"/>
        <item x="3063"/>
        <item x="3761"/>
        <item x="13144"/>
        <item x="13752"/>
        <item x="13836"/>
        <item x="3932"/>
        <item x="3936"/>
        <item x="1125"/>
        <item x="1303"/>
        <item x="1316"/>
        <item x="446"/>
        <item x="3256"/>
        <item x="803"/>
        <item x="4728"/>
        <item x="12765"/>
        <item x="610"/>
        <item x="676"/>
        <item x="1743"/>
        <item x="13363"/>
        <item x="3943"/>
        <item x="4644"/>
        <item x="3357"/>
        <item x="2189"/>
        <item x="3211"/>
        <item x="2152"/>
        <item x="3328"/>
        <item x="2079"/>
        <item x="2250"/>
        <item x="1510"/>
        <item x="983"/>
        <item x="962"/>
        <item x="13502"/>
        <item x="12771"/>
        <item x="222"/>
        <item x="31"/>
        <item x="1952"/>
        <item x="3280"/>
        <item x="2062"/>
        <item x="1946"/>
        <item x="2059"/>
        <item x="2254"/>
        <item x="2274"/>
        <item x="2263"/>
        <item x="2278"/>
        <item x="2248"/>
        <item x="2249"/>
        <item x="2048"/>
        <item x="2071"/>
        <item x="2043"/>
        <item x="2041"/>
        <item x="2039"/>
        <item x="2032"/>
        <item x="4661"/>
        <item x="1556"/>
        <item x="1564"/>
        <item x="1578"/>
        <item x="1628"/>
        <item x="1654"/>
        <item x="2122"/>
        <item x="2246"/>
        <item x="2251"/>
        <item x="2523"/>
        <item x="13313"/>
        <item x="13613"/>
        <item x="13881"/>
        <item x="13894"/>
        <item x="13888"/>
        <item x="1634"/>
        <item x="2045"/>
        <item x="2040"/>
        <item x="1936"/>
        <item x="1387"/>
        <item x="2052"/>
        <item x="2056"/>
        <item x="2066"/>
        <item x="13767"/>
        <item x="3664"/>
        <item x="4585"/>
        <item x="144"/>
        <item x="572"/>
        <item x="13861"/>
        <item x="1299"/>
        <item x="565"/>
        <item x="986"/>
        <item x="3910"/>
        <item x="906"/>
        <item x="13873"/>
        <item x="1072"/>
        <item x="969"/>
        <item x="13774"/>
        <item x="966"/>
        <item x="13582"/>
        <item x="3950"/>
        <item x="2888"/>
        <item x="4289"/>
        <item x="4503"/>
        <item x="4481"/>
        <item x="2437"/>
        <item x="12585"/>
        <item x="3590"/>
        <item x="3580"/>
        <item x="3582"/>
        <item x="848"/>
        <item x="33"/>
        <item x="13409"/>
        <item x="171"/>
        <item x="1494"/>
        <item x="7023"/>
        <item x="7054"/>
        <item x="7028"/>
        <item x="1923"/>
        <item x="3265"/>
        <item x="2049"/>
        <item x="2030"/>
        <item x="2042"/>
        <item x="2590"/>
        <item x="2067"/>
        <item x="4226"/>
        <item x="1957"/>
        <item x="7079"/>
        <item x="7030"/>
        <item x="1030"/>
        <item x="4496"/>
        <item x="7060"/>
        <item x="7017"/>
        <item x="2173"/>
        <item x="4499"/>
        <item x="7037"/>
        <item x="4780"/>
        <item x="7029"/>
        <item x="7025"/>
        <item x="7001"/>
        <item x="7069"/>
        <item x="7066"/>
        <item x="7056"/>
        <item x="7063"/>
        <item x="7026"/>
        <item x="2804"/>
        <item x="7019"/>
        <item x="3237"/>
        <item x="3460"/>
        <item x="3672"/>
        <item x="2517"/>
        <item x="7047"/>
        <item x="7036"/>
        <item x="7085"/>
        <item x="7065"/>
        <item x="7084"/>
        <item x="13080"/>
        <item x="12985"/>
        <item x="13187"/>
        <item x="1458"/>
        <item x="13027"/>
        <item x="2448"/>
        <item x="12990"/>
        <item x="13124"/>
        <item x="3642"/>
        <item x="3686"/>
        <item x="12941"/>
        <item x="12964"/>
        <item x="13583"/>
        <item x="3987"/>
        <item x="1540"/>
        <item x="7049"/>
        <item x="7077"/>
        <item x="7080"/>
        <item x="7090"/>
        <item x="7073"/>
        <item x="7098"/>
        <item x="7071"/>
        <item x="7093"/>
        <item x="7086"/>
        <item x="1884"/>
        <item x="451"/>
        <item x="13033"/>
        <item x="2288"/>
        <item x="3266"/>
        <item x="7104"/>
        <item x="13148"/>
        <item x="910"/>
        <item x="1525"/>
        <item x="1062"/>
        <item x="1813"/>
        <item x="7102"/>
        <item x="12621"/>
        <item x="12637"/>
        <item x="1424"/>
        <item x="1188"/>
        <item x="12878"/>
        <item x="3453"/>
        <item x="2185"/>
        <item x="1795"/>
        <item x="2867"/>
        <item x="13257"/>
        <item x="3262"/>
        <item x="1455"/>
        <item x="13188"/>
        <item x="12720"/>
        <item x="2325"/>
        <item x="4482"/>
        <item x="1608"/>
        <item x="2063"/>
        <item x="905"/>
        <item x="34"/>
        <item x="13287"/>
        <item x="4017"/>
        <item x="1416"/>
        <item x="12794"/>
        <item x="12935"/>
        <item x="12949"/>
        <item x="12783"/>
        <item x="13561"/>
        <item x="502"/>
        <item x="1568"/>
        <item x="3680"/>
        <item x="4455"/>
        <item x="13827"/>
        <item x="2341"/>
        <item x="1667"/>
        <item x="2255"/>
        <item x="13474"/>
        <item x="13298"/>
        <item x="13072"/>
        <item x="12867"/>
        <item x="12872"/>
        <item x="3016"/>
        <item x="7083"/>
        <item x="7052"/>
        <item x="1670"/>
        <item x="12997"/>
        <item x="7111"/>
        <item x="234"/>
        <item x="789"/>
        <item x="12747"/>
        <item x="13874"/>
        <item x="863"/>
        <item x="13375"/>
        <item x="566"/>
        <item x="7118"/>
        <item x="13704"/>
        <item x="1495"/>
        <item x="1007"/>
        <item x="13059"/>
        <item x="4475"/>
        <item x="13598"/>
        <item x="1477"/>
        <item x="635"/>
        <item x="970"/>
        <item x="2698"/>
        <item x="12986"/>
        <item x="1481"/>
        <item x="13049"/>
        <item x="1635"/>
        <item x="1383"/>
        <item x="13499"/>
        <item x="13439"/>
        <item x="13184"/>
        <item x="1075"/>
        <item x="13833"/>
        <item x="13089"/>
        <item x="1418"/>
        <item x="330"/>
        <item x="578"/>
        <item x="50"/>
        <item x="12918"/>
        <item x="12830"/>
        <item x="2536"/>
        <item x="980"/>
        <item x="4766"/>
        <item x="4509"/>
        <item x="7055"/>
        <item x="4205"/>
        <item x="12560"/>
        <item x="4544"/>
        <item x="4202"/>
        <item x="3809"/>
        <item x="762"/>
        <item x="13694"/>
        <item x="3803"/>
        <item x="1928"/>
        <item x="485"/>
        <item x="13748"/>
        <item x="13125"/>
        <item x="13765"/>
        <item x="695"/>
        <item x="4208"/>
        <item x="4539"/>
        <item x="2216"/>
        <item x="1821"/>
        <item x="73"/>
        <item x="1483"/>
        <item x="752"/>
        <item x="1912"/>
        <item x="1345"/>
        <item x="3142"/>
        <item x="12961"/>
        <item x="3474"/>
        <item x="12580"/>
        <item x="7058"/>
        <item x="7048"/>
        <item x="1967"/>
        <item x="21"/>
        <item x="2012"/>
        <item x="1972"/>
        <item x="4403"/>
        <item x="1541"/>
        <item x="2004"/>
        <item x="1065"/>
        <item x="7032"/>
        <item x="4567"/>
        <item x="4092"/>
        <item x="4024"/>
        <item x="4008"/>
        <item x="4013"/>
        <item x="1644"/>
        <item x="7035"/>
        <item x="2108"/>
        <item x="4385"/>
        <item x="360"/>
        <item x="4569"/>
        <item x="4228"/>
        <item x="3199"/>
        <item x="4645"/>
        <item x="13223"/>
        <item x="2057"/>
        <item x="7143"/>
        <item x="7113"/>
        <item x="7126"/>
        <item x="7140"/>
        <item x="7161"/>
        <item x="7181"/>
        <item x="7163"/>
        <item x="7176"/>
        <item x="7182"/>
        <item x="7186"/>
        <item x="7127"/>
        <item x="340"/>
        <item x="477"/>
        <item x="12882"/>
        <item x="4548"/>
        <item x="4232"/>
        <item x="4238"/>
        <item x="1356"/>
        <item x="3978"/>
        <item x="1984"/>
        <item x="4235"/>
        <item x="12592"/>
        <item x="13491"/>
        <item x="459"/>
        <item x="883"/>
        <item x="1438"/>
        <item x="864"/>
        <item x="13334"/>
        <item x="13203"/>
        <item x="4485"/>
        <item x="13239"/>
        <item x="13242"/>
        <item x="13404"/>
        <item x="437"/>
        <item x="4628"/>
        <item x="2262"/>
        <item x="1546"/>
        <item x="13738"/>
        <item x="1277"/>
        <item x="7096"/>
        <item x="7120"/>
        <item x="7156"/>
        <item x="7130"/>
        <item x="7081"/>
        <item x="7131"/>
        <item x="7159"/>
        <item x="7152"/>
        <item x="7183"/>
        <item x="7169"/>
        <item x="7188"/>
        <item x="7164"/>
        <item x="7137"/>
        <item x="7223"/>
        <item x="7252"/>
        <item x="7254"/>
        <item x="7202"/>
        <item x="7259"/>
        <item x="7167"/>
        <item x="7103"/>
        <item x="7243"/>
        <item x="3004"/>
        <item x="7123"/>
        <item x="7246"/>
        <item x="7107"/>
        <item x="7151"/>
        <item x="7350"/>
        <item x="7366"/>
        <item x="7321"/>
        <item x="7273"/>
        <item x="7285"/>
        <item x="7287"/>
        <item x="7289"/>
        <item x="7310"/>
        <item x="7330"/>
        <item x="7344"/>
        <item x="7368"/>
        <item x="7283"/>
        <item x="7306"/>
        <item x="7256"/>
        <item x="7225"/>
        <item x="7298"/>
        <item x="7279"/>
        <item x="7281"/>
        <item x="7226"/>
        <item x="7302"/>
        <item x="7235"/>
        <item x="7304"/>
        <item x="13820"/>
        <item x="12668"/>
        <item x="12698"/>
        <item x="13053"/>
        <item x="3648"/>
        <item x="838"/>
        <item x="3200"/>
        <item x="4714"/>
        <item x="1253"/>
        <item x="3541"/>
        <item x="2408"/>
        <item x="2194"/>
        <item x="3514"/>
        <item x="12875"/>
        <item x="1859"/>
        <item x="1478"/>
        <item x="3620"/>
        <item x="2701"/>
        <item x="13797"/>
        <item x="2428"/>
        <item x="4111"/>
        <item x="13651"/>
        <item x="4191"/>
        <item x="3151"/>
        <item x="3760"/>
        <item x="1677"/>
        <item x="1362"/>
        <item x="13486"/>
        <item x="4638"/>
        <item x="355"/>
        <item x="963"/>
        <item x="13610"/>
        <item x="13865"/>
        <item x="2774"/>
        <item x="1814"/>
        <item x="12795"/>
        <item x="13378"/>
        <item x="3998"/>
        <item x="1671"/>
        <item x="3483"/>
        <item x="13109"/>
        <item x="1178"/>
        <item x="13140"/>
        <item x="227"/>
        <item x="3989"/>
        <item x="2279"/>
        <item x="1331"/>
        <item x="1319"/>
        <item x="4653"/>
        <item x="438"/>
        <item x="1155"/>
        <item x="2200"/>
        <item x="4772"/>
        <item x="1913"/>
        <item x="1898"/>
        <item x="13371"/>
        <item x="1231"/>
        <item x="1917"/>
        <item x="1262"/>
        <item x="4696"/>
        <item x="1310"/>
        <item x="499"/>
        <item x="2275"/>
        <item x="4769"/>
        <item x="2058"/>
        <item x="4500"/>
        <item x="2078"/>
        <item x="456"/>
        <item x="7299"/>
        <item x="7097"/>
        <item x="7099"/>
        <item x="7116"/>
        <item x="7141"/>
        <item x="2296"/>
        <item x="13017"/>
        <item x="1599"/>
        <item x="13012"/>
        <item x="12614"/>
        <item x="1729"/>
        <item x="618"/>
        <item x="777"/>
        <item x="3850"/>
        <item x="3187"/>
        <item x="7251"/>
        <item x="4247"/>
        <item x="7215"/>
        <item x="7153"/>
        <item x="7160"/>
        <item x="7144"/>
        <item x="7148"/>
        <item x="7203"/>
        <item x="7322"/>
        <item x="7327"/>
        <item x="7339"/>
        <item x="7396"/>
        <item x="7240"/>
        <item x="7295"/>
        <item x="7227"/>
        <item x="7241"/>
        <item x="7274"/>
        <item x="7276"/>
        <item x="7157"/>
        <item x="7292"/>
        <item x="7369"/>
        <item x="7377"/>
        <item x="7380"/>
        <item x="7388"/>
        <item x="7426"/>
        <item x="7376"/>
        <item x="7392"/>
        <item x="7250"/>
        <item x="7257"/>
        <item x="7108"/>
        <item x="7454"/>
        <item x="7238"/>
        <item x="7412"/>
        <item x="7311"/>
        <item x="7445"/>
        <item x="7334"/>
        <item x="7383"/>
        <item x="7206"/>
        <item x="7194"/>
        <item x="2297"/>
        <item x="7268"/>
        <item x="7355"/>
        <item x="7434"/>
        <item x="7420"/>
        <item x="7332"/>
        <item x="7360"/>
        <item x="7447"/>
        <item x="7472"/>
        <item x="7418"/>
        <item x="7436"/>
        <item x="4658"/>
        <item x="13443"/>
        <item x="475"/>
        <item x="12726"/>
        <item x="240"/>
        <item x="3201"/>
        <item x="1292"/>
        <item x="228"/>
        <item x="3047"/>
        <item x="13304"/>
        <item x="7177"/>
        <item x="7204"/>
        <item x="7210"/>
        <item x="7336"/>
        <item x="7217"/>
        <item x="7353"/>
        <item x="7386"/>
        <item x="7189"/>
        <item x="7191"/>
        <item x="7431"/>
        <item x="7372"/>
        <item x="7198"/>
        <item x="7207"/>
        <item x="7439"/>
        <item x="7313"/>
        <item x="7354"/>
        <item x="7331"/>
        <item x="7351"/>
        <item x="7409"/>
        <item x="7465"/>
        <item x="7479"/>
        <item x="7502"/>
        <item x="7503"/>
        <item x="7430"/>
        <item x="7405"/>
        <item x="7433"/>
        <item x="7267"/>
        <item x="7121"/>
        <item x="7105"/>
        <item x="7145"/>
        <item x="7478"/>
        <item x="7375"/>
        <item x="7442"/>
        <item x="7247"/>
        <item x="7134"/>
        <item x="7185"/>
        <item x="7162"/>
        <item x="7170"/>
        <item x="7398"/>
        <item x="7485"/>
        <item x="7358"/>
        <item x="7443"/>
        <item x="7464"/>
        <item x="7475"/>
        <item x="7488"/>
        <item x="7361"/>
        <item x="7400"/>
        <item x="7401"/>
        <item x="7404"/>
        <item x="7457"/>
        <item x="7459"/>
        <item x="7493"/>
        <item x="7494"/>
        <item x="7504"/>
        <item x="7184"/>
        <item x="7345"/>
        <item x="7407"/>
        <item x="7003"/>
        <item x="13666"/>
        <item x="4583"/>
        <item x="7006"/>
        <item x="181"/>
        <item x="13373"/>
        <item x="4244"/>
        <item x="467"/>
        <item x="4093"/>
        <item x="13274"/>
        <item x="4131"/>
        <item x="13288"/>
        <item x="4134"/>
        <item x="279"/>
        <item x="2529"/>
        <item x="1995"/>
        <item x="12992"/>
        <item x="13639"/>
        <item x="12602"/>
        <item x="7500"/>
        <item x="7507"/>
        <item x="7324"/>
        <item x="7456"/>
        <item x="7463"/>
        <item x="7469"/>
        <item x="7497"/>
        <item x="7523"/>
        <item x="7527"/>
        <item x="7481"/>
        <item x="7410"/>
        <item x="7422"/>
        <item x="7466"/>
        <item x="1088"/>
        <item x="7516"/>
        <item x="7263"/>
        <item x="7290"/>
        <item x="7146"/>
        <item x="7415"/>
        <item x="7416"/>
        <item x="7390"/>
        <item x="7262"/>
        <item x="7532"/>
        <item x="7474"/>
        <item x="7307"/>
        <item x="7451"/>
        <item x="7230"/>
        <item x="5686"/>
        <item x="13590"/>
        <item x="1447"/>
        <item x="1496"/>
        <item x="1409"/>
        <item x="3124"/>
        <item x="12588"/>
        <item x="13410"/>
        <item x="12548"/>
        <item x="12623"/>
        <item x="2345"/>
        <item x="191"/>
        <item x="13857"/>
        <item x="12610"/>
        <item x="3138"/>
        <item x="1550"/>
        <item x="7461"/>
        <item x="4671"/>
        <item x="3816"/>
        <item x="13705"/>
        <item x="7455"/>
        <item x="1346"/>
        <item x="4051"/>
        <item x="305"/>
        <item x="529"/>
        <item x="13042"/>
        <item x="13422"/>
        <item x="7172"/>
        <item x="7413"/>
        <item x="7480"/>
        <item x="7316"/>
        <item x="7535"/>
        <item x="7509"/>
        <item x="7518"/>
        <item x="7514"/>
        <item x="7124"/>
        <item x="7423"/>
        <item x="2186"/>
        <item x="7529"/>
        <item x="613"/>
        <item x="12647"/>
        <item x="332"/>
        <item x="12813"/>
        <item x="2799"/>
        <item x="2159"/>
        <item x="1429"/>
        <item x="12807"/>
        <item x="7114"/>
        <item x="7219"/>
        <item x="7508"/>
        <item x="7540"/>
        <item x="7452"/>
        <item x="7544"/>
        <item x="7486"/>
        <item x="7524"/>
        <item x="7356"/>
        <item x="7471"/>
        <item x="7531"/>
        <item x="7490"/>
        <item x="7537"/>
        <item x="1579"/>
        <item x="2024"/>
        <item x="1583"/>
        <item x="2015"/>
        <item x="1003"/>
        <item x="13393"/>
        <item x="12748"/>
        <item x="4524"/>
        <item x="2727"/>
        <item x="1425"/>
        <item x="13136"/>
        <item x="1704"/>
        <item x="1394"/>
        <item x="13036"/>
        <item x="13315"/>
        <item x="4405"/>
        <item x="1576"/>
        <item x="1612"/>
        <item x="1632"/>
        <item x="7545"/>
        <item x="7303"/>
        <item x="2864"/>
        <item x="356"/>
        <item x="3030"/>
        <item x="3773"/>
        <item x="7128"/>
        <item x="13743"/>
        <item x="3525"/>
        <item x="7577"/>
        <item x="7579"/>
        <item x="1442"/>
        <item x="867"/>
        <item x="5467"/>
        <item x="5426"/>
        <item x="5407"/>
        <item x="5390"/>
        <item x="5981"/>
        <item x="5977"/>
        <item x="6275"/>
        <item x="6058"/>
        <item x="3785"/>
        <item x="1054"/>
        <item x="7520"/>
        <item x="6646"/>
        <item x="7702"/>
        <item x="4959"/>
        <item x="5252"/>
        <item x="5944"/>
        <item x="5956"/>
        <item x="5990"/>
        <item x="7729"/>
        <item x="6667"/>
        <item x="7675"/>
        <item x="7740"/>
        <item x="7844"/>
        <item x="6283"/>
        <item x="7827"/>
        <item x="6593"/>
        <item x="6594"/>
        <item x="7728"/>
        <item x="6030"/>
        <item x="6039"/>
        <item x="6041"/>
        <item x="7617"/>
        <item x="6317"/>
        <item x="7730"/>
        <item x="7732"/>
        <item x="7733"/>
        <item x="6323"/>
        <item x="7735"/>
        <item x="6331"/>
        <item x="7736"/>
        <item x="5874"/>
        <item x="7651"/>
        <item x="5908"/>
        <item x="7656"/>
        <item x="5911"/>
        <item x="5913"/>
        <item x="7658"/>
        <item x="5924"/>
        <item x="5931"/>
        <item x="5938"/>
        <item x="7677"/>
        <item x="5941"/>
        <item x="5953"/>
        <item x="5955"/>
        <item x="7681"/>
        <item x="6913"/>
        <item x="6919"/>
        <item x="7830"/>
        <item x="7831"/>
        <item x="7833"/>
        <item x="7835"/>
        <item x="6921"/>
        <item x="7839"/>
        <item x="7671"/>
        <item x="7676"/>
        <item x="7680"/>
        <item x="7686"/>
        <item x="7691"/>
        <item x="6945"/>
        <item x="7699"/>
        <item x="6335"/>
        <item x="6462"/>
        <item x="7746"/>
        <item x="6469"/>
        <item x="6471"/>
        <item x="6476"/>
        <item x="7747"/>
        <item x="6480"/>
        <item x="6482"/>
        <item x="6484"/>
        <item x="6485"/>
        <item x="6487"/>
        <item x="6504"/>
        <item x="6514"/>
        <item x="7753"/>
        <item x="6548"/>
        <item x="7684"/>
        <item x="5957"/>
        <item x="7688"/>
        <item x="5958"/>
        <item x="5959"/>
        <item x="7695"/>
        <item x="5963"/>
        <item x="7697"/>
        <item x="7700"/>
        <item x="5965"/>
        <item x="5967"/>
        <item x="7653"/>
        <item x="5865"/>
        <item x="7646"/>
        <item x="6589"/>
        <item x="6602"/>
        <item x="6649"/>
        <item x="7770"/>
        <item x="6659"/>
        <item x="6596"/>
        <item x="6911"/>
        <item x="6912"/>
        <item x="6891"/>
        <item x="7657"/>
        <item x="6902"/>
        <item x="6903"/>
        <item x="6905"/>
        <item x="6907"/>
        <item x="7662"/>
        <item x="7664"/>
        <item x="7665"/>
        <item x="7669"/>
        <item x="5495"/>
        <item x="5500"/>
        <item x="5673"/>
        <item x="5676"/>
        <item x="5677"/>
        <item x="5678"/>
        <item x="5679"/>
        <item x="5680"/>
        <item x="7624"/>
        <item x="7629"/>
        <item x="7631"/>
        <item x="7632"/>
        <item x="5690"/>
        <item x="5804"/>
        <item x="5812"/>
        <item x="5813"/>
        <item x="6681"/>
        <item x="5819"/>
        <item x="5823"/>
        <item x="5824"/>
        <item x="7589"/>
        <item x="7582"/>
        <item x="5837"/>
        <item x="5840"/>
        <item x="5845"/>
        <item x="7638"/>
        <item x="7642"/>
        <item x="5849"/>
        <item x="5851"/>
        <item x="5853"/>
        <item x="7587"/>
        <item x="7583"/>
        <item x="7592"/>
        <item x="4931"/>
        <item x="7581"/>
        <item x="4938"/>
        <item x="4939"/>
        <item x="7586"/>
        <item x="4955"/>
        <item x="4972"/>
        <item x="4973"/>
        <item x="7593"/>
        <item x="5239"/>
        <item x="7595"/>
        <item x="7597"/>
        <item x="5242"/>
        <item x="5251"/>
        <item x="5254"/>
        <item x="5255"/>
        <item x="7600"/>
        <item x="5264"/>
        <item x="7605"/>
        <item x="5364"/>
        <item x="5399"/>
        <item x="7610"/>
        <item x="7616"/>
        <item x="5487"/>
        <item x="7621"/>
        <item x="5488"/>
        <item x="5490"/>
        <item x="5491"/>
        <item x="5492"/>
        <item x="7607"/>
        <item x="6376"/>
        <item x="7636"/>
        <item x="7608"/>
        <item x="6026"/>
        <item x="6031"/>
        <item x="6032"/>
        <item x="6040"/>
        <item x="7609"/>
        <item x="7614"/>
        <item x="6344"/>
        <item x="6346"/>
        <item x="7738"/>
        <item x="6358"/>
        <item x="6364"/>
        <item x="6365"/>
        <item x="6369"/>
        <item x="7741"/>
        <item x="7742"/>
        <item x="6456"/>
        <item x="7744"/>
        <item x="6460"/>
        <item x="6463"/>
        <item x="6465"/>
        <item x="7641"/>
        <item x="6466"/>
        <item x="6467"/>
        <item x="6470"/>
        <item x="7635"/>
        <item x="6551"/>
        <item x="6552"/>
        <item x="7645"/>
        <item x="7649"/>
        <item x="7756"/>
        <item x="7759"/>
        <item x="6572"/>
        <item x="6590"/>
        <item x="7809"/>
        <item x="6875"/>
        <item x="7811"/>
        <item x="7813"/>
        <item x="6878"/>
        <item x="6881"/>
        <item x="6882"/>
        <item x="5954"/>
        <item x="7679"/>
        <item x="7594"/>
        <item x="7692"/>
        <item x="5960"/>
        <item x="5988"/>
        <item x="6012"/>
        <item x="6022"/>
        <item x="6023"/>
        <item x="7724"/>
        <item x="7604"/>
        <item x="7630"/>
        <item x="7634"/>
        <item x="6373"/>
        <item x="6375"/>
        <item x="7780"/>
        <item x="6786"/>
        <item x="6790"/>
        <item x="6793"/>
        <item x="6794"/>
        <item x="7782"/>
        <item x="6796"/>
        <item x="7784"/>
        <item x="7785"/>
        <item x="6684"/>
        <item x="6685"/>
        <item x="6690"/>
        <item x="6694"/>
        <item x="6696"/>
        <item x="6701"/>
        <item x="7773"/>
        <item x="6706"/>
        <item x="6707"/>
        <item x="6708"/>
        <item x="6709"/>
        <item x="6711"/>
        <item x="6712"/>
        <item x="7776"/>
        <item x="7777"/>
        <item x="6777"/>
        <item x="6781"/>
        <item x="6834"/>
        <item x="6836"/>
        <item x="6838"/>
        <item x="6839"/>
        <item x="7761"/>
        <item x="6597"/>
        <item x="6599"/>
        <item x="6472"/>
        <item x="6473"/>
        <item x="6474"/>
        <item x="6478"/>
        <item x="7750"/>
        <item x="7752"/>
        <item x="6490"/>
        <item x="6491"/>
        <item x="6500"/>
        <item x="6502"/>
        <item x="6503"/>
        <item x="6505"/>
        <item x="6506"/>
        <item x="6507"/>
        <item x="7754"/>
        <item x="7775"/>
        <item x="6787"/>
        <item x="6800"/>
        <item x="7789"/>
        <item x="6807"/>
        <item x="7791"/>
        <item x="6815"/>
        <item x="6825"/>
        <item x="7800"/>
        <item x="7802"/>
        <item x="6849"/>
        <item x="6850"/>
        <item x="6852"/>
        <item x="6856"/>
        <item x="6801"/>
        <item x="6806"/>
        <item x="7787"/>
        <item x="7790"/>
        <item x="6808"/>
        <item x="6809"/>
        <item x="7792"/>
        <item x="6813"/>
        <item x="6814"/>
        <item x="6816"/>
        <item x="6817"/>
        <item x="6819"/>
        <item x="7793"/>
        <item x="6821"/>
        <item x="6822"/>
        <item x="6823"/>
        <item x="7779"/>
        <item x="6857"/>
        <item x="6859"/>
        <item x="6861"/>
        <item x="6784"/>
        <item x="6824"/>
        <item x="7798"/>
        <item x="6826"/>
        <item x="6829"/>
        <item x="6830"/>
        <item x="6831"/>
        <item x="6832"/>
        <item x="7796"/>
        <item x="6833"/>
        <item x="7799"/>
        <item x="6662"/>
        <item x="6664"/>
        <item x="6665"/>
        <item x="6674"/>
        <item x="6675"/>
        <item x="6676"/>
        <item x="6678"/>
        <item x="6691"/>
        <item x="6693"/>
        <item x="6695"/>
        <item x="6702"/>
        <item x="6703"/>
        <item x="6710"/>
        <item x="6713"/>
        <item x="6932"/>
        <item x="6933"/>
        <item x="6934"/>
        <item x="6935"/>
        <item x="6936"/>
        <item x="6937"/>
        <item x="6938"/>
        <item x="6939"/>
        <item x="6940"/>
        <item x="6943"/>
        <item x="7683"/>
        <item x="7685"/>
        <item x="7693"/>
        <item x="7694"/>
        <item x="6944"/>
        <item x="7846"/>
        <item x="4947"/>
        <item x="4960"/>
        <item x="4970"/>
        <item x="5203"/>
        <item x="5263"/>
        <item x="5493"/>
        <item x="5501"/>
        <item x="5506"/>
        <item x="5507"/>
        <item x="5508"/>
        <item x="6341"/>
        <item x="7620"/>
        <item x="6354"/>
        <item x="6356"/>
        <item x="6357"/>
        <item x="6359"/>
        <item x="6360"/>
        <item x="6361"/>
        <item x="6362"/>
        <item x="6363"/>
        <item x="7623"/>
        <item x="7626"/>
        <item x="6366"/>
        <item x="6368"/>
        <item x="7627"/>
        <item x="6841"/>
        <item x="6842"/>
        <item x="6844"/>
        <item x="6847"/>
        <item x="7801"/>
        <item x="6851"/>
        <item x="6853"/>
        <item x="6854"/>
        <item x="6855"/>
        <item x="7803"/>
        <item x="6862"/>
        <item x="6864"/>
        <item x="7806"/>
        <item x="6867"/>
        <item x="6869"/>
        <item x="6871"/>
        <item x="5509"/>
        <item x="5822"/>
        <item x="5873"/>
        <item x="5912"/>
        <item x="5917"/>
        <item x="5920"/>
        <item x="5922"/>
        <item x="5927"/>
        <item x="5934"/>
        <item x="5936"/>
        <item x="5939"/>
        <item x="5945"/>
        <item x="5950"/>
        <item x="5968"/>
        <item x="6672"/>
        <item x="6673"/>
        <item x="6677"/>
        <item x="6680"/>
        <item x="7705"/>
        <item x="5973"/>
        <item x="5974"/>
        <item x="6643"/>
        <item x="6645"/>
        <item x="6651"/>
        <item x="7769"/>
        <item x="6653"/>
        <item x="6657"/>
        <item x="6663"/>
        <item x="6666"/>
        <item x="6668"/>
        <item x="6669"/>
        <item x="6670"/>
        <item x="6671"/>
        <item x="7772"/>
        <item x="6600"/>
        <item x="6601"/>
        <item x="7596"/>
        <item x="7706"/>
        <item x="7708"/>
        <item x="7598"/>
        <item x="7711"/>
        <item x="7712"/>
        <item x="7714"/>
        <item x="7717"/>
        <item x="5978"/>
        <item x="5982"/>
        <item x="7599"/>
        <item x="7718"/>
        <item x="7719"/>
        <item x="5985"/>
        <item x="5992"/>
        <item x="5995"/>
        <item x="5997"/>
        <item x="5999"/>
        <item x="6000"/>
        <item x="6003"/>
        <item x="6006"/>
        <item x="6009"/>
        <item x="6622"/>
        <item x="6623"/>
        <item x="6624"/>
        <item x="7762"/>
        <item x="7763"/>
        <item x="7764"/>
        <item x="6625"/>
        <item x="6631"/>
        <item x="7765"/>
        <item x="6632"/>
        <item x="6633"/>
        <item x="6635"/>
        <item x="7720"/>
        <item x="6010"/>
        <item x="6014"/>
        <item x="7722"/>
        <item x="6017"/>
        <item x="6019"/>
        <item x="7601"/>
        <item x="7725"/>
        <item x="6025"/>
        <item x="7703"/>
        <item x="5970"/>
        <item x="5971"/>
        <item x="7755"/>
        <item x="6468"/>
        <item x="6863"/>
        <item x="5933"/>
        <item x="7622"/>
        <item x="6353"/>
        <item x="6464"/>
        <item x="6686"/>
        <item x="6028"/>
        <item x="6887"/>
        <item x="6604"/>
        <item x="6606"/>
        <item x="6607"/>
        <item x="6609"/>
        <item x="6610"/>
        <item x="6611"/>
        <item x="6613"/>
        <item x="6615"/>
        <item x="6616"/>
        <item x="6617"/>
        <item x="6619"/>
        <item x="6620"/>
        <item x="6621"/>
        <item x="7663"/>
        <item x="5937"/>
        <item x="7749"/>
        <item x="7815"/>
        <item x="6885"/>
        <item x="6889"/>
        <item x="7660"/>
        <item x="7818"/>
        <item x="7819"/>
        <item x="6892"/>
        <item x="6682"/>
        <item x="6683"/>
        <item x="5947"/>
        <item x="6692"/>
        <item x="6704"/>
        <item x="6705"/>
        <item x="7774"/>
        <item x="5946"/>
        <item x="6509"/>
        <item x="7739"/>
        <item x="6914"/>
        <item x="6043"/>
        <item x="7817"/>
        <item x="7781"/>
        <item x="7654"/>
        <item x="5248"/>
        <item x="5791"/>
        <item x="6636"/>
        <item x="6637"/>
        <item x="6638"/>
        <item x="6639"/>
        <item x="6640"/>
        <item x="7767"/>
        <item x="7768"/>
        <item x="6642"/>
        <item x="7822"/>
        <item x="7823"/>
        <item x="6893"/>
        <item x="6897"/>
        <item x="7825"/>
        <item x="6898"/>
        <item x="7826"/>
        <item x="6900"/>
        <item x="6901"/>
        <item x="7666"/>
        <item x="7667"/>
        <item x="6909"/>
        <item x="6915"/>
        <item x="7828"/>
        <item x="7837"/>
        <item x="7838"/>
        <item x="6920"/>
        <item x="7840"/>
        <item x="7841"/>
        <item x="6922"/>
        <item x="6924"/>
        <item x="7673"/>
        <item x="6925"/>
        <item x="6926"/>
        <item x="6927"/>
        <item x="7842"/>
        <item x="6928"/>
        <item x="6930"/>
        <item x="6931"/>
        <item x="6486"/>
        <item x="6488"/>
        <item x="7751"/>
        <item x="6493"/>
        <item x="6495"/>
        <item x="6508"/>
        <item x="6042"/>
        <item x="6034"/>
        <item x="7760"/>
        <item x="6595"/>
        <item x="5930"/>
        <item x="6700"/>
        <item x="6634"/>
        <item x="6029"/>
        <item x="6899"/>
        <item x="12578"/>
        <item x="1931"/>
        <item x="5267"/>
        <item x="496"/>
        <item x="5793"/>
        <item x="12581"/>
        <item x="2102"/>
        <item x="955"/>
        <item x="1203"/>
        <item x="1614"/>
        <item x="1641"/>
        <item x="1804"/>
        <item x="2069"/>
        <item x="1752"/>
        <item x="1776"/>
        <item x="1945"/>
        <item x="2022"/>
        <item x="2106"/>
        <item x="2180"/>
        <item x="7869"/>
        <item x="1386"/>
        <item x="13812"/>
        <item x="2313"/>
        <item x="2315"/>
        <item x="4564"/>
        <item x="7024"/>
        <item x="7863"/>
        <item x="13357"/>
        <item x="13039"/>
        <item x="6256"/>
        <item x="13189"/>
        <item x="7689"/>
        <item x="28"/>
        <item x="5795"/>
        <item x="2150"/>
        <item x="13868"/>
        <item x="12628"/>
        <item x="6321"/>
        <item x="5725"/>
        <item x="7125"/>
        <item x="5439"/>
        <item x="12670"/>
        <item x="5405"/>
        <item x="6264"/>
        <item x="12950"/>
        <item x="7168"/>
        <item x="6054"/>
        <item x="6876"/>
        <item x="6886"/>
        <item x="1110"/>
        <item x="3576"/>
        <item x="4286"/>
        <item x="5942"/>
        <item x="4087"/>
        <item x="4473"/>
        <item x="369"/>
        <item x="2205"/>
        <item x="7277"/>
        <item x="12757"/>
        <item x="7236"/>
        <item x="7132"/>
        <item x="7542"/>
        <item x="13383"/>
        <item x="13565"/>
        <item x="7848"/>
        <item x="7847"/>
        <item x="2080"/>
        <item x="1533"/>
        <item x="2083"/>
        <item x="7067"/>
        <item x="13472"/>
        <item x="801"/>
        <item x="793"/>
        <item x="1989"/>
        <item x="427"/>
        <item x="7244"/>
        <item x="315"/>
        <item x="7205"/>
        <item x="13886"/>
        <item x="13726"/>
        <item x="2563"/>
        <item x="146"/>
        <item x="2139"/>
        <item x="1601"/>
        <item x="7565"/>
        <item x="6549"/>
        <item x="5380"/>
        <item x="7643"/>
        <item x="4626"/>
        <item x="1451"/>
        <item x="1060"/>
        <item x="3992"/>
        <item x="12729"/>
        <item x="4561"/>
        <item x="7282"/>
        <item x="1659"/>
        <item x="3497"/>
        <item x="2172"/>
        <item x="2009"/>
        <item x="2256"/>
        <item x="2286"/>
        <item x="1280"/>
        <item x="2084"/>
        <item x="2300"/>
        <item x="4589"/>
        <item x="5429"/>
        <item x="7860"/>
        <item x="5964"/>
        <item x="13855"/>
        <item x="13914"/>
        <item x="8413"/>
        <item x="1645"/>
        <item x="7715"/>
        <item x="6115"/>
        <item x="6187"/>
        <item x="5445"/>
        <item x="7878"/>
        <item x="7876"/>
        <item x="6184"/>
        <item x="4781"/>
        <item x="7856"/>
        <item x="7858"/>
        <item x="7861"/>
        <item x="7864"/>
        <item x="6295"/>
        <item x="6296"/>
        <item x="6297"/>
        <item x="8095"/>
        <item x="8015"/>
        <item x="8114"/>
        <item x="7911"/>
        <item x="7895"/>
        <item x="5884"/>
        <item x="5888"/>
        <item x="5889"/>
        <item x="5890"/>
        <item x="5891"/>
        <item x="5893"/>
        <item x="5660"/>
        <item x="5662"/>
        <item x="4997"/>
        <item x="5002"/>
        <item x="5663"/>
        <item x="5665"/>
        <item x="7885"/>
        <item x="7890"/>
        <item x="7900"/>
        <item x="7926"/>
        <item x="7905"/>
        <item x="7928"/>
        <item x="7915"/>
        <item x="7934"/>
        <item x="7924"/>
        <item x="7931"/>
        <item x="7940"/>
        <item x="6316"/>
        <item x="6319"/>
        <item x="6322"/>
        <item x="6328"/>
        <item x="6329"/>
        <item x="6330"/>
        <item x="6336"/>
        <item x="6337"/>
        <item x="6338"/>
        <item x="6340"/>
        <item x="6342"/>
        <item x="6347"/>
        <item x="6349"/>
        <item x="6350"/>
        <item x="6377"/>
        <item x="4829"/>
        <item x="4830"/>
        <item x="4832"/>
        <item x="5668"/>
        <item x="5670"/>
        <item x="5689"/>
        <item x="5691"/>
        <item x="5138"/>
        <item x="7938"/>
        <item x="7949"/>
        <item x="7954"/>
        <item x="7946"/>
        <item x="7955"/>
        <item x="7957"/>
        <item x="7959"/>
        <item x="7965"/>
        <item x="6378"/>
        <item x="6380"/>
        <item x="6381"/>
        <item x="6384"/>
        <item x="6385"/>
        <item x="6386"/>
        <item x="6387"/>
        <item x="6388"/>
        <item x="6390"/>
        <item x="6392"/>
        <item x="6393"/>
        <item x="6395"/>
        <item x="6396"/>
        <item x="6399"/>
        <item x="4835"/>
        <item x="4836"/>
        <item x="4837"/>
        <item x="4838"/>
        <item x="4845"/>
        <item x="4849"/>
        <item x="4851"/>
        <item x="4854"/>
        <item x="4861"/>
        <item x="5218"/>
        <item x="5220"/>
        <item x="5221"/>
        <item x="4940"/>
        <item x="5692"/>
        <item x="5696"/>
        <item x="5698"/>
        <item x="5282"/>
        <item x="5286"/>
        <item x="5288"/>
        <item x="5290"/>
        <item x="5291"/>
        <item x="5292"/>
        <item x="5295"/>
        <item x="5299"/>
        <item x="5302"/>
        <item x="5303"/>
        <item x="7979"/>
        <item x="7968"/>
        <item x="8037"/>
        <item x="8046"/>
        <item x="8049"/>
        <item x="8057"/>
        <item x="7982"/>
        <item x="8071"/>
        <item x="8074"/>
        <item x="8078"/>
        <item x="8081"/>
        <item x="7991"/>
        <item x="8082"/>
        <item x="6400"/>
        <item x="6401"/>
        <item x="6404"/>
        <item x="6405"/>
        <item x="6407"/>
        <item x="6408"/>
        <item x="6409"/>
        <item x="6410"/>
        <item x="6413"/>
        <item x="6414"/>
        <item x="6416"/>
        <item x="6417"/>
        <item x="6418"/>
        <item x="4943"/>
        <item x="5224"/>
        <item x="4944"/>
        <item x="5225"/>
        <item x="4945"/>
        <item x="5227"/>
        <item x="4946"/>
        <item x="5229"/>
        <item x="4948"/>
        <item x="5231"/>
        <item x="4952"/>
        <item x="4953"/>
        <item x="4963"/>
        <item x="4968"/>
        <item x="5232"/>
        <item x="6419"/>
        <item x="6420"/>
        <item x="6421"/>
        <item x="6422"/>
        <item x="6423"/>
        <item x="6424"/>
        <item x="6427"/>
        <item x="5047"/>
        <item x="5048"/>
        <item x="5049"/>
        <item x="5051"/>
        <item x="5052"/>
        <item x="4971"/>
        <item x="4974"/>
        <item x="4975"/>
        <item x="4976"/>
        <item x="4977"/>
        <item x="5234"/>
        <item x="4986"/>
        <item x="4978"/>
        <item x="4980"/>
        <item x="4982"/>
        <item x="6189"/>
        <item x="6192"/>
        <item x="6193"/>
        <item x="6194"/>
        <item x="6195"/>
        <item x="6196"/>
        <item x="5054"/>
        <item x="5058"/>
        <item x="5059"/>
        <item x="5061"/>
        <item x="5062"/>
        <item x="4983"/>
        <item x="4984"/>
        <item x="4985"/>
        <item x="4987"/>
        <item x="4990"/>
        <item x="4991"/>
        <item x="4993"/>
        <item x="4995"/>
        <item x="6133"/>
        <item x="6136"/>
        <item x="6137"/>
        <item x="6138"/>
        <item x="6141"/>
        <item x="6142"/>
        <item x="6146"/>
        <item x="6151"/>
        <item x="6157"/>
        <item x="6159"/>
        <item x="6160"/>
        <item x="6161"/>
        <item x="6163"/>
        <item x="6165"/>
        <item x="6168"/>
        <item x="6197"/>
        <item x="6198"/>
        <item x="6199"/>
        <item x="5755"/>
        <item x="5758"/>
        <item x="6201"/>
        <item x="5761"/>
        <item x="6203"/>
        <item x="6204"/>
        <item x="8122"/>
        <item x="8136"/>
        <item x="7917"/>
        <item x="7922"/>
        <item x="7923"/>
        <item x="7927"/>
        <item x="7936"/>
        <item x="7941"/>
        <item x="7925"/>
        <item x="7950"/>
        <item x="8031"/>
        <item x="7933"/>
        <item x="8035"/>
        <item x="7937"/>
        <item x="4895"/>
        <item x="4896"/>
        <item x="6172"/>
        <item x="8040"/>
        <item x="8044"/>
        <item x="8045"/>
        <item x="8047"/>
        <item x="8053"/>
        <item x="8060"/>
        <item x="8062"/>
        <item x="8064"/>
        <item x="8067"/>
        <item x="8070"/>
        <item x="6773"/>
        <item x="6774"/>
        <item x="6776"/>
        <item x="6778"/>
        <item x="6779"/>
        <item x="6785"/>
        <item x="7550"/>
        <item x="7575"/>
        <item x="7874"/>
        <item x="5111"/>
        <item x="5112"/>
        <item x="5113"/>
        <item x="5114"/>
        <item x="5119"/>
        <item x="5121"/>
        <item x="5123"/>
        <item x="5125"/>
        <item x="5126"/>
        <item x="5127"/>
        <item x="5130"/>
        <item x="5131"/>
        <item x="5132"/>
        <item x="5133"/>
        <item x="5134"/>
        <item x="5136"/>
        <item x="6081"/>
        <item x="6082"/>
        <item x="7881"/>
        <item x="7888"/>
        <item x="5654"/>
        <item x="5657"/>
        <item x="5659"/>
        <item x="5629"/>
        <item x="5630"/>
        <item x="5632"/>
        <item x="5633"/>
        <item x="5635"/>
        <item x="5636"/>
        <item x="5644"/>
        <item x="5646"/>
        <item x="5650"/>
        <item x="5651"/>
        <item x="7866"/>
        <item x="7893"/>
        <item x="5137"/>
        <item x="6428"/>
        <item x="6432"/>
        <item x="7902"/>
        <item x="7903"/>
        <item x="8150"/>
        <item x="8154"/>
        <item x="8177"/>
        <item x="8191"/>
        <item x="8200"/>
        <item x="8208"/>
        <item x="8215"/>
        <item x="8221"/>
        <item x="8232"/>
        <item x="8088"/>
        <item x="8100"/>
        <item x="8109"/>
        <item x="8052"/>
        <item x="5805"/>
        <item x="5794"/>
        <item x="5796"/>
        <item x="5797"/>
        <item x="5798"/>
        <item x="5799"/>
        <item x="5801"/>
        <item x="5802"/>
        <item x="6433"/>
        <item x="6436"/>
        <item x="6437"/>
        <item x="6439"/>
        <item x="6440"/>
        <item x="6441"/>
        <item x="6207"/>
        <item x="6219"/>
        <item x="6220"/>
        <item x="5806"/>
        <item x="5807"/>
        <item x="5810"/>
        <item x="5854"/>
        <item x="5860"/>
        <item x="5861"/>
        <item x="5862"/>
        <item x="5864"/>
        <item x="5868"/>
        <item x="5871"/>
        <item x="5876"/>
        <item x="5879"/>
        <item x="5880"/>
        <item x="5882"/>
        <item x="5883"/>
        <item x="6225"/>
        <item x="5895"/>
        <item x="8025"/>
        <item x="7913"/>
        <item x="8032"/>
        <item x="7943"/>
        <item x="8042"/>
        <item x="8043"/>
        <item x="7969"/>
        <item x="7971"/>
        <item x="6109"/>
        <item x="6114"/>
        <item x="6116"/>
        <item x="6117"/>
        <item x="4927"/>
        <item x="4928"/>
        <item x="4930"/>
        <item x="6118"/>
        <item x="6119"/>
        <item x="4933"/>
        <item x="6120"/>
        <item x="6121"/>
        <item x="6124"/>
        <item x="4935"/>
        <item x="5578"/>
        <item x="5579"/>
        <item x="5582"/>
        <item x="5583"/>
        <item x="5585"/>
        <item x="5587"/>
        <item x="5589"/>
        <item x="5590"/>
        <item x="5592"/>
        <item x="5594"/>
        <item x="5596"/>
        <item x="5597"/>
        <item x="5598"/>
        <item x="5599"/>
        <item x="6568"/>
        <item x="6569"/>
        <item x="6571"/>
        <item x="6573"/>
        <item x="6574"/>
        <item x="6576"/>
        <item x="6577"/>
        <item x="6579"/>
        <item x="6582"/>
        <item x="6583"/>
        <item x="6584"/>
        <item x="6585"/>
        <item x="6587"/>
        <item x="6588"/>
        <item x="6591"/>
        <item x="5003"/>
        <item x="5005"/>
        <item x="5006"/>
        <item x="5007"/>
        <item x="5008"/>
        <item x="6173"/>
        <item x="6174"/>
        <item x="6175"/>
        <item x="6181"/>
        <item x="6176"/>
        <item x="6183"/>
        <item x="5699"/>
        <item x="5701"/>
        <item x="5702"/>
        <item x="5705"/>
        <item x="5707"/>
        <item x="5710"/>
        <item x="6641"/>
        <item x="6652"/>
        <item x="6720"/>
        <item x="6729"/>
        <item x="6730"/>
        <item x="6731"/>
        <item x="6733"/>
        <item x="6735"/>
        <item x="6125"/>
        <item x="6130"/>
        <item x="6738"/>
        <item x="6740"/>
        <item x="6748"/>
        <item x="6750"/>
        <item x="6753"/>
        <item x="6761"/>
        <item x="6763"/>
        <item x="6765"/>
        <item x="6767"/>
        <item x="6771"/>
        <item x="6772"/>
        <item x="5238"/>
        <item x="5240"/>
        <item x="5244"/>
        <item x="5152"/>
        <item x="5154"/>
        <item x="5155"/>
        <item x="5156"/>
        <item x="5157"/>
        <item x="5158"/>
        <item x="5159"/>
        <item x="5160"/>
        <item x="5161"/>
        <item x="5162"/>
        <item x="5163"/>
        <item x="5165"/>
        <item x="5171"/>
        <item x="5172"/>
        <item x="5173"/>
        <item x="5403"/>
        <item x="5404"/>
        <item x="5406"/>
        <item x="5408"/>
        <item x="5601"/>
        <item x="5602"/>
        <item x="5603"/>
        <item x="5605"/>
        <item x="5609"/>
        <item x="5610"/>
        <item x="5613"/>
        <item x="5245"/>
        <item x="5246"/>
        <item x="5247"/>
        <item x="5249"/>
        <item x="5250"/>
        <item x="5260"/>
        <item x="5262"/>
        <item x="5265"/>
        <item x="5268"/>
        <item x="5271"/>
        <item x="5273"/>
        <item x="5277"/>
        <item x="5174"/>
        <item x="5175"/>
        <item x="5176"/>
        <item x="5328"/>
        <item x="5329"/>
        <item x="5331"/>
        <item x="5713"/>
        <item x="5012"/>
        <item x="5616"/>
        <item x="5619"/>
        <item x="5620"/>
        <item x="5621"/>
        <item x="5622"/>
        <item x="5624"/>
        <item x="5626"/>
        <item x="5628"/>
        <item x="5332"/>
        <item x="5336"/>
        <item x="5338"/>
        <item x="5280"/>
        <item x="5377"/>
        <item x="5381"/>
        <item x="5383"/>
        <item x="5384"/>
        <item x="5386"/>
        <item x="5393"/>
        <item x="5396"/>
        <item x="5397"/>
        <item x="5715"/>
        <item x="5717"/>
        <item x="5060"/>
        <item x="5720"/>
        <item x="5014"/>
        <item x="5015"/>
        <item x="5722"/>
        <item x="5020"/>
        <item x="5723"/>
        <item x="5726"/>
        <item x="5024"/>
        <item x="5025"/>
        <item x="5727"/>
        <item x="5341"/>
        <item x="7568"/>
        <item x="6274"/>
        <item x="6277"/>
        <item x="6280"/>
        <item x="6282"/>
        <item x="6285"/>
        <item x="6287"/>
        <item x="6289"/>
        <item x="6292"/>
        <item x="5729"/>
        <item x="5027"/>
        <item x="5730"/>
        <item x="5736"/>
        <item x="5737"/>
        <item x="5029"/>
        <item x="5033"/>
        <item x="5036"/>
        <item x="5343"/>
        <item x="5344"/>
        <item x="5347"/>
        <item x="5351"/>
        <item x="5353"/>
        <item x="5356"/>
        <item x="5357"/>
        <item x="5359"/>
        <item x="5361"/>
        <item x="5362"/>
        <item x="5366"/>
        <item x="5372"/>
        <item x="5375"/>
        <item x="6294"/>
        <item x="5037"/>
        <item x="5045"/>
        <item x="5046"/>
        <item x="5304"/>
        <item x="5308"/>
        <item x="5310"/>
        <item x="5312"/>
        <item x="5315"/>
        <item x="5317"/>
        <item x="5319"/>
        <item x="5320"/>
        <item x="5322"/>
        <item x="5326"/>
        <item x="7571"/>
        <item x="7865"/>
        <item x="4897"/>
        <item x="4898"/>
        <item x="4901"/>
        <item x="4902"/>
        <item x="4903"/>
        <item x="4904"/>
        <item x="4905"/>
        <item x="4936"/>
        <item x="4906"/>
        <item x="4907"/>
        <item x="4908"/>
        <item x="4909"/>
        <item x="4910"/>
        <item x="5063"/>
        <item x="5064"/>
        <item x="5065"/>
        <item x="5068"/>
        <item x="5072"/>
        <item x="5074"/>
        <item x="5076"/>
        <item x="5077"/>
        <item x="6442"/>
        <item x="6443"/>
        <item x="6444"/>
        <item x="6445"/>
        <item x="6446"/>
        <item x="6447"/>
        <item x="6448"/>
        <item x="6451"/>
        <item x="4911"/>
        <item x="4915"/>
        <item x="4916"/>
        <item x="4918"/>
        <item x="4919"/>
        <item x="4921"/>
        <item x="4923"/>
        <item x="4924"/>
        <item x="4925"/>
        <item x="5079"/>
        <item x="5080"/>
        <item x="6457"/>
        <item x="7883"/>
        <item x="7886"/>
        <item x="7897"/>
        <item x="7912"/>
        <item x="7920"/>
        <item x="7929"/>
        <item x="7942"/>
        <item x="7970"/>
        <item x="7975"/>
        <item x="7987"/>
        <item x="5410"/>
        <item x="5412"/>
        <item x="5414"/>
        <item x="5415"/>
        <item x="5419"/>
        <item x="5422"/>
        <item x="5430"/>
        <item x="5738"/>
        <item x="5740"/>
        <item x="5744"/>
        <item x="5746"/>
        <item x="5748"/>
        <item x="5750"/>
        <item x="5081"/>
        <item x="5083"/>
        <item x="5084"/>
        <item x="5087"/>
        <item x="5089"/>
        <item x="5090"/>
        <item x="5093"/>
        <item x="5095"/>
        <item x="5096"/>
        <item x="6458"/>
        <item x="6497"/>
        <item x="6510"/>
        <item x="6512"/>
        <item x="6516"/>
        <item x="6517"/>
        <item x="6518"/>
        <item x="6520"/>
        <item x="6521"/>
        <item x="6523"/>
        <item x="6524"/>
        <item x="7990"/>
        <item x="8004"/>
        <item x="8007"/>
        <item x="8010"/>
        <item x="5432"/>
        <item x="5435"/>
        <item x="5440"/>
        <item x="5447"/>
        <item x="5451"/>
        <item x="5453"/>
        <item x="5456"/>
        <item x="5463"/>
        <item x="5465"/>
        <item x="6089"/>
        <item x="6090"/>
        <item x="6093"/>
        <item x="6095"/>
        <item x="7547"/>
        <item x="7551"/>
        <item x="7851"/>
        <item x="7853"/>
        <item x="6526"/>
        <item x="6528"/>
        <item x="6529"/>
        <item x="6530"/>
        <item x="6531"/>
        <item x="6532"/>
        <item x="6533"/>
        <item x="6535"/>
        <item x="6537"/>
        <item x="6538"/>
        <item x="6540"/>
        <item x="6299"/>
        <item x="6300"/>
        <item x="6303"/>
        <item x="6304"/>
        <item x="7573"/>
        <item x="7870"/>
        <item x="7872"/>
        <item x="5471"/>
        <item x="5474"/>
        <item x="5897"/>
        <item x="5899"/>
        <item x="5900"/>
        <item x="5903"/>
        <item x="5902"/>
        <item x="5905"/>
        <item x="5906"/>
        <item x="5910"/>
        <item x="5763"/>
        <item x="5764"/>
        <item x="5766"/>
        <item x="5769"/>
        <item x="5771"/>
        <item x="5773"/>
        <item x="5776"/>
        <item x="5777"/>
        <item x="5778"/>
        <item x="5780"/>
        <item x="5781"/>
        <item x="5782"/>
        <item x="5785"/>
        <item x="5787"/>
        <item x="6541"/>
        <item x="6543"/>
        <item x="6545"/>
        <item x="6546"/>
        <item x="6547"/>
        <item x="6550"/>
        <item x="6553"/>
        <item x="7880"/>
        <item x="7884"/>
        <item x="7887"/>
        <item x="4783"/>
        <item x="4785"/>
        <item x="4786"/>
        <item x="4787"/>
        <item x="4789"/>
        <item x="4790"/>
        <item x="4792"/>
        <item x="4796"/>
        <item x="4801"/>
        <item x="4803"/>
        <item x="5789"/>
        <item x="5790"/>
        <item x="5792"/>
        <item x="7553"/>
        <item x="7556"/>
        <item x="7558"/>
        <item x="7559"/>
        <item x="7561"/>
        <item x="7566"/>
        <item x="7889"/>
        <item x="7892"/>
        <item x="7894"/>
        <item x="7899"/>
        <item x="7907"/>
        <item x="7909"/>
        <item x="7914"/>
        <item x="7918"/>
        <item x="8028"/>
        <item x="4809"/>
        <item x="4810"/>
        <item x="4811"/>
        <item x="4814"/>
        <item x="4815"/>
        <item x="6272"/>
        <item x="6273"/>
        <item x="6554"/>
        <item x="6555"/>
        <item x="6557"/>
        <item x="6558"/>
        <item x="6559"/>
        <item x="6560"/>
        <item x="6563"/>
        <item x="6564"/>
        <item x="6565"/>
        <item x="6566"/>
        <item x="6045"/>
        <item x="6044"/>
        <item x="6048"/>
        <item x="6051"/>
        <item x="5216"/>
        <item x="4926"/>
        <item x="6096"/>
        <item x="6097"/>
        <item x="6098"/>
        <item x="6100"/>
        <item x="6103"/>
        <item x="6108"/>
        <item x="6249"/>
        <item x="5098"/>
        <item x="5099"/>
        <item x="5100"/>
        <item x="5101"/>
        <item x="5102"/>
        <item x="5104"/>
        <item x="5105"/>
        <item x="5106"/>
        <item x="5107"/>
        <item x="6247"/>
        <item x="6269"/>
        <item x="5108"/>
        <item x="5109"/>
        <item x="5110"/>
        <item x="4822"/>
        <item x="4823"/>
        <item x="5184"/>
        <item x="5186"/>
        <item x="5187"/>
        <item x="5188"/>
        <item x="5189"/>
        <item x="5190"/>
        <item x="5192"/>
        <item x="5194"/>
        <item x="5195"/>
        <item x="5198"/>
        <item x="5199"/>
        <item x="5200"/>
        <item x="4824"/>
        <item x="4825"/>
        <item x="4826"/>
        <item x="4827"/>
        <item x="4828"/>
        <item x="5534"/>
        <item x="5535"/>
        <item x="5537"/>
        <item x="5539"/>
        <item x="5542"/>
        <item x="5548"/>
        <item x="5550"/>
        <item x="5553"/>
        <item x="5554"/>
        <item x="5556"/>
        <item x="5557"/>
        <item x="5558"/>
        <item x="5561"/>
        <item x="5563"/>
        <item x="5477"/>
        <item x="4882"/>
        <item x="4885"/>
        <item x="4887"/>
        <item x="4888"/>
        <item x="5480"/>
        <item x="5569"/>
        <item x="5567"/>
        <item x="5139"/>
        <item x="5141"/>
        <item x="5142"/>
        <item x="5143"/>
        <item x="4889"/>
        <item x="4890"/>
        <item x="4891"/>
        <item x="4894"/>
        <item x="5202"/>
        <item x="5204"/>
        <item x="5205"/>
        <item x="5206"/>
        <item x="5201"/>
        <item x="5207"/>
        <item x="5209"/>
        <item x="5210"/>
        <item x="5213"/>
        <item x="6071"/>
        <item x="6074"/>
        <item x="6076"/>
        <item x="6077"/>
        <item x="5144"/>
        <item x="5147"/>
        <item x="5149"/>
        <item x="5150"/>
        <item x="4862"/>
        <item x="4863"/>
        <item x="4865"/>
        <item x="4870"/>
        <item x="4876"/>
        <item x="4877"/>
        <item x="4880"/>
        <item x="4881"/>
        <item x="5571"/>
        <item x="5573"/>
        <item x="5575"/>
        <item x="5577"/>
        <item x="5178"/>
        <item x="5179"/>
        <item x="5180"/>
        <item x="5182"/>
        <item x="6055"/>
        <item x="6060"/>
        <item x="6061"/>
        <item x="6065"/>
        <item x="6066"/>
        <item x="6067"/>
        <item x="6069"/>
        <item x="6226"/>
        <item x="6228"/>
        <item x="6230"/>
        <item x="6231"/>
        <item x="6237"/>
        <item x="6234"/>
        <item x="6240"/>
        <item x="6242"/>
        <item x="6245"/>
        <item x="5483"/>
        <item x="5502"/>
        <item x="5504"/>
        <item x="5505"/>
        <item x="5510"/>
        <item x="5513"/>
        <item x="5514"/>
        <item x="5517"/>
        <item x="5519"/>
        <item x="5525"/>
        <item x="5526"/>
        <item x="5528"/>
        <item x="6250"/>
        <item x="6252"/>
        <item x="6254"/>
        <item x="6257"/>
        <item x="6258"/>
        <item x="6260"/>
        <item x="6263"/>
        <item x="6265"/>
        <item x="4816"/>
        <item x="4817"/>
        <item x="4818"/>
        <item x="4819"/>
        <item x="4820"/>
        <item x="8238"/>
        <item x="8245"/>
        <item x="8261"/>
        <item x="8533"/>
        <item x="8535"/>
        <item x="8537"/>
        <item x="8538"/>
        <item x="8539"/>
        <item x="8541"/>
        <item x="8542"/>
        <item x="8544"/>
        <item x="8545"/>
        <item x="8546"/>
        <item x="8549"/>
        <item x="8551"/>
        <item x="8552"/>
        <item x="8554"/>
        <item x="7977"/>
        <item x="7988"/>
        <item x="7993"/>
        <item x="7998"/>
        <item x="8006"/>
        <item x="8008"/>
        <item x="8012"/>
        <item x="8018"/>
        <item x="8020"/>
        <item x="8022"/>
        <item x="8023"/>
        <item x="8030"/>
        <item x="8196"/>
        <item x="8201"/>
        <item x="8555"/>
        <item x="8557"/>
        <item x="8558"/>
        <item x="8559"/>
        <item x="8561"/>
        <item x="8548"/>
        <item x="8563"/>
        <item x="8565"/>
        <item x="8566"/>
        <item x="8550"/>
        <item x="8183"/>
        <item x="8197"/>
        <item x="8204"/>
        <item x="8236"/>
        <item x="8242"/>
        <item x="8244"/>
        <item x="8250"/>
        <item x="8253"/>
        <item x="8255"/>
        <item x="8260"/>
        <item x="8262"/>
        <item x="8058"/>
        <item x="8061"/>
        <item x="8063"/>
        <item x="8069"/>
        <item x="8072"/>
        <item x="8148"/>
        <item x="8163"/>
        <item x="8171"/>
        <item x="8180"/>
        <item x="8185"/>
        <item x="8195"/>
        <item x="8202"/>
        <item x="8218"/>
        <item x="8224"/>
        <item x="8227"/>
        <item x="8240"/>
        <item x="8247"/>
        <item x="8251"/>
        <item x="8259"/>
        <item x="8280"/>
        <item x="8281"/>
        <item x="8283"/>
        <item x="8287"/>
        <item x="8290"/>
        <item x="8292"/>
        <item x="8296"/>
        <item x="8299"/>
        <item x="8302"/>
        <item x="8304"/>
        <item x="8376"/>
        <item x="8386"/>
        <item x="8390"/>
        <item x="8397"/>
        <item x="8404"/>
        <item x="8417"/>
        <item x="8423"/>
        <item x="8431"/>
        <item x="8434"/>
        <item x="8438"/>
        <item x="8443"/>
        <item x="8452"/>
        <item x="8123"/>
        <item x="8139"/>
        <item x="8142"/>
        <item x="8313"/>
        <item x="8333"/>
        <item x="8336"/>
        <item x="8267"/>
        <item x="8339"/>
        <item x="8350"/>
        <item x="8353"/>
        <item x="8366"/>
        <item x="8373"/>
        <item x="8474"/>
        <item x="8453"/>
        <item x="8456"/>
        <item x="8457"/>
        <item x="8458"/>
        <item x="8470"/>
        <item x="8471"/>
        <item x="8034"/>
        <item x="8038"/>
        <item x="8079"/>
        <item x="8083"/>
        <item x="8090"/>
        <item x="8091"/>
        <item x="8096"/>
        <item x="7953"/>
        <item x="8103"/>
        <item x="8111"/>
        <item x="8116"/>
        <item x="8121"/>
        <item x="8128"/>
        <item x="8133"/>
        <item x="8145"/>
        <item x="8158"/>
        <item x="8161"/>
        <item x="8169"/>
        <item x="8472"/>
        <item x="8483"/>
        <item x="8485"/>
        <item x="8492"/>
        <item x="8496"/>
        <item x="8497"/>
        <item x="8501"/>
        <item x="8506"/>
        <item x="8568"/>
        <item x="8179"/>
        <item x="8378"/>
        <item x="8383"/>
        <item x="8385"/>
        <item x="8176"/>
        <item x="8207"/>
        <item x="8212"/>
        <item x="8213"/>
        <item x="8216"/>
        <item x="8341"/>
        <item x="8349"/>
        <item x="8356"/>
        <item x="8359"/>
        <item x="8364"/>
        <item x="8505"/>
        <item x="8509"/>
        <item x="8512"/>
        <item x="8518"/>
        <item x="8528"/>
        <item x="8530"/>
        <item x="8569"/>
        <item x="8284"/>
        <item x="8286"/>
        <item x="8288"/>
        <item x="8295"/>
        <item x="8297"/>
        <item x="8298"/>
        <item x="8307"/>
        <item x="8308"/>
        <item x="8311"/>
        <item x="8315"/>
        <item x="8316"/>
        <item x="8317"/>
        <item x="8320"/>
        <item x="8321"/>
        <item x="8322"/>
        <item x="8108"/>
        <item x="8112"/>
        <item x="8119"/>
        <item x="8120"/>
        <item x="8131"/>
        <item x="8138"/>
        <item x="8141"/>
        <item x="8151"/>
        <item x="8156"/>
        <item x="8166"/>
        <item x="8173"/>
        <item x="8181"/>
        <item x="8188"/>
        <item x="8193"/>
        <item x="8389"/>
        <item x="8392"/>
        <item x="8402"/>
        <item x="8409"/>
        <item x="8410"/>
        <item x="8415"/>
        <item x="8419"/>
        <item x="8422"/>
        <item x="8429"/>
        <item x="8432"/>
        <item x="8437"/>
        <item x="8439"/>
        <item x="8444"/>
        <item x="8075"/>
        <item x="8481"/>
        <item x="8489"/>
        <item x="8199"/>
        <item x="8203"/>
        <item x="8211"/>
        <item x="8214"/>
        <item x="8217"/>
        <item x="8223"/>
        <item x="8230"/>
        <item x="8235"/>
        <item x="8241"/>
        <item x="8252"/>
        <item x="8268"/>
        <item x="8461"/>
        <item x="8463"/>
        <item x="8106"/>
        <item x="8110"/>
        <item x="8113"/>
        <item x="8117"/>
        <item x="8127"/>
        <item x="8130"/>
        <item x="8134"/>
        <item x="8140"/>
        <item x="8146"/>
        <item x="8152"/>
        <item x="8153"/>
        <item x="8167"/>
        <item x="8170"/>
        <item x="8175"/>
        <item x="8178"/>
        <item x="8189"/>
        <item x="8190"/>
        <item x="8076"/>
        <item x="8077"/>
        <item x="8080"/>
        <item x="8084"/>
        <item x="8085"/>
        <item x="8115"/>
        <item x="8269"/>
        <item x="8270"/>
        <item x="8272"/>
        <item x="8273"/>
        <item x="8337"/>
        <item x="8342"/>
        <item x="8346"/>
        <item x="8352"/>
        <item x="8357"/>
        <item x="8361"/>
        <item x="8400"/>
        <item x="8403"/>
        <item x="8416"/>
        <item x="8421"/>
        <item x="8430"/>
        <item x="8436"/>
        <item x="8441"/>
        <item x="8447"/>
        <item x="8484"/>
        <item x="8499"/>
        <item x="8502"/>
        <item x="8514"/>
        <item x="8515"/>
        <item x="8519"/>
        <item x="8522"/>
        <item x="8524"/>
        <item x="8529"/>
        <item x="8323"/>
        <item x="8324"/>
        <item x="8325"/>
        <item x="8326"/>
        <item x="8327"/>
        <item x="8329"/>
        <item x="8331"/>
        <item x="8334"/>
        <item x="8369"/>
        <item x="8395"/>
        <item x="8426"/>
        <item x="8433"/>
        <item x="8459"/>
        <item x="8466"/>
        <item x="8475"/>
        <item x="8480"/>
        <item x="8274"/>
        <item x="8279"/>
        <item x="8345"/>
        <item x="8371"/>
        <item x="8408"/>
        <item x="8414"/>
        <item x="8427"/>
        <item x="8435"/>
        <item x="8440"/>
        <item x="8473"/>
        <item x="8477"/>
        <item x="8486"/>
        <item x="8494"/>
        <item x="8504"/>
        <item x="8510"/>
        <item x="8517"/>
        <item x="8527"/>
        <item x="8532"/>
        <item x="8442"/>
        <item x="8445"/>
        <item x="8448"/>
        <item x="8450"/>
        <item x="8455"/>
        <item x="8468"/>
        <item x="8464"/>
        <item x="8478"/>
        <item x="8488"/>
        <item x="8503"/>
        <item x="7974"/>
        <item x="7980"/>
        <item x="7985"/>
        <item x="7997"/>
        <item x="8001"/>
        <item x="8093"/>
        <item x="8094"/>
        <item x="8099"/>
        <item x="8105"/>
        <item x="8086"/>
        <item x="8275"/>
        <item x="8276"/>
        <item x="8277"/>
        <item x="6169"/>
        <item x="8662"/>
        <item x="8723"/>
        <item x="8724"/>
        <item x="8726"/>
        <item x="8658"/>
        <item x="8659"/>
        <item x="8664"/>
        <item x="8680"/>
        <item x="8683"/>
        <item x="8686"/>
        <item x="8692"/>
        <item x="8704"/>
        <item x="8718"/>
        <item x="8663"/>
        <item x="8673"/>
        <item x="8676"/>
        <item x="8677"/>
        <item x="8678"/>
        <item x="8691"/>
        <item x="8699"/>
        <item x="8707"/>
        <item x="8715"/>
        <item x="8719"/>
        <item x="8693"/>
        <item x="8697"/>
        <item x="8700"/>
        <item x="8706"/>
        <item x="8710"/>
        <item x="8717"/>
        <item x="8720"/>
        <item x="8721"/>
        <item x="8657"/>
        <item x="8661"/>
        <item x="8670"/>
        <item x="8679"/>
        <item x="8684"/>
        <item x="8689"/>
        <item x="8694"/>
        <item x="8702"/>
        <item x="8708"/>
        <item x="8709"/>
        <item x="8716"/>
        <item x="8656"/>
        <item x="8660"/>
        <item x="8665"/>
        <item x="8671"/>
        <item x="8681"/>
        <item x="8685"/>
        <item x="8687"/>
        <item x="8695"/>
        <item x="8712"/>
        <item x="8722"/>
        <item x="8725"/>
        <item x="6276"/>
        <item x="5391"/>
        <item x="7580"/>
        <item x="4912"/>
        <item x="5427"/>
        <item x="5468"/>
        <item x="7578"/>
        <item x="6268"/>
        <item x="6059"/>
        <item x="8159"/>
        <item x="8655"/>
        <item x="6394"/>
        <item x="8380"/>
        <item x="7342"/>
        <item x="1609"/>
        <item x="4575"/>
        <item x="7027"/>
        <item x="5348"/>
        <item x="1353"/>
        <item x="1573"/>
        <item x="2305"/>
        <item x="6810"/>
        <item x="8698"/>
        <item x="7661"/>
        <item x="7033"/>
        <item x="6049"/>
        <item x="4964"/>
        <item x="4954"/>
        <item x="5951"/>
        <item x="8713"/>
        <item x="5921"/>
        <item x="5762"/>
        <item x="7554"/>
        <item x="8011"/>
        <item x="6515"/>
        <item x="2462"/>
        <item x="5183"/>
        <item x="13271"/>
        <item x="7875"/>
        <item x="1965"/>
        <item x="2310"/>
        <item x="35"/>
        <item x="13341"/>
        <item x="5013"/>
        <item x="2282"/>
        <item x="6768"/>
        <item x="13067"/>
        <item x="6110"/>
        <item x="6522"/>
        <item x="7574"/>
        <item x="7562"/>
        <item x="5413"/>
        <item x="7569"/>
        <item x="7659"/>
        <item x="6791"/>
        <item x="5647"/>
        <item x="6238"/>
        <item x="6243"/>
        <item x="6835"/>
        <item x="2244"/>
        <item x="7572"/>
        <item x="7904"/>
        <item x="13110"/>
        <item x="7795"/>
        <item x="8572"/>
        <item x="7082"/>
        <item x="13585"/>
        <item x="8746"/>
        <item x="4272"/>
        <item x="13112"/>
        <item x="579"/>
        <item x="775"/>
        <item x="4116"/>
        <item x="13933"/>
        <item x="2662"/>
        <item x="2423"/>
        <item x="4144"/>
        <item x="6438"/>
        <item x="8579"/>
        <item x="8578"/>
        <item x="8597"/>
        <item x="8583"/>
        <item x="8772"/>
        <item x="8343"/>
        <item x="4737"/>
        <item x="1213"/>
        <item x="1538"/>
        <item x="6345"/>
        <item x="2164"/>
        <item x="3941"/>
        <item x="39"/>
        <item x="2038"/>
        <item x="4744"/>
        <item x="6162"/>
        <item x="4729"/>
        <item x="1090"/>
        <item x="6007"/>
        <item x="1920"/>
        <item x="7867"/>
        <item x="8574"/>
        <item x="7260"/>
        <item x="8586"/>
        <item x="8594"/>
        <item x="8608"/>
        <item x="8596"/>
        <item x="8598"/>
        <item x="8612"/>
        <item x="8602"/>
        <item x="8634"/>
        <item x="8748"/>
        <item x="8753"/>
        <item x="8752"/>
        <item x="8751"/>
        <item x="8750"/>
        <item x="8600"/>
        <item x="8784"/>
        <item x="8638"/>
        <item x="8736"/>
        <item x="8593"/>
        <item x="8604"/>
        <item x="8611"/>
        <item x="8623"/>
        <item x="8619"/>
        <item x="8616"/>
        <item x="8727"/>
        <item x="8733"/>
        <item x="8650"/>
        <item x="8624"/>
        <item x="8599"/>
        <item x="8641"/>
        <item x="8618"/>
        <item x="8747"/>
        <item x="8591"/>
        <item x="2097"/>
        <item x="13930"/>
        <item x="200"/>
        <item x="3444"/>
        <item x="5904"/>
        <item x="5928"/>
        <item x="5313"/>
        <item x="3828"/>
        <item x="7852"/>
        <item x="401"/>
        <item x="13004"/>
        <item x="1651"/>
        <item x="1603"/>
        <item x="7548"/>
        <item x="7944"/>
        <item x="8592"/>
        <item x="8645"/>
        <item x="8648"/>
        <item x="5272"/>
        <item x="1862"/>
        <item x="6147"/>
        <item x="7552"/>
        <item x="7318"/>
        <item x="7070"/>
        <item x="2584"/>
        <item x="1179"/>
        <item x="7050"/>
        <item x="6389"/>
        <item x="4929"/>
        <item x="7288"/>
        <item x="1517"/>
        <item x="1810"/>
        <item x="13276"/>
        <item x="12947"/>
        <item x="12931"/>
        <item x="6332"/>
        <item x="12919"/>
        <item x="5177"/>
        <item x="5185"/>
        <item x="8411"/>
        <item x="5153"/>
        <item x="8462"/>
        <item x="5580"/>
        <item x="2224"/>
        <item x="1621"/>
        <item x="6166"/>
        <item x="12537"/>
        <item x="1273"/>
        <item x="4864"/>
        <item x="4724"/>
        <item x="6527"/>
        <item x="8580"/>
        <item x="8595"/>
        <item x="5235"/>
        <item x="1691"/>
        <item x="7220"/>
        <item x="2464"/>
        <item x="2413"/>
        <item x="1697"/>
        <item x="2467"/>
        <item x="4435"/>
        <item x="4676"/>
        <item x="4426"/>
        <item x="4899"/>
        <item x="30"/>
        <item x="7135"/>
        <item x="7212"/>
        <item x="2092"/>
        <item x="755"/>
        <item x="8605"/>
        <item x="2111"/>
        <item x="5261"/>
        <item x="8567"/>
        <item x="5472"/>
        <item x="6202"/>
        <item x="8305"/>
        <item x="5731"/>
        <item x="7910"/>
        <item x="12619"/>
        <item x="3313"/>
        <item x="8125"/>
        <item x="5564"/>
        <item x="5373"/>
        <item x="7726"/>
        <item x="3930"/>
        <item x="7919"/>
        <item x="4996"/>
        <item x="2839"/>
        <item x="5191"/>
        <item x="3289"/>
        <item x="6797"/>
        <item x="8614"/>
        <item x="8627"/>
        <item x="8622"/>
        <item x="8731"/>
        <item x="8757"/>
        <item x="8633"/>
        <item x="8728"/>
        <item x="8767"/>
        <item x="8761"/>
        <item x="8739"/>
        <item x="8653"/>
        <item x="8743"/>
        <item x="8785"/>
        <item x="8576"/>
        <item x="8588"/>
        <item x="8778"/>
        <item x="8788"/>
        <item x="8813"/>
        <item x="9018"/>
        <item x="9023"/>
        <item x="9024"/>
        <item x="9029"/>
        <item x="9032"/>
        <item x="9035"/>
        <item x="9037"/>
        <item x="9039"/>
        <item x="9043"/>
        <item x="9046"/>
        <item x="9047"/>
        <item x="8842"/>
        <item x="8848"/>
        <item x="8850"/>
        <item x="8853"/>
        <item x="8855"/>
        <item x="8858"/>
        <item x="8864"/>
        <item x="8867"/>
        <item x="8869"/>
        <item x="8876"/>
        <item x="8880"/>
        <item x="8884"/>
        <item x="8887"/>
        <item x="8896"/>
        <item x="8899"/>
        <item x="8904"/>
        <item x="8907"/>
        <item x="8909"/>
        <item x="8918"/>
        <item x="8919"/>
        <item x="8920"/>
        <item x="8923"/>
        <item x="8924"/>
        <item x="8927"/>
        <item x="8930"/>
        <item x="8932"/>
        <item x="8935"/>
        <item x="8938"/>
        <item x="8940"/>
        <item x="8818"/>
        <item x="8825"/>
        <item x="8827"/>
        <item x="8831"/>
        <item x="8836"/>
        <item x="8838"/>
        <item x="8956"/>
        <item x="8959"/>
        <item x="8963"/>
        <item x="8970"/>
        <item x="8977"/>
        <item x="8986"/>
        <item x="8990"/>
        <item x="8995"/>
        <item x="8998"/>
        <item x="9003"/>
        <item x="9004"/>
        <item x="9007"/>
        <item x="9010"/>
        <item x="9011"/>
        <item x="9012"/>
        <item x="9014"/>
        <item x="8910"/>
        <item x="8912"/>
        <item x="8913"/>
        <item x="8914"/>
        <item x="8916"/>
        <item x="8949"/>
        <item x="8946"/>
        <item x="8952"/>
        <item x="8769"/>
        <item x="8745"/>
        <item x="8776"/>
        <item x="8780"/>
        <item x="8799"/>
        <item x="8643"/>
        <item x="8734"/>
        <item x="8800"/>
        <item x="8791"/>
        <item x="8755"/>
        <item x="8760"/>
        <item x="8801"/>
        <item x="8807"/>
        <item x="161"/>
        <item x="13721"/>
        <item x="13250"/>
        <item x="7359"/>
        <item x="4492"/>
        <item x="4821"/>
        <item x="4398"/>
        <item x="5166"/>
        <item x="7122"/>
        <item x="8729"/>
        <item x="8651"/>
        <item x="4095"/>
        <item x="8758"/>
        <item x="1836"/>
        <item x="7258"/>
        <item x="7453"/>
        <item x="6101"/>
        <item x="7115"/>
        <item x="7972"/>
        <item x="7367"/>
        <item x="8705"/>
        <item x="8917"/>
        <item x="8523"/>
        <item x="8372"/>
        <item x="2537"/>
        <item x="4419"/>
        <item x="5765"/>
        <item x="8891"/>
        <item x="2992"/>
        <item x="5645"/>
        <item x="2916"/>
        <item x="7704"/>
        <item x="8674"/>
        <item x="7862"/>
        <item x="5387"/>
        <item x="5478"/>
        <item x="7961"/>
        <item x="3251"/>
        <item x="3570"/>
        <item x="6736"/>
        <item x="7794"/>
        <item x="8428"/>
        <item x="6094"/>
        <item x="8711"/>
        <item x="7808"/>
        <item x="8701"/>
        <item x="7935"/>
        <item x="7788"/>
        <item x="6293"/>
        <item x="8182"/>
        <item x="3673"/>
        <item x="3654"/>
        <item x="5515"/>
        <item x="13568"/>
        <item x="7346"/>
        <item x="7284"/>
        <item x="7178"/>
        <item x="7460"/>
        <item x="7709"/>
        <item x="4267"/>
        <item x="3080"/>
        <item x="7859"/>
        <item x="5966"/>
        <item x="8804"/>
        <item x="13296"/>
        <item x="13904"/>
        <item x="7237"/>
        <item x="8783"/>
        <item x="1195"/>
        <item x="3769"/>
        <item x="1661"/>
        <item x="218"/>
        <item x="13899"/>
        <item x="2558"/>
        <item x="13278"/>
        <item x="1854"/>
        <item x="868"/>
        <item x="9048"/>
        <item x="4855"/>
        <item x="4495"/>
        <item x="1806"/>
        <item x="2121"/>
        <item x="6241"/>
        <item x="6734"/>
        <item x="6802"/>
        <item x="6820"/>
        <item x="1790"/>
        <item x="2945"/>
        <item x="5394"/>
        <item x="7939"/>
        <item x="7984"/>
        <item x="3512"/>
        <item x="5759"/>
        <item x="5728"/>
        <item x="5866"/>
        <item x="6536"/>
        <item x="8773"/>
        <item x="7389"/>
        <item x="7533"/>
        <item x="7873"/>
        <item x="6762"/>
        <item x="3302"/>
        <item x="586"/>
        <item x="7973"/>
        <item x="8805"/>
        <item x="8632"/>
        <item x="8589"/>
        <item x="9069"/>
        <item x="8186"/>
        <item x="3121"/>
        <item x="3710"/>
        <item x="2397"/>
        <item x="1855"/>
        <item x="6749"/>
        <item x="3623"/>
        <item x="5349"/>
        <item x="8219"/>
        <item x="2685"/>
        <item x="5167"/>
        <item x="6288"/>
        <item x="2005"/>
        <item x="7248"/>
        <item x="1675"/>
        <item x="8843"/>
        <item x="7698"/>
        <item x="8560"/>
        <item x="6780"/>
        <item x="5503"/>
        <item x="5128"/>
        <item x="8814"/>
        <item x="1190"/>
        <item x="9064"/>
        <item x="5129"/>
        <item x="3254"/>
        <item x="8966"/>
        <item x="8054"/>
        <item x="7778"/>
        <item x="7427"/>
        <item x="2415"/>
        <item x="7138"/>
        <item x="7713"/>
        <item x="8164"/>
        <item x="7951"/>
        <item x="6461"/>
        <item x="6732"/>
        <item x="8636"/>
        <item x="9074"/>
        <item x="9321"/>
        <item x="9322"/>
        <item x="9323"/>
        <item x="9324"/>
        <item x="9325"/>
        <item x="9326"/>
        <item x="9327"/>
        <item x="9328"/>
        <item x="9329"/>
        <item x="9330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8"/>
        <item x="9349"/>
        <item x="9351"/>
        <item x="9352"/>
        <item x="9354"/>
        <item x="9355"/>
        <item x="9356"/>
        <item x="9359"/>
        <item x="9361"/>
        <item x="9363"/>
        <item x="9364"/>
        <item x="9366"/>
        <item x="9368"/>
        <item x="9369"/>
        <item x="9370"/>
        <item x="9371"/>
        <item x="9372"/>
        <item x="9374"/>
        <item x="9376"/>
        <item x="9377"/>
        <item x="9378"/>
        <item x="9168"/>
        <item x="9169"/>
        <item x="9170"/>
        <item x="9171"/>
        <item x="9173"/>
        <item x="9174"/>
        <item x="9175"/>
        <item x="9176"/>
        <item x="9177"/>
        <item x="9178"/>
        <item x="9179"/>
        <item x="9181"/>
        <item x="9182"/>
        <item x="9183"/>
        <item x="9185"/>
        <item x="9187"/>
        <item x="9188"/>
        <item x="9189"/>
        <item x="9190"/>
        <item x="9191"/>
        <item x="9319"/>
        <item x="9100"/>
        <item x="9282"/>
        <item x="9284"/>
        <item x="9285"/>
        <item x="9286"/>
        <item x="9289"/>
        <item x="9290"/>
        <item x="9145"/>
        <item x="9146"/>
        <item x="9147"/>
        <item x="9149"/>
        <item x="9291"/>
        <item x="9292"/>
        <item x="9151"/>
        <item x="9152"/>
        <item x="9153"/>
        <item x="9154"/>
        <item x="9155"/>
        <item x="9157"/>
        <item x="9158"/>
        <item x="9159"/>
        <item x="9160"/>
        <item x="9254"/>
        <item x="9255"/>
        <item x="9161"/>
        <item x="9162"/>
        <item x="9163"/>
        <item x="9165"/>
        <item x="9166"/>
        <item x="9167"/>
        <item x="9256"/>
        <item x="9258"/>
        <item x="9259"/>
        <item x="9260"/>
        <item x="9293"/>
        <item x="9294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261"/>
        <item x="9264"/>
        <item x="9265"/>
        <item x="9267"/>
        <item x="9269"/>
        <item x="9271"/>
        <item x="9274"/>
        <item x="9276"/>
        <item x="9278"/>
        <item x="9280"/>
        <item x="9192"/>
        <item x="9193"/>
        <item x="9194"/>
        <item x="9195"/>
        <item x="9196"/>
        <item x="9308"/>
        <item x="9310"/>
        <item x="9311"/>
        <item x="9313"/>
        <item x="9314"/>
        <item x="9315"/>
        <item x="9316"/>
        <item x="9198"/>
        <item x="9200"/>
        <item x="9201"/>
        <item x="9202"/>
        <item x="9205"/>
        <item x="9206"/>
        <item x="9207"/>
        <item x="9208"/>
        <item x="9209"/>
        <item x="9210"/>
        <item x="9212"/>
        <item x="9213"/>
        <item x="9214"/>
        <item x="9217"/>
        <item x="9218"/>
        <item x="9219"/>
        <item x="9220"/>
        <item x="9221"/>
        <item x="9222"/>
        <item x="9223"/>
        <item x="9224"/>
        <item x="9226"/>
        <item x="9227"/>
        <item x="9230"/>
        <item x="9117"/>
        <item x="9119"/>
        <item x="9120"/>
        <item x="9121"/>
        <item x="9122"/>
        <item x="9124"/>
        <item x="9125"/>
        <item x="9126"/>
        <item x="9127"/>
        <item x="9128"/>
        <item x="9129"/>
        <item x="9130"/>
        <item x="9132"/>
        <item x="9133"/>
        <item x="9135"/>
        <item x="9136"/>
        <item x="9137"/>
        <item x="9139"/>
        <item x="9140"/>
        <item x="9141"/>
        <item x="9142"/>
        <item x="9143"/>
        <item x="9379"/>
        <item x="9380"/>
        <item x="9383"/>
        <item x="9386"/>
        <item x="9387"/>
        <item x="9389"/>
        <item x="9391"/>
        <item x="9393"/>
        <item x="9396"/>
        <item x="9397"/>
        <item x="9398"/>
        <item x="9399"/>
        <item x="9400"/>
        <item x="9402"/>
        <item x="9403"/>
        <item x="9404"/>
        <item x="9405"/>
        <item x="9406"/>
        <item x="9407"/>
        <item x="9409"/>
        <item x="9231"/>
        <item x="9232"/>
        <item x="9233"/>
        <item x="9234"/>
        <item x="9235"/>
        <item x="9237"/>
        <item x="9238"/>
        <item x="9239"/>
        <item x="9240"/>
        <item x="9241"/>
        <item x="9242"/>
        <item x="9244"/>
        <item x="9245"/>
        <item x="9109"/>
        <item x="9247"/>
        <item x="9248"/>
        <item x="9249"/>
        <item x="9250"/>
        <item x="9253"/>
        <item x="9317"/>
        <item x="9236"/>
        <item x="9091"/>
        <item x="9092"/>
        <item x="9093"/>
        <item x="9094"/>
        <item x="9095"/>
        <item x="9096"/>
        <item x="9097"/>
        <item x="9098"/>
        <item x="9111"/>
        <item x="9112"/>
        <item x="9114"/>
        <item x="9115"/>
        <item x="9320"/>
        <item x="9225"/>
        <item x="8613"/>
        <item x="8631"/>
        <item x="8765"/>
        <item x="8811"/>
        <item x="9061"/>
        <item x="8779"/>
        <item x="8793"/>
        <item x="9058"/>
        <item x="5604"/>
        <item x="6766"/>
        <item x="7291"/>
        <item x="7370"/>
        <item x="12679"/>
        <item x="12860"/>
        <item x="13246"/>
        <item x="7448"/>
        <item x="7930"/>
        <item x="8351"/>
        <item x="8690"/>
        <item x="8737"/>
        <item x="5256"/>
        <item x="5031"/>
        <item x="6070"/>
        <item x="6281"/>
        <item x="7154"/>
        <item x="7043"/>
        <item x="4377"/>
        <item x="3973"/>
        <item x="8575"/>
        <item x="7147"/>
        <item x="4776"/>
        <item x="7112"/>
        <item x="7640"/>
        <item x="2545"/>
        <item x="7091"/>
        <item x="7038"/>
        <item x="9060"/>
        <item x="9076"/>
        <item x="8630"/>
        <item x="8790"/>
        <item x="8774"/>
        <item x="6870"/>
        <item x="6415"/>
        <item x="5595"/>
        <item x="5586"/>
        <item x="4681"/>
        <item x="7898"/>
        <item x="6890"/>
        <item x="6348"/>
        <item x="1918"/>
        <item x="4879"/>
        <item x="4922"/>
        <item x="7986"/>
        <item x="8585"/>
        <item x="569"/>
        <item x="13618"/>
        <item x="4070"/>
        <item x="4674"/>
        <item x="7076"/>
        <item x="4042"/>
        <item x="4748"/>
        <item x="7014"/>
        <item x="2552"/>
        <item x="513"/>
        <item x="2682"/>
        <item x="9110"/>
        <item x="2931"/>
        <item x="5658"/>
        <item x="9101"/>
        <item x="3050"/>
        <item x="6320"/>
        <item x="7364"/>
        <item x="7216"/>
        <item x="4965"/>
        <item x="8460"/>
        <item x="5593"/>
        <item x="7541"/>
        <item x="7648"/>
        <item x="7519"/>
        <item x="4572"/>
        <item x="6656"/>
        <item x="8229"/>
        <item x="3086"/>
        <item x="2688"/>
        <item x="8889"/>
        <item x="9081"/>
        <item x="8640"/>
        <item x="7513"/>
        <item x="8787"/>
        <item x="13077"/>
        <item x="9089"/>
        <item x="9083"/>
        <item x="1664"/>
        <item x="7419"/>
        <item x="1"/>
        <item x="4900"/>
        <item x="9075"/>
        <item x="8933"/>
        <item x="6078"/>
        <item x="8815"/>
        <item x="9067"/>
        <item x="7044"/>
        <item x="7438"/>
        <item x="1193"/>
        <item x="7382"/>
        <item x="7429"/>
        <item x="7896"/>
        <item x="8738"/>
        <item x="6301"/>
        <item x="9411"/>
        <item x="13940"/>
        <item x="9068"/>
        <item x="9063"/>
        <item x="9079"/>
        <item x="9084"/>
        <item x="9090"/>
        <item x="9412"/>
        <item x="9413"/>
        <item x="2732"/>
        <item x="4693"/>
        <item x="8961"/>
        <item x="6227"/>
        <item x="8526"/>
        <item x="4570"/>
        <item x="1956"/>
        <item x="4949"/>
        <item x="6208"/>
        <item x="9515"/>
        <item x="9518"/>
        <item x="5512"/>
        <item x="5270"/>
        <item x="7996"/>
        <item x="7450"/>
        <item x="3306"/>
        <item x="2956"/>
        <item x="946"/>
        <item x="9263"/>
        <item x="3335"/>
        <item x="2878"/>
        <item x="9536"/>
        <item x="7682"/>
        <item x="9017"/>
        <item x="5455"/>
        <item x="1808"/>
        <item x="5294"/>
        <item x="8668"/>
        <item x="4262"/>
        <item x="9524"/>
        <item x="12934"/>
        <item x="4185"/>
        <item x="9087"/>
        <item x="8806"/>
        <item x="2170"/>
        <item x="6848"/>
        <item x="5704"/>
        <item x="5208"/>
        <item x="8066"/>
        <item x="8132"/>
        <item x="9513"/>
        <item x="13484"/>
        <item x="8610"/>
        <item x="9416"/>
        <item x="9102"/>
        <item x="9105"/>
        <item x="8803"/>
        <item x="9476"/>
        <item x="9418"/>
        <item x="9108"/>
        <item x="9498"/>
        <item x="9072"/>
        <item x="9500"/>
        <item x="13937"/>
        <item x="2319"/>
        <item x="10553"/>
        <item x="7964"/>
        <item x="8934"/>
        <item x="2047"/>
        <item x="4998"/>
        <item x="1760"/>
        <item x="9452"/>
        <item x="9410"/>
        <item x="9538"/>
        <item x="2513"/>
        <item x="3523"/>
        <item x="6261"/>
        <item x="6206"/>
        <item x="7129"/>
        <item x="5360"/>
        <item x="7174"/>
        <item x="10524"/>
        <item x="6150"/>
        <item x="13268"/>
        <item x="12982"/>
        <item x="7483"/>
        <item x="7628"/>
        <item x="9070"/>
        <item x="7275"/>
        <item x="8754"/>
        <item x="10265"/>
        <item x="7816"/>
        <item x="2129"/>
        <item x="13607"/>
        <item x="5545"/>
        <item x="9054"/>
        <item x="12641"/>
        <item x="6343"/>
        <item x="7196"/>
        <item x="9052"/>
        <item x="8547"/>
        <item x="13470"/>
        <item x="5739"/>
        <item x="8425"/>
        <item x="8312"/>
        <item x="13445"/>
        <item x="6311"/>
        <item x="2013"/>
        <item x="6307"/>
        <item x="6309"/>
        <item x="6312"/>
        <item x="4807"/>
        <item x="4833"/>
        <item x="4839"/>
        <item x="4842"/>
        <item x="4847"/>
        <item x="4856"/>
        <item x="4859"/>
        <item x="4867"/>
        <item x="4871"/>
        <item x="4873"/>
        <item x="4883"/>
        <item x="4892"/>
        <item x="4913"/>
        <item x="4941"/>
        <item x="6087"/>
        <item x="6106"/>
        <item x="6112"/>
        <item x="6122"/>
        <item x="6128"/>
        <item x="6131"/>
        <item x="6134"/>
        <item x="6144"/>
        <item x="6153"/>
        <item x="6155"/>
        <item x="4950"/>
        <item x="4957"/>
        <item x="4961"/>
        <item x="4966"/>
        <item x="5000"/>
        <item x="5018"/>
        <item x="5022"/>
        <item x="5034"/>
        <item x="5041"/>
        <item x="6170"/>
        <item x="6179"/>
        <item x="6185"/>
        <item x="6209"/>
        <item x="6211"/>
        <item x="6214"/>
        <item x="6217"/>
        <item x="6221"/>
        <item x="6223"/>
        <item x="6235"/>
        <item x="6270"/>
        <item x="6278"/>
        <item x="6290"/>
        <item x="6305"/>
        <item x="5043"/>
        <item x="5066"/>
        <item x="5070"/>
        <item x="6314"/>
        <item x="6326"/>
        <item x="6351"/>
        <item x="6371"/>
        <item x="6382"/>
        <item x="6397"/>
        <item x="6402"/>
        <item x="6411"/>
        <item x="6425"/>
        <item x="6429"/>
        <item x="6434"/>
        <item x="6449"/>
        <item x="6452"/>
        <item x="6725"/>
        <item x="6727"/>
        <item x="6948"/>
        <item x="6742"/>
        <item x="6744"/>
        <item x="6950"/>
        <item x="6746"/>
        <item x="6952"/>
        <item x="6751"/>
        <item x="6454"/>
        <item x="5056"/>
        <item x="6827"/>
        <item x="6865"/>
        <item x="6626"/>
        <item x="6883"/>
        <item x="6628"/>
        <item x="6688"/>
        <item x="6895"/>
        <item x="6697"/>
        <item x="6715"/>
        <item x="6916"/>
        <item x="6717"/>
        <item x="6722"/>
        <item x="6946"/>
        <item x="5838"/>
        <item x="5843"/>
        <item x="5846"/>
        <item x="5858"/>
        <item x="5886"/>
        <item x="5915"/>
        <item x="5918"/>
        <item x="5925"/>
        <item x="5948"/>
        <item x="5961"/>
        <item x="5975"/>
        <item x="5979"/>
        <item x="5983"/>
        <item x="5986"/>
        <item x="6035"/>
        <item x="6079"/>
        <item x="6083"/>
        <item x="6954"/>
        <item x="6956"/>
        <item x="6958"/>
        <item x="6961"/>
        <item x="6963"/>
        <item x="6965"/>
        <item x="6968"/>
        <item x="6970"/>
        <item x="6972"/>
        <item x="6975"/>
        <item x="6977"/>
        <item x="6979"/>
        <item x="6981"/>
        <item x="6983"/>
        <item x="6984"/>
        <item x="6988"/>
        <item x="6990"/>
        <item x="6992"/>
        <item x="6994"/>
        <item x="6996"/>
        <item x="6998"/>
        <item x="5085"/>
        <item x="6754"/>
        <item x="6759"/>
        <item x="6769"/>
        <item x="6782"/>
        <item x="6788"/>
        <item x="6798"/>
        <item x="6804"/>
        <item x="6811"/>
        <item x="5117"/>
        <item x="5169"/>
        <item x="5222"/>
        <item x="5211"/>
        <item x="5214"/>
        <item x="5258"/>
        <item x="5275"/>
        <item x="5306"/>
        <item x="5369"/>
        <item x="5401"/>
        <item x="5443"/>
        <item x="5458"/>
        <item x="5461"/>
        <item x="5496"/>
        <item x="5498"/>
        <item x="5523"/>
        <item x="5532"/>
        <item x="5546"/>
        <item x="5607"/>
        <item x="5638"/>
        <item x="5640"/>
        <item x="5642"/>
        <item x="5648"/>
        <item x="5652"/>
        <item x="5655"/>
        <item x="5666"/>
        <item x="5671"/>
        <item x="5674"/>
        <item x="5682"/>
        <item x="5684"/>
        <item x="5687"/>
        <item x="5694"/>
        <item x="5733"/>
        <item x="5742"/>
        <item x="5751"/>
        <item x="5753"/>
        <item x="5756"/>
        <item x="5774"/>
        <item x="5808"/>
        <item x="5817"/>
        <item x="5828"/>
        <item x="5830"/>
        <item x="5833"/>
        <item x="5835"/>
        <item x="4942"/>
        <item x="5118"/>
        <item x="5743"/>
        <item x="5919"/>
        <item x="4840"/>
        <item x="4843"/>
        <item x="4848"/>
        <item x="4857"/>
        <item x="4860"/>
        <item x="4868"/>
        <item x="5829"/>
        <item x="5831"/>
        <item x="6212"/>
        <item x="6218"/>
        <item x="6222"/>
        <item x="6236"/>
        <item x="6271"/>
        <item x="6718"/>
        <item x="6726"/>
        <item x="6728"/>
        <item x="6747"/>
        <item x="6770"/>
        <item x="6783"/>
        <item x="6812"/>
        <item x="6991"/>
        <item x="5672"/>
        <item x="5695"/>
        <item x="5752"/>
        <item x="5757"/>
        <item x="5809"/>
        <item x="5887"/>
        <item x="5916"/>
        <item x="5926"/>
        <item x="5949"/>
        <item x="5987"/>
        <item x="6036"/>
        <item x="6955"/>
        <item x="4893"/>
        <item x="4914"/>
        <item x="4962"/>
        <item x="6080"/>
        <item x="6084"/>
        <item x="6088"/>
        <item x="6113"/>
        <item x="6123"/>
        <item x="6129"/>
        <item x="6132"/>
        <item x="6135"/>
        <item x="6210"/>
        <item x="6154"/>
        <item x="6689"/>
        <item x="6698"/>
        <item x="6745"/>
        <item x="6947"/>
        <item x="6976"/>
        <item x="6985"/>
        <item x="6995"/>
        <item x="5834"/>
        <item x="5839"/>
        <item x="5844"/>
        <item x="5962"/>
        <item x="5976"/>
        <item x="5980"/>
        <item x="5547"/>
        <item x="4872"/>
        <item x="4874"/>
        <item x="5641"/>
        <item x="4884"/>
        <item x="5643"/>
        <item x="4951"/>
        <item x="5653"/>
        <item x="4958"/>
        <item x="4967"/>
        <item x="5019"/>
        <item x="5023"/>
        <item x="5035"/>
        <item x="5042"/>
        <item x="5044"/>
        <item x="5057"/>
        <item x="5067"/>
        <item x="5071"/>
        <item x="5086"/>
        <item x="5001"/>
        <item x="6306"/>
        <item x="6308"/>
        <item x="6310"/>
        <item x="6315"/>
        <item x="6866"/>
        <item x="5818"/>
        <item x="6755"/>
        <item x="6953"/>
        <item x="5754"/>
        <item x="6896"/>
        <item x="6957"/>
        <item x="6959"/>
        <item x="4808"/>
        <item x="5524"/>
        <item x="5608"/>
        <item x="6279"/>
        <item x="6327"/>
        <item x="6949"/>
        <item x="6951"/>
        <item x="6962"/>
        <item x="5307"/>
        <item x="5370"/>
        <item x="5402"/>
        <item x="5444"/>
        <item x="5462"/>
        <item x="5091"/>
        <item x="5734"/>
        <item x="6969"/>
        <item x="6107"/>
        <item x="6145"/>
        <item x="6156"/>
        <item x="6627"/>
        <item x="6629"/>
        <item x="6828"/>
        <item x="5683"/>
        <item x="5685"/>
        <item x="5688"/>
        <item x="6964"/>
        <item x="6966"/>
        <item x="6760"/>
        <item x="6799"/>
        <item x="6805"/>
        <item x="6789"/>
        <item x="6743"/>
        <item x="6723"/>
        <item x="6426"/>
        <item x="6215"/>
        <item x="6180"/>
        <item x="5656"/>
        <item x="4834"/>
        <item x="6980"/>
        <item x="5212"/>
        <item x="5215"/>
        <item x="5223"/>
        <item x="5259"/>
        <item x="5497"/>
        <item x="6430"/>
        <item x="6435"/>
        <item x="6450"/>
        <item x="6383"/>
        <item x="6398"/>
        <item x="5092"/>
        <item x="6403"/>
        <item x="6412"/>
        <item x="6978"/>
        <item x="5170"/>
        <item x="6291"/>
        <item x="6313"/>
        <item x="6884"/>
        <item x="6917"/>
        <item x="6971"/>
        <item x="6982"/>
        <item x="6999"/>
        <item x="5533"/>
        <item x="5775"/>
        <item x="6352"/>
        <item x="6372"/>
        <item x="6973"/>
        <item x="5276"/>
        <item x="5459"/>
        <item x="5675"/>
        <item x="5836"/>
        <item x="5847"/>
        <item x="5859"/>
        <item x="5984"/>
        <item x="6989"/>
        <item x="6993"/>
        <item x="5639"/>
        <item x="5649"/>
        <item x="5667"/>
        <item x="6171"/>
        <item x="6186"/>
        <item x="6224"/>
        <item x="6716"/>
        <item x="6752"/>
        <item x="6453"/>
        <item x="6455"/>
        <item x="5499"/>
        <item x="9465"/>
        <item x="6997"/>
        <item x="9436"/>
        <item x="8740"/>
        <item x="8741"/>
        <item x="8742"/>
        <item x="4688"/>
        <item x="8982"/>
        <item x="6974"/>
        <item x="8768"/>
        <item x="5735"/>
        <item x="8516"/>
        <item x="7193"/>
        <item x="9659"/>
        <item x="12884"/>
        <item x="7224"/>
        <item x="7379"/>
        <item x="8294"/>
        <item x="8017"/>
        <item x="8540"/>
        <item x="13540"/>
        <item x="6200"/>
        <item x="4712"/>
        <item x="5584"/>
        <item x="8573"/>
        <item x="7417"/>
        <item x="7458"/>
        <item x="5010"/>
        <item x="1939"/>
        <item x="12835"/>
        <item x="7232"/>
        <item x="6057"/>
        <item x="2740"/>
        <item x="5355"/>
        <item x="9385"/>
        <item x="9331"/>
        <item x="5591"/>
        <item x="7326"/>
        <item x="13331"/>
        <item x="10611"/>
        <item x="13770"/>
        <item x="123"/>
        <item x="9288"/>
        <item x="1466"/>
        <item x="5253"/>
        <item x="5301"/>
        <item x="5425"/>
        <item x="5452"/>
        <item x="9467"/>
        <item x="1577"/>
        <item x="7484"/>
        <item x="8777"/>
        <item x="2786"/>
        <item x="4992"/>
        <item x="6846"/>
        <item x="2548"/>
        <item x="1934"/>
        <item x="13815"/>
        <item x="13292"/>
        <item x="6190"/>
        <item x="7981"/>
        <item x="4934"/>
        <item x="7855"/>
        <item x="5784"/>
        <item x="9700"/>
        <item x="6334"/>
        <item x="6379"/>
        <item x="8029"/>
        <item x="7668"/>
        <item x="8368"/>
        <item x="12661"/>
        <item x="12974"/>
        <item x="403"/>
        <item x="1358"/>
        <item x="5486"/>
        <item x="9027"/>
        <item x="3752"/>
        <item x="8988"/>
        <item x="7499"/>
        <item x="5450"/>
        <item x="7249"/>
        <item x="6298"/>
        <item x="9394"/>
        <item x="6578"/>
        <item x="8375"/>
        <item x="5549"/>
        <item x="5574"/>
        <item x="10688"/>
        <item x="8915"/>
        <item x="13643"/>
        <item x="2142"/>
        <item x="5233"/>
        <item x="9350"/>
        <item x="6016"/>
        <item x="7603"/>
        <item x="2620"/>
        <item x="3007"/>
        <item x="8771"/>
        <item x="9610"/>
        <item x="9430"/>
        <item x="10754"/>
        <item x="10752"/>
        <item x="9475"/>
        <item x="10748"/>
        <item x="9504"/>
        <item x="9502"/>
        <item x="9471"/>
        <item x="10771"/>
        <item x="9431"/>
        <item x="9086"/>
        <item x="10772"/>
        <item x="9099"/>
        <item x="9497"/>
        <item x="8954"/>
        <item x="9252"/>
        <item x="9417"/>
        <item x="9636"/>
        <item x="9496"/>
        <item x="9501"/>
        <item x="10756"/>
        <item x="10763"/>
        <item x="10760"/>
        <item x="10800"/>
        <item x="10781"/>
        <item x="10769"/>
        <item x="10759"/>
        <item x="10793"/>
        <item x="10762"/>
        <item x="10798"/>
        <item x="10813"/>
        <item x="1115"/>
        <item x="9172"/>
        <item x="13501"/>
        <item x="7051"/>
        <item x="9677"/>
        <item x="7045"/>
        <item x="6764"/>
        <item x="6699"/>
        <item x="7031"/>
        <item x="13547"/>
        <item x="7908"/>
        <item x="8669"/>
        <item x="10879"/>
        <item x="9722"/>
        <item x="10042"/>
        <item x="10872"/>
        <item x="4853"/>
        <item x="13317"/>
        <item x="8027"/>
        <item x="8974"/>
        <item x="3042"/>
        <item x="9001"/>
        <item x="2622"/>
        <item x="8144"/>
        <item x="5991"/>
        <item x="9906"/>
        <item x="13002"/>
        <item x="8107"/>
        <item x="4988"/>
        <item x="13528"/>
        <item x="6216"/>
        <item x="7696"/>
        <item x="9541"/>
        <item x="9073"/>
        <item x="9907"/>
        <item x="10006"/>
        <item x="10529"/>
        <item x="9776"/>
        <item x="9847"/>
        <item x="1220"/>
        <item x="13850"/>
        <item x="3854"/>
        <item x="4489"/>
        <item x="7829"/>
        <item x="6918"/>
        <item x="10942"/>
        <item x="10924"/>
        <item x="10944"/>
        <item x="10940"/>
        <item x="10939"/>
        <item x="10933"/>
        <item x="10923"/>
        <item x="10948"/>
        <item x="10937"/>
        <item x="10950"/>
        <item x="10920"/>
        <item x="10941"/>
        <item x="10921"/>
        <item x="10946"/>
        <item x="10935"/>
        <item x="10951"/>
        <item x="10928"/>
        <item x="10925"/>
        <item x="10926"/>
        <item x="10930"/>
        <item x="10949"/>
        <item x="10927"/>
        <item x="10080"/>
        <item x="996"/>
        <item x="6355"/>
        <item x="4733"/>
        <item x="6374"/>
        <item x="13771"/>
        <item x="4716"/>
        <item x="8888"/>
        <item x="243"/>
        <item x="5929"/>
        <item x="13927"/>
        <item x="7197"/>
        <item x="13862"/>
        <item x="6037"/>
        <item x="2290"/>
        <item x="5145"/>
        <item x="8137"/>
        <item x="727"/>
        <item x="492"/>
        <item x="1937"/>
        <item x="9020"/>
        <item x="1880"/>
        <item x="807"/>
        <item x="9030"/>
        <item x="1258"/>
        <item x="8192"/>
        <item x="6941"/>
        <item x="9505"/>
        <item x="9667"/>
        <item x="9737"/>
        <item x="9835"/>
        <item x="9852"/>
        <item x="9698"/>
        <item x="9863"/>
        <item x="10638"/>
        <item x="9764"/>
        <item x="10166"/>
        <item x="9674"/>
        <item x="9717"/>
        <item x="9860"/>
        <item x="9743"/>
        <item x="9510"/>
        <item x="9631"/>
        <item x="9683"/>
        <item x="9628"/>
        <item x="9629"/>
        <item x="9797"/>
        <item x="9747"/>
        <item x="10655"/>
        <item x="10670"/>
        <item x="10675"/>
        <item x="9686"/>
        <item x="9544"/>
        <item x="9688"/>
        <item x="9701"/>
        <item x="9605"/>
        <item x="9896"/>
        <item x="9660"/>
        <item x="9663"/>
        <item x="9875"/>
        <item x="10718"/>
        <item x="10740"/>
        <item x="10665"/>
        <item x="9876"/>
        <item x="10367"/>
        <item x="9883"/>
        <item x="9894"/>
        <item x="10301"/>
        <item x="10326"/>
        <item x="10109"/>
        <item x="10656"/>
        <item x="10348"/>
        <item x="10497"/>
        <item x="9957"/>
        <item x="10452"/>
        <item x="10476"/>
        <item x="9774"/>
        <item x="9781"/>
        <item x="10088"/>
        <item x="10101"/>
        <item x="10370"/>
        <item x="10107"/>
        <item x="10603"/>
        <item x="10408"/>
        <item x="10379"/>
        <item x="10390"/>
        <item x="10722"/>
        <item x="10261"/>
        <item x="10010"/>
        <item x="10294"/>
        <item x="10131"/>
        <item x="9648"/>
        <item x="10134"/>
        <item x="10140"/>
        <item x="10144"/>
        <item x="10337"/>
        <item x="10418"/>
        <item x="9599"/>
        <item x="9514"/>
        <item x="10007"/>
        <item x="9908"/>
        <item x="9857"/>
        <item x="10260"/>
        <item x="9918"/>
        <item x="9930"/>
        <item x="10128"/>
        <item x="9553"/>
        <item x="10735"/>
        <item x="9945"/>
        <item x="10426"/>
        <item x="9951"/>
        <item x="10432"/>
        <item x="10442"/>
        <item x="10447"/>
        <item x="10459"/>
        <item x="10461"/>
        <item x="10467"/>
        <item x="10635"/>
        <item x="10561"/>
        <item x="10676"/>
        <item x="10318"/>
        <item x="10517"/>
        <item x="10454"/>
        <item x="10649"/>
        <item x="10170"/>
        <item x="10290"/>
        <item x="10065"/>
        <item x="9828"/>
        <item x="10513"/>
        <item x="10520"/>
        <item x="10523"/>
        <item x="10253"/>
        <item x="9977"/>
        <item x="10472"/>
        <item x="9932"/>
        <item x="10153"/>
        <item x="10141"/>
        <item x="10400"/>
        <item x="10067"/>
        <item x="10338"/>
        <item x="10124"/>
        <item x="9582"/>
        <item x="9898"/>
        <item x="9903"/>
        <item x="9912"/>
        <item x="10532"/>
        <item x="10540"/>
        <item x="9901"/>
        <item x="10543"/>
        <item x="10558"/>
        <item x="10747"/>
        <item x="10566"/>
        <item x="10481"/>
        <item x="10583"/>
        <item x="10488"/>
        <item x="9802"/>
        <item x="10037"/>
        <item x="10734"/>
        <item x="10136"/>
        <item x="9600"/>
        <item x="10737"/>
        <item x="10585"/>
        <item x="10596"/>
        <item x="10602"/>
        <item x="10607"/>
        <item x="10610"/>
        <item x="10352"/>
        <item x="10302"/>
        <item x="10544"/>
        <item x="10256"/>
        <item x="10112"/>
        <item x="10184"/>
        <item x="10702"/>
        <item x="10705"/>
        <item x="10644"/>
        <item x="9613"/>
        <item x="10405"/>
        <item x="10492"/>
        <item x="9620"/>
        <item x="10699"/>
        <item x="9590"/>
        <item x="9865"/>
        <item x="10329"/>
        <item x="10182"/>
        <item x="10487"/>
        <item x="10500"/>
        <item x="10485"/>
        <item x="10021"/>
        <item x="10402"/>
        <item x="10049"/>
        <item x="10660"/>
        <item x="10622"/>
        <item x="10642"/>
        <item x="9999"/>
        <item x="10276"/>
        <item x="10640"/>
        <item x="10126"/>
        <item x="10001"/>
        <item x="10252"/>
        <item x="10590"/>
        <item x="10259"/>
        <item x="9897"/>
        <item x="9947"/>
        <item x="9970"/>
        <item x="10095"/>
        <item x="10213"/>
        <item x="10137"/>
        <item x="10013"/>
        <item x="10108"/>
        <item x="9871"/>
        <item x="9920"/>
        <item x="9915"/>
        <item x="9927"/>
        <item x="10411"/>
        <item x="10146"/>
        <item x="10332"/>
        <item x="10339"/>
        <item x="10347"/>
        <item x="10354"/>
        <item x="10359"/>
        <item x="9744"/>
        <item x="9548"/>
        <item x="9746"/>
        <item x="9546"/>
        <item x="9736"/>
        <item x="9948"/>
        <item x="9588"/>
        <item x="9952"/>
        <item x="9958"/>
        <item x="10240"/>
        <item x="10027"/>
        <item x="9965"/>
        <item x="9992"/>
        <item x="9986"/>
        <item x="9989"/>
        <item x="9703"/>
        <item x="9681"/>
        <item x="9690"/>
        <item x="10404"/>
        <item x="10174"/>
        <item x="9549"/>
        <item x="9551"/>
        <item x="9723"/>
        <item x="9639"/>
        <item x="10119"/>
        <item x="10130"/>
        <item x="10165"/>
        <item x="10211"/>
        <item x="10002"/>
        <item x="10324"/>
        <item x="10333"/>
        <item x="10340"/>
        <item x="10350"/>
        <item x="9982"/>
        <item x="9993"/>
        <item x="10004"/>
        <item x="9988"/>
        <item x="10394"/>
        <item x="10614"/>
        <item x="10504"/>
        <item x="10522"/>
        <item x="10361"/>
        <item x="10469"/>
        <item x="10512"/>
        <item x="10530"/>
        <item x="10489"/>
        <item x="10598"/>
        <item x="9925"/>
        <item x="10604"/>
        <item x="10617"/>
        <item x="10051"/>
        <item x="9543"/>
        <item x="10728"/>
        <item x="10739"/>
        <item x="10412"/>
        <item x="10425"/>
        <item x="10450"/>
        <item x="10127"/>
        <item x="10286"/>
        <item x="9627"/>
        <item x="10625"/>
        <item x="10608"/>
        <item x="10087"/>
        <item x="10020"/>
        <item x="9879"/>
        <item x="10043"/>
        <item x="9861"/>
        <item x="10304"/>
        <item x="9539"/>
        <item x="9706"/>
        <item x="9638"/>
        <item x="9679"/>
        <item x="9682"/>
        <item x="9671"/>
        <item x="9626"/>
        <item x="9641"/>
        <item x="9585"/>
        <item x="9640"/>
        <item x="9719"/>
        <item x="9653"/>
        <item x="9665"/>
        <item x="9678"/>
        <item x="9775"/>
        <item x="9583"/>
        <item x="9554"/>
        <item x="9557"/>
        <item x="9633"/>
        <item x="9562"/>
        <item x="9687"/>
        <item x="9694"/>
        <item x="9695"/>
        <item x="9702"/>
        <item x="9563"/>
        <item x="9591"/>
        <item x="9565"/>
        <item x="9567"/>
        <item x="9568"/>
        <item x="9704"/>
        <item x="9705"/>
        <item x="9707"/>
        <item x="9708"/>
        <item x="9709"/>
        <item x="9735"/>
        <item x="9760"/>
        <item x="9570"/>
        <item x="9581"/>
        <item x="9574"/>
        <item x="9603"/>
        <item x="9710"/>
        <item x="9712"/>
        <item x="9867"/>
        <item x="9607"/>
        <item x="9611"/>
        <item x="9617"/>
        <item x="9721"/>
        <item x="10335"/>
        <item x="9752"/>
        <item x="9759"/>
        <item x="9761"/>
        <item x="9762"/>
        <item x="9888"/>
        <item x="9733"/>
        <item x="9643"/>
        <item x="10283"/>
        <item x="10336"/>
        <item x="9623"/>
        <item x="9763"/>
        <item x="9768"/>
        <item x="9770"/>
        <item x="9773"/>
        <item x="10201"/>
        <item x="10389"/>
        <item x="9766"/>
        <item x="9769"/>
        <item x="9771"/>
        <item x="9780"/>
        <item x="9783"/>
        <item x="9785"/>
        <item x="9791"/>
        <item x="9794"/>
        <item x="9818"/>
        <item x="9840"/>
        <item x="9778"/>
        <item x="9789"/>
        <item x="9796"/>
        <item x="9819"/>
        <item x="9821"/>
        <item x="9830"/>
        <item x="9837"/>
        <item x="9844"/>
        <item x="9851"/>
        <item x="9575"/>
        <item x="9798"/>
        <item x="9558"/>
        <item x="9810"/>
        <item x="9814"/>
        <item x="9873"/>
        <item x="9642"/>
        <item x="9645"/>
        <item x="9573"/>
        <item x="10003"/>
        <item x="10269"/>
        <item x="10463"/>
        <item x="10208"/>
        <item x="10509"/>
        <item x="10254"/>
        <item x="9689"/>
        <item x="9691"/>
        <item x="9692"/>
        <item x="9506"/>
        <item x="10245"/>
        <item x="9512"/>
        <item x="9520"/>
        <item x="9522"/>
        <item x="9724"/>
        <item x="10507"/>
        <item x="10274"/>
        <item x="9749"/>
        <item x="9738"/>
        <item x="9526"/>
        <item x="9528"/>
        <item x="9556"/>
        <item x="9560"/>
        <item x="9576"/>
        <item x="6570"/>
        <item x="10401"/>
        <item x="6586"/>
        <item x="10416"/>
        <item x="9720"/>
        <item x="9758"/>
        <item x="9715"/>
        <item x="9577"/>
        <item x="9589"/>
        <item x="9602"/>
        <item x="9608"/>
        <item x="9621"/>
        <item x="10423"/>
        <item x="10074"/>
        <item x="10446"/>
        <item x="10441"/>
        <item x="9978"/>
        <item x="10417"/>
        <item x="10410"/>
        <item x="10634"/>
        <item x="10628"/>
        <item x="9880"/>
        <item x="10681"/>
        <item x="10393"/>
        <item x="10373"/>
        <item x="9741"/>
        <item x="9806"/>
        <item x="9777"/>
        <item x="10186"/>
        <item x="10190"/>
        <item x="10194"/>
        <item x="10200"/>
        <item x="9816"/>
        <item x="9845"/>
        <item x="10662"/>
        <item x="10668"/>
        <item x="10679"/>
        <item x="10685"/>
        <item x="10692"/>
        <item x="10709"/>
        <item x="10716"/>
        <item x="10721"/>
        <item x="10239"/>
        <item x="10243"/>
        <item x="10247"/>
        <item x="9753"/>
        <item x="9612"/>
        <item x="9542"/>
        <item x="10282"/>
        <item x="10255"/>
        <item x="10228"/>
        <item x="10236"/>
        <item x="10285"/>
        <item x="10296"/>
        <item x="10305"/>
        <item x="10313"/>
        <item x="9914"/>
        <item x="10171"/>
        <item x="10267"/>
        <item x="9713"/>
        <item x="9842"/>
        <item x="9820"/>
        <item x="9787"/>
        <item x="9750"/>
        <item x="10091"/>
        <item x="9731"/>
        <item x="10222"/>
        <item x="10062"/>
        <item x="10451"/>
        <item x="10460"/>
        <item x="9765"/>
        <item x="10664"/>
        <item x="9579"/>
        <item x="9594"/>
        <item x="9792"/>
        <item x="10114"/>
        <item x="9919"/>
        <item x="10008"/>
        <item x="10018"/>
        <item x="9995"/>
        <item x="10538"/>
        <item x="10031"/>
        <item x="9926"/>
        <item x="10039"/>
        <item x="10047"/>
        <item x="10053"/>
        <item x="10058"/>
        <item x="10073"/>
        <item x="10030"/>
        <item x="10046"/>
        <item x="10054"/>
        <item x="9619"/>
        <item x="10189"/>
        <item x="10242"/>
        <item x="10511"/>
        <item x="10519"/>
        <item x="10526"/>
        <item x="10535"/>
        <item x="10226"/>
        <item x="10235"/>
        <item x="9868"/>
        <item x="9652"/>
        <item x="10557"/>
        <item x="10237"/>
        <item x="10167"/>
        <item x="10172"/>
        <item x="10176"/>
        <item x="10569"/>
        <item x="9596"/>
        <item x="9817"/>
        <item x="10479"/>
        <item x="9525"/>
        <item x="9858"/>
        <item x="9726"/>
        <item x="9673"/>
        <item x="10349"/>
        <item x="10495"/>
        <item x="9586"/>
        <item x="9533"/>
        <item x="9530"/>
        <item x="9624"/>
        <item x="9843"/>
        <item x="9680"/>
        <item x="9848"/>
        <item x="9804"/>
        <item x="9757"/>
        <item x="9516"/>
        <item x="10637"/>
        <item x="10612"/>
        <item x="10097"/>
        <item x="10280"/>
        <item x="10281"/>
        <item x="10659"/>
        <item x="9892"/>
        <item x="10618"/>
        <item x="10482"/>
        <item x="9742"/>
        <item x="9833"/>
        <item x="10363"/>
        <item x="10573"/>
        <item x="10548"/>
        <item x="10514"/>
        <item x="10505"/>
        <item x="9959"/>
        <item x="9941"/>
        <item x="10710"/>
        <item x="10455"/>
        <item x="10572"/>
        <item x="10299"/>
        <item x="10106"/>
        <item x="10133"/>
        <item x="10192"/>
        <item x="10711"/>
        <item x="10019"/>
        <item x="10289"/>
        <item x="10630"/>
        <item x="10212"/>
        <item x="9968"/>
        <item x="10493"/>
        <item x="10470"/>
        <item x="10224"/>
        <item x="10595"/>
        <item x="10072"/>
        <item x="10273"/>
        <item x="10209"/>
        <item x="9956"/>
        <item x="9899"/>
        <item x="10040"/>
        <item x="10038"/>
        <item x="10234"/>
        <item x="10070"/>
        <item x="10680"/>
        <item x="10059"/>
        <item x="10588"/>
        <item x="10420"/>
        <item x="10502"/>
        <item x="10547"/>
        <item x="9615"/>
        <item x="9537"/>
        <item x="9593"/>
        <item x="9751"/>
        <item x="9795"/>
        <item x="10034"/>
        <item x="9584"/>
        <item x="10545"/>
        <item x="10508"/>
        <item x="10206"/>
        <item x="10650"/>
        <item x="10706"/>
        <item x="10278"/>
        <item x="10704"/>
        <item x="10328"/>
        <item x="10627"/>
        <item x="9964"/>
        <item x="10674"/>
        <item x="10700"/>
        <item x="9942"/>
        <item x="10188"/>
        <item x="9928"/>
        <item x="10531"/>
        <item x="9939"/>
        <item x="10527"/>
        <item x="10424"/>
        <item x="9935"/>
        <item x="10501"/>
        <item x="9979"/>
        <item x="10465"/>
        <item x="10431"/>
        <item x="10574"/>
        <item x="10429"/>
        <item x="9813"/>
        <item x="9823"/>
        <item x="10185"/>
        <item x="9984"/>
        <item x="10024"/>
        <item x="10151"/>
        <item x="10571"/>
        <item x="10581"/>
        <item x="10415"/>
        <item x="10449"/>
        <item x="9902"/>
        <item x="10056"/>
        <item x="10060"/>
        <item x="9961"/>
        <item x="9882"/>
        <item x="9910"/>
        <item x="9955"/>
        <item x="10397"/>
        <item x="10230"/>
        <item x="9730"/>
        <item x="10437"/>
        <item x="9922"/>
        <item x="10287"/>
        <item x="9917"/>
        <item x="10083"/>
        <item x="10713"/>
        <item x="10323"/>
        <item x="10346"/>
        <item x="10506"/>
        <item x="10682"/>
        <item x="10291"/>
        <item x="10343"/>
        <item x="10727"/>
        <item x="10168"/>
        <item x="10250"/>
        <item x="10223"/>
        <item x="10357"/>
        <item x="10366"/>
        <item x="10381"/>
        <item x="10387"/>
        <item x="10726"/>
        <item x="10148"/>
        <item x="9967"/>
        <item x="9975"/>
        <item x="9949"/>
        <item x="10444"/>
        <item x="10723"/>
        <item x="10075"/>
        <item x="10696"/>
        <item x="10528"/>
        <item x="10733"/>
        <item x="10720"/>
        <item x="10448"/>
        <item x="10262"/>
        <item x="10636"/>
        <item x="10436"/>
        <item x="10205"/>
        <item x="10044"/>
        <item x="10312"/>
        <item x="9972"/>
        <item x="10743"/>
        <item x="10689"/>
        <item x="10214"/>
        <item x="10221"/>
        <item x="10399"/>
        <item x="10409"/>
        <item x="10687"/>
        <item x="10643"/>
        <item x="10586"/>
        <item x="10645"/>
        <item x="10605"/>
        <item x="10632"/>
        <item x="10330"/>
        <item x="10609"/>
        <item x="9904"/>
        <item x="9933"/>
        <item x="10619"/>
        <item x="10307"/>
        <item x="10217"/>
        <item x="10536"/>
        <item x="9976"/>
        <item x="10149"/>
        <item x="9884"/>
        <item x="10407"/>
        <item x="10264"/>
        <item x="10385"/>
        <item x="9953"/>
        <item x="9936"/>
        <item x="10086"/>
        <item x="10383"/>
        <item x="10116"/>
        <item x="10577"/>
        <item x="10584"/>
        <item x="10123"/>
        <item x="10593"/>
        <item x="10466"/>
        <item x="10480"/>
        <item x="10292"/>
        <item x="10300"/>
        <item x="10306"/>
        <item x="10309"/>
        <item x="10641"/>
        <item x="10277"/>
        <item x="10159"/>
        <item x="10473"/>
        <item x="10297"/>
        <item x="10298"/>
        <item x="10314"/>
        <item x="10320"/>
        <item x="10364"/>
        <item x="10746"/>
        <item x="10646"/>
        <item x="9921"/>
        <item x="9872"/>
        <item x="9877"/>
        <item x="9911"/>
        <item x="9696"/>
        <item x="9718"/>
        <item x="10738"/>
        <item x="9622"/>
        <item x="9966"/>
        <item x="10652"/>
        <item x="10078"/>
        <item x="10179"/>
        <item x="10551"/>
        <item x="10633"/>
        <item x="10191"/>
        <item x="10371"/>
        <item x="9974"/>
        <item x="10017"/>
        <item x="9890"/>
        <item x="10016"/>
        <item x="10564"/>
        <item x="10204"/>
        <item x="10219"/>
        <item x="10227"/>
        <item x="10081"/>
        <item x="10100"/>
        <item x="10196"/>
        <item x="10135"/>
        <item x="9943"/>
        <item x="10567"/>
        <item x="10104"/>
        <item x="9886"/>
        <item x="10249"/>
        <item x="10542"/>
        <item x="10592"/>
        <item x="10122"/>
        <item x="10147"/>
        <item x="10648"/>
        <item x="10498"/>
        <item x="10344"/>
        <item x="10376"/>
        <item x="10496"/>
        <item x="10606"/>
        <item x="10295"/>
        <item x="10085"/>
        <item x="10308"/>
        <item x="10491"/>
        <item x="10601"/>
        <item x="9960"/>
        <item x="10050"/>
        <item x="10181"/>
        <item x="10427"/>
        <item x="10541"/>
        <item x="10156"/>
        <item x="10160"/>
        <item x="10161"/>
        <item x="10162"/>
        <item x="10355"/>
        <item x="10319"/>
        <item x="10369"/>
        <item x="10565"/>
        <item x="10386"/>
        <item x="10582"/>
        <item x="10275"/>
        <item x="9495"/>
        <item x="10782"/>
        <item x="10796"/>
        <item x="10805"/>
        <item x="10807"/>
        <item x="10826"/>
        <item x="10795"/>
        <item x="10821"/>
        <item x="10803"/>
        <item x="10773"/>
        <item x="10809"/>
        <item x="10774"/>
        <item x="10889"/>
        <item x="10808"/>
        <item x="10832"/>
        <item x="10844"/>
        <item x="10840"/>
        <item x="10839"/>
        <item x="10838"/>
        <item x="10867"/>
        <item x="10811"/>
        <item x="10847"/>
        <item x="10858"/>
        <item x="10859"/>
        <item x="10857"/>
        <item x="10852"/>
        <item x="10850"/>
        <item x="10776"/>
        <item x="10819"/>
        <item x="10854"/>
        <item x="10880"/>
        <item x="10888"/>
        <item x="10841"/>
        <item x="7549"/>
        <item x="25"/>
        <item x="4979"/>
        <item x="9138"/>
        <item x="7441"/>
        <item x="247"/>
        <item x="1713"/>
        <item x="5821"/>
        <item x="5856"/>
        <item x="7716"/>
        <item x="10779"/>
        <item x="10815"/>
        <item x="8348"/>
        <item x="9772"/>
        <item x="6513"/>
        <item x="9782"/>
        <item x="10875"/>
        <item x="9123"/>
        <item x="984"/>
        <item x="2094"/>
        <item x="1594"/>
        <item x="8231"/>
        <item x="8469"/>
        <item x="4937"/>
        <item x="8271"/>
        <item x="5011"/>
        <item x="3540"/>
        <item x="13924"/>
        <item x="5082"/>
        <item x="13578"/>
        <item x="6650"/>
        <item x="6598"/>
        <item x="6648"/>
        <item x="6188"/>
        <item x="8609"/>
        <item x="8795"/>
        <item x="2021"/>
        <item x="4125"/>
        <item x="9809"/>
        <item x="2293"/>
        <item x="2295"/>
        <item x="13693"/>
        <item x="6370"/>
        <item x="7766"/>
        <item x="250"/>
        <item x="6906"/>
        <item x="6904"/>
        <item x="4886"/>
        <item x="8789"/>
        <item x="3008"/>
        <item x="4311"/>
        <item x="13233"/>
        <item x="367"/>
        <item x="9358"/>
        <item x="1207"/>
        <item x="9604"/>
        <item x="4506"/>
        <item x="4679"/>
        <item x="9940"/>
        <item x="9657"/>
        <item x="10029"/>
        <item x="10749"/>
        <item x="7945"/>
        <item x="8810"/>
        <item x="9656"/>
        <item x="10731"/>
        <item x="9649"/>
        <item x="9850"/>
        <item x="9790"/>
        <item x="10154"/>
        <item x="10145"/>
        <item x="9854"/>
        <item x="10084"/>
        <item x="10090"/>
        <item x="10163"/>
        <item x="10744"/>
        <item x="10180"/>
        <item x="10232"/>
        <item x="10069"/>
        <item x="10117"/>
        <item x="9675"/>
        <item x="9938"/>
        <item x="10458"/>
        <item x="9711"/>
        <item x="9637"/>
        <item x="9635"/>
        <item x="10098"/>
        <item x="10143"/>
        <item x="10102"/>
        <item x="9900"/>
        <item x="10115"/>
        <item x="10121"/>
        <item x="10198"/>
        <item x="9670"/>
        <item x="9669"/>
        <item x="9664"/>
        <item x="9647"/>
        <item x="10139"/>
        <item x="9916"/>
        <item x="9980"/>
        <item x="10061"/>
        <item x="10064"/>
        <item x="173"/>
        <item x="7349"/>
        <item x="1555"/>
        <item x="9644"/>
        <item x="1526"/>
        <item x="8625"/>
        <item x="8607"/>
        <item x="10503"/>
        <item x="8824"/>
        <item x="8834"/>
        <item x="8837"/>
        <item x="8845"/>
        <item x="8857"/>
        <item x="8872"/>
        <item x="8873"/>
        <item x="8874"/>
        <item x="8895"/>
        <item x="1437"/>
        <item x="10076"/>
        <item x="8382"/>
        <item x="3997"/>
        <item x="1202"/>
        <item x="13928"/>
        <item x="10175"/>
        <item x="717"/>
        <item x="6182"/>
        <item x="5914"/>
        <item x="5826"/>
        <item x="6618"/>
        <item x="7395"/>
        <item x="9793"/>
        <item x="9799"/>
        <item x="6792"/>
        <item x="5878"/>
        <item x="7057"/>
        <item x="6246"/>
        <item x="13785"/>
        <item x="5848"/>
        <item x="4774"/>
        <item x="2075"/>
        <item x="8852"/>
        <item x="8937"/>
        <item x="8862"/>
        <item x="8829"/>
        <item x="8844"/>
        <item x="8847"/>
        <item x="8851"/>
        <item x="8865"/>
        <item x="8854"/>
        <item x="8856"/>
        <item x="8868"/>
        <item x="8879"/>
        <item x="9468"/>
        <item x="1637"/>
        <item x="10848"/>
        <item x="12625"/>
        <item x="2072"/>
        <item x="2308"/>
        <item x="3700"/>
        <item x="1903"/>
        <item x="4175"/>
        <item x="484"/>
        <item x="8775"/>
        <item x="8883"/>
        <item x="8886"/>
        <item x="9022"/>
        <item x="9026"/>
        <item x="6605"/>
        <item x="13811"/>
        <item x="13897"/>
        <item x="6024"/>
        <item x="6501"/>
        <item x="13724"/>
        <item x="13728"/>
        <item x="13794"/>
        <item x="8819"/>
        <item x="9006"/>
        <item x="9009"/>
        <item x="9013"/>
        <item x="9015"/>
        <item x="9028"/>
        <item x="8944"/>
        <item x="8878"/>
        <item x="9036"/>
        <item x="9038"/>
        <item x="9045"/>
        <item x="8892"/>
        <item x="8958"/>
        <item x="8979"/>
        <item x="8948"/>
        <item x="8922"/>
        <item x="8893"/>
        <item x="8955"/>
        <item x="8921"/>
        <item x="8926"/>
        <item x="9031"/>
        <item x="9034"/>
        <item x="9042"/>
        <item x="9051"/>
        <item x="9053"/>
        <item x="8817"/>
        <item x="8822"/>
        <item x="8826"/>
        <item x="8833"/>
        <item x="8835"/>
        <item x="8840"/>
        <item x="8860"/>
        <item x="8861"/>
        <item x="8866"/>
        <item x="8875"/>
        <item x="8881"/>
        <item x="8885"/>
        <item x="8890"/>
        <item x="8903"/>
        <item x="8906"/>
        <item x="8898"/>
        <item x="8830"/>
        <item x="9056"/>
        <item x="8931"/>
        <item x="8936"/>
        <item x="8939"/>
        <item x="8941"/>
        <item x="8942"/>
        <item x="8849"/>
        <item x="8989"/>
        <item x="8945"/>
        <item x="8950"/>
        <item x="8951"/>
        <item x="8983"/>
        <item x="8985"/>
        <item x="8993"/>
        <item x="8994"/>
        <item x="8997"/>
        <item x="9002"/>
        <item x="8943"/>
        <item x="9347"/>
        <item x="8962"/>
        <item x="8925"/>
        <item x="8929"/>
        <item x="8968"/>
        <item x="8972"/>
        <item x="8908"/>
        <item x="8975"/>
        <item x="9055"/>
        <item x="8816"/>
        <item x="9437"/>
        <item x="9438"/>
        <item x="9439"/>
        <item x="9449"/>
        <item x="9440"/>
        <item x="9441"/>
        <item x="9442"/>
        <item x="9443"/>
        <item x="9444"/>
        <item x="9445"/>
        <item x="9446"/>
        <item x="9447"/>
        <item x="9453"/>
        <item x="9454"/>
        <item x="9456"/>
        <item x="9450"/>
        <item x="9458"/>
        <item x="9459"/>
        <item x="9461"/>
        <item x="9462"/>
        <item x="9463"/>
        <item x="9464"/>
        <item x="10915"/>
        <item x="4493"/>
        <item x="9564"/>
        <item x="2654"/>
        <item x="3852"/>
        <item x="3629"/>
        <item x="10831"/>
        <item x="10870"/>
        <item x="10869"/>
        <item x="10837"/>
        <item x="10895"/>
        <item x="10827"/>
        <item x="10898"/>
        <item x="10845"/>
        <item x="10860"/>
        <item x="10882"/>
        <item x="10833"/>
        <item x="8841"/>
        <item x="8991"/>
        <item x="8820"/>
        <item x="9466"/>
        <item x="10766"/>
        <item x="10767"/>
        <item x="4841"/>
        <item x="4812"/>
        <item x="13234"/>
        <item x="9184"/>
        <item x="13841"/>
        <item x="8407"/>
        <item x="2276"/>
        <item x="6038"/>
        <item x="9150"/>
        <item x="9148"/>
        <item x="2237"/>
        <item x="10578"/>
        <item x="7674"/>
        <item x="6459"/>
        <item x="9460"/>
        <item x="6431"/>
        <item x="5898"/>
        <item x="7059"/>
        <item x="5994"/>
        <item x="5418"/>
        <item x="817"/>
        <item x="1104"/>
        <item x="1285"/>
        <item x="4199"/>
        <item x="2579"/>
        <item x="511"/>
        <item x="6191"/>
        <item x="547"/>
        <item x="9693"/>
        <item x="13889"/>
        <item x="5279"/>
        <item x="6406"/>
        <item x="9527"/>
        <item x="1826"/>
        <item x="3399"/>
        <item x="5892"/>
        <item x="7670"/>
        <item x="4669"/>
        <item x="7506"/>
        <item x="10822"/>
        <item x="10962"/>
        <item x="10954"/>
        <item x="10963"/>
        <item x="216"/>
        <item x="5520"/>
        <item x="10419"/>
        <item x="6021"/>
        <item x="1000"/>
        <item x="174"/>
        <item x="7748"/>
        <item x="5901"/>
        <item x="9186"/>
        <item x="10873"/>
        <item x="10906"/>
        <item x="10755"/>
        <item x="10886"/>
        <item x="10900"/>
        <item x="10885"/>
        <item x="10865"/>
        <item x="10891"/>
        <item x="10902"/>
        <item x="5907"/>
        <item x="7650"/>
        <item x="5894"/>
        <item x="9748"/>
        <item x="9401"/>
        <item x="5896"/>
        <item x="224"/>
        <item x="8118"/>
        <item x="936"/>
        <item x="976"/>
        <item x="12822"/>
        <item x="8073"/>
        <item x="8823"/>
        <item x="4869"/>
        <item x="9859"/>
        <item x="2138"/>
        <item x="6719"/>
        <item x="1759"/>
        <item x="7821"/>
        <item x="8626"/>
        <item x="9990"/>
        <item x="8976"/>
        <item x="6534"/>
        <item x="6630"/>
        <item x="3099"/>
        <item x="1002"/>
        <item x="4813"/>
        <item x="13023"/>
        <item x="10310"/>
        <item x="3128"/>
        <item x="9229"/>
        <item x="10288"/>
        <item x="1245"/>
        <item x="7710"/>
        <item x="3542"/>
        <item x="10978"/>
        <item x="13376"/>
        <item x="4844"/>
        <item x="10967"/>
        <item x="5494"/>
        <item x="10559"/>
        <item x="5749"/>
        <item x="1974"/>
        <item x="5053"/>
        <item x="1107"/>
        <item x="1969"/>
        <item x="9531"/>
        <item x="4989"/>
        <item x="13798"/>
        <item x="8675"/>
        <item x="6910"/>
        <item x="6556"/>
        <item x="4875"/>
        <item x="7652"/>
        <item x="9283"/>
        <item x="9395"/>
        <item x="5325"/>
        <item x="7171"/>
        <item x="5135"/>
        <item x="6562"/>
        <item x="13766"/>
        <item x="211"/>
        <item x="6756"/>
        <item x="7211"/>
        <item x="9838"/>
        <item x="9318"/>
        <item x="212"/>
        <item x="6724"/>
        <item x="7882"/>
        <item x="10966"/>
        <item x="10964"/>
        <item x="4384"/>
        <item x="3274"/>
        <item x="7373"/>
        <item x="13046"/>
        <item x="4654"/>
        <item x="1132"/>
        <item x="7952"/>
        <item x="12844"/>
        <item x="12810"/>
        <item x="12773"/>
        <item x="6929"/>
        <item x="5097"/>
        <item x="4444"/>
        <item x="8531"/>
        <item x="2156"/>
        <item x="4795"/>
        <item x="10918"/>
        <item x="10952"/>
        <item x="10976"/>
        <item x="10155"/>
        <item x="10914"/>
        <item x="10910"/>
        <item x="10979"/>
        <item x="10907"/>
        <item x="10912"/>
        <item x="10876"/>
        <item x="10970"/>
        <item x="10904"/>
        <item x="10917"/>
        <item x="9071"/>
        <item x="10693"/>
        <item x="7832"/>
        <item x="9279"/>
        <item x="298"/>
        <item x="571"/>
        <item x="12852"/>
        <item x="5972"/>
        <item x="13492"/>
        <item x="12761"/>
        <item x="6923"/>
        <item x="5120"/>
        <item x="10118"/>
        <item x="9971"/>
        <item x="10433"/>
        <item x="10453"/>
        <item x="2920"/>
        <item x="13243"/>
        <item x="2167"/>
        <item x="4727"/>
        <item x="12541"/>
        <item x="2154"/>
        <item x="10861"/>
        <item x="10877"/>
        <item x="10903"/>
        <item x="6942"/>
        <item x="9578"/>
        <item x="2054"/>
        <item x="10896"/>
        <item x="9469"/>
        <item x="10000"/>
        <item x="10005"/>
        <item x="10071"/>
        <item x="10110"/>
        <item x="10477"/>
        <item x="10515"/>
        <item x="9529"/>
        <item x="9846"/>
        <item x="7783"/>
        <item x="5745"/>
        <item x="7812"/>
        <item x="6603"/>
        <item x="7381"/>
        <item x="10717"/>
        <item x="9275"/>
        <item x="7432"/>
        <item x="2202"/>
        <item x="6267"/>
        <item x="7042"/>
        <item x="8147"/>
        <item x="6262"/>
        <item x="10799"/>
        <item x="5772"/>
        <item x="6775"/>
        <item x="6877"/>
        <item x="7317"/>
        <item x="8056"/>
        <item x="5379"/>
        <item x="8234"/>
        <item x="9727"/>
        <item x="2298"/>
        <item x="6880"/>
        <item x="8556"/>
        <item x="7757"/>
        <item x="8036"/>
        <item x="8696"/>
        <item x="4858"/>
        <item x="1696"/>
        <item x="6803"/>
        <item x="8965"/>
        <item x="7672"/>
        <item x="9800"/>
        <item x="10345"/>
        <item x="5770"/>
        <item x="5237"/>
        <item x="5284"/>
        <item x="4667"/>
        <item x="6874"/>
        <item x="9822"/>
        <item x="10025"/>
        <item x="9434"/>
        <item x="13514"/>
        <item x="9360"/>
        <item x="5115"/>
        <item x="6302"/>
        <item x="6259"/>
        <item x="8266"/>
        <item x="5298"/>
        <item x="5779"/>
        <item x="8635"/>
        <item x="5721"/>
        <item x="10972"/>
        <item x="10996"/>
        <item x="5285"/>
        <item x="7505"/>
        <item x="9507"/>
        <item x="3234"/>
        <item x="7530"/>
        <item x="12695"/>
        <item x="10998"/>
        <item x="11003"/>
        <item x="10849"/>
        <item x="10890"/>
        <item x="10968"/>
        <item x="1893"/>
        <item x="853"/>
        <item x="10984"/>
        <item x="10985"/>
        <item x="11023"/>
        <item x="5989"/>
        <item x="6721"/>
        <item x="6714"/>
        <item x="5371"/>
        <item x="895"/>
        <item x="11001"/>
        <item x="11002"/>
        <item x="9684"/>
        <item x="11009"/>
        <item x="3611"/>
        <item x="7269"/>
        <item x="10220"/>
        <item x="10983"/>
        <item x="8003"/>
        <item x="10899"/>
        <item x="10801"/>
        <item x="10855"/>
        <item x="10894"/>
        <item x="10816"/>
        <item x="10909"/>
        <item x="10971"/>
        <item x="10991"/>
        <item x="10994"/>
        <item x="10671"/>
        <item x="8363"/>
        <item x="10980"/>
        <item x="5146"/>
        <item x="964"/>
        <item x="9144"/>
        <item x="1093"/>
        <item x="1124"/>
        <item x="10694"/>
        <item x="6072"/>
        <item x="10315"/>
        <item x="5681"/>
        <item x="8285"/>
        <item x="8863"/>
        <item x="2848"/>
        <item x="5614"/>
        <item x="13772"/>
        <item x="2719"/>
        <item x="3384"/>
        <item x="3948"/>
        <item x="8649"/>
        <item x="8732"/>
        <item x="5257"/>
        <item x="11063"/>
        <item x="416"/>
        <item x="7109"/>
        <item x="11061"/>
        <item x="5416"/>
        <item x="13330"/>
        <item x="7701"/>
        <item x="9295"/>
        <item x="9829"/>
        <item x="5568"/>
        <item x="8289"/>
        <item x="9811"/>
        <item x="10620"/>
        <item x="11049"/>
        <item x="11058"/>
        <item x="11059"/>
        <item x="11060"/>
        <item x="11057"/>
        <item x="11052"/>
        <item x="10751"/>
        <item x="11438"/>
        <item x="11489"/>
        <item x="10629"/>
        <item x="1951"/>
        <item x="7807"/>
        <item x="5825"/>
        <item x="7655"/>
        <item x="6519"/>
        <item x="7078"/>
        <item x="8384"/>
        <item x="8024"/>
        <item x="4920"/>
        <item x="10893"/>
        <item x="10974"/>
        <item x="10812"/>
        <item x="10992"/>
        <item x="11008"/>
        <item x="10999"/>
        <item x="10750"/>
        <item x="11004"/>
        <item x="1480"/>
        <item x="10270"/>
        <item x="3894"/>
        <item x="3476"/>
        <item x="10362"/>
        <item x="1642"/>
        <item x="988"/>
        <item x="8059"/>
        <item x="7378"/>
        <item x="4414"/>
        <item x="13487"/>
        <item x="11022"/>
        <item x="11024"/>
        <item x="3496"/>
        <item x="5196"/>
        <item x="6284"/>
        <item x="5193"/>
        <item x="3418"/>
        <item x="7233"/>
        <item x="10897"/>
        <item x="10987"/>
        <item x="10828"/>
        <item x="11026"/>
        <item x="10395"/>
        <item x="9905"/>
        <item x="10982"/>
        <item x="12688"/>
        <item x="10956"/>
        <item x="10863"/>
        <item x="10823"/>
        <item x="3204"/>
        <item x="11447"/>
        <item x="11036"/>
        <item x="3056"/>
        <item x="9946"/>
        <item x="9614"/>
        <item x="68"/>
        <item x="10011"/>
        <item x="7"/>
        <item x="11038"/>
        <item x="11040"/>
        <item x="11042"/>
        <item x="11044"/>
        <item x="11045"/>
        <item x="11046"/>
        <item x="11027"/>
        <item x="11028"/>
        <item x="11030"/>
        <item x="11031"/>
        <item x="11033"/>
        <item x="11034"/>
        <item x="8354"/>
        <item x="6229"/>
        <item x="197"/>
        <item x="10757"/>
        <item x="9609"/>
        <item x="5311"/>
        <item x="7983"/>
        <item x="8124"/>
        <item x="10651"/>
        <item x="1484"/>
        <item x="5940"/>
        <item x="6818"/>
        <item x="9654"/>
        <item x="1833"/>
        <item x="10599"/>
        <item x="8846"/>
        <item x="8564"/>
        <item x="8263"/>
        <item x="7094"/>
        <item x="11594"/>
        <item x="11605"/>
        <item x="11597"/>
        <item x="11048"/>
        <item x="4695"/>
        <item x="8744"/>
        <item x="8587"/>
        <item x="10257"/>
        <item x="2762"/>
        <item x="11016"/>
        <item x="11598"/>
        <item x="11603"/>
        <item x="1504"/>
        <item x="10797"/>
        <item x="10768"/>
        <item x="10707"/>
        <item x="4165"/>
        <item x="4640"/>
        <item x="4999"/>
        <item x="9103"/>
        <item x="8796"/>
        <item x="9104"/>
        <item x="9419"/>
        <item x="9421"/>
        <item x="11018"/>
        <item x="9423"/>
        <item x="10788"/>
        <item x="10783"/>
        <item x="13673"/>
        <item x="10834"/>
        <item x="9307"/>
        <item x="59"/>
        <item x="9668"/>
        <item x="6244"/>
        <item x="10325"/>
        <item x="10653"/>
        <item x="7231"/>
        <item x="4418"/>
        <item x="7521"/>
        <item x="4691"/>
        <item x="13165"/>
        <item x="10764"/>
        <item x="10092"/>
        <item x="7590"/>
        <item x="6213"/>
        <item x="10554"/>
        <item x="9451"/>
        <item x="10960"/>
        <item x="11609"/>
        <item x="11025"/>
        <item x="10975"/>
        <item x="10883"/>
        <item x="9490"/>
        <item x="9491"/>
        <item x="9492"/>
        <item x="11418"/>
        <item x="4476"/>
        <item x="4477"/>
        <item x="9425"/>
        <item x="9432"/>
        <item x="9472"/>
        <item x="9477"/>
        <item x="9479"/>
        <item x="9481"/>
        <item x="9482"/>
        <item x="9484"/>
        <item x="7008"/>
        <item x="9487"/>
        <item x="9488"/>
        <item x="8797"/>
        <item x="4478"/>
        <item x="7009"/>
        <item x="7010"/>
        <item x="11324"/>
        <item x="11454"/>
        <item x="11444"/>
        <item x="11445"/>
        <item x="11193"/>
        <item x="4806"/>
        <item x="8362"/>
        <item x="11094"/>
        <item x="11263"/>
        <item x="11089"/>
        <item x="11554"/>
        <item x="11328"/>
        <item x="11146"/>
        <item x="7208"/>
        <item x="7264"/>
        <item x="9493"/>
        <item x="5617"/>
        <item x="1527"/>
        <item x="836"/>
        <item x="7994"/>
        <item x="13094"/>
        <item x="4648"/>
        <item x="13446"/>
        <item x="6908"/>
        <item x="8300"/>
        <item x="5469"/>
        <item x="1039"/>
        <item x="9494"/>
        <item x="1547"/>
        <item x="7424"/>
        <item x="605"/>
        <item x="10777"/>
        <item x="1063"/>
        <item x="5446"/>
        <item x="10657"/>
        <item x="10372"/>
        <item x="10695"/>
        <item x="11493"/>
        <item x="4878"/>
        <item x="580"/>
        <item x="5857"/>
        <item x="11336"/>
        <item x="11610"/>
        <item x="11425"/>
        <item x="11010"/>
        <item x="10615"/>
        <item x="10736"/>
        <item x="7314"/>
        <item x="11070"/>
        <item x="11329"/>
        <item x="1246"/>
        <item x="11363"/>
        <item x="4038"/>
        <item x="11142"/>
        <item x="10377"/>
        <item x="13686"/>
        <item x="11202"/>
        <item x="12629"/>
        <item x="10096"/>
        <item x="8763"/>
        <item x="10341"/>
        <item x="11320"/>
        <item x="11614"/>
        <item x="8209"/>
        <item x="10438"/>
        <item x="4709"/>
        <item x="6479"/>
        <item x="9281"/>
        <item x="3275"/>
        <item x="11611"/>
        <item x="5555"/>
        <item x="10957"/>
        <item x="8370"/>
        <item x="10421"/>
        <item x="11259"/>
        <item x="10539"/>
        <item x="9470"/>
        <item x="1865"/>
        <item x="8603"/>
        <item x="5536"/>
        <item x="7074"/>
        <item x="7570"/>
        <item x="5767"/>
        <item x="8396"/>
        <item x="4590"/>
        <item x="985"/>
        <item x="7960"/>
        <item x="7543"/>
        <item x="9414"/>
        <item x="10916"/>
        <item x="7209"/>
        <item x="2709"/>
        <item x="10666"/>
        <item x="10770"/>
        <item x="1715"/>
        <item x="11599"/>
        <item x="11466"/>
        <item x="10989"/>
        <item x="5716"/>
        <item x="9367"/>
        <item x="8511"/>
        <item x="10753"/>
        <item x="7271"/>
        <item x="10724"/>
        <item x="8358"/>
        <item x="5570"/>
        <item x="7340"/>
        <item x="13074"/>
        <item x="5711"/>
        <item x="8495"/>
        <item x="8009"/>
        <item x="5706"/>
        <item x="6251"/>
        <item x="6253"/>
        <item x="11645"/>
        <item x="1672"/>
        <item x="11029"/>
        <item x="11149"/>
        <item x="11096"/>
        <item x="9508"/>
        <item x="9996"/>
        <item x="10892"/>
        <item x="4002"/>
        <item x="9424"/>
        <item x="11513"/>
        <item x="1586"/>
        <item x="9788"/>
        <item x="17"/>
        <item x="1225"/>
        <item x="476"/>
        <item x="10945"/>
        <item x="11625"/>
        <item x="11624"/>
        <item x="11626"/>
        <item x="11628"/>
        <item x="11629"/>
        <item x="11631"/>
        <item x="11623"/>
        <item x="11632"/>
        <item x="11633"/>
        <item x="11635"/>
        <item x="11644"/>
        <item x="11640"/>
        <item x="11642"/>
        <item x="11643"/>
        <item x="1410"/>
        <item x="9784"/>
        <item x="11124"/>
        <item x="1411"/>
        <item x="9415"/>
        <item x="1317"/>
        <item x="11270"/>
        <item x="85"/>
        <item x="3502"/>
        <item x="8703"/>
        <item x="6496"/>
        <item x="6489"/>
        <item x="6658"/>
        <item x="6494"/>
        <item x="6858"/>
        <item x="6860"/>
        <item x="7743"/>
        <item x="6498"/>
        <item x="6477"/>
        <item x="8894"/>
        <item x="5088"/>
        <item x="5073"/>
        <item x="6475"/>
        <item x="8500"/>
        <item x="6481"/>
        <item x="6660"/>
        <item x="8969"/>
        <item x="6654"/>
        <item x="6483"/>
        <item x="1189"/>
        <item x="13152"/>
        <item x="11618"/>
        <item x="8507"/>
        <item x="13083"/>
        <item x="11976"/>
        <item x="11977"/>
        <item x="11981"/>
        <item x="11066"/>
        <item x="11546"/>
        <item x="11068"/>
        <item x="11588"/>
        <item x="204"/>
        <item x="374"/>
        <item x="902"/>
        <item x="12954"/>
        <item x="13845"/>
        <item x="1148"/>
        <item x="2132"/>
        <item x="2518"/>
        <item x="3252"/>
        <item x="3508"/>
        <item x="3905"/>
        <item x="4056"/>
        <item x="4184"/>
        <item x="4276"/>
        <item x="4362"/>
        <item x="4701"/>
        <item x="3160"/>
        <item x="60"/>
        <item x="182"/>
        <item x="3780"/>
        <item x="3764"/>
        <item x="12920"/>
        <item x="4065"/>
        <item x="914"/>
        <item x="13037"/>
        <item x="13062"/>
        <item x="13825"/>
        <item x="2144"/>
        <item x="2506"/>
        <item x="12952"/>
        <item x="4088"/>
        <item x="12597"/>
        <item x="2070"/>
        <item x="13554"/>
        <item x="13414"/>
        <item x="2118"/>
        <item x="1045"/>
        <item x="1678"/>
        <item x="1906"/>
        <item x="2934"/>
        <item x="3026"/>
        <item x="3116"/>
        <item x="3152"/>
        <item x="3377"/>
        <item x="3933"/>
        <item x="1113"/>
        <item x="1269"/>
        <item x="12916"/>
        <item x="12939"/>
        <item x="13186"/>
        <item x="13299"/>
        <item x="13709"/>
        <item x="13749"/>
        <item x="13800"/>
        <item x="13860"/>
        <item x="13880"/>
        <item x="291"/>
        <item x="361"/>
        <item x="842"/>
        <item x="857"/>
        <item x="1843"/>
        <item x="12671"/>
        <item x="13011"/>
        <item x="13394"/>
        <item x="13695"/>
        <item x="13813"/>
        <item x="32"/>
        <item x="4655"/>
        <item x="13663"/>
        <item x="4303"/>
        <item x="4685"/>
        <item x="13087"/>
        <item x="2713"/>
        <item x="4323"/>
        <item x="2586"/>
        <item x="4649"/>
        <item x="4576"/>
        <item x="12980"/>
        <item x="13031"/>
        <item x="13076"/>
        <item x="13106"/>
        <item x="13153"/>
        <item x="13172"/>
        <item x="12536"/>
        <item x="12550"/>
        <item x="13235"/>
        <item x="13277"/>
        <item x="13344"/>
        <item x="13369"/>
        <item x="13399"/>
        <item x="13411"/>
        <item x="13423"/>
        <item x="13432"/>
        <item x="13466"/>
        <item x="13482"/>
        <item x="1847"/>
        <item x="13552"/>
        <item x="13596"/>
        <item x="13614"/>
        <item x="13712"/>
        <item x="13802"/>
        <item x="13837"/>
        <item x="13893"/>
        <item x="13895"/>
        <item x="93"/>
        <item x="137"/>
        <item x="149"/>
        <item x="225"/>
        <item x="264"/>
        <item x="295"/>
        <item x="333"/>
        <item x="391"/>
        <item x="406"/>
        <item x="410"/>
        <item x="418"/>
        <item x="429"/>
        <item x="4313"/>
        <item x="3832"/>
        <item x="457"/>
        <item x="504"/>
        <item x="563"/>
        <item x="589"/>
        <item x="644"/>
        <item x="677"/>
        <item x="724"/>
        <item x="740"/>
        <item x="786"/>
        <item x="811"/>
        <item x="872"/>
        <item x="949"/>
        <item x="967"/>
        <item x="1008"/>
        <item x="1048"/>
        <item x="1066"/>
        <item x="4465"/>
        <item x="4646"/>
        <item x="3125"/>
        <item x="12780"/>
        <item x="1390"/>
        <item x="1412"/>
        <item x="13457"/>
        <item x="1128"/>
        <item x="1130"/>
        <item x="1160"/>
        <item x="1216"/>
        <item x="1242"/>
        <item x="1381"/>
        <item x="1419"/>
        <item x="1426"/>
        <item x="1395"/>
        <item x="3161"/>
        <item x="2350"/>
        <item x="1789"/>
        <item x="4172"/>
        <item x="12863"/>
        <item x="898"/>
        <item x="4680"/>
        <item x="1421"/>
        <item x="2148"/>
        <item x="13143"/>
        <item x="584"/>
        <item x="1497"/>
        <item x="1514"/>
        <item x="1580"/>
        <item x="1624"/>
        <item x="1626"/>
        <item x="1646"/>
        <item x="1707"/>
        <item x="1722"/>
        <item x="1781"/>
        <item x="1815"/>
        <item x="2455"/>
        <item x="3415"/>
        <item x="4335"/>
        <item x="13263"/>
        <item x="13090"/>
        <item x="1210"/>
        <item x="13488"/>
        <item x="4641"/>
        <item x="1827"/>
        <item x="1885"/>
        <item x="1901"/>
        <item x="1921"/>
        <item x="1958"/>
        <item x="1992"/>
        <item x="2128"/>
        <item x="2203"/>
        <item x="2449"/>
        <item x="2494"/>
        <item x="2567"/>
        <item x="2600"/>
        <item x="8646"/>
        <item x="12529"/>
        <item x="12532"/>
        <item x="12669"/>
        <item x="12704"/>
        <item x="12727"/>
        <item x="12766"/>
        <item x="12846"/>
        <item x="12923"/>
        <item x="13060"/>
        <item x="13180"/>
        <item x="3856"/>
        <item x="2618"/>
        <item x="2629"/>
        <item x="2647"/>
        <item x="2651"/>
        <item x="2735"/>
        <item x="2816"/>
        <item x="2826"/>
        <item x="2871"/>
        <item x="2883"/>
        <item x="2891"/>
        <item x="2995"/>
        <item x="13667"/>
        <item x="13730"/>
        <item x="13427"/>
        <item x="4677"/>
        <item x="3111"/>
        <item x="3166"/>
        <item x="3314"/>
        <item x="3326"/>
        <item x="3402"/>
        <item x="3411"/>
        <item x="3424"/>
        <item x="3463"/>
        <item x="3478"/>
        <item x="3615"/>
        <item x="3626"/>
        <item x="3819"/>
        <item x="13739"/>
        <item x="13806"/>
        <item x="13877"/>
        <item x="112"/>
        <item x="124"/>
        <item x="12571"/>
        <item x="12582"/>
        <item x="12615"/>
        <item x="12633"/>
        <item x="12651"/>
        <item x="3841"/>
        <item x="3939"/>
        <item x="4003"/>
        <item x="4045"/>
        <item x="4062"/>
        <item x="4108"/>
        <item x="4241"/>
        <item x="4304"/>
        <item x="4329"/>
        <item x="4339"/>
        <item x="4348"/>
        <item x="4408"/>
        <item x="4471"/>
        <item x="4498"/>
        <item x="241"/>
        <item x="302"/>
        <item x="352"/>
        <item x="424"/>
        <item x="540"/>
        <item x="796"/>
        <item x="808"/>
        <item x="830"/>
        <item x="839"/>
        <item x="930"/>
        <item x="1163"/>
        <item x="12663"/>
        <item x="12657"/>
        <item x="12665"/>
        <item x="12709"/>
        <item x="12751"/>
        <item x="12789"/>
        <item x="12868"/>
        <item x="12892"/>
        <item x="12908"/>
        <item x="4579"/>
        <item x="4586"/>
        <item x="1282"/>
        <item x="1518"/>
        <item x="2438"/>
        <item x="2443"/>
        <item x="3043"/>
        <item x="3536"/>
        <item x="3545"/>
        <item x="3687"/>
        <item x="1301"/>
        <item x="12653"/>
        <item x="12741"/>
        <item x="4591"/>
        <item x="4594"/>
        <item x="4623"/>
        <item x="4725"/>
        <item x="4730"/>
        <item x="7300"/>
        <item x="12944"/>
        <item x="13631"/>
        <item x="13869"/>
        <item x="13920"/>
        <item x="555"/>
        <item x="557"/>
        <item x="1835"/>
        <item x="13054"/>
        <item x="273"/>
        <item x="12898"/>
        <item x="270"/>
        <item x="1849"/>
        <item x="1349"/>
        <item x="2140"/>
        <item x="13444"/>
        <item x="994"/>
        <item x="4531"/>
        <item x="3714"/>
        <item x="4352"/>
        <item x="2836"/>
        <item x="2716"/>
        <item x="4662"/>
        <item x="4643"/>
        <item x="3259"/>
        <item x="10378"/>
        <item x="11111"/>
        <item x="10672"/>
        <item x="2065"/>
        <item x="1380"/>
        <item x="308"/>
        <item x="3800"/>
        <item x="10741"/>
        <item x="7625"/>
        <item x="141"/>
        <item x="11621"/>
        <item x="11997"/>
        <item x="11987"/>
        <item x="13115"/>
        <item x="11993"/>
        <item x="11995"/>
        <item x="11994"/>
        <item x="11988"/>
        <item x="11989"/>
        <item x="11990"/>
        <item x="11991"/>
        <item x="11992"/>
        <item x="1294"/>
        <item x="13228"/>
        <item x="1686"/>
        <item x="13348"/>
        <item x="5815"/>
        <item x="9630"/>
        <item x="8101"/>
        <item x="9913"/>
        <item x="5039"/>
        <item x="4726"/>
        <item x="9085"/>
        <item x="9834"/>
        <item x="11067"/>
        <item x="6614"/>
        <item x="8786"/>
        <item x="3505"/>
        <item x="1726"/>
        <item x="7061"/>
        <item x="1122"/>
        <item x="11125"/>
        <item x="2364"/>
        <item x="11996"/>
        <item x="11115"/>
        <item x="11113"/>
        <item x="11119"/>
        <item x="11589"/>
        <item x="11311"/>
        <item x="11347"/>
        <item x="11281"/>
        <item x="282"/>
        <item x="7011"/>
        <item x="9473"/>
        <item x="11512"/>
        <item x="7849"/>
        <item x="11053"/>
        <item x="11051"/>
        <item x="11064"/>
        <item x="11056"/>
        <item x="11131"/>
        <item x="7278"/>
        <item x="1227"/>
        <item x="201"/>
        <item x="8792"/>
        <item x="9106"/>
        <item x="2502"/>
        <item x="9962"/>
        <item x="1737"/>
        <item x="11055"/>
        <item x="4665"/>
        <item x="13405"/>
        <item x="11470"/>
        <item x="11228"/>
        <item x="4032"/>
        <item x="11582"/>
        <item x="1168"/>
        <item x="10958"/>
        <item x="385"/>
        <item x="647"/>
        <item x="1986"/>
        <item x="10187"/>
        <item x="7437"/>
        <item x="11985"/>
        <item x="11622"/>
        <item x="3355"/>
        <item x="11619"/>
        <item x="9509"/>
        <item x="5323"/>
        <item x="10486"/>
        <item x="11505"/>
        <item x="7296"/>
        <item x="12001"/>
        <item x="12007"/>
        <item x="11136"/>
        <item x="11461"/>
        <item x="2354"/>
        <item x="8762"/>
        <item x="12011"/>
        <item x="12013"/>
        <item x="12014"/>
        <item x="12016"/>
        <item x="12018"/>
        <item x="12020"/>
        <item x="12021"/>
        <item x="11998"/>
        <item x="11978"/>
        <item x="12019"/>
        <item x="11267"/>
        <item x="631"/>
        <item x="7758"/>
        <item x="9480"/>
        <item x="11600"/>
        <item x="9489"/>
        <item x="9433"/>
        <item x="4635"/>
        <item x="2524"/>
        <item x="11231"/>
        <item x="1247"/>
        <item x="11986"/>
        <item x="12004"/>
        <item x="11984"/>
        <item x="11413"/>
        <item x="6986"/>
        <item x="11252"/>
        <item x="11480"/>
        <item x="11222"/>
        <item x="4264"/>
        <item x="11612"/>
        <item x="10374"/>
        <item x="5296"/>
        <item x="12006"/>
        <item x="790"/>
        <item x="9080"/>
        <item x="11887"/>
        <item x="11760"/>
        <item x="11963"/>
        <item x="11763"/>
        <item x="11772"/>
        <item x="11813"/>
        <item x="11910"/>
        <item x="11765"/>
        <item x="11838"/>
        <item x="11846"/>
        <item x="11947"/>
        <item x="11949"/>
        <item x="11899"/>
        <item x="11897"/>
        <item x="11895"/>
        <item x="11904"/>
        <item x="11913"/>
        <item x="11896"/>
        <item x="11881"/>
        <item x="11961"/>
        <item x="11912"/>
        <item x="11960"/>
        <item x="11916"/>
        <item x="11915"/>
        <item x="11905"/>
        <item x="11882"/>
        <item x="11778"/>
        <item x="11766"/>
        <item x="11646"/>
        <item x="11647"/>
        <item x="11648"/>
        <item x="11649"/>
        <item x="11651"/>
        <item x="11653"/>
        <item x="11654"/>
        <item x="11655"/>
        <item x="11656"/>
        <item x="11657"/>
        <item x="11660"/>
        <item x="11658"/>
        <item x="11661"/>
        <item x="11663"/>
        <item x="11664"/>
        <item x="11665"/>
        <item x="11667"/>
        <item x="11669"/>
        <item x="11670"/>
        <item x="11903"/>
        <item x="11964"/>
        <item x="11674"/>
        <item x="11672"/>
        <item x="11675"/>
        <item x="11676"/>
        <item x="11678"/>
        <item x="11680"/>
        <item x="11681"/>
        <item x="11682"/>
        <item x="11684"/>
        <item x="11685"/>
        <item x="11686"/>
        <item x="11688"/>
        <item x="11689"/>
        <item x="11690"/>
        <item x="11966"/>
        <item x="11952"/>
        <item x="11784"/>
        <item x="11774"/>
        <item x="11782"/>
        <item x="11807"/>
        <item x="11795"/>
        <item x="11794"/>
        <item x="11852"/>
        <item x="11914"/>
        <item x="11842"/>
        <item x="11843"/>
        <item x="11797"/>
        <item x="11836"/>
        <item x="11798"/>
        <item x="11692"/>
        <item x="11694"/>
        <item x="11695"/>
        <item x="11696"/>
        <item x="11698"/>
        <item x="11700"/>
        <item x="11701"/>
        <item x="11702"/>
        <item x="11703"/>
        <item x="11704"/>
        <item x="11705"/>
        <item x="11706"/>
        <item x="11708"/>
        <item x="11709"/>
        <item x="11710"/>
        <item x="11934"/>
        <item x="11791"/>
        <item x="11799"/>
        <item x="11789"/>
        <item x="11773"/>
        <item x="11786"/>
        <item x="11780"/>
        <item x="11793"/>
        <item x="11936"/>
        <item x="11788"/>
        <item x="11944"/>
        <item x="11845"/>
        <item x="11942"/>
        <item x="11711"/>
        <item x="11713"/>
        <item x="11715"/>
        <item x="11717"/>
        <item x="11718"/>
        <item x="11719"/>
        <item x="11720"/>
        <item x="11721"/>
        <item x="11723"/>
        <item x="11724"/>
        <item x="11725"/>
        <item x="11726"/>
        <item x="11727"/>
        <item x="11729"/>
        <item x="11731"/>
        <item x="11880"/>
        <item x="11970"/>
        <item x="11898"/>
        <item x="11832"/>
        <item x="11792"/>
        <item x="11918"/>
        <item x="11954"/>
        <item x="11957"/>
        <item x="11877"/>
        <item x="11868"/>
        <item x="11767"/>
        <item x="11959"/>
        <item x="11841"/>
        <item x="11938"/>
        <item x="11888"/>
        <item x="11732"/>
        <item x="11733"/>
        <item x="11768"/>
        <item x="11777"/>
        <item x="11802"/>
        <item x="11770"/>
        <item x="11857"/>
        <item x="11787"/>
        <item x="11876"/>
        <item x="11804"/>
        <item x="11812"/>
        <item x="11869"/>
        <item x="11840"/>
        <item x="11863"/>
        <item x="11956"/>
        <item x="11821"/>
        <item x="12028"/>
        <item x="12027"/>
        <item x="11734"/>
        <item x="11735"/>
        <item x="11736"/>
        <item x="11737"/>
        <item x="11738"/>
        <item x="11739"/>
        <item x="11741"/>
        <item x="11742"/>
        <item x="11801"/>
        <item x="11848"/>
        <item x="11862"/>
        <item x="11847"/>
        <item x="11743"/>
        <item x="11744"/>
        <item x="11745"/>
        <item x="11746"/>
        <item x="11748"/>
        <item x="11749"/>
        <item x="11752"/>
        <item x="11754"/>
        <item x="11756"/>
        <item x="11757"/>
        <item x="11759"/>
        <item x="11929"/>
        <item x="11771"/>
        <item x="11775"/>
        <item x="11805"/>
        <item x="11781"/>
        <item x="11962"/>
        <item x="11870"/>
        <item x="11864"/>
        <item x="11931"/>
        <item x="11806"/>
        <item x="11874"/>
        <item x="11824"/>
        <item x="11820"/>
        <item x="12029"/>
        <item x="12030"/>
        <item x="12031"/>
        <item x="12032"/>
        <item x="12033"/>
        <item x="12034"/>
        <item x="12035"/>
        <item x="12036"/>
        <item x="12037"/>
        <item x="12022"/>
        <item x="12023"/>
        <item x="12024"/>
        <item x="12025"/>
        <item x="12026"/>
        <item x="11911"/>
        <item x="11867"/>
        <item x="11871"/>
        <item x="11856"/>
        <item x="11894"/>
        <item x="11889"/>
        <item x="11884"/>
        <item x="11924"/>
        <item x="11922"/>
        <item x="11920"/>
        <item x="11921"/>
        <item x="11950"/>
        <item x="11851"/>
        <item x="11939"/>
        <item x="11831"/>
        <item x="11837"/>
        <item x="11835"/>
        <item x="11849"/>
        <item x="11974"/>
        <item x="11930"/>
        <item x="11815"/>
        <item x="11866"/>
        <item x="11873"/>
        <item x="11858"/>
        <item x="11860"/>
        <item x="11885"/>
        <item x="11827"/>
        <item x="11796"/>
        <item x="11955"/>
        <item x="11875"/>
        <item x="11834"/>
        <item x="11762"/>
        <item x="11800"/>
        <item x="11776"/>
        <item x="11785"/>
        <item x="11968"/>
        <item x="11893"/>
        <item x="11940"/>
        <item x="11878"/>
        <item x="11865"/>
        <item x="11883"/>
        <item x="11946"/>
        <item x="11973"/>
        <item x="11969"/>
        <item x="11854"/>
        <item x="11844"/>
        <item x="11909"/>
        <item x="11971"/>
        <item x="11975"/>
        <item x="11902"/>
        <item x="11892"/>
        <item x="11958"/>
        <item x="11816"/>
        <item x="11833"/>
        <item x="11823"/>
        <item x="11855"/>
        <item x="11826"/>
        <item x="11825"/>
        <item x="11927"/>
        <item x="11808"/>
        <item x="11828"/>
        <item x="11891"/>
        <item x="11810"/>
        <item x="11926"/>
        <item x="11839"/>
        <item x="11908"/>
        <item x="11859"/>
        <item x="11872"/>
        <item x="11879"/>
        <item x="11861"/>
        <item x="11818"/>
        <item x="11933"/>
        <item x="11687"/>
        <item x="327"/>
        <item x="7068"/>
        <item x="9485"/>
        <item x="4301"/>
        <item x="4212"/>
        <item x="3913"/>
        <item x="11951"/>
        <item x="11983"/>
        <item x="11013"/>
        <item x="4479"/>
        <item x="6757"/>
        <item x="10884"/>
        <item x="8901"/>
        <item x="11634"/>
        <item x="9427"/>
        <item x="11011"/>
        <item x="9786"/>
        <item x="5516"/>
        <item x="10683"/>
        <item x="11014"/>
        <item x="10784"/>
        <item x="11019"/>
        <item x="9422"/>
        <item x="9420"/>
        <item x="10990"/>
        <item x="11015"/>
        <item x="11012"/>
        <item x="9428"/>
        <item x="11601"/>
        <item x="1834"/>
        <item x="3033"/>
        <item x="12817"/>
        <item x="5664"/>
        <item x="3344"/>
        <item x="5069"/>
        <item x="421"/>
        <item x="13461"/>
        <item x="12893"/>
        <item x="4376"/>
        <item x="1889"/>
        <item x="11604"/>
        <item x="8570"/>
        <item x="9268"/>
        <item x="11161"/>
        <item x="7305"/>
        <item x="2019"/>
        <item x="9426"/>
        <item x="10785"/>
        <item x="10791"/>
        <item x="10786"/>
        <item x="10787"/>
        <item x="3162"/>
        <item x="7857"/>
        <item x="11587"/>
        <item x="1941"/>
        <item x="3318"/>
        <item x="10316"/>
        <item x="8980"/>
        <item x="10215"/>
        <item x="8309"/>
        <item x="11585"/>
        <item x="11567"/>
        <item x="10600"/>
        <item x="11290"/>
        <item x="5411"/>
        <item x="11219"/>
        <item x="9164"/>
        <item x="11176"/>
        <item x="8033"/>
        <item x="11367"/>
        <item x="7525"/>
        <item x="11464"/>
        <item x="12664"/>
        <item x="12044"/>
        <item x="12045"/>
        <item x="12047"/>
        <item x="12048"/>
        <item x="12049"/>
        <item x="12050"/>
        <item x="12051"/>
        <item x="12053"/>
        <item x="12054"/>
        <item x="11886"/>
        <item x="11932"/>
        <item x="11919"/>
        <item x="11907"/>
        <item x="11948"/>
        <item x="12055"/>
        <item x="12056"/>
        <item x="12058"/>
        <item x="11925"/>
        <item x="12060"/>
        <item x="12061"/>
        <item x="13804"/>
        <item x="11319"/>
        <item x="11127"/>
        <item x="11177"/>
        <item x="11549"/>
        <item x="8490"/>
        <item x="4797"/>
        <item x="10483"/>
        <item x="11306"/>
        <item x="12754"/>
        <item x="2691"/>
        <item x="9257"/>
        <item x="5529"/>
        <item x="6001"/>
        <item x="11255"/>
        <item x="5634"/>
        <item x="8002"/>
        <item x="9309"/>
        <item x="9312"/>
        <item x="1365"/>
        <item x="7175"/>
        <item x="7921"/>
        <item x="11294"/>
        <item x="11292"/>
        <item x="2359"/>
        <item x="10238"/>
        <item x="13759"/>
        <item x="6127"/>
        <item x="7402"/>
        <item x="5289"/>
        <item x="10271"/>
        <item x="11544"/>
        <item x="11235"/>
        <item x="11160"/>
        <item x="11170"/>
        <item x="11265"/>
        <item x="11309"/>
        <item x="1585"/>
        <item x="11153"/>
        <item x="2655"/>
        <item x="11321"/>
        <item x="10403"/>
        <item x="8246"/>
        <item x="11201"/>
        <item x="11129"/>
        <item x="7814"/>
        <item x="10251"/>
        <item x="3604"/>
        <item x="13902"/>
        <item x="7804"/>
        <item x="12040"/>
        <item x="11133"/>
        <item x="3039"/>
        <item x="7265"/>
        <item x="4169"/>
        <item x="11130"/>
        <item x="3942"/>
        <item x="12063"/>
        <item x="3247"/>
        <item x="4229"/>
        <item x="8233"/>
        <item x="9801"/>
        <item x="11384"/>
        <item x="3405"/>
        <item x="11221"/>
        <item x="458"/>
        <item x="11561"/>
        <item x="11356"/>
        <item x="627"/>
        <item x="7810"/>
        <item x="441"/>
        <item x="12924"/>
        <item x="4793"/>
        <item x="5398"/>
        <item x="7546"/>
        <item x="1694"/>
        <item x="3837"/>
        <item x="4145"/>
        <item x="11390"/>
        <item x="11256"/>
        <item x="10474"/>
        <item x="2476"/>
        <item x="8525"/>
        <item x="9381"/>
        <item x="3184"/>
        <item x="11166"/>
        <item x="8764"/>
        <item x="11463"/>
        <item x="2302"/>
        <item x="4782"/>
        <item x="11151"/>
        <item x="7021"/>
        <item x="10382"/>
        <item x="11559"/>
        <item x="3665"/>
        <item x="12039"/>
        <item x="128"/>
        <item x="6741"/>
        <item x="10105"/>
        <item x="873"/>
        <item x="13279"/>
        <item x="2103"/>
        <item x="11162"/>
        <item x="11381"/>
        <item x="11198"/>
        <item x="10714"/>
        <item x="11999"/>
        <item x="2694"/>
        <item x="6126"/>
        <item x="5436"/>
        <item x="10471"/>
        <item x="12066"/>
        <item x="5627"/>
        <item x="13197"/>
        <item x="8770"/>
        <item x="11890"/>
        <item x="11822"/>
        <item x="13543"/>
        <item x="12790"/>
        <item x="11245"/>
        <item x="11076"/>
        <item x="12700"/>
        <item x="11714"/>
        <item x="709"/>
        <item x="8264"/>
        <item x="13509"/>
        <item x="6062"/>
        <item x="12858"/>
        <item x="13345"/>
        <item x="5030"/>
        <item x="5611"/>
        <item x="13290"/>
        <item x="12689"/>
        <item x="11853"/>
        <item x="6102"/>
        <item x="11591"/>
        <item x="12062"/>
        <item x="11750"/>
        <item x="6232"/>
        <item x="8828"/>
        <item x="2610"/>
        <item x="11928"/>
        <item x="2665"/>
        <item x="9555"/>
        <item x="11636"/>
        <item x="6737"/>
        <item x="8581"/>
        <item x="9382"/>
        <item x="12777"/>
        <item x="2095"/>
        <item x="11079"/>
        <item x="3649"/>
        <item x="5376"/>
        <item x="11338"/>
        <item x="7606"/>
        <item x="411"/>
        <item x="3669"/>
        <item x="7228"/>
        <item x="10931"/>
        <item x="11005"/>
        <item x="10552"/>
        <item x="12658"/>
        <item x="1152"/>
        <item x="321"/>
        <item x="12803"/>
        <item x="11232"/>
        <item x="12000"/>
        <item x="13216"/>
        <item x="11809"/>
        <item x="4334"/>
        <item x="4363"/>
        <item x="296"/>
        <item x="13417"/>
        <item x="12796"/>
        <item x="12800"/>
        <item x="1500"/>
        <item x="2403"/>
        <item x="13458"/>
        <item x="1391"/>
        <item x="1396"/>
        <item x="1508"/>
        <item x="699"/>
        <item x="13190"/>
        <item x="13515"/>
        <item x="720"/>
        <item x="13781"/>
        <item x="13674"/>
        <item x="3925"/>
        <item x="11239"/>
        <item x="10207"/>
        <item x="11923"/>
        <item x="9836"/>
        <item x="10697"/>
        <item x="10647"/>
        <item x="12064"/>
        <item x="8798"/>
        <item x="13763"/>
        <item x="4515"/>
        <item x="1243"/>
        <item x="2828"/>
        <item x="1627"/>
        <item x="3931"/>
        <item x="13494"/>
        <item x="4559"/>
        <item x="1293"/>
        <item x="5448"/>
        <item x="1176"/>
        <item x="691"/>
        <item x="11355"/>
        <item x="12084"/>
        <item x="11467"/>
        <item x="11677"/>
        <item x="7293"/>
        <item x="12078"/>
        <item x="4565"/>
        <item x="11097"/>
        <item x="11020"/>
        <item x="11613"/>
        <item x="12067"/>
        <item x="899"/>
        <item x="1647"/>
        <item x="5226"/>
        <item x="13653"/>
        <item x="8999"/>
        <item x="6739"/>
        <item x="12076"/>
        <item x="12085"/>
        <item x="12089"/>
        <item x="12102"/>
        <item x="6286"/>
        <item x="8310"/>
        <item x="12080"/>
        <item x="12117"/>
        <item x="12108"/>
        <item x="1033"/>
        <item x="10686"/>
        <item x="4619"/>
        <item x="11108"/>
        <item x="2411"/>
        <item x="9246"/>
        <item x="12071"/>
        <item x="12068"/>
        <item x="734"/>
        <item x="12079"/>
        <item x="12091"/>
        <item x="12087"/>
        <item x="12083"/>
        <item x="12099"/>
        <item x="12074"/>
        <item x="12094"/>
        <item x="12098"/>
        <item x="125"/>
        <item x="12561"/>
        <item x="4035"/>
        <item x="3630"/>
        <item x="12616"/>
        <item x="7639"/>
        <item x="3253"/>
        <item x="150"/>
        <item x="4532"/>
        <item x="5511"/>
        <item x="12154"/>
        <item x="9429"/>
        <item x="12002"/>
        <item x="12069"/>
        <item x="12070"/>
        <item x="12127"/>
        <item x="12111"/>
        <item x="12149"/>
        <item x="12134"/>
        <item x="12136"/>
        <item x="12151"/>
        <item x="12139"/>
        <item x="12141"/>
        <item x="12153"/>
        <item x="12155"/>
        <item x="12144"/>
        <item x="12146"/>
        <item x="12147"/>
        <item x="12145"/>
        <item x="12142"/>
        <item x="12150"/>
        <item x="12148"/>
        <item x="12156"/>
        <item x="12090"/>
        <item x="12120"/>
        <item x="12121"/>
        <item x="12112"/>
        <item x="12106"/>
        <item x="12103"/>
        <item x="12116"/>
        <item x="12110"/>
        <item x="12606"/>
        <item x="287"/>
        <item x="1149"/>
        <item x="346"/>
        <item x="1329"/>
        <item x="2669"/>
        <item x="3100"/>
        <item x="1354"/>
        <item x="2404"/>
        <item x="2484"/>
        <item x="10560"/>
        <item x="11368"/>
        <item x="11468"/>
        <item x="13091"/>
        <item x="1475"/>
        <item x="13318"/>
        <item x="13406"/>
        <item x="13324"/>
        <item x="12122"/>
        <item x="9000"/>
        <item x="11982"/>
        <item x="12005"/>
        <item x="11602"/>
        <item x="9474"/>
        <item x="9486"/>
        <item x="7797"/>
        <item x="2238"/>
        <item x="1274"/>
        <item x="1252"/>
        <item x="1287"/>
        <item x="3546"/>
        <item x="3884"/>
        <item x="3951"/>
        <item x="3927"/>
        <item x="89"/>
        <item x="398"/>
        <item x="432"/>
        <item x="13557"/>
        <item x="881"/>
        <item x="931"/>
        <item x="12611"/>
        <item x="13407"/>
        <item x="1350"/>
        <item x="61"/>
        <item x="5230"/>
        <item x="5869"/>
        <item x="9390"/>
        <item x="2672"/>
        <item x="5437"/>
        <item x="6324"/>
        <item x="5333"/>
        <item x="344"/>
        <item x="13821"/>
        <item x="12834"/>
        <item x="192"/>
        <item x="5538"/>
        <item x="2239"/>
        <item x="1313"/>
        <item x="1295"/>
        <item x="6333"/>
        <item x="12169"/>
        <item x="12170"/>
        <item x="7871"/>
        <item x="9923"/>
        <item x="1925"/>
        <item x="2306"/>
        <item x="1413"/>
        <item x="12853"/>
        <item x="12801"/>
        <item x="12770"/>
        <item x="1101"/>
        <item x="1249"/>
        <item x="673"/>
        <item x="764"/>
        <item x="768"/>
        <item x="517"/>
        <item x="648"/>
        <item x="5551"/>
        <item x="8493"/>
        <item x="4850"/>
        <item x="5540"/>
        <item x="12162"/>
        <item x="12163"/>
        <item x="12164"/>
        <item x="12172"/>
        <item x="12165"/>
        <item x="12166"/>
        <item x="12168"/>
        <item x="12167"/>
        <item x="4846"/>
        <item x="5565"/>
        <item x="3697"/>
        <item x="3902"/>
        <item x="12104"/>
        <item x="12135"/>
        <item x="12115"/>
        <item x="12126"/>
        <item x="12109"/>
        <item x="12130"/>
        <item x="12093"/>
        <item x="12124"/>
        <item x="548"/>
        <item x="541"/>
        <item x="526"/>
        <item x="48"/>
        <item x="13905"/>
        <item x="490"/>
        <item x="1266"/>
        <item x="439"/>
        <item x="787"/>
        <item x="869"/>
        <item x="878"/>
        <item x="11900"/>
        <item x="1320"/>
        <item x="1563"/>
        <item x="12558"/>
        <item x="13735"/>
        <item x="13459"/>
        <item x="13640"/>
        <item x="1828"/>
        <item x="1263"/>
        <item x="891"/>
        <item x="741"/>
        <item x="736"/>
        <item x="507"/>
        <item x="386"/>
        <item x="357"/>
        <item x="337"/>
        <item x="198"/>
        <item x="13740"/>
        <item x="13656"/>
        <item x="13644"/>
        <item x="13293"/>
        <item x="13163"/>
        <item x="12762"/>
        <item x="12742"/>
        <item x="12604"/>
        <item x="12575"/>
        <item x="12568"/>
        <item x="1228"/>
        <item x="13733"/>
        <item x="13670"/>
        <item x="13571"/>
        <item x="12818"/>
        <item x="12749"/>
        <item x="11391"/>
        <item x="5732"/>
        <item x="1754"/>
        <item x="13791"/>
        <item x="13433"/>
        <item x="2355"/>
        <item x="8870"/>
        <item x="8401"/>
        <item x="13319"/>
        <item x="3944"/>
        <item x="2969"/>
        <item x="10456"/>
        <item x="1723"/>
        <item x="12864"/>
        <item x="4549"/>
        <item x="7062"/>
        <item x="11650"/>
        <item x="175"/>
        <item x="13807"/>
        <item x="756"/>
        <item x="4656"/>
        <item x="1610"/>
        <item x="12955"/>
        <item x="13359"/>
        <item x="1046"/>
        <item x="6960"/>
        <item x="12859"/>
        <item x="13818"/>
        <item x="5236"/>
        <item x="13814"/>
        <item x="13900"/>
        <item x="2270"/>
        <item x="13706"/>
        <item x="12173"/>
        <item x="12174"/>
        <item x="12178"/>
        <item x="12182"/>
        <item x="12180"/>
        <item x="12179"/>
        <item x="12176"/>
        <item x="12181"/>
        <item x="12177"/>
        <item x="12175"/>
        <item x="8256"/>
        <item x="11171"/>
        <item x="11440"/>
        <item x="12010"/>
        <item x="381"/>
        <item x="12125"/>
        <item x="13594"/>
        <item x="0"/>
        <item x="209"/>
        <item x="1019"/>
        <item x="1522"/>
        <item x="11312"/>
        <item x="3945"/>
        <item x="267"/>
        <item x="1133"/>
        <item x="13453"/>
        <item x="13887"/>
        <item x="12967"/>
        <item x="242"/>
        <item x="896"/>
        <item x="13138"/>
        <item x="13362"/>
        <item x="4140"/>
        <item x="13447"/>
        <item x="3917"/>
        <item x="13690"/>
        <item x="692"/>
        <item x="289"/>
        <item x="142"/>
        <item x="1333"/>
        <item x="12808"/>
        <item x="1259"/>
        <item x="9606"/>
        <item x="9592"/>
        <item x="10712"/>
        <item x="13408"/>
        <item x="12041"/>
        <item x="4529"/>
        <item x="13773"/>
        <item x="12643"/>
        <item x="13600"/>
        <item x="12114"/>
        <item x="12097"/>
        <item x="11503"/>
        <item x="1909"/>
        <item x="13853"/>
        <item x="13063"/>
        <item x="13395"/>
        <item x="12906"/>
        <item x="4804"/>
        <item x="4798"/>
        <item x="12185"/>
        <item x="12638"/>
        <item x="11175"/>
        <item x="12118"/>
        <item x="12805"/>
        <item x="587"/>
        <item x="5352"/>
        <item x="8050"/>
        <item x="8498"/>
        <item x="2076"/>
        <item x="7820"/>
        <item x="5885"/>
        <item x="12530"/>
        <item x="11583"/>
        <item x="11943"/>
        <item x="592"/>
        <item x="1741"/>
        <item x="7584"/>
        <item x="12737"/>
        <item x="981"/>
        <item x="13915"/>
        <item x="13787"/>
        <item x="1223"/>
        <item x="7637"/>
        <item x="7644"/>
        <item x="11361"/>
        <item x="2291"/>
        <item x="7947"/>
        <item x="4775"/>
        <item x="9950"/>
        <item x="7633"/>
        <item x="3914"/>
        <item x="11071"/>
        <item x="13921"/>
        <item x="1915"/>
        <item x="443"/>
        <item x="11017"/>
        <item x="10623"/>
        <item x="5334"/>
        <item x="7411"/>
        <item x="7958"/>
        <item x="9550"/>
        <item x="7538"/>
        <item x="5321"/>
        <item x="10732"/>
        <item x="9113"/>
        <item x="10368"/>
        <item x="10173"/>
        <item x="9601"/>
        <item x="10413"/>
        <item x="5164"/>
        <item x="9517"/>
        <item x="5541"/>
        <item x="8278"/>
        <item x="7966"/>
        <item x="9545"/>
        <item x="10981"/>
        <item x="9767"/>
        <item x="10965"/>
        <item x="8543"/>
        <item x="7618"/>
        <item x="7352"/>
        <item x="10233"/>
        <item x="7491"/>
        <item x="7245"/>
        <item x="11615"/>
        <item x="7286"/>
        <item x="10032"/>
        <item x="12907"/>
        <item x="7319"/>
        <item x="7384"/>
        <item x="10045"/>
        <item x="8248"/>
        <item x="7165"/>
        <item x="5316"/>
        <item x="10434"/>
        <item x="8257"/>
        <item x="7999"/>
        <item x="2257"/>
        <item x="13156"/>
        <item x="229"/>
        <item x="13301"/>
        <item x="4010"/>
        <item x="5475"/>
        <item x="8451"/>
        <item x="5559"/>
        <item x="8513"/>
        <item x="6325"/>
        <item x="5718"/>
        <item x="5588"/>
        <item x="5527"/>
        <item x="5637"/>
        <item x="5623"/>
        <item x="8205"/>
        <item x="4788"/>
        <item x="6233"/>
        <item x="4794"/>
        <item x="7879"/>
        <item x="6539"/>
        <item x="5481"/>
        <item x="7467"/>
        <item x="9824"/>
        <item x="8405"/>
        <item x="8520"/>
        <item x="9215"/>
        <item x="10342"/>
        <item x="6580"/>
        <item x="9353"/>
        <item x="12556"/>
        <item x="1078"/>
        <item x="11039"/>
        <item x="1336"/>
        <item x="184"/>
        <item x="1838"/>
        <item x="11481"/>
        <item x="2268"/>
        <item x="13575"/>
        <item x="251"/>
        <item x="12599"/>
        <item x="750"/>
        <item x="13591"/>
        <item x="5365"/>
        <item x="9116"/>
        <item x="5217"/>
        <item x="5631"/>
        <item x="5576"/>
        <item x="5625"/>
        <item x="7611"/>
        <item x="5969"/>
        <item x="6318"/>
        <item x="12543"/>
        <item x="13236"/>
        <item x="710"/>
        <item x="725"/>
        <item x="13931"/>
        <item x="382"/>
        <item x="12557"/>
        <item x="2264"/>
        <item x="11080"/>
        <item x="9597"/>
        <item x="6052"/>
        <item x="7976"/>
        <item x="2141"/>
        <item x="11606"/>
        <item x="11417"/>
        <item x="8338"/>
        <item x="11620"/>
        <item x="7495"/>
        <item x="10142"/>
        <item x="5345"/>
        <item x="10443"/>
        <item x="9739"/>
        <item x="10103"/>
        <item x="10742"/>
        <item x="8553"/>
        <item x="8225"/>
        <item x="9561"/>
        <item x="12158"/>
        <item x="10391"/>
        <item x="447"/>
        <item x="6661"/>
        <item x="11375"/>
        <item x="6655"/>
        <item x="13731"/>
        <item x="978"/>
        <item x="13842"/>
        <item x="9057"/>
        <item x="10562"/>
        <item x="10677"/>
        <item x="3897"/>
        <item x="13064"/>
        <item x="5151"/>
        <item x="10202"/>
        <item x="12184"/>
        <item x="12160"/>
        <item x="10587"/>
        <item x="11496"/>
        <item x="13327"/>
        <item x="13586"/>
        <item x="316"/>
        <item x="1034"/>
        <item x="11218"/>
        <item x="10263"/>
        <item x="9997"/>
        <item x="10701"/>
        <item x="10591"/>
        <item x="10082"/>
        <item x="11761"/>
        <item x="6499"/>
        <item x="10113"/>
        <item x="3726"/>
        <item x="6879"/>
        <item x="11556"/>
        <item x="9869"/>
        <item x="9934"/>
        <item x="6339"/>
        <item x="7731"/>
        <item x="7737"/>
        <item x="7576"/>
        <item x="9134"/>
        <item x="6868"/>
        <item x="9203"/>
        <item x="6872"/>
        <item x="6888"/>
        <item x="9511"/>
        <item x="8465"/>
        <item x="8449"/>
        <item x="13601"/>
        <item x="5489"/>
        <item x="5241"/>
        <item x="13883"/>
        <item x="12131"/>
        <item x="12183"/>
        <item x="11502"/>
        <item x="7213"/>
        <item x="12081"/>
        <item x="8174"/>
        <item x="6104"/>
        <item x="10654"/>
        <item x="6575"/>
        <item x="2935"/>
        <item x="12073"/>
        <item x="12157"/>
        <item x="4538"/>
        <item x="4981"/>
        <item x="4831"/>
        <item x="1153"/>
        <item x="11308"/>
        <item x="7022"/>
        <item x="10690"/>
        <item x="4956"/>
        <item x="7487"/>
        <item x="10947"/>
        <item x="11488"/>
        <item x="6687"/>
        <item x="11121"/>
        <item x="3064"/>
        <item x="4330"/>
        <item x="6033"/>
        <item x="6644"/>
        <item x="6837"/>
        <item x="7721"/>
        <item x="2843"/>
        <item x="6567"/>
        <item x="7563"/>
        <item x="7824"/>
        <item x="8642"/>
        <item x="11050"/>
        <item x="11099"/>
        <item x="5197"/>
        <item x="6873"/>
        <item x="12107"/>
        <item x="12003"/>
        <item x="11722"/>
        <item x="11234"/>
        <item x="11208"/>
        <item x="11901"/>
        <item x="11333"/>
        <item x="11608"/>
        <item x="7745"/>
        <item x="6085"/>
        <item x="11179"/>
        <item x="11478"/>
        <item x="11566"/>
        <item x="5103"/>
        <item x="9065"/>
        <item x="6542"/>
        <item x="1896"/>
        <item x="11101"/>
        <item x="11490"/>
        <item x="2430"/>
        <item x="6679"/>
        <item x="9228"/>
        <item x="1236"/>
        <item x="6167"/>
        <item x="1471"/>
        <item x="10351"/>
        <item x="7221"/>
        <item x="11941"/>
        <item x="10533"/>
        <item x="7511"/>
        <item x="7315"/>
        <item x="11154"/>
        <item x="11471"/>
        <item x="7707"/>
        <item x="13191"/>
        <item x="11073"/>
        <item x="10853"/>
        <item x="12042"/>
        <item x="11747"/>
        <item x="802"/>
        <item x="11342"/>
        <item x="11273"/>
        <item x="3895"/>
        <item x="689"/>
        <item x="167"/>
        <item x="12909"/>
        <item x="13424"/>
        <item x="12545"/>
        <item x="760"/>
        <item x="12572"/>
        <item x="11457"/>
        <item x="12133"/>
        <item x="9251"/>
        <item x="11398"/>
        <item x="9864"/>
        <item x="11730"/>
        <item x="5181"/>
        <item x="8749"/>
        <item x="6525"/>
        <item x="5768"/>
        <item x="11248"/>
        <item x="11225"/>
        <item x="6367"/>
        <item x="3885"/>
        <item x="13544"/>
        <item x="9478"/>
        <item x="4710"/>
        <item x="5339"/>
        <item x="7932"/>
        <item x="11300"/>
        <item x="11271"/>
        <item x="8155"/>
        <item x="7843"/>
        <item x="12072"/>
        <item x="4650"/>
        <item x="4994"/>
        <item x="9825"/>
        <item x="12009"/>
        <item x="11564"/>
        <item x="8601"/>
        <item x="8051"/>
        <item x="11237"/>
        <item x="12043"/>
        <item x="10398"/>
        <item x="12186"/>
        <item x="13240"/>
        <item x="11132"/>
        <item x="11278"/>
        <item x="5228"/>
        <item x="623"/>
        <item x="5094"/>
        <item x="5693"/>
        <item x="10435"/>
        <item x="11514"/>
        <item x="9204"/>
        <item x="7266"/>
        <item x="12195"/>
        <item x="13284"/>
        <item x="9483"/>
        <item x="10789"/>
        <item x="6148"/>
        <item x="2277"/>
        <item x="4213"/>
        <item x="11819"/>
        <item x="8577"/>
        <item x="8877"/>
        <item x="13925"/>
        <item x="7200"/>
        <item x="1559"/>
        <item x="11279"/>
        <item x="1169"/>
        <item x="3486"/>
        <item x="5055"/>
        <item x="5050"/>
        <item x="6612"/>
        <item x="2226"/>
        <item x="6266"/>
        <item x="13744"/>
        <item x="10321"/>
        <item x="8688"/>
        <item x="6004"/>
        <item x="7786"/>
        <item x="1015"/>
        <item x="9540"/>
        <item x="7805"/>
        <item x="1544"/>
        <item x="2544"/>
        <item x="3868"/>
        <item x="10462"/>
        <item x="1982"/>
        <item x="8412"/>
        <item x="13777"/>
        <item x="3487"/>
        <item x="6511"/>
        <item x="10790"/>
        <item x="12730"/>
        <item x="3147"/>
        <item x="11979"/>
        <item x="13760"/>
        <item x="341"/>
        <item x="13320"/>
        <item x="7512"/>
        <item x="5009"/>
        <item x="7087"/>
        <item x="7476"/>
        <item x="8964"/>
        <item x="11021"/>
        <item x="13632"/>
        <item x="13823"/>
        <item x="1298"/>
        <item x="2779"/>
        <item x="6492"/>
        <item x="11331"/>
        <item x="12129"/>
        <item x="7534"/>
        <item x="3340"/>
        <item x="11380"/>
        <item x="12197"/>
        <item x="5148"/>
        <item x="9676"/>
        <item x="3921"/>
        <item x="3644"/>
        <item x="13851"/>
        <item x="11272"/>
        <item x="11451"/>
        <item x="3011"/>
        <item x="11194"/>
        <item x="11455"/>
        <item x="11712"/>
        <item x="13374"/>
        <item x="521"/>
        <item x="8420"/>
        <item x="858"/>
        <item x="1877"/>
        <item x="10334"/>
        <item x="12886"/>
        <item x="13217"/>
        <item x="11352"/>
        <item x="1020"/>
        <item x="1738"/>
        <item x="1850"/>
        <item x="3212"/>
        <item x="5219"/>
        <item x="8013"/>
        <item x="9569"/>
        <item x="10068"/>
        <item x="10284"/>
        <item x="10365"/>
        <item x="7615"/>
        <item x="13736"/>
        <item x="594"/>
        <item x="11371"/>
        <item x="12161"/>
        <item x="12159"/>
        <item x="7992"/>
        <item x="9963"/>
        <item x="10052"/>
        <item x="10380"/>
        <item x="12216"/>
        <item x="170"/>
        <item x="12382"/>
        <item x="12385"/>
        <item x="12380"/>
        <item x="12383"/>
        <item x="12379"/>
        <item x="13384"/>
        <item x="100"/>
        <item x="12211"/>
        <item x="12217"/>
        <item x="12208"/>
        <item x="12234"/>
        <item x="12228"/>
        <item x="12239"/>
        <item x="12242"/>
        <item x="12240"/>
        <item x="12243"/>
        <item x="12235"/>
        <item x="12225"/>
        <item x="12237"/>
        <item x="12209"/>
        <item x="12229"/>
        <item x="12231"/>
        <item x="5017"/>
        <item x="12210"/>
        <item x="12212"/>
        <item x="12214"/>
        <item x="12213"/>
        <item x="12215"/>
        <item x="12220"/>
        <item x="12218"/>
        <item x="12221"/>
        <item x="12219"/>
        <item x="12241"/>
        <item x="12204"/>
        <item x="12227"/>
        <item x="12223"/>
        <item x="4177"/>
        <item x="9831"/>
        <item x="1079"/>
        <item x="12288"/>
        <item x="9740"/>
        <item x="11498"/>
        <item x="12199"/>
        <item x="12201"/>
        <item x="12207"/>
        <item x="12206"/>
        <item x="12230"/>
        <item x="12222"/>
        <item x="12226"/>
        <item x="12224"/>
        <item x="2776"/>
        <item x="12238"/>
        <item x="12262"/>
        <item x="12246"/>
        <item x="12200"/>
        <item x="12202"/>
        <item x="12236"/>
        <item x="12205"/>
        <item x="12245"/>
        <item x="12282"/>
        <item x="12284"/>
        <item x="650"/>
        <item x="703"/>
        <item x="12132"/>
        <item x="1980"/>
        <item x="2258"/>
        <item x="1725"/>
        <item x="11473"/>
        <item x="1822"/>
        <item x="1793"/>
        <item x="5708"/>
        <item x="9559"/>
        <item x="13139"/>
        <item x="824"/>
        <item x="3341"/>
        <item x="10555"/>
        <item x="11214"/>
        <item x="7133"/>
        <item x="12101"/>
        <item x="12278"/>
        <item x="12266"/>
        <item x="12267"/>
        <item x="12386"/>
        <item x="12255"/>
        <item x="12260"/>
        <item x="12270"/>
        <item x="12271"/>
        <item x="7362"/>
        <item x="11764"/>
        <item x="9728"/>
        <item x="12264"/>
        <item x="12263"/>
        <item x="12272"/>
        <item x="12254"/>
        <item x="12265"/>
        <item x="12248"/>
        <item x="309"/>
        <item x="3543"/>
        <item x="8628"/>
        <item x="10125"/>
        <item x="11210"/>
        <item x="11399"/>
        <item x="11829"/>
        <item x="13264"/>
        <item x="202"/>
        <item x="3467"/>
        <item x="5243"/>
        <item x="5863"/>
        <item x="5952"/>
        <item x="8198"/>
        <item x="11351"/>
        <item x="11475"/>
        <item x="3588"/>
        <item x="2087"/>
        <item x="8781"/>
        <item x="10842"/>
        <item x="11117"/>
        <item x="11274"/>
        <item x="36"/>
        <item x="6143"/>
        <item x="6581"/>
        <item x="7088"/>
        <item x="7771"/>
        <item x="10428"/>
        <item x="9448"/>
        <item x="1191"/>
        <item x="2758"/>
        <item x="3101"/>
        <item x="4353"/>
        <item x="7253"/>
        <item x="10729"/>
        <item x="12622"/>
        <item x="13611"/>
        <item x="349"/>
        <item x="4260"/>
        <item x="3918"/>
        <item x="1948"/>
        <item x="2643"/>
        <item x="2892"/>
        <item x="4530"/>
        <item x="11062"/>
        <item x="11182"/>
        <item x="11420"/>
        <item x="11595"/>
        <item x="13014"/>
        <item x="1392"/>
        <item x="2439"/>
        <item x="2389"/>
        <item x="2637"/>
        <item x="3225"/>
        <item x="3792"/>
        <item x="4519"/>
        <item x="5350"/>
        <item x="13628"/>
        <item x="1509"/>
        <item x="1501"/>
        <item x="2386"/>
        <item x="7325"/>
        <item x="7440"/>
        <item x="12744"/>
        <item x="13201"/>
        <item x="4584"/>
        <item x="7192"/>
        <item x="8617"/>
        <item x="9646"/>
        <item x="9937"/>
        <item x="9983"/>
        <item x="10077"/>
        <item x="10806"/>
        <item x="10864"/>
        <item x="11035"/>
        <item x="7214"/>
        <item x="7261"/>
        <item x="7312"/>
        <item x="8647"/>
        <item x="9805"/>
        <item x="10457"/>
        <item x="11341"/>
        <item x="11405"/>
        <item x="11416"/>
        <item x="11484"/>
        <item x="11521"/>
        <item x="11817"/>
        <item x="12984"/>
        <item x="12989"/>
        <item x="8871"/>
        <item x="9598"/>
        <item x="9839"/>
        <item x="9994"/>
        <item x="10597"/>
        <item x="10616"/>
        <item x="10725"/>
        <item x="10464"/>
        <item x="10218"/>
        <item x="10934"/>
        <item x="11199"/>
        <item x="7333"/>
        <item x="11353"/>
        <item x="11536"/>
        <item x="11474"/>
        <item x="13451"/>
        <item x="2630"/>
        <item x="3059"/>
        <item x="7199"/>
        <item x="7100"/>
        <item x="7328"/>
        <item x="7337"/>
        <item x="8629"/>
        <item x="5703"/>
        <item x="7468"/>
        <item x="7374"/>
        <item x="7190"/>
        <item x="7399"/>
        <item x="5832"/>
        <item x="5719"/>
        <item x="5700"/>
        <item x="6075"/>
        <item x="6068"/>
        <item x="7687"/>
        <item x="7444"/>
        <item x="7406"/>
        <item x="7489"/>
        <item x="11200"/>
        <item x="13030"/>
        <item x="13095"/>
        <item x="13005"/>
        <item x="13013"/>
        <item x="13032"/>
        <item x="13149"/>
        <item x="12389"/>
        <item x="12257"/>
        <item x="5842"/>
        <item x="5760"/>
        <item x="5712"/>
        <item x="5709"/>
        <item x="5724"/>
        <item x="5747"/>
        <item x="6073"/>
        <item x="7064"/>
        <item x="7517"/>
        <item x="7242"/>
        <item x="7408"/>
        <item x="7462"/>
        <item x="7526"/>
        <item x="7473"/>
        <item x="7343"/>
        <item x="7329"/>
        <item x="7320"/>
        <item x="7092"/>
        <item x="7391"/>
        <item x="7906"/>
        <item x="8014"/>
        <item x="8055"/>
        <item x="8258"/>
        <item x="8637"/>
        <item x="8782"/>
        <item x="8644"/>
        <item x="12551"/>
        <item x="12999"/>
        <item x="13035"/>
        <item x="13008"/>
        <item x="12767"/>
        <item x="13082"/>
        <item x="12692"/>
        <item x="12738"/>
        <item x="2515"/>
        <item x="2329"/>
        <item x="13107"/>
        <item x="12981"/>
        <item x="13178"/>
        <item x="13624"/>
        <item x="13636"/>
        <item x="13159"/>
        <item x="13280"/>
        <item x="13267"/>
        <item x="721"/>
        <item x="338"/>
        <item x="1602"/>
        <item x="1211"/>
        <item x="1523"/>
        <item x="5283"/>
        <item x="10835"/>
        <item x="2503"/>
        <item x="2525"/>
        <item x="2648"/>
        <item x="2894"/>
        <item x="2857"/>
        <item x="3282"/>
        <item x="3271"/>
        <item x="2602"/>
        <item x="3044"/>
        <item x="4611"/>
        <item x="5358"/>
        <item x="5335"/>
        <item x="11396"/>
        <item x="11387"/>
        <item x="11373"/>
        <item x="10969"/>
        <item x="10846"/>
        <item x="10997"/>
        <item x="11917"/>
        <item x="11616"/>
        <item x="11753"/>
        <item x="12137"/>
        <item x="12092"/>
        <item x="8973"/>
        <item x="12987"/>
        <item x="11369"/>
        <item x="11414"/>
        <item x="11458"/>
        <item x="11558"/>
        <item x="11511"/>
        <item x="11550"/>
        <item x="11529"/>
        <item x="11543"/>
        <item x="11538"/>
        <item x="11525"/>
        <item x="11531"/>
        <item x="11476"/>
        <item x="11296"/>
        <item x="11197"/>
        <item x="11285"/>
        <item x="11288"/>
        <item x="11260"/>
        <item x="11183"/>
        <item x="11226"/>
        <item x="11156"/>
        <item x="11297"/>
        <item x="11407"/>
        <item x="11392"/>
        <item x="11304"/>
        <item x="11360"/>
        <item x="13641"/>
        <item x="13291"/>
        <item x="42"/>
        <item x="13415"/>
        <item x="13687"/>
        <item x="13173"/>
        <item x="588"/>
        <item x="700"/>
        <item x="968"/>
        <item x="1027"/>
        <item x="306"/>
        <item x="8318"/>
        <item x="8335"/>
        <item x="8467"/>
        <item x="8682"/>
        <item x="8476"/>
        <item x="9156"/>
        <item x="9077"/>
        <item x="5269"/>
        <item x="5342"/>
        <item x="5479"/>
        <item x="5395"/>
        <item x="11116"/>
        <item x="10943"/>
        <item x="10843"/>
        <item x="11110"/>
        <item x="10936"/>
        <item x="10977"/>
        <item x="11074"/>
        <item x="10758"/>
        <item x="10009"/>
        <item x="10439"/>
        <item x="10563"/>
        <item x="10546"/>
        <item x="9889"/>
        <item x="9987"/>
        <item x="9891"/>
        <item x="10093"/>
        <item x="9699"/>
        <item x="9272"/>
        <item x="9832"/>
        <item x="9826"/>
        <item x="10691"/>
        <item x="10575"/>
        <item x="10414"/>
        <item x="10499"/>
        <item x="10445"/>
        <item x="10244"/>
        <item x="10661"/>
        <item x="10589"/>
        <item x="12253"/>
        <item x="12244"/>
        <item x="12232"/>
        <item x="1422"/>
        <item x="1482"/>
        <item x="1506"/>
        <item x="1192"/>
        <item x="2400"/>
        <item x="12268"/>
        <item x="12258"/>
        <item x="12276"/>
        <item x="7239"/>
        <item x="8398"/>
        <item x="944"/>
        <item x="464"/>
        <item x="965"/>
        <item x="11299"/>
        <item x="11148"/>
        <item x="11236"/>
        <item x="11280"/>
        <item x="11389"/>
        <item x="11386"/>
        <item x="11345"/>
        <item x="11376"/>
        <item x="11535"/>
        <item x="11456"/>
        <item x="11479"/>
        <item x="11528"/>
        <item x="11515"/>
        <item x="11428"/>
        <item x="11497"/>
        <item x="11465"/>
        <item x="11965"/>
        <item x="11641"/>
        <item x="11637"/>
        <item x="11716"/>
        <item x="11574"/>
        <item x="11580"/>
        <item x="11581"/>
        <item x="11779"/>
        <item x="11659"/>
        <item x="11630"/>
        <item x="11575"/>
        <item x="11850"/>
        <item x="12113"/>
        <item x="11506"/>
        <item x="12814"/>
        <item x="13545"/>
        <item x="13657"/>
        <item x="2633"/>
        <item x="12899"/>
        <item x="730"/>
        <item x="1785"/>
        <item x="2381"/>
        <item x="2434"/>
        <item x="2598"/>
        <item x="2530"/>
        <item x="3102"/>
        <item x="3105"/>
        <item x="2852"/>
        <item x="2736"/>
        <item x="2823"/>
        <item x="2722"/>
        <item x="2787"/>
        <item x="2606"/>
        <item x="2615"/>
        <item x="3491"/>
        <item x="3416"/>
        <item x="3437"/>
        <item x="3455"/>
        <item x="3503"/>
        <item x="3440"/>
        <item x="3694"/>
        <item x="3624"/>
        <item x="4525"/>
        <item x="4284"/>
        <item x="4265"/>
        <item x="4702"/>
        <item x="5368"/>
        <item x="5482"/>
        <item x="5484"/>
        <item x="5788"/>
        <item x="5714"/>
        <item x="8756"/>
        <item x="8374"/>
        <item x="9021"/>
        <item x="8859"/>
        <item x="9066"/>
        <item x="9025"/>
        <item x="9059"/>
        <item x="9365"/>
        <item x="9384"/>
        <item x="13489"/>
        <item x="10792"/>
        <item x="11090"/>
        <item x="10778"/>
        <item x="10780"/>
        <item x="10911"/>
        <item x="11041"/>
        <item x="10810"/>
        <item x="11118"/>
        <item x="11107"/>
        <item x="9909"/>
        <item x="9874"/>
        <item x="9881"/>
        <item x="9929"/>
        <item x="9658"/>
        <item x="10014"/>
        <item x="10026"/>
        <item x="9855"/>
        <item x="10678"/>
        <item x="10708"/>
        <item x="10579"/>
        <item x="10396"/>
        <item x="10594"/>
        <item x="10268"/>
        <item x="10621"/>
        <item x="10490"/>
        <item x="6105"/>
        <item x="12778"/>
        <item x="12659"/>
        <item x="101"/>
        <item x="13154"/>
        <item x="10384"/>
        <item x="10613"/>
        <item x="10258"/>
        <item x="10225"/>
        <item x="10881"/>
        <item x="10988"/>
        <item x="11081"/>
        <item x="11095"/>
        <item x="11105"/>
        <item x="13562"/>
        <item x="6111"/>
        <item x="6158"/>
        <item x="7053"/>
        <item x="7150"/>
        <item x="11083"/>
        <item x="11140"/>
        <item x="11122"/>
        <item x="7449"/>
        <item x="7501"/>
        <item x="7095"/>
        <item x="7515"/>
        <item x="7446"/>
        <item x="7155"/>
        <item x="7477"/>
        <item x="7341"/>
        <item x="7397"/>
        <item x="7891"/>
        <item x="8019"/>
        <item x="8104"/>
        <item x="8097"/>
        <item x="7978"/>
        <item x="7989"/>
        <item x="8265"/>
        <item x="8582"/>
        <item x="8584"/>
        <item x="8654"/>
        <item x="8328"/>
        <item x="13633"/>
        <item x="13648"/>
        <item x="13536"/>
        <item x="13483"/>
        <item x="168"/>
        <item x="13448"/>
        <item x="783"/>
        <item x="13558"/>
        <item x="75"/>
        <item x="12758"/>
        <item x="9625"/>
        <item x="11508"/>
        <item x="11541"/>
        <item x="13254"/>
        <item x="5661"/>
        <item x="6255"/>
        <item x="9118"/>
        <item x="154"/>
        <item x="13637"/>
        <item x="13660"/>
        <item x="13696"/>
        <item x="1302"/>
        <item x="1899"/>
        <item x="12187"/>
        <item x="12188"/>
        <item x="12189"/>
        <item x="10356"/>
        <item x="12190"/>
        <item x="12191"/>
        <item x="12192"/>
        <item x="12193"/>
        <item x="12194"/>
        <item x="12198"/>
        <item x="12792"/>
        <item x="13024"/>
        <item x="13713"/>
        <item x="971"/>
        <item x="3221"/>
        <item x="3394"/>
        <item x="4523"/>
        <item x="7272"/>
        <item x="7371"/>
        <item x="7393"/>
        <item x="8206"/>
        <item x="8332"/>
        <item x="8639"/>
        <item x="9973"/>
        <item x="10089"/>
        <item x="10973"/>
        <item x="11088"/>
        <item x="11410"/>
        <item x="11520"/>
        <item x="11577"/>
        <item x="11047"/>
        <item x="12620"/>
        <item x="12731"/>
        <item x="12630"/>
        <item x="13195"/>
        <item x="925"/>
        <item x="854"/>
        <item x="892"/>
        <item x="497"/>
        <item x="1553"/>
        <item x="1414"/>
        <item x="1493"/>
        <item x="1648"/>
        <item x="1073"/>
        <item x="2533"/>
        <item x="7385"/>
        <item x="7158"/>
        <item x="7335"/>
        <item x="8766"/>
        <item x="8303"/>
        <item x="8301"/>
        <item x="8536"/>
        <item x="8387"/>
        <item x="8735"/>
        <item x="9373"/>
        <item x="9392"/>
        <item x="10164"/>
        <item x="10022"/>
        <item x="10055"/>
        <item x="9985"/>
        <item x="2500"/>
        <item x="2550"/>
        <item x="2634"/>
        <item x="2613"/>
        <item x="3077"/>
        <item x="3403"/>
        <item x="3509"/>
        <item x="5122"/>
        <item x="5318"/>
        <item x="5449"/>
        <item x="5460"/>
        <item x="5423"/>
        <item x="7536"/>
        <item x="9650"/>
        <item x="10048"/>
        <item x="10210"/>
        <item x="10195"/>
        <item x="10303"/>
        <item x="10229"/>
        <item x="11087"/>
        <item x="10820"/>
        <item x="10817"/>
        <item x="11103"/>
        <item x="11084"/>
        <item x="11254"/>
        <item x="11144"/>
        <item x="11180"/>
        <item x="11159"/>
        <item x="1369"/>
        <item x="9754"/>
        <item x="4647"/>
        <item x="11249"/>
        <item x="12393"/>
        <item x="12388"/>
        <item x="328"/>
        <item x="2322"/>
        <item x="8393"/>
        <item x="10406"/>
        <item x="11335"/>
        <item x="11485"/>
        <item x="13000"/>
        <item x="1407"/>
        <item x="7962"/>
        <item x="10388"/>
        <item x="11343"/>
        <item x="11377"/>
        <item x="11357"/>
        <item x="11524"/>
        <item x="11545"/>
        <item x="11751"/>
        <item x="11666"/>
        <item x="12095"/>
        <item x="12086"/>
        <item x="12065"/>
        <item x="3443"/>
        <item x="12395"/>
        <item x="11253"/>
        <item x="10516"/>
        <item x="12672"/>
        <item x="12607"/>
        <item x="13285"/>
        <item x="13539"/>
        <item x="13389"/>
        <item x="13428"/>
        <item x="3129"/>
        <item x="3721"/>
        <item x="5867"/>
        <item x="5993"/>
        <item x="6020"/>
        <item x="7195"/>
        <item x="7956"/>
        <item x="8534"/>
        <item x="8615"/>
        <item x="10157"/>
        <item x="9991"/>
        <item x="10012"/>
        <item x="10570"/>
        <item x="11937"/>
        <item x="11563"/>
        <item x="12143"/>
        <item x="5293"/>
        <item x="5305"/>
        <item x="5417"/>
        <item x="5438"/>
        <item x="5442"/>
        <item x="5697"/>
        <item x="6053"/>
        <item x="8000"/>
        <item x="8041"/>
        <item x="7995"/>
        <item x="10028"/>
        <item x="9931"/>
        <item x="10525"/>
        <item x="10494"/>
        <item x="10658"/>
        <item x="10730"/>
        <item x="11137"/>
        <item x="10874"/>
        <item x="10824"/>
        <item x="11246"/>
        <item x="11243"/>
        <item x="11261"/>
        <item x="11349"/>
        <item x="11305"/>
        <item x="11364"/>
        <item x="11322"/>
        <item x="11317"/>
        <item x="11346"/>
        <item x="11537"/>
        <item x="11527"/>
        <item x="11491"/>
        <item x="11945"/>
        <item x="11728"/>
        <item x="8947"/>
        <item x="12249"/>
        <item x="12847"/>
        <item x="13043"/>
        <item x="12690"/>
        <item x="62"/>
        <item x="13467"/>
        <item x="13309"/>
        <item x="704"/>
        <item x="1830"/>
        <item x="1430"/>
        <item x="2587"/>
        <item x="3171"/>
        <item x="2849"/>
        <item x="3757"/>
        <item x="5346"/>
        <item x="12105"/>
        <item x="12140"/>
        <item x="8957"/>
        <item x="8967"/>
        <item x="8960"/>
        <item x="8666"/>
        <item x="8454"/>
        <item x="8424"/>
        <item x="8379"/>
        <item x="8571"/>
        <item x="9062"/>
        <item x="8928"/>
        <item x="8839"/>
        <item x="9049"/>
        <item x="8978"/>
        <item x="9044"/>
        <item x="9661"/>
        <item x="10150"/>
        <item x="9803"/>
        <item x="9685"/>
        <item x="11134"/>
        <item x="11227"/>
        <item x="11211"/>
        <item x="11163"/>
        <item x="11258"/>
        <item x="11266"/>
        <item x="11401"/>
        <item x="11500"/>
        <item x="11560"/>
        <item x="11477"/>
        <item x="11494"/>
        <item x="11509"/>
        <item x="11460"/>
        <item x="11426"/>
        <item x="11486"/>
        <item x="10066"/>
        <item x="10199"/>
        <item x="10317"/>
        <item x="10331"/>
        <item x="10177"/>
        <item x="10922"/>
        <item x="11143"/>
        <item x="11102"/>
        <item x="11755"/>
        <item x="11662"/>
        <item x="11967"/>
        <item x="11586"/>
        <item x="12123"/>
        <item x="8228"/>
        <item x="8714"/>
        <item x="13305"/>
        <item x="500"/>
        <item x="342"/>
        <item x="937"/>
        <item x="371"/>
        <item x="524"/>
        <item x="1120"/>
        <item x="1676"/>
        <item x="1399"/>
        <item x="1448"/>
        <item x="1732"/>
        <item x="1730"/>
        <item x="1734"/>
        <item x="1360"/>
        <item x="1080"/>
        <item x="1397"/>
        <item x="2546"/>
        <item x="2595"/>
        <item x="3112"/>
        <item x="3356"/>
        <item x="2829"/>
        <item x="2641"/>
        <item x="3303"/>
        <item x="2624"/>
        <item x="3470"/>
        <item x="3704"/>
        <item x="3477"/>
        <item x="3472"/>
        <item x="4429"/>
        <item x="4057"/>
        <item x="4741"/>
        <item x="4587"/>
        <item x="5116"/>
        <item x="5124"/>
        <item x="5297"/>
        <item x="5378"/>
        <item x="5431"/>
        <item x="5872"/>
        <item x="5877"/>
        <item x="5881"/>
        <item x="12573"/>
        <item x="12873"/>
        <item x="12634"/>
        <item x="12865"/>
        <item x="12869"/>
        <item x="12696"/>
        <item x="12774"/>
        <item x="13606"/>
        <item x="13555"/>
        <item x="13870"/>
        <item x="13157"/>
        <item x="13679"/>
        <item x="13462"/>
        <item x="13392"/>
        <item x="165"/>
        <item x="13454"/>
        <item x="6149"/>
        <item x="6015"/>
        <item x="6018"/>
        <item x="5998"/>
        <item x="6139"/>
        <item x="7075"/>
        <item x="7072"/>
        <item x="7678"/>
        <item x="7323"/>
        <item x="7136"/>
        <item x="7647"/>
        <item x="7180"/>
        <item x="7110"/>
        <item x="8249"/>
        <item x="7948"/>
        <item x="7723"/>
        <item x="8087"/>
        <item x="7901"/>
        <item x="8254"/>
        <item x="11482"/>
        <item x="11424"/>
        <item x="11507"/>
        <item x="12583"/>
        <item x="113"/>
        <item x="5385"/>
        <item x="7089"/>
        <item x="8089"/>
        <item x="8759"/>
        <item x="8399"/>
        <item x="10111"/>
        <item x="9969"/>
        <item x="10129"/>
        <item x="11043"/>
        <item x="5932"/>
        <item x="7101"/>
        <item x="12017"/>
        <item x="8794"/>
        <item x="11269"/>
        <item x="11242"/>
        <item x="11310"/>
        <item x="11980"/>
        <item x="11572"/>
        <item x="11691"/>
        <item x="11590"/>
        <item x="11100"/>
        <item x="10794"/>
        <item x="10818"/>
        <item x="10959"/>
        <item x="11244"/>
        <item x="11275"/>
        <item x="12735"/>
        <item x="12940"/>
        <item x="13684"/>
        <item x="632"/>
        <item x="303"/>
        <item x="2580"/>
        <item x="3073"/>
        <item x="3181"/>
        <item x="4469"/>
        <item x="4269"/>
        <item x="4627"/>
        <item x="6002"/>
        <item x="5996"/>
        <item x="6046"/>
        <item x="6056"/>
        <item x="6005"/>
        <item x="6011"/>
        <item x="7280"/>
        <item x="7106"/>
        <item x="12259"/>
        <item x="7522"/>
        <item x="8237"/>
        <item x="8048"/>
        <item x="7868"/>
        <item x="8812"/>
        <item x="8367"/>
        <item x="9107"/>
        <item x="9199"/>
        <item x="9521"/>
        <item x="9807"/>
        <item x="9998"/>
        <item x="9725"/>
        <item x="10216"/>
        <item x="10203"/>
        <item x="10624"/>
        <item x="10871"/>
        <item x="76"/>
        <item x="3048"/>
        <item x="12995"/>
        <item x="5875"/>
        <item x="11397"/>
        <item x="86"/>
        <item x="538"/>
        <item x="13307"/>
        <item x="425"/>
        <item x="859"/>
        <item x="5026"/>
        <item x="7612"/>
        <item x="13192"/>
        <item x="5433"/>
        <item x="11339"/>
        <item x="11639"/>
        <item x="9666"/>
        <item x="10375"/>
        <item x="12584"/>
        <item x="13166"/>
        <item x="13310"/>
        <item x="13649"/>
        <item x="13722"/>
        <item x="13792"/>
        <item x="13746"/>
        <item x="950"/>
        <item x="1023"/>
        <item x="997"/>
        <item x="1894"/>
        <item x="2419"/>
        <item x="4120"/>
        <item x="4320"/>
        <item x="5040"/>
        <item x="4969"/>
        <item x="5909"/>
        <item x="12059"/>
        <item x="12701"/>
        <item x="13587"/>
        <item x="656"/>
        <item x="1811"/>
        <item x="1370"/>
        <item x="2424"/>
        <item x="2959"/>
        <item x="2652"/>
        <item x="8165"/>
        <item x="8391"/>
        <item x="8314"/>
        <item x="9078"/>
        <item x="9853"/>
        <item x="9732"/>
        <item x="10183"/>
        <item x="10272"/>
        <item x="258"/>
        <item x="11077"/>
        <item x="11187"/>
        <item x="11443"/>
        <item x="3106"/>
        <item x="11173"/>
        <item x="4784"/>
        <item x="5028"/>
        <item x="7557"/>
        <item x="10293"/>
        <item x="12252"/>
        <item x="12405"/>
        <item x="13137"/>
        <item x="11526"/>
        <item x="12977"/>
        <item x="2507"/>
        <item x="3547"/>
        <item x="7963"/>
        <item x="8243"/>
        <item x="8809"/>
        <item x="9849"/>
        <item x="11215"/>
        <item x="11394"/>
        <item x="11337"/>
        <item x="11523"/>
        <item x="11673"/>
        <item x="13070"/>
        <item x="135"/>
        <item x="660"/>
        <item x="412"/>
        <item x="1657"/>
        <item x="2817"/>
        <item x="2741"/>
        <item x="2897"/>
        <item x="5309"/>
        <item x="5367"/>
        <item x="5473"/>
        <item x="5428"/>
        <item x="5382"/>
        <item x="7297"/>
        <item x="8981"/>
        <item x="9655"/>
        <item x="10626"/>
        <item x="11213"/>
        <item x="11247"/>
        <item x="11679"/>
        <item x="534"/>
        <item x="2921"/>
        <item x="12705"/>
        <item x="10353"/>
        <item x="9211"/>
        <item x="12413"/>
        <item x="10279"/>
        <item x="12418"/>
        <item x="12419"/>
        <item x="12420"/>
        <item x="12421"/>
        <item x="12422"/>
        <item x="12414"/>
        <item x="12415"/>
        <item x="12416"/>
        <item x="12417"/>
        <item x="12261"/>
        <item x="7560"/>
        <item x="7387"/>
        <item x="7585"/>
        <item x="8068"/>
        <item x="8220"/>
        <item x="8126"/>
        <item x="8210"/>
        <item x="8149"/>
        <item x="8291"/>
        <item x="8306"/>
        <item x="9270"/>
        <item x="9457"/>
        <item x="9503"/>
        <item x="9672"/>
        <item x="10521"/>
        <item x="11086"/>
        <item x="11065"/>
        <item x="10851"/>
        <item x="10814"/>
        <item x="11241"/>
        <item x="11516"/>
        <item x="8953"/>
        <item x="13664"/>
        <item x="12797"/>
        <item x="5266"/>
        <item x="5300"/>
        <item x="5278"/>
        <item x="13105"/>
        <item x="12708"/>
        <item x="13100"/>
        <item x="13808"/>
        <item x="143"/>
        <item x="961"/>
        <item x="1283"/>
        <item x="1655"/>
        <item x="2807"/>
        <item x="5457"/>
        <item x="5803"/>
        <item x="6164"/>
        <item x="7428"/>
        <item x="7850"/>
        <item x="8026"/>
        <item x="8377"/>
        <item x="8808"/>
        <item x="10063"/>
        <item x="9618"/>
        <item x="9634"/>
        <item x="11216"/>
        <item x="11147"/>
        <item x="11327"/>
        <item x="11326"/>
        <item x="11552"/>
        <item x="11533"/>
        <item x="11830"/>
        <item x="2812"/>
        <item x="3835"/>
        <item x="3715"/>
        <item x="3833"/>
        <item x="4261"/>
        <item x="4052"/>
        <item x="5274"/>
        <item x="5814"/>
        <item x="7347"/>
        <item x="8360"/>
        <item x="12639"/>
        <item x="1800"/>
        <item x="1326"/>
        <item x="2405"/>
        <item x="3196"/>
        <item x="3390"/>
        <item x="4692"/>
        <item x="5392"/>
        <item x="5454"/>
        <item x="7357"/>
        <item x="8508"/>
        <item x="9277"/>
        <item x="10663"/>
        <item x="11072"/>
        <item x="11769"/>
        <item x="9041"/>
        <item x="10639"/>
        <item x="11075"/>
        <item x="10169"/>
        <item x="1431"/>
        <item x="3805"/>
        <item x="3861"/>
        <item x="10478"/>
        <item x="10534"/>
        <item x="10761"/>
        <item x="11189"/>
        <item x="6152"/>
        <item x="6391"/>
        <item x="7528"/>
        <item x="8222"/>
        <item x="7845"/>
        <item x="8135"/>
        <item x="8562"/>
        <item x="9050"/>
        <item x="9019"/>
        <item x="9408"/>
        <item x="12057"/>
        <item x="8282"/>
        <item x="9082"/>
        <item x="13936"/>
        <item x="1405"/>
        <item x="2431"/>
        <item x="2356"/>
        <item x="2777"/>
        <item x="2861"/>
        <item x="2763"/>
        <item x="2766"/>
        <item x="2783"/>
        <item x="3012"/>
        <item x="3627"/>
        <item x="4799"/>
        <item x="5287"/>
        <item x="5330"/>
        <item x="5441"/>
        <item x="5820"/>
        <item x="1357"/>
        <item x="1165"/>
        <item x="1452"/>
        <item x="6063"/>
        <item x="6239"/>
        <item x="6248"/>
        <item x="7173"/>
        <item x="7179"/>
        <item x="8143"/>
        <item x="11190"/>
        <item x="10829"/>
        <item x="8187"/>
        <item x="8381"/>
        <item x="8900"/>
        <item x="8987"/>
        <item x="8911"/>
        <item x="9033"/>
        <item x="10132"/>
        <item x="10684"/>
        <item x="10568"/>
        <item x="11078"/>
        <item x="11138"/>
        <item x="11165"/>
        <item x="11287"/>
        <item x="11323"/>
        <item x="11402"/>
        <item x="11557"/>
        <item x="11518"/>
        <item x="11469"/>
        <item x="11607"/>
        <item x="11562"/>
        <item x="11668"/>
        <item x="11740"/>
        <item x="6894"/>
        <item x="11553"/>
        <item x="3209"/>
        <item x="11006"/>
        <item x="11303"/>
        <item x="766"/>
        <item x="22"/>
        <item x="94"/>
        <item x="13255"/>
        <item x="230"/>
        <item x="564"/>
        <item x="711"/>
        <item x="522"/>
        <item x="13055"/>
        <item x="13265"/>
        <item x="56"/>
        <item x="13512"/>
        <item x="375"/>
        <item x="5943"/>
        <item x="5021"/>
        <item x="5016"/>
        <item x="5032"/>
        <item x="5600"/>
        <item x="5811"/>
        <item x="5923"/>
        <item x="6843"/>
        <item x="7338"/>
        <item x="10961"/>
        <item x="11298"/>
        <item x="11291"/>
        <item x="11283"/>
        <item x="11158"/>
        <item x="11293"/>
        <item x="11209"/>
        <item x="11316"/>
        <item x="11548"/>
        <item x="11584"/>
        <item x="11683"/>
        <item x="12015"/>
        <item x="12100"/>
        <item x="7117"/>
        <item x="8160"/>
        <item x="8162"/>
        <item x="9180"/>
        <item x="12287"/>
        <item x="1456"/>
        <item x="9697"/>
        <item x="10193"/>
        <item x="10887"/>
        <item x="11395"/>
        <item x="11547"/>
        <item x="11953"/>
        <item x="12075"/>
        <item x="12457"/>
        <item x="434"/>
        <item x="668"/>
        <item x="2880"/>
        <item x="7564"/>
        <item x="7510"/>
        <item x="8293"/>
        <item x="8620"/>
        <item x="10484"/>
        <item x="10518"/>
        <item x="11120"/>
        <item x="10905"/>
        <item x="10932"/>
        <item x="6064"/>
        <item x="7836"/>
        <item x="5168"/>
        <item x="11446"/>
        <item x="5075"/>
        <item x="5078"/>
        <item x="8194"/>
        <item x="9587"/>
        <item x="12280"/>
        <item x="379"/>
        <item x="542"/>
        <item x="1267"/>
        <item x="2941"/>
        <item x="3293"/>
        <item x="4673"/>
        <item x="7498"/>
        <item x="8996"/>
        <item x="9547"/>
        <item x="9595"/>
        <item x="10266"/>
        <item x="3789"/>
        <item x="8098"/>
        <item x="3412"/>
        <item x="8446"/>
        <item x="9812"/>
        <item x="10248"/>
        <item x="10908"/>
        <item x="11383"/>
        <item x="478"/>
        <item x="1878"/>
        <item x="1890"/>
        <item x="8832"/>
        <item x="13910"/>
        <item x="8730"/>
        <item x="11372"/>
        <item x="11400"/>
        <item x="11404"/>
        <item x="11453"/>
        <item x="11532"/>
        <item x="11501"/>
        <item x="11517"/>
        <item x="11522"/>
        <item x="11499"/>
        <item x="12012"/>
        <item x="12861"/>
        <item x="13097"/>
        <item x="13645"/>
        <item x="13425"/>
        <item x="13566"/>
        <item x="37"/>
        <item x="518"/>
        <item x="861"/>
        <item x="530"/>
        <item x="619"/>
        <item x="285"/>
        <item x="1845"/>
        <item x="1796"/>
        <item x="1818"/>
        <item x="2459"/>
        <item x="2519"/>
        <item x="3090"/>
        <item x="3359"/>
        <item x="3707"/>
        <item x="3365"/>
        <item x="3621"/>
        <item x="5281"/>
        <item x="5400"/>
        <item x="5388"/>
        <item x="5850"/>
        <item x="6086"/>
        <item x="7482"/>
        <item x="8802"/>
        <item x="8406"/>
        <item x="9571"/>
        <item x="10537"/>
        <item x="10241"/>
        <item x="10868"/>
        <item x="11123"/>
        <item x="11037"/>
        <item x="11032"/>
        <item x="11092"/>
        <item x="11191"/>
        <item x="11185"/>
        <item x="11250"/>
        <item x="11203"/>
        <item x="12913"/>
        <item x="13516"/>
        <item x="334"/>
        <item x="666"/>
        <item x="1548"/>
        <item x="3342"/>
        <item x="3330"/>
        <item x="3268"/>
        <item x="3751"/>
        <item x="4580"/>
        <item x="6008"/>
        <item x="7470"/>
        <item x="7539"/>
        <item x="7602"/>
        <item x="7555"/>
        <item x="7187"/>
        <item x="8226"/>
        <item x="8606"/>
        <item x="9362"/>
        <item x="9499"/>
        <item x="9388"/>
        <item x="10041"/>
        <item x="10901"/>
        <item x="11251"/>
        <item x="11450"/>
        <item x="11459"/>
        <item x="12403"/>
        <item x="12304"/>
        <item x="12256"/>
        <item x="12401"/>
        <item x="12463"/>
        <item x="12275"/>
        <item x="12351"/>
        <item x="12251"/>
        <item x="12300"/>
        <item x="12296"/>
        <item x="12341"/>
        <item x="12408"/>
        <item x="12344"/>
        <item x="12274"/>
        <item x="2922"/>
        <item x="4791"/>
        <item x="5841"/>
        <item x="7308"/>
        <item x="7421"/>
        <item x="11169"/>
        <item x="5363"/>
        <item x="6795"/>
        <item x="4917"/>
        <item x="9131"/>
        <item x="10311"/>
        <item x="6840"/>
        <item x="10440"/>
        <item x="1472"/>
        <item x="3961"/>
        <item x="4466"/>
        <item x="4053"/>
        <item x="4651"/>
        <item x="4805"/>
        <item x="4802"/>
        <item x="5140"/>
        <item x="5340"/>
        <item x="5476"/>
        <item x="5466"/>
        <item x="5606"/>
        <item x="5855"/>
        <item x="5816"/>
        <item x="5870"/>
        <item x="7492"/>
        <item x="7166"/>
        <item x="7591"/>
        <item x="7916"/>
        <item x="8092"/>
        <item x="8102"/>
        <item x="8330"/>
        <item x="8652"/>
        <item x="8355"/>
        <item x="8340"/>
        <item x="8897"/>
        <item x="9005"/>
        <item x="9016"/>
        <item x="9532"/>
        <item x="9862"/>
        <item x="10120"/>
        <item x="9632"/>
        <item x="9714"/>
        <item x="9815"/>
        <item x="10057"/>
        <item x="10079"/>
        <item x="10099"/>
        <item x="9887"/>
        <item x="10327"/>
        <item x="10715"/>
        <item x="10510"/>
        <item x="10430"/>
        <item x="10765"/>
        <item x="10955"/>
        <item x="11109"/>
        <item x="11007"/>
        <item x="10856"/>
        <item x="11167"/>
        <item x="11268"/>
        <item x="12008"/>
        <item x="12077"/>
        <item x="9266"/>
        <item x="1498"/>
        <item x="8902"/>
        <item x="2151"/>
        <item x="329"/>
        <item x="11223"/>
        <item x="11204"/>
        <item x="11262"/>
        <item x="11302"/>
        <item x="11282"/>
        <item x="11315"/>
        <item x="11534"/>
        <item x="11462"/>
        <item x="11472"/>
        <item x="11530"/>
        <item x="11504"/>
        <item x="11519"/>
        <item x="11573"/>
        <item x="11814"/>
        <item x="11758"/>
        <item x="11707"/>
        <item x="11671"/>
        <item x="11568"/>
        <item x="11592"/>
        <item x="11578"/>
        <item x="12883"/>
        <item x="12838"/>
        <item x="13167"/>
        <item x="138"/>
        <item x="13244"/>
        <item x="13400"/>
        <item x="606"/>
        <item x="674"/>
        <item x="399"/>
        <item x="1595"/>
        <item x="1180"/>
        <item x="1439"/>
        <item x="1304"/>
        <item x="3122"/>
        <item x="2747"/>
        <item x="3163"/>
        <item x="2658"/>
        <item x="3134"/>
        <item x="2705"/>
        <item x="3449"/>
        <item x="3479"/>
        <item x="3786"/>
        <item x="3919"/>
        <item x="12366"/>
        <item x="8394"/>
        <item x="6845"/>
        <item x="12320"/>
        <item x="12313"/>
        <item x="12400"/>
        <item x="12365"/>
        <item x="12358"/>
        <item x="12402"/>
        <item x="12334"/>
        <item x="12309"/>
        <item x="12316"/>
        <item x="12291"/>
        <item x="12342"/>
        <item x="12317"/>
        <item x="12326"/>
        <item x="12364"/>
        <item x="12312"/>
        <item x="815"/>
        <item x="10667"/>
        <item x="11415"/>
        <item x="8971"/>
        <item x="13026"/>
        <item x="638"/>
        <item x="2868"/>
        <item x="11638"/>
        <item x="12299"/>
        <item x="12426"/>
        <item x="12305"/>
        <item x="12391"/>
        <item x="12356"/>
        <item x="12362"/>
        <item x="13020"/>
        <item x="3376"/>
        <item x="3887"/>
        <item x="3857"/>
        <item x="4121"/>
        <item x="5314"/>
        <item x="5521"/>
        <item x="5800"/>
        <item x="6091"/>
        <item x="6050"/>
        <item x="6099"/>
        <item x="7294"/>
        <item x="7142"/>
        <item x="7588"/>
        <item x="8172"/>
        <item x="8129"/>
        <item x="10033"/>
        <item x="9779"/>
        <item x="10986"/>
        <item x="10938"/>
        <item x="10802"/>
        <item x="11295"/>
        <item x="11314"/>
        <item x="11448"/>
        <item x="11811"/>
        <item x="12038"/>
        <item x="3290"/>
        <item x="3754"/>
        <item x="9216"/>
        <item x="1777"/>
        <item x="12367"/>
        <item x="12250"/>
        <item x="12409"/>
        <item x="12921"/>
        <item x="13145"/>
        <item x="844"/>
        <item x="671"/>
        <item x="1099"/>
        <item x="2342"/>
        <item x="3238"/>
        <item x="3248"/>
        <item x="3735"/>
        <item x="5566"/>
        <item x="5618"/>
        <item x="5572"/>
        <item x="5935"/>
        <item x="8184"/>
        <item x="8482"/>
        <item x="8491"/>
        <item x="8984"/>
        <item x="9534"/>
        <item x="10138"/>
        <item x="10556"/>
        <item x="11139"/>
        <item x="11054"/>
        <item x="11128"/>
        <item x="11286"/>
        <item x="11313"/>
        <item x="11569"/>
        <item x="11565"/>
        <item x="11803"/>
        <item x="13198"/>
        <item x="13682"/>
        <item x="13782"/>
        <item x="70"/>
        <item x="461"/>
        <item x="536"/>
        <item x="582"/>
        <item x="693"/>
        <item x="757"/>
        <item x="1338"/>
        <item x="12119"/>
        <item x="1929"/>
        <item x="1949"/>
        <item x="2351"/>
        <item x="3093"/>
        <item x="2686"/>
        <item x="4273"/>
        <item x="4277"/>
        <item x="12396"/>
        <item x="12387"/>
        <item x="12311"/>
        <item x="12324"/>
        <item x="12376"/>
        <item x="12294"/>
        <item x="4592"/>
        <item x="4678"/>
        <item x="5409"/>
        <item x="5615"/>
        <item x="5612"/>
        <item x="5560"/>
        <item x="5827"/>
        <item x="6987"/>
        <item x="7039"/>
        <item x="7139"/>
        <item x="7270"/>
        <item x="7613"/>
        <item x="7365"/>
        <item x="8905"/>
        <item x="9519"/>
        <item x="9552"/>
        <item x="10392"/>
        <item x="11104"/>
        <item x="10775"/>
        <item x="10878"/>
        <item x="10929"/>
        <item x="10995"/>
        <item x="10862"/>
        <item x="11069"/>
        <item x="11093"/>
        <item x="11220"/>
        <item x="11289"/>
        <item x="11277"/>
        <item x="11238"/>
        <item x="11212"/>
        <item x="11192"/>
        <item x="11178"/>
        <item x="11340"/>
        <item x="11385"/>
        <item x="11510"/>
        <item x="11693"/>
        <item x="11627"/>
        <item x="11576"/>
        <item x="11652"/>
        <item x="12171"/>
        <item x="12398"/>
        <item x="12473"/>
        <item x="12315"/>
        <item x="12363"/>
        <item x="12330"/>
        <item x="12314"/>
        <item x="7834"/>
        <item x="11422"/>
        <item x="12346"/>
        <item x="12392"/>
        <item x="12394"/>
        <item x="12412"/>
        <item x="12269"/>
        <item x="12759"/>
        <item x="11091"/>
        <item x="12331"/>
        <item x="6027"/>
        <item x="7435"/>
        <item x="7403"/>
        <item x="7149"/>
        <item x="7967"/>
        <item x="7727"/>
        <item x="9566"/>
        <item x="9924"/>
        <item x="9729"/>
        <item x="10197"/>
        <item x="10993"/>
        <item x="11174"/>
        <item x="11155"/>
        <item x="11172"/>
        <item x="11150"/>
        <item x="11229"/>
        <item x="11348"/>
        <item x="11542"/>
        <item x="11433"/>
        <item x="12128"/>
        <item x="13658"/>
        <item x="12887"/>
        <item x="13412"/>
        <item x="66"/>
        <item x="888"/>
        <item x="616"/>
        <item x="430"/>
        <item x="274"/>
        <item x="746"/>
        <item x="2676"/>
        <item x="3842"/>
        <item x="3765"/>
        <item x="5420"/>
        <item x="5562"/>
        <item x="1457"/>
        <item x="8621"/>
        <item x="11412"/>
        <item x="11421"/>
        <item x="11423"/>
        <item x="11617"/>
        <item x="12203"/>
        <item x="2748"/>
        <item x="6178"/>
        <item x="8157"/>
        <item x="8479"/>
        <item x="12423"/>
        <item x="12728"/>
        <item x="12425"/>
        <item x="4735"/>
        <item x="2570"/>
        <item x="3005"/>
        <item x="6177"/>
        <item x="3119"/>
        <item x="2769"/>
        <item x="9262"/>
        <item x="11230"/>
        <item x="11325"/>
        <item x="11307"/>
        <item x="7040"/>
        <item x="9651"/>
        <item x="9716"/>
        <item x="9616"/>
        <item x="11141"/>
        <item x="11406"/>
        <item x="11365"/>
        <item x="11492"/>
        <item x="11429"/>
        <item x="12652"/>
        <item x="13750"/>
        <item x="185"/>
        <item x="791"/>
        <item x="419"/>
        <item x="1848"/>
        <item x="2420"/>
        <item x="3336"/>
        <item x="3655"/>
        <item x="3880"/>
        <item x="5581"/>
        <item x="5530"/>
        <item x="7119"/>
        <item x="8992"/>
        <item x="9287"/>
        <item x="9745"/>
        <item x="11126"/>
        <item x="10913"/>
        <item x="10804"/>
        <item x="11330"/>
        <item x="11555"/>
        <item x="11906"/>
        <item x="11972"/>
        <item x="12645"/>
        <item x="91"/>
        <item x="2335"/>
        <item x="5518"/>
        <item x="6205"/>
        <item x="8365"/>
        <item x="8344"/>
        <item x="9885"/>
        <item x="10246"/>
        <item x="10866"/>
        <item x="11257"/>
        <item x="11181"/>
        <item x="11354"/>
        <item x="11593"/>
        <item x="12381"/>
        <item x="2333"/>
        <item x="7348"/>
        <item x="12088"/>
        <item x="5038"/>
        <item x="12373"/>
        <item x="12354"/>
        <item x="12335"/>
        <item x="12352"/>
        <item x="12328"/>
        <item x="12297"/>
        <item x="12348"/>
        <item x="12338"/>
        <item x="7394"/>
        <item x="11379"/>
        <item x="11570"/>
        <item x="13130"/>
        <item x="1371"/>
        <item x="1591"/>
        <item x="3701"/>
        <item x="11362"/>
        <item x="7363"/>
        <item x="8667"/>
        <item x="9954"/>
        <item x="10825"/>
        <item x="11388"/>
        <item x="11358"/>
        <item x="11409"/>
        <item x="11539"/>
        <item x="12285"/>
        <item x="10035"/>
        <item x="8388"/>
        <item x="7309"/>
        <item x="10231"/>
        <item x="10830"/>
        <item x="11168"/>
        <item x="11378"/>
        <item x="13131"/>
        <item x="11085"/>
        <item x="11157"/>
        <item x="11344"/>
        <item x="11436"/>
        <item x="4852"/>
        <item x="7854"/>
        <item x="12932"/>
        <item x="79"/>
        <item x="7496"/>
        <item x="7218"/>
        <item x="7301"/>
        <item x="9375"/>
        <item x="10468"/>
        <item x="11264"/>
        <item x="11152"/>
        <item x="12439"/>
        <item x="12384"/>
        <item x="1181"/>
        <item x="3465"/>
        <item x="8418"/>
        <item x="11441"/>
        <item x="1028"/>
        <item x="10358"/>
        <item x="9893"/>
        <item x="414"/>
        <item x="1111"/>
        <item x="3081"/>
        <item x="7619"/>
        <item x="8039"/>
        <item x="10322"/>
        <item x="11408"/>
        <item x="317"/>
        <item x="505"/>
        <item x="3488"/>
        <item x="5852"/>
        <item x="8487"/>
        <item x="9734"/>
        <item x="11783"/>
        <item x="12612"/>
        <item x="576"/>
        <item x="5531"/>
        <item x="10549"/>
        <item x="12452"/>
        <item x="12459"/>
        <item x="12462"/>
        <item x="12458"/>
        <item x="12437"/>
        <item x="12446"/>
        <item x="12460"/>
        <item x="12442"/>
        <item x="12455"/>
        <item x="12443"/>
        <item x="12444"/>
        <item x="12445"/>
        <item x="12486"/>
        <item x="12475"/>
        <item x="12474"/>
        <item x="12489"/>
        <item x="12485"/>
        <item x="12482"/>
        <item x="12481"/>
        <item x="12476"/>
        <item x="12479"/>
        <item x="12477"/>
        <item x="12478"/>
        <item x="12456"/>
        <item x="12490"/>
        <item x="12431"/>
        <item x="12491"/>
        <item x="12432"/>
        <item x="12433"/>
        <item x="12440"/>
        <item x="12451"/>
        <item x="12453"/>
        <item x="12492"/>
        <item x="12461"/>
        <item x="12448"/>
        <item x="12430"/>
        <item x="12434"/>
        <item x="12435"/>
        <item x="12436"/>
        <item x="12441"/>
        <item x="12447"/>
        <item x="12449"/>
        <item x="12454"/>
        <item x="12484"/>
        <item x="12487"/>
        <item x="12488"/>
        <item x="12480"/>
        <item x="12483"/>
        <item x="12450"/>
        <item x="12310"/>
        <item x="12329"/>
        <item x="12318"/>
        <item x="12404"/>
        <item x="12298"/>
        <item x="12293"/>
        <item x="12377"/>
        <item x="12308"/>
        <item x="12375"/>
        <item x="12374"/>
        <item x="12438"/>
        <item x="12333"/>
        <item x="12370"/>
        <item x="12337"/>
        <item x="12319"/>
        <item x="12349"/>
        <item x="8168"/>
        <item x="12505"/>
        <item x="12427"/>
        <item x="10953"/>
        <item x="12512"/>
        <item x="12509"/>
        <item x="12507"/>
        <item x="12510"/>
        <item x="12513"/>
        <item x="12508"/>
        <item x="12511"/>
        <item x="12504"/>
        <item x="12506"/>
        <item x="8005"/>
        <item x="11449"/>
        <item x="11579"/>
        <item x="1453"/>
        <item x="2520"/>
        <item x="3126"/>
        <item x="5434"/>
        <item x="9572"/>
        <item x="9856"/>
        <item x="11112"/>
        <item x="11188"/>
        <item x="884"/>
        <item x="9040"/>
        <item x="402"/>
        <item x="2416"/>
        <item x="6047"/>
        <item x="7734"/>
        <item x="9357"/>
        <item x="9662"/>
        <item x="3993"/>
        <item x="4400"/>
        <item x="7414"/>
        <item x="1856"/>
        <item x="10698"/>
        <item x="10673"/>
        <item x="4866"/>
        <item x="12635"/>
        <item x="12914"/>
        <item x="4800"/>
        <item x="10580"/>
        <item x="11224"/>
        <item x="11366"/>
        <item x="11403"/>
        <item x="5389"/>
        <item x="921"/>
        <item x="11318"/>
        <item x="11540"/>
        <item x="832"/>
        <item x="5783"/>
        <item x="11427"/>
        <item x="11487"/>
        <item x="11359"/>
        <item x="10576"/>
        <item x="6592"/>
        <item x="11332"/>
        <item x="12785"/>
        <item x="5354"/>
        <item x="5485"/>
        <item x="9455"/>
        <item x="10158"/>
        <item x="12372"/>
        <item x="926"/>
        <item x="9523"/>
        <item x="10015"/>
        <item x="11145"/>
        <item x="11184"/>
        <item x="13697"/>
        <item x="1791"/>
        <item x="2900"/>
        <item x="3156"/>
        <item x="5327"/>
        <item x="5324"/>
        <item x="6013"/>
        <item x="7046"/>
        <item x="7877"/>
        <item x="8239"/>
        <item x="8590"/>
        <item x="9273"/>
        <item x="9755"/>
        <item x="9808"/>
        <item x="10422"/>
        <item x="11000"/>
        <item x="11419"/>
        <item x="11551"/>
        <item x="11790"/>
        <item x="11699"/>
        <item x="11697"/>
        <item x="12279"/>
        <item x="11935"/>
        <item x="6092"/>
        <item x="9756"/>
        <item x="12283"/>
        <item x="12302"/>
        <item x="12406"/>
        <item x="2673"/>
        <item x="12273"/>
        <item x="5421"/>
        <item x="3406"/>
        <item x="6140"/>
        <item x="1658"/>
        <item x="4557"/>
        <item x="5004"/>
        <item x="9243"/>
        <item x="10475"/>
        <item x="11217"/>
        <item x="11370"/>
        <item x="12281"/>
        <item x="11098"/>
        <item x="12152"/>
        <item x="7255"/>
        <item x="13691"/>
        <item x="236"/>
        <item x="2303"/>
        <item x="3327"/>
        <item x="5786"/>
        <item x="10631"/>
        <item x="11082"/>
        <item x="12082"/>
        <item x="6561"/>
        <item x="11334"/>
        <item x="9981"/>
        <item x="2901"/>
        <item x="5337"/>
        <item x="10178"/>
        <item x="5374"/>
        <item x="10836"/>
        <item x="11206"/>
        <item x="11233"/>
        <item x="12390"/>
        <item x="12493"/>
        <item x="12325"/>
        <item x="13559"/>
        <item x="2337"/>
        <item x="2759"/>
        <item x="3578"/>
        <item x="4406"/>
        <item x="7201"/>
        <item x="7425"/>
        <item x="9944"/>
        <item x="11135"/>
        <item x="11393"/>
        <item x="11350"/>
        <item x="11452"/>
        <item x="11571"/>
        <item x="11483"/>
        <item x="12138"/>
        <item x="12336"/>
        <item x="12369"/>
        <item x="12410"/>
        <item x="2923"/>
        <item x="8521"/>
        <item x="10669"/>
        <item x="8319"/>
        <item x="10360"/>
        <item x="12343"/>
        <item x="12368"/>
        <item x="13385"/>
        <item x="1196"/>
        <item x="12277"/>
        <item x="12424"/>
        <item x="11284"/>
        <item x="12397"/>
        <item x="12553"/>
        <item x="13878"/>
        <item x="275"/>
        <item x="820"/>
        <item x="1617"/>
        <item x="6758"/>
        <item x="8021"/>
        <item x="11301"/>
        <item x="3319"/>
        <item x="11442"/>
        <item x="11382"/>
        <item x="11374"/>
        <item x="9866"/>
        <item x="11495"/>
        <item x="1762"/>
        <item x="12052"/>
        <item x="4222"/>
        <item x="5522"/>
        <item x="7690"/>
        <item x="8016"/>
        <item x="8347"/>
        <item x="8672"/>
        <item x="11431"/>
        <item x="10550"/>
        <item x="12407"/>
        <item x="7018"/>
        <item x="12399"/>
        <item x="3528"/>
        <item x="10094"/>
        <item x="12494"/>
        <item x="12350"/>
        <item x="12345"/>
        <item x="12306"/>
        <item x="12359"/>
        <item x="12340"/>
        <item x="5424"/>
        <item x="12327"/>
        <item x="12332"/>
        <item x="12347"/>
        <item x="9827"/>
        <item x="10023"/>
        <item x="11164"/>
        <item x="6544"/>
        <item x="5669"/>
        <item x="2980"/>
        <item x="12467"/>
        <item x="12357"/>
        <item x="12466"/>
        <item x="12353"/>
        <item x="825"/>
        <item x="2638"/>
        <item x="12468"/>
        <item x="12303"/>
        <item x="12360"/>
        <item x="12292"/>
        <item x="12471"/>
        <item x="12469"/>
        <item x="12323"/>
        <item x="12321"/>
        <item x="12096"/>
        <item x="12519"/>
        <item x="4436"/>
        <item x="4117"/>
        <item x="5552"/>
        <item x="5544"/>
        <item x="5741"/>
        <item x="9895"/>
        <item x="11114"/>
        <item x="11276"/>
        <item x="11430"/>
        <item x="11435"/>
        <item x="876"/>
        <item x="3320"/>
        <item x="5543"/>
        <item x="11434"/>
        <item x="9008"/>
        <item x="3965"/>
        <item x="5470"/>
        <item x="9580"/>
        <item x="9878"/>
        <item x="4192"/>
        <item x="4432"/>
        <item x="10036"/>
        <item x="13386"/>
        <item x="2874"/>
        <item x="5464"/>
        <item x="11196"/>
        <item x="11437"/>
        <item x="1341"/>
        <item x="8065"/>
        <item x="9841"/>
        <item x="13569"/>
        <item x="865"/>
        <item x="2681"/>
        <item x="7567"/>
        <item x="11240"/>
        <item x="1787"/>
        <item x="12046"/>
        <item x="2887"/>
        <item x="3458"/>
        <item x="9435"/>
        <item x="1450"/>
        <item x="2555"/>
        <item x="2511"/>
        <item x="3794"/>
        <item x="4153"/>
        <item x="11205"/>
        <item x="11411"/>
        <item x="12649"/>
        <item x="2819"/>
        <item x="3954"/>
        <item x="7229"/>
        <item x="11439"/>
        <item x="2098"/>
        <item x="9870"/>
        <item x="10703"/>
        <item x="12196"/>
        <item x="12289"/>
        <item x="12295"/>
        <item x="11186"/>
        <item x="11106"/>
        <item x="11195"/>
        <item x="6608"/>
        <item x="12523"/>
        <item x="156"/>
        <item x="10745"/>
        <item x="12361"/>
        <item x="12307"/>
        <item x="12526"/>
        <item x="12521"/>
        <item x="12520"/>
        <item x="12525"/>
        <item x="12527"/>
        <item x="12522"/>
        <item x="12301"/>
        <item x="12322"/>
        <item x="12470"/>
        <item x="12247"/>
        <item x="7222"/>
        <item x="12233"/>
        <item x="12472"/>
        <item x="12503"/>
        <item x="12502"/>
        <item x="12501"/>
        <item x="12500"/>
        <item x="12499"/>
        <item x="12498"/>
        <item x="12497"/>
        <item x="12496"/>
        <item x="12495"/>
        <item x="12514"/>
        <item x="12515"/>
        <item x="12516"/>
        <item x="12517"/>
        <item x="12518"/>
        <item x="12428"/>
        <item x="12355"/>
        <item x="12290"/>
        <item x="12465"/>
        <item x="12339"/>
        <item x="12378"/>
        <item x="12371"/>
        <item x="12464"/>
        <item x="12429"/>
        <item x="12286"/>
        <item x="310"/>
        <item x="7234"/>
        <item x="1102"/>
        <item x="4932"/>
        <item x="9197"/>
        <item x="10919"/>
        <item x="11596"/>
        <item x="9088"/>
        <item x="645"/>
        <item x="8821"/>
        <item x="13390"/>
        <item x="10719"/>
        <item x="3188"/>
        <item x="9535"/>
        <item x="11207"/>
        <item x="11432"/>
        <item x="12524"/>
        <item x="13473"/>
        <item x="6647"/>
        <item x="8882"/>
        <item x="10152"/>
        <item x="12411"/>
      </items>
    </pivotField>
    <pivotField axis="axisCol" compact="0" numFmtId="17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axis="axisRow" compact="0" outline="0" showAll="0" defaultSubtotal="0">
      <items count="3">
        <item x="0"/>
        <item x="1"/>
        <item x="2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6">
    <field x="0"/>
    <field x="6"/>
    <field x="1"/>
    <field x="-2"/>
    <field x="13"/>
    <field x="15"/>
  </rowFields>
  <rowItems count="6096">
    <i>
      <x v="6"/>
      <x v="1375"/>
      <x v="17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"/>
      <x v="1802"/>
      <x v="9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"/>
      <x v="1819"/>
      <x v="8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"/>
      <x v="1088"/>
      <x v="6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"/>
      <x v="851"/>
      <x v="6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3"/>
      <x v="1801"/>
      <x v="8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"/>
      <x v="1924"/>
      <x v="14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"/>
      <x v="597"/>
      <x v="15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4"/>
      <x v="9029"/>
      <x v="13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6"/>
      <x v="9720"/>
      <x v="66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"/>
      <x v="690"/>
      <x v="1104"/>
      <x/>
      <x v="1"/>
      <x/>
    </i>
    <i r="3" i="1">
      <x v="1"/>
      <x v="1"/>
      <x/>
    </i>
    <i r="3" i="2">
      <x v="2"/>
      <x v="1"/>
      <x/>
    </i>
    <i r="3" i="3">
      <x v="3"/>
      <x v="1"/>
      <x/>
    </i>
    <i r="3" i="4">
      <x v="4"/>
      <x v="1"/>
      <x/>
    </i>
    <i r="3" i="5">
      <x v="5"/>
      <x v="1"/>
      <x/>
    </i>
    <i>
      <x v="49"/>
      <x v="11189"/>
      <x v="10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5"/>
      <x v="620"/>
      <x v="12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"/>
      <x v="10649"/>
      <x v="11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"/>
      <x v="334"/>
      <x v="65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"/>
      <x v="592"/>
      <x v="16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"/>
      <x v="667"/>
      <x v="15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"/>
      <x v="594"/>
      <x v="19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4"/>
      <x v="605"/>
      <x v="75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8"/>
      <x v="603"/>
      <x v="12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9"/>
      <x v="438"/>
      <x v="2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0"/>
      <x v="606"/>
      <x v="16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1"/>
      <x v="599"/>
      <x v="17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4"/>
      <x v="10788"/>
      <x v="13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2"/>
      <x v="712"/>
      <x v="14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4"/>
      <x v="752"/>
      <x v="12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7"/>
      <x v="1025"/>
      <x v="17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"/>
      <x v="680"/>
      <x v="14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"/>
      <x v="9303"/>
      <x v="15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1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4"/>
      <x v="683"/>
      <x v="14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6"/>
      <x v="682"/>
      <x v="1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7"/>
      <x v="10797"/>
      <x v="14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8"/>
      <x v="11120"/>
      <x v="15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9"/>
      <x v="609"/>
      <x v="73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1"/>
      <x v="601"/>
      <x v="14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"/>
      <x v="10614"/>
      <x v="59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0"/>
      <x v="1370"/>
      <x v="78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4"/>
      <x v="506"/>
      <x v="67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2"/>
      <x v="121"/>
      <x v="156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4"/>
      <x v="3983"/>
      <x v="81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8"/>
      <x v="1829"/>
      <x v="15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"/>
      <x v="36"/>
      <x v="16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1"/>
      <x v="6708"/>
      <x v="12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3"/>
      <x v="1915"/>
      <x v="11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8"/>
      <x v="9252"/>
      <x v="12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"/>
      <x v="1837"/>
      <x v="12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4"/>
      <x v="825"/>
      <x v="12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5"/>
      <x v="1233"/>
      <x v="66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7"/>
      <x v="9299"/>
      <x v="13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9"/>
      <x v="934"/>
      <x v="14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1"/>
      <x v="855"/>
      <x v="13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6"/>
      <x v="821"/>
      <x v="15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4"/>
      <x v="10179"/>
      <x v="11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"/>
      <x v="11724"/>
      <x v="20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5"/>
      <x v="687"/>
      <x v="79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6"/>
      <x v="713"/>
      <x v="19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"/>
      <x v="507"/>
      <x v="16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0"/>
      <x v="11486"/>
      <x v="18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3"/>
      <x v="889"/>
      <x v="17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5"/>
      <x v="10189"/>
      <x v="12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8"/>
      <x v="11537"/>
      <x v="1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0"/>
      <x v="610"/>
      <x v="14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6"/>
      <x v="11755"/>
      <x v="16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8"/>
      <x v="6602"/>
      <x v="29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9"/>
      <x v="1126"/>
      <x v="1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83"/>
      <x v="4028"/>
      <x v="21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95"/>
      <x v="11115"/>
      <x v="71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04"/>
      <x v="10798"/>
      <x v="72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05"/>
      <x v="10191"/>
      <x v="14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06"/>
      <x v="1547"/>
      <x v="15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0"/>
      <x v="1047"/>
      <x v="1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5"/>
      <x v="681"/>
      <x v="67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6"/>
      <x v="11185"/>
      <x v="13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34"/>
      <x v="939"/>
      <x v="1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38"/>
      <x v="1834"/>
      <x v="3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0"/>
      <x v="909"/>
      <x v="712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4"/>
      <x v="691"/>
      <x v="180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5"/>
      <x v="830"/>
      <x v="18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7"/>
      <x v="13937"/>
      <x v="7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9"/>
      <x v="917"/>
      <x v="75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2"/>
      <x v="9530"/>
      <x v="18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5"/>
      <x v="1836"/>
      <x v="2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5"/>
      <x v="600"/>
      <x v="60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6"/>
      <x v="895"/>
      <x v="67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7"/>
      <x v="505"/>
      <x v="14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9"/>
      <x v="2059"/>
      <x v="20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1"/>
      <x v="1939"/>
      <x v="79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5"/>
      <x v="1854"/>
      <x v="14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"/>
      <x v="328"/>
      <x v="15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"/>
      <x v="3984"/>
      <x v="7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0"/>
      <x v="4483"/>
      <x v="7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3"/>
      <x v="11190"/>
      <x v="40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8"/>
      <x v="633"/>
      <x v="57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2"/>
      <x v="803"/>
      <x v="57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4"/>
      <x v="1196"/>
      <x v="57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2"/>
      <x v="1911"/>
      <x v="70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5"/>
      <x v="714"/>
      <x v="104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3"/>
      <x v="326"/>
      <x v="57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6"/>
      <x v="1086"/>
      <x v="39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7"/>
      <x v="794"/>
      <x v="27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9"/>
      <x v="1850"/>
      <x v="10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5"/>
      <x v="11641"/>
      <x v="57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9"/>
      <x v="1234"/>
      <x v="11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44"/>
      <x v="10866"/>
      <x v="57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47"/>
      <x v="11188"/>
      <x v="65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50"/>
      <x v="331"/>
      <x v="14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57"/>
      <x v="750"/>
      <x v="14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1"/>
      <x v="1875"/>
      <x v="76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2"/>
      <x v="842"/>
      <x v="16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5"/>
      <x v="874"/>
      <x v="38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21"/>
      <x v="11770"/>
      <x v="19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26"/>
      <x v="4087"/>
      <x v="71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29"/>
      <x v="710"/>
      <x v="37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0"/>
      <x v="2085"/>
      <x v="14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3"/>
      <x v="1119"/>
      <x v="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43"/>
      <x v="1309"/>
      <x v="14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44"/>
      <x v="37"/>
      <x v="8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51"/>
      <x v="439"/>
      <x v="80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59"/>
      <x v="13879"/>
      <x v="15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5"/>
      <x v="8974"/>
      <x v="5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7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9"/>
      <x v="4440"/>
      <x v="28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6"/>
      <x v="11756"/>
      <x v="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8"/>
      <x v="1933"/>
      <x v="21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0"/>
      <x v="9286"/>
      <x v="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3"/>
      <x v="916"/>
      <x v="13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6"/>
      <x v="4376"/>
      <x v="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7"/>
      <x v="818"/>
      <x v="13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0"/>
      <x v="795"/>
      <x v="71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6"/>
      <x v="1504"/>
      <x v="17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2"/>
      <x v="10171"/>
      <x v="14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3"/>
      <x v="1009"/>
      <x v="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4"/>
      <x v="2108"/>
      <x v="54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8"/>
      <x v="689"/>
      <x v="13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0"/>
      <x v="4085"/>
      <x v="58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6"/>
      <x v="757"/>
      <x v="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9"/>
      <x v="608"/>
      <x v="19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6"/>
      <x v="604"/>
      <x v="18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"/>
      <x v="38"/>
      <x v="57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9"/>
      <x v="11154"/>
      <x v="41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2"/>
      <x v="832"/>
      <x v="12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4"/>
      <x v="1909"/>
      <x v="572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3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8"/>
      <x v="6707"/>
      <x v="18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2"/>
      <x v="1910"/>
      <x v="18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2"/>
      <x v="753"/>
      <x v="19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9"/>
      <x v="1097"/>
      <x v="4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3"/>
      <x v="9035"/>
      <x v="68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94"/>
      <x v="668"/>
      <x v="5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03"/>
      <x v="335"/>
      <x v="2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6"/>
      <x v="4061"/>
      <x v="66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6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3"/>
      <x v="4086"/>
      <x v="19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7"/>
      <x v="6992"/>
      <x v="37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31"/>
      <x v="1912"/>
      <x v="17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7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37"/>
      <x v="755"/>
      <x v="4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40"/>
      <x v="1955"/>
      <x v="69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9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9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46"/>
      <x v="841"/>
      <x v="12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1"/>
      <x v="1878"/>
      <x v="9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5"/>
      <x v="336"/>
      <x v="29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66"/>
      <x v="1060"/>
      <x v="18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68"/>
      <x v="1890"/>
      <x v="17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69"/>
      <x v="709"/>
      <x v="3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07"/>
      <x v="1123"/>
      <x v="16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13"/>
      <x v="904"/>
      <x v="5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19"/>
      <x v="716"/>
      <x v="12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22"/>
      <x v="897"/>
      <x v="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26"/>
      <x v="1064"/>
      <x v="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28"/>
      <x v="669"/>
      <x v="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30"/>
      <x v="616"/>
      <x v="6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32"/>
      <x v="731"/>
      <x v="21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33"/>
      <x v="756"/>
      <x v="13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34"/>
      <x v="11624"/>
      <x v="70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38"/>
      <x v="732"/>
      <x v="15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45"/>
      <x v="1849"/>
      <x v="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47"/>
      <x v="10889"/>
      <x v="41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48"/>
      <x v="4026"/>
      <x v="80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54"/>
      <x v="1023"/>
      <x v="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58"/>
      <x v="623"/>
      <x v="18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61"/>
      <x v="607"/>
      <x v="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881"/>
      <x v="9748"/>
      <x v="16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03"/>
      <x v="1858"/>
      <x v="4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15"/>
      <x v="890"/>
      <x v="70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22"/>
      <x v="1148"/>
      <x v="5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26"/>
      <x v="911"/>
      <x v="4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27"/>
      <x v="9463"/>
      <x v="5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32"/>
      <x v="13922"/>
      <x v="5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35"/>
      <x v="5210"/>
      <x v="16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46"/>
      <x v="9301"/>
      <x v="40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48"/>
      <x v="764"/>
      <x v="4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52"/>
      <x v="717"/>
      <x v="60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56"/>
      <x v="11427"/>
      <x v="14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6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62"/>
      <x v="11562"/>
      <x v="19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63"/>
      <x v="327"/>
      <x v="8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0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66"/>
      <x v="13500"/>
      <x v="44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71"/>
      <x v="7377"/>
      <x v="4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75"/>
      <x v="1276"/>
      <x v="6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88"/>
      <x v="1087"/>
      <x v="6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90"/>
      <x v="918"/>
      <x v="11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91"/>
      <x v="11474"/>
      <x v="72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97"/>
      <x v="9713"/>
      <x v="220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999"/>
      <x v="1814"/>
      <x v="58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09"/>
      <x v="1507"/>
      <x v="58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11"/>
      <x v="910"/>
      <x v="43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18"/>
      <x v="1868"/>
      <x v="10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20"/>
      <x v="10188"/>
      <x v="3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34"/>
      <x v="766"/>
      <x v="18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49"/>
      <x v="679"/>
      <x v="3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54"/>
      <x v="10170"/>
      <x v="1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57"/>
      <x v="2038"/>
      <x v="16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81"/>
      <x v="859"/>
      <x v="222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83"/>
      <x v="1908"/>
      <x v="19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86"/>
      <x v="1828"/>
      <x v="10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097"/>
      <x v="9520"/>
      <x v="3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04"/>
      <x v="670"/>
      <x v="3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09"/>
      <x v="858"/>
      <x v="3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10"/>
      <x v="820"/>
      <x v="3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11"/>
      <x v="819"/>
      <x v="68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12"/>
      <x v="8978"/>
      <x v="3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15"/>
      <x v="849"/>
      <x v="3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18"/>
      <x v="3986"/>
      <x v="3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22"/>
      <x v="8976"/>
      <x v="3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24"/>
      <x v="1046"/>
      <x v="4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30"/>
      <x v="2151"/>
      <x v="11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31"/>
      <x v="7901"/>
      <x v="4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32"/>
      <x v="1096"/>
      <x v="26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40"/>
      <x v="6710"/>
      <x v="44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41"/>
      <x v="4024"/>
      <x v="4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44"/>
      <x v="1235"/>
      <x v="10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49"/>
      <x v="10870"/>
      <x v="10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54"/>
      <x v="9027"/>
      <x v="11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58"/>
      <x v="10890"/>
      <x v="12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60"/>
      <x v="6709"/>
      <x v="4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63"/>
      <x v="13692"/>
      <x v="4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66"/>
      <x v="7366"/>
      <x v="4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74"/>
      <x v="10190"/>
      <x v="5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78"/>
      <x v="1226"/>
      <x v="4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88"/>
      <x v="1934"/>
      <x v="11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91"/>
      <x v="11119"/>
      <x v="4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92"/>
      <x v="11718"/>
      <x v="70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193"/>
      <x v="10204"/>
      <x v="4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00"/>
      <x v="1236"/>
      <x v="5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04"/>
      <x v="1308"/>
      <x v="76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06"/>
      <x v="11109"/>
      <x v="5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09"/>
      <x v="7452"/>
      <x v="73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18"/>
      <x v="13229"/>
      <x v="5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19"/>
      <x v="1917"/>
      <x v="70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0"/>
      <x v="792"/>
      <x v="4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1"/>
      <x v="793"/>
      <x v="8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2"/>
      <x v="844"/>
      <x v="48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3"/>
      <x v="827"/>
      <x v="72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4"/>
      <x v="754"/>
      <x v="4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5"/>
      <x v="767"/>
      <x v="58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6"/>
      <x v="776"/>
      <x v="40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7"/>
      <x v="738"/>
      <x v="3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8"/>
      <x v="777"/>
      <x v="4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29"/>
      <x v="739"/>
      <x v="60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0"/>
      <x v="736"/>
      <x v="39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1"/>
      <x v="741"/>
      <x v="3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2"/>
      <x v="740"/>
      <x v="4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3"/>
      <x v="737"/>
      <x v="11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34"/>
      <x v="1943"/>
      <x v="66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48"/>
      <x v="6717"/>
      <x v="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53"/>
      <x v="2016"/>
      <x v="67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56"/>
      <x v="11625"/>
      <x v="70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60"/>
      <x v="10616"/>
      <x v="4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62"/>
      <x v="11468"/>
      <x v="4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64"/>
      <x v="9033"/>
      <x v="78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74"/>
      <x v="6662"/>
      <x v="10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82"/>
      <x v="10631"/>
      <x v="5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295"/>
      <x v="6604"/>
      <x v="70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04"/>
      <x v="10246"/>
      <x v="63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13"/>
      <x v="1944"/>
      <x v="5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17"/>
      <x v="1945"/>
      <x v="6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18"/>
      <x v="10622"/>
      <x v="5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1"/>
      <x v="7450"/>
      <x v="6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3"/>
      <x v="4148"/>
      <x v="6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4"/>
      <x v="1225"/>
      <x v="5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5"/>
      <x v="4025"/>
      <x v="5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7"/>
      <x v="10169"/>
      <x v="6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38"/>
      <x v="9030"/>
      <x v="6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1"/>
      <x v="11210"/>
      <x v="74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4"/>
      <x v="864"/>
      <x v="5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5"/>
      <x v="865"/>
      <x v="62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6"/>
      <x v="871"/>
      <x v="5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7"/>
      <x v="866"/>
      <x v="5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8"/>
      <x v="919"/>
      <x v="5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49"/>
      <x v="872"/>
      <x v="5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0"/>
      <x v="867"/>
      <x v="5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1"/>
      <x v="868"/>
      <x v="5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2"/>
      <x v="869"/>
      <x v="5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3"/>
      <x v="902"/>
      <x v="5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4"/>
      <x v="963"/>
      <x v="5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5"/>
      <x v="964"/>
      <x v="59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6"/>
      <x v="932"/>
      <x v="5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7"/>
      <x v="901"/>
      <x v="69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8"/>
      <x v="903"/>
      <x v="5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59"/>
      <x v="1437"/>
      <x v="67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0"/>
      <x v="978"/>
      <x v="5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1"/>
      <x v="979"/>
      <x v="5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2"/>
      <x v="952"/>
      <x v="51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3"/>
      <x v="1057"/>
      <x v="5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4"/>
      <x v="1092"/>
      <x v="10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5"/>
      <x v="1506"/>
      <x v="5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6"/>
      <x v="1078"/>
      <x v="6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9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7"/>
      <x v="1024"/>
      <x v="5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8"/>
      <x v="1063"/>
      <x v="5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69"/>
      <x v="1108"/>
      <x v="6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0"/>
      <x v="1093"/>
      <x v="6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2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1"/>
      <x v="1094"/>
      <x v="59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2"/>
      <x v="1270"/>
      <x v="6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3"/>
      <x v="1098"/>
      <x v="68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4"/>
      <x v="1149"/>
      <x v="6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5"/>
      <x v="1121"/>
      <x v="1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6"/>
      <x v="1099"/>
      <x v="26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7"/>
      <x v="1150"/>
      <x v="17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8"/>
      <x v="1204"/>
      <x v="15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79"/>
      <x v="1095"/>
      <x v="11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0"/>
      <x v="1104"/>
      <x v="6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1"/>
      <x v="1205"/>
      <x v="12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2"/>
      <x v="1363"/>
      <x v="75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3"/>
      <x v="1373"/>
      <x v="75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4"/>
      <x v="1502"/>
      <x v="6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5"/>
      <x v="1139"/>
      <x v="6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6"/>
      <x v="1193"/>
      <x v="10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7"/>
      <x v="1503"/>
      <x v="41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8"/>
      <x v="1374"/>
      <x v="19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9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89"/>
      <x v="1271"/>
      <x v="64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0"/>
      <x v="1230"/>
      <x v="6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1"/>
      <x v="1371"/>
      <x v="21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2"/>
      <x v="1202"/>
      <x v="6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3"/>
      <x v="1127"/>
      <x v="6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4"/>
      <x v="1520"/>
      <x v="6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5"/>
      <x v="1362"/>
      <x v="6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6"/>
      <x v="1231"/>
      <x v="62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397"/>
      <x v="1361"/>
      <x v="7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06"/>
      <x v="10988"/>
      <x v="54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18"/>
      <x v="11279"/>
      <x v="6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22"/>
      <x v="11338"/>
      <x v="6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24"/>
      <x v="11316"/>
      <x v="12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26"/>
      <x v="2095"/>
      <x v="6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28"/>
      <x v="11553"/>
      <x v="54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30"/>
      <x v="1835"/>
      <x v="73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33"/>
      <x v="3999"/>
      <x v="6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35"/>
      <x v="11227"/>
      <x v="6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37"/>
      <x v="4358"/>
      <x v="6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40"/>
      <x v="9031"/>
      <x v="64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49"/>
      <x v="666"/>
      <x v="17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55"/>
      <x v="1434"/>
      <x v="182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56"/>
      <x v="848"/>
      <x v="8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57"/>
      <x v="1916"/>
      <x v="62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2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59"/>
      <x v="11112"/>
      <x v="67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64"/>
      <x v="833"/>
      <x v="21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66"/>
      <x v="665"/>
      <x v="13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69"/>
      <x v="694"/>
      <x v="17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0"/>
      <x v="706"/>
      <x v="21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1"/>
      <x v="734"/>
      <x v="16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2"/>
      <x v="718"/>
      <x v="3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3"/>
      <x v="1913"/>
      <x v="39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4"/>
      <x v="719"/>
      <x v="3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7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75"/>
      <x v="762"/>
      <x v="27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80"/>
      <x v="735"/>
      <x v="3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85"/>
      <x v="11471"/>
      <x v="69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93"/>
      <x v="1372"/>
      <x v="75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94"/>
      <x v="908"/>
      <x v="5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498"/>
      <x v="6600"/>
      <x v="75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05"/>
      <x v="619"/>
      <x v="17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10"/>
      <x v="707"/>
      <x v="78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14"/>
      <x v="595"/>
      <x v="16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24"/>
      <x v="596"/>
      <x v="2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50"/>
      <x v="10810"/>
      <x v="63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67"/>
      <x v="1907"/>
      <x v="73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69"/>
      <x v="10812"/>
      <x v="14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79"/>
      <x v="1727"/>
      <x v="41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97"/>
      <x v="1879"/>
      <x v="80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599"/>
      <x v="1876"/>
      <x v="8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04"/>
      <x v="1877"/>
      <x v="8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11"/>
      <x v="618"/>
      <x v="10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0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0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81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13"/>
      <x v="1007"/>
      <x v="67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19"/>
      <x v="632"/>
      <x v="13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29"/>
      <x v="611"/>
      <x v="16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30"/>
      <x v="11443"/>
      <x v="14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4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4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42"/>
      <x v="1045"/>
      <x v="39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3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44"/>
      <x v="942"/>
      <x v="17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49"/>
      <x v="602"/>
      <x v="15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51"/>
      <x v="898"/>
      <x v="11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59"/>
      <x v="1089"/>
      <x v="59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70"/>
      <x v="440"/>
      <x v="15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73"/>
      <x v="899"/>
      <x v="13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76"/>
      <x v="850"/>
      <x v="2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77"/>
      <x v="11117"/>
      <x v="2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82"/>
      <x v="684"/>
      <x v="15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84"/>
      <x v="504"/>
      <x v="11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88"/>
      <x v="1799"/>
      <x v="22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92"/>
      <x v="1128"/>
      <x v="11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94"/>
      <x v="941"/>
      <x v="15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695"/>
      <x v="503"/>
      <x v="12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02"/>
      <x v="10722"/>
      <x v="69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03"/>
      <x v="367"/>
      <x v="18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8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11"/>
      <x v="1956"/>
      <x v="18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12"/>
      <x v="11437"/>
      <x v="2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18"/>
      <x v="129"/>
      <x v="2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2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6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20"/>
      <x v="905"/>
      <x v="68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8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9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22"/>
      <x v="915"/>
      <x v="16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33"/>
      <x v="9254"/>
      <x v="18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44"/>
      <x v="1267"/>
      <x v="18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8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45"/>
      <x v="621"/>
      <x v="75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46"/>
      <x v="663"/>
      <x v="3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59"/>
      <x v="598"/>
      <x v="2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60"/>
      <x v="4145"/>
      <x v="8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67"/>
      <x v="1008"/>
      <x v="64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71"/>
      <x v="1232"/>
      <x v="3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72"/>
      <x v="593"/>
      <x v="75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82"/>
      <x v="10165"/>
      <x v="2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88"/>
      <x v="9297"/>
      <x v="11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2"/>
      <x v="685"/>
      <x v="2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3"/>
      <x v="688"/>
      <x v="71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4"/>
      <x v="1880"/>
      <x v="18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8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8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40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8"/>
      <x v="6991"/>
      <x v="69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799"/>
      <x v="624"/>
      <x v="13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3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03"/>
      <x v="434"/>
      <x v="2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06"/>
      <x v="333"/>
      <x v="2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09"/>
      <x v="11607"/>
      <x v="67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16"/>
      <x v="831"/>
      <x v="2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25"/>
      <x v="763"/>
      <x v="21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36"/>
      <x v="13690"/>
      <x v="69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54"/>
      <x v="6701"/>
      <x v="20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28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63"/>
      <x v="1874"/>
      <x v="72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64"/>
      <x v="13501"/>
      <x v="11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65"/>
      <x v="11757"/>
      <x v="26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70"/>
      <x v="1195"/>
      <x v="7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73"/>
      <x v="11563"/>
      <x v="72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81"/>
      <x v="10203"/>
      <x v="12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92"/>
      <x v="686"/>
      <x v="190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96"/>
      <x v="2052"/>
      <x v="12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898"/>
      <x v="617"/>
      <x v="726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0"/>
      <x v="875"/>
      <x v="60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1"/>
      <x v="1010"/>
      <x v="26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2"/>
      <x v="615"/>
      <x v="64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3"/>
      <x v="612"/>
      <x v="17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08"/>
      <x v="5211"/>
      <x v="2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14"/>
      <x v="614"/>
      <x v="2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19"/>
      <x v="765"/>
      <x v="744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20"/>
      <x v="613"/>
      <x v="40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30"/>
      <x v="622"/>
      <x v="18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31"/>
      <x v="720"/>
      <x v="3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14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35"/>
      <x v="1106"/>
      <x v="8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39"/>
      <x v="852"/>
      <x v="34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44"/>
      <x v="10826"/>
      <x v="26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9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55"/>
      <x v="9032"/>
      <x v="17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59"/>
      <x v="7000"/>
      <x v="40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64"/>
      <x v="11391"/>
      <x v="7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70"/>
      <x v="1227"/>
      <x v="66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74"/>
      <x v="1130"/>
      <x v="7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78"/>
      <x v="1129"/>
      <x v="68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81"/>
      <x v="1137"/>
      <x v="6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83"/>
      <x v="1132"/>
      <x v="6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1994"/>
      <x v="10172"/>
      <x v="16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25"/>
      <x v="11579"/>
      <x v="74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52"/>
      <x v="1107"/>
      <x v="6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57"/>
      <x v="10582"/>
      <x v="13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68"/>
      <x v="10726"/>
      <x v="60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69"/>
      <x v="11116"/>
      <x v="7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70"/>
      <x v="1840"/>
      <x v="7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76"/>
      <x v="1871"/>
      <x v="66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87"/>
      <x v="3985"/>
      <x v="68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90"/>
      <x v="13622"/>
      <x v="68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91"/>
      <x v="4273"/>
      <x v="79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95"/>
      <x v="9785"/>
      <x v="71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098"/>
      <x v="11283"/>
      <x v="8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01"/>
      <x v="4029"/>
      <x v="68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11"/>
      <x v="9715"/>
      <x v="7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14"/>
      <x v="1223"/>
      <x v="7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24"/>
      <x v="1224"/>
      <x v="7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28"/>
      <x v="1820"/>
      <x v="10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9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31"/>
      <x v="5214"/>
      <x v="71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50"/>
      <x v="1275"/>
      <x v="7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67"/>
      <x v="9034"/>
      <x v="8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68"/>
      <x v="11688"/>
      <x v="70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70"/>
      <x v="1545"/>
      <x v="9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71"/>
      <x v="7423"/>
      <x v="62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81"/>
      <x v="10581"/>
      <x v="17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86"/>
      <x v="3941"/>
      <x v="13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199"/>
      <x v="11786"/>
      <x v="66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08"/>
      <x v="5212"/>
      <x v="9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17"/>
      <x v="10580"/>
      <x v="75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24"/>
      <x v="1859"/>
      <x v="7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26"/>
      <x v="1367"/>
      <x v="7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27"/>
      <x v="11438"/>
      <x v="66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28"/>
      <x v="10839"/>
      <x v="9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29"/>
      <x v="1505"/>
      <x v="72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35"/>
      <x v="1274"/>
      <x v="7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40"/>
      <x v="10840"/>
      <x v="7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46"/>
      <x v="10615"/>
      <x v="8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49"/>
      <x v="9296"/>
      <x v="9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59"/>
      <x v="13623"/>
      <x v="70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65"/>
      <x v="9529"/>
      <x v="73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85"/>
      <x v="1269"/>
      <x v="7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93"/>
      <x v="9646"/>
      <x v="81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94"/>
      <x v="4023"/>
      <x v="69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299"/>
      <x v="9142"/>
      <x v="43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02"/>
      <x v="1800"/>
      <x v="40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08"/>
      <x v="10867"/>
      <x v="9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14"/>
      <x v="11187"/>
      <x v="9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18"/>
      <x v="11424"/>
      <x v="9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19"/>
      <x v="1543"/>
      <x v="12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0"/>
      <x v="1544"/>
      <x v="10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2"/>
      <x v="11121"/>
      <x v="8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6"/>
      <x v="13693"/>
      <x v="11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7"/>
      <x v="10873"/>
      <x v="10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29"/>
      <x v="10884"/>
      <x v="10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40"/>
      <x v="9747"/>
      <x v="9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42"/>
      <x v="1839"/>
      <x v="10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43"/>
      <x v="1831"/>
      <x v="10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44"/>
      <x v="1832"/>
      <x v="10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61"/>
      <x v="1833"/>
      <x v="10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74"/>
      <x v="11526"/>
      <x v="10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76"/>
      <x v="9300"/>
      <x v="10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80"/>
      <x v="1948"/>
      <x v="10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82"/>
      <x v="1923"/>
      <x v="11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83"/>
      <x v="1852"/>
      <x v="10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84"/>
      <x v="1870"/>
      <x v="10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85"/>
      <x v="1869"/>
      <x v="10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92"/>
      <x v="1922"/>
      <x v="11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96"/>
      <x v="1921"/>
      <x v="69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98"/>
      <x v="2023"/>
      <x v="11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399"/>
      <x v="2015"/>
      <x v="11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01"/>
      <x v="11518"/>
      <x v="67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09"/>
      <x v="2094"/>
      <x v="14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10"/>
      <x v="10197"/>
      <x v="43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15"/>
      <x v="13389"/>
      <x v="11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17"/>
      <x v="2062"/>
      <x v="66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18"/>
      <x v="2021"/>
      <x v="41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19"/>
      <x v="2019"/>
      <x v="75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0"/>
      <x v="2022"/>
      <x v="12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1"/>
      <x v="2034"/>
      <x v="12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2"/>
      <x v="2020"/>
      <x v="18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3"/>
      <x v="2017"/>
      <x v="12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4"/>
      <x v="2018"/>
      <x v="12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5"/>
      <x v="2056"/>
      <x v="12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6"/>
      <x v="2080"/>
      <x v="14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7"/>
      <x v="2081"/>
      <x v="12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8"/>
      <x v="2063"/>
      <x v="66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29"/>
      <x v="2065"/>
      <x v="12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0"/>
      <x v="2033"/>
      <x v="12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1"/>
      <x v="2035"/>
      <x v="60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2"/>
      <x v="2060"/>
      <x v="13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3"/>
      <x v="2042"/>
      <x v="12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41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4"/>
      <x v="2036"/>
      <x v="38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5"/>
      <x v="2044"/>
      <x v="12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6"/>
      <x v="2037"/>
      <x v="38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7"/>
      <x v="2043"/>
      <x v="41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0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38"/>
      <x v="2058"/>
      <x v="134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0"/>
      <x v="2057"/>
      <x v="12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1"/>
      <x v="2051"/>
      <x v="12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2"/>
      <x v="2055"/>
      <x v="13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3"/>
      <x v="2076"/>
      <x v="13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4"/>
      <x v="2075"/>
      <x v="13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45"/>
      <x v="2091"/>
      <x v="15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8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476"/>
      <x v="11426"/>
      <x v="31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01"/>
      <x v="7324"/>
      <x v="40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35"/>
      <x v="7325"/>
      <x v="348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41"/>
      <x v="6726"/>
      <x v="35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43"/>
      <x v="13923"/>
      <x v="22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61"/>
      <x v="11431"/>
      <x v="53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77"/>
      <x v="11425"/>
      <x v="32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86"/>
      <x v="11527"/>
      <x v="39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88"/>
      <x v="7451"/>
      <x v="38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91"/>
      <x v="13694"/>
      <x v="73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599"/>
      <x v="11674"/>
      <x v="80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05"/>
      <x v="10799"/>
      <x v="29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10"/>
      <x v="10196"/>
      <x v="72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16"/>
      <x v="11565"/>
      <x v="32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20"/>
      <x v="11564"/>
      <x v="73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46"/>
      <x v="11542"/>
      <x v="29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53"/>
      <x v="11465"/>
      <x v="35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85"/>
      <x v="11610"/>
      <x v="80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699"/>
      <x v="6897"/>
      <x v="61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00"/>
      <x v="12933"/>
      <x v="75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09"/>
      <x v="11508"/>
      <x v="358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10"/>
      <x v="6601"/>
      <x v="60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19"/>
      <x v="11450"/>
      <x v="36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49"/>
      <x v="11410"/>
      <x v="38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750"/>
      <x v="11758"/>
      <x v="23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800"/>
      <x v="11519"/>
      <x v="31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0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860"/>
      <x v="11409"/>
      <x v="27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954"/>
      <x v="7802"/>
      <x v="42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2979"/>
      <x v="11543"/>
      <x v="30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017"/>
      <x v="11511"/>
      <x v="30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071"/>
      <x v="11759"/>
      <x v="34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119"/>
      <x v="5213"/>
      <x v="23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125"/>
      <x v="11760"/>
      <x v="27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158"/>
      <x v="6661"/>
      <x v="25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173"/>
      <x v="11439"/>
      <x v="28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188"/>
      <x v="12931"/>
      <x v="44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01"/>
      <x v="11461"/>
      <x v="72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32"/>
      <x v="13691"/>
      <x v="32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34"/>
      <x v="11771"/>
      <x v="40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36"/>
      <x v="11552"/>
      <x v="71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45"/>
      <x v="11475"/>
      <x v="30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54"/>
      <x v="7801"/>
      <x v="54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275"/>
      <x v="7800"/>
      <x v="63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67"/>
      <x v="11389"/>
      <x v="38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86"/>
      <x v="11510"/>
      <x v="33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87"/>
      <x v="6748"/>
      <x v="31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498"/>
      <x v="11467"/>
      <x v="30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13"/>
      <x v="13711"/>
      <x v="36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17"/>
      <x v="11444"/>
      <x v="32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26"/>
      <x v="11772"/>
      <x v="31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35"/>
      <x v="13646"/>
      <x v="34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51"/>
      <x v="10201"/>
      <x v="23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76"/>
      <x v="11440"/>
      <x v="25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578"/>
      <x v="13938"/>
      <x v="22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01"/>
      <x v="11472"/>
      <x v="22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08"/>
      <x v="11435"/>
      <x v="228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35"/>
      <x v="7798"/>
      <x v="76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45"/>
      <x v="7797"/>
      <x v="42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54"/>
      <x v="6990"/>
      <x v="35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73"/>
      <x v="7796"/>
      <x v="73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681"/>
      <x v="7795"/>
      <x v="53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06"/>
      <x v="11441"/>
      <x v="245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11"/>
      <x v="13170"/>
      <x v="26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30"/>
      <x v="11451"/>
      <x v="24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732"/>
      <x v="11392"/>
      <x v="82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08"/>
      <x v="2097"/>
      <x v="16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09"/>
      <x v="3955"/>
      <x v="798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0"/>
      <x v="2141"/>
      <x v="55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1"/>
      <x v="2107"/>
      <x v="16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2"/>
      <x v="2112"/>
      <x v="16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3"/>
      <x v="9662"/>
      <x v="5408"/>
      <x/>
      <x v="1"/>
      <x v="1"/>
    </i>
    <i r="3" i="1">
      <x v="1"/>
      <x v="1"/>
      <x v="1"/>
    </i>
    <i r="3" i="2">
      <x v="2"/>
      <x v="1"/>
      <x v="1"/>
    </i>
    <i r="3" i="3">
      <x v="3"/>
      <x v="1"/>
      <x v="1"/>
    </i>
    <i r="3" i="4">
      <x v="4"/>
      <x v="1"/>
      <x v="1"/>
    </i>
    <i r="3" i="5">
      <x v="5"/>
      <x v="1"/>
      <x v="1"/>
    </i>
    <i>
      <x v="3814"/>
      <x v="2096"/>
      <x v="15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5"/>
      <x v="2127"/>
      <x v="16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7"/>
      <x v="3948"/>
      <x v="65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8"/>
      <x v="3962"/>
      <x v="18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19"/>
      <x v="2149"/>
      <x v="17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20"/>
      <x v="11429"/>
      <x v="18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26"/>
      <x v="2159"/>
      <x v="58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27"/>
      <x v="3968"/>
      <x v="18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29"/>
      <x v="2160"/>
      <x v="19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30"/>
      <x v="7987"/>
      <x v="39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37"/>
      <x v="11122"/>
      <x v="17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46"/>
      <x v="4192"/>
      <x v="20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47"/>
      <x v="4050"/>
      <x v="66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49"/>
      <x v="3969"/>
      <x v="18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0"/>
      <x v="3995"/>
      <x v="61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1"/>
      <x v="11773"/>
      <x v="18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3"/>
      <x v="9589"/>
      <x v="18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5"/>
      <x v="4007"/>
      <x v="19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7"/>
      <x v="4001"/>
      <x v="189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8"/>
      <x v="4407"/>
      <x v="21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59"/>
      <x v="4212"/>
      <x v="219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0"/>
      <x v="4348"/>
      <x v="20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1"/>
      <x v="4054"/>
      <x v="19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2"/>
      <x v="4150"/>
      <x v="19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3"/>
      <x v="4529"/>
      <x v="20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4"/>
      <x v="4062"/>
      <x v="19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5"/>
      <x v="4189"/>
      <x v="19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6"/>
      <x v="4406"/>
      <x v="63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7"/>
      <x v="4210"/>
      <x v="19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8"/>
      <x v="4517"/>
      <x v="76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69"/>
      <x v="4151"/>
      <x v="19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0"/>
      <x v="4159"/>
      <x v="19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1"/>
      <x v="4191"/>
      <x v="19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2"/>
      <x v="4193"/>
      <x v="19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3"/>
      <x v="5221"/>
      <x v="28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4"/>
      <x v="4200"/>
      <x v="19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5"/>
      <x v="4152"/>
      <x v="19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6"/>
      <x v="4149"/>
      <x v="20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7"/>
      <x v="4324"/>
      <x v="20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8"/>
      <x v="4408"/>
      <x v="21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79"/>
      <x v="4472"/>
      <x v="38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2"/>
      <x v="4195"/>
      <x v="20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3"/>
      <x v="4322"/>
      <x v="81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4"/>
      <x v="4190"/>
      <x v="379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5"/>
      <x v="4337"/>
      <x v="20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6"/>
      <x v="4194"/>
      <x v="71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87"/>
      <x v="4323"/>
      <x v="20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91"/>
      <x v="4199"/>
      <x v="19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896"/>
      <x v="10690"/>
      <x v="19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14"/>
      <x v="11415"/>
      <x v="20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15"/>
      <x v="7346"/>
      <x v="20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17"/>
      <x v="11478"/>
      <x v="21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1"/>
      <x v="10827"/>
      <x v="20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2"/>
      <x v="4481"/>
      <x v="20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3"/>
      <x v="4234"/>
      <x v="81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4"/>
      <x v="5220"/>
      <x v="22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5"/>
      <x v="4350"/>
      <x v="19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29"/>
      <x v="4211"/>
      <x v="67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30"/>
      <x v="4412"/>
      <x v="20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38"/>
      <x v="4476"/>
      <x v="21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39"/>
      <x v="10723"/>
      <x v="21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45"/>
      <x v="5218"/>
      <x v="20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51"/>
      <x v="4471"/>
      <x v="38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53"/>
      <x v="10257"/>
      <x v="200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59"/>
      <x v="10621"/>
      <x v="52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63"/>
      <x v="11482"/>
      <x v="19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77"/>
      <x v="8975"/>
      <x v="197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85"/>
      <x v="11739"/>
      <x v="21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89"/>
      <x v="9298"/>
      <x v="224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3992"/>
      <x v="9528"/>
      <x v="71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09"/>
      <x v="13624"/>
      <x v="20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12"/>
      <x v="7367"/>
      <x v="40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29"/>
      <x v="4349"/>
      <x v="19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43"/>
      <x v="4409"/>
      <x v="20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46"/>
      <x v="7902"/>
      <x v="20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48"/>
      <x v="11432"/>
      <x v="21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61"/>
      <x v="11481"/>
      <x v="21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62"/>
      <x v="4516"/>
      <x v="20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71"/>
      <x v="4477"/>
      <x v="21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72"/>
      <x v="4513"/>
      <x v="21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085"/>
      <x v="11445"/>
      <x v="67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31"/>
      <x v="11224"/>
      <x v="70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34"/>
      <x v="11225"/>
      <x v="26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76"/>
      <x v="11485"/>
      <x v="70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184"/>
      <x v="11442"/>
      <x v="25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00"/>
      <x v="11460"/>
      <x v="27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22"/>
      <x v="11774"/>
      <x v="789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42"/>
      <x v="10987"/>
      <x v="27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58"/>
      <x v="11446"/>
      <x v="25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65"/>
      <x v="13331"/>
      <x v="27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66"/>
      <x v="12932"/>
      <x v="27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75"/>
      <x v="5226"/>
      <x v="38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77"/>
      <x v="6706"/>
      <x v="26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35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84"/>
      <x v="6663"/>
      <x v="30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86"/>
      <x v="6989"/>
      <x v="41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287"/>
      <x v="6603"/>
      <x v="29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42"/>
      <x v="9302"/>
      <x v="67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46"/>
      <x v="9749"/>
      <x v="29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51"/>
      <x v="6993"/>
      <x v="38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58"/>
      <x v="7326"/>
      <x v="34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394"/>
      <x v="11532"/>
      <x v="38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0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468"/>
      <x v="11523"/>
      <x v="31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496"/>
      <x v="11761"/>
      <x v="38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549"/>
      <x v="12814"/>
      <x v="34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608"/>
      <x v="13476"/>
      <x v="30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611"/>
      <x v="12313"/>
      <x v="39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624"/>
      <x v="13502"/>
      <x v="34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682"/>
      <x v="11209"/>
      <x v="79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33"/>
      <x v="6802"/>
      <x v="26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34"/>
      <x v="6644"/>
      <x v="26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35"/>
      <x v="6643"/>
      <x v="72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36"/>
      <x v="6646"/>
      <x v="265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41"/>
      <x v="6713"/>
      <x v="26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45"/>
      <x v="6645"/>
      <x v="28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48"/>
      <x v="11531"/>
      <x v="26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52"/>
      <x v="8906"/>
      <x v="41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63"/>
      <x v="8979"/>
      <x v="26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66"/>
      <x v="7275"/>
      <x v="27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73"/>
      <x v="11447"/>
      <x v="27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75"/>
      <x v="6714"/>
      <x v="28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776"/>
      <x v="6715"/>
      <x v="28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47"/>
      <x v="11509"/>
      <x v="75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56"/>
      <x v="9722"/>
      <x v="28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59"/>
      <x v="10784"/>
      <x v="38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61"/>
      <x v="9036"/>
      <x v="28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62"/>
      <x v="6879"/>
      <x v="27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68"/>
      <x v="6801"/>
      <x v="37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69"/>
      <x v="10202"/>
      <x v="38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73"/>
      <x v="7280"/>
      <x v="37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74"/>
      <x v="8907"/>
      <x v="41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75"/>
      <x v="9610"/>
      <x v="57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80"/>
      <x v="6953"/>
      <x v="28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81"/>
      <x v="7425"/>
      <x v="50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82"/>
      <x v="6889"/>
      <x v="28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83"/>
      <x v="8935"/>
      <x v="39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885"/>
      <x v="6806"/>
      <x v="378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941"/>
      <x v="13939"/>
      <x v="63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4978"/>
      <x v="7449"/>
      <x v="37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19"/>
      <x v="10981"/>
      <x v="37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56"/>
      <x v="7281"/>
      <x v="37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60"/>
      <x v="11466"/>
      <x v="38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62"/>
      <x v="7443"/>
      <x v="40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64"/>
      <x v="7370"/>
      <x v="38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66"/>
      <x v="7387"/>
      <x v="40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67"/>
      <x v="10299"/>
      <x v="39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72"/>
      <x v="7424"/>
      <x v="408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86"/>
      <x v="9611"/>
      <x v="57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088"/>
      <x v="7441"/>
      <x v="81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59"/>
      <x v="13924"/>
      <x v="72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63"/>
      <x v="11546"/>
      <x v="53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72"/>
      <x v="13228"/>
      <x v="52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83"/>
      <x v="11473"/>
      <x v="52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196"/>
      <x v="13695"/>
      <x v="52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202"/>
      <x v="11504"/>
      <x v="53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17"/>
      <x v="7454"/>
      <x v="41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21"/>
      <x v="9751"/>
      <x v="5419"/>
      <x/>
      <x v="1"/>
      <x/>
    </i>
    <i r="3" i="1">
      <x v="1"/>
      <x v="1"/>
      <x/>
    </i>
    <i r="3" i="2">
      <x v="2"/>
      <x v="1"/>
      <x/>
    </i>
    <i r="3" i="3">
      <x v="3"/>
      <x v="1"/>
      <x/>
    </i>
    <i r="3" i="4">
      <x v="4"/>
      <x v="1"/>
      <x/>
    </i>
    <i r="3" i="5">
      <x v="5"/>
      <x v="1"/>
      <x/>
    </i>
    <i>
      <x v="5325"/>
      <x v="10600"/>
      <x v="76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26"/>
      <x v="10599"/>
      <x v="75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27"/>
      <x v="9786"/>
      <x v="75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29"/>
      <x v="10604"/>
      <x v="75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47"/>
      <x v="7453"/>
      <x v="67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59"/>
      <x v="9026"/>
      <x v="436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62"/>
      <x v="10985"/>
      <x v="570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68"/>
      <x v="11550"/>
      <x v="81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69"/>
      <x v="10986"/>
      <x v="81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81"/>
      <x v="7444"/>
      <x v="41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387"/>
      <x v="9782"/>
      <x v="74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458"/>
      <x v="12204"/>
      <x v="48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472"/>
      <x v="8977"/>
      <x v="48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492"/>
      <x v="11611"/>
      <x v="495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567"/>
      <x v="8019"/>
      <x v="45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597"/>
      <x v="11528"/>
      <x v="79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07"/>
      <x v="8020"/>
      <x v="49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17"/>
      <x v="11506"/>
      <x v="49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20"/>
      <x v="11394"/>
      <x v="488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645"/>
      <x v="9544"/>
      <x v="49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01"/>
      <x v="13713"/>
      <x v="62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09"/>
      <x v="9783"/>
      <x v="46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16"/>
      <x v="12014"/>
      <x v="467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6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24"/>
      <x v="13795"/>
      <x v="50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60"/>
      <x v="11387"/>
      <x v="72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69"/>
      <x v="9721"/>
      <x v="51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780"/>
      <x v="11390"/>
      <x v="514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514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10"/>
      <x v="13940"/>
      <x v="48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34"/>
      <x v="10247"/>
      <x v="581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890"/>
      <x v="9521"/>
      <x v="50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922"/>
      <x v="9253"/>
      <x v="50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936"/>
      <x v="11626"/>
      <x v="475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4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949"/>
      <x v="11477"/>
      <x v="47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981"/>
      <x v="12314"/>
      <x v="759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5997"/>
      <x v="11775"/>
      <x v="50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00"/>
      <x v="11544"/>
      <x v="51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1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14"/>
      <x v="11118"/>
      <x v="46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26"/>
      <x v="13696"/>
      <x v="50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63"/>
      <x v="8018"/>
      <x v="74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66"/>
      <x v="11480"/>
      <x v="486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082"/>
      <x v="11368"/>
      <x v="45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39"/>
      <x v="10863"/>
      <x v="46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55"/>
      <x v="11369"/>
      <x v="6271"/>
      <x/>
      <x v="1"/>
      <x v="1"/>
    </i>
    <i r="3" i="1">
      <x v="1"/>
      <x v="1"/>
      <x v="1"/>
    </i>
    <i r="3" i="2">
      <x v="2"/>
      <x v="1"/>
      <x v="1"/>
    </i>
    <i r="3" i="3">
      <x v="3"/>
      <x v="1"/>
      <x v="1"/>
    </i>
    <i r="3" i="4">
      <x v="4"/>
      <x v="1"/>
      <x v="1"/>
    </i>
    <i r="3" i="5">
      <x v="5"/>
      <x v="1"/>
      <x v="1"/>
    </i>
    <i>
      <x v="6162"/>
      <x v="11430"/>
      <x v="45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91"/>
      <x v="10173"/>
      <x v="47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93"/>
      <x v="13880"/>
      <x v="475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196"/>
      <x v="8933"/>
      <x v="41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18"/>
      <x v="10597"/>
      <x v="82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21"/>
      <x v="11551"/>
      <x v="81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58"/>
      <x v="9028"/>
      <x v="448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62"/>
      <x v="11488"/>
      <x v="439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289"/>
      <x v="9784"/>
      <x v="78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07"/>
      <x v="9141"/>
      <x v="51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08"/>
      <x v="9752"/>
      <x v="743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10"/>
      <x v="13925"/>
      <x v="51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19"/>
      <x v="10828"/>
      <x v="44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44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27"/>
      <x v="9793"/>
      <x v="442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28"/>
      <x v="11433"/>
      <x v="44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33"/>
      <x v="9205"/>
      <x v="51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35"/>
      <x v="9637"/>
      <x v="51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37"/>
      <x v="9206"/>
      <x v="51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38"/>
      <x v="9295"/>
      <x v="51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39"/>
      <x v="9294"/>
      <x v="51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50"/>
      <x v="9459"/>
      <x v="515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51"/>
      <x v="9545"/>
      <x v="51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53"/>
      <x v="9431"/>
      <x v="517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54"/>
      <x v="9432"/>
      <x v="59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56"/>
      <x v="10601"/>
      <x v="81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66"/>
      <x v="10829"/>
      <x v="519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69"/>
      <x v="9707"/>
      <x v="52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0"/>
      <x v="10603"/>
      <x v="752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1"/>
      <x v="10602"/>
      <x v="75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3"/>
      <x v="10598"/>
      <x v="75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4"/>
      <x v="10886"/>
      <x v="75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5"/>
      <x v="9531"/>
      <x v="52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6"/>
      <x v="9433"/>
      <x v="520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77"/>
      <x v="9532"/>
      <x v="52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394"/>
      <x v="11448"/>
      <x v="54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14"/>
      <x v="11487"/>
      <x v="63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21"/>
      <x v="11339"/>
      <x v="56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35"/>
      <x v="10885"/>
      <x v="66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36"/>
      <x v="11449"/>
      <x v="71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37"/>
      <x v="11469"/>
      <x v="55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54"/>
      <x v="11436"/>
      <x v="562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78"/>
      <x v="11483"/>
      <x v="679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486"/>
      <x v="13796"/>
      <x v="54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07"/>
      <x v="12841"/>
      <x v="686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21"/>
      <x v="11456"/>
      <x v="68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29"/>
      <x v="13697"/>
      <x v="552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30"/>
      <x v="11382"/>
      <x v="554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9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42"/>
      <x v="11455"/>
      <x v="76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44"/>
      <x v="11533"/>
      <x v="63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0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54"/>
      <x v="11512"/>
      <x v="55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9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59"/>
      <x v="12333"/>
      <x v="550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75"/>
      <x v="11522"/>
      <x v="55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599"/>
      <x v="11521"/>
      <x v="655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07"/>
      <x v="11428"/>
      <x v="67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28"/>
      <x v="11458"/>
      <x v="644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29"/>
      <x v="13712"/>
      <x v="561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30"/>
      <x v="12315"/>
      <x v="82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44"/>
      <x v="11762"/>
      <x v="68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52"/>
      <x v="11226"/>
      <x v="55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53"/>
      <x v="9714"/>
      <x v="78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56"/>
      <x v="10646"/>
      <x v="66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63"/>
      <x v="11608"/>
      <x v="560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78"/>
      <x v="11505"/>
      <x v="560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699"/>
      <x v="13332"/>
      <x v="554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21"/>
      <x v="12934"/>
      <x v="646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40"/>
      <x v="11484"/>
      <x v="644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50"/>
      <x v="12316"/>
      <x v="547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53"/>
      <x v="11434"/>
      <x v="731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55"/>
      <x v="11470"/>
      <x v="547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776"/>
      <x v="11545"/>
      <x v="682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00"/>
      <x v="13639"/>
      <x v="561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14"/>
      <x v="11393"/>
      <x v="553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21"/>
      <x v="11530"/>
      <x v="759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23"/>
      <x v="11464"/>
      <x v="652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47"/>
      <x v="9590"/>
      <x v="520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48"/>
      <x v="9592"/>
      <x v="523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49"/>
      <x v="9600"/>
      <x v="520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0"/>
      <x v="10605"/>
      <x v="606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1"/>
      <x v="10984"/>
      <x v="663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2"/>
      <x v="9601"/>
      <x v="62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31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3"/>
      <x v="9591"/>
      <x v="523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4"/>
      <x v="11459"/>
      <x v="67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5"/>
      <x v="9638"/>
      <x v="523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6"/>
      <x v="9705"/>
      <x v="541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8"/>
      <x v="10887"/>
      <x v="819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59"/>
      <x v="9725"/>
      <x v="542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61"/>
      <x v="10252"/>
      <x v="685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878"/>
      <x v="9777"/>
      <x v="57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941"/>
      <x v="11507"/>
      <x v="588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70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6964"/>
      <x v="11388"/>
      <x v="621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005"/>
      <x v="10838"/>
      <x v="684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013"/>
      <x v="10786"/>
      <x v="612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076"/>
      <x v="10785"/>
      <x v="6162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r="2">
      <x v="635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085"/>
      <x v="11457"/>
      <x v="616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04"/>
      <x v="10860"/>
      <x v="61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08"/>
      <x v="10811"/>
      <x v="642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18"/>
      <x v="11479"/>
      <x v="696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25"/>
      <x v="10583"/>
      <x v="615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46"/>
      <x v="9842"/>
      <x v="583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47"/>
      <x v="9843"/>
      <x v="583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49"/>
      <x v="9844"/>
      <x v="583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50"/>
      <x v="10982"/>
      <x v="599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54"/>
      <x v="10178"/>
      <x v="586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64"/>
      <x v="10177"/>
      <x v="597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65"/>
      <x v="10271"/>
      <x v="5971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67"/>
      <x v="10258"/>
      <x v="6017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70"/>
      <x v="10983"/>
      <x v="70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71"/>
      <x v="10297"/>
      <x v="601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72"/>
      <x v="10259"/>
      <x v="597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73"/>
      <x v="11529"/>
      <x v="704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174"/>
      <x v="11153"/>
      <x v="678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01"/>
      <x v="11186"/>
      <x v="6779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02"/>
      <x v="11534"/>
      <x v="647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21"/>
      <x v="10888"/>
      <x v="6583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27"/>
      <x v="11422"/>
      <x v="670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70"/>
      <x v="11605"/>
      <x v="66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94"/>
      <x v="11645"/>
      <x v="70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296"/>
      <x v="11644"/>
      <x v="6786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330"/>
      <x v="11609"/>
      <x v="688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348"/>
      <x v="11650"/>
      <x v="713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414"/>
      <x v="13474"/>
      <x v="751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21"/>
      <x v="12332"/>
      <x v="7564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23"/>
      <x v="13754"/>
      <x v="7828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35"/>
      <x v="13941"/>
      <x v="7965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>
      <x v="7551"/>
      <x v="13592"/>
      <x v="7700"/>
      <x/>
      <x/>
      <x/>
    </i>
    <i r="3" i="1">
      <x v="1"/>
      <x/>
      <x/>
    </i>
    <i r="3" i="2">
      <x v="2"/>
      <x/>
      <x/>
    </i>
    <i r="3" i="3">
      <x v="3"/>
      <x/>
      <x/>
    </i>
    <i r="3" i="4">
      <x v="4"/>
      <x/>
      <x/>
    </i>
    <i r="3" i="5">
      <x v="5"/>
      <x/>
      <x/>
    </i>
    <i t="grand">
      <x/>
    </i>
    <i t="grand" i="1">
      <x/>
    </i>
    <i t="grand" i="2">
      <x/>
    </i>
    <i t="grand" i="3">
      <x/>
    </i>
    <i t="grand" i="4">
      <x/>
    </i>
    <i t="grand" i="5">
      <x/>
    </i>
  </rowItems>
  <colFields count="1">
    <field x="7"/>
  </colFields>
  <colItems count="2">
    <i>
      <x/>
    </i>
    <i t="grand">
      <x/>
    </i>
  </colItems>
  <pageFields count="1">
    <pageField fld="2" item="17" hier="-1"/>
  </pageFields>
  <dataFields count="6">
    <dataField name="Average of Land_Mon_Amt" fld="11" subtotal="average" baseField="1" baseItem="567"/>
    <dataField name="Sum of Rate_Value" fld="17" baseField="0" baseItem="0"/>
    <dataField name="Sum of AdjProRata" fld="12" baseField="0" baseItem="0"/>
    <dataField name="Sum of Gross_Amt" fld="10" baseField="0" baseItem="0"/>
    <dataField name="Sum of Waived_Amt" fld="8" baseField="0" baseItem="0"/>
    <dataField name="Sum of Net_Am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0"/>
  <sheetViews>
    <sheetView workbookViewId="0">
      <pane xSplit="3" ySplit="4" topLeftCell="D6067" activePane="bottomRight" state="frozen"/>
      <selection pane="topRight" activeCell="D1" sqref="D1"/>
      <selection pane="bottomLeft" activeCell="A5" sqref="A5"/>
      <selection pane="bottomRight" activeCell="A5" sqref="A5:A6090"/>
    </sheetView>
  </sheetViews>
  <sheetFormatPr baseColWidth="10" defaultColWidth="8.85546875" defaultRowHeight="15" x14ac:dyDescent="0.25"/>
  <cols>
    <col min="1" max="1" width="13.140625" bestFit="1" customWidth="1"/>
    <col min="2" max="2" width="22" bestFit="1" customWidth="1"/>
    <col min="3" max="3" width="15" bestFit="1" customWidth="1"/>
    <col min="4" max="4" width="25.42578125" bestFit="1" customWidth="1"/>
    <col min="5" max="6" width="15" bestFit="1" customWidth="1"/>
    <col min="7" max="7" width="13.7109375" bestFit="1" customWidth="1"/>
    <col min="8" max="8" width="12" bestFit="1" customWidth="1"/>
    <col min="9" max="9" width="30.42578125" bestFit="1" customWidth="1"/>
    <col min="10" max="10" width="22.42578125" bestFit="1" customWidth="1"/>
    <col min="11" max="11" width="24.42578125" bestFit="1" customWidth="1"/>
    <col min="12" max="12" width="20.7109375" bestFit="1" customWidth="1"/>
  </cols>
  <sheetData>
    <row r="1" spans="1:11" x14ac:dyDescent="0.25">
      <c r="A1" s="3" t="s">
        <v>2</v>
      </c>
      <c r="B1" t="s">
        <v>35</v>
      </c>
    </row>
    <row r="3" spans="1:11" x14ac:dyDescent="0.25">
      <c r="G3" s="3" t="s">
        <v>7</v>
      </c>
    </row>
    <row r="4" spans="1:11" x14ac:dyDescent="0.25">
      <c r="A4" s="3" t="s">
        <v>0</v>
      </c>
      <c r="B4" s="3" t="s">
        <v>6</v>
      </c>
      <c r="C4" s="3" t="s">
        <v>1</v>
      </c>
      <c r="D4" s="3" t="s">
        <v>66</v>
      </c>
      <c r="E4" s="3" t="s">
        <v>13</v>
      </c>
      <c r="F4" s="3" t="s">
        <v>15</v>
      </c>
      <c r="G4" s="1">
        <v>43374</v>
      </c>
      <c r="H4" s="1" t="s">
        <v>63</v>
      </c>
    </row>
    <row r="5" spans="1:11" x14ac:dyDescent="0.25">
      <c r="A5">
        <v>85649</v>
      </c>
      <c r="B5">
        <v>8936</v>
      </c>
      <c r="C5">
        <v>53890</v>
      </c>
      <c r="D5" t="s">
        <v>68</v>
      </c>
      <c r="E5" t="s">
        <v>27</v>
      </c>
      <c r="F5" t="s">
        <v>27</v>
      </c>
      <c r="G5" s="4">
        <v>11578.29</v>
      </c>
      <c r="H5" s="4">
        <v>11578.29</v>
      </c>
      <c r="J5">
        <f>GETPIVOTDATA("Average of Land_Mon_Amt",$A$3,"Site#",85862,"Land_Lease#",18598,"TNT_Lease#",6523,"LL_Cur_Code","USD","PT_Cur_Code","MXN")</f>
        <v>2222.0500000000002</v>
      </c>
      <c r="K5">
        <f>GETPIVOTDATA("Average of Land_Mon_Amt",$A$3,"Site#",85862,"Land_Lease#",18598,"TNT_Lease#",6523,"LL_Cur_Code","USD","PT_Cur_Code","MXN")</f>
        <v>2222.0500000000002</v>
      </c>
    </row>
    <row r="6" spans="1:11" x14ac:dyDescent="0.25">
      <c r="D6" t="s">
        <v>73</v>
      </c>
      <c r="E6" t="s">
        <v>27</v>
      </c>
      <c r="F6" t="s">
        <v>27</v>
      </c>
      <c r="G6" s="4">
        <v>0</v>
      </c>
      <c r="H6" s="4">
        <v>0</v>
      </c>
      <c r="J6">
        <v>12.5</v>
      </c>
      <c r="K6">
        <v>19</v>
      </c>
    </row>
    <row r="7" spans="1:11" x14ac:dyDescent="0.25">
      <c r="D7" t="s">
        <v>75</v>
      </c>
      <c r="E7" t="s">
        <v>27</v>
      </c>
      <c r="F7" t="s">
        <v>27</v>
      </c>
      <c r="G7" s="4">
        <v>50</v>
      </c>
      <c r="H7" s="4">
        <v>50</v>
      </c>
      <c r="J7">
        <f>J5*J6</f>
        <v>27775.625000000004</v>
      </c>
      <c r="K7">
        <f>K5*K6</f>
        <v>42218.950000000004</v>
      </c>
    </row>
    <row r="8" spans="1:11" x14ac:dyDescent="0.25">
      <c r="D8" t="s">
        <v>64</v>
      </c>
      <c r="E8" t="s">
        <v>27</v>
      </c>
      <c r="F8" t="s">
        <v>27</v>
      </c>
      <c r="G8" s="4">
        <v>5789.1450000000004</v>
      </c>
      <c r="H8" s="4">
        <v>5789.1450000000004</v>
      </c>
      <c r="J8">
        <f>J7/5</f>
        <v>5555.1250000000009</v>
      </c>
      <c r="K8">
        <f>K7/5</f>
        <v>8443.7900000000009</v>
      </c>
    </row>
    <row r="9" spans="1:11" x14ac:dyDescent="0.25">
      <c r="D9" t="s">
        <v>70</v>
      </c>
      <c r="E9" t="s">
        <v>27</v>
      </c>
      <c r="F9" t="s">
        <v>27</v>
      </c>
      <c r="G9" s="4">
        <v>0</v>
      </c>
      <c r="H9" s="4">
        <v>0</v>
      </c>
      <c r="J9">
        <v>4000</v>
      </c>
      <c r="K9">
        <v>4000</v>
      </c>
    </row>
    <row r="10" spans="1:11" x14ac:dyDescent="0.25">
      <c r="D10" t="s">
        <v>72</v>
      </c>
      <c r="E10" t="s">
        <v>27</v>
      </c>
      <c r="F10" t="s">
        <v>27</v>
      </c>
      <c r="G10" s="4">
        <v>5789.15</v>
      </c>
      <c r="H10" s="4">
        <v>5789.15</v>
      </c>
      <c r="J10">
        <f>J8-J9</f>
        <v>1555.1250000000009</v>
      </c>
      <c r="K10">
        <f>K8-K9</f>
        <v>4443.7900000000009</v>
      </c>
    </row>
    <row r="11" spans="1:11" x14ac:dyDescent="0.25">
      <c r="A11">
        <v>85657</v>
      </c>
      <c r="B11">
        <v>10656</v>
      </c>
      <c r="C11">
        <v>18207</v>
      </c>
      <c r="D11" t="s">
        <v>68</v>
      </c>
      <c r="E11" t="s">
        <v>27</v>
      </c>
      <c r="F11" t="s">
        <v>27</v>
      </c>
      <c r="G11" s="4">
        <v>16629.080000000002</v>
      </c>
      <c r="H11" s="4">
        <v>16629.080000000002</v>
      </c>
    </row>
    <row r="12" spans="1:11" x14ac:dyDescent="0.25">
      <c r="D12" t="s">
        <v>73</v>
      </c>
      <c r="E12" t="s">
        <v>27</v>
      </c>
      <c r="F12" t="s">
        <v>27</v>
      </c>
      <c r="G12" s="4">
        <v>0</v>
      </c>
      <c r="H12" s="4">
        <v>0</v>
      </c>
    </row>
    <row r="13" spans="1:11" x14ac:dyDescent="0.25">
      <c r="D13" t="s">
        <v>75</v>
      </c>
      <c r="E13" t="s">
        <v>27</v>
      </c>
      <c r="F13" t="s">
        <v>27</v>
      </c>
      <c r="G13" s="4">
        <v>33.333300000000001</v>
      </c>
      <c r="H13" s="4">
        <v>33.333300000000001</v>
      </c>
    </row>
    <row r="14" spans="1:11" x14ac:dyDescent="0.25">
      <c r="D14" t="s">
        <v>64</v>
      </c>
      <c r="E14" t="s">
        <v>27</v>
      </c>
      <c r="F14" t="s">
        <v>27</v>
      </c>
      <c r="G14" s="4">
        <v>5543.0209999999997</v>
      </c>
      <c r="H14" s="4">
        <v>5543.0209999999997</v>
      </c>
    </row>
    <row r="15" spans="1:11" x14ac:dyDescent="0.25">
      <c r="D15" t="s">
        <v>70</v>
      </c>
      <c r="E15" t="s">
        <v>27</v>
      </c>
      <c r="F15" t="s">
        <v>27</v>
      </c>
      <c r="G15" s="4">
        <v>4000</v>
      </c>
      <c r="H15" s="4">
        <v>4000</v>
      </c>
    </row>
    <row r="16" spans="1:11" x14ac:dyDescent="0.25">
      <c r="D16" t="s">
        <v>72</v>
      </c>
      <c r="E16" t="s">
        <v>27</v>
      </c>
      <c r="F16" t="s">
        <v>27</v>
      </c>
      <c r="G16" s="4">
        <v>1543.02</v>
      </c>
      <c r="H16" s="4">
        <v>1543.02</v>
      </c>
    </row>
    <row r="17" spans="1:8" x14ac:dyDescent="0.25">
      <c r="A17">
        <v>85663</v>
      </c>
      <c r="B17">
        <v>10803</v>
      </c>
      <c r="C17">
        <v>18100</v>
      </c>
      <c r="D17" t="s">
        <v>68</v>
      </c>
      <c r="E17" t="s">
        <v>27</v>
      </c>
      <c r="F17" t="s">
        <v>27</v>
      </c>
      <c r="G17" s="4">
        <v>15917.53</v>
      </c>
      <c r="H17" s="4">
        <v>15917.53</v>
      </c>
    </row>
    <row r="18" spans="1:8" x14ac:dyDescent="0.25">
      <c r="D18" t="s">
        <v>73</v>
      </c>
      <c r="E18" t="s">
        <v>27</v>
      </c>
      <c r="F18" t="s">
        <v>27</v>
      </c>
      <c r="G18" s="4">
        <v>0</v>
      </c>
      <c r="H18" s="4">
        <v>0</v>
      </c>
    </row>
    <row r="19" spans="1:8" x14ac:dyDescent="0.25">
      <c r="D19" t="s">
        <v>75</v>
      </c>
      <c r="E19" t="s">
        <v>27</v>
      </c>
      <c r="F19" t="s">
        <v>27</v>
      </c>
      <c r="G19" s="4">
        <v>33.333300000000001</v>
      </c>
      <c r="H19" s="4">
        <v>33.333300000000001</v>
      </c>
    </row>
    <row r="20" spans="1:8" x14ac:dyDescent="0.25">
      <c r="D20" t="s">
        <v>64</v>
      </c>
      <c r="E20" t="s">
        <v>27</v>
      </c>
      <c r="F20" t="s">
        <v>27</v>
      </c>
      <c r="G20" s="4">
        <v>5305.8379999999997</v>
      </c>
      <c r="H20" s="4">
        <v>5305.8379999999997</v>
      </c>
    </row>
    <row r="21" spans="1:8" x14ac:dyDescent="0.25">
      <c r="D21" t="s">
        <v>70</v>
      </c>
      <c r="E21" t="s">
        <v>27</v>
      </c>
      <c r="F21" t="s">
        <v>27</v>
      </c>
      <c r="G21" s="4">
        <v>4000</v>
      </c>
      <c r="H21" s="4">
        <v>4000</v>
      </c>
    </row>
    <row r="22" spans="1:8" x14ac:dyDescent="0.25">
      <c r="D22" t="s">
        <v>72</v>
      </c>
      <c r="E22" t="s">
        <v>27</v>
      </c>
      <c r="F22" t="s">
        <v>27</v>
      </c>
      <c r="G22" s="4">
        <v>1305.8399999999999</v>
      </c>
      <c r="H22" s="4">
        <v>1305.8399999999999</v>
      </c>
    </row>
    <row r="23" spans="1:8" x14ac:dyDescent="0.25">
      <c r="A23">
        <v>85716</v>
      </c>
      <c r="B23">
        <v>8239</v>
      </c>
      <c r="C23">
        <v>17554</v>
      </c>
      <c r="D23" t="s">
        <v>68</v>
      </c>
      <c r="E23" t="s">
        <v>27</v>
      </c>
      <c r="F23" t="s">
        <v>27</v>
      </c>
      <c r="G23" s="4">
        <v>5000</v>
      </c>
      <c r="H23" s="4">
        <v>5000</v>
      </c>
    </row>
    <row r="24" spans="1:8" x14ac:dyDescent="0.25">
      <c r="D24" t="s">
        <v>73</v>
      </c>
      <c r="E24" t="s">
        <v>27</v>
      </c>
      <c r="F24" t="s">
        <v>27</v>
      </c>
      <c r="G24" s="4">
        <v>0</v>
      </c>
      <c r="H24" s="4">
        <v>0</v>
      </c>
    </row>
    <row r="25" spans="1:8" x14ac:dyDescent="0.25">
      <c r="D25" t="s">
        <v>75</v>
      </c>
      <c r="E25" t="s">
        <v>27</v>
      </c>
      <c r="F25" t="s">
        <v>27</v>
      </c>
      <c r="G25" s="4">
        <v>50</v>
      </c>
      <c r="H25" s="4">
        <v>50</v>
      </c>
    </row>
    <row r="26" spans="1:8" x14ac:dyDescent="0.25">
      <c r="D26" t="s">
        <v>64</v>
      </c>
      <c r="E26" t="s">
        <v>27</v>
      </c>
      <c r="F26" t="s">
        <v>27</v>
      </c>
      <c r="G26" s="4">
        <v>2500</v>
      </c>
      <c r="H26" s="4">
        <v>2500</v>
      </c>
    </row>
    <row r="27" spans="1:8" x14ac:dyDescent="0.25">
      <c r="D27" t="s">
        <v>70</v>
      </c>
      <c r="E27" t="s">
        <v>27</v>
      </c>
      <c r="F27" t="s">
        <v>27</v>
      </c>
      <c r="G27" s="4">
        <v>0</v>
      </c>
      <c r="H27" s="4">
        <v>0</v>
      </c>
    </row>
    <row r="28" spans="1:8" x14ac:dyDescent="0.25">
      <c r="D28" t="s">
        <v>72</v>
      </c>
      <c r="E28" t="s">
        <v>27</v>
      </c>
      <c r="F28" t="s">
        <v>27</v>
      </c>
      <c r="G28" s="4">
        <v>2500</v>
      </c>
      <c r="H28" s="4">
        <v>2500</v>
      </c>
    </row>
    <row r="29" spans="1:8" x14ac:dyDescent="0.25">
      <c r="A29">
        <v>85758</v>
      </c>
      <c r="B29">
        <v>7415</v>
      </c>
      <c r="C29">
        <v>17587</v>
      </c>
      <c r="D29" t="s">
        <v>68</v>
      </c>
      <c r="E29" t="s">
        <v>27</v>
      </c>
      <c r="F29" t="s">
        <v>27</v>
      </c>
      <c r="G29" s="4">
        <v>5000</v>
      </c>
      <c r="H29" s="4">
        <v>5000</v>
      </c>
    </row>
    <row r="30" spans="1:8" x14ac:dyDescent="0.25">
      <c r="D30" t="s">
        <v>73</v>
      </c>
      <c r="E30" t="s">
        <v>27</v>
      </c>
      <c r="F30" t="s">
        <v>27</v>
      </c>
      <c r="G30" s="4">
        <v>0</v>
      </c>
      <c r="H30" s="4">
        <v>0</v>
      </c>
    </row>
    <row r="31" spans="1:8" x14ac:dyDescent="0.25">
      <c r="D31" t="s">
        <v>75</v>
      </c>
      <c r="E31" t="s">
        <v>27</v>
      </c>
      <c r="F31" t="s">
        <v>27</v>
      </c>
      <c r="G31" s="4">
        <v>100</v>
      </c>
      <c r="H31" s="4">
        <v>100</v>
      </c>
    </row>
    <row r="32" spans="1:8" x14ac:dyDescent="0.25">
      <c r="D32" t="s">
        <v>64</v>
      </c>
      <c r="E32" t="s">
        <v>27</v>
      </c>
      <c r="F32" t="s">
        <v>27</v>
      </c>
      <c r="G32" s="4">
        <v>5000</v>
      </c>
      <c r="H32" s="4">
        <v>5000</v>
      </c>
    </row>
    <row r="33" spans="1:8" x14ac:dyDescent="0.25">
      <c r="D33" t="s">
        <v>70</v>
      </c>
      <c r="E33" t="s">
        <v>27</v>
      </c>
      <c r="F33" t="s">
        <v>27</v>
      </c>
      <c r="G33" s="4">
        <v>0</v>
      </c>
      <c r="H33" s="4">
        <v>0</v>
      </c>
    </row>
    <row r="34" spans="1:8" x14ac:dyDescent="0.25">
      <c r="D34" t="s">
        <v>72</v>
      </c>
      <c r="E34" t="s">
        <v>27</v>
      </c>
      <c r="F34" t="s">
        <v>27</v>
      </c>
      <c r="G34" s="4">
        <v>5000</v>
      </c>
      <c r="H34" s="4">
        <v>5000</v>
      </c>
    </row>
    <row r="35" spans="1:8" x14ac:dyDescent="0.25">
      <c r="A35">
        <v>85773</v>
      </c>
      <c r="B35">
        <v>10652</v>
      </c>
      <c r="C35">
        <v>18073</v>
      </c>
      <c r="D35" t="s">
        <v>68</v>
      </c>
      <c r="E35" t="s">
        <v>27</v>
      </c>
      <c r="F35" t="s">
        <v>27</v>
      </c>
      <c r="G35" s="4">
        <v>55728.9</v>
      </c>
      <c r="H35" s="4">
        <v>55728.9</v>
      </c>
    </row>
    <row r="36" spans="1:8" x14ac:dyDescent="0.25">
      <c r="D36" t="s">
        <v>73</v>
      </c>
      <c r="E36" t="s">
        <v>27</v>
      </c>
      <c r="F36" t="s">
        <v>27</v>
      </c>
      <c r="G36" s="4">
        <v>0</v>
      </c>
      <c r="H36" s="4">
        <v>0</v>
      </c>
    </row>
    <row r="37" spans="1:8" x14ac:dyDescent="0.25">
      <c r="D37" t="s">
        <v>75</v>
      </c>
      <c r="E37" t="s">
        <v>27</v>
      </c>
      <c r="F37" t="s">
        <v>27</v>
      </c>
      <c r="G37" s="4">
        <v>25</v>
      </c>
      <c r="H37" s="4">
        <v>25</v>
      </c>
    </row>
    <row r="38" spans="1:8" x14ac:dyDescent="0.25">
      <c r="D38" t="s">
        <v>64</v>
      </c>
      <c r="E38" t="s">
        <v>27</v>
      </c>
      <c r="F38" t="s">
        <v>27</v>
      </c>
      <c r="G38" s="4">
        <v>13932.225</v>
      </c>
      <c r="H38" s="4">
        <v>13932.225</v>
      </c>
    </row>
    <row r="39" spans="1:8" x14ac:dyDescent="0.25">
      <c r="D39" t="s">
        <v>70</v>
      </c>
      <c r="E39" t="s">
        <v>27</v>
      </c>
      <c r="F39" t="s">
        <v>27</v>
      </c>
      <c r="G39" s="4">
        <v>4000</v>
      </c>
      <c r="H39" s="4">
        <v>4000</v>
      </c>
    </row>
    <row r="40" spans="1:8" x14ac:dyDescent="0.25">
      <c r="D40" t="s">
        <v>72</v>
      </c>
      <c r="E40" t="s">
        <v>27</v>
      </c>
      <c r="F40" t="s">
        <v>27</v>
      </c>
      <c r="G40" s="4">
        <v>9932.23</v>
      </c>
      <c r="H40" s="4">
        <v>9932.23</v>
      </c>
    </row>
    <row r="41" spans="1:8" x14ac:dyDescent="0.25">
      <c r="A41">
        <v>85796</v>
      </c>
      <c r="B41">
        <v>12169</v>
      </c>
      <c r="C41">
        <v>52079</v>
      </c>
      <c r="D41" t="s">
        <v>68</v>
      </c>
      <c r="E41" t="s">
        <v>27</v>
      </c>
      <c r="F41" t="s">
        <v>27</v>
      </c>
      <c r="G41" s="4">
        <v>6246.17</v>
      </c>
      <c r="H41" s="4">
        <v>6246.17</v>
      </c>
    </row>
    <row r="42" spans="1:8" x14ac:dyDescent="0.25">
      <c r="D42" t="s">
        <v>73</v>
      </c>
      <c r="E42" t="s">
        <v>27</v>
      </c>
      <c r="F42" t="s">
        <v>27</v>
      </c>
      <c r="G42" s="4">
        <v>0</v>
      </c>
      <c r="H42" s="4">
        <v>0</v>
      </c>
    </row>
    <row r="43" spans="1:8" x14ac:dyDescent="0.25">
      <c r="D43" t="s">
        <v>75</v>
      </c>
      <c r="E43" t="s">
        <v>27</v>
      </c>
      <c r="F43" t="s">
        <v>27</v>
      </c>
      <c r="G43" s="4">
        <v>128</v>
      </c>
      <c r="H43" s="4">
        <v>128</v>
      </c>
    </row>
    <row r="44" spans="1:8" x14ac:dyDescent="0.25">
      <c r="D44" t="s">
        <v>64</v>
      </c>
      <c r="E44" t="s">
        <v>27</v>
      </c>
      <c r="F44" t="s">
        <v>27</v>
      </c>
      <c r="G44" s="4">
        <v>7995.098</v>
      </c>
      <c r="H44" s="4">
        <v>7995.098</v>
      </c>
    </row>
    <row r="45" spans="1:8" x14ac:dyDescent="0.25">
      <c r="D45" t="s">
        <v>70</v>
      </c>
      <c r="E45" t="s">
        <v>27</v>
      </c>
      <c r="F45" t="s">
        <v>27</v>
      </c>
      <c r="G45" s="4">
        <v>4000</v>
      </c>
      <c r="H45" s="4">
        <v>4000</v>
      </c>
    </row>
    <row r="46" spans="1:8" x14ac:dyDescent="0.25">
      <c r="D46" t="s">
        <v>72</v>
      </c>
      <c r="E46" t="s">
        <v>27</v>
      </c>
      <c r="F46" t="s">
        <v>27</v>
      </c>
      <c r="G46" s="4">
        <v>3995.1</v>
      </c>
      <c r="H46" s="4">
        <v>3995.1</v>
      </c>
    </row>
    <row r="47" spans="1:8" x14ac:dyDescent="0.25">
      <c r="A47">
        <v>85851</v>
      </c>
      <c r="B47">
        <v>6097</v>
      </c>
      <c r="C47">
        <v>52637</v>
      </c>
      <c r="D47" t="s">
        <v>68</v>
      </c>
      <c r="E47" t="s">
        <v>27</v>
      </c>
      <c r="F47" t="s">
        <v>27</v>
      </c>
      <c r="G47" s="4">
        <v>16310.13</v>
      </c>
      <c r="H47" s="4">
        <v>16310.13</v>
      </c>
    </row>
    <row r="48" spans="1:8" x14ac:dyDescent="0.25">
      <c r="D48" t="s">
        <v>73</v>
      </c>
      <c r="E48" t="s">
        <v>27</v>
      </c>
      <c r="F48" t="s">
        <v>27</v>
      </c>
      <c r="G48" s="4">
        <v>0</v>
      </c>
      <c r="H48" s="4">
        <v>0</v>
      </c>
    </row>
    <row r="49" spans="1:8" x14ac:dyDescent="0.25">
      <c r="D49" t="s">
        <v>75</v>
      </c>
      <c r="E49" t="s">
        <v>27</v>
      </c>
      <c r="F49" t="s">
        <v>27</v>
      </c>
      <c r="G49" s="4">
        <v>25</v>
      </c>
      <c r="H49" s="4">
        <v>25</v>
      </c>
    </row>
    <row r="50" spans="1:8" x14ac:dyDescent="0.25">
      <c r="D50" t="s">
        <v>64</v>
      </c>
      <c r="E50" t="s">
        <v>27</v>
      </c>
      <c r="F50" t="s">
        <v>27</v>
      </c>
      <c r="G50" s="4">
        <v>4077.5329999999999</v>
      </c>
      <c r="H50" s="4">
        <v>4077.5329999999999</v>
      </c>
    </row>
    <row r="51" spans="1:8" x14ac:dyDescent="0.25">
      <c r="D51" t="s">
        <v>70</v>
      </c>
      <c r="E51" t="s">
        <v>27</v>
      </c>
      <c r="F51" t="s">
        <v>27</v>
      </c>
      <c r="G51" s="4">
        <v>4000</v>
      </c>
      <c r="H51" s="4">
        <v>4000</v>
      </c>
    </row>
    <row r="52" spans="1:8" x14ac:dyDescent="0.25">
      <c r="D52" t="s">
        <v>72</v>
      </c>
      <c r="E52" t="s">
        <v>27</v>
      </c>
      <c r="F52" t="s">
        <v>27</v>
      </c>
      <c r="G52" s="4">
        <v>77.53</v>
      </c>
      <c r="H52" s="4">
        <v>77.53</v>
      </c>
    </row>
    <row r="53" spans="1:8" x14ac:dyDescent="0.25">
      <c r="A53">
        <v>85857</v>
      </c>
      <c r="B53">
        <v>952131</v>
      </c>
      <c r="C53">
        <v>19003</v>
      </c>
      <c r="D53" t="s">
        <v>68</v>
      </c>
      <c r="E53" t="s">
        <v>27</v>
      </c>
      <c r="F53" t="s">
        <v>27</v>
      </c>
      <c r="G53" s="4">
        <v>13239.76</v>
      </c>
      <c r="H53" s="4">
        <v>13239.76</v>
      </c>
    </row>
    <row r="54" spans="1:8" x14ac:dyDescent="0.25">
      <c r="D54" t="s">
        <v>73</v>
      </c>
      <c r="E54" t="s">
        <v>27</v>
      </c>
      <c r="F54" t="s">
        <v>27</v>
      </c>
      <c r="G54" s="4">
        <v>0</v>
      </c>
      <c r="H54" s="4">
        <v>0</v>
      </c>
    </row>
    <row r="55" spans="1:8" x14ac:dyDescent="0.25">
      <c r="D55" t="s">
        <v>75</v>
      </c>
      <c r="E55" t="s">
        <v>27</v>
      </c>
      <c r="F55" t="s">
        <v>27</v>
      </c>
      <c r="G55" s="4">
        <v>33.333300000000001</v>
      </c>
      <c r="H55" s="4">
        <v>33.333300000000001</v>
      </c>
    </row>
    <row r="56" spans="1:8" x14ac:dyDescent="0.25">
      <c r="D56" t="s">
        <v>64</v>
      </c>
      <c r="E56" t="s">
        <v>27</v>
      </c>
      <c r="F56" t="s">
        <v>27</v>
      </c>
      <c r="G56" s="4">
        <v>4413.2489999999998</v>
      </c>
      <c r="H56" s="4">
        <v>4413.2489999999998</v>
      </c>
    </row>
    <row r="57" spans="1:8" x14ac:dyDescent="0.25">
      <c r="D57" t="s">
        <v>70</v>
      </c>
      <c r="E57" t="s">
        <v>27</v>
      </c>
      <c r="F57" t="s">
        <v>27</v>
      </c>
      <c r="G57" s="4">
        <v>0</v>
      </c>
      <c r="H57" s="4">
        <v>0</v>
      </c>
    </row>
    <row r="58" spans="1:8" x14ac:dyDescent="0.25">
      <c r="D58" t="s">
        <v>72</v>
      </c>
      <c r="E58" t="s">
        <v>27</v>
      </c>
      <c r="F58" t="s">
        <v>27</v>
      </c>
      <c r="G58" s="4">
        <v>4413.25</v>
      </c>
      <c r="H58" s="4">
        <v>4413.25</v>
      </c>
    </row>
    <row r="59" spans="1:8" x14ac:dyDescent="0.25">
      <c r="A59">
        <v>85860</v>
      </c>
      <c r="B59">
        <v>1699080</v>
      </c>
      <c r="C59">
        <v>3292057</v>
      </c>
      <c r="D59" t="s">
        <v>68</v>
      </c>
      <c r="E59" t="s">
        <v>27</v>
      </c>
      <c r="F59" t="s">
        <v>27</v>
      </c>
      <c r="G59" s="4">
        <v>65849.600000000006</v>
      </c>
      <c r="H59" s="4">
        <v>65849.600000000006</v>
      </c>
    </row>
    <row r="60" spans="1:8" x14ac:dyDescent="0.25">
      <c r="D60" t="s">
        <v>73</v>
      </c>
      <c r="E60" t="s">
        <v>27</v>
      </c>
      <c r="F60" t="s">
        <v>27</v>
      </c>
      <c r="G60" s="4">
        <v>0</v>
      </c>
      <c r="H60" s="4">
        <v>0</v>
      </c>
    </row>
    <row r="61" spans="1:8" x14ac:dyDescent="0.25">
      <c r="D61" t="s">
        <v>75</v>
      </c>
      <c r="E61" t="s">
        <v>27</v>
      </c>
      <c r="F61" t="s">
        <v>27</v>
      </c>
      <c r="G61" s="4">
        <v>13.7308</v>
      </c>
      <c r="H61" s="4">
        <v>13.7308</v>
      </c>
    </row>
    <row r="62" spans="1:8" x14ac:dyDescent="0.25">
      <c r="D62" t="s">
        <v>64</v>
      </c>
      <c r="E62" t="s">
        <v>27</v>
      </c>
      <c r="F62" t="s">
        <v>27</v>
      </c>
      <c r="G62" s="4">
        <v>8626.6149999999998</v>
      </c>
      <c r="H62" s="4">
        <v>8626.6149999999998</v>
      </c>
    </row>
    <row r="63" spans="1:8" x14ac:dyDescent="0.25">
      <c r="D63" t="s">
        <v>70</v>
      </c>
      <c r="E63" t="s">
        <v>27</v>
      </c>
      <c r="F63" t="s">
        <v>27</v>
      </c>
      <c r="G63" s="4">
        <v>0</v>
      </c>
      <c r="H63" s="4">
        <v>0</v>
      </c>
    </row>
    <row r="64" spans="1:8" x14ac:dyDescent="0.25">
      <c r="D64" t="s">
        <v>72</v>
      </c>
      <c r="E64" t="s">
        <v>27</v>
      </c>
      <c r="F64" t="s">
        <v>27</v>
      </c>
      <c r="G64" s="4">
        <v>8626.6200000000008</v>
      </c>
      <c r="H64" s="4">
        <v>8626.6200000000008</v>
      </c>
    </row>
    <row r="65" spans="1:8" x14ac:dyDescent="0.25">
      <c r="A65">
        <v>85862</v>
      </c>
      <c r="B65">
        <v>6523</v>
      </c>
      <c r="C65">
        <v>18598</v>
      </c>
      <c r="D65" t="s">
        <v>68</v>
      </c>
      <c r="E65" t="s">
        <v>41</v>
      </c>
      <c r="F65" t="s">
        <v>27</v>
      </c>
      <c r="G65" s="4">
        <v>2222.0500000000002</v>
      </c>
      <c r="H65" s="4">
        <v>2222.0500000000002</v>
      </c>
    </row>
    <row r="66" spans="1:8" x14ac:dyDescent="0.25">
      <c r="D66" t="s">
        <v>73</v>
      </c>
      <c r="E66" t="s">
        <v>41</v>
      </c>
      <c r="F66" t="s">
        <v>27</v>
      </c>
      <c r="G66" s="4">
        <v>12.5</v>
      </c>
      <c r="H66" s="4">
        <v>12.5</v>
      </c>
    </row>
    <row r="67" spans="1:8" x14ac:dyDescent="0.25">
      <c r="D67" t="s">
        <v>75</v>
      </c>
      <c r="E67" t="s">
        <v>41</v>
      </c>
      <c r="F67" t="s">
        <v>27</v>
      </c>
      <c r="G67" s="4">
        <v>20</v>
      </c>
      <c r="H67" s="4">
        <v>20</v>
      </c>
    </row>
    <row r="68" spans="1:8" x14ac:dyDescent="0.25">
      <c r="D68" t="s">
        <v>64</v>
      </c>
      <c r="E68" t="s">
        <v>41</v>
      </c>
      <c r="F68" t="s">
        <v>27</v>
      </c>
      <c r="G68" s="4">
        <v>5555.125</v>
      </c>
      <c r="H68" s="4">
        <v>5555.125</v>
      </c>
    </row>
    <row r="69" spans="1:8" x14ac:dyDescent="0.25">
      <c r="D69" t="s">
        <v>70</v>
      </c>
      <c r="E69" t="s">
        <v>41</v>
      </c>
      <c r="F69" t="s">
        <v>27</v>
      </c>
      <c r="G69" s="4">
        <v>4000</v>
      </c>
      <c r="H69" s="4">
        <v>4000</v>
      </c>
    </row>
    <row r="70" spans="1:8" x14ac:dyDescent="0.25">
      <c r="D70" t="s">
        <v>72</v>
      </c>
      <c r="E70" t="s">
        <v>41</v>
      </c>
      <c r="F70" t="s">
        <v>27</v>
      </c>
      <c r="G70" s="4">
        <v>1555.13</v>
      </c>
      <c r="H70" s="4">
        <v>1555.13</v>
      </c>
    </row>
    <row r="71" spans="1:8" x14ac:dyDescent="0.25">
      <c r="A71">
        <v>85863</v>
      </c>
      <c r="B71">
        <v>3462317</v>
      </c>
      <c r="C71">
        <v>18545</v>
      </c>
      <c r="D71" t="s">
        <v>68</v>
      </c>
      <c r="E71" t="s">
        <v>27</v>
      </c>
      <c r="F71" t="s">
        <v>27</v>
      </c>
      <c r="G71" s="4">
        <v>16665.29</v>
      </c>
      <c r="H71" s="4">
        <v>16665.29</v>
      </c>
    </row>
    <row r="72" spans="1:8" x14ac:dyDescent="0.25">
      <c r="D72" t="s">
        <v>73</v>
      </c>
      <c r="E72" t="s">
        <v>27</v>
      </c>
      <c r="F72" t="s">
        <v>27</v>
      </c>
      <c r="G72" s="4">
        <v>0</v>
      </c>
      <c r="H72" s="4">
        <v>0</v>
      </c>
    </row>
    <row r="73" spans="1:8" x14ac:dyDescent="0.25">
      <c r="D73" t="s">
        <v>75</v>
      </c>
      <c r="E73" t="s">
        <v>27</v>
      </c>
      <c r="F73" t="s">
        <v>27</v>
      </c>
      <c r="G73" s="4">
        <v>50</v>
      </c>
      <c r="H73" s="4">
        <v>50</v>
      </c>
    </row>
    <row r="74" spans="1:8" x14ac:dyDescent="0.25">
      <c r="D74" t="s">
        <v>64</v>
      </c>
      <c r="E74" t="s">
        <v>27</v>
      </c>
      <c r="F74" t="s">
        <v>27</v>
      </c>
      <c r="G74" s="4">
        <v>8332.6450000000004</v>
      </c>
      <c r="H74" s="4">
        <v>8332.6450000000004</v>
      </c>
    </row>
    <row r="75" spans="1:8" x14ac:dyDescent="0.25">
      <c r="D75" t="s">
        <v>70</v>
      </c>
      <c r="E75" t="s">
        <v>27</v>
      </c>
      <c r="F75" t="s">
        <v>27</v>
      </c>
      <c r="G75" s="4">
        <v>0</v>
      </c>
      <c r="H75" s="4">
        <v>0</v>
      </c>
    </row>
    <row r="76" spans="1:8" x14ac:dyDescent="0.25">
      <c r="D76" t="s">
        <v>72</v>
      </c>
      <c r="E76" t="s">
        <v>27</v>
      </c>
      <c r="F76" t="s">
        <v>27</v>
      </c>
      <c r="G76" s="4">
        <v>8332.65</v>
      </c>
      <c r="H76" s="4">
        <v>8332.65</v>
      </c>
    </row>
    <row r="77" spans="1:8" x14ac:dyDescent="0.25">
      <c r="A77">
        <v>85869</v>
      </c>
      <c r="B77">
        <v>6126</v>
      </c>
      <c r="C77">
        <v>18930</v>
      </c>
      <c r="D77" t="s">
        <v>68</v>
      </c>
      <c r="E77" t="s">
        <v>27</v>
      </c>
      <c r="F77" t="s">
        <v>27</v>
      </c>
      <c r="G77" s="4">
        <v>10960.46</v>
      </c>
      <c r="H77" s="4">
        <v>10960.46</v>
      </c>
    </row>
    <row r="78" spans="1:8" x14ac:dyDescent="0.25">
      <c r="D78" t="s">
        <v>73</v>
      </c>
      <c r="E78" t="s">
        <v>27</v>
      </c>
      <c r="F78" t="s">
        <v>27</v>
      </c>
      <c r="G78" s="4">
        <v>0</v>
      </c>
      <c r="H78" s="4">
        <v>0</v>
      </c>
    </row>
    <row r="79" spans="1:8" x14ac:dyDescent="0.25">
      <c r="D79" t="s">
        <v>75</v>
      </c>
      <c r="E79" t="s">
        <v>27</v>
      </c>
      <c r="F79" t="s">
        <v>27</v>
      </c>
      <c r="G79" s="4">
        <v>25</v>
      </c>
      <c r="H79" s="4">
        <v>25</v>
      </c>
    </row>
    <row r="80" spans="1:8" x14ac:dyDescent="0.25">
      <c r="D80" t="s">
        <v>64</v>
      </c>
      <c r="E80" t="s">
        <v>27</v>
      </c>
      <c r="F80" t="s">
        <v>27</v>
      </c>
      <c r="G80" s="4">
        <v>2740.1149999999998</v>
      </c>
      <c r="H80" s="4">
        <v>2740.1149999999998</v>
      </c>
    </row>
    <row r="81" spans="1:8" x14ac:dyDescent="0.25">
      <c r="D81" t="s">
        <v>70</v>
      </c>
      <c r="E81" t="s">
        <v>27</v>
      </c>
      <c r="F81" t="s">
        <v>27</v>
      </c>
      <c r="G81" s="4">
        <v>4000</v>
      </c>
      <c r="H81" s="4">
        <v>4000</v>
      </c>
    </row>
    <row r="82" spans="1:8" x14ac:dyDescent="0.25">
      <c r="D82" t="s">
        <v>72</v>
      </c>
      <c r="E82" t="s">
        <v>27</v>
      </c>
      <c r="F82" t="s">
        <v>27</v>
      </c>
      <c r="G82" s="4">
        <v>0</v>
      </c>
      <c r="H82" s="4">
        <v>0</v>
      </c>
    </row>
    <row r="83" spans="1:8" x14ac:dyDescent="0.25">
      <c r="A83">
        <v>85873</v>
      </c>
      <c r="B83">
        <v>2649042</v>
      </c>
      <c r="C83">
        <v>18610</v>
      </c>
      <c r="D83" t="s">
        <v>68</v>
      </c>
      <c r="E83" t="s">
        <v>27</v>
      </c>
      <c r="F83" t="s">
        <v>27</v>
      </c>
      <c r="G83" s="4">
        <v>15206.39</v>
      </c>
      <c r="H83" s="4">
        <v>15206.39</v>
      </c>
    </row>
    <row r="84" spans="1:8" x14ac:dyDescent="0.25">
      <c r="D84" t="s">
        <v>73</v>
      </c>
      <c r="E84" t="s">
        <v>27</v>
      </c>
      <c r="F84" t="s">
        <v>27</v>
      </c>
      <c r="G84" s="4">
        <v>0</v>
      </c>
      <c r="H84" s="4">
        <v>0</v>
      </c>
    </row>
    <row r="85" spans="1:8" x14ac:dyDescent="0.25">
      <c r="D85" t="s">
        <v>75</v>
      </c>
      <c r="E85" t="s">
        <v>27</v>
      </c>
      <c r="F85" t="s">
        <v>27</v>
      </c>
      <c r="G85" s="4">
        <v>50</v>
      </c>
      <c r="H85" s="4">
        <v>50</v>
      </c>
    </row>
    <row r="86" spans="1:8" x14ac:dyDescent="0.25">
      <c r="D86" t="s">
        <v>64</v>
      </c>
      <c r="E86" t="s">
        <v>27</v>
      </c>
      <c r="F86" t="s">
        <v>27</v>
      </c>
      <c r="G86" s="4">
        <v>7603.1949999999997</v>
      </c>
      <c r="H86" s="4">
        <v>7603.1949999999997</v>
      </c>
    </row>
    <row r="87" spans="1:8" x14ac:dyDescent="0.25">
      <c r="D87" t="s">
        <v>70</v>
      </c>
      <c r="E87" t="s">
        <v>27</v>
      </c>
      <c r="F87" t="s">
        <v>27</v>
      </c>
      <c r="G87" s="4">
        <v>0</v>
      </c>
      <c r="H87" s="4">
        <v>0</v>
      </c>
    </row>
    <row r="88" spans="1:8" x14ac:dyDescent="0.25">
      <c r="D88" t="s">
        <v>72</v>
      </c>
      <c r="E88" t="s">
        <v>27</v>
      </c>
      <c r="F88" t="s">
        <v>27</v>
      </c>
      <c r="G88" s="4">
        <v>7603.2</v>
      </c>
      <c r="H88" s="4">
        <v>7603.2</v>
      </c>
    </row>
    <row r="89" spans="1:8" x14ac:dyDescent="0.25">
      <c r="A89">
        <v>85874</v>
      </c>
      <c r="B89">
        <v>5558</v>
      </c>
      <c r="C89">
        <v>3000093</v>
      </c>
      <c r="D89" t="s">
        <v>68</v>
      </c>
      <c r="E89" t="s">
        <v>27</v>
      </c>
      <c r="F89" t="s">
        <v>27</v>
      </c>
      <c r="G89" s="4">
        <v>13306.22</v>
      </c>
      <c r="H89" s="4">
        <v>13306.22</v>
      </c>
    </row>
    <row r="90" spans="1:8" x14ac:dyDescent="0.25">
      <c r="D90" t="s">
        <v>73</v>
      </c>
      <c r="E90" t="s">
        <v>27</v>
      </c>
      <c r="F90" t="s">
        <v>27</v>
      </c>
      <c r="G90" s="4">
        <v>0</v>
      </c>
      <c r="H90" s="4">
        <v>0</v>
      </c>
    </row>
    <row r="91" spans="1:8" x14ac:dyDescent="0.25">
      <c r="D91" t="s">
        <v>75</v>
      </c>
      <c r="E91" t="s">
        <v>27</v>
      </c>
      <c r="F91" t="s">
        <v>27</v>
      </c>
      <c r="G91" s="4">
        <v>33.333300000000001</v>
      </c>
      <c r="H91" s="4">
        <v>33.333300000000001</v>
      </c>
    </row>
    <row r="92" spans="1:8" x14ac:dyDescent="0.25">
      <c r="D92" t="s">
        <v>64</v>
      </c>
      <c r="E92" t="s">
        <v>27</v>
      </c>
      <c r="F92" t="s">
        <v>27</v>
      </c>
      <c r="G92" s="4">
        <v>4228.0360000000001</v>
      </c>
      <c r="H92" s="4">
        <v>4228.0360000000001</v>
      </c>
    </row>
    <row r="93" spans="1:8" x14ac:dyDescent="0.25">
      <c r="D93" t="s">
        <v>70</v>
      </c>
      <c r="E93" t="s">
        <v>27</v>
      </c>
      <c r="F93" t="s">
        <v>27</v>
      </c>
      <c r="G93" s="4">
        <v>5000</v>
      </c>
      <c r="H93" s="4">
        <v>5000</v>
      </c>
    </row>
    <row r="94" spans="1:8" x14ac:dyDescent="0.25">
      <c r="D94" t="s">
        <v>72</v>
      </c>
      <c r="E94" t="s">
        <v>27</v>
      </c>
      <c r="F94" t="s">
        <v>27</v>
      </c>
      <c r="G94" s="4">
        <v>0</v>
      </c>
      <c r="H94" s="4">
        <v>0</v>
      </c>
    </row>
    <row r="95" spans="1:8" x14ac:dyDescent="0.25">
      <c r="A95">
        <v>85888</v>
      </c>
      <c r="B95">
        <v>6092</v>
      </c>
      <c r="C95">
        <v>52769</v>
      </c>
      <c r="D95" t="s">
        <v>68</v>
      </c>
      <c r="E95" t="s">
        <v>27</v>
      </c>
      <c r="F95" t="s">
        <v>27</v>
      </c>
      <c r="G95" s="4">
        <v>34032.21</v>
      </c>
      <c r="H95" s="4">
        <v>34032.21</v>
      </c>
    </row>
    <row r="96" spans="1:8" x14ac:dyDescent="0.25">
      <c r="D96" t="s">
        <v>73</v>
      </c>
      <c r="E96" t="s">
        <v>27</v>
      </c>
      <c r="F96" t="s">
        <v>27</v>
      </c>
      <c r="G96" s="4">
        <v>0</v>
      </c>
      <c r="H96" s="4">
        <v>0</v>
      </c>
    </row>
    <row r="97" spans="1:8" x14ac:dyDescent="0.25">
      <c r="D97" t="s">
        <v>75</v>
      </c>
      <c r="E97" t="s">
        <v>27</v>
      </c>
      <c r="F97" t="s">
        <v>27</v>
      </c>
      <c r="G97" s="4">
        <v>39.710099999999997</v>
      </c>
      <c r="H97" s="4">
        <v>39.710099999999997</v>
      </c>
    </row>
    <row r="98" spans="1:8" x14ac:dyDescent="0.25">
      <c r="D98" t="s">
        <v>64</v>
      </c>
      <c r="E98" t="s">
        <v>27</v>
      </c>
      <c r="F98" t="s">
        <v>27</v>
      </c>
      <c r="G98" s="4">
        <v>13514.225</v>
      </c>
      <c r="H98" s="4">
        <v>13514.225</v>
      </c>
    </row>
    <row r="99" spans="1:8" x14ac:dyDescent="0.25">
      <c r="D99" t="s">
        <v>70</v>
      </c>
      <c r="E99" t="s">
        <v>27</v>
      </c>
      <c r="F99" t="s">
        <v>27</v>
      </c>
      <c r="G99" s="4">
        <v>4000</v>
      </c>
      <c r="H99" s="4">
        <v>4000</v>
      </c>
    </row>
    <row r="100" spans="1:8" x14ac:dyDescent="0.25">
      <c r="D100" t="s">
        <v>72</v>
      </c>
      <c r="E100" t="s">
        <v>27</v>
      </c>
      <c r="F100" t="s">
        <v>27</v>
      </c>
      <c r="G100" s="4">
        <v>9514.2199999999993</v>
      </c>
      <c r="H100" s="4">
        <v>9514.2199999999993</v>
      </c>
    </row>
    <row r="101" spans="1:8" x14ac:dyDescent="0.25">
      <c r="A101">
        <v>85890</v>
      </c>
      <c r="B101">
        <v>6378</v>
      </c>
      <c r="C101">
        <v>52683</v>
      </c>
      <c r="D101" t="s">
        <v>68</v>
      </c>
      <c r="E101" t="s">
        <v>27</v>
      </c>
      <c r="F101" t="s">
        <v>27</v>
      </c>
      <c r="G101" s="4">
        <v>45829.36</v>
      </c>
      <c r="H101" s="4">
        <v>45829.36</v>
      </c>
    </row>
    <row r="102" spans="1:8" x14ac:dyDescent="0.25">
      <c r="D102" t="s">
        <v>73</v>
      </c>
      <c r="E102" t="s">
        <v>27</v>
      </c>
      <c r="F102" t="s">
        <v>27</v>
      </c>
      <c r="G102" s="4">
        <v>0</v>
      </c>
      <c r="H102" s="4">
        <v>0</v>
      </c>
    </row>
    <row r="103" spans="1:8" x14ac:dyDescent="0.25">
      <c r="D103" t="s">
        <v>75</v>
      </c>
      <c r="E103" t="s">
        <v>27</v>
      </c>
      <c r="F103" t="s">
        <v>27</v>
      </c>
      <c r="G103" s="4">
        <v>33.333300000000001</v>
      </c>
      <c r="H103" s="4">
        <v>33.333300000000001</v>
      </c>
    </row>
    <row r="104" spans="1:8" x14ac:dyDescent="0.25">
      <c r="D104" t="s">
        <v>64</v>
      </c>
      <c r="E104" t="s">
        <v>27</v>
      </c>
      <c r="F104" t="s">
        <v>27</v>
      </c>
      <c r="G104" s="4">
        <v>15276.438</v>
      </c>
      <c r="H104" s="4">
        <v>15276.438</v>
      </c>
    </row>
    <row r="105" spans="1:8" x14ac:dyDescent="0.25">
      <c r="D105" t="s">
        <v>70</v>
      </c>
      <c r="E105" t="s">
        <v>27</v>
      </c>
      <c r="F105" t="s">
        <v>27</v>
      </c>
      <c r="G105" s="4">
        <v>4000</v>
      </c>
      <c r="H105" s="4">
        <v>4000</v>
      </c>
    </row>
    <row r="106" spans="1:8" x14ac:dyDescent="0.25">
      <c r="D106" t="s">
        <v>72</v>
      </c>
      <c r="E106" t="s">
        <v>27</v>
      </c>
      <c r="F106" t="s">
        <v>27</v>
      </c>
      <c r="G106" s="4">
        <v>11276.44</v>
      </c>
      <c r="H106" s="4">
        <v>11276.44</v>
      </c>
    </row>
    <row r="107" spans="1:8" x14ac:dyDescent="0.25">
      <c r="A107">
        <v>85894</v>
      </c>
      <c r="B107">
        <v>6094</v>
      </c>
      <c r="C107">
        <v>87679</v>
      </c>
      <c r="D107" t="s">
        <v>68</v>
      </c>
      <c r="E107" t="s">
        <v>27</v>
      </c>
      <c r="F107" t="s">
        <v>27</v>
      </c>
      <c r="G107" s="4">
        <v>28142.03</v>
      </c>
      <c r="H107" s="4">
        <v>28142.03</v>
      </c>
    </row>
    <row r="108" spans="1:8" x14ac:dyDescent="0.25">
      <c r="D108" t="s">
        <v>73</v>
      </c>
      <c r="E108" t="s">
        <v>27</v>
      </c>
      <c r="F108" t="s">
        <v>27</v>
      </c>
      <c r="G108" s="4">
        <v>0</v>
      </c>
      <c r="H108" s="4">
        <v>0</v>
      </c>
    </row>
    <row r="109" spans="1:8" x14ac:dyDescent="0.25">
      <c r="D109" t="s">
        <v>75</v>
      </c>
      <c r="E109" t="s">
        <v>27</v>
      </c>
      <c r="F109" t="s">
        <v>27</v>
      </c>
      <c r="G109" s="4">
        <v>50</v>
      </c>
      <c r="H109" s="4">
        <v>50</v>
      </c>
    </row>
    <row r="110" spans="1:8" x14ac:dyDescent="0.25">
      <c r="D110" t="s">
        <v>64</v>
      </c>
      <c r="E110" t="s">
        <v>27</v>
      </c>
      <c r="F110" t="s">
        <v>27</v>
      </c>
      <c r="G110" s="4">
        <v>14071.014999999999</v>
      </c>
      <c r="H110" s="4">
        <v>14071.014999999999</v>
      </c>
    </row>
    <row r="111" spans="1:8" x14ac:dyDescent="0.25">
      <c r="D111" t="s">
        <v>70</v>
      </c>
      <c r="E111" t="s">
        <v>27</v>
      </c>
      <c r="F111" t="s">
        <v>27</v>
      </c>
      <c r="G111" s="4">
        <v>4000</v>
      </c>
      <c r="H111" s="4">
        <v>4000</v>
      </c>
    </row>
    <row r="112" spans="1:8" x14ac:dyDescent="0.25">
      <c r="D112" t="s">
        <v>72</v>
      </c>
      <c r="E112" t="s">
        <v>27</v>
      </c>
      <c r="F112" t="s">
        <v>27</v>
      </c>
      <c r="G112" s="4">
        <v>10071.02</v>
      </c>
      <c r="H112" s="4">
        <v>10071.02</v>
      </c>
    </row>
    <row r="113" spans="1:8" x14ac:dyDescent="0.25">
      <c r="A113">
        <v>85909</v>
      </c>
      <c r="B113">
        <v>6109</v>
      </c>
      <c r="C113">
        <v>4312809</v>
      </c>
      <c r="D113" t="s">
        <v>68</v>
      </c>
      <c r="E113" t="s">
        <v>27</v>
      </c>
      <c r="F113" t="s">
        <v>27</v>
      </c>
      <c r="G113" s="4">
        <v>18616.13</v>
      </c>
      <c r="H113" s="4">
        <v>18616.13</v>
      </c>
    </row>
    <row r="114" spans="1:8" x14ac:dyDescent="0.25">
      <c r="D114" t="s">
        <v>73</v>
      </c>
      <c r="E114" t="s">
        <v>27</v>
      </c>
      <c r="F114" t="s">
        <v>27</v>
      </c>
      <c r="G114" s="4">
        <v>0</v>
      </c>
      <c r="H114" s="4">
        <v>0</v>
      </c>
    </row>
    <row r="115" spans="1:8" x14ac:dyDescent="0.25">
      <c r="D115" t="s">
        <v>75</v>
      </c>
      <c r="E115" t="s">
        <v>27</v>
      </c>
      <c r="F115" t="s">
        <v>27</v>
      </c>
      <c r="G115" s="4">
        <v>43.75</v>
      </c>
      <c r="H115" s="4">
        <v>43.75</v>
      </c>
    </row>
    <row r="116" spans="1:8" x14ac:dyDescent="0.25">
      <c r="D116" t="s">
        <v>64</v>
      </c>
      <c r="E116" t="s">
        <v>27</v>
      </c>
      <c r="F116" t="s">
        <v>27</v>
      </c>
      <c r="G116" s="4">
        <v>8144.5569999999998</v>
      </c>
      <c r="H116" s="4">
        <v>8144.5569999999998</v>
      </c>
    </row>
    <row r="117" spans="1:8" x14ac:dyDescent="0.25">
      <c r="D117" t="s">
        <v>70</v>
      </c>
      <c r="E117" t="s">
        <v>27</v>
      </c>
      <c r="F117" t="s">
        <v>27</v>
      </c>
      <c r="G117" s="4">
        <v>4000</v>
      </c>
      <c r="H117" s="4">
        <v>4000</v>
      </c>
    </row>
    <row r="118" spans="1:8" x14ac:dyDescent="0.25">
      <c r="D118" t="s">
        <v>72</v>
      </c>
      <c r="E118" t="s">
        <v>27</v>
      </c>
      <c r="F118" t="s">
        <v>27</v>
      </c>
      <c r="G118" s="4">
        <v>4144.5600000000004</v>
      </c>
      <c r="H118" s="4">
        <v>4144.5600000000004</v>
      </c>
    </row>
    <row r="119" spans="1:8" x14ac:dyDescent="0.25">
      <c r="A119">
        <v>85918</v>
      </c>
      <c r="B119">
        <v>6107</v>
      </c>
      <c r="C119">
        <v>18933</v>
      </c>
      <c r="D119" t="s">
        <v>68</v>
      </c>
      <c r="E119" t="s">
        <v>27</v>
      </c>
      <c r="F119" t="s">
        <v>27</v>
      </c>
      <c r="G119" s="4">
        <v>18511.990000000002</v>
      </c>
      <c r="H119" s="4">
        <v>18511.990000000002</v>
      </c>
    </row>
    <row r="120" spans="1:8" x14ac:dyDescent="0.25">
      <c r="D120" t="s">
        <v>73</v>
      </c>
      <c r="E120" t="s">
        <v>27</v>
      </c>
      <c r="F120" t="s">
        <v>27</v>
      </c>
      <c r="G120" s="4">
        <v>0</v>
      </c>
      <c r="H120" s="4">
        <v>0</v>
      </c>
    </row>
    <row r="121" spans="1:8" x14ac:dyDescent="0.25">
      <c r="D121" t="s">
        <v>75</v>
      </c>
      <c r="E121" t="s">
        <v>27</v>
      </c>
      <c r="F121" t="s">
        <v>27</v>
      </c>
      <c r="G121" s="4">
        <v>25</v>
      </c>
      <c r="H121" s="4">
        <v>25</v>
      </c>
    </row>
    <row r="122" spans="1:8" x14ac:dyDescent="0.25">
      <c r="D122" t="s">
        <v>64</v>
      </c>
      <c r="E122" t="s">
        <v>27</v>
      </c>
      <c r="F122" t="s">
        <v>27</v>
      </c>
      <c r="G122" s="4">
        <v>4627.9979999999996</v>
      </c>
      <c r="H122" s="4">
        <v>4627.9979999999996</v>
      </c>
    </row>
    <row r="123" spans="1:8" x14ac:dyDescent="0.25">
      <c r="D123" t="s">
        <v>70</v>
      </c>
      <c r="E123" t="s">
        <v>27</v>
      </c>
      <c r="F123" t="s">
        <v>27</v>
      </c>
      <c r="G123" s="4">
        <v>4000</v>
      </c>
      <c r="H123" s="4">
        <v>4000</v>
      </c>
    </row>
    <row r="124" spans="1:8" x14ac:dyDescent="0.25">
      <c r="D124" t="s">
        <v>72</v>
      </c>
      <c r="E124" t="s">
        <v>27</v>
      </c>
      <c r="F124" t="s">
        <v>27</v>
      </c>
      <c r="G124" s="4">
        <v>628</v>
      </c>
      <c r="H124" s="4">
        <v>628</v>
      </c>
    </row>
    <row r="125" spans="1:8" x14ac:dyDescent="0.25">
      <c r="A125">
        <v>85920</v>
      </c>
      <c r="B125">
        <v>5767</v>
      </c>
      <c r="C125">
        <v>16414</v>
      </c>
      <c r="D125" t="s">
        <v>68</v>
      </c>
      <c r="E125" t="s">
        <v>27</v>
      </c>
      <c r="F125" t="s">
        <v>27</v>
      </c>
      <c r="G125" s="4">
        <v>7318.47</v>
      </c>
      <c r="H125" s="4">
        <v>7318.47</v>
      </c>
    </row>
    <row r="126" spans="1:8" x14ac:dyDescent="0.25">
      <c r="D126" t="s">
        <v>73</v>
      </c>
      <c r="E126" t="s">
        <v>27</v>
      </c>
      <c r="F126" t="s">
        <v>27</v>
      </c>
      <c r="G126" s="4">
        <v>0</v>
      </c>
      <c r="H126" s="4">
        <v>0</v>
      </c>
    </row>
    <row r="127" spans="1:8" x14ac:dyDescent="0.25">
      <c r="D127" t="s">
        <v>75</v>
      </c>
      <c r="E127" t="s">
        <v>27</v>
      </c>
      <c r="F127" t="s">
        <v>27</v>
      </c>
      <c r="G127" s="4">
        <v>100</v>
      </c>
      <c r="H127" s="4">
        <v>100</v>
      </c>
    </row>
    <row r="128" spans="1:8" x14ac:dyDescent="0.25">
      <c r="D128" t="s">
        <v>64</v>
      </c>
      <c r="E128" t="s">
        <v>27</v>
      </c>
      <c r="F128" t="s">
        <v>27</v>
      </c>
      <c r="G128" s="4">
        <v>7318.47</v>
      </c>
      <c r="H128" s="4">
        <v>7318.47</v>
      </c>
    </row>
    <row r="129" spans="1:8" x14ac:dyDescent="0.25">
      <c r="D129" t="s">
        <v>70</v>
      </c>
      <c r="E129" t="s">
        <v>27</v>
      </c>
      <c r="F129" t="s">
        <v>27</v>
      </c>
      <c r="G129" s="4">
        <v>5000</v>
      </c>
      <c r="H129" s="4">
        <v>5000</v>
      </c>
    </row>
    <row r="130" spans="1:8" x14ac:dyDescent="0.25">
      <c r="D130" t="s">
        <v>72</v>
      </c>
      <c r="E130" t="s">
        <v>27</v>
      </c>
      <c r="F130" t="s">
        <v>27</v>
      </c>
      <c r="G130" s="4">
        <v>2318.4699999999998</v>
      </c>
      <c r="H130" s="4">
        <v>2318.4699999999998</v>
      </c>
    </row>
    <row r="131" spans="1:8" x14ac:dyDescent="0.25">
      <c r="A131">
        <v>85935</v>
      </c>
      <c r="B131">
        <v>6110</v>
      </c>
      <c r="C131">
        <v>52800</v>
      </c>
      <c r="D131" t="s">
        <v>68</v>
      </c>
      <c r="E131" t="s">
        <v>27</v>
      </c>
      <c r="F131" t="s">
        <v>27</v>
      </c>
      <c r="G131" s="4">
        <v>20332.18</v>
      </c>
      <c r="H131" s="4">
        <v>20332.18</v>
      </c>
    </row>
    <row r="132" spans="1:8" x14ac:dyDescent="0.25">
      <c r="D132" t="s">
        <v>73</v>
      </c>
      <c r="E132" t="s">
        <v>27</v>
      </c>
      <c r="F132" t="s">
        <v>27</v>
      </c>
      <c r="G132" s="4">
        <v>0</v>
      </c>
      <c r="H132" s="4">
        <v>0</v>
      </c>
    </row>
    <row r="133" spans="1:8" x14ac:dyDescent="0.25">
      <c r="D133" t="s">
        <v>75</v>
      </c>
      <c r="E133" t="s">
        <v>27</v>
      </c>
      <c r="F133" t="s">
        <v>27</v>
      </c>
      <c r="G133" s="4">
        <v>33.333300000000001</v>
      </c>
      <c r="H133" s="4">
        <v>33.333300000000001</v>
      </c>
    </row>
    <row r="134" spans="1:8" x14ac:dyDescent="0.25">
      <c r="D134" t="s">
        <v>64</v>
      </c>
      <c r="E134" t="s">
        <v>27</v>
      </c>
      <c r="F134" t="s">
        <v>27</v>
      </c>
      <c r="G134" s="4">
        <v>6777.3869999999997</v>
      </c>
      <c r="H134" s="4">
        <v>6777.3869999999997</v>
      </c>
    </row>
    <row r="135" spans="1:8" x14ac:dyDescent="0.25">
      <c r="D135" t="s">
        <v>70</v>
      </c>
      <c r="E135" t="s">
        <v>27</v>
      </c>
      <c r="F135" t="s">
        <v>27</v>
      </c>
      <c r="G135" s="4">
        <v>4000</v>
      </c>
      <c r="H135" s="4">
        <v>4000</v>
      </c>
    </row>
    <row r="136" spans="1:8" x14ac:dyDescent="0.25">
      <c r="D136" t="s">
        <v>72</v>
      </c>
      <c r="E136" t="s">
        <v>27</v>
      </c>
      <c r="F136" t="s">
        <v>27</v>
      </c>
      <c r="G136" s="4">
        <v>2777.39</v>
      </c>
      <c r="H136" s="4">
        <v>2777.39</v>
      </c>
    </row>
    <row r="137" spans="1:8" x14ac:dyDescent="0.25">
      <c r="A137">
        <v>85947</v>
      </c>
      <c r="B137">
        <v>6099</v>
      </c>
      <c r="C137">
        <v>53110</v>
      </c>
      <c r="D137" t="s">
        <v>68</v>
      </c>
      <c r="E137" t="s">
        <v>27</v>
      </c>
      <c r="F137" t="s">
        <v>27</v>
      </c>
      <c r="G137" s="4">
        <v>23798.15</v>
      </c>
      <c r="H137" s="4">
        <v>23798.15</v>
      </c>
    </row>
    <row r="138" spans="1:8" x14ac:dyDescent="0.25">
      <c r="D138" t="s">
        <v>73</v>
      </c>
      <c r="E138" t="s">
        <v>27</v>
      </c>
      <c r="F138" t="s">
        <v>27</v>
      </c>
      <c r="G138" s="4">
        <v>0</v>
      </c>
      <c r="H138" s="4">
        <v>0</v>
      </c>
    </row>
    <row r="139" spans="1:8" x14ac:dyDescent="0.25">
      <c r="D139" t="s">
        <v>75</v>
      </c>
      <c r="E139" t="s">
        <v>27</v>
      </c>
      <c r="F139" t="s">
        <v>27</v>
      </c>
      <c r="G139" s="4">
        <v>25</v>
      </c>
      <c r="H139" s="4">
        <v>25</v>
      </c>
    </row>
    <row r="140" spans="1:8" x14ac:dyDescent="0.25">
      <c r="D140" t="s">
        <v>64</v>
      </c>
      <c r="E140" t="s">
        <v>27</v>
      </c>
      <c r="F140" t="s">
        <v>27</v>
      </c>
      <c r="G140" s="4">
        <v>5949.5379999999996</v>
      </c>
      <c r="H140" s="4">
        <v>5949.5379999999996</v>
      </c>
    </row>
    <row r="141" spans="1:8" x14ac:dyDescent="0.25">
      <c r="D141" t="s">
        <v>70</v>
      </c>
      <c r="E141" t="s">
        <v>27</v>
      </c>
      <c r="F141" t="s">
        <v>27</v>
      </c>
      <c r="G141" s="4">
        <v>4000</v>
      </c>
      <c r="H141" s="4">
        <v>4000</v>
      </c>
    </row>
    <row r="142" spans="1:8" x14ac:dyDescent="0.25">
      <c r="D142" t="s">
        <v>72</v>
      </c>
      <c r="E142" t="s">
        <v>27</v>
      </c>
      <c r="F142" t="s">
        <v>27</v>
      </c>
      <c r="G142" s="4">
        <v>1949.54</v>
      </c>
      <c r="H142" s="4">
        <v>1949.54</v>
      </c>
    </row>
    <row r="143" spans="1:8" x14ac:dyDescent="0.25">
      <c r="A143">
        <v>85951</v>
      </c>
      <c r="B143">
        <v>2854105</v>
      </c>
      <c r="C143">
        <v>19105</v>
      </c>
      <c r="D143" t="s">
        <v>68</v>
      </c>
      <c r="E143" t="s">
        <v>27</v>
      </c>
      <c r="F143" t="s">
        <v>27</v>
      </c>
      <c r="G143" s="4">
        <v>18517.740000000002</v>
      </c>
      <c r="H143" s="4">
        <v>18517.740000000002</v>
      </c>
    </row>
    <row r="144" spans="1:8" x14ac:dyDescent="0.25">
      <c r="D144" t="s">
        <v>73</v>
      </c>
      <c r="E144" t="s">
        <v>27</v>
      </c>
      <c r="F144" t="s">
        <v>27</v>
      </c>
      <c r="G144" s="4">
        <v>0</v>
      </c>
      <c r="H144" s="4">
        <v>0</v>
      </c>
    </row>
    <row r="145" spans="1:8" x14ac:dyDescent="0.25">
      <c r="D145" t="s">
        <v>75</v>
      </c>
      <c r="E145" t="s">
        <v>27</v>
      </c>
      <c r="F145" t="s">
        <v>27</v>
      </c>
      <c r="G145" s="4">
        <v>33.333300000000001</v>
      </c>
      <c r="H145" s="4">
        <v>33.333300000000001</v>
      </c>
    </row>
    <row r="146" spans="1:8" x14ac:dyDescent="0.25">
      <c r="D146" t="s">
        <v>64</v>
      </c>
      <c r="E146" t="s">
        <v>27</v>
      </c>
      <c r="F146" t="s">
        <v>27</v>
      </c>
      <c r="G146" s="4">
        <v>6172.5739999999996</v>
      </c>
      <c r="H146" s="4">
        <v>6172.5739999999996</v>
      </c>
    </row>
    <row r="147" spans="1:8" x14ac:dyDescent="0.25">
      <c r="D147" t="s">
        <v>70</v>
      </c>
      <c r="E147" t="s">
        <v>27</v>
      </c>
      <c r="F147" t="s">
        <v>27</v>
      </c>
      <c r="G147" s="4">
        <v>0</v>
      </c>
      <c r="H147" s="4">
        <v>0</v>
      </c>
    </row>
    <row r="148" spans="1:8" x14ac:dyDescent="0.25">
      <c r="D148" t="s">
        <v>72</v>
      </c>
      <c r="E148" t="s">
        <v>27</v>
      </c>
      <c r="F148" t="s">
        <v>27</v>
      </c>
      <c r="G148" s="4">
        <v>6172.57</v>
      </c>
      <c r="H148" s="4">
        <v>6172.57</v>
      </c>
    </row>
    <row r="149" spans="1:8" x14ac:dyDescent="0.25">
      <c r="A149">
        <v>85961</v>
      </c>
      <c r="B149">
        <v>6634</v>
      </c>
      <c r="C149">
        <v>52044</v>
      </c>
      <c r="D149" t="s">
        <v>68</v>
      </c>
      <c r="E149" t="s">
        <v>27</v>
      </c>
      <c r="F149" t="s">
        <v>27</v>
      </c>
      <c r="G149" s="4">
        <v>8827.7800000000007</v>
      </c>
      <c r="H149" s="4">
        <v>8827.7800000000007</v>
      </c>
    </row>
    <row r="150" spans="1:8" x14ac:dyDescent="0.25">
      <c r="D150" t="s">
        <v>73</v>
      </c>
      <c r="E150" t="s">
        <v>27</v>
      </c>
      <c r="F150" t="s">
        <v>27</v>
      </c>
      <c r="G150" s="4">
        <v>0</v>
      </c>
      <c r="H150" s="4">
        <v>0</v>
      </c>
    </row>
    <row r="151" spans="1:8" x14ac:dyDescent="0.25">
      <c r="D151" t="s">
        <v>75</v>
      </c>
      <c r="E151" t="s">
        <v>27</v>
      </c>
      <c r="F151" t="s">
        <v>27</v>
      </c>
      <c r="G151" s="4">
        <v>25</v>
      </c>
      <c r="H151" s="4">
        <v>25</v>
      </c>
    </row>
    <row r="152" spans="1:8" x14ac:dyDescent="0.25">
      <c r="D152" t="s">
        <v>64</v>
      </c>
      <c r="E152" t="s">
        <v>27</v>
      </c>
      <c r="F152" t="s">
        <v>27</v>
      </c>
      <c r="G152" s="4">
        <v>2206.9450000000002</v>
      </c>
      <c r="H152" s="4">
        <v>2206.9450000000002</v>
      </c>
    </row>
    <row r="153" spans="1:8" x14ac:dyDescent="0.25">
      <c r="D153" t="s">
        <v>70</v>
      </c>
      <c r="E153" t="s">
        <v>27</v>
      </c>
      <c r="F153" t="s">
        <v>27</v>
      </c>
      <c r="G153" s="4">
        <v>4000</v>
      </c>
      <c r="H153" s="4">
        <v>4000</v>
      </c>
    </row>
    <row r="154" spans="1:8" x14ac:dyDescent="0.25">
      <c r="D154" t="s">
        <v>72</v>
      </c>
      <c r="E154" t="s">
        <v>27</v>
      </c>
      <c r="F154" t="s">
        <v>27</v>
      </c>
      <c r="G154" s="4">
        <v>0</v>
      </c>
      <c r="H154" s="4">
        <v>0</v>
      </c>
    </row>
    <row r="155" spans="1:8" x14ac:dyDescent="0.25">
      <c r="A155">
        <v>85964</v>
      </c>
      <c r="B155">
        <v>6823</v>
      </c>
      <c r="C155">
        <v>18958</v>
      </c>
      <c r="D155" t="s">
        <v>68</v>
      </c>
      <c r="E155" t="s">
        <v>27</v>
      </c>
      <c r="F155" t="s">
        <v>27</v>
      </c>
      <c r="G155" s="4">
        <v>17695.12</v>
      </c>
      <c r="H155" s="4">
        <v>17695.12</v>
      </c>
    </row>
    <row r="156" spans="1:8" x14ac:dyDescent="0.25">
      <c r="D156" t="s">
        <v>73</v>
      </c>
      <c r="E156" t="s">
        <v>27</v>
      </c>
      <c r="F156" t="s">
        <v>27</v>
      </c>
      <c r="G156" s="4">
        <v>0</v>
      </c>
      <c r="H156" s="4">
        <v>0</v>
      </c>
    </row>
    <row r="157" spans="1:8" x14ac:dyDescent="0.25">
      <c r="D157" t="s">
        <v>75</v>
      </c>
      <c r="E157" t="s">
        <v>27</v>
      </c>
      <c r="F157" t="s">
        <v>27</v>
      </c>
      <c r="G157" s="4">
        <v>33.333300000000001</v>
      </c>
      <c r="H157" s="4">
        <v>33.333300000000001</v>
      </c>
    </row>
    <row r="158" spans="1:8" x14ac:dyDescent="0.25">
      <c r="D158" t="s">
        <v>64</v>
      </c>
      <c r="E158" t="s">
        <v>27</v>
      </c>
      <c r="F158" t="s">
        <v>27</v>
      </c>
      <c r="G158" s="4">
        <v>5898.3670000000002</v>
      </c>
      <c r="H158" s="4">
        <v>5898.3670000000002</v>
      </c>
    </row>
    <row r="159" spans="1:8" x14ac:dyDescent="0.25">
      <c r="D159" t="s">
        <v>70</v>
      </c>
      <c r="E159" t="s">
        <v>27</v>
      </c>
      <c r="F159" t="s">
        <v>27</v>
      </c>
      <c r="G159" s="4">
        <v>4000</v>
      </c>
      <c r="H159" s="4">
        <v>4000</v>
      </c>
    </row>
    <row r="160" spans="1:8" x14ac:dyDescent="0.25">
      <c r="D160" t="s">
        <v>72</v>
      </c>
      <c r="E160" t="s">
        <v>27</v>
      </c>
      <c r="F160" t="s">
        <v>27</v>
      </c>
      <c r="G160" s="4">
        <v>1898.37</v>
      </c>
      <c r="H160" s="4">
        <v>1898.37</v>
      </c>
    </row>
    <row r="161" spans="1:8" x14ac:dyDescent="0.25">
      <c r="A161">
        <v>85968</v>
      </c>
      <c r="B161">
        <v>8104</v>
      </c>
      <c r="C161">
        <v>53715</v>
      </c>
      <c r="D161" t="s">
        <v>68</v>
      </c>
      <c r="E161" t="s">
        <v>27</v>
      </c>
      <c r="F161" t="s">
        <v>27</v>
      </c>
      <c r="G161" s="4">
        <v>32443.31</v>
      </c>
      <c r="H161" s="4">
        <v>32443.31</v>
      </c>
    </row>
    <row r="162" spans="1:8" x14ac:dyDescent="0.25">
      <c r="D162" t="s">
        <v>73</v>
      </c>
      <c r="E162" t="s">
        <v>27</v>
      </c>
      <c r="F162" t="s">
        <v>27</v>
      </c>
      <c r="G162" s="4">
        <v>0</v>
      </c>
      <c r="H162" s="4">
        <v>0</v>
      </c>
    </row>
    <row r="163" spans="1:8" x14ac:dyDescent="0.25">
      <c r="D163" t="s">
        <v>75</v>
      </c>
      <c r="E163" t="s">
        <v>27</v>
      </c>
      <c r="F163" t="s">
        <v>27</v>
      </c>
      <c r="G163" s="4">
        <v>25</v>
      </c>
      <c r="H163" s="4">
        <v>25</v>
      </c>
    </row>
    <row r="164" spans="1:8" x14ac:dyDescent="0.25">
      <c r="D164" t="s">
        <v>64</v>
      </c>
      <c r="E164" t="s">
        <v>27</v>
      </c>
      <c r="F164" t="s">
        <v>27</v>
      </c>
      <c r="G164" s="4">
        <v>8110.8280000000004</v>
      </c>
      <c r="H164" s="4">
        <v>8110.8280000000004</v>
      </c>
    </row>
    <row r="165" spans="1:8" x14ac:dyDescent="0.25">
      <c r="D165" t="s">
        <v>70</v>
      </c>
      <c r="E165" t="s">
        <v>27</v>
      </c>
      <c r="F165" t="s">
        <v>27</v>
      </c>
      <c r="G165" s="4">
        <v>4000</v>
      </c>
      <c r="H165" s="4">
        <v>4000</v>
      </c>
    </row>
    <row r="166" spans="1:8" x14ac:dyDescent="0.25">
      <c r="D166" t="s">
        <v>72</v>
      </c>
      <c r="E166" t="s">
        <v>27</v>
      </c>
      <c r="F166" t="s">
        <v>27</v>
      </c>
      <c r="G166" s="4">
        <v>4110.83</v>
      </c>
      <c r="H166" s="4">
        <v>4110.83</v>
      </c>
    </row>
    <row r="167" spans="1:8" x14ac:dyDescent="0.25">
      <c r="A167">
        <v>85974</v>
      </c>
      <c r="B167">
        <v>6513</v>
      </c>
      <c r="C167">
        <v>52056</v>
      </c>
      <c r="D167" t="s">
        <v>68</v>
      </c>
      <c r="E167" t="s">
        <v>27</v>
      </c>
      <c r="F167" t="s">
        <v>27</v>
      </c>
      <c r="G167" s="4">
        <v>9734.23</v>
      </c>
      <c r="H167" s="4">
        <v>9734.23</v>
      </c>
    </row>
    <row r="168" spans="1:8" x14ac:dyDescent="0.25">
      <c r="D168" t="s">
        <v>73</v>
      </c>
      <c r="E168" t="s">
        <v>27</v>
      </c>
      <c r="F168" t="s">
        <v>27</v>
      </c>
      <c r="G168" s="4">
        <v>0</v>
      </c>
      <c r="H168" s="4">
        <v>0</v>
      </c>
    </row>
    <row r="169" spans="1:8" x14ac:dyDescent="0.25">
      <c r="D169" t="s">
        <v>75</v>
      </c>
      <c r="E169" t="s">
        <v>27</v>
      </c>
      <c r="F169" t="s">
        <v>27</v>
      </c>
      <c r="G169" s="4">
        <v>33.333300000000001</v>
      </c>
      <c r="H169" s="4">
        <v>33.333300000000001</v>
      </c>
    </row>
    <row r="170" spans="1:8" x14ac:dyDescent="0.25">
      <c r="D170" t="s">
        <v>64</v>
      </c>
      <c r="E170" t="s">
        <v>27</v>
      </c>
      <c r="F170" t="s">
        <v>27</v>
      </c>
      <c r="G170" s="4">
        <v>3244.74</v>
      </c>
      <c r="H170" s="4">
        <v>3244.74</v>
      </c>
    </row>
    <row r="171" spans="1:8" x14ac:dyDescent="0.25">
      <c r="D171" t="s">
        <v>70</v>
      </c>
      <c r="E171" t="s">
        <v>27</v>
      </c>
      <c r="F171" t="s">
        <v>27</v>
      </c>
      <c r="G171" s="4">
        <v>4000</v>
      </c>
      <c r="H171" s="4">
        <v>4000</v>
      </c>
    </row>
    <row r="172" spans="1:8" x14ac:dyDescent="0.25">
      <c r="D172" t="s">
        <v>72</v>
      </c>
      <c r="E172" t="s">
        <v>27</v>
      </c>
      <c r="F172" t="s">
        <v>27</v>
      </c>
      <c r="G172" s="4">
        <v>0</v>
      </c>
      <c r="H172" s="4">
        <v>0</v>
      </c>
    </row>
    <row r="173" spans="1:8" x14ac:dyDescent="0.25">
      <c r="A173">
        <v>85975</v>
      </c>
      <c r="B173">
        <v>1112193</v>
      </c>
      <c r="C173">
        <v>52641</v>
      </c>
      <c r="D173" t="s">
        <v>68</v>
      </c>
      <c r="E173" t="s">
        <v>27</v>
      </c>
      <c r="F173" t="s">
        <v>27</v>
      </c>
      <c r="G173" s="4">
        <v>22315.88</v>
      </c>
      <c r="H173" s="4">
        <v>22315.88</v>
      </c>
    </row>
    <row r="174" spans="1:8" x14ac:dyDescent="0.25">
      <c r="D174" t="s">
        <v>73</v>
      </c>
      <c r="E174" t="s">
        <v>27</v>
      </c>
      <c r="F174" t="s">
        <v>27</v>
      </c>
      <c r="G174" s="4">
        <v>0</v>
      </c>
      <c r="H174" s="4">
        <v>0</v>
      </c>
    </row>
    <row r="175" spans="1:8" x14ac:dyDescent="0.25">
      <c r="D175" t="s">
        <v>75</v>
      </c>
      <c r="E175" t="s">
        <v>27</v>
      </c>
      <c r="F175" t="s">
        <v>27</v>
      </c>
      <c r="G175" s="4">
        <v>50</v>
      </c>
      <c r="H175" s="4">
        <v>50</v>
      </c>
    </row>
    <row r="176" spans="1:8" x14ac:dyDescent="0.25">
      <c r="D176" t="s">
        <v>64</v>
      </c>
      <c r="E176" t="s">
        <v>27</v>
      </c>
      <c r="F176" t="s">
        <v>27</v>
      </c>
      <c r="G176" s="4">
        <v>11157.94</v>
      </c>
      <c r="H176" s="4">
        <v>11157.94</v>
      </c>
    </row>
    <row r="177" spans="1:8" x14ac:dyDescent="0.25">
      <c r="D177" t="s">
        <v>70</v>
      </c>
      <c r="E177" t="s">
        <v>27</v>
      </c>
      <c r="F177" t="s">
        <v>27</v>
      </c>
      <c r="G177" s="4">
        <v>0</v>
      </c>
      <c r="H177" s="4">
        <v>0</v>
      </c>
    </row>
    <row r="178" spans="1:8" x14ac:dyDescent="0.25">
      <c r="D178" t="s">
        <v>72</v>
      </c>
      <c r="E178" t="s">
        <v>27</v>
      </c>
      <c r="F178" t="s">
        <v>27</v>
      </c>
      <c r="G178" s="4">
        <v>11157.94</v>
      </c>
      <c r="H178" s="4">
        <v>11157.94</v>
      </c>
    </row>
    <row r="179" spans="1:8" x14ac:dyDescent="0.25">
      <c r="C179">
        <v>941040</v>
      </c>
      <c r="D179" t="s">
        <v>68</v>
      </c>
      <c r="E179" t="s">
        <v>27</v>
      </c>
      <c r="F179" t="s">
        <v>27</v>
      </c>
      <c r="G179" s="4">
        <v>9740.5</v>
      </c>
      <c r="H179" s="4">
        <v>9740.5</v>
      </c>
    </row>
    <row r="180" spans="1:8" x14ac:dyDescent="0.25">
      <c r="D180" t="s">
        <v>73</v>
      </c>
      <c r="E180" t="s">
        <v>27</v>
      </c>
      <c r="F180" t="s">
        <v>27</v>
      </c>
      <c r="G180" s="4">
        <v>0</v>
      </c>
      <c r="H180" s="4">
        <v>0</v>
      </c>
    </row>
    <row r="181" spans="1:8" x14ac:dyDescent="0.25">
      <c r="D181" t="s">
        <v>75</v>
      </c>
      <c r="E181" t="s">
        <v>27</v>
      </c>
      <c r="F181" t="s">
        <v>27</v>
      </c>
      <c r="G181" s="4">
        <v>100</v>
      </c>
      <c r="H181" s="4">
        <v>100</v>
      </c>
    </row>
    <row r="182" spans="1:8" x14ac:dyDescent="0.25">
      <c r="D182" t="s">
        <v>64</v>
      </c>
      <c r="E182" t="s">
        <v>27</v>
      </c>
      <c r="F182" t="s">
        <v>27</v>
      </c>
      <c r="G182" s="4">
        <v>9740.5</v>
      </c>
      <c r="H182" s="4">
        <v>9740.5</v>
      </c>
    </row>
    <row r="183" spans="1:8" x14ac:dyDescent="0.25">
      <c r="D183" t="s">
        <v>70</v>
      </c>
      <c r="E183" t="s">
        <v>27</v>
      </c>
      <c r="F183" t="s">
        <v>27</v>
      </c>
      <c r="G183" s="4">
        <v>0</v>
      </c>
      <c r="H183" s="4">
        <v>0</v>
      </c>
    </row>
    <row r="184" spans="1:8" x14ac:dyDescent="0.25">
      <c r="D184" t="s">
        <v>72</v>
      </c>
      <c r="E184" t="s">
        <v>27</v>
      </c>
      <c r="F184" t="s">
        <v>27</v>
      </c>
      <c r="G184" s="4">
        <v>9740.5</v>
      </c>
      <c r="H184" s="4">
        <v>9740.5</v>
      </c>
    </row>
    <row r="185" spans="1:8" x14ac:dyDescent="0.25">
      <c r="A185">
        <v>85976</v>
      </c>
      <c r="B185">
        <v>6516</v>
      </c>
      <c r="C185">
        <v>19152</v>
      </c>
      <c r="D185" t="s">
        <v>68</v>
      </c>
      <c r="E185" t="s">
        <v>27</v>
      </c>
      <c r="F185" t="s">
        <v>27</v>
      </c>
      <c r="G185" s="4">
        <v>17177.62</v>
      </c>
      <c r="H185" s="4">
        <v>17177.62</v>
      </c>
    </row>
    <row r="186" spans="1:8" x14ac:dyDescent="0.25">
      <c r="D186" t="s">
        <v>73</v>
      </c>
      <c r="E186" t="s">
        <v>27</v>
      </c>
      <c r="F186" t="s">
        <v>27</v>
      </c>
      <c r="G186" s="4">
        <v>0</v>
      </c>
      <c r="H186" s="4">
        <v>0</v>
      </c>
    </row>
    <row r="187" spans="1:8" x14ac:dyDescent="0.25">
      <c r="D187" t="s">
        <v>75</v>
      </c>
      <c r="E187" t="s">
        <v>27</v>
      </c>
      <c r="F187" t="s">
        <v>27</v>
      </c>
      <c r="G187" s="4">
        <v>16.666699999999999</v>
      </c>
      <c r="H187" s="4">
        <v>16.666699999999999</v>
      </c>
    </row>
    <row r="188" spans="1:8" x14ac:dyDescent="0.25">
      <c r="D188" t="s">
        <v>64</v>
      </c>
      <c r="E188" t="s">
        <v>27</v>
      </c>
      <c r="F188" t="s">
        <v>27</v>
      </c>
      <c r="G188" s="4">
        <v>2862.942</v>
      </c>
      <c r="H188" s="4">
        <v>2862.942</v>
      </c>
    </row>
    <row r="189" spans="1:8" x14ac:dyDescent="0.25">
      <c r="D189" t="s">
        <v>70</v>
      </c>
      <c r="E189" t="s">
        <v>27</v>
      </c>
      <c r="F189" t="s">
        <v>27</v>
      </c>
      <c r="G189" s="4">
        <v>4000</v>
      </c>
      <c r="H189" s="4">
        <v>4000</v>
      </c>
    </row>
    <row r="190" spans="1:8" x14ac:dyDescent="0.25">
      <c r="D190" t="s">
        <v>72</v>
      </c>
      <c r="E190" t="s">
        <v>27</v>
      </c>
      <c r="F190" t="s">
        <v>27</v>
      </c>
      <c r="G190" s="4">
        <v>0</v>
      </c>
      <c r="H190" s="4">
        <v>0</v>
      </c>
    </row>
    <row r="191" spans="1:8" x14ac:dyDescent="0.25">
      <c r="A191">
        <v>85979</v>
      </c>
      <c r="B191">
        <v>6515</v>
      </c>
      <c r="C191">
        <v>15361</v>
      </c>
      <c r="D191" t="s">
        <v>68</v>
      </c>
      <c r="E191" t="s">
        <v>27</v>
      </c>
      <c r="F191" t="s">
        <v>27</v>
      </c>
      <c r="G191" s="4">
        <v>11112.76</v>
      </c>
      <c r="H191" s="4">
        <v>11112.76</v>
      </c>
    </row>
    <row r="192" spans="1:8" x14ac:dyDescent="0.25">
      <c r="D192" t="s">
        <v>73</v>
      </c>
      <c r="E192" t="s">
        <v>27</v>
      </c>
      <c r="F192" t="s">
        <v>27</v>
      </c>
      <c r="G192" s="4">
        <v>0</v>
      </c>
      <c r="H192" s="4">
        <v>0</v>
      </c>
    </row>
    <row r="193" spans="1:8" x14ac:dyDescent="0.25">
      <c r="D193" t="s">
        <v>75</v>
      </c>
      <c r="E193" t="s">
        <v>27</v>
      </c>
      <c r="F193" t="s">
        <v>27</v>
      </c>
      <c r="G193" s="4">
        <v>50</v>
      </c>
      <c r="H193" s="4">
        <v>50</v>
      </c>
    </row>
    <row r="194" spans="1:8" x14ac:dyDescent="0.25">
      <c r="D194" t="s">
        <v>64</v>
      </c>
      <c r="E194" t="s">
        <v>27</v>
      </c>
      <c r="F194" t="s">
        <v>27</v>
      </c>
      <c r="G194" s="4">
        <v>5556.38</v>
      </c>
      <c r="H194" s="4">
        <v>5556.38</v>
      </c>
    </row>
    <row r="195" spans="1:8" x14ac:dyDescent="0.25">
      <c r="D195" t="s">
        <v>70</v>
      </c>
      <c r="E195" t="s">
        <v>27</v>
      </c>
      <c r="F195" t="s">
        <v>27</v>
      </c>
      <c r="G195" s="4">
        <v>4000</v>
      </c>
      <c r="H195" s="4">
        <v>4000</v>
      </c>
    </row>
    <row r="196" spans="1:8" x14ac:dyDescent="0.25">
      <c r="D196" t="s">
        <v>72</v>
      </c>
      <c r="E196" t="s">
        <v>27</v>
      </c>
      <c r="F196" t="s">
        <v>27</v>
      </c>
      <c r="G196" s="4">
        <v>1556.38</v>
      </c>
      <c r="H196" s="4">
        <v>1556.38</v>
      </c>
    </row>
    <row r="197" spans="1:8" x14ac:dyDescent="0.25">
      <c r="A197">
        <v>85980</v>
      </c>
      <c r="B197">
        <v>2854160</v>
      </c>
      <c r="C197">
        <v>52411</v>
      </c>
      <c r="D197" t="s">
        <v>68</v>
      </c>
      <c r="E197" t="s">
        <v>27</v>
      </c>
      <c r="F197" t="s">
        <v>27</v>
      </c>
      <c r="G197" s="4">
        <v>14586.35</v>
      </c>
      <c r="H197" s="4">
        <v>14586.35</v>
      </c>
    </row>
    <row r="198" spans="1:8" x14ac:dyDescent="0.25">
      <c r="D198" t="s">
        <v>73</v>
      </c>
      <c r="E198" t="s">
        <v>27</v>
      </c>
      <c r="F198" t="s">
        <v>27</v>
      </c>
      <c r="G198" s="4">
        <v>0</v>
      </c>
      <c r="H198" s="4">
        <v>0</v>
      </c>
    </row>
    <row r="199" spans="1:8" x14ac:dyDescent="0.25">
      <c r="D199" t="s">
        <v>75</v>
      </c>
      <c r="E199" t="s">
        <v>27</v>
      </c>
      <c r="F199" t="s">
        <v>27</v>
      </c>
      <c r="G199" s="4">
        <v>20</v>
      </c>
      <c r="H199" s="4">
        <v>20</v>
      </c>
    </row>
    <row r="200" spans="1:8" x14ac:dyDescent="0.25">
      <c r="D200" t="s">
        <v>64</v>
      </c>
      <c r="E200" t="s">
        <v>27</v>
      </c>
      <c r="F200" t="s">
        <v>27</v>
      </c>
      <c r="G200" s="4">
        <v>2917.27</v>
      </c>
      <c r="H200" s="4">
        <v>2917.27</v>
      </c>
    </row>
    <row r="201" spans="1:8" x14ac:dyDescent="0.25">
      <c r="D201" t="s">
        <v>70</v>
      </c>
      <c r="E201" t="s">
        <v>27</v>
      </c>
      <c r="F201" t="s">
        <v>27</v>
      </c>
      <c r="G201" s="4">
        <v>0</v>
      </c>
      <c r="H201" s="4">
        <v>0</v>
      </c>
    </row>
    <row r="202" spans="1:8" x14ac:dyDescent="0.25">
      <c r="D202" t="s">
        <v>72</v>
      </c>
      <c r="E202" t="s">
        <v>27</v>
      </c>
      <c r="F202" t="s">
        <v>27</v>
      </c>
      <c r="G202" s="4">
        <v>2917.27</v>
      </c>
      <c r="H202" s="4">
        <v>2917.27</v>
      </c>
    </row>
    <row r="203" spans="1:8" x14ac:dyDescent="0.25">
      <c r="A203">
        <v>85981</v>
      </c>
      <c r="B203">
        <v>3375183</v>
      </c>
      <c r="C203">
        <v>52720</v>
      </c>
      <c r="D203" t="s">
        <v>68</v>
      </c>
      <c r="E203" t="s">
        <v>27</v>
      </c>
      <c r="F203" t="s">
        <v>27</v>
      </c>
      <c r="G203" s="4">
        <v>15288.08</v>
      </c>
      <c r="H203" s="4">
        <v>15288.08</v>
      </c>
    </row>
    <row r="204" spans="1:8" x14ac:dyDescent="0.25">
      <c r="D204" t="s">
        <v>73</v>
      </c>
      <c r="E204" t="s">
        <v>27</v>
      </c>
      <c r="F204" t="s">
        <v>27</v>
      </c>
      <c r="G204" s="4">
        <v>0</v>
      </c>
      <c r="H204" s="4">
        <v>0</v>
      </c>
    </row>
    <row r="205" spans="1:8" x14ac:dyDescent="0.25">
      <c r="D205" t="s">
        <v>75</v>
      </c>
      <c r="E205" t="s">
        <v>27</v>
      </c>
      <c r="F205" t="s">
        <v>27</v>
      </c>
      <c r="G205" s="4">
        <v>20.019200000000001</v>
      </c>
      <c r="H205" s="4">
        <v>20.019200000000001</v>
      </c>
    </row>
    <row r="206" spans="1:8" x14ac:dyDescent="0.25">
      <c r="D206" t="s">
        <v>64</v>
      </c>
      <c r="E206" t="s">
        <v>27</v>
      </c>
      <c r="F206" t="s">
        <v>27</v>
      </c>
      <c r="G206" s="4">
        <v>3060.5509999999999</v>
      </c>
      <c r="H206" s="4">
        <v>3060.5509999999999</v>
      </c>
    </row>
    <row r="207" spans="1:8" x14ac:dyDescent="0.25">
      <c r="D207" t="s">
        <v>70</v>
      </c>
      <c r="E207" t="s">
        <v>27</v>
      </c>
      <c r="F207" t="s">
        <v>27</v>
      </c>
      <c r="G207" s="4">
        <v>0</v>
      </c>
      <c r="H207" s="4">
        <v>0</v>
      </c>
    </row>
    <row r="208" spans="1:8" x14ac:dyDescent="0.25">
      <c r="D208" t="s">
        <v>72</v>
      </c>
      <c r="E208" t="s">
        <v>27</v>
      </c>
      <c r="F208" t="s">
        <v>27</v>
      </c>
      <c r="G208" s="4">
        <v>3060.55</v>
      </c>
      <c r="H208" s="4">
        <v>3060.55</v>
      </c>
    </row>
    <row r="209" spans="1:8" x14ac:dyDescent="0.25">
      <c r="A209">
        <v>85982</v>
      </c>
      <c r="B209">
        <v>6113</v>
      </c>
      <c r="C209">
        <v>4168721</v>
      </c>
      <c r="D209" t="s">
        <v>68</v>
      </c>
      <c r="E209" t="s">
        <v>27</v>
      </c>
      <c r="F209" t="s">
        <v>27</v>
      </c>
      <c r="G209" s="4">
        <v>9381.1299999999992</v>
      </c>
      <c r="H209" s="4">
        <v>9381.1299999999992</v>
      </c>
    </row>
    <row r="210" spans="1:8" x14ac:dyDescent="0.25">
      <c r="D210" t="s">
        <v>73</v>
      </c>
      <c r="E210" t="s">
        <v>27</v>
      </c>
      <c r="F210" t="s">
        <v>27</v>
      </c>
      <c r="G210" s="4">
        <v>0</v>
      </c>
      <c r="H210" s="4">
        <v>0</v>
      </c>
    </row>
    <row r="211" spans="1:8" x14ac:dyDescent="0.25">
      <c r="D211" t="s">
        <v>75</v>
      </c>
      <c r="E211" t="s">
        <v>27</v>
      </c>
      <c r="F211" t="s">
        <v>27</v>
      </c>
      <c r="G211" s="4">
        <v>20</v>
      </c>
      <c r="H211" s="4">
        <v>20</v>
      </c>
    </row>
    <row r="212" spans="1:8" x14ac:dyDescent="0.25">
      <c r="D212" t="s">
        <v>64</v>
      </c>
      <c r="E212" t="s">
        <v>27</v>
      </c>
      <c r="F212" t="s">
        <v>27</v>
      </c>
      <c r="G212" s="4">
        <v>1876.2260000000001</v>
      </c>
      <c r="H212" s="4">
        <v>1876.2260000000001</v>
      </c>
    </row>
    <row r="213" spans="1:8" x14ac:dyDescent="0.25">
      <c r="D213" t="s">
        <v>70</v>
      </c>
      <c r="E213" t="s">
        <v>27</v>
      </c>
      <c r="F213" t="s">
        <v>27</v>
      </c>
      <c r="G213" s="4">
        <v>4000</v>
      </c>
      <c r="H213" s="4">
        <v>4000</v>
      </c>
    </row>
    <row r="214" spans="1:8" x14ac:dyDescent="0.25">
      <c r="D214" t="s">
        <v>72</v>
      </c>
      <c r="E214" t="s">
        <v>27</v>
      </c>
      <c r="F214" t="s">
        <v>27</v>
      </c>
      <c r="G214" s="4">
        <v>0</v>
      </c>
      <c r="H214" s="4">
        <v>0</v>
      </c>
    </row>
    <row r="215" spans="1:8" x14ac:dyDescent="0.25">
      <c r="A215">
        <v>85984</v>
      </c>
      <c r="B215">
        <v>6102</v>
      </c>
      <c r="C215">
        <v>52047</v>
      </c>
      <c r="D215" t="s">
        <v>68</v>
      </c>
      <c r="E215" t="s">
        <v>27</v>
      </c>
      <c r="F215" t="s">
        <v>27</v>
      </c>
      <c r="G215" s="4">
        <v>15554.26</v>
      </c>
      <c r="H215" s="4">
        <v>15554.26</v>
      </c>
    </row>
    <row r="216" spans="1:8" x14ac:dyDescent="0.25">
      <c r="D216" t="s">
        <v>73</v>
      </c>
      <c r="E216" t="s">
        <v>27</v>
      </c>
      <c r="F216" t="s">
        <v>27</v>
      </c>
      <c r="G216" s="4">
        <v>0</v>
      </c>
      <c r="H216" s="4">
        <v>0</v>
      </c>
    </row>
    <row r="217" spans="1:8" x14ac:dyDescent="0.25">
      <c r="D217" t="s">
        <v>75</v>
      </c>
      <c r="E217" t="s">
        <v>27</v>
      </c>
      <c r="F217" t="s">
        <v>27</v>
      </c>
      <c r="G217" s="4">
        <v>33.333300000000001</v>
      </c>
      <c r="H217" s="4">
        <v>33.333300000000001</v>
      </c>
    </row>
    <row r="218" spans="1:8" x14ac:dyDescent="0.25">
      <c r="D218" t="s">
        <v>64</v>
      </c>
      <c r="E218" t="s">
        <v>27</v>
      </c>
      <c r="F218" t="s">
        <v>27</v>
      </c>
      <c r="G218" s="4">
        <v>5184.7479999999996</v>
      </c>
      <c r="H218" s="4">
        <v>5184.7479999999996</v>
      </c>
    </row>
    <row r="219" spans="1:8" x14ac:dyDescent="0.25">
      <c r="D219" t="s">
        <v>70</v>
      </c>
      <c r="E219" t="s">
        <v>27</v>
      </c>
      <c r="F219" t="s">
        <v>27</v>
      </c>
      <c r="G219" s="4">
        <v>4000</v>
      </c>
      <c r="H219" s="4">
        <v>4000</v>
      </c>
    </row>
    <row r="220" spans="1:8" x14ac:dyDescent="0.25">
      <c r="D220" t="s">
        <v>72</v>
      </c>
      <c r="E220" t="s">
        <v>27</v>
      </c>
      <c r="F220" t="s">
        <v>27</v>
      </c>
      <c r="G220" s="4">
        <v>1184.75</v>
      </c>
      <c r="H220" s="4">
        <v>1184.75</v>
      </c>
    </row>
    <row r="221" spans="1:8" x14ac:dyDescent="0.25">
      <c r="A221">
        <v>85989</v>
      </c>
      <c r="B221">
        <v>2569036</v>
      </c>
      <c r="C221">
        <v>2300035</v>
      </c>
      <c r="D221" t="s">
        <v>68</v>
      </c>
      <c r="E221" t="s">
        <v>27</v>
      </c>
      <c r="F221" t="s">
        <v>27</v>
      </c>
      <c r="G221" s="4">
        <v>12199.02</v>
      </c>
      <c r="H221" s="4">
        <v>12199.02</v>
      </c>
    </row>
    <row r="222" spans="1:8" x14ac:dyDescent="0.25">
      <c r="D222" t="s">
        <v>73</v>
      </c>
      <c r="E222" t="s">
        <v>27</v>
      </c>
      <c r="F222" t="s">
        <v>27</v>
      </c>
      <c r="G222" s="4">
        <v>0</v>
      </c>
      <c r="H222" s="4">
        <v>0</v>
      </c>
    </row>
    <row r="223" spans="1:8" x14ac:dyDescent="0.25">
      <c r="D223" t="s">
        <v>75</v>
      </c>
      <c r="E223" t="s">
        <v>27</v>
      </c>
      <c r="F223" t="s">
        <v>27</v>
      </c>
      <c r="G223" s="4">
        <v>50</v>
      </c>
      <c r="H223" s="4">
        <v>50</v>
      </c>
    </row>
    <row r="224" spans="1:8" x14ac:dyDescent="0.25">
      <c r="D224" t="s">
        <v>64</v>
      </c>
      <c r="E224" t="s">
        <v>27</v>
      </c>
      <c r="F224" t="s">
        <v>27</v>
      </c>
      <c r="G224" s="4">
        <v>6099.51</v>
      </c>
      <c r="H224" s="4">
        <v>6099.51</v>
      </c>
    </row>
    <row r="225" spans="1:8" x14ac:dyDescent="0.25">
      <c r="D225" t="s">
        <v>70</v>
      </c>
      <c r="E225" t="s">
        <v>27</v>
      </c>
      <c r="F225" t="s">
        <v>27</v>
      </c>
      <c r="G225" s="4">
        <v>0</v>
      </c>
      <c r="H225" s="4">
        <v>0</v>
      </c>
    </row>
    <row r="226" spans="1:8" x14ac:dyDescent="0.25">
      <c r="D226" t="s">
        <v>72</v>
      </c>
      <c r="E226" t="s">
        <v>27</v>
      </c>
      <c r="F226" t="s">
        <v>27</v>
      </c>
      <c r="G226" s="4">
        <v>6099.51</v>
      </c>
      <c r="H226" s="4">
        <v>6099.51</v>
      </c>
    </row>
    <row r="227" spans="1:8" x14ac:dyDescent="0.25">
      <c r="A227">
        <v>85995</v>
      </c>
      <c r="B227">
        <v>8903</v>
      </c>
      <c r="C227">
        <v>4511968</v>
      </c>
      <c r="D227" t="s">
        <v>68</v>
      </c>
      <c r="E227" t="s">
        <v>27</v>
      </c>
      <c r="F227" t="s">
        <v>27</v>
      </c>
      <c r="G227" s="4">
        <v>13122.11</v>
      </c>
      <c r="H227" s="4">
        <v>13122.11</v>
      </c>
    </row>
    <row r="228" spans="1:8" x14ac:dyDescent="0.25">
      <c r="D228" t="s">
        <v>73</v>
      </c>
      <c r="E228" t="s">
        <v>27</v>
      </c>
      <c r="F228" t="s">
        <v>27</v>
      </c>
      <c r="G228" s="4">
        <v>0</v>
      </c>
      <c r="H228" s="4">
        <v>0</v>
      </c>
    </row>
    <row r="229" spans="1:8" x14ac:dyDescent="0.25">
      <c r="D229" t="s">
        <v>75</v>
      </c>
      <c r="E229" t="s">
        <v>27</v>
      </c>
      <c r="F229" t="s">
        <v>27</v>
      </c>
      <c r="G229" s="4">
        <v>33.333300000000001</v>
      </c>
      <c r="H229" s="4">
        <v>33.333300000000001</v>
      </c>
    </row>
    <row r="230" spans="1:8" x14ac:dyDescent="0.25">
      <c r="D230" t="s">
        <v>64</v>
      </c>
      <c r="E230" t="s">
        <v>27</v>
      </c>
      <c r="F230" t="s">
        <v>27</v>
      </c>
      <c r="G230" s="4">
        <v>4374.0320000000002</v>
      </c>
      <c r="H230" s="4">
        <v>4374.0320000000002</v>
      </c>
    </row>
    <row r="231" spans="1:8" x14ac:dyDescent="0.25">
      <c r="D231" t="s">
        <v>70</v>
      </c>
      <c r="E231" t="s">
        <v>27</v>
      </c>
      <c r="F231" t="s">
        <v>27</v>
      </c>
      <c r="G231" s="4">
        <v>4000</v>
      </c>
      <c r="H231" s="4">
        <v>4000</v>
      </c>
    </row>
    <row r="232" spans="1:8" x14ac:dyDescent="0.25">
      <c r="D232" t="s">
        <v>72</v>
      </c>
      <c r="E232" t="s">
        <v>27</v>
      </c>
      <c r="F232" t="s">
        <v>27</v>
      </c>
      <c r="G232" s="4">
        <v>374.03</v>
      </c>
      <c r="H232" s="4">
        <v>374.03</v>
      </c>
    </row>
    <row r="233" spans="1:8" x14ac:dyDescent="0.25">
      <c r="A233">
        <v>85999</v>
      </c>
      <c r="B233">
        <v>5883</v>
      </c>
      <c r="C233">
        <v>3353947</v>
      </c>
      <c r="D233" t="s">
        <v>68</v>
      </c>
      <c r="E233" t="s">
        <v>27</v>
      </c>
      <c r="F233" t="s">
        <v>27</v>
      </c>
      <c r="G233" s="4">
        <v>11124.57</v>
      </c>
      <c r="H233" s="4">
        <v>11124.57</v>
      </c>
    </row>
    <row r="234" spans="1:8" x14ac:dyDescent="0.25">
      <c r="D234" t="s">
        <v>73</v>
      </c>
      <c r="E234" t="s">
        <v>27</v>
      </c>
      <c r="F234" t="s">
        <v>27</v>
      </c>
      <c r="G234" s="4">
        <v>0</v>
      </c>
      <c r="H234" s="4">
        <v>0</v>
      </c>
    </row>
    <row r="235" spans="1:8" x14ac:dyDescent="0.25">
      <c r="D235" t="s">
        <v>75</v>
      </c>
      <c r="E235" t="s">
        <v>27</v>
      </c>
      <c r="F235" t="s">
        <v>27</v>
      </c>
      <c r="G235" s="4">
        <v>20</v>
      </c>
      <c r="H235" s="4">
        <v>20</v>
      </c>
    </row>
    <row r="236" spans="1:8" x14ac:dyDescent="0.25">
      <c r="D236" t="s">
        <v>64</v>
      </c>
      <c r="E236" t="s">
        <v>27</v>
      </c>
      <c r="F236" t="s">
        <v>27</v>
      </c>
      <c r="G236" s="4">
        <v>2224.9140000000002</v>
      </c>
      <c r="H236" s="4">
        <v>2224.9140000000002</v>
      </c>
    </row>
    <row r="237" spans="1:8" x14ac:dyDescent="0.25">
      <c r="D237" t="s">
        <v>70</v>
      </c>
      <c r="E237" t="s">
        <v>27</v>
      </c>
      <c r="F237" t="s">
        <v>27</v>
      </c>
      <c r="G237" s="4">
        <v>5000</v>
      </c>
      <c r="H237" s="4">
        <v>5000</v>
      </c>
    </row>
    <row r="238" spans="1:8" x14ac:dyDescent="0.25">
      <c r="D238" t="s">
        <v>72</v>
      </c>
      <c r="E238" t="s">
        <v>27</v>
      </c>
      <c r="F238" t="s">
        <v>27</v>
      </c>
      <c r="G238" s="4">
        <v>0</v>
      </c>
      <c r="H238" s="4">
        <v>0</v>
      </c>
    </row>
    <row r="239" spans="1:8" x14ac:dyDescent="0.25">
      <c r="A239">
        <v>86012</v>
      </c>
      <c r="B239">
        <v>5241</v>
      </c>
      <c r="C239">
        <v>52699</v>
      </c>
      <c r="D239" t="s">
        <v>68</v>
      </c>
      <c r="E239" t="s">
        <v>27</v>
      </c>
      <c r="F239" t="s">
        <v>27</v>
      </c>
      <c r="G239" s="4">
        <v>10882.11</v>
      </c>
      <c r="H239" s="4">
        <v>10882.11</v>
      </c>
    </row>
    <row r="240" spans="1:8" x14ac:dyDescent="0.25">
      <c r="D240" t="s">
        <v>73</v>
      </c>
      <c r="E240" t="s">
        <v>27</v>
      </c>
      <c r="F240" t="s">
        <v>27</v>
      </c>
      <c r="G240" s="4">
        <v>0</v>
      </c>
      <c r="H240" s="4">
        <v>0</v>
      </c>
    </row>
    <row r="241" spans="1:8" x14ac:dyDescent="0.25">
      <c r="D241" t="s">
        <v>75</v>
      </c>
      <c r="E241" t="s">
        <v>27</v>
      </c>
      <c r="F241" t="s">
        <v>27</v>
      </c>
      <c r="G241" s="4">
        <v>33.333300000000001</v>
      </c>
      <c r="H241" s="4">
        <v>33.333300000000001</v>
      </c>
    </row>
    <row r="242" spans="1:8" x14ac:dyDescent="0.25">
      <c r="D242" t="s">
        <v>64</v>
      </c>
      <c r="E242" t="s">
        <v>27</v>
      </c>
      <c r="F242" t="s">
        <v>27</v>
      </c>
      <c r="G242" s="4">
        <v>3436.77</v>
      </c>
      <c r="H242" s="4">
        <v>3436.77</v>
      </c>
    </row>
    <row r="243" spans="1:8" x14ac:dyDescent="0.25">
      <c r="D243" t="s">
        <v>70</v>
      </c>
      <c r="E243" t="s">
        <v>27</v>
      </c>
      <c r="F243" t="s">
        <v>27</v>
      </c>
      <c r="G243" s="4">
        <v>5000</v>
      </c>
      <c r="H243" s="4">
        <v>5000</v>
      </c>
    </row>
    <row r="244" spans="1:8" x14ac:dyDescent="0.25">
      <c r="D244" t="s">
        <v>72</v>
      </c>
      <c r="E244" t="s">
        <v>27</v>
      </c>
      <c r="F244" t="s">
        <v>27</v>
      </c>
      <c r="G244" s="4">
        <v>0</v>
      </c>
      <c r="H244" s="4">
        <v>0</v>
      </c>
    </row>
    <row r="245" spans="1:8" x14ac:dyDescent="0.25">
      <c r="A245">
        <v>86028</v>
      </c>
      <c r="B245">
        <v>84759</v>
      </c>
      <c r="C245">
        <v>4620903</v>
      </c>
      <c r="D245" t="s">
        <v>68</v>
      </c>
      <c r="E245" t="s">
        <v>27</v>
      </c>
      <c r="F245" t="s">
        <v>27</v>
      </c>
      <c r="G245" s="4">
        <v>30598.11</v>
      </c>
      <c r="H245" s="4">
        <v>30598.11</v>
      </c>
    </row>
    <row r="246" spans="1:8" x14ac:dyDescent="0.25">
      <c r="D246" t="s">
        <v>73</v>
      </c>
      <c r="E246" t="s">
        <v>27</v>
      </c>
      <c r="F246" t="s">
        <v>27</v>
      </c>
      <c r="G246" s="4">
        <v>0</v>
      </c>
      <c r="H246" s="4">
        <v>0</v>
      </c>
    </row>
    <row r="247" spans="1:8" x14ac:dyDescent="0.25">
      <c r="D247" t="s">
        <v>75</v>
      </c>
      <c r="E247" t="s">
        <v>27</v>
      </c>
      <c r="F247" t="s">
        <v>27</v>
      </c>
      <c r="G247" s="4">
        <v>33.333300000000001</v>
      </c>
      <c r="H247" s="4">
        <v>33.333300000000001</v>
      </c>
    </row>
    <row r="248" spans="1:8" x14ac:dyDescent="0.25">
      <c r="D248" t="s">
        <v>64</v>
      </c>
      <c r="E248" t="s">
        <v>27</v>
      </c>
      <c r="F248" t="s">
        <v>27</v>
      </c>
      <c r="G248" s="4">
        <v>10199.36</v>
      </c>
      <c r="H248" s="4">
        <v>10199.36</v>
      </c>
    </row>
    <row r="249" spans="1:8" x14ac:dyDescent="0.25">
      <c r="D249" t="s">
        <v>70</v>
      </c>
      <c r="E249" t="s">
        <v>27</v>
      </c>
      <c r="F249" t="s">
        <v>27</v>
      </c>
      <c r="G249" s="4">
        <v>0</v>
      </c>
      <c r="H249" s="4">
        <v>0</v>
      </c>
    </row>
    <row r="250" spans="1:8" x14ac:dyDescent="0.25">
      <c r="D250" t="s">
        <v>72</v>
      </c>
      <c r="E250" t="s">
        <v>27</v>
      </c>
      <c r="F250" t="s">
        <v>27</v>
      </c>
      <c r="G250" s="4">
        <v>10199.36</v>
      </c>
      <c r="H250" s="4">
        <v>10199.36</v>
      </c>
    </row>
    <row r="251" spans="1:8" x14ac:dyDescent="0.25">
      <c r="A251">
        <v>86055</v>
      </c>
      <c r="B251">
        <v>10933</v>
      </c>
      <c r="C251">
        <v>52640</v>
      </c>
      <c r="D251" t="s">
        <v>68</v>
      </c>
      <c r="E251" t="s">
        <v>27</v>
      </c>
      <c r="F251" t="s">
        <v>27</v>
      </c>
      <c r="G251" s="4">
        <v>13891.21</v>
      </c>
      <c r="H251" s="4">
        <v>13891.21</v>
      </c>
    </row>
    <row r="252" spans="1:8" x14ac:dyDescent="0.25">
      <c r="D252" t="s">
        <v>73</v>
      </c>
      <c r="E252" t="s">
        <v>27</v>
      </c>
      <c r="F252" t="s">
        <v>27</v>
      </c>
      <c r="G252" s="4">
        <v>0</v>
      </c>
      <c r="H252" s="4">
        <v>0</v>
      </c>
    </row>
    <row r="253" spans="1:8" x14ac:dyDescent="0.25">
      <c r="D253" t="s">
        <v>75</v>
      </c>
      <c r="E253" t="s">
        <v>27</v>
      </c>
      <c r="F253" t="s">
        <v>27</v>
      </c>
      <c r="G253" s="4">
        <v>33.333300000000001</v>
      </c>
      <c r="H253" s="4">
        <v>33.333300000000001</v>
      </c>
    </row>
    <row r="254" spans="1:8" x14ac:dyDescent="0.25">
      <c r="D254" t="s">
        <v>64</v>
      </c>
      <c r="E254" t="s">
        <v>27</v>
      </c>
      <c r="F254" t="s">
        <v>27</v>
      </c>
      <c r="G254" s="4">
        <v>4630.3990000000003</v>
      </c>
      <c r="H254" s="4">
        <v>4630.3990000000003</v>
      </c>
    </row>
    <row r="255" spans="1:8" x14ac:dyDescent="0.25">
      <c r="D255" t="s">
        <v>70</v>
      </c>
      <c r="E255" t="s">
        <v>27</v>
      </c>
      <c r="F255" t="s">
        <v>27</v>
      </c>
      <c r="G255" s="4">
        <v>4000</v>
      </c>
      <c r="H255" s="4">
        <v>4000</v>
      </c>
    </row>
    <row r="256" spans="1:8" x14ac:dyDescent="0.25">
      <c r="D256" t="s">
        <v>72</v>
      </c>
      <c r="E256" t="s">
        <v>27</v>
      </c>
      <c r="F256" t="s">
        <v>27</v>
      </c>
      <c r="G256" s="4">
        <v>630.4</v>
      </c>
      <c r="H256" s="4">
        <v>630.4</v>
      </c>
    </row>
    <row r="257" spans="1:8" x14ac:dyDescent="0.25">
      <c r="A257">
        <v>86056</v>
      </c>
      <c r="B257">
        <v>928</v>
      </c>
      <c r="C257">
        <v>52884</v>
      </c>
      <c r="D257" t="s">
        <v>68</v>
      </c>
      <c r="E257" t="s">
        <v>27</v>
      </c>
      <c r="F257" t="s">
        <v>27</v>
      </c>
      <c r="G257" s="4">
        <v>22886.04</v>
      </c>
      <c r="H257" s="4">
        <v>22886.04</v>
      </c>
    </row>
    <row r="258" spans="1:8" x14ac:dyDescent="0.25">
      <c r="D258" t="s">
        <v>73</v>
      </c>
      <c r="E258" t="s">
        <v>27</v>
      </c>
      <c r="F258" t="s">
        <v>27</v>
      </c>
      <c r="G258" s="4">
        <v>0</v>
      </c>
      <c r="H258" s="4">
        <v>0</v>
      </c>
    </row>
    <row r="259" spans="1:8" x14ac:dyDescent="0.25">
      <c r="D259" t="s">
        <v>75</v>
      </c>
      <c r="E259" t="s">
        <v>27</v>
      </c>
      <c r="F259" t="s">
        <v>27</v>
      </c>
      <c r="G259" s="4">
        <v>33.333300000000001</v>
      </c>
      <c r="H259" s="4">
        <v>33.333300000000001</v>
      </c>
    </row>
    <row r="260" spans="1:8" x14ac:dyDescent="0.25">
      <c r="D260" t="s">
        <v>64</v>
      </c>
      <c r="E260" t="s">
        <v>27</v>
      </c>
      <c r="F260" t="s">
        <v>27</v>
      </c>
      <c r="G260" s="4">
        <v>7628.6719999999996</v>
      </c>
      <c r="H260" s="4">
        <v>7628.6719999999996</v>
      </c>
    </row>
    <row r="261" spans="1:8" x14ac:dyDescent="0.25">
      <c r="D261" t="s">
        <v>70</v>
      </c>
      <c r="E261" t="s">
        <v>27</v>
      </c>
      <c r="F261" t="s">
        <v>27</v>
      </c>
      <c r="G261" s="4">
        <v>0</v>
      </c>
      <c r="H261" s="4">
        <v>0</v>
      </c>
    </row>
    <row r="262" spans="1:8" x14ac:dyDescent="0.25">
      <c r="D262" t="s">
        <v>72</v>
      </c>
      <c r="E262" t="s">
        <v>27</v>
      </c>
      <c r="F262" t="s">
        <v>27</v>
      </c>
      <c r="G262" s="4">
        <v>7628.67</v>
      </c>
      <c r="H262" s="4">
        <v>7628.67</v>
      </c>
    </row>
    <row r="263" spans="1:8" x14ac:dyDescent="0.25">
      <c r="A263">
        <v>86059</v>
      </c>
      <c r="B263">
        <v>133916</v>
      </c>
      <c r="C263">
        <v>18892</v>
      </c>
      <c r="D263" t="s">
        <v>68</v>
      </c>
      <c r="E263" t="s">
        <v>27</v>
      </c>
      <c r="F263" t="s">
        <v>27</v>
      </c>
      <c r="G263" s="4">
        <v>21764.23</v>
      </c>
      <c r="H263" s="4">
        <v>21764.23</v>
      </c>
    </row>
    <row r="264" spans="1:8" x14ac:dyDescent="0.25">
      <c r="D264" t="s">
        <v>73</v>
      </c>
      <c r="E264" t="s">
        <v>27</v>
      </c>
      <c r="F264" t="s">
        <v>27</v>
      </c>
      <c r="G264" s="4">
        <v>0</v>
      </c>
      <c r="H264" s="4">
        <v>0</v>
      </c>
    </row>
    <row r="265" spans="1:8" x14ac:dyDescent="0.25">
      <c r="D265" t="s">
        <v>75</v>
      </c>
      <c r="E265" t="s">
        <v>27</v>
      </c>
      <c r="F265" t="s">
        <v>27</v>
      </c>
      <c r="G265" s="4">
        <v>25</v>
      </c>
      <c r="H265" s="4">
        <v>25</v>
      </c>
    </row>
    <row r="266" spans="1:8" x14ac:dyDescent="0.25">
      <c r="D266" t="s">
        <v>64</v>
      </c>
      <c r="E266" t="s">
        <v>27</v>
      </c>
      <c r="F266" t="s">
        <v>27</v>
      </c>
      <c r="G266" s="4">
        <v>5441.058</v>
      </c>
      <c r="H266" s="4">
        <v>5441.058</v>
      </c>
    </row>
    <row r="267" spans="1:8" x14ac:dyDescent="0.25">
      <c r="D267" t="s">
        <v>70</v>
      </c>
      <c r="E267" t="s">
        <v>27</v>
      </c>
      <c r="F267" t="s">
        <v>27</v>
      </c>
      <c r="G267" s="4">
        <v>0</v>
      </c>
      <c r="H267" s="4">
        <v>0</v>
      </c>
    </row>
    <row r="268" spans="1:8" x14ac:dyDescent="0.25">
      <c r="D268" t="s">
        <v>72</v>
      </c>
      <c r="E268" t="s">
        <v>27</v>
      </c>
      <c r="F268" t="s">
        <v>27</v>
      </c>
      <c r="G268" s="4">
        <v>5441.06</v>
      </c>
      <c r="H268" s="4">
        <v>5441.06</v>
      </c>
    </row>
    <row r="269" spans="1:8" x14ac:dyDescent="0.25">
      <c r="A269">
        <v>86061</v>
      </c>
      <c r="B269">
        <v>11967</v>
      </c>
      <c r="C269">
        <v>18654</v>
      </c>
      <c r="D269" t="s">
        <v>68</v>
      </c>
      <c r="E269" t="s">
        <v>27</v>
      </c>
      <c r="F269" t="s">
        <v>27</v>
      </c>
      <c r="G269" s="4">
        <v>14217.62</v>
      </c>
      <c r="H269" s="4">
        <v>14217.62</v>
      </c>
    </row>
    <row r="270" spans="1:8" x14ac:dyDescent="0.25">
      <c r="D270" t="s">
        <v>73</v>
      </c>
      <c r="E270" t="s">
        <v>27</v>
      </c>
      <c r="F270" t="s">
        <v>27</v>
      </c>
      <c r="G270" s="4">
        <v>0</v>
      </c>
      <c r="H270" s="4">
        <v>0</v>
      </c>
    </row>
    <row r="271" spans="1:8" x14ac:dyDescent="0.25">
      <c r="D271" t="s">
        <v>75</v>
      </c>
      <c r="E271" t="s">
        <v>27</v>
      </c>
      <c r="F271" t="s">
        <v>27</v>
      </c>
      <c r="G271" s="4">
        <v>100</v>
      </c>
      <c r="H271" s="4">
        <v>100</v>
      </c>
    </row>
    <row r="272" spans="1:8" x14ac:dyDescent="0.25">
      <c r="D272" t="s">
        <v>64</v>
      </c>
      <c r="E272" t="s">
        <v>27</v>
      </c>
      <c r="F272" t="s">
        <v>27</v>
      </c>
      <c r="G272" s="4">
        <v>14217.62</v>
      </c>
      <c r="H272" s="4">
        <v>14217.62</v>
      </c>
    </row>
    <row r="273" spans="1:8" x14ac:dyDescent="0.25">
      <c r="D273" t="s">
        <v>70</v>
      </c>
      <c r="E273" t="s">
        <v>27</v>
      </c>
      <c r="F273" t="s">
        <v>27</v>
      </c>
      <c r="G273" s="4">
        <v>4000</v>
      </c>
      <c r="H273" s="4">
        <v>4000</v>
      </c>
    </row>
    <row r="274" spans="1:8" x14ac:dyDescent="0.25">
      <c r="D274" t="s">
        <v>72</v>
      </c>
      <c r="E274" t="s">
        <v>27</v>
      </c>
      <c r="F274" t="s">
        <v>27</v>
      </c>
      <c r="G274" s="4">
        <v>10217.620000000001</v>
      </c>
      <c r="H274" s="4">
        <v>10217.620000000001</v>
      </c>
    </row>
    <row r="275" spans="1:8" x14ac:dyDescent="0.25">
      <c r="A275">
        <v>86066</v>
      </c>
      <c r="B275">
        <v>1112099</v>
      </c>
      <c r="C275">
        <v>18893</v>
      </c>
      <c r="D275" t="s">
        <v>68</v>
      </c>
      <c r="E275" t="s">
        <v>27</v>
      </c>
      <c r="F275" t="s">
        <v>27</v>
      </c>
      <c r="G275" s="4">
        <v>21981.09</v>
      </c>
      <c r="H275" s="4">
        <v>21981.09</v>
      </c>
    </row>
    <row r="276" spans="1:8" x14ac:dyDescent="0.25">
      <c r="D276" t="s">
        <v>73</v>
      </c>
      <c r="E276" t="s">
        <v>27</v>
      </c>
      <c r="F276" t="s">
        <v>27</v>
      </c>
      <c r="G276" s="4">
        <v>0</v>
      </c>
      <c r="H276" s="4">
        <v>0</v>
      </c>
    </row>
    <row r="277" spans="1:8" x14ac:dyDescent="0.25">
      <c r="D277" t="s">
        <v>75</v>
      </c>
      <c r="E277" t="s">
        <v>27</v>
      </c>
      <c r="F277" t="s">
        <v>27</v>
      </c>
      <c r="G277" s="4">
        <v>33.333300000000001</v>
      </c>
      <c r="H277" s="4">
        <v>33.333300000000001</v>
      </c>
    </row>
    <row r="278" spans="1:8" x14ac:dyDescent="0.25">
      <c r="D278" t="s">
        <v>64</v>
      </c>
      <c r="E278" t="s">
        <v>27</v>
      </c>
      <c r="F278" t="s">
        <v>27</v>
      </c>
      <c r="G278" s="4">
        <v>7327.0230000000001</v>
      </c>
      <c r="H278" s="4">
        <v>7327.0230000000001</v>
      </c>
    </row>
    <row r="279" spans="1:8" x14ac:dyDescent="0.25">
      <c r="D279" t="s">
        <v>70</v>
      </c>
      <c r="E279" t="s">
        <v>27</v>
      </c>
      <c r="F279" t="s">
        <v>27</v>
      </c>
      <c r="G279" s="4">
        <v>0</v>
      </c>
      <c r="H279" s="4">
        <v>0</v>
      </c>
    </row>
    <row r="280" spans="1:8" x14ac:dyDescent="0.25">
      <c r="D280" t="s">
        <v>72</v>
      </c>
      <c r="E280" t="s">
        <v>27</v>
      </c>
      <c r="F280" t="s">
        <v>27</v>
      </c>
      <c r="G280" s="4">
        <v>7327.02</v>
      </c>
      <c r="H280" s="4">
        <v>7327.02</v>
      </c>
    </row>
    <row r="281" spans="1:8" x14ac:dyDescent="0.25">
      <c r="A281">
        <v>86068</v>
      </c>
      <c r="B281">
        <v>10968</v>
      </c>
      <c r="C281">
        <v>18886</v>
      </c>
      <c r="D281" t="s">
        <v>68</v>
      </c>
      <c r="E281" t="s">
        <v>27</v>
      </c>
      <c r="F281" t="s">
        <v>27</v>
      </c>
      <c r="G281" s="4">
        <v>21304.33</v>
      </c>
      <c r="H281" s="4">
        <v>21304.33</v>
      </c>
    </row>
    <row r="282" spans="1:8" x14ac:dyDescent="0.25">
      <c r="D282" t="s">
        <v>73</v>
      </c>
      <c r="E282" t="s">
        <v>27</v>
      </c>
      <c r="F282" t="s">
        <v>27</v>
      </c>
      <c r="G282" s="4">
        <v>0</v>
      </c>
      <c r="H282" s="4">
        <v>0</v>
      </c>
    </row>
    <row r="283" spans="1:8" x14ac:dyDescent="0.25">
      <c r="D283" t="s">
        <v>75</v>
      </c>
      <c r="E283" t="s">
        <v>27</v>
      </c>
      <c r="F283" t="s">
        <v>27</v>
      </c>
      <c r="G283" s="4">
        <v>50</v>
      </c>
      <c r="H283" s="4">
        <v>50</v>
      </c>
    </row>
    <row r="284" spans="1:8" x14ac:dyDescent="0.25">
      <c r="D284" t="s">
        <v>64</v>
      </c>
      <c r="E284" t="s">
        <v>27</v>
      </c>
      <c r="F284" t="s">
        <v>27</v>
      </c>
      <c r="G284" s="4">
        <v>10652.165000000001</v>
      </c>
      <c r="H284" s="4">
        <v>10652.165000000001</v>
      </c>
    </row>
    <row r="285" spans="1:8" x14ac:dyDescent="0.25">
      <c r="D285" t="s">
        <v>70</v>
      </c>
      <c r="E285" t="s">
        <v>27</v>
      </c>
      <c r="F285" t="s">
        <v>27</v>
      </c>
      <c r="G285" s="4">
        <v>4000</v>
      </c>
      <c r="H285" s="4">
        <v>4000</v>
      </c>
    </row>
    <row r="286" spans="1:8" x14ac:dyDescent="0.25">
      <c r="D286" t="s">
        <v>72</v>
      </c>
      <c r="E286" t="s">
        <v>27</v>
      </c>
      <c r="F286" t="s">
        <v>27</v>
      </c>
      <c r="G286" s="4">
        <v>6652.17</v>
      </c>
      <c r="H286" s="4">
        <v>6652.17</v>
      </c>
    </row>
    <row r="287" spans="1:8" x14ac:dyDescent="0.25">
      <c r="A287">
        <v>86073</v>
      </c>
      <c r="B287">
        <v>7254</v>
      </c>
      <c r="C287">
        <v>18860</v>
      </c>
      <c r="D287" t="s">
        <v>68</v>
      </c>
      <c r="E287" t="s">
        <v>27</v>
      </c>
      <c r="F287" t="s">
        <v>27</v>
      </c>
      <c r="G287" s="4">
        <v>21764.21</v>
      </c>
      <c r="H287" s="4">
        <v>21764.21</v>
      </c>
    </row>
    <row r="288" spans="1:8" x14ac:dyDescent="0.25">
      <c r="D288" t="s">
        <v>73</v>
      </c>
      <c r="E288" t="s">
        <v>27</v>
      </c>
      <c r="F288" t="s">
        <v>27</v>
      </c>
      <c r="G288" s="4">
        <v>0</v>
      </c>
      <c r="H288" s="4">
        <v>0</v>
      </c>
    </row>
    <row r="289" spans="1:8" x14ac:dyDescent="0.25">
      <c r="D289" t="s">
        <v>75</v>
      </c>
      <c r="E289" t="s">
        <v>27</v>
      </c>
      <c r="F289" t="s">
        <v>27</v>
      </c>
      <c r="G289" s="4">
        <v>25</v>
      </c>
      <c r="H289" s="4">
        <v>25</v>
      </c>
    </row>
    <row r="290" spans="1:8" x14ac:dyDescent="0.25">
      <c r="D290" t="s">
        <v>64</v>
      </c>
      <c r="E290" t="s">
        <v>27</v>
      </c>
      <c r="F290" t="s">
        <v>27</v>
      </c>
      <c r="G290" s="4">
        <v>5441.0529999999999</v>
      </c>
      <c r="H290" s="4">
        <v>5441.0529999999999</v>
      </c>
    </row>
    <row r="291" spans="1:8" x14ac:dyDescent="0.25">
      <c r="D291" t="s">
        <v>70</v>
      </c>
      <c r="E291" t="s">
        <v>27</v>
      </c>
      <c r="F291" t="s">
        <v>27</v>
      </c>
      <c r="G291" s="4">
        <v>4000</v>
      </c>
      <c r="H291" s="4">
        <v>4000</v>
      </c>
    </row>
    <row r="292" spans="1:8" x14ac:dyDescent="0.25">
      <c r="D292" t="s">
        <v>72</v>
      </c>
      <c r="E292" t="s">
        <v>27</v>
      </c>
      <c r="F292" t="s">
        <v>27</v>
      </c>
      <c r="G292" s="4">
        <v>1441.05</v>
      </c>
      <c r="H292" s="4">
        <v>1441.05</v>
      </c>
    </row>
    <row r="293" spans="1:8" x14ac:dyDescent="0.25">
      <c r="A293">
        <v>86074</v>
      </c>
      <c r="B293">
        <v>8510</v>
      </c>
      <c r="C293">
        <v>3208046</v>
      </c>
      <c r="D293" t="s">
        <v>68</v>
      </c>
      <c r="E293" t="s">
        <v>27</v>
      </c>
      <c r="F293" t="s">
        <v>27</v>
      </c>
      <c r="G293" s="4">
        <v>63180.91</v>
      </c>
      <c r="H293" s="4">
        <v>63180.91</v>
      </c>
    </row>
    <row r="294" spans="1:8" x14ac:dyDescent="0.25">
      <c r="D294" t="s">
        <v>73</v>
      </c>
      <c r="E294" t="s">
        <v>27</v>
      </c>
      <c r="F294" t="s">
        <v>27</v>
      </c>
      <c r="G294" s="4">
        <v>0</v>
      </c>
      <c r="H294" s="4">
        <v>0</v>
      </c>
    </row>
    <row r="295" spans="1:8" x14ac:dyDescent="0.25">
      <c r="D295" t="s">
        <v>75</v>
      </c>
      <c r="E295" t="s">
        <v>27</v>
      </c>
      <c r="F295" t="s">
        <v>27</v>
      </c>
      <c r="G295" s="4">
        <v>33.333300000000001</v>
      </c>
      <c r="H295" s="4">
        <v>33.333300000000001</v>
      </c>
    </row>
    <row r="296" spans="1:8" x14ac:dyDescent="0.25">
      <c r="D296" t="s">
        <v>64</v>
      </c>
      <c r="E296" t="s">
        <v>27</v>
      </c>
      <c r="F296" t="s">
        <v>27</v>
      </c>
      <c r="G296" s="4">
        <v>19145.710999999999</v>
      </c>
      <c r="H296" s="4">
        <v>19145.710999999999</v>
      </c>
    </row>
    <row r="297" spans="1:8" x14ac:dyDescent="0.25">
      <c r="D297" t="s">
        <v>70</v>
      </c>
      <c r="E297" t="s">
        <v>27</v>
      </c>
      <c r="F297" t="s">
        <v>27</v>
      </c>
      <c r="G297" s="4">
        <v>4000</v>
      </c>
      <c r="H297" s="4">
        <v>4000</v>
      </c>
    </row>
    <row r="298" spans="1:8" x14ac:dyDescent="0.25">
      <c r="D298" t="s">
        <v>72</v>
      </c>
      <c r="E298" t="s">
        <v>27</v>
      </c>
      <c r="F298" t="s">
        <v>27</v>
      </c>
      <c r="G298" s="4">
        <v>15145.71</v>
      </c>
      <c r="H298" s="4">
        <v>15145.71</v>
      </c>
    </row>
    <row r="299" spans="1:8" x14ac:dyDescent="0.25">
      <c r="A299">
        <v>86076</v>
      </c>
      <c r="B299">
        <v>1112187</v>
      </c>
      <c r="C299">
        <v>19106</v>
      </c>
      <c r="D299" t="s">
        <v>68</v>
      </c>
      <c r="E299" t="s">
        <v>27</v>
      </c>
      <c r="F299" t="s">
        <v>27</v>
      </c>
      <c r="G299" s="4">
        <v>15670.96</v>
      </c>
      <c r="H299" s="4">
        <v>15670.96</v>
      </c>
    </row>
    <row r="300" spans="1:8" x14ac:dyDescent="0.25">
      <c r="D300" t="s">
        <v>73</v>
      </c>
      <c r="E300" t="s">
        <v>27</v>
      </c>
      <c r="F300" t="s">
        <v>27</v>
      </c>
      <c r="G300" s="4">
        <v>0</v>
      </c>
      <c r="H300" s="4">
        <v>0</v>
      </c>
    </row>
    <row r="301" spans="1:8" x14ac:dyDescent="0.25">
      <c r="D301" t="s">
        <v>75</v>
      </c>
      <c r="E301" t="s">
        <v>27</v>
      </c>
      <c r="F301" t="s">
        <v>27</v>
      </c>
      <c r="G301" s="4">
        <v>100</v>
      </c>
      <c r="H301" s="4">
        <v>100</v>
      </c>
    </row>
    <row r="302" spans="1:8" x14ac:dyDescent="0.25">
      <c r="D302" t="s">
        <v>64</v>
      </c>
      <c r="E302" t="s">
        <v>27</v>
      </c>
      <c r="F302" t="s">
        <v>27</v>
      </c>
      <c r="G302" s="4">
        <v>15670.96</v>
      </c>
      <c r="H302" s="4">
        <v>15670.96</v>
      </c>
    </row>
    <row r="303" spans="1:8" x14ac:dyDescent="0.25">
      <c r="D303" t="s">
        <v>70</v>
      </c>
      <c r="E303" t="s">
        <v>27</v>
      </c>
      <c r="F303" t="s">
        <v>27</v>
      </c>
      <c r="G303" s="4">
        <v>0</v>
      </c>
      <c r="H303" s="4">
        <v>0</v>
      </c>
    </row>
    <row r="304" spans="1:8" x14ac:dyDescent="0.25">
      <c r="D304" t="s">
        <v>72</v>
      </c>
      <c r="E304" t="s">
        <v>27</v>
      </c>
      <c r="F304" t="s">
        <v>27</v>
      </c>
      <c r="G304" s="4">
        <v>15670.96</v>
      </c>
      <c r="H304" s="4">
        <v>15670.96</v>
      </c>
    </row>
    <row r="305" spans="1:8" x14ac:dyDescent="0.25">
      <c r="A305">
        <v>86078</v>
      </c>
      <c r="B305">
        <v>7808</v>
      </c>
      <c r="C305">
        <v>19167</v>
      </c>
      <c r="D305" t="s">
        <v>68</v>
      </c>
      <c r="E305" t="s">
        <v>27</v>
      </c>
      <c r="F305" t="s">
        <v>27</v>
      </c>
      <c r="G305" s="4">
        <v>8706.85</v>
      </c>
      <c r="H305" s="4">
        <v>8706.85</v>
      </c>
    </row>
    <row r="306" spans="1:8" x14ac:dyDescent="0.25">
      <c r="D306" t="s">
        <v>73</v>
      </c>
      <c r="E306" t="s">
        <v>27</v>
      </c>
      <c r="F306" t="s">
        <v>27</v>
      </c>
      <c r="G306" s="4">
        <v>0</v>
      </c>
      <c r="H306" s="4">
        <v>0</v>
      </c>
    </row>
    <row r="307" spans="1:8" x14ac:dyDescent="0.25">
      <c r="D307" t="s">
        <v>75</v>
      </c>
      <c r="E307" t="s">
        <v>27</v>
      </c>
      <c r="F307" t="s">
        <v>27</v>
      </c>
      <c r="G307" s="4">
        <v>25</v>
      </c>
      <c r="H307" s="4">
        <v>25</v>
      </c>
    </row>
    <row r="308" spans="1:8" x14ac:dyDescent="0.25">
      <c r="D308" t="s">
        <v>64</v>
      </c>
      <c r="E308" t="s">
        <v>27</v>
      </c>
      <c r="F308" t="s">
        <v>27</v>
      </c>
      <c r="G308" s="4">
        <v>2062.34</v>
      </c>
      <c r="H308" s="4">
        <v>2062.34</v>
      </c>
    </row>
    <row r="309" spans="1:8" x14ac:dyDescent="0.25">
      <c r="D309" t="s">
        <v>70</v>
      </c>
      <c r="E309" t="s">
        <v>27</v>
      </c>
      <c r="F309" t="s">
        <v>27</v>
      </c>
      <c r="G309" s="4">
        <v>4000</v>
      </c>
      <c r="H309" s="4">
        <v>4000</v>
      </c>
    </row>
    <row r="310" spans="1:8" x14ac:dyDescent="0.25">
      <c r="D310" t="s">
        <v>72</v>
      </c>
      <c r="E310" t="s">
        <v>27</v>
      </c>
      <c r="F310" t="s">
        <v>27</v>
      </c>
      <c r="G310" s="4">
        <v>0</v>
      </c>
      <c r="H310" s="4">
        <v>0</v>
      </c>
    </row>
    <row r="311" spans="1:8" x14ac:dyDescent="0.25">
      <c r="A311">
        <v>86081</v>
      </c>
      <c r="B311">
        <v>7442</v>
      </c>
      <c r="C311">
        <v>19036</v>
      </c>
      <c r="D311" t="s">
        <v>68</v>
      </c>
      <c r="E311" t="s">
        <v>27</v>
      </c>
      <c r="F311" t="s">
        <v>27</v>
      </c>
      <c r="G311" s="4">
        <v>8706.85</v>
      </c>
      <c r="H311" s="4">
        <v>8706.85</v>
      </c>
    </row>
    <row r="312" spans="1:8" x14ac:dyDescent="0.25">
      <c r="D312" t="s">
        <v>73</v>
      </c>
      <c r="E312" t="s">
        <v>27</v>
      </c>
      <c r="F312" t="s">
        <v>27</v>
      </c>
      <c r="G312" s="4">
        <v>0</v>
      </c>
      <c r="H312" s="4">
        <v>0</v>
      </c>
    </row>
    <row r="313" spans="1:8" x14ac:dyDescent="0.25">
      <c r="D313" t="s">
        <v>75</v>
      </c>
      <c r="E313" t="s">
        <v>27</v>
      </c>
      <c r="F313" t="s">
        <v>27</v>
      </c>
      <c r="G313" s="4">
        <v>25</v>
      </c>
      <c r="H313" s="4">
        <v>25</v>
      </c>
    </row>
    <row r="314" spans="1:8" x14ac:dyDescent="0.25">
      <c r="D314" t="s">
        <v>64</v>
      </c>
      <c r="E314" t="s">
        <v>27</v>
      </c>
      <c r="F314" t="s">
        <v>27</v>
      </c>
      <c r="G314" s="4">
        <v>2176.7130000000002</v>
      </c>
      <c r="H314" s="4">
        <v>2176.7130000000002</v>
      </c>
    </row>
    <row r="315" spans="1:8" x14ac:dyDescent="0.25">
      <c r="D315" t="s">
        <v>70</v>
      </c>
      <c r="E315" t="s">
        <v>27</v>
      </c>
      <c r="F315" t="s">
        <v>27</v>
      </c>
      <c r="G315" s="4">
        <v>4000</v>
      </c>
      <c r="H315" s="4">
        <v>4000</v>
      </c>
    </row>
    <row r="316" spans="1:8" x14ac:dyDescent="0.25">
      <c r="D316" t="s">
        <v>72</v>
      </c>
      <c r="E316" t="s">
        <v>27</v>
      </c>
      <c r="F316" t="s">
        <v>27</v>
      </c>
      <c r="G316" s="4">
        <v>0</v>
      </c>
      <c r="H316" s="4">
        <v>0</v>
      </c>
    </row>
    <row r="317" spans="1:8" x14ac:dyDescent="0.25">
      <c r="A317">
        <v>86089</v>
      </c>
      <c r="B317">
        <v>7244</v>
      </c>
      <c r="C317">
        <v>52721</v>
      </c>
      <c r="D317" t="s">
        <v>68</v>
      </c>
      <c r="E317" t="s">
        <v>27</v>
      </c>
      <c r="F317" t="s">
        <v>27</v>
      </c>
      <c r="G317" s="4">
        <v>25159.27</v>
      </c>
      <c r="H317" s="4">
        <v>25159.27</v>
      </c>
    </row>
    <row r="318" spans="1:8" x14ac:dyDescent="0.25">
      <c r="D318" t="s">
        <v>73</v>
      </c>
      <c r="E318" t="s">
        <v>27</v>
      </c>
      <c r="F318" t="s">
        <v>27</v>
      </c>
      <c r="G318" s="4">
        <v>0</v>
      </c>
      <c r="H318" s="4">
        <v>0</v>
      </c>
    </row>
    <row r="319" spans="1:8" x14ac:dyDescent="0.25">
      <c r="D319" t="s">
        <v>75</v>
      </c>
      <c r="E319" t="s">
        <v>27</v>
      </c>
      <c r="F319" t="s">
        <v>27</v>
      </c>
      <c r="G319" s="4">
        <v>33.333300000000001</v>
      </c>
      <c r="H319" s="4">
        <v>33.333300000000001</v>
      </c>
    </row>
    <row r="320" spans="1:8" x14ac:dyDescent="0.25">
      <c r="D320" t="s">
        <v>64</v>
      </c>
      <c r="E320" t="s">
        <v>27</v>
      </c>
      <c r="F320" t="s">
        <v>27</v>
      </c>
      <c r="G320" s="4">
        <v>8386.4150000000009</v>
      </c>
      <c r="H320" s="4">
        <v>8386.4150000000009</v>
      </c>
    </row>
    <row r="321" spans="1:8" x14ac:dyDescent="0.25">
      <c r="D321" t="s">
        <v>70</v>
      </c>
      <c r="E321" t="s">
        <v>27</v>
      </c>
      <c r="F321" t="s">
        <v>27</v>
      </c>
      <c r="G321" s="4">
        <v>4000</v>
      </c>
      <c r="H321" s="4">
        <v>4000</v>
      </c>
    </row>
    <row r="322" spans="1:8" x14ac:dyDescent="0.25">
      <c r="D322" t="s">
        <v>72</v>
      </c>
      <c r="E322" t="s">
        <v>27</v>
      </c>
      <c r="F322" t="s">
        <v>27</v>
      </c>
      <c r="G322" s="4">
        <v>4386.41</v>
      </c>
      <c r="H322" s="4">
        <v>4386.41</v>
      </c>
    </row>
    <row r="323" spans="1:8" x14ac:dyDescent="0.25">
      <c r="A323">
        <v>86114</v>
      </c>
      <c r="B323">
        <v>2156034</v>
      </c>
      <c r="C323">
        <v>18653</v>
      </c>
      <c r="D323" t="s">
        <v>68</v>
      </c>
      <c r="E323" t="s">
        <v>27</v>
      </c>
      <c r="F323" t="s">
        <v>27</v>
      </c>
      <c r="G323" s="4">
        <v>14812.05</v>
      </c>
      <c r="H323" s="4">
        <v>14812.05</v>
      </c>
    </row>
    <row r="324" spans="1:8" x14ac:dyDescent="0.25">
      <c r="D324" t="s">
        <v>73</v>
      </c>
      <c r="E324" t="s">
        <v>27</v>
      </c>
      <c r="F324" t="s">
        <v>27</v>
      </c>
      <c r="G324" s="4">
        <v>0</v>
      </c>
      <c r="H324" s="4">
        <v>0</v>
      </c>
    </row>
    <row r="325" spans="1:8" x14ac:dyDescent="0.25">
      <c r="D325" t="s">
        <v>75</v>
      </c>
      <c r="E325" t="s">
        <v>27</v>
      </c>
      <c r="F325" t="s">
        <v>27</v>
      </c>
      <c r="G325" s="4">
        <v>33.333300000000001</v>
      </c>
      <c r="H325" s="4">
        <v>33.333300000000001</v>
      </c>
    </row>
    <row r="326" spans="1:8" x14ac:dyDescent="0.25">
      <c r="D326" t="s">
        <v>64</v>
      </c>
      <c r="E326" t="s">
        <v>27</v>
      </c>
      <c r="F326" t="s">
        <v>27</v>
      </c>
      <c r="G326" s="4">
        <v>4937.3450000000003</v>
      </c>
      <c r="H326" s="4">
        <v>4937.3450000000003</v>
      </c>
    </row>
    <row r="327" spans="1:8" x14ac:dyDescent="0.25">
      <c r="D327" t="s">
        <v>70</v>
      </c>
      <c r="E327" t="s">
        <v>27</v>
      </c>
      <c r="F327" t="s">
        <v>27</v>
      </c>
      <c r="G327" s="4">
        <v>0</v>
      </c>
      <c r="H327" s="4">
        <v>0</v>
      </c>
    </row>
    <row r="328" spans="1:8" x14ac:dyDescent="0.25">
      <c r="D328" t="s">
        <v>72</v>
      </c>
      <c r="E328" t="s">
        <v>27</v>
      </c>
      <c r="F328" t="s">
        <v>27</v>
      </c>
      <c r="G328" s="4">
        <v>4937.3500000000004</v>
      </c>
      <c r="H328" s="4">
        <v>4937.3500000000004</v>
      </c>
    </row>
    <row r="329" spans="1:8" x14ac:dyDescent="0.25">
      <c r="A329">
        <v>86122</v>
      </c>
      <c r="B329">
        <v>4183476</v>
      </c>
      <c r="C329">
        <v>99263</v>
      </c>
      <c r="D329" t="s">
        <v>68</v>
      </c>
      <c r="E329" t="s">
        <v>27</v>
      </c>
      <c r="F329" t="s">
        <v>27</v>
      </c>
      <c r="G329" s="4">
        <v>13599.21</v>
      </c>
      <c r="H329" s="4">
        <v>13599.21</v>
      </c>
    </row>
    <row r="330" spans="1:8" x14ac:dyDescent="0.25">
      <c r="D330" t="s">
        <v>73</v>
      </c>
      <c r="E330" t="s">
        <v>27</v>
      </c>
      <c r="F330" t="s">
        <v>27</v>
      </c>
      <c r="G330" s="4">
        <v>0</v>
      </c>
      <c r="H330" s="4">
        <v>0</v>
      </c>
    </row>
    <row r="331" spans="1:8" x14ac:dyDescent="0.25">
      <c r="D331" t="s">
        <v>75</v>
      </c>
      <c r="E331" t="s">
        <v>27</v>
      </c>
      <c r="F331" t="s">
        <v>27</v>
      </c>
      <c r="G331" s="4">
        <v>33.333300000000001</v>
      </c>
      <c r="H331" s="4">
        <v>33.333300000000001</v>
      </c>
    </row>
    <row r="332" spans="1:8" x14ac:dyDescent="0.25">
      <c r="D332" t="s">
        <v>64</v>
      </c>
      <c r="E332" t="s">
        <v>27</v>
      </c>
      <c r="F332" t="s">
        <v>27</v>
      </c>
      <c r="G332" s="4">
        <v>4533.0659999999998</v>
      </c>
      <c r="H332" s="4">
        <v>4533.0659999999998</v>
      </c>
    </row>
    <row r="333" spans="1:8" x14ac:dyDescent="0.25">
      <c r="D333" t="s">
        <v>70</v>
      </c>
      <c r="E333" t="s">
        <v>27</v>
      </c>
      <c r="F333" t="s">
        <v>27</v>
      </c>
      <c r="G333" s="4">
        <v>0</v>
      </c>
      <c r="H333" s="4">
        <v>0</v>
      </c>
    </row>
    <row r="334" spans="1:8" x14ac:dyDescent="0.25">
      <c r="D334" t="s">
        <v>72</v>
      </c>
      <c r="E334" t="s">
        <v>27</v>
      </c>
      <c r="F334" t="s">
        <v>27</v>
      </c>
      <c r="G334" s="4">
        <v>4533.07</v>
      </c>
      <c r="H334" s="4">
        <v>4533.07</v>
      </c>
    </row>
    <row r="335" spans="1:8" x14ac:dyDescent="0.25">
      <c r="A335">
        <v>86126</v>
      </c>
      <c r="B335">
        <v>6520</v>
      </c>
      <c r="C335">
        <v>4536994</v>
      </c>
      <c r="D335" t="s">
        <v>68</v>
      </c>
      <c r="E335" t="s">
        <v>27</v>
      </c>
      <c r="F335" t="s">
        <v>27</v>
      </c>
      <c r="G335" s="4">
        <v>25451.03</v>
      </c>
      <c r="H335" s="4">
        <v>25451.03</v>
      </c>
    </row>
    <row r="336" spans="1:8" x14ac:dyDescent="0.25">
      <c r="D336" t="s">
        <v>73</v>
      </c>
      <c r="E336" t="s">
        <v>27</v>
      </c>
      <c r="F336" t="s">
        <v>27</v>
      </c>
      <c r="G336" s="4">
        <v>0</v>
      </c>
      <c r="H336" s="4">
        <v>0</v>
      </c>
    </row>
    <row r="337" spans="1:8" x14ac:dyDescent="0.25">
      <c r="D337" t="s">
        <v>75</v>
      </c>
      <c r="E337" t="s">
        <v>27</v>
      </c>
      <c r="F337" t="s">
        <v>27</v>
      </c>
      <c r="G337" s="4">
        <v>26</v>
      </c>
      <c r="H337" s="4">
        <v>26</v>
      </c>
    </row>
    <row r="338" spans="1:8" x14ac:dyDescent="0.25">
      <c r="D338" t="s">
        <v>64</v>
      </c>
      <c r="E338" t="s">
        <v>27</v>
      </c>
      <c r="F338" t="s">
        <v>27</v>
      </c>
      <c r="G338" s="4">
        <v>6617.268</v>
      </c>
      <c r="H338" s="4">
        <v>6617.268</v>
      </c>
    </row>
    <row r="339" spans="1:8" x14ac:dyDescent="0.25">
      <c r="D339" t="s">
        <v>70</v>
      </c>
      <c r="E339" t="s">
        <v>27</v>
      </c>
      <c r="F339" t="s">
        <v>27</v>
      </c>
      <c r="G339" s="4">
        <v>4000</v>
      </c>
      <c r="H339" s="4">
        <v>4000</v>
      </c>
    </row>
    <row r="340" spans="1:8" x14ac:dyDescent="0.25">
      <c r="D340" t="s">
        <v>72</v>
      </c>
      <c r="E340" t="s">
        <v>27</v>
      </c>
      <c r="F340" t="s">
        <v>27</v>
      </c>
      <c r="G340" s="4">
        <v>2617.27</v>
      </c>
      <c r="H340" s="4">
        <v>2617.27</v>
      </c>
    </row>
    <row r="341" spans="1:8" x14ac:dyDescent="0.25">
      <c r="A341">
        <v>86127</v>
      </c>
      <c r="B341">
        <v>6635</v>
      </c>
      <c r="C341">
        <v>87623</v>
      </c>
      <c r="D341" t="s">
        <v>68</v>
      </c>
      <c r="E341" t="s">
        <v>27</v>
      </c>
      <c r="F341" t="s">
        <v>27</v>
      </c>
      <c r="G341" s="4">
        <v>13093.58</v>
      </c>
      <c r="H341" s="4">
        <v>13093.58</v>
      </c>
    </row>
    <row r="342" spans="1:8" x14ac:dyDescent="0.25">
      <c r="D342" t="s">
        <v>73</v>
      </c>
      <c r="E342" t="s">
        <v>27</v>
      </c>
      <c r="F342" t="s">
        <v>27</v>
      </c>
      <c r="G342" s="4">
        <v>0</v>
      </c>
      <c r="H342" s="4">
        <v>0</v>
      </c>
    </row>
    <row r="343" spans="1:8" x14ac:dyDescent="0.25">
      <c r="D343" t="s">
        <v>75</v>
      </c>
      <c r="E343" t="s">
        <v>27</v>
      </c>
      <c r="F343" t="s">
        <v>27</v>
      </c>
      <c r="G343" s="4">
        <v>33.333300000000001</v>
      </c>
      <c r="H343" s="4">
        <v>33.333300000000001</v>
      </c>
    </row>
    <row r="344" spans="1:8" x14ac:dyDescent="0.25">
      <c r="D344" t="s">
        <v>64</v>
      </c>
      <c r="E344" t="s">
        <v>27</v>
      </c>
      <c r="F344" t="s">
        <v>27</v>
      </c>
      <c r="G344" s="4">
        <v>4364.5219999999999</v>
      </c>
      <c r="H344" s="4">
        <v>4364.5219999999999</v>
      </c>
    </row>
    <row r="345" spans="1:8" x14ac:dyDescent="0.25">
      <c r="D345" t="s">
        <v>70</v>
      </c>
      <c r="E345" t="s">
        <v>27</v>
      </c>
      <c r="F345" t="s">
        <v>27</v>
      </c>
      <c r="G345" s="4">
        <v>0</v>
      </c>
      <c r="H345" s="4">
        <v>0</v>
      </c>
    </row>
    <row r="346" spans="1:8" x14ac:dyDescent="0.25">
      <c r="D346" t="s">
        <v>72</v>
      </c>
      <c r="E346" t="s">
        <v>27</v>
      </c>
      <c r="F346" t="s">
        <v>27</v>
      </c>
      <c r="G346" s="4">
        <v>4364.5200000000004</v>
      </c>
      <c r="H346" s="4">
        <v>4364.5200000000004</v>
      </c>
    </row>
    <row r="347" spans="1:8" x14ac:dyDescent="0.25">
      <c r="A347">
        <v>86137</v>
      </c>
      <c r="B347">
        <v>5884</v>
      </c>
      <c r="C347">
        <v>52790</v>
      </c>
      <c r="D347" t="s">
        <v>68</v>
      </c>
      <c r="E347" t="s">
        <v>27</v>
      </c>
      <c r="F347" t="s">
        <v>27</v>
      </c>
      <c r="G347" s="4">
        <v>23841.5</v>
      </c>
      <c r="H347" s="4">
        <v>23841.5</v>
      </c>
    </row>
    <row r="348" spans="1:8" x14ac:dyDescent="0.25">
      <c r="D348" t="s">
        <v>73</v>
      </c>
      <c r="E348" t="s">
        <v>27</v>
      </c>
      <c r="F348" t="s">
        <v>27</v>
      </c>
      <c r="G348" s="4">
        <v>0</v>
      </c>
      <c r="H348" s="4">
        <v>0</v>
      </c>
    </row>
    <row r="349" spans="1:8" x14ac:dyDescent="0.25">
      <c r="D349" t="s">
        <v>75</v>
      </c>
      <c r="E349" t="s">
        <v>27</v>
      </c>
      <c r="F349" t="s">
        <v>27</v>
      </c>
      <c r="G349" s="4">
        <v>33.333300000000001</v>
      </c>
      <c r="H349" s="4">
        <v>33.333300000000001</v>
      </c>
    </row>
    <row r="350" spans="1:8" x14ac:dyDescent="0.25">
      <c r="D350" t="s">
        <v>64</v>
      </c>
      <c r="E350" t="s">
        <v>27</v>
      </c>
      <c r="F350" t="s">
        <v>27</v>
      </c>
      <c r="G350" s="4">
        <v>7947.1589999999997</v>
      </c>
      <c r="H350" s="4">
        <v>7947.1589999999997</v>
      </c>
    </row>
    <row r="351" spans="1:8" x14ac:dyDescent="0.25">
      <c r="D351" t="s">
        <v>70</v>
      </c>
      <c r="E351" t="s">
        <v>27</v>
      </c>
      <c r="F351" t="s">
        <v>27</v>
      </c>
      <c r="G351" s="4">
        <v>5000</v>
      </c>
      <c r="H351" s="4">
        <v>5000</v>
      </c>
    </row>
    <row r="352" spans="1:8" x14ac:dyDescent="0.25">
      <c r="D352" t="s">
        <v>72</v>
      </c>
      <c r="E352" t="s">
        <v>27</v>
      </c>
      <c r="F352" t="s">
        <v>27</v>
      </c>
      <c r="G352" s="4">
        <v>2947.16</v>
      </c>
      <c r="H352" s="4">
        <v>2947.16</v>
      </c>
    </row>
    <row r="353" spans="1:8" x14ac:dyDescent="0.25">
      <c r="A353">
        <v>86151</v>
      </c>
      <c r="B353">
        <v>3800155</v>
      </c>
      <c r="C353">
        <v>76074</v>
      </c>
      <c r="D353" t="s">
        <v>68</v>
      </c>
      <c r="E353" t="s">
        <v>27</v>
      </c>
      <c r="F353" t="s">
        <v>27</v>
      </c>
      <c r="G353" s="4">
        <v>25583.45</v>
      </c>
      <c r="H353" s="4">
        <v>25583.45</v>
      </c>
    </row>
    <row r="354" spans="1:8" x14ac:dyDescent="0.25">
      <c r="D354" t="s">
        <v>73</v>
      </c>
      <c r="E354" t="s">
        <v>27</v>
      </c>
      <c r="F354" t="s">
        <v>27</v>
      </c>
      <c r="G354" s="4">
        <v>0</v>
      </c>
      <c r="H354" s="4">
        <v>0</v>
      </c>
    </row>
    <row r="355" spans="1:8" x14ac:dyDescent="0.25">
      <c r="D355" t="s">
        <v>75</v>
      </c>
      <c r="E355" t="s">
        <v>27</v>
      </c>
      <c r="F355" t="s">
        <v>27</v>
      </c>
      <c r="G355" s="4">
        <v>16.666699999999999</v>
      </c>
      <c r="H355" s="4">
        <v>16.666699999999999</v>
      </c>
    </row>
    <row r="356" spans="1:8" x14ac:dyDescent="0.25">
      <c r="D356" t="s">
        <v>64</v>
      </c>
      <c r="E356" t="s">
        <v>27</v>
      </c>
      <c r="F356" t="s">
        <v>27</v>
      </c>
      <c r="G356" s="4">
        <v>4263.9170000000004</v>
      </c>
      <c r="H356" s="4">
        <v>4263.9170000000004</v>
      </c>
    </row>
    <row r="357" spans="1:8" x14ac:dyDescent="0.25">
      <c r="D357" t="s">
        <v>70</v>
      </c>
      <c r="E357" t="s">
        <v>27</v>
      </c>
      <c r="F357" t="s">
        <v>27</v>
      </c>
      <c r="G357" s="4">
        <v>0</v>
      </c>
      <c r="H357" s="4">
        <v>0</v>
      </c>
    </row>
    <row r="358" spans="1:8" x14ac:dyDescent="0.25">
      <c r="D358" t="s">
        <v>72</v>
      </c>
      <c r="E358" t="s">
        <v>27</v>
      </c>
      <c r="F358" t="s">
        <v>27</v>
      </c>
      <c r="G358" s="4">
        <v>4263.92</v>
      </c>
      <c r="H358" s="4">
        <v>4263.92</v>
      </c>
    </row>
    <row r="359" spans="1:8" x14ac:dyDescent="0.25">
      <c r="A359">
        <v>86170</v>
      </c>
      <c r="B359">
        <v>7580</v>
      </c>
      <c r="C359">
        <v>53694</v>
      </c>
      <c r="D359" t="s">
        <v>68</v>
      </c>
      <c r="E359" t="s">
        <v>27</v>
      </c>
      <c r="F359" t="s">
        <v>27</v>
      </c>
      <c r="G359" s="4">
        <v>40828.61</v>
      </c>
      <c r="H359" s="4">
        <v>40828.61</v>
      </c>
    </row>
    <row r="360" spans="1:8" x14ac:dyDescent="0.25">
      <c r="D360" t="s">
        <v>73</v>
      </c>
      <c r="E360" t="s">
        <v>27</v>
      </c>
      <c r="F360" t="s">
        <v>27</v>
      </c>
      <c r="G360" s="4">
        <v>0</v>
      </c>
      <c r="H360" s="4">
        <v>0</v>
      </c>
    </row>
    <row r="361" spans="1:8" x14ac:dyDescent="0.25">
      <c r="D361" t="s">
        <v>75</v>
      </c>
      <c r="E361" t="s">
        <v>27</v>
      </c>
      <c r="F361" t="s">
        <v>27</v>
      </c>
      <c r="G361" s="4">
        <v>29.166599999999999</v>
      </c>
      <c r="H361" s="4">
        <v>29.166599999999999</v>
      </c>
    </row>
    <row r="362" spans="1:8" x14ac:dyDescent="0.25">
      <c r="D362" t="s">
        <v>64</v>
      </c>
      <c r="E362" t="s">
        <v>27</v>
      </c>
      <c r="F362" t="s">
        <v>27</v>
      </c>
      <c r="G362" s="4">
        <v>11908.316999999999</v>
      </c>
      <c r="H362" s="4">
        <v>11908.316999999999</v>
      </c>
    </row>
    <row r="363" spans="1:8" x14ac:dyDescent="0.25">
      <c r="D363" t="s">
        <v>70</v>
      </c>
      <c r="E363" t="s">
        <v>27</v>
      </c>
      <c r="F363" t="s">
        <v>27</v>
      </c>
      <c r="G363" s="4">
        <v>4000</v>
      </c>
      <c r="H363" s="4">
        <v>4000</v>
      </c>
    </row>
    <row r="364" spans="1:8" x14ac:dyDescent="0.25">
      <c r="D364" t="s">
        <v>72</v>
      </c>
      <c r="E364" t="s">
        <v>27</v>
      </c>
      <c r="F364" t="s">
        <v>27</v>
      </c>
      <c r="G364" s="4">
        <v>7908.32</v>
      </c>
      <c r="H364" s="4">
        <v>7908.32</v>
      </c>
    </row>
    <row r="365" spans="1:8" x14ac:dyDescent="0.25">
      <c r="A365">
        <v>86172</v>
      </c>
      <c r="B365">
        <v>2228043</v>
      </c>
      <c r="C365">
        <v>18951</v>
      </c>
      <c r="D365" t="s">
        <v>68</v>
      </c>
      <c r="E365" t="s">
        <v>27</v>
      </c>
      <c r="F365" t="s">
        <v>27</v>
      </c>
      <c r="G365" s="4">
        <v>29089.62</v>
      </c>
      <c r="H365" s="4">
        <v>29089.62</v>
      </c>
    </row>
    <row r="366" spans="1:8" x14ac:dyDescent="0.25">
      <c r="D366" t="s">
        <v>73</v>
      </c>
      <c r="E366" t="s">
        <v>27</v>
      </c>
      <c r="F366" t="s">
        <v>27</v>
      </c>
      <c r="G366" s="4">
        <v>0</v>
      </c>
      <c r="H366" s="4">
        <v>0</v>
      </c>
    </row>
    <row r="367" spans="1:8" x14ac:dyDescent="0.25">
      <c r="D367" t="s">
        <v>75</v>
      </c>
      <c r="E367" t="s">
        <v>27</v>
      </c>
      <c r="F367" t="s">
        <v>27</v>
      </c>
      <c r="G367" s="4">
        <v>24.126899999999999</v>
      </c>
      <c r="H367" s="4">
        <v>24.126899999999999</v>
      </c>
    </row>
    <row r="368" spans="1:8" x14ac:dyDescent="0.25">
      <c r="D368" t="s">
        <v>64</v>
      </c>
      <c r="E368" t="s">
        <v>27</v>
      </c>
      <c r="F368" t="s">
        <v>27</v>
      </c>
      <c r="G368" s="4">
        <v>7018.424</v>
      </c>
      <c r="H368" s="4">
        <v>7018.424</v>
      </c>
    </row>
    <row r="369" spans="1:8" x14ac:dyDescent="0.25">
      <c r="D369" t="s">
        <v>70</v>
      </c>
      <c r="E369" t="s">
        <v>27</v>
      </c>
      <c r="F369" t="s">
        <v>27</v>
      </c>
      <c r="G369" s="4">
        <v>0</v>
      </c>
      <c r="H369" s="4">
        <v>0</v>
      </c>
    </row>
    <row r="370" spans="1:8" x14ac:dyDescent="0.25">
      <c r="D370" t="s">
        <v>72</v>
      </c>
      <c r="E370" t="s">
        <v>27</v>
      </c>
      <c r="F370" t="s">
        <v>27</v>
      </c>
      <c r="G370" s="4">
        <v>7018.42</v>
      </c>
      <c r="H370" s="4">
        <v>7018.42</v>
      </c>
    </row>
    <row r="371" spans="1:8" x14ac:dyDescent="0.25">
      <c r="A371">
        <v>86178</v>
      </c>
      <c r="B371">
        <v>3953143</v>
      </c>
      <c r="C371">
        <v>15523</v>
      </c>
      <c r="D371" t="s">
        <v>68</v>
      </c>
      <c r="E371" t="s">
        <v>27</v>
      </c>
      <c r="F371" t="s">
        <v>27</v>
      </c>
      <c r="G371" s="4">
        <v>10207.14</v>
      </c>
      <c r="H371" s="4">
        <v>10207.14</v>
      </c>
    </row>
    <row r="372" spans="1:8" x14ac:dyDescent="0.25">
      <c r="D372" t="s">
        <v>73</v>
      </c>
      <c r="E372" t="s">
        <v>27</v>
      </c>
      <c r="F372" t="s">
        <v>27</v>
      </c>
      <c r="G372" s="4">
        <v>0</v>
      </c>
      <c r="H372" s="4">
        <v>0</v>
      </c>
    </row>
    <row r="373" spans="1:8" x14ac:dyDescent="0.25">
      <c r="D373" t="s">
        <v>75</v>
      </c>
      <c r="E373" t="s">
        <v>27</v>
      </c>
      <c r="F373" t="s">
        <v>27</v>
      </c>
      <c r="G373" s="4">
        <v>33.333300000000001</v>
      </c>
      <c r="H373" s="4">
        <v>33.333300000000001</v>
      </c>
    </row>
    <row r="374" spans="1:8" x14ac:dyDescent="0.25">
      <c r="D374" t="s">
        <v>64</v>
      </c>
      <c r="E374" t="s">
        <v>27</v>
      </c>
      <c r="F374" t="s">
        <v>27</v>
      </c>
      <c r="G374" s="4">
        <v>3402.377</v>
      </c>
      <c r="H374" s="4">
        <v>3402.377</v>
      </c>
    </row>
    <row r="375" spans="1:8" x14ac:dyDescent="0.25">
      <c r="D375" t="s">
        <v>70</v>
      </c>
      <c r="E375" t="s">
        <v>27</v>
      </c>
      <c r="F375" t="s">
        <v>27</v>
      </c>
      <c r="G375" s="4">
        <v>0</v>
      </c>
      <c r="H375" s="4">
        <v>0</v>
      </c>
    </row>
    <row r="376" spans="1:8" x14ac:dyDescent="0.25">
      <c r="D376" t="s">
        <v>72</v>
      </c>
      <c r="E376" t="s">
        <v>27</v>
      </c>
      <c r="F376" t="s">
        <v>27</v>
      </c>
      <c r="G376" s="4">
        <v>3402.38</v>
      </c>
      <c r="H376" s="4">
        <v>3402.38</v>
      </c>
    </row>
    <row r="377" spans="1:8" x14ac:dyDescent="0.25">
      <c r="A377">
        <v>86181</v>
      </c>
      <c r="B377">
        <v>6114</v>
      </c>
      <c r="C377">
        <v>52368</v>
      </c>
      <c r="D377" t="s">
        <v>68</v>
      </c>
      <c r="E377" t="s">
        <v>27</v>
      </c>
      <c r="F377" t="s">
        <v>27</v>
      </c>
      <c r="G377" s="4">
        <v>8534.83</v>
      </c>
      <c r="H377" s="4">
        <v>8534.83</v>
      </c>
    </row>
    <row r="378" spans="1:8" x14ac:dyDescent="0.25">
      <c r="D378" t="s">
        <v>73</v>
      </c>
      <c r="E378" t="s">
        <v>27</v>
      </c>
      <c r="F378" t="s">
        <v>27</v>
      </c>
      <c r="G378" s="4">
        <v>0</v>
      </c>
      <c r="H378" s="4">
        <v>0</v>
      </c>
    </row>
    <row r="379" spans="1:8" x14ac:dyDescent="0.25">
      <c r="D379" t="s">
        <v>75</v>
      </c>
      <c r="E379" t="s">
        <v>27</v>
      </c>
      <c r="F379" t="s">
        <v>27</v>
      </c>
      <c r="G379" s="4">
        <v>25</v>
      </c>
      <c r="H379" s="4">
        <v>25</v>
      </c>
    </row>
    <row r="380" spans="1:8" x14ac:dyDescent="0.25">
      <c r="D380" t="s">
        <v>64</v>
      </c>
      <c r="E380" t="s">
        <v>27</v>
      </c>
      <c r="F380" t="s">
        <v>27</v>
      </c>
      <c r="G380" s="4">
        <v>2133.7080000000001</v>
      </c>
      <c r="H380" s="4">
        <v>2133.7080000000001</v>
      </c>
    </row>
    <row r="381" spans="1:8" x14ac:dyDescent="0.25">
      <c r="D381" t="s">
        <v>70</v>
      </c>
      <c r="E381" t="s">
        <v>27</v>
      </c>
      <c r="F381" t="s">
        <v>27</v>
      </c>
      <c r="G381" s="4">
        <v>4000</v>
      </c>
      <c r="H381" s="4">
        <v>4000</v>
      </c>
    </row>
    <row r="382" spans="1:8" x14ac:dyDescent="0.25">
      <c r="D382" t="s">
        <v>72</v>
      </c>
      <c r="E382" t="s">
        <v>27</v>
      </c>
      <c r="F382" t="s">
        <v>27</v>
      </c>
      <c r="G382" s="4">
        <v>0</v>
      </c>
      <c r="H382" s="4">
        <v>0</v>
      </c>
    </row>
    <row r="383" spans="1:8" x14ac:dyDescent="0.25">
      <c r="A383">
        <v>86191</v>
      </c>
      <c r="B383">
        <v>4211027</v>
      </c>
      <c r="C383">
        <v>52917</v>
      </c>
      <c r="D383" t="s">
        <v>68</v>
      </c>
      <c r="E383" t="s">
        <v>27</v>
      </c>
      <c r="F383" t="s">
        <v>27</v>
      </c>
      <c r="G383" s="4">
        <v>22604.12</v>
      </c>
      <c r="H383" s="4">
        <v>22604.12</v>
      </c>
    </row>
    <row r="384" spans="1:8" x14ac:dyDescent="0.25">
      <c r="D384" t="s">
        <v>73</v>
      </c>
      <c r="E384" t="s">
        <v>27</v>
      </c>
      <c r="F384" t="s">
        <v>27</v>
      </c>
      <c r="G384" s="4">
        <v>0</v>
      </c>
      <c r="H384" s="4">
        <v>0</v>
      </c>
    </row>
    <row r="385" spans="1:8" x14ac:dyDescent="0.25">
      <c r="D385" t="s">
        <v>75</v>
      </c>
      <c r="E385" t="s">
        <v>27</v>
      </c>
      <c r="F385" t="s">
        <v>27</v>
      </c>
      <c r="G385" s="4">
        <v>26.666699999999999</v>
      </c>
      <c r="H385" s="4">
        <v>26.666699999999999</v>
      </c>
    </row>
    <row r="386" spans="1:8" x14ac:dyDescent="0.25">
      <c r="D386" t="s">
        <v>64</v>
      </c>
      <c r="E386" t="s">
        <v>27</v>
      </c>
      <c r="F386" t="s">
        <v>27</v>
      </c>
      <c r="G386" s="4">
        <v>5751.0659999999998</v>
      </c>
      <c r="H386" s="4">
        <v>5751.0659999999998</v>
      </c>
    </row>
    <row r="387" spans="1:8" x14ac:dyDescent="0.25">
      <c r="D387" t="s">
        <v>70</v>
      </c>
      <c r="E387" t="s">
        <v>27</v>
      </c>
      <c r="F387" t="s">
        <v>27</v>
      </c>
      <c r="G387" s="4">
        <v>0</v>
      </c>
      <c r="H387" s="4">
        <v>0</v>
      </c>
    </row>
    <row r="388" spans="1:8" x14ac:dyDescent="0.25">
      <c r="D388" t="s">
        <v>72</v>
      </c>
      <c r="E388" t="s">
        <v>27</v>
      </c>
      <c r="F388" t="s">
        <v>27</v>
      </c>
      <c r="G388" s="4">
        <v>5751.07</v>
      </c>
      <c r="H388" s="4">
        <v>5751.07</v>
      </c>
    </row>
    <row r="389" spans="1:8" x14ac:dyDescent="0.25">
      <c r="A389">
        <v>86194</v>
      </c>
      <c r="B389">
        <v>131382</v>
      </c>
      <c r="C389">
        <v>132298</v>
      </c>
      <c r="D389" t="s">
        <v>68</v>
      </c>
      <c r="E389" t="s">
        <v>27</v>
      </c>
      <c r="F389" t="s">
        <v>27</v>
      </c>
      <c r="G389" s="4">
        <v>13792.58</v>
      </c>
      <c r="H389" s="4">
        <v>13792.58</v>
      </c>
    </row>
    <row r="390" spans="1:8" x14ac:dyDescent="0.25">
      <c r="D390" t="s">
        <v>73</v>
      </c>
      <c r="E390" t="s">
        <v>27</v>
      </c>
      <c r="F390" t="s">
        <v>27</v>
      </c>
      <c r="G390" s="4">
        <v>0</v>
      </c>
      <c r="H390" s="4">
        <v>0</v>
      </c>
    </row>
    <row r="391" spans="1:8" x14ac:dyDescent="0.25">
      <c r="D391" t="s">
        <v>75</v>
      </c>
      <c r="E391" t="s">
        <v>27</v>
      </c>
      <c r="F391" t="s">
        <v>27</v>
      </c>
      <c r="G391" s="4">
        <v>50</v>
      </c>
      <c r="H391" s="4">
        <v>50</v>
      </c>
    </row>
    <row r="392" spans="1:8" x14ac:dyDescent="0.25">
      <c r="D392" t="s">
        <v>64</v>
      </c>
      <c r="E392" t="s">
        <v>27</v>
      </c>
      <c r="F392" t="s">
        <v>27</v>
      </c>
      <c r="G392" s="4">
        <v>6896.29</v>
      </c>
      <c r="H392" s="4">
        <v>6896.29</v>
      </c>
    </row>
    <row r="393" spans="1:8" x14ac:dyDescent="0.25">
      <c r="D393" t="s">
        <v>70</v>
      </c>
      <c r="E393" t="s">
        <v>27</v>
      </c>
      <c r="F393" t="s">
        <v>27</v>
      </c>
      <c r="G393" s="4">
        <v>0</v>
      </c>
      <c r="H393" s="4">
        <v>0</v>
      </c>
    </row>
    <row r="394" spans="1:8" x14ac:dyDescent="0.25">
      <c r="D394" t="s">
        <v>72</v>
      </c>
      <c r="E394" t="s">
        <v>27</v>
      </c>
      <c r="F394" t="s">
        <v>27</v>
      </c>
      <c r="G394" s="4">
        <v>6896.29</v>
      </c>
      <c r="H394" s="4">
        <v>6896.29</v>
      </c>
    </row>
    <row r="395" spans="1:8" x14ac:dyDescent="0.25">
      <c r="A395">
        <v>86197</v>
      </c>
      <c r="B395">
        <v>8366</v>
      </c>
      <c r="C395">
        <v>15536</v>
      </c>
      <c r="D395" t="s">
        <v>68</v>
      </c>
      <c r="E395" t="s">
        <v>27</v>
      </c>
      <c r="F395" t="s">
        <v>27</v>
      </c>
      <c r="G395" s="4">
        <v>10753.56</v>
      </c>
      <c r="H395" s="4">
        <v>10753.56</v>
      </c>
    </row>
    <row r="396" spans="1:8" x14ac:dyDescent="0.25">
      <c r="D396" t="s">
        <v>73</v>
      </c>
      <c r="E396" t="s">
        <v>27</v>
      </c>
      <c r="F396" t="s">
        <v>27</v>
      </c>
      <c r="G396" s="4">
        <v>0</v>
      </c>
      <c r="H396" s="4">
        <v>0</v>
      </c>
    </row>
    <row r="397" spans="1:8" x14ac:dyDescent="0.25">
      <c r="D397" t="s">
        <v>75</v>
      </c>
      <c r="E397" t="s">
        <v>27</v>
      </c>
      <c r="F397" t="s">
        <v>27</v>
      </c>
      <c r="G397" s="4">
        <v>100</v>
      </c>
      <c r="H397" s="4">
        <v>100</v>
      </c>
    </row>
    <row r="398" spans="1:8" x14ac:dyDescent="0.25">
      <c r="D398" t="s">
        <v>64</v>
      </c>
      <c r="E398" t="s">
        <v>27</v>
      </c>
      <c r="F398" t="s">
        <v>27</v>
      </c>
      <c r="G398" s="4">
        <v>10753.56</v>
      </c>
      <c r="H398" s="4">
        <v>10753.56</v>
      </c>
    </row>
    <row r="399" spans="1:8" x14ac:dyDescent="0.25">
      <c r="D399" t="s">
        <v>70</v>
      </c>
      <c r="E399" t="s">
        <v>27</v>
      </c>
      <c r="F399" t="s">
        <v>27</v>
      </c>
      <c r="G399" s="4">
        <v>4000</v>
      </c>
      <c r="H399" s="4">
        <v>4000</v>
      </c>
    </row>
    <row r="400" spans="1:8" x14ac:dyDescent="0.25">
      <c r="D400" t="s">
        <v>72</v>
      </c>
      <c r="E400" t="s">
        <v>27</v>
      </c>
      <c r="F400" t="s">
        <v>27</v>
      </c>
      <c r="G400" s="4">
        <v>6753.56</v>
      </c>
      <c r="H400" s="4">
        <v>6753.56</v>
      </c>
    </row>
    <row r="401" spans="1:8" x14ac:dyDescent="0.25">
      <c r="A401">
        <v>86202</v>
      </c>
      <c r="B401">
        <v>87740</v>
      </c>
      <c r="C401">
        <v>105889</v>
      </c>
      <c r="D401" t="s">
        <v>68</v>
      </c>
      <c r="E401" t="s">
        <v>27</v>
      </c>
      <c r="F401" t="s">
        <v>27</v>
      </c>
      <c r="G401" s="4">
        <v>19845.259999999998</v>
      </c>
      <c r="H401" s="4">
        <v>19845.259999999998</v>
      </c>
    </row>
    <row r="402" spans="1:8" x14ac:dyDescent="0.25">
      <c r="D402" t="s">
        <v>73</v>
      </c>
      <c r="E402" t="s">
        <v>27</v>
      </c>
      <c r="F402" t="s">
        <v>27</v>
      </c>
      <c r="G402" s="4">
        <v>0</v>
      </c>
      <c r="H402" s="4">
        <v>0</v>
      </c>
    </row>
    <row r="403" spans="1:8" x14ac:dyDescent="0.25">
      <c r="D403" t="s">
        <v>75</v>
      </c>
      <c r="E403" t="s">
        <v>27</v>
      </c>
      <c r="F403" t="s">
        <v>27</v>
      </c>
      <c r="G403" s="4">
        <v>26.666699999999999</v>
      </c>
      <c r="H403" s="4">
        <v>26.666699999999999</v>
      </c>
    </row>
    <row r="404" spans="1:8" x14ac:dyDescent="0.25">
      <c r="D404" t="s">
        <v>64</v>
      </c>
      <c r="E404" t="s">
        <v>27</v>
      </c>
      <c r="F404" t="s">
        <v>27</v>
      </c>
      <c r="G404" s="4">
        <v>5049.1400000000003</v>
      </c>
      <c r="H404" s="4">
        <v>5049.1400000000003</v>
      </c>
    </row>
    <row r="405" spans="1:8" x14ac:dyDescent="0.25">
      <c r="D405" t="s">
        <v>70</v>
      </c>
      <c r="E405" t="s">
        <v>27</v>
      </c>
      <c r="F405" t="s">
        <v>27</v>
      </c>
      <c r="G405" s="4">
        <v>0</v>
      </c>
      <c r="H405" s="4">
        <v>0</v>
      </c>
    </row>
    <row r="406" spans="1:8" x14ac:dyDescent="0.25">
      <c r="D406" t="s">
        <v>72</v>
      </c>
      <c r="E406" t="s">
        <v>27</v>
      </c>
      <c r="F406" t="s">
        <v>27</v>
      </c>
      <c r="G406" s="4">
        <v>5049.1400000000003</v>
      </c>
      <c r="H406" s="4">
        <v>5049.1400000000003</v>
      </c>
    </row>
    <row r="407" spans="1:8" x14ac:dyDescent="0.25">
      <c r="A407">
        <v>86219</v>
      </c>
      <c r="B407">
        <v>3375176</v>
      </c>
      <c r="C407">
        <v>4099220</v>
      </c>
      <c r="D407" t="s">
        <v>68</v>
      </c>
      <c r="E407" t="s">
        <v>27</v>
      </c>
      <c r="F407" t="s">
        <v>27</v>
      </c>
      <c r="G407" s="4">
        <v>38652.9</v>
      </c>
      <c r="H407" s="4">
        <v>38652.9</v>
      </c>
    </row>
    <row r="408" spans="1:8" x14ac:dyDescent="0.25">
      <c r="D408" t="s">
        <v>73</v>
      </c>
      <c r="E408" t="s">
        <v>27</v>
      </c>
      <c r="F408" t="s">
        <v>27</v>
      </c>
      <c r="G408" s="4">
        <v>0</v>
      </c>
      <c r="H408" s="4">
        <v>0</v>
      </c>
    </row>
    <row r="409" spans="1:8" x14ac:dyDescent="0.25">
      <c r="D409" t="s">
        <v>75</v>
      </c>
      <c r="E409" t="s">
        <v>27</v>
      </c>
      <c r="F409" t="s">
        <v>27</v>
      </c>
      <c r="G409" s="4">
        <v>25</v>
      </c>
      <c r="H409" s="4">
        <v>25</v>
      </c>
    </row>
    <row r="410" spans="1:8" x14ac:dyDescent="0.25">
      <c r="D410" t="s">
        <v>64</v>
      </c>
      <c r="E410" t="s">
        <v>27</v>
      </c>
      <c r="F410" t="s">
        <v>27</v>
      </c>
      <c r="G410" s="4">
        <v>9663.2250000000004</v>
      </c>
      <c r="H410" s="4">
        <v>9663.2250000000004</v>
      </c>
    </row>
    <row r="411" spans="1:8" x14ac:dyDescent="0.25">
      <c r="D411" t="s">
        <v>70</v>
      </c>
      <c r="E411" t="s">
        <v>27</v>
      </c>
      <c r="F411" t="s">
        <v>27</v>
      </c>
      <c r="G411" s="4">
        <v>0</v>
      </c>
      <c r="H411" s="4">
        <v>0</v>
      </c>
    </row>
    <row r="412" spans="1:8" x14ac:dyDescent="0.25">
      <c r="D412" t="s">
        <v>72</v>
      </c>
      <c r="E412" t="s">
        <v>27</v>
      </c>
      <c r="F412" t="s">
        <v>27</v>
      </c>
      <c r="G412" s="4">
        <v>9663.23</v>
      </c>
      <c r="H412" s="4">
        <v>9663.23</v>
      </c>
    </row>
    <row r="413" spans="1:8" x14ac:dyDescent="0.25">
      <c r="A413">
        <v>86235</v>
      </c>
      <c r="B413">
        <v>2854161</v>
      </c>
      <c r="C413">
        <v>4140505</v>
      </c>
      <c r="D413" t="s">
        <v>68</v>
      </c>
      <c r="E413" t="s">
        <v>27</v>
      </c>
      <c r="F413" t="s">
        <v>27</v>
      </c>
      <c r="G413" s="4">
        <v>5536.39</v>
      </c>
      <c r="H413" s="4">
        <v>5536.39</v>
      </c>
    </row>
    <row r="414" spans="1:8" x14ac:dyDescent="0.25">
      <c r="D414" t="s">
        <v>73</v>
      </c>
      <c r="E414" t="s">
        <v>27</v>
      </c>
      <c r="F414" t="s">
        <v>27</v>
      </c>
      <c r="G414" s="4">
        <v>0</v>
      </c>
      <c r="H414" s="4">
        <v>0</v>
      </c>
    </row>
    <row r="415" spans="1:8" x14ac:dyDescent="0.25">
      <c r="D415" t="s">
        <v>75</v>
      </c>
      <c r="E415" t="s">
        <v>27</v>
      </c>
      <c r="F415" t="s">
        <v>27</v>
      </c>
      <c r="G415" s="4">
        <v>25</v>
      </c>
      <c r="H415" s="4">
        <v>25</v>
      </c>
    </row>
    <row r="416" spans="1:8" x14ac:dyDescent="0.25">
      <c r="D416" t="s">
        <v>64</v>
      </c>
      <c r="E416" t="s">
        <v>27</v>
      </c>
      <c r="F416" t="s">
        <v>27</v>
      </c>
      <c r="G416" s="4">
        <v>1384.098</v>
      </c>
      <c r="H416" s="4">
        <v>1384.098</v>
      </c>
    </row>
    <row r="417" spans="1:8" x14ac:dyDescent="0.25">
      <c r="D417" t="s">
        <v>70</v>
      </c>
      <c r="E417" t="s">
        <v>27</v>
      </c>
      <c r="F417" t="s">
        <v>27</v>
      </c>
      <c r="G417" s="4">
        <v>0</v>
      </c>
      <c r="H417" s="4">
        <v>0</v>
      </c>
    </row>
    <row r="418" spans="1:8" x14ac:dyDescent="0.25">
      <c r="D418" t="s">
        <v>72</v>
      </c>
      <c r="E418" t="s">
        <v>27</v>
      </c>
      <c r="F418" t="s">
        <v>27</v>
      </c>
      <c r="G418" s="4">
        <v>1384.1</v>
      </c>
      <c r="H418" s="4">
        <v>1384.1</v>
      </c>
    </row>
    <row r="419" spans="1:8" x14ac:dyDescent="0.25">
      <c r="A419">
        <v>86236</v>
      </c>
      <c r="B419">
        <v>2228045</v>
      </c>
      <c r="C419">
        <v>52067</v>
      </c>
      <c r="D419" t="s">
        <v>68</v>
      </c>
      <c r="E419" t="s">
        <v>27</v>
      </c>
      <c r="F419" t="s">
        <v>27</v>
      </c>
      <c r="G419" s="4">
        <v>5378.51</v>
      </c>
      <c r="H419" s="4">
        <v>5378.51</v>
      </c>
    </row>
    <row r="420" spans="1:8" x14ac:dyDescent="0.25">
      <c r="D420" t="s">
        <v>73</v>
      </c>
      <c r="E420" t="s">
        <v>27</v>
      </c>
      <c r="F420" t="s">
        <v>27</v>
      </c>
      <c r="G420" s="4">
        <v>0</v>
      </c>
      <c r="H420" s="4">
        <v>0</v>
      </c>
    </row>
    <row r="421" spans="1:8" x14ac:dyDescent="0.25">
      <c r="D421" t="s">
        <v>75</v>
      </c>
      <c r="E421" t="s">
        <v>27</v>
      </c>
      <c r="F421" t="s">
        <v>27</v>
      </c>
      <c r="G421" s="4">
        <v>33.333300000000001</v>
      </c>
      <c r="H421" s="4">
        <v>33.333300000000001</v>
      </c>
    </row>
    <row r="422" spans="1:8" x14ac:dyDescent="0.25">
      <c r="D422" t="s">
        <v>64</v>
      </c>
      <c r="E422" t="s">
        <v>27</v>
      </c>
      <c r="F422" t="s">
        <v>27</v>
      </c>
      <c r="G422" s="4">
        <v>1792.835</v>
      </c>
      <c r="H422" s="4">
        <v>1792.835</v>
      </c>
    </row>
    <row r="423" spans="1:8" x14ac:dyDescent="0.25">
      <c r="D423" t="s">
        <v>70</v>
      </c>
      <c r="E423" t="s">
        <v>27</v>
      </c>
      <c r="F423" t="s">
        <v>27</v>
      </c>
      <c r="G423" s="4">
        <v>0</v>
      </c>
      <c r="H423" s="4">
        <v>0</v>
      </c>
    </row>
    <row r="424" spans="1:8" x14ac:dyDescent="0.25">
      <c r="D424" t="s">
        <v>72</v>
      </c>
      <c r="E424" t="s">
        <v>27</v>
      </c>
      <c r="F424" t="s">
        <v>27</v>
      </c>
      <c r="G424" s="4">
        <v>1792.83</v>
      </c>
      <c r="H424" s="4">
        <v>1792.83</v>
      </c>
    </row>
    <row r="425" spans="1:8" x14ac:dyDescent="0.25">
      <c r="A425">
        <v>86238</v>
      </c>
      <c r="B425">
        <v>10093</v>
      </c>
      <c r="C425">
        <v>52615</v>
      </c>
      <c r="D425" t="s">
        <v>68</v>
      </c>
      <c r="E425" t="s">
        <v>27</v>
      </c>
      <c r="F425" t="s">
        <v>27</v>
      </c>
      <c r="G425" s="4">
        <v>16919.36</v>
      </c>
      <c r="H425" s="4">
        <v>16919.36</v>
      </c>
    </row>
    <row r="426" spans="1:8" x14ac:dyDescent="0.25">
      <c r="D426" t="s">
        <v>73</v>
      </c>
      <c r="E426" t="s">
        <v>27</v>
      </c>
      <c r="F426" t="s">
        <v>27</v>
      </c>
      <c r="G426" s="4">
        <v>0</v>
      </c>
      <c r="H426" s="4">
        <v>0</v>
      </c>
    </row>
    <row r="427" spans="1:8" x14ac:dyDescent="0.25">
      <c r="D427" t="s">
        <v>75</v>
      </c>
      <c r="E427" t="s">
        <v>27</v>
      </c>
      <c r="F427" t="s">
        <v>27</v>
      </c>
      <c r="G427" s="4">
        <v>33.333300000000001</v>
      </c>
      <c r="H427" s="4">
        <v>33.333300000000001</v>
      </c>
    </row>
    <row r="428" spans="1:8" x14ac:dyDescent="0.25">
      <c r="D428" t="s">
        <v>64</v>
      </c>
      <c r="E428" t="s">
        <v>27</v>
      </c>
      <c r="F428" t="s">
        <v>27</v>
      </c>
      <c r="G428" s="4">
        <v>5639.7809999999999</v>
      </c>
      <c r="H428" s="4">
        <v>5639.7809999999999</v>
      </c>
    </row>
    <row r="429" spans="1:8" x14ac:dyDescent="0.25">
      <c r="D429" t="s">
        <v>70</v>
      </c>
      <c r="E429" t="s">
        <v>27</v>
      </c>
      <c r="F429" t="s">
        <v>27</v>
      </c>
      <c r="G429" s="4">
        <v>4000</v>
      </c>
      <c r="H429" s="4">
        <v>4000</v>
      </c>
    </row>
    <row r="430" spans="1:8" x14ac:dyDescent="0.25">
      <c r="D430" t="s">
        <v>72</v>
      </c>
      <c r="E430" t="s">
        <v>27</v>
      </c>
      <c r="F430" t="s">
        <v>27</v>
      </c>
      <c r="G430" s="4">
        <v>1639.78</v>
      </c>
      <c r="H430" s="4">
        <v>1639.78</v>
      </c>
    </row>
    <row r="431" spans="1:8" x14ac:dyDescent="0.25">
      <c r="A431">
        <v>86268</v>
      </c>
      <c r="B431">
        <v>8142</v>
      </c>
      <c r="C431">
        <v>15588</v>
      </c>
      <c r="D431" t="s">
        <v>68</v>
      </c>
      <c r="E431" t="s">
        <v>27</v>
      </c>
      <c r="F431" t="s">
        <v>27</v>
      </c>
      <c r="G431" s="4">
        <v>52681.3</v>
      </c>
      <c r="H431" s="4">
        <v>52681.3</v>
      </c>
    </row>
    <row r="432" spans="1:8" x14ac:dyDescent="0.25">
      <c r="D432" t="s">
        <v>73</v>
      </c>
      <c r="E432" t="s">
        <v>27</v>
      </c>
      <c r="F432" t="s">
        <v>27</v>
      </c>
      <c r="G432" s="4">
        <v>0</v>
      </c>
      <c r="H432" s="4">
        <v>0</v>
      </c>
    </row>
    <row r="433" spans="1:8" x14ac:dyDescent="0.25">
      <c r="D433" t="s">
        <v>75</v>
      </c>
      <c r="E433" t="s">
        <v>27</v>
      </c>
      <c r="F433" t="s">
        <v>27</v>
      </c>
      <c r="G433" s="4">
        <v>16.666699999999999</v>
      </c>
      <c r="H433" s="4">
        <v>16.666699999999999</v>
      </c>
    </row>
    <row r="434" spans="1:8" x14ac:dyDescent="0.25">
      <c r="D434" t="s">
        <v>64</v>
      </c>
      <c r="E434" t="s">
        <v>27</v>
      </c>
      <c r="F434" t="s">
        <v>27</v>
      </c>
      <c r="G434" s="4">
        <v>8369.7379999999994</v>
      </c>
      <c r="H434" s="4">
        <v>8369.7379999999994</v>
      </c>
    </row>
    <row r="435" spans="1:8" x14ac:dyDescent="0.25">
      <c r="D435" t="s">
        <v>70</v>
      </c>
      <c r="E435" t="s">
        <v>27</v>
      </c>
      <c r="F435" t="s">
        <v>27</v>
      </c>
      <c r="G435" s="4">
        <v>4000</v>
      </c>
      <c r="H435" s="4">
        <v>4000</v>
      </c>
    </row>
    <row r="436" spans="1:8" x14ac:dyDescent="0.25">
      <c r="D436" t="s">
        <v>72</v>
      </c>
      <c r="E436" t="s">
        <v>27</v>
      </c>
      <c r="F436" t="s">
        <v>27</v>
      </c>
      <c r="G436" s="4">
        <v>4369.74</v>
      </c>
      <c r="H436" s="4">
        <v>4369.74</v>
      </c>
    </row>
    <row r="437" spans="1:8" x14ac:dyDescent="0.25">
      <c r="A437">
        <v>86276</v>
      </c>
      <c r="B437">
        <v>6514</v>
      </c>
      <c r="C437">
        <v>3459185</v>
      </c>
      <c r="D437" t="s">
        <v>68</v>
      </c>
      <c r="E437" t="s">
        <v>27</v>
      </c>
      <c r="F437" t="s">
        <v>27</v>
      </c>
      <c r="G437" s="4">
        <v>16626.650000000001</v>
      </c>
      <c r="H437" s="4">
        <v>16626.650000000001</v>
      </c>
    </row>
    <row r="438" spans="1:8" x14ac:dyDescent="0.25">
      <c r="D438" t="s">
        <v>73</v>
      </c>
      <c r="E438" t="s">
        <v>27</v>
      </c>
      <c r="F438" t="s">
        <v>27</v>
      </c>
      <c r="G438" s="4">
        <v>0</v>
      </c>
      <c r="H438" s="4">
        <v>0</v>
      </c>
    </row>
    <row r="439" spans="1:8" x14ac:dyDescent="0.25">
      <c r="D439" t="s">
        <v>75</v>
      </c>
      <c r="E439" t="s">
        <v>27</v>
      </c>
      <c r="F439" t="s">
        <v>27</v>
      </c>
      <c r="G439" s="4">
        <v>17.708300000000001</v>
      </c>
      <c r="H439" s="4">
        <v>17.708300000000001</v>
      </c>
    </row>
    <row r="440" spans="1:8" x14ac:dyDescent="0.25">
      <c r="D440" t="s">
        <v>64</v>
      </c>
      <c r="E440" t="s">
        <v>27</v>
      </c>
      <c r="F440" t="s">
        <v>27</v>
      </c>
      <c r="G440" s="4">
        <v>2944.297</v>
      </c>
      <c r="H440" s="4">
        <v>2944.297</v>
      </c>
    </row>
    <row r="441" spans="1:8" x14ac:dyDescent="0.25">
      <c r="D441" t="s">
        <v>70</v>
      </c>
      <c r="E441" t="s">
        <v>27</v>
      </c>
      <c r="F441" t="s">
        <v>27</v>
      </c>
      <c r="G441" s="4">
        <v>4000</v>
      </c>
      <c r="H441" s="4">
        <v>4000</v>
      </c>
    </row>
    <row r="442" spans="1:8" x14ac:dyDescent="0.25">
      <c r="D442" t="s">
        <v>72</v>
      </c>
      <c r="E442" t="s">
        <v>27</v>
      </c>
      <c r="F442" t="s">
        <v>27</v>
      </c>
      <c r="G442" s="4">
        <v>0</v>
      </c>
      <c r="H442" s="4">
        <v>0</v>
      </c>
    </row>
    <row r="443" spans="1:8" x14ac:dyDescent="0.25">
      <c r="A443">
        <v>86286</v>
      </c>
      <c r="B443">
        <v>3462280</v>
      </c>
      <c r="C443">
        <v>19083</v>
      </c>
      <c r="D443" t="s">
        <v>68</v>
      </c>
      <c r="E443" t="s">
        <v>27</v>
      </c>
      <c r="F443" t="s">
        <v>27</v>
      </c>
      <c r="G443" s="4">
        <v>27898.25</v>
      </c>
      <c r="H443" s="4">
        <v>27898.25</v>
      </c>
    </row>
    <row r="444" spans="1:8" x14ac:dyDescent="0.25">
      <c r="D444" t="s">
        <v>73</v>
      </c>
      <c r="E444" t="s">
        <v>27</v>
      </c>
      <c r="F444" t="s">
        <v>27</v>
      </c>
      <c r="G444" s="4">
        <v>0</v>
      </c>
      <c r="H444" s="4">
        <v>0</v>
      </c>
    </row>
    <row r="445" spans="1:8" x14ac:dyDescent="0.25">
      <c r="D445" t="s">
        <v>75</v>
      </c>
      <c r="E445" t="s">
        <v>27</v>
      </c>
      <c r="F445" t="s">
        <v>27</v>
      </c>
      <c r="G445" s="4">
        <v>20</v>
      </c>
      <c r="H445" s="4">
        <v>20</v>
      </c>
    </row>
    <row r="446" spans="1:8" x14ac:dyDescent="0.25">
      <c r="D446" t="s">
        <v>64</v>
      </c>
      <c r="E446" t="s">
        <v>27</v>
      </c>
      <c r="F446" t="s">
        <v>27</v>
      </c>
      <c r="G446" s="4">
        <v>5323.5140000000001</v>
      </c>
      <c r="H446" s="4">
        <v>5323.5140000000001</v>
      </c>
    </row>
    <row r="447" spans="1:8" x14ac:dyDescent="0.25">
      <c r="D447" t="s">
        <v>70</v>
      </c>
      <c r="E447" t="s">
        <v>27</v>
      </c>
      <c r="F447" t="s">
        <v>27</v>
      </c>
      <c r="G447" s="4">
        <v>0</v>
      </c>
      <c r="H447" s="4">
        <v>0</v>
      </c>
    </row>
    <row r="448" spans="1:8" x14ac:dyDescent="0.25">
      <c r="D448" t="s">
        <v>72</v>
      </c>
      <c r="E448" t="s">
        <v>27</v>
      </c>
      <c r="F448" t="s">
        <v>27</v>
      </c>
      <c r="G448" s="4">
        <v>5323.51</v>
      </c>
      <c r="H448" s="4">
        <v>5323.51</v>
      </c>
    </row>
    <row r="449" spans="1:8" x14ac:dyDescent="0.25">
      <c r="A449">
        <v>86305</v>
      </c>
      <c r="B449">
        <v>7830</v>
      </c>
      <c r="C449">
        <v>15606</v>
      </c>
      <c r="D449" t="s">
        <v>68</v>
      </c>
      <c r="E449" t="s">
        <v>27</v>
      </c>
      <c r="F449" t="s">
        <v>27</v>
      </c>
      <c r="G449" s="4">
        <v>18105.53</v>
      </c>
      <c r="H449" s="4">
        <v>18105.53</v>
      </c>
    </row>
    <row r="450" spans="1:8" x14ac:dyDescent="0.25">
      <c r="D450" t="s">
        <v>73</v>
      </c>
      <c r="E450" t="s">
        <v>27</v>
      </c>
      <c r="F450" t="s">
        <v>27</v>
      </c>
      <c r="G450" s="4">
        <v>0</v>
      </c>
      <c r="H450" s="4">
        <v>0</v>
      </c>
    </row>
    <row r="451" spans="1:8" x14ac:dyDescent="0.25">
      <c r="D451" t="s">
        <v>75</v>
      </c>
      <c r="E451" t="s">
        <v>27</v>
      </c>
      <c r="F451" t="s">
        <v>27</v>
      </c>
      <c r="G451" s="4">
        <v>20</v>
      </c>
      <c r="H451" s="4">
        <v>20</v>
      </c>
    </row>
    <row r="452" spans="1:8" x14ac:dyDescent="0.25">
      <c r="D452" t="s">
        <v>64</v>
      </c>
      <c r="E452" t="s">
        <v>27</v>
      </c>
      <c r="F452" t="s">
        <v>27</v>
      </c>
      <c r="G452" s="4">
        <v>3621.1060000000002</v>
      </c>
      <c r="H452" s="4">
        <v>3621.1060000000002</v>
      </c>
    </row>
    <row r="453" spans="1:8" x14ac:dyDescent="0.25">
      <c r="D453" t="s">
        <v>70</v>
      </c>
      <c r="E453" t="s">
        <v>27</v>
      </c>
      <c r="F453" t="s">
        <v>27</v>
      </c>
      <c r="G453" s="4">
        <v>4000</v>
      </c>
      <c r="H453" s="4">
        <v>4000</v>
      </c>
    </row>
    <row r="454" spans="1:8" x14ac:dyDescent="0.25">
      <c r="D454" t="s">
        <v>72</v>
      </c>
      <c r="E454" t="s">
        <v>27</v>
      </c>
      <c r="F454" t="s">
        <v>27</v>
      </c>
      <c r="G454" s="4">
        <v>0</v>
      </c>
      <c r="H454" s="4">
        <v>0</v>
      </c>
    </row>
    <row r="455" spans="1:8" x14ac:dyDescent="0.25">
      <c r="A455">
        <v>86311</v>
      </c>
      <c r="B455">
        <v>10965</v>
      </c>
      <c r="C455">
        <v>16839</v>
      </c>
      <c r="D455" t="s">
        <v>68</v>
      </c>
      <c r="E455" t="s">
        <v>27</v>
      </c>
      <c r="F455" t="s">
        <v>27</v>
      </c>
      <c r="G455" s="4">
        <v>26607.33</v>
      </c>
      <c r="H455" s="4">
        <v>26607.33</v>
      </c>
    </row>
    <row r="456" spans="1:8" x14ac:dyDescent="0.25">
      <c r="D456" t="s">
        <v>73</v>
      </c>
      <c r="E456" t="s">
        <v>27</v>
      </c>
      <c r="F456" t="s">
        <v>27</v>
      </c>
      <c r="G456" s="4">
        <v>0</v>
      </c>
      <c r="H456" s="4">
        <v>0</v>
      </c>
    </row>
    <row r="457" spans="1:8" x14ac:dyDescent="0.25">
      <c r="D457" t="s">
        <v>75</v>
      </c>
      <c r="E457" t="s">
        <v>27</v>
      </c>
      <c r="F457" t="s">
        <v>27</v>
      </c>
      <c r="G457" s="4">
        <v>50</v>
      </c>
      <c r="H457" s="4">
        <v>50</v>
      </c>
    </row>
    <row r="458" spans="1:8" x14ac:dyDescent="0.25">
      <c r="D458" t="s">
        <v>64</v>
      </c>
      <c r="E458" t="s">
        <v>27</v>
      </c>
      <c r="F458" t="s">
        <v>27</v>
      </c>
      <c r="G458" s="4">
        <v>13303.665000000001</v>
      </c>
      <c r="H458" s="4">
        <v>13303.665000000001</v>
      </c>
    </row>
    <row r="459" spans="1:8" x14ac:dyDescent="0.25">
      <c r="D459" t="s">
        <v>70</v>
      </c>
      <c r="E459" t="s">
        <v>27</v>
      </c>
      <c r="F459" t="s">
        <v>27</v>
      </c>
      <c r="G459" s="4">
        <v>4000</v>
      </c>
      <c r="H459" s="4">
        <v>4000</v>
      </c>
    </row>
    <row r="460" spans="1:8" x14ac:dyDescent="0.25">
      <c r="D460" t="s">
        <v>72</v>
      </c>
      <c r="E460" t="s">
        <v>27</v>
      </c>
      <c r="F460" t="s">
        <v>27</v>
      </c>
      <c r="G460" s="4">
        <v>9303.67</v>
      </c>
      <c r="H460" s="4">
        <v>9303.67</v>
      </c>
    </row>
    <row r="461" spans="1:8" x14ac:dyDescent="0.25">
      <c r="A461">
        <v>86314</v>
      </c>
      <c r="B461">
        <v>7677</v>
      </c>
      <c r="C461">
        <v>4095187</v>
      </c>
      <c r="D461" t="s">
        <v>68</v>
      </c>
      <c r="E461" t="s">
        <v>27</v>
      </c>
      <c r="F461" t="s">
        <v>27</v>
      </c>
      <c r="G461" s="4">
        <v>20281.62</v>
      </c>
      <c r="H461" s="4">
        <v>20281.62</v>
      </c>
    </row>
    <row r="462" spans="1:8" x14ac:dyDescent="0.25">
      <c r="D462" t="s">
        <v>73</v>
      </c>
      <c r="E462" t="s">
        <v>27</v>
      </c>
      <c r="F462" t="s">
        <v>27</v>
      </c>
      <c r="G462" s="4">
        <v>0</v>
      </c>
      <c r="H462" s="4">
        <v>0</v>
      </c>
    </row>
    <row r="463" spans="1:8" x14ac:dyDescent="0.25">
      <c r="D463" t="s">
        <v>75</v>
      </c>
      <c r="E463" t="s">
        <v>27</v>
      </c>
      <c r="F463" t="s">
        <v>27</v>
      </c>
      <c r="G463" s="4">
        <v>20</v>
      </c>
      <c r="H463" s="4">
        <v>20</v>
      </c>
    </row>
    <row r="464" spans="1:8" x14ac:dyDescent="0.25">
      <c r="D464" t="s">
        <v>64</v>
      </c>
      <c r="E464" t="s">
        <v>27</v>
      </c>
      <c r="F464" t="s">
        <v>27</v>
      </c>
      <c r="G464" s="4">
        <v>4056.3240000000001</v>
      </c>
      <c r="H464" s="4">
        <v>4056.3240000000001</v>
      </c>
    </row>
    <row r="465" spans="1:8" x14ac:dyDescent="0.25">
      <c r="D465" t="s">
        <v>70</v>
      </c>
      <c r="E465" t="s">
        <v>27</v>
      </c>
      <c r="F465" t="s">
        <v>27</v>
      </c>
      <c r="G465" s="4">
        <v>4000</v>
      </c>
      <c r="H465" s="4">
        <v>4000</v>
      </c>
    </row>
    <row r="466" spans="1:8" x14ac:dyDescent="0.25">
      <c r="D466" t="s">
        <v>72</v>
      </c>
      <c r="E466" t="s">
        <v>27</v>
      </c>
      <c r="F466" t="s">
        <v>27</v>
      </c>
      <c r="G466" s="4">
        <v>56.32</v>
      </c>
      <c r="H466" s="4">
        <v>56.32</v>
      </c>
    </row>
    <row r="467" spans="1:8" x14ac:dyDescent="0.25">
      <c r="A467">
        <v>86319</v>
      </c>
      <c r="B467">
        <v>6525</v>
      </c>
      <c r="C467">
        <v>53905</v>
      </c>
      <c r="D467" t="s">
        <v>68</v>
      </c>
      <c r="E467" t="s">
        <v>27</v>
      </c>
      <c r="F467" t="s">
        <v>27</v>
      </c>
      <c r="G467" s="4">
        <v>32787.81</v>
      </c>
      <c r="H467" s="4">
        <v>32787.81</v>
      </c>
    </row>
    <row r="468" spans="1:8" x14ac:dyDescent="0.25">
      <c r="D468" t="s">
        <v>73</v>
      </c>
      <c r="E468" t="s">
        <v>27</v>
      </c>
      <c r="F468" t="s">
        <v>27</v>
      </c>
      <c r="G468" s="4">
        <v>0</v>
      </c>
      <c r="H468" s="4">
        <v>0</v>
      </c>
    </row>
    <row r="469" spans="1:8" x14ac:dyDescent="0.25">
      <c r="D469" t="s">
        <v>75</v>
      </c>
      <c r="E469" t="s">
        <v>27</v>
      </c>
      <c r="F469" t="s">
        <v>27</v>
      </c>
      <c r="G469" s="4">
        <v>20</v>
      </c>
      <c r="H469" s="4">
        <v>20</v>
      </c>
    </row>
    <row r="470" spans="1:8" x14ac:dyDescent="0.25">
      <c r="D470" t="s">
        <v>64</v>
      </c>
      <c r="E470" t="s">
        <v>27</v>
      </c>
      <c r="F470" t="s">
        <v>27</v>
      </c>
      <c r="G470" s="4">
        <v>6557.5619999999999</v>
      </c>
      <c r="H470" s="4">
        <v>6557.5619999999999</v>
      </c>
    </row>
    <row r="471" spans="1:8" x14ac:dyDescent="0.25">
      <c r="D471" t="s">
        <v>70</v>
      </c>
      <c r="E471" t="s">
        <v>27</v>
      </c>
      <c r="F471" t="s">
        <v>27</v>
      </c>
      <c r="G471" s="4">
        <v>4000</v>
      </c>
      <c r="H471" s="4">
        <v>4000</v>
      </c>
    </row>
    <row r="472" spans="1:8" x14ac:dyDescent="0.25">
      <c r="D472" t="s">
        <v>72</v>
      </c>
      <c r="E472" t="s">
        <v>27</v>
      </c>
      <c r="F472" t="s">
        <v>27</v>
      </c>
      <c r="G472" s="4">
        <v>2557.56</v>
      </c>
      <c r="H472" s="4">
        <v>2557.56</v>
      </c>
    </row>
    <row r="473" spans="1:8" x14ac:dyDescent="0.25">
      <c r="A473">
        <v>86320</v>
      </c>
      <c r="B473">
        <v>7326</v>
      </c>
      <c r="C473">
        <v>75743</v>
      </c>
      <c r="D473" t="s">
        <v>68</v>
      </c>
      <c r="E473" t="s">
        <v>27</v>
      </c>
      <c r="F473" t="s">
        <v>27</v>
      </c>
      <c r="G473" s="4">
        <v>41066.57</v>
      </c>
      <c r="H473" s="4">
        <v>41066.57</v>
      </c>
    </row>
    <row r="474" spans="1:8" x14ac:dyDescent="0.25">
      <c r="D474" t="s">
        <v>73</v>
      </c>
      <c r="E474" t="s">
        <v>27</v>
      </c>
      <c r="F474" t="s">
        <v>27</v>
      </c>
      <c r="G474" s="4">
        <v>0</v>
      </c>
      <c r="H474" s="4">
        <v>0</v>
      </c>
    </row>
    <row r="475" spans="1:8" x14ac:dyDescent="0.25">
      <c r="D475" t="s">
        <v>75</v>
      </c>
      <c r="E475" t="s">
        <v>27</v>
      </c>
      <c r="F475" t="s">
        <v>27</v>
      </c>
      <c r="G475" s="4">
        <v>25.075600000000001</v>
      </c>
      <c r="H475" s="4">
        <v>25.075600000000001</v>
      </c>
    </row>
    <row r="476" spans="1:8" x14ac:dyDescent="0.25">
      <c r="D476" t="s">
        <v>64</v>
      </c>
      <c r="E476" t="s">
        <v>27</v>
      </c>
      <c r="F476" t="s">
        <v>27</v>
      </c>
      <c r="G476" s="4">
        <v>10297.689</v>
      </c>
      <c r="H476" s="4">
        <v>10297.689</v>
      </c>
    </row>
    <row r="477" spans="1:8" x14ac:dyDescent="0.25">
      <c r="D477" t="s">
        <v>70</v>
      </c>
      <c r="E477" t="s">
        <v>27</v>
      </c>
      <c r="F477" t="s">
        <v>27</v>
      </c>
      <c r="G477" s="4">
        <v>4000</v>
      </c>
      <c r="H477" s="4">
        <v>4000</v>
      </c>
    </row>
    <row r="478" spans="1:8" x14ac:dyDescent="0.25">
      <c r="D478" t="s">
        <v>72</v>
      </c>
      <c r="E478" t="s">
        <v>27</v>
      </c>
      <c r="F478" t="s">
        <v>27</v>
      </c>
      <c r="G478" s="4">
        <v>6297.69</v>
      </c>
      <c r="H478" s="4">
        <v>6297.69</v>
      </c>
    </row>
    <row r="479" spans="1:8" x14ac:dyDescent="0.25">
      <c r="A479">
        <v>86323</v>
      </c>
      <c r="B479">
        <v>4766311</v>
      </c>
      <c r="C479">
        <v>17873</v>
      </c>
      <c r="D479" t="s">
        <v>68</v>
      </c>
      <c r="E479" t="s">
        <v>27</v>
      </c>
      <c r="F479" t="s">
        <v>27</v>
      </c>
      <c r="G479" s="4">
        <v>23106.01</v>
      </c>
      <c r="H479" s="4">
        <v>23106.01</v>
      </c>
    </row>
    <row r="480" spans="1:8" x14ac:dyDescent="0.25">
      <c r="D480" t="s">
        <v>73</v>
      </c>
      <c r="E480" t="s">
        <v>27</v>
      </c>
      <c r="F480" t="s">
        <v>27</v>
      </c>
      <c r="G480" s="4">
        <v>0</v>
      </c>
      <c r="H480" s="4">
        <v>0</v>
      </c>
    </row>
    <row r="481" spans="1:8" x14ac:dyDescent="0.25">
      <c r="D481" t="s">
        <v>75</v>
      </c>
      <c r="E481" t="s">
        <v>27</v>
      </c>
      <c r="F481" t="s">
        <v>27</v>
      </c>
      <c r="G481" s="4">
        <v>86.021600000000007</v>
      </c>
      <c r="H481" s="4">
        <v>86.021600000000007</v>
      </c>
    </row>
    <row r="482" spans="1:8" x14ac:dyDescent="0.25">
      <c r="D482" t="s">
        <v>64</v>
      </c>
      <c r="E482" t="s">
        <v>27</v>
      </c>
      <c r="F482" t="s">
        <v>27</v>
      </c>
      <c r="G482" s="4">
        <v>19876.16</v>
      </c>
      <c r="H482" s="4">
        <v>19876.16</v>
      </c>
    </row>
    <row r="483" spans="1:8" x14ac:dyDescent="0.25">
      <c r="D483" t="s">
        <v>70</v>
      </c>
      <c r="E483" t="s">
        <v>27</v>
      </c>
      <c r="F483" t="s">
        <v>27</v>
      </c>
      <c r="G483" s="4">
        <v>0</v>
      </c>
      <c r="H483" s="4">
        <v>0</v>
      </c>
    </row>
    <row r="484" spans="1:8" x14ac:dyDescent="0.25">
      <c r="D484" t="s">
        <v>72</v>
      </c>
      <c r="E484" t="s">
        <v>27</v>
      </c>
      <c r="F484" t="s">
        <v>27</v>
      </c>
      <c r="G484" s="4">
        <v>19876.169999999998</v>
      </c>
      <c r="H484" s="4">
        <v>19876.169999999998</v>
      </c>
    </row>
    <row r="485" spans="1:8" x14ac:dyDescent="0.25">
      <c r="A485">
        <v>86325</v>
      </c>
      <c r="B485">
        <v>7698</v>
      </c>
      <c r="C485">
        <v>4278907</v>
      </c>
      <c r="D485" t="s">
        <v>68</v>
      </c>
      <c r="E485" t="s">
        <v>27</v>
      </c>
      <c r="F485" t="s">
        <v>27</v>
      </c>
      <c r="G485" s="4">
        <v>27163.73</v>
      </c>
      <c r="H485" s="4">
        <v>27163.73</v>
      </c>
    </row>
    <row r="486" spans="1:8" x14ac:dyDescent="0.25">
      <c r="D486" t="s">
        <v>73</v>
      </c>
      <c r="E486" t="s">
        <v>27</v>
      </c>
      <c r="F486" t="s">
        <v>27</v>
      </c>
      <c r="G486" s="4">
        <v>0</v>
      </c>
      <c r="H486" s="4">
        <v>0</v>
      </c>
    </row>
    <row r="487" spans="1:8" x14ac:dyDescent="0.25">
      <c r="D487" t="s">
        <v>75</v>
      </c>
      <c r="E487" t="s">
        <v>27</v>
      </c>
      <c r="F487" t="s">
        <v>27</v>
      </c>
      <c r="G487" s="4">
        <v>25</v>
      </c>
      <c r="H487" s="4">
        <v>25</v>
      </c>
    </row>
    <row r="488" spans="1:8" x14ac:dyDescent="0.25">
      <c r="D488" t="s">
        <v>64</v>
      </c>
      <c r="E488" t="s">
        <v>27</v>
      </c>
      <c r="F488" t="s">
        <v>27</v>
      </c>
      <c r="G488" s="4">
        <v>6790.933</v>
      </c>
      <c r="H488" s="4">
        <v>6790.933</v>
      </c>
    </row>
    <row r="489" spans="1:8" x14ac:dyDescent="0.25">
      <c r="D489" t="s">
        <v>70</v>
      </c>
      <c r="E489" t="s">
        <v>27</v>
      </c>
      <c r="F489" t="s">
        <v>27</v>
      </c>
      <c r="G489" s="4">
        <v>4000</v>
      </c>
      <c r="H489" s="4">
        <v>4000</v>
      </c>
    </row>
    <row r="490" spans="1:8" x14ac:dyDescent="0.25">
      <c r="D490" t="s">
        <v>72</v>
      </c>
      <c r="E490" t="s">
        <v>27</v>
      </c>
      <c r="F490" t="s">
        <v>27</v>
      </c>
      <c r="G490" s="4">
        <v>2790.93</v>
      </c>
      <c r="H490" s="4">
        <v>2790.93</v>
      </c>
    </row>
    <row r="491" spans="1:8" x14ac:dyDescent="0.25">
      <c r="A491">
        <v>86336</v>
      </c>
      <c r="B491">
        <v>1327105</v>
      </c>
      <c r="C491">
        <v>53938</v>
      </c>
      <c r="D491" t="s">
        <v>68</v>
      </c>
      <c r="E491" t="s">
        <v>27</v>
      </c>
      <c r="F491" t="s">
        <v>27</v>
      </c>
      <c r="G491" s="4">
        <v>27553.85</v>
      </c>
      <c r="H491" s="4">
        <v>27553.85</v>
      </c>
    </row>
    <row r="492" spans="1:8" x14ac:dyDescent="0.25">
      <c r="D492" t="s">
        <v>73</v>
      </c>
      <c r="E492" t="s">
        <v>27</v>
      </c>
      <c r="F492" t="s">
        <v>27</v>
      </c>
      <c r="G492" s="4">
        <v>0</v>
      </c>
      <c r="H492" s="4">
        <v>0</v>
      </c>
    </row>
    <row r="493" spans="1:8" x14ac:dyDescent="0.25">
      <c r="D493" t="s">
        <v>75</v>
      </c>
      <c r="E493" t="s">
        <v>27</v>
      </c>
      <c r="F493" t="s">
        <v>27</v>
      </c>
      <c r="G493" s="4">
        <v>20</v>
      </c>
      <c r="H493" s="4">
        <v>20</v>
      </c>
    </row>
    <row r="494" spans="1:8" x14ac:dyDescent="0.25">
      <c r="D494" t="s">
        <v>64</v>
      </c>
      <c r="E494" t="s">
        <v>27</v>
      </c>
      <c r="F494" t="s">
        <v>27</v>
      </c>
      <c r="G494" s="4">
        <v>5510.77</v>
      </c>
      <c r="H494" s="4">
        <v>5510.77</v>
      </c>
    </row>
    <row r="495" spans="1:8" x14ac:dyDescent="0.25">
      <c r="D495" t="s">
        <v>70</v>
      </c>
      <c r="E495" t="s">
        <v>27</v>
      </c>
      <c r="F495" t="s">
        <v>27</v>
      </c>
      <c r="G495" s="4">
        <v>0</v>
      </c>
      <c r="H495" s="4">
        <v>0</v>
      </c>
    </row>
    <row r="496" spans="1:8" x14ac:dyDescent="0.25">
      <c r="D496" t="s">
        <v>72</v>
      </c>
      <c r="E496" t="s">
        <v>27</v>
      </c>
      <c r="F496" t="s">
        <v>27</v>
      </c>
      <c r="G496" s="4">
        <v>5510.77</v>
      </c>
      <c r="H496" s="4">
        <v>5510.77</v>
      </c>
    </row>
    <row r="497" spans="1:8" x14ac:dyDescent="0.25">
      <c r="A497">
        <v>86343</v>
      </c>
      <c r="B497">
        <v>10967</v>
      </c>
      <c r="C497">
        <v>16524</v>
      </c>
      <c r="D497" t="s">
        <v>68</v>
      </c>
      <c r="E497" t="s">
        <v>27</v>
      </c>
      <c r="F497" t="s">
        <v>27</v>
      </c>
      <c r="G497" s="4">
        <v>9672.14</v>
      </c>
      <c r="H497" s="4">
        <v>9672.14</v>
      </c>
    </row>
    <row r="498" spans="1:8" x14ac:dyDescent="0.25">
      <c r="D498" t="s">
        <v>73</v>
      </c>
      <c r="E498" t="s">
        <v>27</v>
      </c>
      <c r="F498" t="s">
        <v>27</v>
      </c>
      <c r="G498" s="4">
        <v>0</v>
      </c>
      <c r="H498" s="4">
        <v>0</v>
      </c>
    </row>
    <row r="499" spans="1:8" x14ac:dyDescent="0.25">
      <c r="D499" t="s">
        <v>75</v>
      </c>
      <c r="E499" t="s">
        <v>27</v>
      </c>
      <c r="F499" t="s">
        <v>27</v>
      </c>
      <c r="G499" s="4">
        <v>33.333300000000001</v>
      </c>
      <c r="H499" s="4">
        <v>33.333300000000001</v>
      </c>
    </row>
    <row r="500" spans="1:8" x14ac:dyDescent="0.25">
      <c r="D500" t="s">
        <v>64</v>
      </c>
      <c r="E500" t="s">
        <v>27</v>
      </c>
      <c r="F500" t="s">
        <v>27</v>
      </c>
      <c r="G500" s="4">
        <v>3076.0439999999999</v>
      </c>
      <c r="H500" s="4">
        <v>3076.0439999999999</v>
      </c>
    </row>
    <row r="501" spans="1:8" x14ac:dyDescent="0.25">
      <c r="D501" t="s">
        <v>70</v>
      </c>
      <c r="E501" t="s">
        <v>27</v>
      </c>
      <c r="F501" t="s">
        <v>27</v>
      </c>
      <c r="G501" s="4">
        <v>4000</v>
      </c>
      <c r="H501" s="4">
        <v>4000</v>
      </c>
    </row>
    <row r="502" spans="1:8" x14ac:dyDescent="0.25">
      <c r="D502" t="s">
        <v>72</v>
      </c>
      <c r="E502" t="s">
        <v>27</v>
      </c>
      <c r="F502" t="s">
        <v>27</v>
      </c>
      <c r="G502" s="4">
        <v>0</v>
      </c>
      <c r="H502" s="4">
        <v>0</v>
      </c>
    </row>
    <row r="503" spans="1:8" x14ac:dyDescent="0.25">
      <c r="A503">
        <v>86356</v>
      </c>
      <c r="B503">
        <v>6100</v>
      </c>
      <c r="C503">
        <v>2512073</v>
      </c>
      <c r="D503" t="s">
        <v>68</v>
      </c>
      <c r="E503" t="s">
        <v>27</v>
      </c>
      <c r="F503" t="s">
        <v>27</v>
      </c>
      <c r="G503" s="4">
        <v>39362.67</v>
      </c>
      <c r="H503" s="4">
        <v>39362.67</v>
      </c>
    </row>
    <row r="504" spans="1:8" x14ac:dyDescent="0.25">
      <c r="D504" t="s">
        <v>73</v>
      </c>
      <c r="E504" t="s">
        <v>27</v>
      </c>
      <c r="F504" t="s">
        <v>27</v>
      </c>
      <c r="G504" s="4">
        <v>0</v>
      </c>
      <c r="H504" s="4">
        <v>0</v>
      </c>
    </row>
    <row r="505" spans="1:8" x14ac:dyDescent="0.25">
      <c r="D505" t="s">
        <v>75</v>
      </c>
      <c r="E505" t="s">
        <v>27</v>
      </c>
      <c r="F505" t="s">
        <v>27</v>
      </c>
      <c r="G505" s="4">
        <v>25</v>
      </c>
      <c r="H505" s="4">
        <v>25</v>
      </c>
    </row>
    <row r="506" spans="1:8" x14ac:dyDescent="0.25">
      <c r="D506" t="s">
        <v>64</v>
      </c>
      <c r="E506" t="s">
        <v>27</v>
      </c>
      <c r="F506" t="s">
        <v>27</v>
      </c>
      <c r="G506" s="4">
        <v>9840.6679999999997</v>
      </c>
      <c r="H506" s="4">
        <v>9840.6679999999997</v>
      </c>
    </row>
    <row r="507" spans="1:8" x14ac:dyDescent="0.25">
      <c r="D507" t="s">
        <v>70</v>
      </c>
      <c r="E507" t="s">
        <v>27</v>
      </c>
      <c r="F507" t="s">
        <v>27</v>
      </c>
      <c r="G507" s="4">
        <v>4000</v>
      </c>
      <c r="H507" s="4">
        <v>4000</v>
      </c>
    </row>
    <row r="508" spans="1:8" x14ac:dyDescent="0.25">
      <c r="D508" t="s">
        <v>72</v>
      </c>
      <c r="E508" t="s">
        <v>27</v>
      </c>
      <c r="F508" t="s">
        <v>27</v>
      </c>
      <c r="G508" s="4">
        <v>5840.67</v>
      </c>
      <c r="H508" s="4">
        <v>5840.67</v>
      </c>
    </row>
    <row r="509" spans="1:8" x14ac:dyDescent="0.25">
      <c r="A509">
        <v>86361</v>
      </c>
      <c r="B509">
        <v>7607</v>
      </c>
      <c r="C509">
        <v>3353931</v>
      </c>
      <c r="D509" t="s">
        <v>68</v>
      </c>
      <c r="E509" t="s">
        <v>27</v>
      </c>
      <c r="F509" t="s">
        <v>27</v>
      </c>
      <c r="G509" s="4">
        <v>5047.83</v>
      </c>
      <c r="H509" s="4">
        <v>5047.83</v>
      </c>
    </row>
    <row r="510" spans="1:8" x14ac:dyDescent="0.25">
      <c r="D510" t="s">
        <v>73</v>
      </c>
      <c r="E510" t="s">
        <v>27</v>
      </c>
      <c r="F510" t="s">
        <v>27</v>
      </c>
      <c r="G510" s="4">
        <v>0</v>
      </c>
      <c r="H510" s="4">
        <v>0</v>
      </c>
    </row>
    <row r="511" spans="1:8" x14ac:dyDescent="0.25">
      <c r="D511" t="s">
        <v>75</v>
      </c>
      <c r="E511" t="s">
        <v>27</v>
      </c>
      <c r="F511" t="s">
        <v>27</v>
      </c>
      <c r="G511" s="4">
        <v>100</v>
      </c>
      <c r="H511" s="4">
        <v>100</v>
      </c>
    </row>
    <row r="512" spans="1:8" x14ac:dyDescent="0.25">
      <c r="D512" t="s">
        <v>64</v>
      </c>
      <c r="E512" t="s">
        <v>27</v>
      </c>
      <c r="F512" t="s">
        <v>27</v>
      </c>
      <c r="G512" s="4">
        <v>5047.83</v>
      </c>
      <c r="H512" s="4">
        <v>5047.83</v>
      </c>
    </row>
    <row r="513" spans="1:8" x14ac:dyDescent="0.25">
      <c r="D513" t="s">
        <v>70</v>
      </c>
      <c r="E513" t="s">
        <v>27</v>
      </c>
      <c r="F513" t="s">
        <v>27</v>
      </c>
      <c r="G513" s="4">
        <v>4000</v>
      </c>
      <c r="H513" s="4">
        <v>4000</v>
      </c>
    </row>
    <row r="514" spans="1:8" x14ac:dyDescent="0.25">
      <c r="D514" t="s">
        <v>72</v>
      </c>
      <c r="E514" t="s">
        <v>27</v>
      </c>
      <c r="F514" t="s">
        <v>27</v>
      </c>
      <c r="G514" s="4">
        <v>1047.83</v>
      </c>
      <c r="H514" s="4">
        <v>1047.83</v>
      </c>
    </row>
    <row r="515" spans="1:8" x14ac:dyDescent="0.25">
      <c r="A515">
        <v>86366</v>
      </c>
      <c r="B515">
        <v>5882</v>
      </c>
      <c r="C515">
        <v>52045</v>
      </c>
      <c r="D515" t="s">
        <v>68</v>
      </c>
      <c r="E515" t="s">
        <v>27</v>
      </c>
      <c r="F515" t="s">
        <v>27</v>
      </c>
      <c r="G515" s="4">
        <v>15082.16</v>
      </c>
      <c r="H515" s="4">
        <v>15082.16</v>
      </c>
    </row>
    <row r="516" spans="1:8" x14ac:dyDescent="0.25">
      <c r="D516" t="s">
        <v>73</v>
      </c>
      <c r="E516" t="s">
        <v>27</v>
      </c>
      <c r="F516" t="s">
        <v>27</v>
      </c>
      <c r="G516" s="4">
        <v>0</v>
      </c>
      <c r="H516" s="4">
        <v>0</v>
      </c>
    </row>
    <row r="517" spans="1:8" x14ac:dyDescent="0.25">
      <c r="D517" t="s">
        <v>75</v>
      </c>
      <c r="E517" t="s">
        <v>27</v>
      </c>
      <c r="F517" t="s">
        <v>27</v>
      </c>
      <c r="G517" s="4">
        <v>50</v>
      </c>
      <c r="H517" s="4">
        <v>50</v>
      </c>
    </row>
    <row r="518" spans="1:8" x14ac:dyDescent="0.25">
      <c r="D518" t="s">
        <v>64</v>
      </c>
      <c r="E518" t="s">
        <v>27</v>
      </c>
      <c r="F518" t="s">
        <v>27</v>
      </c>
      <c r="G518" s="4">
        <v>7541.08</v>
      </c>
      <c r="H518" s="4">
        <v>7541.08</v>
      </c>
    </row>
    <row r="519" spans="1:8" x14ac:dyDescent="0.25">
      <c r="D519" t="s">
        <v>70</v>
      </c>
      <c r="E519" t="s">
        <v>27</v>
      </c>
      <c r="F519" t="s">
        <v>27</v>
      </c>
      <c r="G519" s="4">
        <v>5000</v>
      </c>
      <c r="H519" s="4">
        <v>5000</v>
      </c>
    </row>
    <row r="520" spans="1:8" x14ac:dyDescent="0.25">
      <c r="D520" t="s">
        <v>72</v>
      </c>
      <c r="E520" t="s">
        <v>27</v>
      </c>
      <c r="F520" t="s">
        <v>27</v>
      </c>
      <c r="G520" s="4">
        <v>2541.08</v>
      </c>
      <c r="H520" s="4">
        <v>2541.08</v>
      </c>
    </row>
    <row r="521" spans="1:8" x14ac:dyDescent="0.25">
      <c r="A521">
        <v>86368</v>
      </c>
      <c r="B521">
        <v>12736</v>
      </c>
      <c r="C521">
        <v>100233</v>
      </c>
      <c r="D521" t="s">
        <v>68</v>
      </c>
      <c r="E521" t="s">
        <v>27</v>
      </c>
      <c r="F521" t="s">
        <v>27</v>
      </c>
      <c r="G521" s="4">
        <v>28976.73</v>
      </c>
      <c r="H521" s="4">
        <v>28976.73</v>
      </c>
    </row>
    <row r="522" spans="1:8" x14ac:dyDescent="0.25">
      <c r="D522" t="s">
        <v>73</v>
      </c>
      <c r="E522" t="s">
        <v>27</v>
      </c>
      <c r="F522" t="s">
        <v>27</v>
      </c>
      <c r="G522" s="4">
        <v>0</v>
      </c>
      <c r="H522" s="4">
        <v>0</v>
      </c>
    </row>
    <row r="523" spans="1:8" x14ac:dyDescent="0.25">
      <c r="D523" t="s">
        <v>75</v>
      </c>
      <c r="E523" t="s">
        <v>27</v>
      </c>
      <c r="F523" t="s">
        <v>27</v>
      </c>
      <c r="G523" s="4">
        <v>33.333300000000001</v>
      </c>
      <c r="H523" s="4">
        <v>33.333300000000001</v>
      </c>
    </row>
    <row r="524" spans="1:8" x14ac:dyDescent="0.25">
      <c r="D524" t="s">
        <v>64</v>
      </c>
      <c r="E524" t="s">
        <v>27</v>
      </c>
      <c r="F524" t="s">
        <v>27</v>
      </c>
      <c r="G524" s="4">
        <v>9658.9</v>
      </c>
      <c r="H524" s="4">
        <v>9658.9</v>
      </c>
    </row>
    <row r="525" spans="1:8" x14ac:dyDescent="0.25">
      <c r="D525" t="s">
        <v>70</v>
      </c>
      <c r="E525" t="s">
        <v>27</v>
      </c>
      <c r="F525" t="s">
        <v>27</v>
      </c>
      <c r="G525" s="4">
        <v>0</v>
      </c>
      <c r="H525" s="4">
        <v>0</v>
      </c>
    </row>
    <row r="526" spans="1:8" x14ac:dyDescent="0.25">
      <c r="D526" t="s">
        <v>72</v>
      </c>
      <c r="E526" t="s">
        <v>27</v>
      </c>
      <c r="F526" t="s">
        <v>27</v>
      </c>
      <c r="G526" s="4">
        <v>9658.9</v>
      </c>
      <c r="H526" s="4">
        <v>9658.9</v>
      </c>
    </row>
    <row r="527" spans="1:8" x14ac:dyDescent="0.25">
      <c r="A527">
        <v>86371</v>
      </c>
      <c r="B527">
        <v>12295</v>
      </c>
      <c r="C527">
        <v>4536991</v>
      </c>
      <c r="D527" t="s">
        <v>68</v>
      </c>
      <c r="E527" t="s">
        <v>27</v>
      </c>
      <c r="F527" t="s">
        <v>27</v>
      </c>
      <c r="G527" s="4">
        <v>12141.73</v>
      </c>
      <c r="H527" s="4">
        <v>12141.73</v>
      </c>
    </row>
    <row r="528" spans="1:8" x14ac:dyDescent="0.25">
      <c r="D528" t="s">
        <v>73</v>
      </c>
      <c r="E528" t="s">
        <v>27</v>
      </c>
      <c r="F528" t="s">
        <v>27</v>
      </c>
      <c r="G528" s="4">
        <v>0</v>
      </c>
      <c r="H528" s="4">
        <v>0</v>
      </c>
    </row>
    <row r="529" spans="1:8" x14ac:dyDescent="0.25">
      <c r="D529" t="s">
        <v>75</v>
      </c>
      <c r="E529" t="s">
        <v>27</v>
      </c>
      <c r="F529" t="s">
        <v>27</v>
      </c>
      <c r="G529" s="4">
        <v>50</v>
      </c>
      <c r="H529" s="4">
        <v>50</v>
      </c>
    </row>
    <row r="530" spans="1:8" x14ac:dyDescent="0.25">
      <c r="D530" t="s">
        <v>64</v>
      </c>
      <c r="E530" t="s">
        <v>27</v>
      </c>
      <c r="F530" t="s">
        <v>27</v>
      </c>
      <c r="G530" s="4">
        <v>5792.18</v>
      </c>
      <c r="H530" s="4">
        <v>5792.18</v>
      </c>
    </row>
    <row r="531" spans="1:8" x14ac:dyDescent="0.25">
      <c r="D531" t="s">
        <v>70</v>
      </c>
      <c r="E531" t="s">
        <v>27</v>
      </c>
      <c r="F531" t="s">
        <v>27</v>
      </c>
      <c r="G531" s="4">
        <v>0</v>
      </c>
      <c r="H531" s="4">
        <v>0</v>
      </c>
    </row>
    <row r="532" spans="1:8" x14ac:dyDescent="0.25">
      <c r="D532" t="s">
        <v>72</v>
      </c>
      <c r="E532" t="s">
        <v>27</v>
      </c>
      <c r="F532" t="s">
        <v>27</v>
      </c>
      <c r="G532" s="4">
        <v>5792.18</v>
      </c>
      <c r="H532" s="4">
        <v>5792.18</v>
      </c>
    </row>
    <row r="533" spans="1:8" x14ac:dyDescent="0.25">
      <c r="A533">
        <v>86378</v>
      </c>
      <c r="B533">
        <v>11422</v>
      </c>
      <c r="C533">
        <v>52050</v>
      </c>
      <c r="D533" t="s">
        <v>68</v>
      </c>
      <c r="E533" t="s">
        <v>27</v>
      </c>
      <c r="F533" t="s">
        <v>27</v>
      </c>
      <c r="G533" s="4">
        <v>48174.05</v>
      </c>
      <c r="H533" s="4">
        <v>48174.05</v>
      </c>
    </row>
    <row r="534" spans="1:8" x14ac:dyDescent="0.25">
      <c r="D534" t="s">
        <v>73</v>
      </c>
      <c r="E534" t="s">
        <v>27</v>
      </c>
      <c r="F534" t="s">
        <v>27</v>
      </c>
      <c r="G534" s="4">
        <v>0</v>
      </c>
      <c r="H534" s="4">
        <v>0</v>
      </c>
    </row>
    <row r="535" spans="1:8" x14ac:dyDescent="0.25">
      <c r="D535" t="s">
        <v>75</v>
      </c>
      <c r="E535" t="s">
        <v>27</v>
      </c>
      <c r="F535" t="s">
        <v>27</v>
      </c>
      <c r="G535" s="4">
        <v>14.642799999999999</v>
      </c>
      <c r="H535" s="4">
        <v>14.642799999999999</v>
      </c>
    </row>
    <row r="536" spans="1:8" x14ac:dyDescent="0.25">
      <c r="D536" t="s">
        <v>64</v>
      </c>
      <c r="E536" t="s">
        <v>27</v>
      </c>
      <c r="F536" t="s">
        <v>27</v>
      </c>
      <c r="G536" s="4">
        <v>7054.03</v>
      </c>
      <c r="H536" s="4">
        <v>7054.03</v>
      </c>
    </row>
    <row r="537" spans="1:8" x14ac:dyDescent="0.25">
      <c r="D537" t="s">
        <v>70</v>
      </c>
      <c r="E537" t="s">
        <v>27</v>
      </c>
      <c r="F537" t="s">
        <v>27</v>
      </c>
      <c r="G537" s="4">
        <v>4000</v>
      </c>
      <c r="H537" s="4">
        <v>4000</v>
      </c>
    </row>
    <row r="538" spans="1:8" x14ac:dyDescent="0.25">
      <c r="D538" t="s">
        <v>72</v>
      </c>
      <c r="E538" t="s">
        <v>27</v>
      </c>
      <c r="F538" t="s">
        <v>27</v>
      </c>
      <c r="G538" s="4">
        <v>3054.03</v>
      </c>
      <c r="H538" s="4">
        <v>3054.03</v>
      </c>
    </row>
    <row r="539" spans="1:8" x14ac:dyDescent="0.25">
      <c r="A539">
        <v>86413</v>
      </c>
      <c r="B539">
        <v>5538</v>
      </c>
      <c r="C539">
        <v>52464</v>
      </c>
      <c r="D539" t="s">
        <v>68</v>
      </c>
      <c r="E539" t="s">
        <v>27</v>
      </c>
      <c r="F539" t="s">
        <v>27</v>
      </c>
      <c r="G539" s="4">
        <v>26108.080000000002</v>
      </c>
      <c r="H539" s="4">
        <v>26108.080000000002</v>
      </c>
    </row>
    <row r="540" spans="1:8" x14ac:dyDescent="0.25">
      <c r="D540" t="s">
        <v>73</v>
      </c>
      <c r="E540" t="s">
        <v>27</v>
      </c>
      <c r="F540" t="s">
        <v>27</v>
      </c>
      <c r="G540" s="4">
        <v>0</v>
      </c>
      <c r="H540" s="4">
        <v>0</v>
      </c>
    </row>
    <row r="541" spans="1:8" x14ac:dyDescent="0.25">
      <c r="D541" t="s">
        <v>75</v>
      </c>
      <c r="E541" t="s">
        <v>27</v>
      </c>
      <c r="F541" t="s">
        <v>27</v>
      </c>
      <c r="G541" s="4">
        <v>20</v>
      </c>
      <c r="H541" s="4">
        <v>20</v>
      </c>
    </row>
    <row r="542" spans="1:8" x14ac:dyDescent="0.25">
      <c r="D542" t="s">
        <v>64</v>
      </c>
      <c r="E542" t="s">
        <v>27</v>
      </c>
      <c r="F542" t="s">
        <v>27</v>
      </c>
      <c r="G542" s="4">
        <v>5221.616</v>
      </c>
      <c r="H542" s="4">
        <v>5221.616</v>
      </c>
    </row>
    <row r="543" spans="1:8" x14ac:dyDescent="0.25">
      <c r="D543" t="s">
        <v>70</v>
      </c>
      <c r="E543" t="s">
        <v>27</v>
      </c>
      <c r="F543" t="s">
        <v>27</v>
      </c>
      <c r="G543" s="4">
        <v>5000</v>
      </c>
      <c r="H543" s="4">
        <v>5000</v>
      </c>
    </row>
    <row r="544" spans="1:8" x14ac:dyDescent="0.25">
      <c r="D544" t="s">
        <v>72</v>
      </c>
      <c r="E544" t="s">
        <v>27</v>
      </c>
      <c r="F544" t="s">
        <v>27</v>
      </c>
      <c r="G544" s="4">
        <v>221.62</v>
      </c>
      <c r="H544" s="4">
        <v>221.62</v>
      </c>
    </row>
    <row r="545" spans="1:8" x14ac:dyDescent="0.25">
      <c r="A545">
        <v>86416</v>
      </c>
      <c r="B545">
        <v>84760</v>
      </c>
      <c r="C545">
        <v>17795</v>
      </c>
      <c r="D545" t="s">
        <v>68</v>
      </c>
      <c r="E545" t="s">
        <v>27</v>
      </c>
      <c r="F545" t="s">
        <v>27</v>
      </c>
      <c r="G545" s="4">
        <v>28985.279999999999</v>
      </c>
      <c r="H545" s="4">
        <v>28985.279999999999</v>
      </c>
    </row>
    <row r="546" spans="1:8" x14ac:dyDescent="0.25">
      <c r="D546" t="s">
        <v>73</v>
      </c>
      <c r="E546" t="s">
        <v>27</v>
      </c>
      <c r="F546" t="s">
        <v>27</v>
      </c>
      <c r="G546" s="4">
        <v>0</v>
      </c>
      <c r="H546" s="4">
        <v>0</v>
      </c>
    </row>
    <row r="547" spans="1:8" x14ac:dyDescent="0.25">
      <c r="D547" t="s">
        <v>75</v>
      </c>
      <c r="E547" t="s">
        <v>27</v>
      </c>
      <c r="F547" t="s">
        <v>27</v>
      </c>
      <c r="G547" s="4">
        <v>33.333300000000001</v>
      </c>
      <c r="H547" s="4">
        <v>33.333300000000001</v>
      </c>
    </row>
    <row r="548" spans="1:8" x14ac:dyDescent="0.25">
      <c r="D548" t="s">
        <v>64</v>
      </c>
      <c r="E548" t="s">
        <v>27</v>
      </c>
      <c r="F548" t="s">
        <v>27</v>
      </c>
      <c r="G548" s="4">
        <v>9661.75</v>
      </c>
      <c r="H548" s="4">
        <v>9661.75</v>
      </c>
    </row>
    <row r="549" spans="1:8" x14ac:dyDescent="0.25">
      <c r="D549" t="s">
        <v>70</v>
      </c>
      <c r="E549" t="s">
        <v>27</v>
      </c>
      <c r="F549" t="s">
        <v>27</v>
      </c>
      <c r="G549" s="4">
        <v>0</v>
      </c>
      <c r="H549" s="4">
        <v>0</v>
      </c>
    </row>
    <row r="550" spans="1:8" x14ac:dyDescent="0.25">
      <c r="D550" t="s">
        <v>72</v>
      </c>
      <c r="E550" t="s">
        <v>27</v>
      </c>
      <c r="F550" t="s">
        <v>27</v>
      </c>
      <c r="G550" s="4">
        <v>9661.75</v>
      </c>
      <c r="H550" s="4">
        <v>9661.75</v>
      </c>
    </row>
    <row r="551" spans="1:8" x14ac:dyDescent="0.25">
      <c r="A551">
        <v>86418</v>
      </c>
      <c r="B551">
        <v>105587</v>
      </c>
      <c r="C551">
        <v>17893</v>
      </c>
      <c r="D551" t="s">
        <v>68</v>
      </c>
      <c r="E551" t="s">
        <v>27</v>
      </c>
      <c r="F551" t="s">
        <v>27</v>
      </c>
      <c r="G551" s="4">
        <v>16055.46</v>
      </c>
      <c r="H551" s="4">
        <v>16055.46</v>
      </c>
    </row>
    <row r="552" spans="1:8" x14ac:dyDescent="0.25">
      <c r="D552" t="s">
        <v>73</v>
      </c>
      <c r="E552" t="s">
        <v>27</v>
      </c>
      <c r="F552" t="s">
        <v>27</v>
      </c>
      <c r="G552" s="4">
        <v>0</v>
      </c>
      <c r="H552" s="4">
        <v>0</v>
      </c>
    </row>
    <row r="553" spans="1:8" x14ac:dyDescent="0.25">
      <c r="D553" t="s">
        <v>75</v>
      </c>
      <c r="E553" t="s">
        <v>27</v>
      </c>
      <c r="F553" t="s">
        <v>27</v>
      </c>
      <c r="G553" s="4">
        <v>21.762899999999998</v>
      </c>
      <c r="H553" s="4">
        <v>21.762899999999998</v>
      </c>
    </row>
    <row r="554" spans="1:8" x14ac:dyDescent="0.25">
      <c r="D554" t="s">
        <v>64</v>
      </c>
      <c r="E554" t="s">
        <v>27</v>
      </c>
      <c r="F554" t="s">
        <v>27</v>
      </c>
      <c r="G554" s="4">
        <v>3494.134</v>
      </c>
      <c r="H554" s="4">
        <v>3494.134</v>
      </c>
    </row>
    <row r="555" spans="1:8" x14ac:dyDescent="0.25">
      <c r="D555" t="s">
        <v>70</v>
      </c>
      <c r="E555" t="s">
        <v>27</v>
      </c>
      <c r="F555" t="s">
        <v>27</v>
      </c>
      <c r="G555" s="4">
        <v>0</v>
      </c>
      <c r="H555" s="4">
        <v>0</v>
      </c>
    </row>
    <row r="556" spans="1:8" x14ac:dyDescent="0.25">
      <c r="D556" t="s">
        <v>72</v>
      </c>
      <c r="E556" t="s">
        <v>27</v>
      </c>
      <c r="F556" t="s">
        <v>27</v>
      </c>
      <c r="G556" s="4">
        <v>3494.13</v>
      </c>
      <c r="H556" s="4">
        <v>3494.13</v>
      </c>
    </row>
    <row r="557" spans="1:8" x14ac:dyDescent="0.25">
      <c r="A557">
        <v>86421</v>
      </c>
      <c r="B557">
        <v>3462318</v>
      </c>
      <c r="C557">
        <v>500988</v>
      </c>
      <c r="D557" t="s">
        <v>68</v>
      </c>
      <c r="E557" t="s">
        <v>27</v>
      </c>
      <c r="F557" t="s">
        <v>27</v>
      </c>
      <c r="G557" s="4">
        <v>9243.2000000000007</v>
      </c>
      <c r="H557" s="4">
        <v>9243.2000000000007</v>
      </c>
    </row>
    <row r="558" spans="1:8" x14ac:dyDescent="0.25">
      <c r="D558" t="s">
        <v>73</v>
      </c>
      <c r="E558" t="s">
        <v>27</v>
      </c>
      <c r="F558" t="s">
        <v>27</v>
      </c>
      <c r="G558" s="4">
        <v>0</v>
      </c>
      <c r="H558" s="4">
        <v>0</v>
      </c>
    </row>
    <row r="559" spans="1:8" x14ac:dyDescent="0.25">
      <c r="D559" t="s">
        <v>75</v>
      </c>
      <c r="E559" t="s">
        <v>27</v>
      </c>
      <c r="F559" t="s">
        <v>27</v>
      </c>
      <c r="G559" s="4">
        <v>50</v>
      </c>
      <c r="H559" s="4">
        <v>50</v>
      </c>
    </row>
    <row r="560" spans="1:8" x14ac:dyDescent="0.25">
      <c r="D560" t="s">
        <v>64</v>
      </c>
      <c r="E560" t="s">
        <v>27</v>
      </c>
      <c r="F560" t="s">
        <v>27</v>
      </c>
      <c r="G560" s="4">
        <v>4621.6000000000004</v>
      </c>
      <c r="H560" s="4">
        <v>4621.6000000000004</v>
      </c>
    </row>
    <row r="561" spans="1:8" x14ac:dyDescent="0.25">
      <c r="D561" t="s">
        <v>70</v>
      </c>
      <c r="E561" t="s">
        <v>27</v>
      </c>
      <c r="F561" t="s">
        <v>27</v>
      </c>
      <c r="G561" s="4">
        <v>0</v>
      </c>
      <c r="H561" s="4">
        <v>0</v>
      </c>
    </row>
    <row r="562" spans="1:8" x14ac:dyDescent="0.25">
      <c r="D562" t="s">
        <v>72</v>
      </c>
      <c r="E562" t="s">
        <v>27</v>
      </c>
      <c r="F562" t="s">
        <v>27</v>
      </c>
      <c r="G562" s="4">
        <v>4621.6000000000004</v>
      </c>
      <c r="H562" s="4">
        <v>4621.6000000000004</v>
      </c>
    </row>
    <row r="563" spans="1:8" x14ac:dyDescent="0.25">
      <c r="A563">
        <v>86430</v>
      </c>
      <c r="B563">
        <v>6196</v>
      </c>
      <c r="C563">
        <v>1920047</v>
      </c>
      <c r="D563" t="s">
        <v>68</v>
      </c>
      <c r="E563" t="s">
        <v>27</v>
      </c>
      <c r="F563" t="s">
        <v>27</v>
      </c>
      <c r="G563" s="4">
        <v>25475.68</v>
      </c>
      <c r="H563" s="4">
        <v>25475.68</v>
      </c>
    </row>
    <row r="564" spans="1:8" x14ac:dyDescent="0.25">
      <c r="D564" t="s">
        <v>73</v>
      </c>
      <c r="E564" t="s">
        <v>27</v>
      </c>
      <c r="F564" t="s">
        <v>27</v>
      </c>
      <c r="G564" s="4">
        <v>0</v>
      </c>
      <c r="H564" s="4">
        <v>0</v>
      </c>
    </row>
    <row r="565" spans="1:8" x14ac:dyDescent="0.25">
      <c r="D565" t="s">
        <v>75</v>
      </c>
      <c r="E565" t="s">
        <v>27</v>
      </c>
      <c r="F565" t="s">
        <v>27</v>
      </c>
      <c r="G565" s="4">
        <v>25</v>
      </c>
      <c r="H565" s="4">
        <v>25</v>
      </c>
    </row>
    <row r="566" spans="1:8" x14ac:dyDescent="0.25">
      <c r="D566" t="s">
        <v>64</v>
      </c>
      <c r="E566" t="s">
        <v>27</v>
      </c>
      <c r="F566" t="s">
        <v>27</v>
      </c>
      <c r="G566" s="4">
        <v>6368.92</v>
      </c>
      <c r="H566" s="4">
        <v>6368.92</v>
      </c>
    </row>
    <row r="567" spans="1:8" x14ac:dyDescent="0.25">
      <c r="D567" t="s">
        <v>70</v>
      </c>
      <c r="E567" t="s">
        <v>27</v>
      </c>
      <c r="F567" t="s">
        <v>27</v>
      </c>
      <c r="G567" s="4">
        <v>4000</v>
      </c>
      <c r="H567" s="4">
        <v>4000</v>
      </c>
    </row>
    <row r="568" spans="1:8" x14ac:dyDescent="0.25">
      <c r="D568" t="s">
        <v>72</v>
      </c>
      <c r="E568" t="s">
        <v>27</v>
      </c>
      <c r="F568" t="s">
        <v>27</v>
      </c>
      <c r="G568" s="4">
        <v>2368.92</v>
      </c>
      <c r="H568" s="4">
        <v>2368.92</v>
      </c>
    </row>
    <row r="569" spans="1:8" x14ac:dyDescent="0.25">
      <c r="A569">
        <v>86435</v>
      </c>
      <c r="B569">
        <v>7175</v>
      </c>
      <c r="C569">
        <v>1920042</v>
      </c>
      <c r="D569" t="s">
        <v>68</v>
      </c>
      <c r="E569" t="s">
        <v>27</v>
      </c>
      <c r="F569" t="s">
        <v>27</v>
      </c>
      <c r="G569" s="4">
        <v>25475.68</v>
      </c>
      <c r="H569" s="4">
        <v>25475.68</v>
      </c>
    </row>
    <row r="570" spans="1:8" x14ac:dyDescent="0.25">
      <c r="D570" t="s">
        <v>73</v>
      </c>
      <c r="E570" t="s">
        <v>27</v>
      </c>
      <c r="F570" t="s">
        <v>27</v>
      </c>
      <c r="G570" s="4">
        <v>0</v>
      </c>
      <c r="H570" s="4">
        <v>0</v>
      </c>
    </row>
    <row r="571" spans="1:8" x14ac:dyDescent="0.25">
      <c r="D571" t="s">
        <v>75</v>
      </c>
      <c r="E571" t="s">
        <v>27</v>
      </c>
      <c r="F571" t="s">
        <v>27</v>
      </c>
      <c r="G571" s="4">
        <v>33.333300000000001</v>
      </c>
      <c r="H571" s="4">
        <v>33.333300000000001</v>
      </c>
    </row>
    <row r="572" spans="1:8" x14ac:dyDescent="0.25">
      <c r="D572" t="s">
        <v>64</v>
      </c>
      <c r="E572" t="s">
        <v>27</v>
      </c>
      <c r="F572" t="s">
        <v>27</v>
      </c>
      <c r="G572" s="4">
        <v>8491.8850000000002</v>
      </c>
      <c r="H572" s="4">
        <v>8491.8850000000002</v>
      </c>
    </row>
    <row r="573" spans="1:8" x14ac:dyDescent="0.25">
      <c r="D573" t="s">
        <v>70</v>
      </c>
      <c r="E573" t="s">
        <v>27</v>
      </c>
      <c r="F573" t="s">
        <v>27</v>
      </c>
      <c r="G573" s="4">
        <v>4000</v>
      </c>
      <c r="H573" s="4">
        <v>4000</v>
      </c>
    </row>
    <row r="574" spans="1:8" x14ac:dyDescent="0.25">
      <c r="D574" t="s">
        <v>72</v>
      </c>
      <c r="E574" t="s">
        <v>27</v>
      </c>
      <c r="F574" t="s">
        <v>27</v>
      </c>
      <c r="G574" s="4">
        <v>4491.88</v>
      </c>
      <c r="H574" s="4">
        <v>4491.88</v>
      </c>
    </row>
    <row r="575" spans="1:8" x14ac:dyDescent="0.25">
      <c r="A575">
        <v>86437</v>
      </c>
      <c r="B575">
        <v>8461</v>
      </c>
      <c r="C575">
        <v>1920085</v>
      </c>
      <c r="D575" t="s">
        <v>68</v>
      </c>
      <c r="E575" t="s">
        <v>27</v>
      </c>
      <c r="F575" t="s">
        <v>27</v>
      </c>
      <c r="G575" s="4">
        <v>25621.94</v>
      </c>
      <c r="H575" s="4">
        <v>25621.94</v>
      </c>
    </row>
    <row r="576" spans="1:8" x14ac:dyDescent="0.25">
      <c r="D576" t="s">
        <v>73</v>
      </c>
      <c r="E576" t="s">
        <v>27</v>
      </c>
      <c r="F576" t="s">
        <v>27</v>
      </c>
      <c r="G576" s="4">
        <v>0</v>
      </c>
      <c r="H576" s="4">
        <v>0</v>
      </c>
    </row>
    <row r="577" spans="1:8" x14ac:dyDescent="0.25">
      <c r="D577" t="s">
        <v>75</v>
      </c>
      <c r="E577" t="s">
        <v>27</v>
      </c>
      <c r="F577" t="s">
        <v>27</v>
      </c>
      <c r="G577" s="4">
        <v>16.666699999999999</v>
      </c>
      <c r="H577" s="4">
        <v>16.666699999999999</v>
      </c>
    </row>
    <row r="578" spans="1:8" x14ac:dyDescent="0.25">
      <c r="D578" t="s">
        <v>64</v>
      </c>
      <c r="E578" t="s">
        <v>27</v>
      </c>
      <c r="F578" t="s">
        <v>27</v>
      </c>
      <c r="G578" s="4">
        <v>4270.3320000000003</v>
      </c>
      <c r="H578" s="4">
        <v>4270.3320000000003</v>
      </c>
    </row>
    <row r="579" spans="1:8" x14ac:dyDescent="0.25">
      <c r="D579" t="s">
        <v>70</v>
      </c>
      <c r="E579" t="s">
        <v>27</v>
      </c>
      <c r="F579" t="s">
        <v>27</v>
      </c>
      <c r="G579" s="4">
        <v>4000</v>
      </c>
      <c r="H579" s="4">
        <v>4000</v>
      </c>
    </row>
    <row r="580" spans="1:8" x14ac:dyDescent="0.25">
      <c r="D580" t="s">
        <v>72</v>
      </c>
      <c r="E580" t="s">
        <v>27</v>
      </c>
      <c r="F580" t="s">
        <v>27</v>
      </c>
      <c r="G580" s="4">
        <v>270.33</v>
      </c>
      <c r="H580" s="4">
        <v>270.33</v>
      </c>
    </row>
    <row r="581" spans="1:8" x14ac:dyDescent="0.25">
      <c r="A581">
        <v>86447</v>
      </c>
      <c r="B581">
        <v>11908</v>
      </c>
      <c r="C581">
        <v>4016167</v>
      </c>
      <c r="D581" t="s">
        <v>68</v>
      </c>
      <c r="E581" t="s">
        <v>27</v>
      </c>
      <c r="F581" t="s">
        <v>27</v>
      </c>
      <c r="G581" s="4">
        <v>12271.53</v>
      </c>
      <c r="H581" s="4">
        <v>12271.53</v>
      </c>
    </row>
    <row r="582" spans="1:8" x14ac:dyDescent="0.25">
      <c r="D582" t="s">
        <v>73</v>
      </c>
      <c r="E582" t="s">
        <v>27</v>
      </c>
      <c r="F582" t="s">
        <v>27</v>
      </c>
      <c r="G582" s="4">
        <v>0</v>
      </c>
      <c r="H582" s="4">
        <v>0</v>
      </c>
    </row>
    <row r="583" spans="1:8" x14ac:dyDescent="0.25">
      <c r="D583" t="s">
        <v>75</v>
      </c>
      <c r="E583" t="s">
        <v>27</v>
      </c>
      <c r="F583" t="s">
        <v>27</v>
      </c>
      <c r="G583" s="4">
        <v>25</v>
      </c>
      <c r="H583" s="4">
        <v>25</v>
      </c>
    </row>
    <row r="584" spans="1:8" x14ac:dyDescent="0.25">
      <c r="D584" t="s">
        <v>64</v>
      </c>
      <c r="E584" t="s">
        <v>27</v>
      </c>
      <c r="F584" t="s">
        <v>27</v>
      </c>
      <c r="G584" s="4">
        <v>2927.05</v>
      </c>
      <c r="H584" s="4">
        <v>2927.05</v>
      </c>
    </row>
    <row r="585" spans="1:8" x14ac:dyDescent="0.25">
      <c r="D585" t="s">
        <v>70</v>
      </c>
      <c r="E585" t="s">
        <v>27</v>
      </c>
      <c r="F585" t="s">
        <v>27</v>
      </c>
      <c r="G585" s="4">
        <v>4000</v>
      </c>
      <c r="H585" s="4">
        <v>4000</v>
      </c>
    </row>
    <row r="586" spans="1:8" x14ac:dyDescent="0.25">
      <c r="D586" t="s">
        <v>72</v>
      </c>
      <c r="E586" t="s">
        <v>27</v>
      </c>
      <c r="F586" t="s">
        <v>27</v>
      </c>
      <c r="G586" s="4">
        <v>0</v>
      </c>
      <c r="H586" s="4">
        <v>0</v>
      </c>
    </row>
    <row r="587" spans="1:8" x14ac:dyDescent="0.25">
      <c r="A587">
        <v>86450</v>
      </c>
      <c r="B587">
        <v>6636</v>
      </c>
      <c r="C587">
        <v>18443</v>
      </c>
      <c r="D587" t="s">
        <v>68</v>
      </c>
      <c r="E587" t="s">
        <v>27</v>
      </c>
      <c r="F587" t="s">
        <v>27</v>
      </c>
      <c r="G587" s="4">
        <v>13194.73</v>
      </c>
      <c r="H587" s="4">
        <v>13194.73</v>
      </c>
    </row>
    <row r="588" spans="1:8" x14ac:dyDescent="0.25">
      <c r="D588" t="s">
        <v>73</v>
      </c>
      <c r="E588" t="s">
        <v>27</v>
      </c>
      <c r="F588" t="s">
        <v>27</v>
      </c>
      <c r="G588" s="4">
        <v>0</v>
      </c>
      <c r="H588" s="4">
        <v>0</v>
      </c>
    </row>
    <row r="589" spans="1:8" x14ac:dyDescent="0.25">
      <c r="D589" t="s">
        <v>75</v>
      </c>
      <c r="E589" t="s">
        <v>27</v>
      </c>
      <c r="F589" t="s">
        <v>27</v>
      </c>
      <c r="G589" s="4">
        <v>20</v>
      </c>
      <c r="H589" s="4">
        <v>20</v>
      </c>
    </row>
    <row r="590" spans="1:8" x14ac:dyDescent="0.25">
      <c r="D590" t="s">
        <v>64</v>
      </c>
      <c r="E590" t="s">
        <v>27</v>
      </c>
      <c r="F590" t="s">
        <v>27</v>
      </c>
      <c r="G590" s="4">
        <v>2517.8040000000001</v>
      </c>
      <c r="H590" s="4">
        <v>2517.8040000000001</v>
      </c>
    </row>
    <row r="591" spans="1:8" x14ac:dyDescent="0.25">
      <c r="D591" t="s">
        <v>70</v>
      </c>
      <c r="E591" t="s">
        <v>27</v>
      </c>
      <c r="F591" t="s">
        <v>27</v>
      </c>
      <c r="G591" s="4">
        <v>4000</v>
      </c>
      <c r="H591" s="4">
        <v>4000</v>
      </c>
    </row>
    <row r="592" spans="1:8" x14ac:dyDescent="0.25">
      <c r="D592" t="s">
        <v>72</v>
      </c>
      <c r="E592" t="s">
        <v>27</v>
      </c>
      <c r="F592" t="s">
        <v>27</v>
      </c>
      <c r="G592" s="4">
        <v>0</v>
      </c>
      <c r="H592" s="4">
        <v>0</v>
      </c>
    </row>
    <row r="593" spans="1:8" x14ac:dyDescent="0.25">
      <c r="A593">
        <v>86464</v>
      </c>
      <c r="B593">
        <v>5536</v>
      </c>
      <c r="C593">
        <v>1920083</v>
      </c>
      <c r="D593" t="s">
        <v>68</v>
      </c>
      <c r="E593" t="s">
        <v>27</v>
      </c>
      <c r="F593" t="s">
        <v>27</v>
      </c>
      <c r="G593" s="4">
        <v>5636.94</v>
      </c>
      <c r="H593" s="4">
        <v>5636.94</v>
      </c>
    </row>
    <row r="594" spans="1:8" x14ac:dyDescent="0.25">
      <c r="D594" t="s">
        <v>73</v>
      </c>
      <c r="E594" t="s">
        <v>27</v>
      </c>
      <c r="F594" t="s">
        <v>27</v>
      </c>
      <c r="G594" s="4">
        <v>0</v>
      </c>
      <c r="H594" s="4">
        <v>0</v>
      </c>
    </row>
    <row r="595" spans="1:8" x14ac:dyDescent="0.25">
      <c r="D595" t="s">
        <v>75</v>
      </c>
      <c r="E595" t="s">
        <v>27</v>
      </c>
      <c r="F595" t="s">
        <v>27</v>
      </c>
      <c r="G595" s="4">
        <v>33.333300000000001</v>
      </c>
      <c r="H595" s="4">
        <v>33.333300000000001</v>
      </c>
    </row>
    <row r="596" spans="1:8" x14ac:dyDescent="0.25">
      <c r="D596" t="s">
        <v>64</v>
      </c>
      <c r="E596" t="s">
        <v>27</v>
      </c>
      <c r="F596" t="s">
        <v>27</v>
      </c>
      <c r="G596" s="4">
        <v>1878.9780000000001</v>
      </c>
      <c r="H596" s="4">
        <v>1878.9780000000001</v>
      </c>
    </row>
    <row r="597" spans="1:8" x14ac:dyDescent="0.25">
      <c r="D597" t="s">
        <v>70</v>
      </c>
      <c r="E597" t="s">
        <v>27</v>
      </c>
      <c r="F597" t="s">
        <v>27</v>
      </c>
      <c r="G597" s="4">
        <v>5000</v>
      </c>
      <c r="H597" s="4">
        <v>5000</v>
      </c>
    </row>
    <row r="598" spans="1:8" x14ac:dyDescent="0.25">
      <c r="D598" t="s">
        <v>72</v>
      </c>
      <c r="E598" t="s">
        <v>27</v>
      </c>
      <c r="F598" t="s">
        <v>27</v>
      </c>
      <c r="G598" s="4">
        <v>0</v>
      </c>
      <c r="H598" s="4">
        <v>0</v>
      </c>
    </row>
    <row r="599" spans="1:8" x14ac:dyDescent="0.25">
      <c r="A599">
        <v>86469</v>
      </c>
      <c r="B599">
        <v>8236</v>
      </c>
      <c r="C599">
        <v>202807</v>
      </c>
      <c r="D599" t="s">
        <v>68</v>
      </c>
      <c r="E599" t="s">
        <v>27</v>
      </c>
      <c r="F599" t="s">
        <v>27</v>
      </c>
      <c r="G599" s="4">
        <v>8741.59</v>
      </c>
      <c r="H599" s="4">
        <v>8741.59</v>
      </c>
    </row>
    <row r="600" spans="1:8" x14ac:dyDescent="0.25">
      <c r="D600" t="s">
        <v>73</v>
      </c>
      <c r="E600" t="s">
        <v>27</v>
      </c>
      <c r="F600" t="s">
        <v>27</v>
      </c>
      <c r="G600" s="4">
        <v>0</v>
      </c>
      <c r="H600" s="4">
        <v>0</v>
      </c>
    </row>
    <row r="601" spans="1:8" x14ac:dyDescent="0.25">
      <c r="D601" t="s">
        <v>75</v>
      </c>
      <c r="E601" t="s">
        <v>27</v>
      </c>
      <c r="F601" t="s">
        <v>27</v>
      </c>
      <c r="G601" s="4">
        <v>33.333300000000001</v>
      </c>
      <c r="H601" s="4">
        <v>33.333300000000001</v>
      </c>
    </row>
    <row r="602" spans="1:8" x14ac:dyDescent="0.25">
      <c r="D602" t="s">
        <v>64</v>
      </c>
      <c r="E602" t="s">
        <v>27</v>
      </c>
      <c r="F602" t="s">
        <v>27</v>
      </c>
      <c r="G602" s="4">
        <v>2913.86</v>
      </c>
      <c r="H602" s="4">
        <v>2913.86</v>
      </c>
    </row>
    <row r="603" spans="1:8" x14ac:dyDescent="0.25">
      <c r="D603" t="s">
        <v>70</v>
      </c>
      <c r="E603" t="s">
        <v>27</v>
      </c>
      <c r="F603" t="s">
        <v>27</v>
      </c>
      <c r="G603" s="4">
        <v>4000</v>
      </c>
      <c r="H603" s="4">
        <v>4000</v>
      </c>
    </row>
    <row r="604" spans="1:8" x14ac:dyDescent="0.25">
      <c r="D604" t="s">
        <v>72</v>
      </c>
      <c r="E604" t="s">
        <v>27</v>
      </c>
      <c r="F604" t="s">
        <v>27</v>
      </c>
      <c r="G604" s="4">
        <v>0</v>
      </c>
      <c r="H604" s="4">
        <v>0</v>
      </c>
    </row>
    <row r="605" spans="1:8" x14ac:dyDescent="0.25">
      <c r="A605">
        <v>86471</v>
      </c>
      <c r="B605">
        <v>7159</v>
      </c>
      <c r="C605">
        <v>130481</v>
      </c>
      <c r="D605" t="s">
        <v>68</v>
      </c>
      <c r="E605" t="s">
        <v>27</v>
      </c>
      <c r="F605" t="s">
        <v>27</v>
      </c>
      <c r="G605" s="4">
        <v>48573.27</v>
      </c>
      <c r="H605" s="4">
        <v>48573.27</v>
      </c>
    </row>
    <row r="606" spans="1:8" x14ac:dyDescent="0.25">
      <c r="D606" t="s">
        <v>73</v>
      </c>
      <c r="E606" t="s">
        <v>27</v>
      </c>
      <c r="F606" t="s">
        <v>27</v>
      </c>
      <c r="G606" s="4">
        <v>0</v>
      </c>
      <c r="H606" s="4">
        <v>0</v>
      </c>
    </row>
    <row r="607" spans="1:8" x14ac:dyDescent="0.25">
      <c r="D607" t="s">
        <v>75</v>
      </c>
      <c r="E607" t="s">
        <v>27</v>
      </c>
      <c r="F607" t="s">
        <v>27</v>
      </c>
      <c r="G607" s="4">
        <v>7.3395000000000001</v>
      </c>
      <c r="H607" s="4">
        <v>7.3395000000000001</v>
      </c>
    </row>
    <row r="608" spans="1:8" x14ac:dyDescent="0.25">
      <c r="D608" t="s">
        <v>64</v>
      </c>
      <c r="E608" t="s">
        <v>27</v>
      </c>
      <c r="F608" t="s">
        <v>27</v>
      </c>
      <c r="G608" s="4">
        <v>3401.38</v>
      </c>
      <c r="H608" s="4">
        <v>3401.38</v>
      </c>
    </row>
    <row r="609" spans="1:8" x14ac:dyDescent="0.25">
      <c r="D609" t="s">
        <v>70</v>
      </c>
      <c r="E609" t="s">
        <v>27</v>
      </c>
      <c r="F609" t="s">
        <v>27</v>
      </c>
      <c r="G609" s="4">
        <v>4000</v>
      </c>
      <c r="H609" s="4">
        <v>4000</v>
      </c>
    </row>
    <row r="610" spans="1:8" x14ac:dyDescent="0.25">
      <c r="D610" t="s">
        <v>72</v>
      </c>
      <c r="E610" t="s">
        <v>27</v>
      </c>
      <c r="F610" t="s">
        <v>27</v>
      </c>
      <c r="G610" s="4">
        <v>0</v>
      </c>
      <c r="H610" s="4">
        <v>0</v>
      </c>
    </row>
    <row r="611" spans="1:8" x14ac:dyDescent="0.25">
      <c r="A611">
        <v>86473</v>
      </c>
      <c r="B611">
        <v>11323</v>
      </c>
      <c r="C611">
        <v>18472</v>
      </c>
      <c r="D611" t="s">
        <v>68</v>
      </c>
      <c r="E611" t="s">
        <v>27</v>
      </c>
      <c r="F611" t="s">
        <v>27</v>
      </c>
      <c r="G611" s="4">
        <v>19087.189999999999</v>
      </c>
      <c r="H611" s="4">
        <v>19087.189999999999</v>
      </c>
    </row>
    <row r="612" spans="1:8" x14ac:dyDescent="0.25">
      <c r="D612" t="s">
        <v>73</v>
      </c>
      <c r="E612" t="s">
        <v>27</v>
      </c>
      <c r="F612" t="s">
        <v>27</v>
      </c>
      <c r="G612" s="4">
        <v>0</v>
      </c>
      <c r="H612" s="4">
        <v>0</v>
      </c>
    </row>
    <row r="613" spans="1:8" x14ac:dyDescent="0.25">
      <c r="D613" t="s">
        <v>75</v>
      </c>
      <c r="E613" t="s">
        <v>27</v>
      </c>
      <c r="F613" t="s">
        <v>27</v>
      </c>
      <c r="G613" s="4">
        <v>33.333300000000001</v>
      </c>
      <c r="H613" s="4">
        <v>33.333300000000001</v>
      </c>
    </row>
    <row r="614" spans="1:8" x14ac:dyDescent="0.25">
      <c r="D614" t="s">
        <v>64</v>
      </c>
      <c r="E614" t="s">
        <v>27</v>
      </c>
      <c r="F614" t="s">
        <v>27</v>
      </c>
      <c r="G614" s="4">
        <v>6362.39</v>
      </c>
      <c r="H614" s="4">
        <v>6362.39</v>
      </c>
    </row>
    <row r="615" spans="1:8" x14ac:dyDescent="0.25">
      <c r="D615" t="s">
        <v>70</v>
      </c>
      <c r="E615" t="s">
        <v>27</v>
      </c>
      <c r="F615" t="s">
        <v>27</v>
      </c>
      <c r="G615" s="4">
        <v>4000</v>
      </c>
      <c r="H615" s="4">
        <v>4000</v>
      </c>
    </row>
    <row r="616" spans="1:8" x14ac:dyDescent="0.25">
      <c r="D616" t="s">
        <v>72</v>
      </c>
      <c r="E616" t="s">
        <v>27</v>
      </c>
      <c r="F616" t="s">
        <v>27</v>
      </c>
      <c r="G616" s="4">
        <v>2362.39</v>
      </c>
      <c r="H616" s="4">
        <v>2362.39</v>
      </c>
    </row>
    <row r="617" spans="1:8" x14ac:dyDescent="0.25">
      <c r="A617">
        <v>86479</v>
      </c>
      <c r="B617">
        <v>4140468</v>
      </c>
      <c r="C617">
        <v>1920041</v>
      </c>
      <c r="D617" t="s">
        <v>68</v>
      </c>
      <c r="E617" t="s">
        <v>27</v>
      </c>
      <c r="F617" t="s">
        <v>27</v>
      </c>
      <c r="G617" s="4">
        <v>25475.68</v>
      </c>
      <c r="H617" s="4">
        <v>25475.68</v>
      </c>
    </row>
    <row r="618" spans="1:8" x14ac:dyDescent="0.25">
      <c r="D618" t="s">
        <v>73</v>
      </c>
      <c r="E618" t="s">
        <v>27</v>
      </c>
      <c r="F618" t="s">
        <v>27</v>
      </c>
      <c r="G618" s="4">
        <v>0</v>
      </c>
      <c r="H618" s="4">
        <v>0</v>
      </c>
    </row>
    <row r="619" spans="1:8" x14ac:dyDescent="0.25">
      <c r="D619" t="s">
        <v>75</v>
      </c>
      <c r="E619" t="s">
        <v>27</v>
      </c>
      <c r="F619" t="s">
        <v>27</v>
      </c>
      <c r="G619" s="4">
        <v>25</v>
      </c>
      <c r="H619" s="4">
        <v>25</v>
      </c>
    </row>
    <row r="620" spans="1:8" x14ac:dyDescent="0.25">
      <c r="D620" t="s">
        <v>64</v>
      </c>
      <c r="E620" t="s">
        <v>27</v>
      </c>
      <c r="F620" t="s">
        <v>27</v>
      </c>
      <c r="G620" s="4">
        <v>6368.92</v>
      </c>
      <c r="H620" s="4">
        <v>6368.92</v>
      </c>
    </row>
    <row r="621" spans="1:8" x14ac:dyDescent="0.25">
      <c r="D621" t="s">
        <v>70</v>
      </c>
      <c r="E621" t="s">
        <v>27</v>
      </c>
      <c r="F621" t="s">
        <v>27</v>
      </c>
      <c r="G621" s="4">
        <v>0</v>
      </c>
      <c r="H621" s="4">
        <v>0</v>
      </c>
    </row>
    <row r="622" spans="1:8" x14ac:dyDescent="0.25">
      <c r="D622" t="s">
        <v>72</v>
      </c>
      <c r="E622" t="s">
        <v>27</v>
      </c>
      <c r="F622" t="s">
        <v>27</v>
      </c>
      <c r="G622" s="4">
        <v>6368.92</v>
      </c>
      <c r="H622" s="4">
        <v>6368.92</v>
      </c>
    </row>
    <row r="623" spans="1:8" x14ac:dyDescent="0.25">
      <c r="A623">
        <v>86488</v>
      </c>
      <c r="B623">
        <v>8511</v>
      </c>
      <c r="C623">
        <v>18619</v>
      </c>
      <c r="D623" t="s">
        <v>68</v>
      </c>
      <c r="E623" t="s">
        <v>27</v>
      </c>
      <c r="F623" t="s">
        <v>27</v>
      </c>
      <c r="G623" s="4">
        <v>47426.9</v>
      </c>
      <c r="H623" s="4">
        <v>47426.9</v>
      </c>
    </row>
    <row r="624" spans="1:8" x14ac:dyDescent="0.25">
      <c r="D624" t="s">
        <v>73</v>
      </c>
      <c r="E624" t="s">
        <v>27</v>
      </c>
      <c r="F624" t="s">
        <v>27</v>
      </c>
      <c r="G624" s="4">
        <v>0</v>
      </c>
      <c r="H624" s="4">
        <v>0</v>
      </c>
    </row>
    <row r="625" spans="1:8" x14ac:dyDescent="0.25">
      <c r="D625" t="s">
        <v>75</v>
      </c>
      <c r="E625" t="s">
        <v>27</v>
      </c>
      <c r="F625" t="s">
        <v>27</v>
      </c>
      <c r="G625" s="4">
        <v>20</v>
      </c>
      <c r="H625" s="4">
        <v>20</v>
      </c>
    </row>
    <row r="626" spans="1:8" x14ac:dyDescent="0.25">
      <c r="D626" t="s">
        <v>64</v>
      </c>
      <c r="E626" t="s">
        <v>27</v>
      </c>
      <c r="F626" t="s">
        <v>27</v>
      </c>
      <c r="G626" s="4">
        <v>9485.3799999999992</v>
      </c>
      <c r="H626" s="4">
        <v>9485.3799999999992</v>
      </c>
    </row>
    <row r="627" spans="1:8" x14ac:dyDescent="0.25">
      <c r="D627" t="s">
        <v>70</v>
      </c>
      <c r="E627" t="s">
        <v>27</v>
      </c>
      <c r="F627" t="s">
        <v>27</v>
      </c>
      <c r="G627" s="4">
        <v>4000</v>
      </c>
      <c r="H627" s="4">
        <v>4000</v>
      </c>
    </row>
    <row r="628" spans="1:8" x14ac:dyDescent="0.25">
      <c r="D628" t="s">
        <v>72</v>
      </c>
      <c r="E628" t="s">
        <v>27</v>
      </c>
      <c r="F628" t="s">
        <v>27</v>
      </c>
      <c r="G628" s="4">
        <v>5485.38</v>
      </c>
      <c r="H628" s="4">
        <v>5485.38</v>
      </c>
    </row>
    <row r="629" spans="1:8" x14ac:dyDescent="0.25">
      <c r="A629">
        <v>86497</v>
      </c>
      <c r="B629">
        <v>3008046</v>
      </c>
      <c r="C629">
        <v>1920074</v>
      </c>
      <c r="D629" t="s">
        <v>68</v>
      </c>
      <c r="E629" t="s">
        <v>27</v>
      </c>
      <c r="F629" t="s">
        <v>27</v>
      </c>
      <c r="G629" s="4">
        <v>22042.3</v>
      </c>
      <c r="H629" s="4">
        <v>22042.3</v>
      </c>
    </row>
    <row r="630" spans="1:8" x14ac:dyDescent="0.25">
      <c r="D630" t="s">
        <v>73</v>
      </c>
      <c r="E630" t="s">
        <v>27</v>
      </c>
      <c r="F630" t="s">
        <v>27</v>
      </c>
      <c r="G630" s="4">
        <v>0</v>
      </c>
      <c r="H630" s="4">
        <v>0</v>
      </c>
    </row>
    <row r="631" spans="1:8" x14ac:dyDescent="0.25">
      <c r="D631" t="s">
        <v>75</v>
      </c>
      <c r="E631" t="s">
        <v>27</v>
      </c>
      <c r="F631" t="s">
        <v>27</v>
      </c>
      <c r="G631" s="4">
        <v>33.333300000000001</v>
      </c>
      <c r="H631" s="4">
        <v>33.333300000000001</v>
      </c>
    </row>
    <row r="632" spans="1:8" x14ac:dyDescent="0.25">
      <c r="D632" t="s">
        <v>64</v>
      </c>
      <c r="E632" t="s">
        <v>27</v>
      </c>
      <c r="F632" t="s">
        <v>27</v>
      </c>
      <c r="G632" s="4">
        <v>7347.4260000000004</v>
      </c>
      <c r="H632" s="4">
        <v>7347.4260000000004</v>
      </c>
    </row>
    <row r="633" spans="1:8" x14ac:dyDescent="0.25">
      <c r="D633" t="s">
        <v>70</v>
      </c>
      <c r="E633" t="s">
        <v>27</v>
      </c>
      <c r="F633" t="s">
        <v>27</v>
      </c>
      <c r="G633" s="4">
        <v>0</v>
      </c>
      <c r="H633" s="4">
        <v>0</v>
      </c>
    </row>
    <row r="634" spans="1:8" x14ac:dyDescent="0.25">
      <c r="D634" t="s">
        <v>72</v>
      </c>
      <c r="E634" t="s">
        <v>27</v>
      </c>
      <c r="F634" t="s">
        <v>27</v>
      </c>
      <c r="G634" s="4">
        <v>7347.43</v>
      </c>
      <c r="H634" s="4">
        <v>7347.43</v>
      </c>
    </row>
    <row r="635" spans="1:8" x14ac:dyDescent="0.25">
      <c r="A635">
        <v>86502</v>
      </c>
      <c r="B635">
        <v>3462316</v>
      </c>
      <c r="C635">
        <v>3000074</v>
      </c>
      <c r="D635" t="s">
        <v>68</v>
      </c>
      <c r="E635" t="s">
        <v>27</v>
      </c>
      <c r="F635" t="s">
        <v>27</v>
      </c>
      <c r="G635" s="4">
        <v>21677.34</v>
      </c>
      <c r="H635" s="4">
        <v>21677.34</v>
      </c>
    </row>
    <row r="636" spans="1:8" x14ac:dyDescent="0.25">
      <c r="D636" t="s">
        <v>73</v>
      </c>
      <c r="E636" t="s">
        <v>27</v>
      </c>
      <c r="F636" t="s">
        <v>27</v>
      </c>
      <c r="G636" s="4">
        <v>0</v>
      </c>
      <c r="H636" s="4">
        <v>0</v>
      </c>
    </row>
    <row r="637" spans="1:8" x14ac:dyDescent="0.25">
      <c r="D637" t="s">
        <v>75</v>
      </c>
      <c r="E637" t="s">
        <v>27</v>
      </c>
      <c r="F637" t="s">
        <v>27</v>
      </c>
      <c r="G637" s="4">
        <v>33.333300000000001</v>
      </c>
      <c r="H637" s="4">
        <v>33.333300000000001</v>
      </c>
    </row>
    <row r="638" spans="1:8" x14ac:dyDescent="0.25">
      <c r="D638" t="s">
        <v>64</v>
      </c>
      <c r="E638" t="s">
        <v>27</v>
      </c>
      <c r="F638" t="s">
        <v>27</v>
      </c>
      <c r="G638" s="4">
        <v>6753.0630000000001</v>
      </c>
      <c r="H638" s="4">
        <v>6753.0630000000001</v>
      </c>
    </row>
    <row r="639" spans="1:8" x14ac:dyDescent="0.25">
      <c r="D639" t="s">
        <v>70</v>
      </c>
      <c r="E639" t="s">
        <v>27</v>
      </c>
      <c r="F639" t="s">
        <v>27</v>
      </c>
      <c r="G639" s="4">
        <v>0</v>
      </c>
      <c r="H639" s="4">
        <v>0</v>
      </c>
    </row>
    <row r="640" spans="1:8" x14ac:dyDescent="0.25">
      <c r="D640" t="s">
        <v>72</v>
      </c>
      <c r="E640" t="s">
        <v>27</v>
      </c>
      <c r="F640" t="s">
        <v>27</v>
      </c>
      <c r="G640" s="4">
        <v>6753.06</v>
      </c>
      <c r="H640" s="4">
        <v>6753.06</v>
      </c>
    </row>
    <row r="641" spans="1:8" x14ac:dyDescent="0.25">
      <c r="A641">
        <v>86505</v>
      </c>
      <c r="B641">
        <v>5549</v>
      </c>
      <c r="C641">
        <v>52396</v>
      </c>
      <c r="D641" t="s">
        <v>68</v>
      </c>
      <c r="E641" t="s">
        <v>27</v>
      </c>
      <c r="F641" t="s">
        <v>27</v>
      </c>
      <c r="G641" s="4">
        <v>30550.51</v>
      </c>
      <c r="H641" s="4">
        <v>30550.51</v>
      </c>
    </row>
    <row r="642" spans="1:8" x14ac:dyDescent="0.25">
      <c r="D642" t="s">
        <v>73</v>
      </c>
      <c r="E642" t="s">
        <v>27</v>
      </c>
      <c r="F642" t="s">
        <v>27</v>
      </c>
      <c r="G642" s="4">
        <v>0</v>
      </c>
      <c r="H642" s="4">
        <v>0</v>
      </c>
    </row>
    <row r="643" spans="1:8" x14ac:dyDescent="0.25">
      <c r="D643" t="s">
        <v>75</v>
      </c>
      <c r="E643" t="s">
        <v>27</v>
      </c>
      <c r="F643" t="s">
        <v>27</v>
      </c>
      <c r="G643" s="4">
        <v>17.708300000000001</v>
      </c>
      <c r="H643" s="4">
        <v>17.708300000000001</v>
      </c>
    </row>
    <row r="644" spans="1:8" x14ac:dyDescent="0.25">
      <c r="D644" t="s">
        <v>64</v>
      </c>
      <c r="E644" t="s">
        <v>27</v>
      </c>
      <c r="F644" t="s">
        <v>27</v>
      </c>
      <c r="G644" s="4">
        <v>5409.9759999999997</v>
      </c>
      <c r="H644" s="4">
        <v>5409.9759999999997</v>
      </c>
    </row>
    <row r="645" spans="1:8" x14ac:dyDescent="0.25">
      <c r="D645" t="s">
        <v>70</v>
      </c>
      <c r="E645" t="s">
        <v>27</v>
      </c>
      <c r="F645" t="s">
        <v>27</v>
      </c>
      <c r="G645" s="4">
        <v>4000</v>
      </c>
      <c r="H645" s="4">
        <v>4000</v>
      </c>
    </row>
    <row r="646" spans="1:8" x14ac:dyDescent="0.25">
      <c r="D646" t="s">
        <v>72</v>
      </c>
      <c r="E646" t="s">
        <v>27</v>
      </c>
      <c r="F646" t="s">
        <v>27</v>
      </c>
      <c r="G646" s="4">
        <v>1409.98</v>
      </c>
      <c r="H646" s="4">
        <v>1409.98</v>
      </c>
    </row>
    <row r="647" spans="1:8" x14ac:dyDescent="0.25">
      <c r="A647">
        <v>86513</v>
      </c>
      <c r="B647">
        <v>6808</v>
      </c>
      <c r="C647">
        <v>52399</v>
      </c>
      <c r="D647" t="s">
        <v>68</v>
      </c>
      <c r="E647" t="s">
        <v>27</v>
      </c>
      <c r="F647" t="s">
        <v>27</v>
      </c>
      <c r="G647" s="4">
        <v>57327.97</v>
      </c>
      <c r="H647" s="4">
        <v>57327.97</v>
      </c>
    </row>
    <row r="648" spans="1:8" x14ac:dyDescent="0.25">
      <c r="D648" t="s">
        <v>73</v>
      </c>
      <c r="E648" t="s">
        <v>27</v>
      </c>
      <c r="F648" t="s">
        <v>27</v>
      </c>
      <c r="G648" s="4">
        <v>0</v>
      </c>
      <c r="H648" s="4">
        <v>0</v>
      </c>
    </row>
    <row r="649" spans="1:8" x14ac:dyDescent="0.25">
      <c r="D649" t="s">
        <v>75</v>
      </c>
      <c r="E649" t="s">
        <v>27</v>
      </c>
      <c r="F649" t="s">
        <v>27</v>
      </c>
      <c r="G649" s="4">
        <v>63.2</v>
      </c>
      <c r="H649" s="4">
        <v>63.2</v>
      </c>
    </row>
    <row r="650" spans="1:8" x14ac:dyDescent="0.25">
      <c r="D650" t="s">
        <v>64</v>
      </c>
      <c r="E650" t="s">
        <v>27</v>
      </c>
      <c r="F650" t="s">
        <v>27</v>
      </c>
      <c r="G650" s="4">
        <v>36231.277000000002</v>
      </c>
      <c r="H650" s="4">
        <v>36231.277000000002</v>
      </c>
    </row>
    <row r="651" spans="1:8" x14ac:dyDescent="0.25">
      <c r="D651" t="s">
        <v>70</v>
      </c>
      <c r="E651" t="s">
        <v>27</v>
      </c>
      <c r="F651" t="s">
        <v>27</v>
      </c>
      <c r="G651" s="4">
        <v>4000</v>
      </c>
      <c r="H651" s="4">
        <v>4000</v>
      </c>
    </row>
    <row r="652" spans="1:8" x14ac:dyDescent="0.25">
      <c r="D652" t="s">
        <v>72</v>
      </c>
      <c r="E652" t="s">
        <v>27</v>
      </c>
      <c r="F652" t="s">
        <v>27</v>
      </c>
      <c r="G652" s="4">
        <v>32231.279999999999</v>
      </c>
      <c r="H652" s="4">
        <v>32231.279999999999</v>
      </c>
    </row>
    <row r="653" spans="1:8" x14ac:dyDescent="0.25">
      <c r="A653">
        <v>86588</v>
      </c>
      <c r="B653">
        <v>11660</v>
      </c>
      <c r="C653">
        <v>4312852</v>
      </c>
      <c r="D653" t="s">
        <v>68</v>
      </c>
      <c r="E653" t="s">
        <v>27</v>
      </c>
      <c r="F653" t="s">
        <v>27</v>
      </c>
      <c r="G653" s="4">
        <v>19856.41</v>
      </c>
      <c r="H653" s="4">
        <v>19856.41</v>
      </c>
    </row>
    <row r="654" spans="1:8" x14ac:dyDescent="0.25">
      <c r="D654" t="s">
        <v>73</v>
      </c>
      <c r="E654" t="s">
        <v>27</v>
      </c>
      <c r="F654" t="s">
        <v>27</v>
      </c>
      <c r="G654" s="4">
        <v>0</v>
      </c>
      <c r="H654" s="4">
        <v>0</v>
      </c>
    </row>
    <row r="655" spans="1:8" x14ac:dyDescent="0.25">
      <c r="D655" t="s">
        <v>75</v>
      </c>
      <c r="E655" t="s">
        <v>27</v>
      </c>
      <c r="F655" t="s">
        <v>27</v>
      </c>
      <c r="G655" s="4">
        <v>21.9</v>
      </c>
      <c r="H655" s="4">
        <v>21.9</v>
      </c>
    </row>
    <row r="656" spans="1:8" x14ac:dyDescent="0.25">
      <c r="D656" t="s">
        <v>64</v>
      </c>
      <c r="E656" t="s">
        <v>27</v>
      </c>
      <c r="F656" t="s">
        <v>27</v>
      </c>
      <c r="G656" s="4">
        <v>4348.5540000000001</v>
      </c>
      <c r="H656" s="4">
        <v>4348.5540000000001</v>
      </c>
    </row>
    <row r="657" spans="1:8" x14ac:dyDescent="0.25">
      <c r="D657" t="s">
        <v>70</v>
      </c>
      <c r="E657" t="s">
        <v>27</v>
      </c>
      <c r="F657" t="s">
        <v>27</v>
      </c>
      <c r="G657" s="4">
        <v>5000</v>
      </c>
      <c r="H657" s="4">
        <v>5000</v>
      </c>
    </row>
    <row r="658" spans="1:8" x14ac:dyDescent="0.25">
      <c r="D658" t="s">
        <v>72</v>
      </c>
      <c r="E658" t="s">
        <v>27</v>
      </c>
      <c r="F658" t="s">
        <v>27</v>
      </c>
      <c r="G658" s="4">
        <v>0</v>
      </c>
      <c r="H658" s="4">
        <v>0</v>
      </c>
    </row>
    <row r="659" spans="1:8" x14ac:dyDescent="0.25">
      <c r="A659">
        <v>131007</v>
      </c>
      <c r="B659">
        <v>7358</v>
      </c>
      <c r="C659">
        <v>52928</v>
      </c>
      <c r="D659" t="s">
        <v>68</v>
      </c>
      <c r="E659" t="s">
        <v>27</v>
      </c>
      <c r="F659" t="s">
        <v>27</v>
      </c>
      <c r="G659" s="4">
        <v>5912.51</v>
      </c>
      <c r="H659" s="4">
        <v>5912.51</v>
      </c>
    </row>
    <row r="660" spans="1:8" x14ac:dyDescent="0.25">
      <c r="D660" t="s">
        <v>73</v>
      </c>
      <c r="E660" t="s">
        <v>27</v>
      </c>
      <c r="F660" t="s">
        <v>27</v>
      </c>
      <c r="G660" s="4">
        <v>0</v>
      </c>
      <c r="H660" s="4">
        <v>0</v>
      </c>
    </row>
    <row r="661" spans="1:8" x14ac:dyDescent="0.25">
      <c r="D661" t="s">
        <v>75</v>
      </c>
      <c r="E661" t="s">
        <v>27</v>
      </c>
      <c r="F661" t="s">
        <v>27</v>
      </c>
      <c r="G661" s="4">
        <v>25</v>
      </c>
      <c r="H661" s="4">
        <v>25</v>
      </c>
    </row>
    <row r="662" spans="1:8" x14ac:dyDescent="0.25">
      <c r="D662" t="s">
        <v>64</v>
      </c>
      <c r="E662" t="s">
        <v>27</v>
      </c>
      <c r="F662" t="s">
        <v>27</v>
      </c>
      <c r="G662" s="4">
        <v>1407.2650000000001</v>
      </c>
      <c r="H662" s="4">
        <v>1407.2650000000001</v>
      </c>
    </row>
    <row r="663" spans="1:8" x14ac:dyDescent="0.25">
      <c r="D663" t="s">
        <v>70</v>
      </c>
      <c r="E663" t="s">
        <v>27</v>
      </c>
      <c r="F663" t="s">
        <v>27</v>
      </c>
      <c r="G663" s="4">
        <v>4000</v>
      </c>
      <c r="H663" s="4">
        <v>4000</v>
      </c>
    </row>
    <row r="664" spans="1:8" x14ac:dyDescent="0.25">
      <c r="D664" t="s">
        <v>72</v>
      </c>
      <c r="E664" t="s">
        <v>27</v>
      </c>
      <c r="F664" t="s">
        <v>27</v>
      </c>
      <c r="G664" s="4">
        <v>0</v>
      </c>
      <c r="H664" s="4">
        <v>0</v>
      </c>
    </row>
    <row r="665" spans="1:8" x14ac:dyDescent="0.25">
      <c r="A665">
        <v>131011</v>
      </c>
      <c r="B665">
        <v>7539</v>
      </c>
      <c r="C665">
        <v>202759</v>
      </c>
      <c r="D665" t="s">
        <v>68</v>
      </c>
      <c r="E665" t="s">
        <v>27</v>
      </c>
      <c r="F665" t="s">
        <v>27</v>
      </c>
      <c r="G665" s="4">
        <v>10511.11</v>
      </c>
      <c r="H665" s="4">
        <v>10511.11</v>
      </c>
    </row>
    <row r="666" spans="1:8" x14ac:dyDescent="0.25">
      <c r="D666" t="s">
        <v>73</v>
      </c>
      <c r="E666" t="s">
        <v>27</v>
      </c>
      <c r="F666" t="s">
        <v>27</v>
      </c>
      <c r="G666" s="4">
        <v>0</v>
      </c>
      <c r="H666" s="4">
        <v>0</v>
      </c>
    </row>
    <row r="667" spans="1:8" x14ac:dyDescent="0.25">
      <c r="D667" t="s">
        <v>75</v>
      </c>
      <c r="E667" t="s">
        <v>27</v>
      </c>
      <c r="F667" t="s">
        <v>27</v>
      </c>
      <c r="G667" s="4">
        <v>33.333300000000001</v>
      </c>
      <c r="H667" s="4">
        <v>33.333300000000001</v>
      </c>
    </row>
    <row r="668" spans="1:8" x14ac:dyDescent="0.25">
      <c r="D668" t="s">
        <v>64</v>
      </c>
      <c r="E668" t="s">
        <v>27</v>
      </c>
      <c r="F668" t="s">
        <v>27</v>
      </c>
      <c r="G668" s="4">
        <v>3503.7</v>
      </c>
      <c r="H668" s="4">
        <v>3503.7</v>
      </c>
    </row>
    <row r="669" spans="1:8" x14ac:dyDescent="0.25">
      <c r="D669" t="s">
        <v>70</v>
      </c>
      <c r="E669" t="s">
        <v>27</v>
      </c>
      <c r="F669" t="s">
        <v>27</v>
      </c>
      <c r="G669" s="4">
        <v>4000</v>
      </c>
      <c r="H669" s="4">
        <v>4000</v>
      </c>
    </row>
    <row r="670" spans="1:8" x14ac:dyDescent="0.25">
      <c r="D670" t="s">
        <v>72</v>
      </c>
      <c r="E670" t="s">
        <v>27</v>
      </c>
      <c r="F670" t="s">
        <v>27</v>
      </c>
      <c r="G670" s="4">
        <v>0</v>
      </c>
      <c r="H670" s="4">
        <v>0</v>
      </c>
    </row>
    <row r="671" spans="1:8" x14ac:dyDescent="0.25">
      <c r="A671">
        <v>131020</v>
      </c>
      <c r="B671">
        <v>4211045</v>
      </c>
      <c r="C671">
        <v>97285</v>
      </c>
      <c r="D671" t="s">
        <v>68</v>
      </c>
      <c r="E671" t="s">
        <v>27</v>
      </c>
      <c r="F671" t="s">
        <v>27</v>
      </c>
      <c r="G671" s="4">
        <v>23311.439999999999</v>
      </c>
      <c r="H671" s="4">
        <v>23311.439999999999</v>
      </c>
    </row>
    <row r="672" spans="1:8" x14ac:dyDescent="0.25">
      <c r="D672" t="s">
        <v>73</v>
      </c>
      <c r="E672" t="s">
        <v>27</v>
      </c>
      <c r="F672" t="s">
        <v>27</v>
      </c>
      <c r="G672" s="4">
        <v>0</v>
      </c>
      <c r="H672" s="4">
        <v>0</v>
      </c>
    </row>
    <row r="673" spans="1:8" x14ac:dyDescent="0.25">
      <c r="D673" t="s">
        <v>75</v>
      </c>
      <c r="E673" t="s">
        <v>27</v>
      </c>
      <c r="F673" t="s">
        <v>27</v>
      </c>
      <c r="G673" s="4">
        <v>25</v>
      </c>
      <c r="H673" s="4">
        <v>25</v>
      </c>
    </row>
    <row r="674" spans="1:8" x14ac:dyDescent="0.25">
      <c r="D674" t="s">
        <v>64</v>
      </c>
      <c r="E674" t="s">
        <v>27</v>
      </c>
      <c r="F674" t="s">
        <v>27</v>
      </c>
      <c r="G674" s="4">
        <v>5827.86</v>
      </c>
      <c r="H674" s="4">
        <v>5827.86</v>
      </c>
    </row>
    <row r="675" spans="1:8" x14ac:dyDescent="0.25">
      <c r="D675" t="s">
        <v>70</v>
      </c>
      <c r="E675" t="s">
        <v>27</v>
      </c>
      <c r="F675" t="s">
        <v>27</v>
      </c>
      <c r="G675" s="4">
        <v>0</v>
      </c>
      <c r="H675" s="4">
        <v>0</v>
      </c>
    </row>
    <row r="676" spans="1:8" x14ac:dyDescent="0.25">
      <c r="D676" t="s">
        <v>72</v>
      </c>
      <c r="E676" t="s">
        <v>27</v>
      </c>
      <c r="F676" t="s">
        <v>27</v>
      </c>
      <c r="G676" s="4">
        <v>5827.86</v>
      </c>
      <c r="H676" s="4">
        <v>5827.86</v>
      </c>
    </row>
    <row r="677" spans="1:8" x14ac:dyDescent="0.25">
      <c r="A677">
        <v>131026</v>
      </c>
      <c r="B677">
        <v>96409</v>
      </c>
      <c r="C677">
        <v>4066662</v>
      </c>
      <c r="D677" t="s">
        <v>68</v>
      </c>
      <c r="E677" t="s">
        <v>27</v>
      </c>
      <c r="F677" t="s">
        <v>27</v>
      </c>
      <c r="G677" s="4">
        <v>17415.27</v>
      </c>
      <c r="H677" s="4">
        <v>17415.27</v>
      </c>
    </row>
    <row r="678" spans="1:8" x14ac:dyDescent="0.25">
      <c r="D678" t="s">
        <v>73</v>
      </c>
      <c r="E678" t="s">
        <v>27</v>
      </c>
      <c r="F678" t="s">
        <v>27</v>
      </c>
      <c r="G678" s="4">
        <v>0</v>
      </c>
      <c r="H678" s="4">
        <v>0</v>
      </c>
    </row>
    <row r="679" spans="1:8" x14ac:dyDescent="0.25">
      <c r="D679" t="s">
        <v>75</v>
      </c>
      <c r="E679" t="s">
        <v>27</v>
      </c>
      <c r="F679" t="s">
        <v>27</v>
      </c>
      <c r="G679" s="4">
        <v>37.5</v>
      </c>
      <c r="H679" s="4">
        <v>37.5</v>
      </c>
    </row>
    <row r="680" spans="1:8" x14ac:dyDescent="0.25">
      <c r="D680" t="s">
        <v>64</v>
      </c>
      <c r="E680" t="s">
        <v>27</v>
      </c>
      <c r="F680" t="s">
        <v>27</v>
      </c>
      <c r="G680" s="4">
        <v>6530.7259999999997</v>
      </c>
      <c r="H680" s="4">
        <v>6530.7259999999997</v>
      </c>
    </row>
    <row r="681" spans="1:8" x14ac:dyDescent="0.25">
      <c r="D681" t="s">
        <v>70</v>
      </c>
      <c r="E681" t="s">
        <v>27</v>
      </c>
      <c r="F681" t="s">
        <v>27</v>
      </c>
      <c r="G681" s="4">
        <v>0</v>
      </c>
      <c r="H681" s="4">
        <v>0</v>
      </c>
    </row>
    <row r="682" spans="1:8" x14ac:dyDescent="0.25">
      <c r="D682" t="s">
        <v>72</v>
      </c>
      <c r="E682" t="s">
        <v>27</v>
      </c>
      <c r="F682" t="s">
        <v>27</v>
      </c>
      <c r="G682" s="4">
        <v>6530.73</v>
      </c>
      <c r="H682" s="4">
        <v>6530.73</v>
      </c>
    </row>
    <row r="683" spans="1:8" x14ac:dyDescent="0.25">
      <c r="A683">
        <v>131029</v>
      </c>
      <c r="B683">
        <v>6603</v>
      </c>
      <c r="C683">
        <v>149990</v>
      </c>
      <c r="D683" t="s">
        <v>68</v>
      </c>
      <c r="E683" t="s">
        <v>27</v>
      </c>
      <c r="F683" t="s">
        <v>27</v>
      </c>
      <c r="G683" s="4">
        <v>33276.120000000003</v>
      </c>
      <c r="H683" s="4">
        <v>33276.120000000003</v>
      </c>
    </row>
    <row r="684" spans="1:8" x14ac:dyDescent="0.25">
      <c r="D684" t="s">
        <v>73</v>
      </c>
      <c r="E684" t="s">
        <v>27</v>
      </c>
      <c r="F684" t="s">
        <v>27</v>
      </c>
      <c r="G684" s="4">
        <v>0</v>
      </c>
      <c r="H684" s="4">
        <v>0</v>
      </c>
    </row>
    <row r="685" spans="1:8" x14ac:dyDescent="0.25">
      <c r="D685" t="s">
        <v>75</v>
      </c>
      <c r="E685" t="s">
        <v>27</v>
      </c>
      <c r="F685" t="s">
        <v>27</v>
      </c>
      <c r="G685" s="4">
        <v>26.666699999999999</v>
      </c>
      <c r="H685" s="4">
        <v>26.666699999999999</v>
      </c>
    </row>
    <row r="686" spans="1:8" x14ac:dyDescent="0.25">
      <c r="D686" t="s">
        <v>64</v>
      </c>
      <c r="E686" t="s">
        <v>27</v>
      </c>
      <c r="F686" t="s">
        <v>27</v>
      </c>
      <c r="G686" s="4">
        <v>8873.643</v>
      </c>
      <c r="H686" s="4">
        <v>8873.643</v>
      </c>
    </row>
    <row r="687" spans="1:8" x14ac:dyDescent="0.25">
      <c r="D687" t="s">
        <v>70</v>
      </c>
      <c r="E687" t="s">
        <v>27</v>
      </c>
      <c r="F687" t="s">
        <v>27</v>
      </c>
      <c r="G687" s="4">
        <v>4000</v>
      </c>
      <c r="H687" s="4">
        <v>4000</v>
      </c>
    </row>
    <row r="688" spans="1:8" x14ac:dyDescent="0.25">
      <c r="D688" t="s">
        <v>72</v>
      </c>
      <c r="E688" t="s">
        <v>27</v>
      </c>
      <c r="F688" t="s">
        <v>27</v>
      </c>
      <c r="G688" s="4">
        <v>4873.6400000000003</v>
      </c>
      <c r="H688" s="4">
        <v>4873.6400000000003</v>
      </c>
    </row>
    <row r="689" spans="1:8" x14ac:dyDescent="0.25">
      <c r="A689">
        <v>131030</v>
      </c>
      <c r="B689">
        <v>52441</v>
      </c>
      <c r="C689">
        <v>19171</v>
      </c>
      <c r="D689" t="s">
        <v>68</v>
      </c>
      <c r="E689" t="s">
        <v>27</v>
      </c>
      <c r="F689" t="s">
        <v>27</v>
      </c>
      <c r="G689" s="4">
        <v>15799.24</v>
      </c>
      <c r="H689" s="4">
        <v>15799.24</v>
      </c>
    </row>
    <row r="690" spans="1:8" x14ac:dyDescent="0.25">
      <c r="D690" t="s">
        <v>73</v>
      </c>
      <c r="E690" t="s">
        <v>27</v>
      </c>
      <c r="F690" t="s">
        <v>27</v>
      </c>
      <c r="G690" s="4">
        <v>0</v>
      </c>
      <c r="H690" s="4">
        <v>0</v>
      </c>
    </row>
    <row r="691" spans="1:8" x14ac:dyDescent="0.25">
      <c r="D691" t="s">
        <v>75</v>
      </c>
      <c r="E691" t="s">
        <v>27</v>
      </c>
      <c r="F691" t="s">
        <v>27</v>
      </c>
      <c r="G691" s="4">
        <v>16.768000000000001</v>
      </c>
      <c r="H691" s="4">
        <v>16.768000000000001</v>
      </c>
    </row>
    <row r="692" spans="1:8" x14ac:dyDescent="0.25">
      <c r="D692" t="s">
        <v>64</v>
      </c>
      <c r="E692" t="s">
        <v>27</v>
      </c>
      <c r="F692" t="s">
        <v>27</v>
      </c>
      <c r="G692" s="4">
        <v>2649.2170000000001</v>
      </c>
      <c r="H692" s="4">
        <v>2649.2170000000001</v>
      </c>
    </row>
    <row r="693" spans="1:8" x14ac:dyDescent="0.25">
      <c r="D693" t="s">
        <v>70</v>
      </c>
      <c r="E693" t="s">
        <v>27</v>
      </c>
      <c r="F693" t="s">
        <v>27</v>
      </c>
      <c r="G693" s="4">
        <v>0</v>
      </c>
      <c r="H693" s="4">
        <v>0</v>
      </c>
    </row>
    <row r="694" spans="1:8" x14ac:dyDescent="0.25">
      <c r="D694" t="s">
        <v>72</v>
      </c>
      <c r="E694" t="s">
        <v>27</v>
      </c>
      <c r="F694" t="s">
        <v>27</v>
      </c>
      <c r="G694" s="4">
        <v>2649.22</v>
      </c>
      <c r="H694" s="4">
        <v>2649.22</v>
      </c>
    </row>
    <row r="695" spans="1:8" x14ac:dyDescent="0.25">
      <c r="A695">
        <v>131033</v>
      </c>
      <c r="B695">
        <v>8313</v>
      </c>
      <c r="C695">
        <v>14824</v>
      </c>
      <c r="D695" t="s">
        <v>68</v>
      </c>
      <c r="E695" t="s">
        <v>27</v>
      </c>
      <c r="F695" t="s">
        <v>27</v>
      </c>
      <c r="G695" s="4">
        <v>29170.43</v>
      </c>
      <c r="H695" s="4">
        <v>29170.43</v>
      </c>
    </row>
    <row r="696" spans="1:8" x14ac:dyDescent="0.25">
      <c r="D696" t="s">
        <v>73</v>
      </c>
      <c r="E696" t="s">
        <v>27</v>
      </c>
      <c r="F696" t="s">
        <v>27</v>
      </c>
      <c r="G696" s="4">
        <v>0</v>
      </c>
      <c r="H696" s="4">
        <v>0</v>
      </c>
    </row>
    <row r="697" spans="1:8" x14ac:dyDescent="0.25">
      <c r="D697" t="s">
        <v>75</v>
      </c>
      <c r="E697" t="s">
        <v>27</v>
      </c>
      <c r="F697" t="s">
        <v>27</v>
      </c>
      <c r="G697" s="4">
        <v>14.065300000000001</v>
      </c>
      <c r="H697" s="4">
        <v>14.065300000000001</v>
      </c>
    </row>
    <row r="698" spans="1:8" x14ac:dyDescent="0.25">
      <c r="D698" t="s">
        <v>64</v>
      </c>
      <c r="E698" t="s">
        <v>27</v>
      </c>
      <c r="F698" t="s">
        <v>27</v>
      </c>
      <c r="G698" s="4">
        <v>4102.9089999999997</v>
      </c>
      <c r="H698" s="4">
        <v>4102.9089999999997</v>
      </c>
    </row>
    <row r="699" spans="1:8" x14ac:dyDescent="0.25">
      <c r="D699" t="s">
        <v>70</v>
      </c>
      <c r="E699" t="s">
        <v>27</v>
      </c>
      <c r="F699" t="s">
        <v>27</v>
      </c>
      <c r="G699" s="4">
        <v>4000</v>
      </c>
      <c r="H699" s="4">
        <v>4000</v>
      </c>
    </row>
    <row r="700" spans="1:8" x14ac:dyDescent="0.25">
      <c r="D700" t="s">
        <v>72</v>
      </c>
      <c r="E700" t="s">
        <v>27</v>
      </c>
      <c r="F700" t="s">
        <v>27</v>
      </c>
      <c r="G700" s="4">
        <v>102.91</v>
      </c>
      <c r="H700" s="4">
        <v>102.91</v>
      </c>
    </row>
    <row r="701" spans="1:8" x14ac:dyDescent="0.25">
      <c r="A701">
        <v>131045</v>
      </c>
      <c r="B701">
        <v>8773</v>
      </c>
      <c r="C701">
        <v>52412</v>
      </c>
      <c r="D701" t="s">
        <v>68</v>
      </c>
      <c r="E701" t="s">
        <v>27</v>
      </c>
      <c r="F701" t="s">
        <v>27</v>
      </c>
      <c r="G701" s="4">
        <v>50556.49</v>
      </c>
      <c r="H701" s="4">
        <v>50556.49</v>
      </c>
    </row>
    <row r="702" spans="1:8" x14ac:dyDescent="0.25">
      <c r="D702" t="s">
        <v>73</v>
      </c>
      <c r="E702" t="s">
        <v>27</v>
      </c>
      <c r="F702" t="s">
        <v>27</v>
      </c>
      <c r="G702" s="4">
        <v>0</v>
      </c>
      <c r="H702" s="4">
        <v>0</v>
      </c>
    </row>
    <row r="703" spans="1:8" x14ac:dyDescent="0.25">
      <c r="D703" t="s">
        <v>75</v>
      </c>
      <c r="E703" t="s">
        <v>27</v>
      </c>
      <c r="F703" t="s">
        <v>27</v>
      </c>
      <c r="G703" s="4">
        <v>16.666699999999999</v>
      </c>
      <c r="H703" s="4">
        <v>16.666699999999999</v>
      </c>
    </row>
    <row r="704" spans="1:8" x14ac:dyDescent="0.25">
      <c r="D704" t="s">
        <v>64</v>
      </c>
      <c r="E704" t="s">
        <v>27</v>
      </c>
      <c r="F704" t="s">
        <v>27</v>
      </c>
      <c r="G704" s="4">
        <v>8426.0990000000002</v>
      </c>
      <c r="H704" s="4">
        <v>8426.0990000000002</v>
      </c>
    </row>
    <row r="705" spans="1:8" x14ac:dyDescent="0.25">
      <c r="D705" t="s">
        <v>70</v>
      </c>
      <c r="E705" t="s">
        <v>27</v>
      </c>
      <c r="F705" t="s">
        <v>27</v>
      </c>
      <c r="G705" s="4">
        <v>4000</v>
      </c>
      <c r="H705" s="4">
        <v>4000</v>
      </c>
    </row>
    <row r="706" spans="1:8" x14ac:dyDescent="0.25">
      <c r="D706" t="s">
        <v>72</v>
      </c>
      <c r="E706" t="s">
        <v>27</v>
      </c>
      <c r="F706" t="s">
        <v>27</v>
      </c>
      <c r="G706" s="4">
        <v>4426.1000000000004</v>
      </c>
      <c r="H706" s="4">
        <v>4426.1000000000004</v>
      </c>
    </row>
    <row r="707" spans="1:8" x14ac:dyDescent="0.25">
      <c r="A707">
        <v>131046</v>
      </c>
      <c r="B707">
        <v>929</v>
      </c>
      <c r="C707">
        <v>17926</v>
      </c>
      <c r="D707" t="s">
        <v>68</v>
      </c>
      <c r="E707" t="s">
        <v>27</v>
      </c>
      <c r="F707" t="s">
        <v>27</v>
      </c>
      <c r="G707" s="4">
        <v>76202.899999999994</v>
      </c>
      <c r="H707" s="4">
        <v>76202.899999999994</v>
      </c>
    </row>
    <row r="708" spans="1:8" x14ac:dyDescent="0.25">
      <c r="D708" t="s">
        <v>73</v>
      </c>
      <c r="E708" t="s">
        <v>27</v>
      </c>
      <c r="F708" t="s">
        <v>27</v>
      </c>
      <c r="G708" s="4">
        <v>0</v>
      </c>
      <c r="H708" s="4">
        <v>0</v>
      </c>
    </row>
    <row r="709" spans="1:8" x14ac:dyDescent="0.25">
      <c r="D709" t="s">
        <v>75</v>
      </c>
      <c r="E709" t="s">
        <v>27</v>
      </c>
      <c r="F709" t="s">
        <v>27</v>
      </c>
      <c r="G709" s="4">
        <v>16.666699999999999</v>
      </c>
      <c r="H709" s="4">
        <v>16.666699999999999</v>
      </c>
    </row>
    <row r="710" spans="1:8" x14ac:dyDescent="0.25">
      <c r="D710" t="s">
        <v>64</v>
      </c>
      <c r="E710" t="s">
        <v>27</v>
      </c>
      <c r="F710" t="s">
        <v>27</v>
      </c>
      <c r="G710" s="4">
        <v>12700.509</v>
      </c>
      <c r="H710" s="4">
        <v>12700.509</v>
      </c>
    </row>
    <row r="711" spans="1:8" x14ac:dyDescent="0.25">
      <c r="D711" t="s">
        <v>70</v>
      </c>
      <c r="E711" t="s">
        <v>27</v>
      </c>
      <c r="F711" t="s">
        <v>27</v>
      </c>
      <c r="G711" s="4">
        <v>0</v>
      </c>
      <c r="H711" s="4">
        <v>0</v>
      </c>
    </row>
    <row r="712" spans="1:8" x14ac:dyDescent="0.25">
      <c r="D712" t="s">
        <v>72</v>
      </c>
      <c r="E712" t="s">
        <v>27</v>
      </c>
      <c r="F712" t="s">
        <v>27</v>
      </c>
      <c r="G712" s="4">
        <v>12700.51</v>
      </c>
      <c r="H712" s="4">
        <v>12700.51</v>
      </c>
    </row>
    <row r="713" spans="1:8" x14ac:dyDescent="0.25">
      <c r="A713">
        <v>131053</v>
      </c>
      <c r="B713">
        <v>5768</v>
      </c>
      <c r="C713">
        <v>4538853</v>
      </c>
      <c r="D713" t="s">
        <v>68</v>
      </c>
      <c r="E713" t="s">
        <v>27</v>
      </c>
      <c r="F713" t="s">
        <v>27</v>
      </c>
      <c r="G713" s="4">
        <v>78608.56</v>
      </c>
      <c r="H713" s="4">
        <v>78608.56</v>
      </c>
    </row>
    <row r="714" spans="1:8" x14ac:dyDescent="0.25">
      <c r="D714" t="s">
        <v>73</v>
      </c>
      <c r="E714" t="s">
        <v>27</v>
      </c>
      <c r="F714" t="s">
        <v>27</v>
      </c>
      <c r="G714" s="4">
        <v>0</v>
      </c>
      <c r="H714" s="4">
        <v>0</v>
      </c>
    </row>
    <row r="715" spans="1:8" x14ac:dyDescent="0.25">
      <c r="D715" t="s">
        <v>75</v>
      </c>
      <c r="E715" t="s">
        <v>27</v>
      </c>
      <c r="F715" t="s">
        <v>27</v>
      </c>
      <c r="G715" s="4">
        <v>22.108699999999999</v>
      </c>
      <c r="H715" s="4">
        <v>22.108699999999999</v>
      </c>
    </row>
    <row r="716" spans="1:8" x14ac:dyDescent="0.25">
      <c r="D716" t="s">
        <v>64</v>
      </c>
      <c r="E716" t="s">
        <v>27</v>
      </c>
      <c r="F716" t="s">
        <v>27</v>
      </c>
      <c r="G716" s="4">
        <v>16581.525000000001</v>
      </c>
      <c r="H716" s="4">
        <v>16581.525000000001</v>
      </c>
    </row>
    <row r="717" spans="1:8" x14ac:dyDescent="0.25">
      <c r="D717" t="s">
        <v>70</v>
      </c>
      <c r="E717" t="s">
        <v>27</v>
      </c>
      <c r="F717" t="s">
        <v>27</v>
      </c>
      <c r="G717" s="4">
        <v>0</v>
      </c>
      <c r="H717" s="4">
        <v>0</v>
      </c>
    </row>
    <row r="718" spans="1:8" x14ac:dyDescent="0.25">
      <c r="D718" t="s">
        <v>72</v>
      </c>
      <c r="E718" t="s">
        <v>27</v>
      </c>
      <c r="F718" t="s">
        <v>27</v>
      </c>
      <c r="G718" s="4">
        <v>16581.53</v>
      </c>
      <c r="H718" s="4">
        <v>16581.53</v>
      </c>
    </row>
    <row r="719" spans="1:8" x14ac:dyDescent="0.25">
      <c r="A719">
        <v>131062</v>
      </c>
      <c r="B719">
        <v>4744905</v>
      </c>
      <c r="C719">
        <v>52701</v>
      </c>
      <c r="D719" t="s">
        <v>68</v>
      </c>
      <c r="E719" t="s">
        <v>27</v>
      </c>
      <c r="F719" t="s">
        <v>27</v>
      </c>
      <c r="G719" s="4">
        <v>10906.8</v>
      </c>
      <c r="H719" s="4">
        <v>10906.8</v>
      </c>
    </row>
    <row r="720" spans="1:8" x14ac:dyDescent="0.25">
      <c r="D720" t="s">
        <v>73</v>
      </c>
      <c r="E720" t="s">
        <v>27</v>
      </c>
      <c r="F720" t="s">
        <v>27</v>
      </c>
      <c r="G720" s="4">
        <v>0</v>
      </c>
      <c r="H720" s="4">
        <v>0</v>
      </c>
    </row>
    <row r="721" spans="1:8" x14ac:dyDescent="0.25">
      <c r="D721" t="s">
        <v>75</v>
      </c>
      <c r="E721" t="s">
        <v>27</v>
      </c>
      <c r="F721" t="s">
        <v>27</v>
      </c>
      <c r="G721" s="4">
        <v>31.735299999999999</v>
      </c>
      <c r="H721" s="4">
        <v>31.735299999999999</v>
      </c>
    </row>
    <row r="722" spans="1:8" x14ac:dyDescent="0.25">
      <c r="D722" t="s">
        <v>64</v>
      </c>
      <c r="E722" t="s">
        <v>27</v>
      </c>
      <c r="F722" t="s">
        <v>27</v>
      </c>
      <c r="G722" s="4">
        <v>3461.3220000000001</v>
      </c>
      <c r="H722" s="4">
        <v>3461.3220000000001</v>
      </c>
    </row>
    <row r="723" spans="1:8" x14ac:dyDescent="0.25">
      <c r="D723" t="s">
        <v>70</v>
      </c>
      <c r="E723" t="s">
        <v>27</v>
      </c>
      <c r="F723" t="s">
        <v>27</v>
      </c>
      <c r="G723" s="4">
        <v>0</v>
      </c>
      <c r="H723" s="4">
        <v>0</v>
      </c>
    </row>
    <row r="724" spans="1:8" x14ac:dyDescent="0.25">
      <c r="D724" t="s">
        <v>72</v>
      </c>
      <c r="E724" t="s">
        <v>27</v>
      </c>
      <c r="F724" t="s">
        <v>27</v>
      </c>
      <c r="G724" s="4">
        <v>3461.32</v>
      </c>
      <c r="H724" s="4">
        <v>3461.32</v>
      </c>
    </row>
    <row r="725" spans="1:8" x14ac:dyDescent="0.25">
      <c r="A725">
        <v>131069</v>
      </c>
      <c r="B725">
        <v>952038</v>
      </c>
      <c r="C725">
        <v>17277</v>
      </c>
      <c r="D725" t="s">
        <v>68</v>
      </c>
      <c r="E725" t="s">
        <v>27</v>
      </c>
      <c r="F725" t="s">
        <v>27</v>
      </c>
      <c r="G725" s="4">
        <v>19145.740000000002</v>
      </c>
      <c r="H725" s="4">
        <v>19145.740000000002</v>
      </c>
    </row>
    <row r="726" spans="1:8" x14ac:dyDescent="0.25">
      <c r="D726" t="s">
        <v>73</v>
      </c>
      <c r="E726" t="s">
        <v>27</v>
      </c>
      <c r="F726" t="s">
        <v>27</v>
      </c>
      <c r="G726" s="4">
        <v>0</v>
      </c>
      <c r="H726" s="4">
        <v>0</v>
      </c>
    </row>
    <row r="727" spans="1:8" x14ac:dyDescent="0.25">
      <c r="D727" t="s">
        <v>75</v>
      </c>
      <c r="E727" t="s">
        <v>27</v>
      </c>
      <c r="F727" t="s">
        <v>27</v>
      </c>
      <c r="G727" s="4">
        <v>25</v>
      </c>
      <c r="H727" s="4">
        <v>25</v>
      </c>
    </row>
    <row r="728" spans="1:8" x14ac:dyDescent="0.25">
      <c r="D728" t="s">
        <v>64</v>
      </c>
      <c r="E728" t="s">
        <v>27</v>
      </c>
      <c r="F728" t="s">
        <v>27</v>
      </c>
      <c r="G728" s="4">
        <v>4786.4350000000004</v>
      </c>
      <c r="H728" s="4">
        <v>4786.4350000000004</v>
      </c>
    </row>
    <row r="729" spans="1:8" x14ac:dyDescent="0.25">
      <c r="D729" t="s">
        <v>70</v>
      </c>
      <c r="E729" t="s">
        <v>27</v>
      </c>
      <c r="F729" t="s">
        <v>27</v>
      </c>
      <c r="G729" s="4">
        <v>0</v>
      </c>
      <c r="H729" s="4">
        <v>0</v>
      </c>
    </row>
    <row r="730" spans="1:8" x14ac:dyDescent="0.25">
      <c r="D730" t="s">
        <v>72</v>
      </c>
      <c r="E730" t="s">
        <v>27</v>
      </c>
      <c r="F730" t="s">
        <v>27</v>
      </c>
      <c r="G730" s="4">
        <v>4786.4399999999996</v>
      </c>
      <c r="H730" s="4">
        <v>4786.4399999999996</v>
      </c>
    </row>
    <row r="731" spans="1:8" x14ac:dyDescent="0.25">
      <c r="C731">
        <v>3353980</v>
      </c>
      <c r="D731" t="s">
        <v>68</v>
      </c>
      <c r="E731" t="s">
        <v>27</v>
      </c>
      <c r="F731" t="s">
        <v>27</v>
      </c>
      <c r="G731" s="4">
        <v>4254.17</v>
      </c>
      <c r="H731" s="4">
        <v>4254.17</v>
      </c>
    </row>
    <row r="732" spans="1:8" x14ac:dyDescent="0.25">
      <c r="D732" t="s">
        <v>73</v>
      </c>
      <c r="E732" t="s">
        <v>27</v>
      </c>
      <c r="F732" t="s">
        <v>27</v>
      </c>
      <c r="G732" s="4">
        <v>0</v>
      </c>
      <c r="H732" s="4">
        <v>0</v>
      </c>
    </row>
    <row r="733" spans="1:8" x14ac:dyDescent="0.25">
      <c r="D733" t="s">
        <v>75</v>
      </c>
      <c r="E733" t="s">
        <v>27</v>
      </c>
      <c r="F733" t="s">
        <v>27</v>
      </c>
      <c r="G733" s="4">
        <v>25</v>
      </c>
      <c r="H733" s="4">
        <v>25</v>
      </c>
    </row>
    <row r="734" spans="1:8" x14ac:dyDescent="0.25">
      <c r="D734" t="s">
        <v>64</v>
      </c>
      <c r="E734" t="s">
        <v>27</v>
      </c>
      <c r="F734" t="s">
        <v>27</v>
      </c>
      <c r="G734" s="4">
        <v>1063.5429999999999</v>
      </c>
      <c r="H734" s="4">
        <v>1063.5429999999999</v>
      </c>
    </row>
    <row r="735" spans="1:8" x14ac:dyDescent="0.25">
      <c r="D735" t="s">
        <v>70</v>
      </c>
      <c r="E735" t="s">
        <v>27</v>
      </c>
      <c r="F735" t="s">
        <v>27</v>
      </c>
      <c r="G735" s="4">
        <v>0</v>
      </c>
      <c r="H735" s="4">
        <v>0</v>
      </c>
    </row>
    <row r="736" spans="1:8" x14ac:dyDescent="0.25">
      <c r="D736" t="s">
        <v>72</v>
      </c>
      <c r="E736" t="s">
        <v>27</v>
      </c>
      <c r="F736" t="s">
        <v>27</v>
      </c>
      <c r="G736" s="4">
        <v>1063.54</v>
      </c>
      <c r="H736" s="4">
        <v>1063.54</v>
      </c>
    </row>
    <row r="737" spans="1:8" x14ac:dyDescent="0.25">
      <c r="A737">
        <v>131073</v>
      </c>
      <c r="B737">
        <v>104840</v>
      </c>
      <c r="C737">
        <v>132290</v>
      </c>
      <c r="D737" t="s">
        <v>68</v>
      </c>
      <c r="E737" t="s">
        <v>27</v>
      </c>
      <c r="F737" t="s">
        <v>27</v>
      </c>
      <c r="G737" s="4">
        <v>10276.11</v>
      </c>
      <c r="H737" s="4">
        <v>10276.11</v>
      </c>
    </row>
    <row r="738" spans="1:8" x14ac:dyDescent="0.25">
      <c r="D738" t="s">
        <v>73</v>
      </c>
      <c r="E738" t="s">
        <v>27</v>
      </c>
      <c r="F738" t="s">
        <v>27</v>
      </c>
      <c r="G738" s="4">
        <v>0</v>
      </c>
      <c r="H738" s="4">
        <v>0</v>
      </c>
    </row>
    <row r="739" spans="1:8" x14ac:dyDescent="0.25">
      <c r="D739" t="s">
        <v>75</v>
      </c>
      <c r="E739" t="s">
        <v>27</v>
      </c>
      <c r="F739" t="s">
        <v>27</v>
      </c>
      <c r="G739" s="4">
        <v>33.333300000000001</v>
      </c>
      <c r="H739" s="4">
        <v>33.333300000000001</v>
      </c>
    </row>
    <row r="740" spans="1:8" x14ac:dyDescent="0.25">
      <c r="D740" t="s">
        <v>64</v>
      </c>
      <c r="E740" t="s">
        <v>27</v>
      </c>
      <c r="F740" t="s">
        <v>27</v>
      </c>
      <c r="G740" s="4">
        <v>3425.3670000000002</v>
      </c>
      <c r="H740" s="4">
        <v>3425.3670000000002</v>
      </c>
    </row>
    <row r="741" spans="1:8" x14ac:dyDescent="0.25">
      <c r="D741" t="s">
        <v>70</v>
      </c>
      <c r="E741" t="s">
        <v>27</v>
      </c>
      <c r="F741" t="s">
        <v>27</v>
      </c>
      <c r="G741" s="4">
        <v>0</v>
      </c>
      <c r="H741" s="4">
        <v>0</v>
      </c>
    </row>
    <row r="742" spans="1:8" x14ac:dyDescent="0.25">
      <c r="D742" t="s">
        <v>72</v>
      </c>
      <c r="E742" t="s">
        <v>27</v>
      </c>
      <c r="F742" t="s">
        <v>27</v>
      </c>
      <c r="G742" s="4">
        <v>3425.37</v>
      </c>
      <c r="H742" s="4">
        <v>3425.37</v>
      </c>
    </row>
    <row r="743" spans="1:8" x14ac:dyDescent="0.25">
      <c r="A743">
        <v>131083</v>
      </c>
      <c r="B743">
        <v>4211028</v>
      </c>
      <c r="C743">
        <v>14870</v>
      </c>
      <c r="D743" t="s">
        <v>68</v>
      </c>
      <c r="E743" t="s">
        <v>27</v>
      </c>
      <c r="F743" t="s">
        <v>27</v>
      </c>
      <c r="G743" s="4">
        <v>17602.080000000002</v>
      </c>
      <c r="H743" s="4">
        <v>17602.080000000002</v>
      </c>
    </row>
    <row r="744" spans="1:8" x14ac:dyDescent="0.25">
      <c r="D744" t="s">
        <v>73</v>
      </c>
      <c r="E744" t="s">
        <v>27</v>
      </c>
      <c r="F744" t="s">
        <v>27</v>
      </c>
      <c r="G744" s="4">
        <v>0</v>
      </c>
      <c r="H744" s="4">
        <v>0</v>
      </c>
    </row>
    <row r="745" spans="1:8" x14ac:dyDescent="0.25">
      <c r="D745" t="s">
        <v>75</v>
      </c>
      <c r="E745" t="s">
        <v>27</v>
      </c>
      <c r="F745" t="s">
        <v>27</v>
      </c>
      <c r="G745" s="4">
        <v>25</v>
      </c>
      <c r="H745" s="4">
        <v>25</v>
      </c>
    </row>
    <row r="746" spans="1:8" x14ac:dyDescent="0.25">
      <c r="D746" t="s">
        <v>64</v>
      </c>
      <c r="E746" t="s">
        <v>27</v>
      </c>
      <c r="F746" t="s">
        <v>27</v>
      </c>
      <c r="G746" s="4">
        <v>4400.5200000000004</v>
      </c>
      <c r="H746" s="4">
        <v>4400.5200000000004</v>
      </c>
    </row>
    <row r="747" spans="1:8" x14ac:dyDescent="0.25">
      <c r="D747" t="s">
        <v>70</v>
      </c>
      <c r="E747" t="s">
        <v>27</v>
      </c>
      <c r="F747" t="s">
        <v>27</v>
      </c>
      <c r="G747" s="4">
        <v>0</v>
      </c>
      <c r="H747" s="4">
        <v>0</v>
      </c>
    </row>
    <row r="748" spans="1:8" x14ac:dyDescent="0.25">
      <c r="D748" t="s">
        <v>72</v>
      </c>
      <c r="E748" t="s">
        <v>27</v>
      </c>
      <c r="F748" t="s">
        <v>27</v>
      </c>
      <c r="G748" s="4">
        <v>4400.5200000000004</v>
      </c>
      <c r="H748" s="4">
        <v>4400.5200000000004</v>
      </c>
    </row>
    <row r="749" spans="1:8" x14ac:dyDescent="0.25">
      <c r="A749">
        <v>131086</v>
      </c>
      <c r="B749">
        <v>12279</v>
      </c>
      <c r="C749">
        <v>105723</v>
      </c>
      <c r="D749" t="s">
        <v>68</v>
      </c>
      <c r="E749" t="s">
        <v>27</v>
      </c>
      <c r="F749" t="s">
        <v>27</v>
      </c>
      <c r="G749" s="4">
        <v>47606.23</v>
      </c>
      <c r="H749" s="4">
        <v>47606.23</v>
      </c>
    </row>
    <row r="750" spans="1:8" x14ac:dyDescent="0.25">
      <c r="D750" t="s">
        <v>73</v>
      </c>
      <c r="E750" t="s">
        <v>27</v>
      </c>
      <c r="F750" t="s">
        <v>27</v>
      </c>
      <c r="G750" s="4">
        <v>0</v>
      </c>
      <c r="H750" s="4">
        <v>0</v>
      </c>
    </row>
    <row r="751" spans="1:8" x14ac:dyDescent="0.25">
      <c r="D751" t="s">
        <v>75</v>
      </c>
      <c r="E751" t="s">
        <v>27</v>
      </c>
      <c r="F751" t="s">
        <v>27</v>
      </c>
      <c r="G751" s="4">
        <v>50</v>
      </c>
      <c r="H751" s="4">
        <v>50</v>
      </c>
    </row>
    <row r="752" spans="1:8" x14ac:dyDescent="0.25">
      <c r="D752" t="s">
        <v>64</v>
      </c>
      <c r="E752" t="s">
        <v>27</v>
      </c>
      <c r="F752" t="s">
        <v>27</v>
      </c>
      <c r="G752" s="4">
        <v>23803.115000000002</v>
      </c>
      <c r="H752" s="4">
        <v>23803.115000000002</v>
      </c>
    </row>
    <row r="753" spans="1:8" x14ac:dyDescent="0.25">
      <c r="D753" t="s">
        <v>70</v>
      </c>
      <c r="E753" t="s">
        <v>27</v>
      </c>
      <c r="F753" t="s">
        <v>27</v>
      </c>
      <c r="G753" s="4">
        <v>0</v>
      </c>
      <c r="H753" s="4">
        <v>0</v>
      </c>
    </row>
    <row r="754" spans="1:8" x14ac:dyDescent="0.25">
      <c r="D754" t="s">
        <v>72</v>
      </c>
      <c r="E754" t="s">
        <v>27</v>
      </c>
      <c r="F754" t="s">
        <v>27</v>
      </c>
      <c r="G754" s="4">
        <v>23803.119999999999</v>
      </c>
      <c r="H754" s="4">
        <v>23803.119999999999</v>
      </c>
    </row>
    <row r="755" spans="1:8" x14ac:dyDescent="0.25">
      <c r="A755">
        <v>131088</v>
      </c>
      <c r="B755">
        <v>1112165</v>
      </c>
      <c r="C755">
        <v>14874</v>
      </c>
      <c r="D755" t="s">
        <v>68</v>
      </c>
      <c r="E755" t="s">
        <v>27</v>
      </c>
      <c r="F755" t="s">
        <v>27</v>
      </c>
      <c r="G755" s="4">
        <v>16238.93</v>
      </c>
      <c r="H755" s="4">
        <v>16238.93</v>
      </c>
    </row>
    <row r="756" spans="1:8" x14ac:dyDescent="0.25">
      <c r="D756" t="s">
        <v>73</v>
      </c>
      <c r="E756" t="s">
        <v>27</v>
      </c>
      <c r="F756" t="s">
        <v>27</v>
      </c>
      <c r="G756" s="4">
        <v>0</v>
      </c>
      <c r="H756" s="4">
        <v>0</v>
      </c>
    </row>
    <row r="757" spans="1:8" x14ac:dyDescent="0.25">
      <c r="D757" t="s">
        <v>75</v>
      </c>
      <c r="E757" t="s">
        <v>27</v>
      </c>
      <c r="F757" t="s">
        <v>27</v>
      </c>
      <c r="G757" s="4">
        <v>33.333300000000001</v>
      </c>
      <c r="H757" s="4">
        <v>33.333300000000001</v>
      </c>
    </row>
    <row r="758" spans="1:8" x14ac:dyDescent="0.25">
      <c r="D758" t="s">
        <v>64</v>
      </c>
      <c r="E758" t="s">
        <v>27</v>
      </c>
      <c r="F758" t="s">
        <v>27</v>
      </c>
      <c r="G758" s="4">
        <v>5412.9709999999995</v>
      </c>
      <c r="H758" s="4">
        <v>5412.9709999999995</v>
      </c>
    </row>
    <row r="759" spans="1:8" x14ac:dyDescent="0.25">
      <c r="D759" t="s">
        <v>70</v>
      </c>
      <c r="E759" t="s">
        <v>27</v>
      </c>
      <c r="F759" t="s">
        <v>27</v>
      </c>
      <c r="G759" s="4">
        <v>0</v>
      </c>
      <c r="H759" s="4">
        <v>0</v>
      </c>
    </row>
    <row r="760" spans="1:8" x14ac:dyDescent="0.25">
      <c r="D760" t="s">
        <v>72</v>
      </c>
      <c r="E760" t="s">
        <v>27</v>
      </c>
      <c r="F760" t="s">
        <v>27</v>
      </c>
      <c r="G760" s="4">
        <v>5412.97</v>
      </c>
      <c r="H760" s="4">
        <v>5412.97</v>
      </c>
    </row>
    <row r="761" spans="1:8" x14ac:dyDescent="0.25">
      <c r="A761">
        <v>131091</v>
      </c>
      <c r="B761">
        <v>7697</v>
      </c>
      <c r="C761">
        <v>19043</v>
      </c>
      <c r="D761" t="s">
        <v>68</v>
      </c>
      <c r="E761" t="s">
        <v>27</v>
      </c>
      <c r="F761" t="s">
        <v>27</v>
      </c>
      <c r="G761" s="4">
        <v>14209.08</v>
      </c>
      <c r="H761" s="4">
        <v>14209.08</v>
      </c>
    </row>
    <row r="762" spans="1:8" x14ac:dyDescent="0.25">
      <c r="D762" t="s">
        <v>73</v>
      </c>
      <c r="E762" t="s">
        <v>27</v>
      </c>
      <c r="F762" t="s">
        <v>27</v>
      </c>
      <c r="G762" s="4">
        <v>0</v>
      </c>
      <c r="H762" s="4">
        <v>0</v>
      </c>
    </row>
    <row r="763" spans="1:8" x14ac:dyDescent="0.25">
      <c r="D763" t="s">
        <v>75</v>
      </c>
      <c r="E763" t="s">
        <v>27</v>
      </c>
      <c r="F763" t="s">
        <v>27</v>
      </c>
      <c r="G763" s="4">
        <v>25</v>
      </c>
      <c r="H763" s="4">
        <v>25</v>
      </c>
    </row>
    <row r="764" spans="1:8" x14ac:dyDescent="0.25">
      <c r="D764" t="s">
        <v>64</v>
      </c>
      <c r="E764" t="s">
        <v>27</v>
      </c>
      <c r="F764" t="s">
        <v>27</v>
      </c>
      <c r="G764" s="4">
        <v>3552.27</v>
      </c>
      <c r="H764" s="4">
        <v>3552.27</v>
      </c>
    </row>
    <row r="765" spans="1:8" x14ac:dyDescent="0.25">
      <c r="D765" t="s">
        <v>70</v>
      </c>
      <c r="E765" t="s">
        <v>27</v>
      </c>
      <c r="F765" t="s">
        <v>27</v>
      </c>
      <c r="G765" s="4">
        <v>4000</v>
      </c>
      <c r="H765" s="4">
        <v>4000</v>
      </c>
    </row>
    <row r="766" spans="1:8" x14ac:dyDescent="0.25">
      <c r="D766" t="s">
        <v>72</v>
      </c>
      <c r="E766" t="s">
        <v>27</v>
      </c>
      <c r="F766" t="s">
        <v>27</v>
      </c>
      <c r="G766" s="4">
        <v>0</v>
      </c>
      <c r="H766" s="4">
        <v>0</v>
      </c>
    </row>
    <row r="767" spans="1:8" x14ac:dyDescent="0.25">
      <c r="A767">
        <v>131094</v>
      </c>
      <c r="B767">
        <v>104333</v>
      </c>
      <c r="C767">
        <v>14881</v>
      </c>
      <c r="D767" t="s">
        <v>68</v>
      </c>
      <c r="E767" t="s">
        <v>27</v>
      </c>
      <c r="F767" t="s">
        <v>27</v>
      </c>
      <c r="G767" s="4">
        <v>18574.36</v>
      </c>
      <c r="H767" s="4">
        <v>18574.36</v>
      </c>
    </row>
    <row r="768" spans="1:8" x14ac:dyDescent="0.25">
      <c r="D768" t="s">
        <v>73</v>
      </c>
      <c r="E768" t="s">
        <v>27</v>
      </c>
      <c r="F768" t="s">
        <v>27</v>
      </c>
      <c r="G768" s="4">
        <v>0</v>
      </c>
      <c r="H768" s="4">
        <v>0</v>
      </c>
    </row>
    <row r="769" spans="1:8" x14ac:dyDescent="0.25">
      <c r="D769" t="s">
        <v>75</v>
      </c>
      <c r="E769" t="s">
        <v>27</v>
      </c>
      <c r="F769" t="s">
        <v>27</v>
      </c>
      <c r="G769" s="4">
        <v>14.2857</v>
      </c>
      <c r="H769" s="4">
        <v>14.2857</v>
      </c>
    </row>
    <row r="770" spans="1:8" x14ac:dyDescent="0.25">
      <c r="D770" t="s">
        <v>64</v>
      </c>
      <c r="E770" t="s">
        <v>27</v>
      </c>
      <c r="F770" t="s">
        <v>27</v>
      </c>
      <c r="G770" s="4">
        <v>2653.4769999999999</v>
      </c>
      <c r="H770" s="4">
        <v>2653.4769999999999</v>
      </c>
    </row>
    <row r="771" spans="1:8" x14ac:dyDescent="0.25">
      <c r="D771" t="s">
        <v>70</v>
      </c>
      <c r="E771" t="s">
        <v>27</v>
      </c>
      <c r="F771" t="s">
        <v>27</v>
      </c>
      <c r="G771" s="4">
        <v>0</v>
      </c>
      <c r="H771" s="4">
        <v>0</v>
      </c>
    </row>
    <row r="772" spans="1:8" x14ac:dyDescent="0.25">
      <c r="D772" t="s">
        <v>72</v>
      </c>
      <c r="E772" t="s">
        <v>27</v>
      </c>
      <c r="F772" t="s">
        <v>27</v>
      </c>
      <c r="G772" s="4">
        <v>2653.48</v>
      </c>
      <c r="H772" s="4">
        <v>2653.48</v>
      </c>
    </row>
    <row r="773" spans="1:8" x14ac:dyDescent="0.25">
      <c r="A773">
        <v>131095</v>
      </c>
      <c r="B773">
        <v>7221</v>
      </c>
      <c r="C773">
        <v>19038</v>
      </c>
      <c r="D773" t="s">
        <v>68</v>
      </c>
      <c r="E773" t="s">
        <v>27</v>
      </c>
      <c r="F773" t="s">
        <v>27</v>
      </c>
      <c r="G773" s="4">
        <v>26695.35</v>
      </c>
      <c r="H773" s="4">
        <v>26695.35</v>
      </c>
    </row>
    <row r="774" spans="1:8" x14ac:dyDescent="0.25">
      <c r="D774" t="s">
        <v>73</v>
      </c>
      <c r="E774" t="s">
        <v>27</v>
      </c>
      <c r="F774" t="s">
        <v>27</v>
      </c>
      <c r="G774" s="4">
        <v>0</v>
      </c>
      <c r="H774" s="4">
        <v>0</v>
      </c>
    </row>
    <row r="775" spans="1:8" x14ac:dyDescent="0.25">
      <c r="D775" t="s">
        <v>75</v>
      </c>
      <c r="E775" t="s">
        <v>27</v>
      </c>
      <c r="F775" t="s">
        <v>27</v>
      </c>
      <c r="G775" s="4">
        <v>20</v>
      </c>
      <c r="H775" s="4">
        <v>20</v>
      </c>
    </row>
    <row r="776" spans="1:8" x14ac:dyDescent="0.25">
      <c r="D776" t="s">
        <v>64</v>
      </c>
      <c r="E776" t="s">
        <v>27</v>
      </c>
      <c r="F776" t="s">
        <v>27</v>
      </c>
      <c r="G776" s="4">
        <v>5339.07</v>
      </c>
      <c r="H776" s="4">
        <v>5339.07</v>
      </c>
    </row>
    <row r="777" spans="1:8" x14ac:dyDescent="0.25">
      <c r="D777" t="s">
        <v>70</v>
      </c>
      <c r="E777" t="s">
        <v>27</v>
      </c>
      <c r="F777" t="s">
        <v>27</v>
      </c>
      <c r="G777" s="4">
        <v>4000</v>
      </c>
      <c r="H777" s="4">
        <v>4000</v>
      </c>
    </row>
    <row r="778" spans="1:8" x14ac:dyDescent="0.25">
      <c r="D778" t="s">
        <v>72</v>
      </c>
      <c r="E778" t="s">
        <v>27</v>
      </c>
      <c r="F778" t="s">
        <v>27</v>
      </c>
      <c r="G778" s="4">
        <v>1339.07</v>
      </c>
      <c r="H778" s="4">
        <v>1339.07</v>
      </c>
    </row>
    <row r="779" spans="1:8" x14ac:dyDescent="0.25">
      <c r="A779">
        <v>131108</v>
      </c>
      <c r="B779">
        <v>7160</v>
      </c>
      <c r="C779">
        <v>4112611</v>
      </c>
      <c r="D779" t="s">
        <v>68</v>
      </c>
      <c r="E779" t="s">
        <v>27</v>
      </c>
      <c r="F779" t="s">
        <v>27</v>
      </c>
      <c r="G779" s="4">
        <v>26290.34</v>
      </c>
      <c r="H779" s="4">
        <v>26290.34</v>
      </c>
    </row>
    <row r="780" spans="1:8" x14ac:dyDescent="0.25">
      <c r="D780" t="s">
        <v>73</v>
      </c>
      <c r="E780" t="s">
        <v>27</v>
      </c>
      <c r="F780" t="s">
        <v>27</v>
      </c>
      <c r="G780" s="4">
        <v>0</v>
      </c>
      <c r="H780" s="4">
        <v>0</v>
      </c>
    </row>
    <row r="781" spans="1:8" x14ac:dyDescent="0.25">
      <c r="D781" t="s">
        <v>75</v>
      </c>
      <c r="E781" t="s">
        <v>27</v>
      </c>
      <c r="F781" t="s">
        <v>27</v>
      </c>
      <c r="G781" s="4">
        <v>16.666699999999999</v>
      </c>
      <c r="H781" s="4">
        <v>16.666699999999999</v>
      </c>
    </row>
    <row r="782" spans="1:8" x14ac:dyDescent="0.25">
      <c r="D782" t="s">
        <v>64</v>
      </c>
      <c r="E782" t="s">
        <v>27</v>
      </c>
      <c r="F782" t="s">
        <v>27</v>
      </c>
      <c r="G782" s="4">
        <v>4381.732</v>
      </c>
      <c r="H782" s="4">
        <v>4381.732</v>
      </c>
    </row>
    <row r="783" spans="1:8" x14ac:dyDescent="0.25">
      <c r="D783" t="s">
        <v>70</v>
      </c>
      <c r="E783" t="s">
        <v>27</v>
      </c>
      <c r="F783" t="s">
        <v>27</v>
      </c>
      <c r="G783" s="4">
        <v>0</v>
      </c>
      <c r="H783" s="4">
        <v>0</v>
      </c>
    </row>
    <row r="784" spans="1:8" x14ac:dyDescent="0.25">
      <c r="D784" t="s">
        <v>72</v>
      </c>
      <c r="E784" t="s">
        <v>27</v>
      </c>
      <c r="F784" t="s">
        <v>27</v>
      </c>
      <c r="G784" s="4">
        <v>4381.7299999999996</v>
      </c>
      <c r="H784" s="4">
        <v>4381.7299999999996</v>
      </c>
    </row>
    <row r="785" spans="1:8" x14ac:dyDescent="0.25">
      <c r="A785">
        <v>131118</v>
      </c>
      <c r="B785">
        <v>9413</v>
      </c>
      <c r="C785">
        <v>53880</v>
      </c>
      <c r="D785" t="s">
        <v>68</v>
      </c>
      <c r="E785" t="s">
        <v>27</v>
      </c>
      <c r="F785" t="s">
        <v>27</v>
      </c>
      <c r="G785" s="4">
        <v>17721.27</v>
      </c>
      <c r="H785" s="4">
        <v>17721.27</v>
      </c>
    </row>
    <row r="786" spans="1:8" x14ac:dyDescent="0.25">
      <c r="D786" t="s">
        <v>73</v>
      </c>
      <c r="E786" t="s">
        <v>27</v>
      </c>
      <c r="F786" t="s">
        <v>27</v>
      </c>
      <c r="G786" s="4">
        <v>0</v>
      </c>
      <c r="H786" s="4">
        <v>0</v>
      </c>
    </row>
    <row r="787" spans="1:8" x14ac:dyDescent="0.25">
      <c r="D787" t="s">
        <v>75</v>
      </c>
      <c r="E787" t="s">
        <v>27</v>
      </c>
      <c r="F787" t="s">
        <v>27</v>
      </c>
      <c r="G787" s="4">
        <v>25</v>
      </c>
      <c r="H787" s="4">
        <v>25</v>
      </c>
    </row>
    <row r="788" spans="1:8" x14ac:dyDescent="0.25">
      <c r="D788" t="s">
        <v>64</v>
      </c>
      <c r="E788" t="s">
        <v>27</v>
      </c>
      <c r="F788" t="s">
        <v>27</v>
      </c>
      <c r="G788" s="4">
        <v>4154.6750000000002</v>
      </c>
      <c r="H788" s="4">
        <v>4154.6750000000002</v>
      </c>
    </row>
    <row r="789" spans="1:8" x14ac:dyDescent="0.25">
      <c r="D789" t="s">
        <v>70</v>
      </c>
      <c r="E789" t="s">
        <v>27</v>
      </c>
      <c r="F789" t="s">
        <v>27</v>
      </c>
      <c r="G789" s="4">
        <v>4000</v>
      </c>
      <c r="H789" s="4">
        <v>4000</v>
      </c>
    </row>
    <row r="790" spans="1:8" x14ac:dyDescent="0.25">
      <c r="D790" t="s">
        <v>72</v>
      </c>
      <c r="E790" t="s">
        <v>27</v>
      </c>
      <c r="F790" t="s">
        <v>27</v>
      </c>
      <c r="G790" s="4">
        <v>154.68</v>
      </c>
      <c r="H790" s="4">
        <v>154.68</v>
      </c>
    </row>
    <row r="791" spans="1:8" x14ac:dyDescent="0.25">
      <c r="A791">
        <v>131124</v>
      </c>
      <c r="B791">
        <v>2149075</v>
      </c>
      <c r="C791">
        <v>52336</v>
      </c>
      <c r="D791" t="s">
        <v>68</v>
      </c>
      <c r="E791" t="s">
        <v>27</v>
      </c>
      <c r="F791" t="s">
        <v>27</v>
      </c>
      <c r="G791" s="4">
        <v>14217.74</v>
      </c>
      <c r="H791" s="4">
        <v>14217.74</v>
      </c>
    </row>
    <row r="792" spans="1:8" x14ac:dyDescent="0.25">
      <c r="D792" t="s">
        <v>73</v>
      </c>
      <c r="E792" t="s">
        <v>27</v>
      </c>
      <c r="F792" t="s">
        <v>27</v>
      </c>
      <c r="G792" s="4">
        <v>0</v>
      </c>
      <c r="H792" s="4">
        <v>0</v>
      </c>
    </row>
    <row r="793" spans="1:8" x14ac:dyDescent="0.25">
      <c r="D793" t="s">
        <v>75</v>
      </c>
      <c r="E793" t="s">
        <v>27</v>
      </c>
      <c r="F793" t="s">
        <v>27</v>
      </c>
      <c r="G793" s="4">
        <v>13.9785</v>
      </c>
      <c r="H793" s="4">
        <v>13.9785</v>
      </c>
    </row>
    <row r="794" spans="1:8" x14ac:dyDescent="0.25">
      <c r="D794" t="s">
        <v>64</v>
      </c>
      <c r="E794" t="s">
        <v>27</v>
      </c>
      <c r="F794" t="s">
        <v>27</v>
      </c>
      <c r="G794" s="4">
        <v>1987.4269999999999</v>
      </c>
      <c r="H794" s="4">
        <v>1987.4269999999999</v>
      </c>
    </row>
    <row r="795" spans="1:8" x14ac:dyDescent="0.25">
      <c r="D795" t="s">
        <v>70</v>
      </c>
      <c r="E795" t="s">
        <v>27</v>
      </c>
      <c r="F795" t="s">
        <v>27</v>
      </c>
      <c r="G795" s="4">
        <v>0</v>
      </c>
      <c r="H795" s="4">
        <v>0</v>
      </c>
    </row>
    <row r="796" spans="1:8" x14ac:dyDescent="0.25">
      <c r="D796" t="s">
        <v>72</v>
      </c>
      <c r="E796" t="s">
        <v>27</v>
      </c>
      <c r="F796" t="s">
        <v>27</v>
      </c>
      <c r="G796" s="4">
        <v>1987.43</v>
      </c>
      <c r="H796" s="4">
        <v>1987.43</v>
      </c>
    </row>
    <row r="797" spans="1:8" x14ac:dyDescent="0.25">
      <c r="A797">
        <v>131125</v>
      </c>
      <c r="B797">
        <v>8012</v>
      </c>
      <c r="C797">
        <v>14914</v>
      </c>
      <c r="D797" t="s">
        <v>68</v>
      </c>
      <c r="E797" t="s">
        <v>27</v>
      </c>
      <c r="F797" t="s">
        <v>27</v>
      </c>
      <c r="G797" s="4">
        <v>24341.38</v>
      </c>
      <c r="H797" s="4">
        <v>24341.38</v>
      </c>
    </row>
    <row r="798" spans="1:8" x14ac:dyDescent="0.25">
      <c r="D798" t="s">
        <v>73</v>
      </c>
      <c r="E798" t="s">
        <v>27</v>
      </c>
      <c r="F798" t="s">
        <v>27</v>
      </c>
      <c r="G798" s="4">
        <v>0</v>
      </c>
      <c r="H798" s="4">
        <v>0</v>
      </c>
    </row>
    <row r="799" spans="1:8" x14ac:dyDescent="0.25">
      <c r="D799" t="s">
        <v>75</v>
      </c>
      <c r="E799" t="s">
        <v>27</v>
      </c>
      <c r="F799" t="s">
        <v>27</v>
      </c>
      <c r="G799" s="4">
        <v>50</v>
      </c>
      <c r="H799" s="4">
        <v>50</v>
      </c>
    </row>
    <row r="800" spans="1:8" x14ac:dyDescent="0.25">
      <c r="D800" t="s">
        <v>64</v>
      </c>
      <c r="E800" t="s">
        <v>27</v>
      </c>
      <c r="F800" t="s">
        <v>27</v>
      </c>
      <c r="G800" s="4">
        <v>12170.69</v>
      </c>
      <c r="H800" s="4">
        <v>12170.69</v>
      </c>
    </row>
    <row r="801" spans="1:8" x14ac:dyDescent="0.25">
      <c r="D801" t="s">
        <v>70</v>
      </c>
      <c r="E801" t="s">
        <v>27</v>
      </c>
      <c r="F801" t="s">
        <v>27</v>
      </c>
      <c r="G801" s="4">
        <v>4000</v>
      </c>
      <c r="H801" s="4">
        <v>4000</v>
      </c>
    </row>
    <row r="802" spans="1:8" x14ac:dyDescent="0.25">
      <c r="D802" t="s">
        <v>72</v>
      </c>
      <c r="E802" t="s">
        <v>27</v>
      </c>
      <c r="F802" t="s">
        <v>27</v>
      </c>
      <c r="G802" s="4">
        <v>8170.69</v>
      </c>
      <c r="H802" s="4">
        <v>8170.69</v>
      </c>
    </row>
    <row r="803" spans="1:8" x14ac:dyDescent="0.25">
      <c r="A803">
        <v>131126</v>
      </c>
      <c r="B803">
        <v>52985</v>
      </c>
      <c r="C803">
        <v>1599039</v>
      </c>
      <c r="D803" t="s">
        <v>68</v>
      </c>
      <c r="E803" t="s">
        <v>27</v>
      </c>
      <c r="F803" t="s">
        <v>27</v>
      </c>
      <c r="G803" s="4">
        <v>64089.53</v>
      </c>
      <c r="H803" s="4">
        <v>64089.53</v>
      </c>
    </row>
    <row r="804" spans="1:8" x14ac:dyDescent="0.25">
      <c r="D804" t="s">
        <v>73</v>
      </c>
      <c r="E804" t="s">
        <v>27</v>
      </c>
      <c r="F804" t="s">
        <v>27</v>
      </c>
      <c r="G804" s="4">
        <v>0</v>
      </c>
      <c r="H804" s="4">
        <v>0</v>
      </c>
    </row>
    <row r="805" spans="1:8" x14ac:dyDescent="0.25">
      <c r="D805" t="s">
        <v>75</v>
      </c>
      <c r="E805" t="s">
        <v>27</v>
      </c>
      <c r="F805" t="s">
        <v>27</v>
      </c>
      <c r="G805" s="4">
        <v>31.828600000000002</v>
      </c>
      <c r="H805" s="4">
        <v>31.828600000000002</v>
      </c>
    </row>
    <row r="806" spans="1:8" x14ac:dyDescent="0.25">
      <c r="D806" t="s">
        <v>64</v>
      </c>
      <c r="E806" t="s">
        <v>27</v>
      </c>
      <c r="F806" t="s">
        <v>27</v>
      </c>
      <c r="G806" s="4">
        <v>20398.8</v>
      </c>
      <c r="H806" s="4">
        <v>20398.8</v>
      </c>
    </row>
    <row r="807" spans="1:8" x14ac:dyDescent="0.25">
      <c r="D807" t="s">
        <v>70</v>
      </c>
      <c r="E807" t="s">
        <v>27</v>
      </c>
      <c r="F807" t="s">
        <v>27</v>
      </c>
      <c r="G807" s="4">
        <v>0</v>
      </c>
      <c r="H807" s="4">
        <v>0</v>
      </c>
    </row>
    <row r="808" spans="1:8" x14ac:dyDescent="0.25">
      <c r="D808" t="s">
        <v>72</v>
      </c>
      <c r="E808" t="s">
        <v>27</v>
      </c>
      <c r="F808" t="s">
        <v>27</v>
      </c>
      <c r="G808" s="4">
        <v>20398.8</v>
      </c>
      <c r="H808" s="4">
        <v>20398.8</v>
      </c>
    </row>
    <row r="809" spans="1:8" x14ac:dyDescent="0.25">
      <c r="A809">
        <v>131131</v>
      </c>
      <c r="B809">
        <v>6522</v>
      </c>
      <c r="C809">
        <v>19024</v>
      </c>
      <c r="D809" t="s">
        <v>68</v>
      </c>
      <c r="E809" t="s">
        <v>27</v>
      </c>
      <c r="F809" t="s">
        <v>27</v>
      </c>
      <c r="G809" s="4">
        <v>18129.32</v>
      </c>
      <c r="H809" s="4">
        <v>18129.32</v>
      </c>
    </row>
    <row r="810" spans="1:8" x14ac:dyDescent="0.25">
      <c r="D810" t="s">
        <v>73</v>
      </c>
      <c r="E810" t="s">
        <v>27</v>
      </c>
      <c r="F810" t="s">
        <v>27</v>
      </c>
      <c r="G810" s="4">
        <v>0</v>
      </c>
      <c r="H810" s="4">
        <v>0</v>
      </c>
    </row>
    <row r="811" spans="1:8" x14ac:dyDescent="0.25">
      <c r="D811" t="s">
        <v>75</v>
      </c>
      <c r="E811" t="s">
        <v>27</v>
      </c>
      <c r="F811" t="s">
        <v>27</v>
      </c>
      <c r="G811" s="4">
        <v>50</v>
      </c>
      <c r="H811" s="4">
        <v>50</v>
      </c>
    </row>
    <row r="812" spans="1:8" x14ac:dyDescent="0.25">
      <c r="D812" t="s">
        <v>64</v>
      </c>
      <c r="E812" t="s">
        <v>27</v>
      </c>
      <c r="F812" t="s">
        <v>27</v>
      </c>
      <c r="G812" s="4">
        <v>9064.66</v>
      </c>
      <c r="H812" s="4">
        <v>9064.66</v>
      </c>
    </row>
    <row r="813" spans="1:8" x14ac:dyDescent="0.25">
      <c r="D813" t="s">
        <v>70</v>
      </c>
      <c r="E813" t="s">
        <v>27</v>
      </c>
      <c r="F813" t="s">
        <v>27</v>
      </c>
      <c r="G813" s="4">
        <v>4000</v>
      </c>
      <c r="H813" s="4">
        <v>4000</v>
      </c>
    </row>
    <row r="814" spans="1:8" x14ac:dyDescent="0.25">
      <c r="D814" t="s">
        <v>72</v>
      </c>
      <c r="E814" t="s">
        <v>27</v>
      </c>
      <c r="F814" t="s">
        <v>27</v>
      </c>
      <c r="G814" s="4">
        <v>5064.66</v>
      </c>
      <c r="H814" s="4">
        <v>5064.66</v>
      </c>
    </row>
    <row r="815" spans="1:8" x14ac:dyDescent="0.25">
      <c r="A815">
        <v>131134</v>
      </c>
      <c r="B815">
        <v>96407</v>
      </c>
      <c r="C815">
        <v>1920097</v>
      </c>
      <c r="D815" t="s">
        <v>68</v>
      </c>
      <c r="E815" t="s">
        <v>27</v>
      </c>
      <c r="F815" t="s">
        <v>27</v>
      </c>
      <c r="G815" s="4">
        <v>10322.84</v>
      </c>
      <c r="H815" s="4">
        <v>10322.84</v>
      </c>
    </row>
    <row r="816" spans="1:8" x14ac:dyDescent="0.25">
      <c r="D816" t="s">
        <v>73</v>
      </c>
      <c r="E816" t="s">
        <v>27</v>
      </c>
      <c r="F816" t="s">
        <v>27</v>
      </c>
      <c r="G816" s="4">
        <v>0</v>
      </c>
      <c r="H816" s="4">
        <v>0</v>
      </c>
    </row>
    <row r="817" spans="1:8" x14ac:dyDescent="0.25">
      <c r="D817" t="s">
        <v>75</v>
      </c>
      <c r="E817" t="s">
        <v>27</v>
      </c>
      <c r="F817" t="s">
        <v>27</v>
      </c>
      <c r="G817" s="4">
        <v>25</v>
      </c>
      <c r="H817" s="4">
        <v>25</v>
      </c>
    </row>
    <row r="818" spans="1:8" x14ac:dyDescent="0.25">
      <c r="D818" t="s">
        <v>64</v>
      </c>
      <c r="E818" t="s">
        <v>27</v>
      </c>
      <c r="F818" t="s">
        <v>27</v>
      </c>
      <c r="G818" s="4">
        <v>2580.71</v>
      </c>
      <c r="H818" s="4">
        <v>2580.71</v>
      </c>
    </row>
    <row r="819" spans="1:8" x14ac:dyDescent="0.25">
      <c r="D819" t="s">
        <v>70</v>
      </c>
      <c r="E819" t="s">
        <v>27</v>
      </c>
      <c r="F819" t="s">
        <v>27</v>
      </c>
      <c r="G819" s="4">
        <v>0</v>
      </c>
      <c r="H819" s="4">
        <v>0</v>
      </c>
    </row>
    <row r="820" spans="1:8" x14ac:dyDescent="0.25">
      <c r="D820" t="s">
        <v>72</v>
      </c>
      <c r="E820" t="s">
        <v>27</v>
      </c>
      <c r="F820" t="s">
        <v>27</v>
      </c>
      <c r="G820" s="4">
        <v>2580.71</v>
      </c>
      <c r="H820" s="4">
        <v>2580.71</v>
      </c>
    </row>
    <row r="821" spans="1:8" x14ac:dyDescent="0.25">
      <c r="A821">
        <v>131143</v>
      </c>
      <c r="B821">
        <v>6945</v>
      </c>
      <c r="C821">
        <v>14927</v>
      </c>
      <c r="D821" t="s">
        <v>68</v>
      </c>
      <c r="E821" t="s">
        <v>27</v>
      </c>
      <c r="F821" t="s">
        <v>27</v>
      </c>
      <c r="G821" s="4">
        <v>14217.74</v>
      </c>
      <c r="H821" s="4">
        <v>14217.74</v>
      </c>
    </row>
    <row r="822" spans="1:8" x14ac:dyDescent="0.25">
      <c r="D822" t="s">
        <v>73</v>
      </c>
      <c r="E822" t="s">
        <v>27</v>
      </c>
      <c r="F822" t="s">
        <v>27</v>
      </c>
      <c r="G822" s="4">
        <v>0</v>
      </c>
      <c r="H822" s="4">
        <v>0</v>
      </c>
    </row>
    <row r="823" spans="1:8" x14ac:dyDescent="0.25">
      <c r="D823" t="s">
        <v>75</v>
      </c>
      <c r="E823" t="s">
        <v>27</v>
      </c>
      <c r="F823" t="s">
        <v>27</v>
      </c>
      <c r="G823" s="4">
        <v>37.5</v>
      </c>
      <c r="H823" s="4">
        <v>37.5</v>
      </c>
    </row>
    <row r="824" spans="1:8" x14ac:dyDescent="0.25">
      <c r="D824" t="s">
        <v>64</v>
      </c>
      <c r="E824" t="s">
        <v>27</v>
      </c>
      <c r="F824" t="s">
        <v>27</v>
      </c>
      <c r="G824" s="4">
        <v>5331.6530000000002</v>
      </c>
      <c r="H824" s="4">
        <v>5331.6530000000002</v>
      </c>
    </row>
    <row r="825" spans="1:8" x14ac:dyDescent="0.25">
      <c r="D825" t="s">
        <v>70</v>
      </c>
      <c r="E825" t="s">
        <v>27</v>
      </c>
      <c r="F825" t="s">
        <v>27</v>
      </c>
      <c r="G825" s="4">
        <v>4000</v>
      </c>
      <c r="H825" s="4">
        <v>4000</v>
      </c>
    </row>
    <row r="826" spans="1:8" x14ac:dyDescent="0.25">
      <c r="D826" t="s">
        <v>72</v>
      </c>
      <c r="E826" t="s">
        <v>27</v>
      </c>
      <c r="F826" t="s">
        <v>27</v>
      </c>
      <c r="G826" s="4">
        <v>1331.65</v>
      </c>
      <c r="H826" s="4">
        <v>1331.65</v>
      </c>
    </row>
    <row r="827" spans="1:8" x14ac:dyDescent="0.25">
      <c r="A827">
        <v>131147</v>
      </c>
      <c r="B827">
        <v>6112</v>
      </c>
      <c r="C827">
        <v>97338</v>
      </c>
      <c r="D827" t="s">
        <v>68</v>
      </c>
      <c r="E827" t="s">
        <v>27</v>
      </c>
      <c r="F827" t="s">
        <v>27</v>
      </c>
      <c r="G827" s="4">
        <v>22747.64</v>
      </c>
      <c r="H827" s="4">
        <v>22747.64</v>
      </c>
    </row>
    <row r="828" spans="1:8" x14ac:dyDescent="0.25">
      <c r="D828" t="s">
        <v>73</v>
      </c>
      <c r="E828" t="s">
        <v>27</v>
      </c>
      <c r="F828" t="s">
        <v>27</v>
      </c>
      <c r="G828" s="4">
        <v>0</v>
      </c>
      <c r="H828" s="4">
        <v>0</v>
      </c>
    </row>
    <row r="829" spans="1:8" x14ac:dyDescent="0.25">
      <c r="D829" t="s">
        <v>75</v>
      </c>
      <c r="E829" t="s">
        <v>27</v>
      </c>
      <c r="F829" t="s">
        <v>27</v>
      </c>
      <c r="G829" s="4">
        <v>25</v>
      </c>
      <c r="H829" s="4">
        <v>25</v>
      </c>
    </row>
    <row r="830" spans="1:8" x14ac:dyDescent="0.25">
      <c r="D830" t="s">
        <v>64</v>
      </c>
      <c r="E830" t="s">
        <v>27</v>
      </c>
      <c r="F830" t="s">
        <v>27</v>
      </c>
      <c r="G830" s="4">
        <v>5686.91</v>
      </c>
      <c r="H830" s="4">
        <v>5686.91</v>
      </c>
    </row>
    <row r="831" spans="1:8" x14ac:dyDescent="0.25">
      <c r="D831" t="s">
        <v>70</v>
      </c>
      <c r="E831" t="s">
        <v>27</v>
      </c>
      <c r="F831" t="s">
        <v>27</v>
      </c>
      <c r="G831" s="4">
        <v>4000</v>
      </c>
      <c r="H831" s="4">
        <v>4000</v>
      </c>
    </row>
    <row r="832" spans="1:8" x14ac:dyDescent="0.25">
      <c r="D832" t="s">
        <v>72</v>
      </c>
      <c r="E832" t="s">
        <v>27</v>
      </c>
      <c r="F832" t="s">
        <v>27</v>
      </c>
      <c r="G832" s="4">
        <v>1686.91</v>
      </c>
      <c r="H832" s="4">
        <v>1686.91</v>
      </c>
    </row>
    <row r="833" spans="1:8" x14ac:dyDescent="0.25">
      <c r="A833">
        <v>131158</v>
      </c>
      <c r="B833">
        <v>6108</v>
      </c>
      <c r="C833">
        <v>75715</v>
      </c>
      <c r="D833" t="s">
        <v>68</v>
      </c>
      <c r="E833" t="s">
        <v>27</v>
      </c>
      <c r="F833" t="s">
        <v>27</v>
      </c>
      <c r="G833" s="4">
        <v>25713.88</v>
      </c>
      <c r="H833" s="4">
        <v>25713.88</v>
      </c>
    </row>
    <row r="834" spans="1:8" x14ac:dyDescent="0.25">
      <c r="D834" t="s">
        <v>73</v>
      </c>
      <c r="E834" t="s">
        <v>27</v>
      </c>
      <c r="F834" t="s">
        <v>27</v>
      </c>
      <c r="G834" s="4">
        <v>0</v>
      </c>
      <c r="H834" s="4">
        <v>0</v>
      </c>
    </row>
    <row r="835" spans="1:8" x14ac:dyDescent="0.25">
      <c r="D835" t="s">
        <v>75</v>
      </c>
      <c r="E835" t="s">
        <v>27</v>
      </c>
      <c r="F835" t="s">
        <v>27</v>
      </c>
      <c r="G835" s="4">
        <v>33.333300000000001</v>
      </c>
      <c r="H835" s="4">
        <v>33.333300000000001</v>
      </c>
    </row>
    <row r="836" spans="1:8" x14ac:dyDescent="0.25">
      <c r="D836" t="s">
        <v>64</v>
      </c>
      <c r="E836" t="s">
        <v>27</v>
      </c>
      <c r="F836" t="s">
        <v>27</v>
      </c>
      <c r="G836" s="4">
        <v>8571.2849999999999</v>
      </c>
      <c r="H836" s="4">
        <v>8571.2849999999999</v>
      </c>
    </row>
    <row r="837" spans="1:8" x14ac:dyDescent="0.25">
      <c r="D837" t="s">
        <v>70</v>
      </c>
      <c r="E837" t="s">
        <v>27</v>
      </c>
      <c r="F837" t="s">
        <v>27</v>
      </c>
      <c r="G837" s="4">
        <v>4000</v>
      </c>
      <c r="H837" s="4">
        <v>4000</v>
      </c>
    </row>
    <row r="838" spans="1:8" x14ac:dyDescent="0.25">
      <c r="D838" t="s">
        <v>72</v>
      </c>
      <c r="E838" t="s">
        <v>27</v>
      </c>
      <c r="F838" t="s">
        <v>27</v>
      </c>
      <c r="G838" s="4">
        <v>4571.28</v>
      </c>
      <c r="H838" s="4">
        <v>4571.28</v>
      </c>
    </row>
    <row r="839" spans="1:8" x14ac:dyDescent="0.25">
      <c r="A839">
        <v>131159</v>
      </c>
      <c r="B839">
        <v>930</v>
      </c>
      <c r="C839">
        <v>1713034</v>
      </c>
      <c r="D839" t="s">
        <v>68</v>
      </c>
      <c r="E839" t="s">
        <v>27</v>
      </c>
      <c r="F839" t="s">
        <v>27</v>
      </c>
      <c r="G839" s="4">
        <v>15180.89</v>
      </c>
      <c r="H839" s="4">
        <v>15180.89</v>
      </c>
    </row>
    <row r="840" spans="1:8" x14ac:dyDescent="0.25">
      <c r="D840" t="s">
        <v>73</v>
      </c>
      <c r="E840" t="s">
        <v>27</v>
      </c>
      <c r="F840" t="s">
        <v>27</v>
      </c>
      <c r="G840" s="4">
        <v>0</v>
      </c>
      <c r="H840" s="4">
        <v>0</v>
      </c>
    </row>
    <row r="841" spans="1:8" x14ac:dyDescent="0.25">
      <c r="D841" t="s">
        <v>75</v>
      </c>
      <c r="E841" t="s">
        <v>27</v>
      </c>
      <c r="F841" t="s">
        <v>27</v>
      </c>
      <c r="G841" s="4">
        <v>20</v>
      </c>
      <c r="H841" s="4">
        <v>20</v>
      </c>
    </row>
    <row r="842" spans="1:8" x14ac:dyDescent="0.25">
      <c r="D842" t="s">
        <v>64</v>
      </c>
      <c r="E842" t="s">
        <v>27</v>
      </c>
      <c r="F842" t="s">
        <v>27</v>
      </c>
      <c r="G842" s="4">
        <v>3036.1779999999999</v>
      </c>
      <c r="H842" s="4">
        <v>3036.1779999999999</v>
      </c>
    </row>
    <row r="843" spans="1:8" x14ac:dyDescent="0.25">
      <c r="D843" t="s">
        <v>70</v>
      </c>
      <c r="E843" t="s">
        <v>27</v>
      </c>
      <c r="F843" t="s">
        <v>27</v>
      </c>
      <c r="G843" s="4">
        <v>0</v>
      </c>
      <c r="H843" s="4">
        <v>0</v>
      </c>
    </row>
    <row r="844" spans="1:8" x14ac:dyDescent="0.25">
      <c r="D844" t="s">
        <v>72</v>
      </c>
      <c r="E844" t="s">
        <v>27</v>
      </c>
      <c r="F844" t="s">
        <v>27</v>
      </c>
      <c r="G844" s="4">
        <v>3036.18</v>
      </c>
      <c r="H844" s="4">
        <v>3036.18</v>
      </c>
    </row>
    <row r="845" spans="1:8" x14ac:dyDescent="0.25">
      <c r="A845">
        <v>131162</v>
      </c>
      <c r="B845">
        <v>3448144</v>
      </c>
      <c r="C845">
        <v>576011</v>
      </c>
      <c r="D845" t="s">
        <v>68</v>
      </c>
      <c r="E845" t="s">
        <v>27</v>
      </c>
      <c r="F845" t="s">
        <v>27</v>
      </c>
      <c r="G845" s="4">
        <v>41881.360000000001</v>
      </c>
      <c r="H845" s="4">
        <v>41881.360000000001</v>
      </c>
    </row>
    <row r="846" spans="1:8" x14ac:dyDescent="0.25">
      <c r="D846" t="s">
        <v>73</v>
      </c>
      <c r="E846" t="s">
        <v>27</v>
      </c>
      <c r="F846" t="s">
        <v>27</v>
      </c>
      <c r="G846" s="4">
        <v>0</v>
      </c>
      <c r="H846" s="4">
        <v>0</v>
      </c>
    </row>
    <row r="847" spans="1:8" x14ac:dyDescent="0.25">
      <c r="D847" t="s">
        <v>75</v>
      </c>
      <c r="E847" t="s">
        <v>27</v>
      </c>
      <c r="F847" t="s">
        <v>27</v>
      </c>
      <c r="G847" s="4">
        <v>36.983499999999999</v>
      </c>
      <c r="H847" s="4">
        <v>36.983499999999999</v>
      </c>
    </row>
    <row r="848" spans="1:8" x14ac:dyDescent="0.25">
      <c r="D848" t="s">
        <v>64</v>
      </c>
      <c r="E848" t="s">
        <v>27</v>
      </c>
      <c r="F848" t="s">
        <v>27</v>
      </c>
      <c r="G848" s="4">
        <v>15489.192999999999</v>
      </c>
      <c r="H848" s="4">
        <v>15489.192999999999</v>
      </c>
    </row>
    <row r="849" spans="1:8" x14ac:dyDescent="0.25">
      <c r="D849" t="s">
        <v>70</v>
      </c>
      <c r="E849" t="s">
        <v>27</v>
      </c>
      <c r="F849" t="s">
        <v>27</v>
      </c>
      <c r="G849" s="4">
        <v>0</v>
      </c>
      <c r="H849" s="4">
        <v>0</v>
      </c>
    </row>
    <row r="850" spans="1:8" x14ac:dyDescent="0.25">
      <c r="D850" t="s">
        <v>72</v>
      </c>
      <c r="E850" t="s">
        <v>27</v>
      </c>
      <c r="F850" t="s">
        <v>27</v>
      </c>
      <c r="G850" s="4">
        <v>15489.19</v>
      </c>
      <c r="H850" s="4">
        <v>15489.19</v>
      </c>
    </row>
    <row r="851" spans="1:8" x14ac:dyDescent="0.25">
      <c r="A851">
        <v>131168</v>
      </c>
      <c r="B851">
        <v>7328</v>
      </c>
      <c r="C851">
        <v>18973</v>
      </c>
      <c r="D851" t="s">
        <v>68</v>
      </c>
      <c r="E851" t="s">
        <v>27</v>
      </c>
      <c r="F851" t="s">
        <v>27</v>
      </c>
      <c r="G851" s="4">
        <v>17788.32</v>
      </c>
      <c r="H851" s="4">
        <v>17788.32</v>
      </c>
    </row>
    <row r="852" spans="1:8" x14ac:dyDescent="0.25">
      <c r="D852" t="s">
        <v>73</v>
      </c>
      <c r="E852" t="s">
        <v>27</v>
      </c>
      <c r="F852" t="s">
        <v>27</v>
      </c>
      <c r="G852" s="4">
        <v>0</v>
      </c>
      <c r="H852" s="4">
        <v>0</v>
      </c>
    </row>
    <row r="853" spans="1:8" x14ac:dyDescent="0.25">
      <c r="D853" t="s">
        <v>75</v>
      </c>
      <c r="E853" t="s">
        <v>27</v>
      </c>
      <c r="F853" t="s">
        <v>27</v>
      </c>
      <c r="G853" s="4">
        <v>100</v>
      </c>
      <c r="H853" s="4">
        <v>100</v>
      </c>
    </row>
    <row r="854" spans="1:8" x14ac:dyDescent="0.25">
      <c r="D854" t="s">
        <v>64</v>
      </c>
      <c r="E854" t="s">
        <v>27</v>
      </c>
      <c r="F854" t="s">
        <v>27</v>
      </c>
      <c r="G854" s="4">
        <v>17788.32</v>
      </c>
      <c r="H854" s="4">
        <v>17788.32</v>
      </c>
    </row>
    <row r="855" spans="1:8" x14ac:dyDescent="0.25">
      <c r="D855" t="s">
        <v>70</v>
      </c>
      <c r="E855" t="s">
        <v>27</v>
      </c>
      <c r="F855" t="s">
        <v>27</v>
      </c>
      <c r="G855" s="4">
        <v>4000</v>
      </c>
      <c r="H855" s="4">
        <v>4000</v>
      </c>
    </row>
    <row r="856" spans="1:8" x14ac:dyDescent="0.25">
      <c r="D856" t="s">
        <v>72</v>
      </c>
      <c r="E856" t="s">
        <v>27</v>
      </c>
      <c r="F856" t="s">
        <v>27</v>
      </c>
      <c r="G856" s="4">
        <v>13788.32</v>
      </c>
      <c r="H856" s="4">
        <v>13788.32</v>
      </c>
    </row>
    <row r="857" spans="1:8" x14ac:dyDescent="0.25">
      <c r="A857">
        <v>131170</v>
      </c>
      <c r="B857">
        <v>11906</v>
      </c>
      <c r="C857">
        <v>1770050</v>
      </c>
      <c r="D857" t="s">
        <v>68</v>
      </c>
      <c r="E857" t="s">
        <v>27</v>
      </c>
      <c r="F857" t="s">
        <v>27</v>
      </c>
      <c r="G857" s="4">
        <v>7025.84</v>
      </c>
      <c r="H857" s="4">
        <v>7025.84</v>
      </c>
    </row>
    <row r="858" spans="1:8" x14ac:dyDescent="0.25">
      <c r="D858" t="s">
        <v>73</v>
      </c>
      <c r="E858" t="s">
        <v>27</v>
      </c>
      <c r="F858" t="s">
        <v>27</v>
      </c>
      <c r="G858" s="4">
        <v>0</v>
      </c>
      <c r="H858" s="4">
        <v>0</v>
      </c>
    </row>
    <row r="859" spans="1:8" x14ac:dyDescent="0.25">
      <c r="D859" t="s">
        <v>75</v>
      </c>
      <c r="E859" t="s">
        <v>27</v>
      </c>
      <c r="F859" t="s">
        <v>27</v>
      </c>
      <c r="G859" s="4">
        <v>100</v>
      </c>
      <c r="H859" s="4">
        <v>100</v>
      </c>
    </row>
    <row r="860" spans="1:8" x14ac:dyDescent="0.25">
      <c r="D860" t="s">
        <v>64</v>
      </c>
      <c r="E860" t="s">
        <v>27</v>
      </c>
      <c r="F860" t="s">
        <v>27</v>
      </c>
      <c r="G860" s="4">
        <v>7025.84</v>
      </c>
      <c r="H860" s="4">
        <v>7025.84</v>
      </c>
    </row>
    <row r="861" spans="1:8" x14ac:dyDescent="0.25">
      <c r="D861" t="s">
        <v>70</v>
      </c>
      <c r="E861" t="s">
        <v>27</v>
      </c>
      <c r="F861" t="s">
        <v>27</v>
      </c>
      <c r="G861" s="4">
        <v>0</v>
      </c>
      <c r="H861" s="4">
        <v>0</v>
      </c>
    </row>
    <row r="862" spans="1:8" x14ac:dyDescent="0.25">
      <c r="D862" t="s">
        <v>72</v>
      </c>
      <c r="E862" t="s">
        <v>27</v>
      </c>
      <c r="F862" t="s">
        <v>27</v>
      </c>
      <c r="G862" s="4">
        <v>7025.84</v>
      </c>
      <c r="H862" s="4">
        <v>7025.84</v>
      </c>
    </row>
    <row r="863" spans="1:8" x14ac:dyDescent="0.25">
      <c r="C863">
        <v>4169626</v>
      </c>
      <c r="D863" t="s">
        <v>68</v>
      </c>
      <c r="E863" t="s">
        <v>27</v>
      </c>
      <c r="F863" t="s">
        <v>27</v>
      </c>
      <c r="G863" s="4">
        <v>28598.47</v>
      </c>
      <c r="H863" s="4">
        <v>28598.47</v>
      </c>
    </row>
    <row r="864" spans="1:8" x14ac:dyDescent="0.25">
      <c r="D864" t="s">
        <v>73</v>
      </c>
      <c r="E864" t="s">
        <v>27</v>
      </c>
      <c r="F864" t="s">
        <v>27</v>
      </c>
      <c r="G864" s="4">
        <v>0</v>
      </c>
      <c r="H864" s="4">
        <v>0</v>
      </c>
    </row>
    <row r="865" spans="1:8" x14ac:dyDescent="0.25">
      <c r="D865" t="s">
        <v>75</v>
      </c>
      <c r="E865" t="s">
        <v>27</v>
      </c>
      <c r="F865" t="s">
        <v>27</v>
      </c>
      <c r="G865" s="4">
        <v>50</v>
      </c>
      <c r="H865" s="4">
        <v>50</v>
      </c>
    </row>
    <row r="866" spans="1:8" x14ac:dyDescent="0.25">
      <c r="D866" t="s">
        <v>64</v>
      </c>
      <c r="E866" t="s">
        <v>27</v>
      </c>
      <c r="F866" t="s">
        <v>27</v>
      </c>
      <c r="G866" s="4">
        <v>13547.89</v>
      </c>
      <c r="H866" s="4">
        <v>13547.89</v>
      </c>
    </row>
    <row r="867" spans="1:8" x14ac:dyDescent="0.25">
      <c r="D867" t="s">
        <v>70</v>
      </c>
      <c r="E867" t="s">
        <v>27</v>
      </c>
      <c r="F867" t="s">
        <v>27</v>
      </c>
      <c r="G867" s="4">
        <v>4000</v>
      </c>
      <c r="H867" s="4">
        <v>4000</v>
      </c>
    </row>
    <row r="868" spans="1:8" x14ac:dyDescent="0.25">
      <c r="D868" t="s">
        <v>72</v>
      </c>
      <c r="E868" t="s">
        <v>27</v>
      </c>
      <c r="F868" t="s">
        <v>27</v>
      </c>
      <c r="G868" s="4">
        <v>9547.89</v>
      </c>
      <c r="H868" s="4">
        <v>9547.89</v>
      </c>
    </row>
    <row r="869" spans="1:8" x14ac:dyDescent="0.25">
      <c r="A869">
        <v>131177</v>
      </c>
      <c r="B869">
        <v>133915</v>
      </c>
      <c r="C869">
        <v>84910</v>
      </c>
      <c r="D869" t="s">
        <v>68</v>
      </c>
      <c r="E869" t="s">
        <v>27</v>
      </c>
      <c r="F869" t="s">
        <v>27</v>
      </c>
      <c r="G869" s="4">
        <v>39416.639999999999</v>
      </c>
      <c r="H869" s="4">
        <v>39416.639999999999</v>
      </c>
    </row>
    <row r="870" spans="1:8" x14ac:dyDescent="0.25">
      <c r="D870" t="s">
        <v>73</v>
      </c>
      <c r="E870" t="s">
        <v>27</v>
      </c>
      <c r="F870" t="s">
        <v>27</v>
      </c>
      <c r="G870" s="4">
        <v>0</v>
      </c>
      <c r="H870" s="4">
        <v>0</v>
      </c>
    </row>
    <row r="871" spans="1:8" x14ac:dyDescent="0.25">
      <c r="D871" t="s">
        <v>75</v>
      </c>
      <c r="E871" t="s">
        <v>27</v>
      </c>
      <c r="F871" t="s">
        <v>27</v>
      </c>
      <c r="G871" s="4">
        <v>25</v>
      </c>
      <c r="H871" s="4">
        <v>25</v>
      </c>
    </row>
    <row r="872" spans="1:8" x14ac:dyDescent="0.25">
      <c r="D872" t="s">
        <v>64</v>
      </c>
      <c r="E872" t="s">
        <v>27</v>
      </c>
      <c r="F872" t="s">
        <v>27</v>
      </c>
      <c r="G872" s="4">
        <v>9854.16</v>
      </c>
      <c r="H872" s="4">
        <v>9854.16</v>
      </c>
    </row>
    <row r="873" spans="1:8" x14ac:dyDescent="0.25">
      <c r="D873" t="s">
        <v>70</v>
      </c>
      <c r="E873" t="s">
        <v>27</v>
      </c>
      <c r="F873" t="s">
        <v>27</v>
      </c>
      <c r="G873" s="4">
        <v>0</v>
      </c>
      <c r="H873" s="4">
        <v>0</v>
      </c>
    </row>
    <row r="874" spans="1:8" x14ac:dyDescent="0.25">
      <c r="D874" t="s">
        <v>72</v>
      </c>
      <c r="E874" t="s">
        <v>27</v>
      </c>
      <c r="F874" t="s">
        <v>27</v>
      </c>
      <c r="G874" s="4">
        <v>9854.16</v>
      </c>
      <c r="H874" s="4">
        <v>9854.16</v>
      </c>
    </row>
    <row r="875" spans="1:8" x14ac:dyDescent="0.25">
      <c r="A875">
        <v>131190</v>
      </c>
      <c r="B875">
        <v>11907</v>
      </c>
      <c r="C875">
        <v>84931</v>
      </c>
      <c r="D875" t="s">
        <v>68</v>
      </c>
      <c r="E875" t="s">
        <v>27</v>
      </c>
      <c r="F875" t="s">
        <v>27</v>
      </c>
      <c r="G875" s="4">
        <v>627.22</v>
      </c>
      <c r="H875" s="4">
        <v>627.22</v>
      </c>
    </row>
    <row r="876" spans="1:8" x14ac:dyDescent="0.25">
      <c r="D876" t="s">
        <v>73</v>
      </c>
      <c r="E876" t="s">
        <v>27</v>
      </c>
      <c r="F876" t="s">
        <v>27</v>
      </c>
      <c r="G876" s="4">
        <v>0</v>
      </c>
      <c r="H876" s="4">
        <v>0</v>
      </c>
    </row>
    <row r="877" spans="1:8" x14ac:dyDescent="0.25">
      <c r="D877" t="s">
        <v>75</v>
      </c>
      <c r="E877" t="s">
        <v>27</v>
      </c>
      <c r="F877" t="s">
        <v>27</v>
      </c>
      <c r="G877" s="4">
        <v>100</v>
      </c>
      <c r="H877" s="4">
        <v>100</v>
      </c>
    </row>
    <row r="878" spans="1:8" x14ac:dyDescent="0.25">
      <c r="D878" t="s">
        <v>64</v>
      </c>
      <c r="E878" t="s">
        <v>27</v>
      </c>
      <c r="F878" t="s">
        <v>27</v>
      </c>
      <c r="G878" s="4">
        <v>627.22</v>
      </c>
      <c r="H878" s="4">
        <v>627.22</v>
      </c>
    </row>
    <row r="879" spans="1:8" x14ac:dyDescent="0.25">
      <c r="D879" t="s">
        <v>70</v>
      </c>
      <c r="E879" t="s">
        <v>27</v>
      </c>
      <c r="F879" t="s">
        <v>27</v>
      </c>
      <c r="G879" s="4">
        <v>4000</v>
      </c>
      <c r="H879" s="4">
        <v>4000</v>
      </c>
    </row>
    <row r="880" spans="1:8" x14ac:dyDescent="0.25">
      <c r="D880" t="s">
        <v>72</v>
      </c>
      <c r="E880" t="s">
        <v>27</v>
      </c>
      <c r="F880" t="s">
        <v>27</v>
      </c>
      <c r="G880" s="4">
        <v>0</v>
      </c>
      <c r="H880" s="4">
        <v>0</v>
      </c>
    </row>
    <row r="881" spans="1:8" x14ac:dyDescent="0.25">
      <c r="A881">
        <v>131209</v>
      </c>
      <c r="B881">
        <v>6824</v>
      </c>
      <c r="C881">
        <v>84973</v>
      </c>
      <c r="D881" t="s">
        <v>68</v>
      </c>
      <c r="E881" t="s">
        <v>27</v>
      </c>
      <c r="F881" t="s">
        <v>27</v>
      </c>
      <c r="G881" s="4">
        <v>23087.88</v>
      </c>
      <c r="H881" s="4">
        <v>23087.88</v>
      </c>
    </row>
    <row r="882" spans="1:8" x14ac:dyDescent="0.25">
      <c r="D882" t="s">
        <v>73</v>
      </c>
      <c r="E882" t="s">
        <v>27</v>
      </c>
      <c r="F882" t="s">
        <v>27</v>
      </c>
      <c r="G882" s="4">
        <v>0</v>
      </c>
      <c r="H882" s="4">
        <v>0</v>
      </c>
    </row>
    <row r="883" spans="1:8" x14ac:dyDescent="0.25">
      <c r="D883" t="s">
        <v>75</v>
      </c>
      <c r="E883" t="s">
        <v>27</v>
      </c>
      <c r="F883" t="s">
        <v>27</v>
      </c>
      <c r="G883" s="4">
        <v>33.333300000000001</v>
      </c>
      <c r="H883" s="4">
        <v>33.333300000000001</v>
      </c>
    </row>
    <row r="884" spans="1:8" x14ac:dyDescent="0.25">
      <c r="D884" t="s">
        <v>64</v>
      </c>
      <c r="E884" t="s">
        <v>27</v>
      </c>
      <c r="F884" t="s">
        <v>27</v>
      </c>
      <c r="G884" s="4">
        <v>7695.9520000000002</v>
      </c>
      <c r="H884" s="4">
        <v>7695.9520000000002</v>
      </c>
    </row>
    <row r="885" spans="1:8" x14ac:dyDescent="0.25">
      <c r="D885" t="s">
        <v>70</v>
      </c>
      <c r="E885" t="s">
        <v>27</v>
      </c>
      <c r="F885" t="s">
        <v>27</v>
      </c>
      <c r="G885" s="4">
        <v>4000</v>
      </c>
      <c r="H885" s="4">
        <v>4000</v>
      </c>
    </row>
    <row r="886" spans="1:8" x14ac:dyDescent="0.25">
      <c r="D886" t="s">
        <v>72</v>
      </c>
      <c r="E886" t="s">
        <v>27</v>
      </c>
      <c r="F886" t="s">
        <v>27</v>
      </c>
      <c r="G886" s="4">
        <v>3695.95</v>
      </c>
      <c r="H886" s="4">
        <v>3695.95</v>
      </c>
    </row>
    <row r="887" spans="1:8" x14ac:dyDescent="0.25">
      <c r="A887">
        <v>131254</v>
      </c>
      <c r="B887">
        <v>8267</v>
      </c>
      <c r="C887">
        <v>17000</v>
      </c>
      <c r="D887" t="s">
        <v>68</v>
      </c>
      <c r="E887" t="s">
        <v>27</v>
      </c>
      <c r="F887" t="s">
        <v>27</v>
      </c>
      <c r="G887" s="4">
        <v>17679.79</v>
      </c>
      <c r="H887" s="4">
        <v>17679.79</v>
      </c>
    </row>
    <row r="888" spans="1:8" x14ac:dyDescent="0.25">
      <c r="D888" t="s">
        <v>73</v>
      </c>
      <c r="E888" t="s">
        <v>27</v>
      </c>
      <c r="F888" t="s">
        <v>27</v>
      </c>
      <c r="G888" s="4">
        <v>0</v>
      </c>
      <c r="H888" s="4">
        <v>0</v>
      </c>
    </row>
    <row r="889" spans="1:8" x14ac:dyDescent="0.25">
      <c r="D889" t="s">
        <v>75</v>
      </c>
      <c r="E889" t="s">
        <v>27</v>
      </c>
      <c r="F889" t="s">
        <v>27</v>
      </c>
      <c r="G889" s="4">
        <v>25</v>
      </c>
      <c r="H889" s="4">
        <v>25</v>
      </c>
    </row>
    <row r="890" spans="1:8" x14ac:dyDescent="0.25">
      <c r="D890" t="s">
        <v>64</v>
      </c>
      <c r="E890" t="s">
        <v>27</v>
      </c>
      <c r="F890" t="s">
        <v>27</v>
      </c>
      <c r="G890" s="4">
        <v>4419.9480000000003</v>
      </c>
      <c r="H890" s="4">
        <v>4419.9480000000003</v>
      </c>
    </row>
    <row r="891" spans="1:8" x14ac:dyDescent="0.25">
      <c r="D891" t="s">
        <v>70</v>
      </c>
      <c r="E891" t="s">
        <v>27</v>
      </c>
      <c r="F891" t="s">
        <v>27</v>
      </c>
      <c r="G891" s="4">
        <v>4000</v>
      </c>
      <c r="H891" s="4">
        <v>4000</v>
      </c>
    </row>
    <row r="892" spans="1:8" x14ac:dyDescent="0.25">
      <c r="D892" t="s">
        <v>72</v>
      </c>
      <c r="E892" t="s">
        <v>27</v>
      </c>
      <c r="F892" t="s">
        <v>27</v>
      </c>
      <c r="G892" s="4">
        <v>419.95</v>
      </c>
      <c r="H892" s="4">
        <v>419.95</v>
      </c>
    </row>
    <row r="893" spans="1:8" x14ac:dyDescent="0.25">
      <c r="A893">
        <v>131259</v>
      </c>
      <c r="B893">
        <v>952142</v>
      </c>
      <c r="C893">
        <v>3763167</v>
      </c>
      <c r="D893" t="s">
        <v>68</v>
      </c>
      <c r="E893" t="s">
        <v>27</v>
      </c>
      <c r="F893" t="s">
        <v>27</v>
      </c>
      <c r="G893" s="4">
        <v>14783.21</v>
      </c>
      <c r="H893" s="4">
        <v>14783.21</v>
      </c>
    </row>
    <row r="894" spans="1:8" x14ac:dyDescent="0.25">
      <c r="D894" t="s">
        <v>73</v>
      </c>
      <c r="E894" t="s">
        <v>27</v>
      </c>
      <c r="F894" t="s">
        <v>27</v>
      </c>
      <c r="G894" s="4">
        <v>0</v>
      </c>
      <c r="H894" s="4">
        <v>0</v>
      </c>
    </row>
    <row r="895" spans="1:8" x14ac:dyDescent="0.25">
      <c r="D895" t="s">
        <v>75</v>
      </c>
      <c r="E895" t="s">
        <v>27</v>
      </c>
      <c r="F895" t="s">
        <v>27</v>
      </c>
      <c r="G895" s="4">
        <v>20</v>
      </c>
      <c r="H895" s="4">
        <v>20</v>
      </c>
    </row>
    <row r="896" spans="1:8" x14ac:dyDescent="0.25">
      <c r="D896" t="s">
        <v>64</v>
      </c>
      <c r="E896" t="s">
        <v>27</v>
      </c>
      <c r="F896" t="s">
        <v>27</v>
      </c>
      <c r="G896" s="4">
        <v>2956.6419999999998</v>
      </c>
      <c r="H896" s="4">
        <v>2956.6419999999998</v>
      </c>
    </row>
    <row r="897" spans="1:8" x14ac:dyDescent="0.25">
      <c r="D897" t="s">
        <v>70</v>
      </c>
      <c r="E897" t="s">
        <v>27</v>
      </c>
      <c r="F897" t="s">
        <v>27</v>
      </c>
      <c r="G897" s="4">
        <v>0</v>
      </c>
      <c r="H897" s="4">
        <v>0</v>
      </c>
    </row>
    <row r="898" spans="1:8" x14ac:dyDescent="0.25">
      <c r="D898" t="s">
        <v>72</v>
      </c>
      <c r="E898" t="s">
        <v>27</v>
      </c>
      <c r="F898" t="s">
        <v>27</v>
      </c>
      <c r="G898" s="4">
        <v>2956.64</v>
      </c>
      <c r="H898" s="4">
        <v>2956.64</v>
      </c>
    </row>
    <row r="899" spans="1:8" x14ac:dyDescent="0.25">
      <c r="A899">
        <v>131297</v>
      </c>
      <c r="B899">
        <v>6379</v>
      </c>
      <c r="C899">
        <v>17369</v>
      </c>
      <c r="D899" t="s">
        <v>68</v>
      </c>
      <c r="E899" t="s">
        <v>27</v>
      </c>
      <c r="F899" t="s">
        <v>27</v>
      </c>
      <c r="G899" s="4">
        <v>0</v>
      </c>
      <c r="H899" s="4">
        <v>0</v>
      </c>
    </row>
    <row r="900" spans="1:8" x14ac:dyDescent="0.25">
      <c r="D900" t="s">
        <v>73</v>
      </c>
      <c r="E900" t="s">
        <v>27</v>
      </c>
      <c r="F900" t="s">
        <v>27</v>
      </c>
      <c r="G900" s="4">
        <v>0</v>
      </c>
      <c r="H900" s="4">
        <v>0</v>
      </c>
    </row>
    <row r="901" spans="1:8" x14ac:dyDescent="0.25">
      <c r="D901" t="s">
        <v>75</v>
      </c>
      <c r="E901" t="s">
        <v>27</v>
      </c>
      <c r="F901" t="s">
        <v>27</v>
      </c>
      <c r="G901" s="4">
        <v>25</v>
      </c>
      <c r="H901" s="4">
        <v>25</v>
      </c>
    </row>
    <row r="902" spans="1:8" x14ac:dyDescent="0.25">
      <c r="D902" t="s">
        <v>64</v>
      </c>
      <c r="E902" t="s">
        <v>27</v>
      </c>
      <c r="F902" t="s">
        <v>27</v>
      </c>
      <c r="G902" s="4">
        <v>0</v>
      </c>
      <c r="H902" s="4">
        <v>0</v>
      </c>
    </row>
    <row r="903" spans="1:8" x14ac:dyDescent="0.25">
      <c r="D903" t="s">
        <v>70</v>
      </c>
      <c r="E903" t="s">
        <v>27</v>
      </c>
      <c r="F903" t="s">
        <v>27</v>
      </c>
      <c r="G903" s="4">
        <v>4000</v>
      </c>
      <c r="H903" s="4">
        <v>4000</v>
      </c>
    </row>
    <row r="904" spans="1:8" x14ac:dyDescent="0.25">
      <c r="D904" t="s">
        <v>72</v>
      </c>
      <c r="E904" t="s">
        <v>27</v>
      </c>
      <c r="F904" t="s">
        <v>27</v>
      </c>
      <c r="G904" s="4">
        <v>0</v>
      </c>
      <c r="H904" s="4">
        <v>0</v>
      </c>
    </row>
    <row r="905" spans="1:8" x14ac:dyDescent="0.25">
      <c r="A905">
        <v>131312</v>
      </c>
      <c r="B905">
        <v>5559</v>
      </c>
      <c r="C905">
        <v>16351</v>
      </c>
      <c r="D905" t="s">
        <v>68</v>
      </c>
      <c r="E905" t="s">
        <v>27</v>
      </c>
      <c r="F905" t="s">
        <v>27</v>
      </c>
      <c r="G905" s="4">
        <v>10713.43</v>
      </c>
      <c r="H905" s="4">
        <v>10713.43</v>
      </c>
    </row>
    <row r="906" spans="1:8" x14ac:dyDescent="0.25">
      <c r="D906" t="s">
        <v>73</v>
      </c>
      <c r="E906" t="s">
        <v>27</v>
      </c>
      <c r="F906" t="s">
        <v>27</v>
      </c>
      <c r="G906" s="4">
        <v>0</v>
      </c>
      <c r="H906" s="4">
        <v>0</v>
      </c>
    </row>
    <row r="907" spans="1:8" x14ac:dyDescent="0.25">
      <c r="D907" t="s">
        <v>75</v>
      </c>
      <c r="E907" t="s">
        <v>27</v>
      </c>
      <c r="F907" t="s">
        <v>27</v>
      </c>
      <c r="G907" s="4">
        <v>100</v>
      </c>
      <c r="H907" s="4">
        <v>100</v>
      </c>
    </row>
    <row r="908" spans="1:8" x14ac:dyDescent="0.25">
      <c r="D908" t="s">
        <v>64</v>
      </c>
      <c r="E908" t="s">
        <v>27</v>
      </c>
      <c r="F908" t="s">
        <v>27</v>
      </c>
      <c r="G908" s="4">
        <v>10713.43</v>
      </c>
      <c r="H908" s="4">
        <v>10713.43</v>
      </c>
    </row>
    <row r="909" spans="1:8" x14ac:dyDescent="0.25">
      <c r="D909" t="s">
        <v>70</v>
      </c>
      <c r="E909" t="s">
        <v>27</v>
      </c>
      <c r="F909" t="s">
        <v>27</v>
      </c>
      <c r="G909" s="4">
        <v>5000</v>
      </c>
      <c r="H909" s="4">
        <v>5000</v>
      </c>
    </row>
    <row r="910" spans="1:8" x14ac:dyDescent="0.25">
      <c r="D910" t="s">
        <v>72</v>
      </c>
      <c r="E910" t="s">
        <v>27</v>
      </c>
      <c r="F910" t="s">
        <v>27</v>
      </c>
      <c r="G910" s="4">
        <v>5713.43</v>
      </c>
      <c r="H910" s="4">
        <v>5713.43</v>
      </c>
    </row>
    <row r="911" spans="1:8" x14ac:dyDescent="0.25">
      <c r="A911">
        <v>131326</v>
      </c>
      <c r="B911">
        <v>95943</v>
      </c>
      <c r="C911">
        <v>3131036</v>
      </c>
      <c r="D911" t="s">
        <v>68</v>
      </c>
      <c r="E911" t="s">
        <v>27</v>
      </c>
      <c r="F911" t="s">
        <v>27</v>
      </c>
      <c r="G911" s="4">
        <v>10771.59</v>
      </c>
      <c r="H911" s="4">
        <v>10771.59</v>
      </c>
    </row>
    <row r="912" spans="1:8" x14ac:dyDescent="0.25">
      <c r="D912" t="s">
        <v>73</v>
      </c>
      <c r="E912" t="s">
        <v>27</v>
      </c>
      <c r="F912" t="s">
        <v>27</v>
      </c>
      <c r="G912" s="4">
        <v>0</v>
      </c>
      <c r="H912" s="4">
        <v>0</v>
      </c>
    </row>
    <row r="913" spans="1:8" x14ac:dyDescent="0.25">
      <c r="D913" t="s">
        <v>75</v>
      </c>
      <c r="E913" t="s">
        <v>27</v>
      </c>
      <c r="F913" t="s">
        <v>27</v>
      </c>
      <c r="G913" s="4">
        <v>100</v>
      </c>
      <c r="H913" s="4">
        <v>100</v>
      </c>
    </row>
    <row r="914" spans="1:8" x14ac:dyDescent="0.25">
      <c r="D914" t="s">
        <v>64</v>
      </c>
      <c r="E914" t="s">
        <v>27</v>
      </c>
      <c r="F914" t="s">
        <v>27</v>
      </c>
      <c r="G914" s="4">
        <v>10771.59</v>
      </c>
      <c r="H914" s="4">
        <v>10771.59</v>
      </c>
    </row>
    <row r="915" spans="1:8" x14ac:dyDescent="0.25">
      <c r="D915" t="s">
        <v>70</v>
      </c>
      <c r="E915" t="s">
        <v>27</v>
      </c>
      <c r="F915" t="s">
        <v>27</v>
      </c>
      <c r="G915" s="4">
        <v>0</v>
      </c>
      <c r="H915" s="4">
        <v>0</v>
      </c>
    </row>
    <row r="916" spans="1:8" x14ac:dyDescent="0.25">
      <c r="D916" t="s">
        <v>72</v>
      </c>
      <c r="E916" t="s">
        <v>27</v>
      </c>
      <c r="F916" t="s">
        <v>27</v>
      </c>
      <c r="G916" s="4">
        <v>10771.59</v>
      </c>
      <c r="H916" s="4">
        <v>10771.59</v>
      </c>
    </row>
    <row r="917" spans="1:8" x14ac:dyDescent="0.25">
      <c r="C917">
        <v>3131037</v>
      </c>
      <c r="D917" t="s">
        <v>68</v>
      </c>
      <c r="E917" t="s">
        <v>27</v>
      </c>
      <c r="F917" t="s">
        <v>27</v>
      </c>
      <c r="G917" s="4">
        <v>23143.24</v>
      </c>
      <c r="H917" s="4">
        <v>23143.24</v>
      </c>
    </row>
    <row r="918" spans="1:8" x14ac:dyDescent="0.25">
      <c r="D918" t="s">
        <v>73</v>
      </c>
      <c r="E918" t="s">
        <v>27</v>
      </c>
      <c r="F918" t="s">
        <v>27</v>
      </c>
      <c r="G918" s="4">
        <v>0</v>
      </c>
      <c r="H918" s="4">
        <v>0</v>
      </c>
    </row>
    <row r="919" spans="1:8" x14ac:dyDescent="0.25">
      <c r="D919" t="s">
        <v>75</v>
      </c>
      <c r="E919" t="s">
        <v>27</v>
      </c>
      <c r="F919" t="s">
        <v>27</v>
      </c>
      <c r="G919" s="4">
        <v>36.878</v>
      </c>
      <c r="H919" s="4">
        <v>36.878</v>
      </c>
    </row>
    <row r="920" spans="1:8" x14ac:dyDescent="0.25">
      <c r="D920" t="s">
        <v>64</v>
      </c>
      <c r="E920" t="s">
        <v>27</v>
      </c>
      <c r="F920" t="s">
        <v>27</v>
      </c>
      <c r="G920" s="4">
        <v>8534.7639999999992</v>
      </c>
      <c r="H920" s="4">
        <v>8534.7639999999992</v>
      </c>
    </row>
    <row r="921" spans="1:8" x14ac:dyDescent="0.25">
      <c r="D921" t="s">
        <v>70</v>
      </c>
      <c r="E921" t="s">
        <v>27</v>
      </c>
      <c r="F921" t="s">
        <v>27</v>
      </c>
      <c r="G921" s="4">
        <v>0</v>
      </c>
      <c r="H921" s="4">
        <v>0</v>
      </c>
    </row>
    <row r="922" spans="1:8" x14ac:dyDescent="0.25">
      <c r="D922" t="s">
        <v>72</v>
      </c>
      <c r="E922" t="s">
        <v>27</v>
      </c>
      <c r="F922" t="s">
        <v>27</v>
      </c>
      <c r="G922" s="4">
        <v>8534.76</v>
      </c>
      <c r="H922" s="4">
        <v>8534.76</v>
      </c>
    </row>
    <row r="923" spans="1:8" x14ac:dyDescent="0.25">
      <c r="A923">
        <v>131334</v>
      </c>
      <c r="B923">
        <v>96408</v>
      </c>
      <c r="C923">
        <v>95987</v>
      </c>
      <c r="D923" t="s">
        <v>68</v>
      </c>
      <c r="E923" t="s">
        <v>27</v>
      </c>
      <c r="F923" t="s">
        <v>27</v>
      </c>
      <c r="G923" s="4">
        <v>15766.65</v>
      </c>
      <c r="H923" s="4">
        <v>15766.65</v>
      </c>
    </row>
    <row r="924" spans="1:8" x14ac:dyDescent="0.25">
      <c r="D924" t="s">
        <v>73</v>
      </c>
      <c r="E924" t="s">
        <v>27</v>
      </c>
      <c r="F924" t="s">
        <v>27</v>
      </c>
      <c r="G924" s="4">
        <v>0</v>
      </c>
      <c r="H924" s="4">
        <v>0</v>
      </c>
    </row>
    <row r="925" spans="1:8" x14ac:dyDescent="0.25">
      <c r="D925" t="s">
        <v>75</v>
      </c>
      <c r="E925" t="s">
        <v>27</v>
      </c>
      <c r="F925" t="s">
        <v>27</v>
      </c>
      <c r="G925" s="4">
        <v>100</v>
      </c>
      <c r="H925" s="4">
        <v>100</v>
      </c>
    </row>
    <row r="926" spans="1:8" x14ac:dyDescent="0.25">
      <c r="D926" t="s">
        <v>64</v>
      </c>
      <c r="E926" t="s">
        <v>27</v>
      </c>
      <c r="F926" t="s">
        <v>27</v>
      </c>
      <c r="G926" s="4">
        <v>15766.65</v>
      </c>
      <c r="H926" s="4">
        <v>15766.65</v>
      </c>
    </row>
    <row r="927" spans="1:8" x14ac:dyDescent="0.25">
      <c r="D927" t="s">
        <v>70</v>
      </c>
      <c r="E927" t="s">
        <v>27</v>
      </c>
      <c r="F927" t="s">
        <v>27</v>
      </c>
      <c r="G927" s="4">
        <v>0</v>
      </c>
      <c r="H927" s="4">
        <v>0</v>
      </c>
    </row>
    <row r="928" spans="1:8" x14ac:dyDescent="0.25">
      <c r="D928" t="s">
        <v>72</v>
      </c>
      <c r="E928" t="s">
        <v>27</v>
      </c>
      <c r="F928" t="s">
        <v>27</v>
      </c>
      <c r="G928" s="4">
        <v>15766.65</v>
      </c>
      <c r="H928" s="4">
        <v>15766.65</v>
      </c>
    </row>
    <row r="929" spans="1:8" x14ac:dyDescent="0.25">
      <c r="A929">
        <v>131338</v>
      </c>
      <c r="B929">
        <v>271020</v>
      </c>
      <c r="C929">
        <v>149988</v>
      </c>
      <c r="D929" t="s">
        <v>68</v>
      </c>
      <c r="E929" t="s">
        <v>27</v>
      </c>
      <c r="F929" t="s">
        <v>27</v>
      </c>
      <c r="G929" s="4">
        <v>15208.04</v>
      </c>
      <c r="H929" s="4">
        <v>15208.04</v>
      </c>
    </row>
    <row r="930" spans="1:8" x14ac:dyDescent="0.25">
      <c r="D930" t="s">
        <v>73</v>
      </c>
      <c r="E930" t="s">
        <v>27</v>
      </c>
      <c r="F930" t="s">
        <v>27</v>
      </c>
      <c r="G930" s="4">
        <v>0</v>
      </c>
      <c r="H930" s="4">
        <v>0</v>
      </c>
    </row>
    <row r="931" spans="1:8" x14ac:dyDescent="0.25">
      <c r="D931" t="s">
        <v>75</v>
      </c>
      <c r="E931" t="s">
        <v>27</v>
      </c>
      <c r="F931" t="s">
        <v>27</v>
      </c>
      <c r="G931" s="4">
        <v>33.333300000000001</v>
      </c>
      <c r="H931" s="4">
        <v>33.333300000000001</v>
      </c>
    </row>
    <row r="932" spans="1:8" x14ac:dyDescent="0.25">
      <c r="D932" t="s">
        <v>64</v>
      </c>
      <c r="E932" t="s">
        <v>27</v>
      </c>
      <c r="F932" t="s">
        <v>27</v>
      </c>
      <c r="G932" s="4">
        <v>5069.3419999999996</v>
      </c>
      <c r="H932" s="4">
        <v>5069.3419999999996</v>
      </c>
    </row>
    <row r="933" spans="1:8" x14ac:dyDescent="0.25">
      <c r="D933" t="s">
        <v>70</v>
      </c>
      <c r="E933" t="s">
        <v>27</v>
      </c>
      <c r="F933" t="s">
        <v>27</v>
      </c>
      <c r="G933" s="4">
        <v>0</v>
      </c>
      <c r="H933" s="4">
        <v>0</v>
      </c>
    </row>
    <row r="934" spans="1:8" x14ac:dyDescent="0.25">
      <c r="D934" t="s">
        <v>72</v>
      </c>
      <c r="E934" t="s">
        <v>27</v>
      </c>
      <c r="F934" t="s">
        <v>27</v>
      </c>
      <c r="G934" s="4">
        <v>5069.34</v>
      </c>
      <c r="H934" s="4">
        <v>5069.34</v>
      </c>
    </row>
    <row r="935" spans="1:8" x14ac:dyDescent="0.25">
      <c r="A935">
        <v>131342</v>
      </c>
      <c r="B935">
        <v>11909</v>
      </c>
      <c r="C935">
        <v>53747</v>
      </c>
      <c r="D935" t="s">
        <v>68</v>
      </c>
      <c r="E935" t="s">
        <v>27</v>
      </c>
      <c r="F935" t="s">
        <v>27</v>
      </c>
      <c r="G935" s="4">
        <v>7109.81</v>
      </c>
      <c r="H935" s="4">
        <v>7109.81</v>
      </c>
    </row>
    <row r="936" spans="1:8" x14ac:dyDescent="0.25">
      <c r="D936" t="s">
        <v>73</v>
      </c>
      <c r="E936" t="s">
        <v>27</v>
      </c>
      <c r="F936" t="s">
        <v>27</v>
      </c>
      <c r="G936" s="4">
        <v>0</v>
      </c>
      <c r="H936" s="4">
        <v>0</v>
      </c>
    </row>
    <row r="937" spans="1:8" x14ac:dyDescent="0.25">
      <c r="D937" t="s">
        <v>75</v>
      </c>
      <c r="E937" t="s">
        <v>27</v>
      </c>
      <c r="F937" t="s">
        <v>27</v>
      </c>
      <c r="G937" s="4">
        <v>100</v>
      </c>
      <c r="H937" s="4">
        <v>100</v>
      </c>
    </row>
    <row r="938" spans="1:8" x14ac:dyDescent="0.25">
      <c r="D938" t="s">
        <v>64</v>
      </c>
      <c r="E938" t="s">
        <v>27</v>
      </c>
      <c r="F938" t="s">
        <v>27</v>
      </c>
      <c r="G938" s="4">
        <v>7109.81</v>
      </c>
      <c r="H938" s="4">
        <v>7109.81</v>
      </c>
    </row>
    <row r="939" spans="1:8" x14ac:dyDescent="0.25">
      <c r="D939" t="s">
        <v>70</v>
      </c>
      <c r="E939" t="s">
        <v>27</v>
      </c>
      <c r="F939" t="s">
        <v>27</v>
      </c>
      <c r="G939" s="4">
        <v>0</v>
      </c>
      <c r="H939" s="4">
        <v>0</v>
      </c>
    </row>
    <row r="940" spans="1:8" x14ac:dyDescent="0.25">
      <c r="D940" t="s">
        <v>72</v>
      </c>
      <c r="E940" t="s">
        <v>27</v>
      </c>
      <c r="F940" t="s">
        <v>27</v>
      </c>
      <c r="G940" s="4">
        <v>7109.81</v>
      </c>
      <c r="H940" s="4">
        <v>7109.81</v>
      </c>
    </row>
    <row r="941" spans="1:8" x14ac:dyDescent="0.25">
      <c r="C941">
        <v>53753</v>
      </c>
      <c r="D941" t="s">
        <v>68</v>
      </c>
      <c r="E941" t="s">
        <v>27</v>
      </c>
      <c r="F941" t="s">
        <v>27</v>
      </c>
      <c r="G941" s="4">
        <v>6443.67</v>
      </c>
      <c r="H941" s="4">
        <v>6443.67</v>
      </c>
    </row>
    <row r="942" spans="1:8" x14ac:dyDescent="0.25">
      <c r="D942" t="s">
        <v>73</v>
      </c>
      <c r="E942" t="s">
        <v>27</v>
      </c>
      <c r="F942" t="s">
        <v>27</v>
      </c>
      <c r="G942" s="4">
        <v>0</v>
      </c>
      <c r="H942" s="4">
        <v>0</v>
      </c>
    </row>
    <row r="943" spans="1:8" x14ac:dyDescent="0.25">
      <c r="D943" t="s">
        <v>75</v>
      </c>
      <c r="E943" t="s">
        <v>27</v>
      </c>
      <c r="F943" t="s">
        <v>27</v>
      </c>
      <c r="G943" s="4">
        <v>100</v>
      </c>
      <c r="H943" s="4">
        <v>100</v>
      </c>
    </row>
    <row r="944" spans="1:8" x14ac:dyDescent="0.25">
      <c r="D944" t="s">
        <v>64</v>
      </c>
      <c r="E944" t="s">
        <v>27</v>
      </c>
      <c r="F944" t="s">
        <v>27</v>
      </c>
      <c r="G944" s="4">
        <v>6443.67</v>
      </c>
      <c r="H944" s="4">
        <v>6443.67</v>
      </c>
    </row>
    <row r="945" spans="1:8" x14ac:dyDescent="0.25">
      <c r="D945" t="s">
        <v>70</v>
      </c>
      <c r="E945" t="s">
        <v>27</v>
      </c>
      <c r="F945" t="s">
        <v>27</v>
      </c>
      <c r="G945" s="4">
        <v>4000</v>
      </c>
      <c r="H945" s="4">
        <v>4000</v>
      </c>
    </row>
    <row r="946" spans="1:8" x14ac:dyDescent="0.25">
      <c r="D946" t="s">
        <v>72</v>
      </c>
      <c r="E946" t="s">
        <v>27</v>
      </c>
      <c r="F946" t="s">
        <v>27</v>
      </c>
      <c r="G946" s="4">
        <v>2443.67</v>
      </c>
      <c r="H946" s="4">
        <v>2443.67</v>
      </c>
    </row>
    <row r="947" spans="1:8" x14ac:dyDescent="0.25">
      <c r="A947">
        <v>131348</v>
      </c>
      <c r="B947">
        <v>6869</v>
      </c>
      <c r="C947">
        <v>16971</v>
      </c>
      <c r="D947" t="s">
        <v>68</v>
      </c>
      <c r="E947" t="s">
        <v>27</v>
      </c>
      <c r="F947" t="s">
        <v>27</v>
      </c>
      <c r="G947" s="4">
        <v>12935.01</v>
      </c>
      <c r="H947" s="4">
        <v>12935.01</v>
      </c>
    </row>
    <row r="948" spans="1:8" x14ac:dyDescent="0.25">
      <c r="D948" t="s">
        <v>73</v>
      </c>
      <c r="E948" t="s">
        <v>27</v>
      </c>
      <c r="F948" t="s">
        <v>27</v>
      </c>
      <c r="G948" s="4">
        <v>0</v>
      </c>
      <c r="H948" s="4">
        <v>0</v>
      </c>
    </row>
    <row r="949" spans="1:8" x14ac:dyDescent="0.25">
      <c r="D949" t="s">
        <v>75</v>
      </c>
      <c r="E949" t="s">
        <v>27</v>
      </c>
      <c r="F949" t="s">
        <v>27</v>
      </c>
      <c r="G949" s="4">
        <v>100</v>
      </c>
      <c r="H949" s="4">
        <v>100</v>
      </c>
    </row>
    <row r="950" spans="1:8" x14ac:dyDescent="0.25">
      <c r="D950" t="s">
        <v>64</v>
      </c>
      <c r="E950" t="s">
        <v>27</v>
      </c>
      <c r="F950" t="s">
        <v>27</v>
      </c>
      <c r="G950" s="4">
        <v>12935.01</v>
      </c>
      <c r="H950" s="4">
        <v>12935.01</v>
      </c>
    </row>
    <row r="951" spans="1:8" x14ac:dyDescent="0.25">
      <c r="D951" t="s">
        <v>70</v>
      </c>
      <c r="E951" t="s">
        <v>27</v>
      </c>
      <c r="F951" t="s">
        <v>27</v>
      </c>
      <c r="G951" s="4">
        <v>4000</v>
      </c>
      <c r="H951" s="4">
        <v>4000</v>
      </c>
    </row>
    <row r="952" spans="1:8" x14ac:dyDescent="0.25">
      <c r="D952" t="s">
        <v>72</v>
      </c>
      <c r="E952" t="s">
        <v>27</v>
      </c>
      <c r="F952" t="s">
        <v>27</v>
      </c>
      <c r="G952" s="4">
        <v>8935.01</v>
      </c>
      <c r="H952" s="4">
        <v>8935.01</v>
      </c>
    </row>
    <row r="953" spans="1:8" x14ac:dyDescent="0.25">
      <c r="A953">
        <v>131351</v>
      </c>
      <c r="B953">
        <v>12370</v>
      </c>
      <c r="C953">
        <v>3849178</v>
      </c>
      <c r="D953" t="s">
        <v>68</v>
      </c>
      <c r="E953" t="s">
        <v>27</v>
      </c>
      <c r="F953" t="s">
        <v>27</v>
      </c>
      <c r="G953" s="4">
        <v>6149.96</v>
      </c>
      <c r="H953" s="4">
        <v>6149.96</v>
      </c>
    </row>
    <row r="954" spans="1:8" x14ac:dyDescent="0.25">
      <c r="D954" t="s">
        <v>73</v>
      </c>
      <c r="E954" t="s">
        <v>27</v>
      </c>
      <c r="F954" t="s">
        <v>27</v>
      </c>
      <c r="G954" s="4">
        <v>0</v>
      </c>
      <c r="H954" s="4">
        <v>0</v>
      </c>
    </row>
    <row r="955" spans="1:8" x14ac:dyDescent="0.25">
      <c r="D955" t="s">
        <v>75</v>
      </c>
      <c r="E955" t="s">
        <v>27</v>
      </c>
      <c r="F955" t="s">
        <v>27</v>
      </c>
      <c r="G955" s="4">
        <v>100</v>
      </c>
      <c r="H955" s="4">
        <v>100</v>
      </c>
    </row>
    <row r="956" spans="1:8" x14ac:dyDescent="0.25">
      <c r="D956" t="s">
        <v>64</v>
      </c>
      <c r="E956" t="s">
        <v>27</v>
      </c>
      <c r="F956" t="s">
        <v>27</v>
      </c>
      <c r="G956" s="4">
        <v>6149.96</v>
      </c>
      <c r="H956" s="4">
        <v>6149.96</v>
      </c>
    </row>
    <row r="957" spans="1:8" x14ac:dyDescent="0.25">
      <c r="D957" t="s">
        <v>70</v>
      </c>
      <c r="E957" t="s">
        <v>27</v>
      </c>
      <c r="F957" t="s">
        <v>27</v>
      </c>
      <c r="G957" s="4">
        <v>0</v>
      </c>
      <c r="H957" s="4">
        <v>0</v>
      </c>
    </row>
    <row r="958" spans="1:8" x14ac:dyDescent="0.25">
      <c r="D958" t="s">
        <v>72</v>
      </c>
      <c r="E958" t="s">
        <v>27</v>
      </c>
      <c r="F958" t="s">
        <v>27</v>
      </c>
      <c r="G958" s="4">
        <v>6149.96</v>
      </c>
      <c r="H958" s="4">
        <v>6149.96</v>
      </c>
    </row>
    <row r="959" spans="1:8" x14ac:dyDescent="0.25">
      <c r="C959">
        <v>3849180</v>
      </c>
      <c r="D959" t="s">
        <v>68</v>
      </c>
      <c r="E959" t="s">
        <v>27</v>
      </c>
      <c r="F959" t="s">
        <v>27</v>
      </c>
      <c r="G959" s="4">
        <v>6423.04</v>
      </c>
      <c r="H959" s="4">
        <v>6423.04</v>
      </c>
    </row>
    <row r="960" spans="1:8" x14ac:dyDescent="0.25">
      <c r="D960" t="s">
        <v>73</v>
      </c>
      <c r="E960" t="s">
        <v>27</v>
      </c>
      <c r="F960" t="s">
        <v>27</v>
      </c>
      <c r="G960" s="4">
        <v>0</v>
      </c>
      <c r="H960" s="4">
        <v>0</v>
      </c>
    </row>
    <row r="961" spans="1:8" x14ac:dyDescent="0.25">
      <c r="D961" t="s">
        <v>75</v>
      </c>
      <c r="E961" t="s">
        <v>27</v>
      </c>
      <c r="F961" t="s">
        <v>27</v>
      </c>
      <c r="G961" s="4">
        <v>100</v>
      </c>
      <c r="H961" s="4">
        <v>100</v>
      </c>
    </row>
    <row r="962" spans="1:8" x14ac:dyDescent="0.25">
      <c r="D962" t="s">
        <v>64</v>
      </c>
      <c r="E962" t="s">
        <v>27</v>
      </c>
      <c r="F962" t="s">
        <v>27</v>
      </c>
      <c r="G962" s="4">
        <v>6423.04</v>
      </c>
      <c r="H962" s="4">
        <v>6423.04</v>
      </c>
    </row>
    <row r="963" spans="1:8" x14ac:dyDescent="0.25">
      <c r="D963" t="s">
        <v>70</v>
      </c>
      <c r="E963" t="s">
        <v>27</v>
      </c>
      <c r="F963" t="s">
        <v>27</v>
      </c>
      <c r="G963" s="4">
        <v>4000</v>
      </c>
      <c r="H963" s="4">
        <v>4000</v>
      </c>
    </row>
    <row r="964" spans="1:8" x14ac:dyDescent="0.25">
      <c r="D964" t="s">
        <v>72</v>
      </c>
      <c r="E964" t="s">
        <v>27</v>
      </c>
      <c r="F964" t="s">
        <v>27</v>
      </c>
      <c r="G964" s="4">
        <v>2423.04</v>
      </c>
      <c r="H964" s="4">
        <v>2423.04</v>
      </c>
    </row>
    <row r="965" spans="1:8" x14ac:dyDescent="0.25">
      <c r="C965">
        <v>3849181</v>
      </c>
      <c r="D965" t="s">
        <v>68</v>
      </c>
      <c r="E965" t="s">
        <v>27</v>
      </c>
      <c r="F965" t="s">
        <v>27</v>
      </c>
      <c r="G965" s="4">
        <v>5463.55</v>
      </c>
      <c r="H965" s="4">
        <v>5463.55</v>
      </c>
    </row>
    <row r="966" spans="1:8" x14ac:dyDescent="0.25">
      <c r="D966" t="s">
        <v>73</v>
      </c>
      <c r="E966" t="s">
        <v>27</v>
      </c>
      <c r="F966" t="s">
        <v>27</v>
      </c>
      <c r="G966" s="4">
        <v>0</v>
      </c>
      <c r="H966" s="4">
        <v>0</v>
      </c>
    </row>
    <row r="967" spans="1:8" x14ac:dyDescent="0.25">
      <c r="D967" t="s">
        <v>75</v>
      </c>
      <c r="E967" t="s">
        <v>27</v>
      </c>
      <c r="F967" t="s">
        <v>27</v>
      </c>
      <c r="G967" s="4">
        <v>100</v>
      </c>
      <c r="H967" s="4">
        <v>100</v>
      </c>
    </row>
    <row r="968" spans="1:8" x14ac:dyDescent="0.25">
      <c r="D968" t="s">
        <v>64</v>
      </c>
      <c r="E968" t="s">
        <v>27</v>
      </c>
      <c r="F968" t="s">
        <v>27</v>
      </c>
      <c r="G968" s="4">
        <v>5463.55</v>
      </c>
      <c r="H968" s="4">
        <v>5463.55</v>
      </c>
    </row>
    <row r="969" spans="1:8" x14ac:dyDescent="0.25">
      <c r="D969" t="s">
        <v>70</v>
      </c>
      <c r="E969" t="s">
        <v>27</v>
      </c>
      <c r="F969" t="s">
        <v>27</v>
      </c>
      <c r="G969" s="4">
        <v>0</v>
      </c>
      <c r="H969" s="4">
        <v>0</v>
      </c>
    </row>
    <row r="970" spans="1:8" x14ac:dyDescent="0.25">
      <c r="D970" t="s">
        <v>72</v>
      </c>
      <c r="E970" t="s">
        <v>27</v>
      </c>
      <c r="F970" t="s">
        <v>27</v>
      </c>
      <c r="G970" s="4">
        <v>5463.55</v>
      </c>
      <c r="H970" s="4">
        <v>5463.55</v>
      </c>
    </row>
    <row r="971" spans="1:8" x14ac:dyDescent="0.25">
      <c r="A971">
        <v>131357</v>
      </c>
      <c r="B971">
        <v>7357</v>
      </c>
      <c r="C971">
        <v>18875</v>
      </c>
      <c r="D971" t="s">
        <v>68</v>
      </c>
      <c r="E971" t="s">
        <v>27</v>
      </c>
      <c r="F971" t="s">
        <v>27</v>
      </c>
      <c r="G971" s="4">
        <v>46236.07</v>
      </c>
      <c r="H971" s="4">
        <v>46236.07</v>
      </c>
    </row>
    <row r="972" spans="1:8" x14ac:dyDescent="0.25">
      <c r="D972" t="s">
        <v>73</v>
      </c>
      <c r="E972" t="s">
        <v>27</v>
      </c>
      <c r="F972" t="s">
        <v>27</v>
      </c>
      <c r="G972" s="4">
        <v>0</v>
      </c>
      <c r="H972" s="4">
        <v>0</v>
      </c>
    </row>
    <row r="973" spans="1:8" x14ac:dyDescent="0.25">
      <c r="D973" t="s">
        <v>75</v>
      </c>
      <c r="E973" t="s">
        <v>27</v>
      </c>
      <c r="F973" t="s">
        <v>27</v>
      </c>
      <c r="G973" s="4">
        <v>20</v>
      </c>
      <c r="H973" s="4">
        <v>20</v>
      </c>
    </row>
    <row r="974" spans="1:8" x14ac:dyDescent="0.25">
      <c r="D974" t="s">
        <v>64</v>
      </c>
      <c r="E974" t="s">
        <v>27</v>
      </c>
      <c r="F974" t="s">
        <v>27</v>
      </c>
      <c r="G974" s="4">
        <v>9247.2139999999999</v>
      </c>
      <c r="H974" s="4">
        <v>9247.2139999999999</v>
      </c>
    </row>
    <row r="975" spans="1:8" x14ac:dyDescent="0.25">
      <c r="D975" t="s">
        <v>70</v>
      </c>
      <c r="E975" t="s">
        <v>27</v>
      </c>
      <c r="F975" t="s">
        <v>27</v>
      </c>
      <c r="G975" s="4">
        <v>4000</v>
      </c>
      <c r="H975" s="4">
        <v>4000</v>
      </c>
    </row>
    <row r="976" spans="1:8" x14ac:dyDescent="0.25">
      <c r="D976" t="s">
        <v>72</v>
      </c>
      <c r="E976" t="s">
        <v>27</v>
      </c>
      <c r="F976" t="s">
        <v>27</v>
      </c>
      <c r="G976" s="4">
        <v>5247.21</v>
      </c>
      <c r="H976" s="4">
        <v>5247.21</v>
      </c>
    </row>
    <row r="977" spans="1:8" x14ac:dyDescent="0.25">
      <c r="A977">
        <v>131362</v>
      </c>
      <c r="B977">
        <v>11663</v>
      </c>
      <c r="C977">
        <v>18306</v>
      </c>
      <c r="D977" t="s">
        <v>68</v>
      </c>
      <c r="E977" t="s">
        <v>27</v>
      </c>
      <c r="F977" t="s">
        <v>27</v>
      </c>
      <c r="G977" s="4">
        <v>18790.37</v>
      </c>
      <c r="H977" s="4">
        <v>18790.37</v>
      </c>
    </row>
    <row r="978" spans="1:8" x14ac:dyDescent="0.25">
      <c r="D978" t="s">
        <v>73</v>
      </c>
      <c r="E978" t="s">
        <v>27</v>
      </c>
      <c r="F978" t="s">
        <v>27</v>
      </c>
      <c r="G978" s="4">
        <v>0</v>
      </c>
      <c r="H978" s="4">
        <v>0</v>
      </c>
    </row>
    <row r="979" spans="1:8" x14ac:dyDescent="0.25">
      <c r="D979" t="s">
        <v>75</v>
      </c>
      <c r="E979" t="s">
        <v>27</v>
      </c>
      <c r="F979" t="s">
        <v>27</v>
      </c>
      <c r="G979" s="4">
        <v>37.5</v>
      </c>
      <c r="H979" s="4">
        <v>37.5</v>
      </c>
    </row>
    <row r="980" spans="1:8" x14ac:dyDescent="0.25">
      <c r="D980" t="s">
        <v>64</v>
      </c>
      <c r="E980" t="s">
        <v>27</v>
      </c>
      <c r="F980" t="s">
        <v>27</v>
      </c>
      <c r="G980" s="4">
        <v>7046.3890000000001</v>
      </c>
      <c r="H980" s="4">
        <v>7046.3890000000001</v>
      </c>
    </row>
    <row r="981" spans="1:8" x14ac:dyDescent="0.25">
      <c r="D981" t="s">
        <v>70</v>
      </c>
      <c r="E981" t="s">
        <v>27</v>
      </c>
      <c r="F981" t="s">
        <v>27</v>
      </c>
      <c r="G981" s="4">
        <v>4000</v>
      </c>
      <c r="H981" s="4">
        <v>4000</v>
      </c>
    </row>
    <row r="982" spans="1:8" x14ac:dyDescent="0.25">
      <c r="D982" t="s">
        <v>72</v>
      </c>
      <c r="E982" t="s">
        <v>27</v>
      </c>
      <c r="F982" t="s">
        <v>27</v>
      </c>
      <c r="G982" s="4">
        <v>3046.39</v>
      </c>
      <c r="H982" s="4">
        <v>3046.39</v>
      </c>
    </row>
    <row r="983" spans="1:8" x14ac:dyDescent="0.25">
      <c r="A983">
        <v>131366</v>
      </c>
      <c r="B983">
        <v>5561</v>
      </c>
      <c r="C983">
        <v>132292</v>
      </c>
      <c r="D983" t="s">
        <v>68</v>
      </c>
      <c r="E983" t="s">
        <v>27</v>
      </c>
      <c r="F983" t="s">
        <v>27</v>
      </c>
      <c r="G983" s="4">
        <v>60000.94</v>
      </c>
      <c r="H983" s="4">
        <v>60000.94</v>
      </c>
    </row>
    <row r="984" spans="1:8" x14ac:dyDescent="0.25">
      <c r="D984" t="s">
        <v>73</v>
      </c>
      <c r="E984" t="s">
        <v>27</v>
      </c>
      <c r="F984" t="s">
        <v>27</v>
      </c>
      <c r="G984" s="4">
        <v>0</v>
      </c>
      <c r="H984" s="4">
        <v>0</v>
      </c>
    </row>
    <row r="985" spans="1:8" x14ac:dyDescent="0.25">
      <c r="D985" t="s">
        <v>75</v>
      </c>
      <c r="E985" t="s">
        <v>27</v>
      </c>
      <c r="F985" t="s">
        <v>27</v>
      </c>
      <c r="G985" s="4">
        <v>50</v>
      </c>
      <c r="H985" s="4">
        <v>50</v>
      </c>
    </row>
    <row r="986" spans="1:8" x14ac:dyDescent="0.25">
      <c r="D986" t="s">
        <v>64</v>
      </c>
      <c r="E986" t="s">
        <v>27</v>
      </c>
      <c r="F986" t="s">
        <v>27</v>
      </c>
      <c r="G986" s="4">
        <v>30000.47</v>
      </c>
      <c r="H986" s="4">
        <v>30000.47</v>
      </c>
    </row>
    <row r="987" spans="1:8" x14ac:dyDescent="0.25">
      <c r="D987" t="s">
        <v>70</v>
      </c>
      <c r="E987" t="s">
        <v>27</v>
      </c>
      <c r="F987" t="s">
        <v>27</v>
      </c>
      <c r="G987" s="4">
        <v>5000</v>
      </c>
      <c r="H987" s="4">
        <v>5000</v>
      </c>
    </row>
    <row r="988" spans="1:8" x14ac:dyDescent="0.25">
      <c r="D988" t="s">
        <v>72</v>
      </c>
      <c r="E988" t="s">
        <v>27</v>
      </c>
      <c r="F988" t="s">
        <v>27</v>
      </c>
      <c r="G988" s="4">
        <v>25000.47</v>
      </c>
      <c r="H988" s="4">
        <v>25000.47</v>
      </c>
    </row>
    <row r="989" spans="1:8" x14ac:dyDescent="0.25">
      <c r="A989">
        <v>131378</v>
      </c>
      <c r="B989">
        <v>8169</v>
      </c>
      <c r="C989">
        <v>76103</v>
      </c>
      <c r="D989" t="s">
        <v>68</v>
      </c>
      <c r="E989" t="s">
        <v>27</v>
      </c>
      <c r="F989" t="s">
        <v>27</v>
      </c>
      <c r="G989" s="4">
        <v>16369.84</v>
      </c>
      <c r="H989" s="4">
        <v>16369.84</v>
      </c>
    </row>
    <row r="990" spans="1:8" x14ac:dyDescent="0.25">
      <c r="D990" t="s">
        <v>73</v>
      </c>
      <c r="E990" t="s">
        <v>27</v>
      </c>
      <c r="F990" t="s">
        <v>27</v>
      </c>
      <c r="G990" s="4">
        <v>0</v>
      </c>
      <c r="H990" s="4">
        <v>0</v>
      </c>
    </row>
    <row r="991" spans="1:8" x14ac:dyDescent="0.25">
      <c r="D991" t="s">
        <v>75</v>
      </c>
      <c r="E991" t="s">
        <v>27</v>
      </c>
      <c r="F991" t="s">
        <v>27</v>
      </c>
      <c r="G991" s="4">
        <v>100</v>
      </c>
      <c r="H991" s="4">
        <v>100</v>
      </c>
    </row>
    <row r="992" spans="1:8" x14ac:dyDescent="0.25">
      <c r="D992" t="s">
        <v>64</v>
      </c>
      <c r="E992" t="s">
        <v>27</v>
      </c>
      <c r="F992" t="s">
        <v>27</v>
      </c>
      <c r="G992" s="4">
        <v>16369.84</v>
      </c>
      <c r="H992" s="4">
        <v>16369.84</v>
      </c>
    </row>
    <row r="993" spans="1:8" x14ac:dyDescent="0.25">
      <c r="D993" t="s">
        <v>70</v>
      </c>
      <c r="E993" t="s">
        <v>27</v>
      </c>
      <c r="F993" t="s">
        <v>27</v>
      </c>
      <c r="G993" s="4">
        <v>4000</v>
      </c>
      <c r="H993" s="4">
        <v>4000</v>
      </c>
    </row>
    <row r="994" spans="1:8" x14ac:dyDescent="0.25">
      <c r="D994" t="s">
        <v>72</v>
      </c>
      <c r="E994" t="s">
        <v>27</v>
      </c>
      <c r="F994" t="s">
        <v>27</v>
      </c>
      <c r="G994" s="4">
        <v>12369.84</v>
      </c>
      <c r="H994" s="4">
        <v>12369.84</v>
      </c>
    </row>
    <row r="995" spans="1:8" x14ac:dyDescent="0.25">
      <c r="A995">
        <v>131380</v>
      </c>
      <c r="B995">
        <v>11705</v>
      </c>
      <c r="C995">
        <v>53403</v>
      </c>
      <c r="D995" t="s">
        <v>68</v>
      </c>
      <c r="E995" t="s">
        <v>27</v>
      </c>
      <c r="F995" t="s">
        <v>27</v>
      </c>
      <c r="G995" s="4">
        <v>23952.06</v>
      </c>
      <c r="H995" s="4">
        <v>23952.06</v>
      </c>
    </row>
    <row r="996" spans="1:8" x14ac:dyDescent="0.25">
      <c r="D996" t="s">
        <v>73</v>
      </c>
      <c r="E996" t="s">
        <v>27</v>
      </c>
      <c r="F996" t="s">
        <v>27</v>
      </c>
      <c r="G996" s="4">
        <v>0</v>
      </c>
      <c r="H996" s="4">
        <v>0</v>
      </c>
    </row>
    <row r="997" spans="1:8" x14ac:dyDescent="0.25">
      <c r="D997" t="s">
        <v>75</v>
      </c>
      <c r="E997" t="s">
        <v>27</v>
      </c>
      <c r="F997" t="s">
        <v>27</v>
      </c>
      <c r="G997" s="4">
        <v>50</v>
      </c>
      <c r="H997" s="4">
        <v>50</v>
      </c>
    </row>
    <row r="998" spans="1:8" x14ac:dyDescent="0.25">
      <c r="D998" t="s">
        <v>64</v>
      </c>
      <c r="E998" t="s">
        <v>27</v>
      </c>
      <c r="F998" t="s">
        <v>27</v>
      </c>
      <c r="G998" s="4">
        <v>11976.03</v>
      </c>
      <c r="H998" s="4">
        <v>11976.03</v>
      </c>
    </row>
    <row r="999" spans="1:8" x14ac:dyDescent="0.25">
      <c r="D999" t="s">
        <v>70</v>
      </c>
      <c r="E999" t="s">
        <v>27</v>
      </c>
      <c r="F999" t="s">
        <v>27</v>
      </c>
      <c r="G999" s="4">
        <v>4000</v>
      </c>
      <c r="H999" s="4">
        <v>4000</v>
      </c>
    </row>
    <row r="1000" spans="1:8" x14ac:dyDescent="0.25">
      <c r="D1000" t="s">
        <v>72</v>
      </c>
      <c r="E1000" t="s">
        <v>27</v>
      </c>
      <c r="F1000" t="s">
        <v>27</v>
      </c>
      <c r="G1000" s="4">
        <v>7976.03</v>
      </c>
      <c r="H1000" s="4">
        <v>7976.03</v>
      </c>
    </row>
    <row r="1001" spans="1:8" x14ac:dyDescent="0.25">
      <c r="A1001">
        <v>131381</v>
      </c>
      <c r="B1001">
        <v>6602</v>
      </c>
      <c r="C1001">
        <v>16724</v>
      </c>
      <c r="D1001" t="s">
        <v>68</v>
      </c>
      <c r="E1001" t="s">
        <v>27</v>
      </c>
      <c r="F1001" t="s">
        <v>27</v>
      </c>
      <c r="G1001" s="4">
        <v>17418.38</v>
      </c>
      <c r="H1001" s="4">
        <v>17418.38</v>
      </c>
    </row>
    <row r="1002" spans="1:8" x14ac:dyDescent="0.25">
      <c r="D1002" t="s">
        <v>73</v>
      </c>
      <c r="E1002" t="s">
        <v>27</v>
      </c>
      <c r="F1002" t="s">
        <v>27</v>
      </c>
      <c r="G1002" s="4">
        <v>0</v>
      </c>
      <c r="H1002" s="4">
        <v>0</v>
      </c>
    </row>
    <row r="1003" spans="1:8" x14ac:dyDescent="0.25">
      <c r="D1003" t="s">
        <v>75</v>
      </c>
      <c r="E1003" t="s">
        <v>27</v>
      </c>
      <c r="F1003" t="s">
        <v>27</v>
      </c>
      <c r="G1003" s="4">
        <v>100</v>
      </c>
      <c r="H1003" s="4">
        <v>100</v>
      </c>
    </row>
    <row r="1004" spans="1:8" x14ac:dyDescent="0.25">
      <c r="D1004" t="s">
        <v>64</v>
      </c>
      <c r="E1004" t="s">
        <v>27</v>
      </c>
      <c r="F1004" t="s">
        <v>27</v>
      </c>
      <c r="G1004" s="4">
        <v>17418.38</v>
      </c>
      <c r="H1004" s="4">
        <v>17418.38</v>
      </c>
    </row>
    <row r="1005" spans="1:8" x14ac:dyDescent="0.25">
      <c r="D1005" t="s">
        <v>70</v>
      </c>
      <c r="E1005" t="s">
        <v>27</v>
      </c>
      <c r="F1005" t="s">
        <v>27</v>
      </c>
      <c r="G1005" s="4">
        <v>4000</v>
      </c>
      <c r="H1005" s="4">
        <v>4000</v>
      </c>
    </row>
    <row r="1006" spans="1:8" x14ac:dyDescent="0.25">
      <c r="D1006" t="s">
        <v>72</v>
      </c>
      <c r="E1006" t="s">
        <v>27</v>
      </c>
      <c r="F1006" t="s">
        <v>27</v>
      </c>
      <c r="G1006" s="4">
        <v>13418.38</v>
      </c>
      <c r="H1006" s="4">
        <v>13418.38</v>
      </c>
    </row>
    <row r="1007" spans="1:8" x14ac:dyDescent="0.25">
      <c r="A1007">
        <v>131451</v>
      </c>
      <c r="B1007">
        <v>8338</v>
      </c>
      <c r="C1007">
        <v>52802</v>
      </c>
      <c r="D1007" t="s">
        <v>68</v>
      </c>
      <c r="E1007" t="s">
        <v>27</v>
      </c>
      <c r="F1007" t="s">
        <v>27</v>
      </c>
      <c r="G1007" s="4">
        <v>14769.66</v>
      </c>
      <c r="H1007" s="4">
        <v>14769.66</v>
      </c>
    </row>
    <row r="1008" spans="1:8" x14ac:dyDescent="0.25">
      <c r="D1008" t="s">
        <v>73</v>
      </c>
      <c r="E1008" t="s">
        <v>27</v>
      </c>
      <c r="F1008" t="s">
        <v>27</v>
      </c>
      <c r="G1008" s="4">
        <v>0</v>
      </c>
      <c r="H1008" s="4">
        <v>0</v>
      </c>
    </row>
    <row r="1009" spans="1:8" x14ac:dyDescent="0.25">
      <c r="D1009" t="s">
        <v>75</v>
      </c>
      <c r="E1009" t="s">
        <v>27</v>
      </c>
      <c r="F1009" t="s">
        <v>27</v>
      </c>
      <c r="G1009" s="4">
        <v>55.952300000000001</v>
      </c>
      <c r="H1009" s="4">
        <v>55.952300000000001</v>
      </c>
    </row>
    <row r="1010" spans="1:8" x14ac:dyDescent="0.25">
      <c r="D1010" t="s">
        <v>64</v>
      </c>
      <c r="E1010" t="s">
        <v>27</v>
      </c>
      <c r="F1010" t="s">
        <v>27</v>
      </c>
      <c r="G1010" s="4">
        <v>8263.9650000000001</v>
      </c>
      <c r="H1010" s="4">
        <v>8263.9650000000001</v>
      </c>
    </row>
    <row r="1011" spans="1:8" x14ac:dyDescent="0.25">
      <c r="D1011" t="s">
        <v>70</v>
      </c>
      <c r="E1011" t="s">
        <v>27</v>
      </c>
      <c r="F1011" t="s">
        <v>27</v>
      </c>
      <c r="G1011" s="4">
        <v>0</v>
      </c>
      <c r="H1011" s="4">
        <v>0</v>
      </c>
    </row>
    <row r="1012" spans="1:8" x14ac:dyDescent="0.25">
      <c r="D1012" t="s">
        <v>72</v>
      </c>
      <c r="E1012" t="s">
        <v>27</v>
      </c>
      <c r="F1012" t="s">
        <v>27</v>
      </c>
      <c r="G1012" s="4">
        <v>8263.9599999999991</v>
      </c>
      <c r="H1012" s="4">
        <v>8263.9599999999991</v>
      </c>
    </row>
    <row r="1013" spans="1:8" x14ac:dyDescent="0.25">
      <c r="A1013">
        <v>131469</v>
      </c>
      <c r="B1013">
        <v>7637</v>
      </c>
      <c r="C1013">
        <v>17206</v>
      </c>
      <c r="D1013" t="s">
        <v>68</v>
      </c>
      <c r="E1013" t="s">
        <v>27</v>
      </c>
      <c r="F1013" t="s">
        <v>27</v>
      </c>
      <c r="G1013" s="4">
        <v>8096.99</v>
      </c>
      <c r="H1013" s="4">
        <v>8096.99</v>
      </c>
    </row>
    <row r="1014" spans="1:8" x14ac:dyDescent="0.25">
      <c r="D1014" t="s">
        <v>73</v>
      </c>
      <c r="E1014" t="s">
        <v>27</v>
      </c>
      <c r="F1014" t="s">
        <v>27</v>
      </c>
      <c r="G1014" s="4">
        <v>0</v>
      </c>
      <c r="H1014" s="4">
        <v>0</v>
      </c>
    </row>
    <row r="1015" spans="1:8" x14ac:dyDescent="0.25">
      <c r="D1015" t="s">
        <v>75</v>
      </c>
      <c r="E1015" t="s">
        <v>27</v>
      </c>
      <c r="F1015" t="s">
        <v>27</v>
      </c>
      <c r="G1015" s="4">
        <v>50</v>
      </c>
      <c r="H1015" s="4">
        <v>50</v>
      </c>
    </row>
    <row r="1016" spans="1:8" x14ac:dyDescent="0.25">
      <c r="D1016" t="s">
        <v>64</v>
      </c>
      <c r="E1016" t="s">
        <v>27</v>
      </c>
      <c r="F1016" t="s">
        <v>27</v>
      </c>
      <c r="G1016" s="4">
        <v>4048.4949999999999</v>
      </c>
      <c r="H1016" s="4">
        <v>4048.4949999999999</v>
      </c>
    </row>
    <row r="1017" spans="1:8" x14ac:dyDescent="0.25">
      <c r="D1017" t="s">
        <v>70</v>
      </c>
      <c r="E1017" t="s">
        <v>27</v>
      </c>
      <c r="F1017" t="s">
        <v>27</v>
      </c>
      <c r="G1017" s="4">
        <v>4000</v>
      </c>
      <c r="H1017" s="4">
        <v>4000</v>
      </c>
    </row>
    <row r="1018" spans="1:8" x14ac:dyDescent="0.25">
      <c r="D1018" t="s">
        <v>72</v>
      </c>
      <c r="E1018" t="s">
        <v>27</v>
      </c>
      <c r="F1018" t="s">
        <v>27</v>
      </c>
      <c r="G1018" s="4">
        <v>48.5</v>
      </c>
      <c r="H1018" s="4">
        <v>48.5</v>
      </c>
    </row>
    <row r="1019" spans="1:8" x14ac:dyDescent="0.25">
      <c r="A1019">
        <v>131475</v>
      </c>
      <c r="B1019">
        <v>6656</v>
      </c>
      <c r="C1019">
        <v>18922</v>
      </c>
      <c r="D1019" t="s">
        <v>68</v>
      </c>
      <c r="E1019" t="s">
        <v>27</v>
      </c>
      <c r="F1019" t="s">
        <v>27</v>
      </c>
      <c r="G1019" s="4">
        <v>9346.65</v>
      </c>
      <c r="H1019" s="4">
        <v>9346.65</v>
      </c>
    </row>
    <row r="1020" spans="1:8" x14ac:dyDescent="0.25">
      <c r="D1020" t="s">
        <v>73</v>
      </c>
      <c r="E1020" t="s">
        <v>27</v>
      </c>
      <c r="F1020" t="s">
        <v>27</v>
      </c>
      <c r="G1020" s="4">
        <v>0</v>
      </c>
      <c r="H1020" s="4">
        <v>0</v>
      </c>
    </row>
    <row r="1021" spans="1:8" x14ac:dyDescent="0.25">
      <c r="D1021" t="s">
        <v>75</v>
      </c>
      <c r="E1021" t="s">
        <v>27</v>
      </c>
      <c r="F1021" t="s">
        <v>27</v>
      </c>
      <c r="G1021" s="4">
        <v>100</v>
      </c>
      <c r="H1021" s="4">
        <v>100</v>
      </c>
    </row>
    <row r="1022" spans="1:8" x14ac:dyDescent="0.25">
      <c r="D1022" t="s">
        <v>64</v>
      </c>
      <c r="E1022" t="s">
        <v>27</v>
      </c>
      <c r="F1022" t="s">
        <v>27</v>
      </c>
      <c r="G1022" s="4">
        <v>9346.65</v>
      </c>
      <c r="H1022" s="4">
        <v>9346.65</v>
      </c>
    </row>
    <row r="1023" spans="1:8" x14ac:dyDescent="0.25">
      <c r="D1023" t="s">
        <v>70</v>
      </c>
      <c r="E1023" t="s">
        <v>27</v>
      </c>
      <c r="F1023" t="s">
        <v>27</v>
      </c>
      <c r="G1023" s="4">
        <v>4000</v>
      </c>
      <c r="H1023" s="4">
        <v>4000</v>
      </c>
    </row>
    <row r="1024" spans="1:8" x14ac:dyDescent="0.25">
      <c r="D1024" t="s">
        <v>72</v>
      </c>
      <c r="E1024" t="s">
        <v>27</v>
      </c>
      <c r="F1024" t="s">
        <v>27</v>
      </c>
      <c r="G1024" s="4">
        <v>5346.65</v>
      </c>
      <c r="H1024" s="4">
        <v>5346.65</v>
      </c>
    </row>
    <row r="1025" spans="1:8" x14ac:dyDescent="0.25">
      <c r="A1025">
        <v>131478</v>
      </c>
      <c r="B1025">
        <v>7609</v>
      </c>
      <c r="C1025">
        <v>15143</v>
      </c>
      <c r="D1025" t="s">
        <v>68</v>
      </c>
      <c r="E1025" t="s">
        <v>27</v>
      </c>
      <c r="F1025" t="s">
        <v>27</v>
      </c>
      <c r="G1025" s="4">
        <v>19136.04</v>
      </c>
      <c r="H1025" s="4">
        <v>19136.04</v>
      </c>
    </row>
    <row r="1026" spans="1:8" x14ac:dyDescent="0.25">
      <c r="D1026" t="s">
        <v>73</v>
      </c>
      <c r="E1026" t="s">
        <v>27</v>
      </c>
      <c r="F1026" t="s">
        <v>27</v>
      </c>
      <c r="G1026" s="4">
        <v>0</v>
      </c>
      <c r="H1026" s="4">
        <v>0</v>
      </c>
    </row>
    <row r="1027" spans="1:8" x14ac:dyDescent="0.25">
      <c r="D1027" t="s">
        <v>75</v>
      </c>
      <c r="E1027" t="s">
        <v>27</v>
      </c>
      <c r="F1027" t="s">
        <v>27</v>
      </c>
      <c r="G1027" s="4">
        <v>25</v>
      </c>
      <c r="H1027" s="4">
        <v>25</v>
      </c>
    </row>
    <row r="1028" spans="1:8" x14ac:dyDescent="0.25">
      <c r="D1028" t="s">
        <v>64</v>
      </c>
      <c r="E1028" t="s">
        <v>27</v>
      </c>
      <c r="F1028" t="s">
        <v>27</v>
      </c>
      <c r="G1028" s="4">
        <v>4784.01</v>
      </c>
      <c r="H1028" s="4">
        <v>4784.01</v>
      </c>
    </row>
    <row r="1029" spans="1:8" x14ac:dyDescent="0.25">
      <c r="D1029" t="s">
        <v>70</v>
      </c>
      <c r="E1029" t="s">
        <v>27</v>
      </c>
      <c r="F1029" t="s">
        <v>27</v>
      </c>
      <c r="G1029" s="4">
        <v>4000</v>
      </c>
      <c r="H1029" s="4">
        <v>4000</v>
      </c>
    </row>
    <row r="1030" spans="1:8" x14ac:dyDescent="0.25">
      <c r="D1030" t="s">
        <v>72</v>
      </c>
      <c r="E1030" t="s">
        <v>27</v>
      </c>
      <c r="F1030" t="s">
        <v>27</v>
      </c>
      <c r="G1030" s="4">
        <v>784.01</v>
      </c>
      <c r="H1030" s="4">
        <v>784.01</v>
      </c>
    </row>
    <row r="1031" spans="1:8" x14ac:dyDescent="0.25">
      <c r="A1031">
        <v>131482</v>
      </c>
      <c r="B1031">
        <v>8183</v>
      </c>
      <c r="C1031">
        <v>15147</v>
      </c>
      <c r="D1031" t="s">
        <v>68</v>
      </c>
      <c r="E1031" t="s">
        <v>27</v>
      </c>
      <c r="F1031" t="s">
        <v>27</v>
      </c>
      <c r="G1031" s="4">
        <v>10118.709999999999</v>
      </c>
      <c r="H1031" s="4">
        <v>10118.709999999999</v>
      </c>
    </row>
    <row r="1032" spans="1:8" x14ac:dyDescent="0.25">
      <c r="D1032" t="s">
        <v>73</v>
      </c>
      <c r="E1032" t="s">
        <v>27</v>
      </c>
      <c r="F1032" t="s">
        <v>27</v>
      </c>
      <c r="G1032" s="4">
        <v>0</v>
      </c>
      <c r="H1032" s="4">
        <v>0</v>
      </c>
    </row>
    <row r="1033" spans="1:8" x14ac:dyDescent="0.25">
      <c r="D1033" t="s">
        <v>75</v>
      </c>
      <c r="E1033" t="s">
        <v>27</v>
      </c>
      <c r="F1033" t="s">
        <v>27</v>
      </c>
      <c r="G1033" s="4">
        <v>25</v>
      </c>
      <c r="H1033" s="4">
        <v>25</v>
      </c>
    </row>
    <row r="1034" spans="1:8" x14ac:dyDescent="0.25">
      <c r="D1034" t="s">
        <v>64</v>
      </c>
      <c r="E1034" t="s">
        <v>27</v>
      </c>
      <c r="F1034" t="s">
        <v>27</v>
      </c>
      <c r="G1034" s="4">
        <v>2529.6779999999999</v>
      </c>
      <c r="H1034" s="4">
        <v>2529.6779999999999</v>
      </c>
    </row>
    <row r="1035" spans="1:8" x14ac:dyDescent="0.25">
      <c r="D1035" t="s">
        <v>70</v>
      </c>
      <c r="E1035" t="s">
        <v>27</v>
      </c>
      <c r="F1035" t="s">
        <v>27</v>
      </c>
      <c r="G1035" s="4">
        <v>4000</v>
      </c>
      <c r="H1035" s="4">
        <v>4000</v>
      </c>
    </row>
    <row r="1036" spans="1:8" x14ac:dyDescent="0.25">
      <c r="D1036" t="s">
        <v>72</v>
      </c>
      <c r="E1036" t="s">
        <v>27</v>
      </c>
      <c r="F1036" t="s">
        <v>27</v>
      </c>
      <c r="G1036" s="4">
        <v>0</v>
      </c>
      <c r="H1036" s="4">
        <v>0</v>
      </c>
    </row>
    <row r="1037" spans="1:8" x14ac:dyDescent="0.25">
      <c r="A1037">
        <v>131484</v>
      </c>
      <c r="B1037">
        <v>6381</v>
      </c>
      <c r="C1037">
        <v>15149</v>
      </c>
      <c r="D1037" t="s">
        <v>68</v>
      </c>
      <c r="E1037" t="s">
        <v>27</v>
      </c>
      <c r="F1037" t="s">
        <v>27</v>
      </c>
      <c r="G1037" s="4">
        <v>16216.73</v>
      </c>
      <c r="H1037" s="4">
        <v>16216.73</v>
      </c>
    </row>
    <row r="1038" spans="1:8" x14ac:dyDescent="0.25">
      <c r="D1038" t="s">
        <v>73</v>
      </c>
      <c r="E1038" t="s">
        <v>27</v>
      </c>
      <c r="F1038" t="s">
        <v>27</v>
      </c>
      <c r="G1038" s="4">
        <v>0</v>
      </c>
      <c r="H1038" s="4">
        <v>0</v>
      </c>
    </row>
    <row r="1039" spans="1:8" x14ac:dyDescent="0.25">
      <c r="D1039" t="s">
        <v>75</v>
      </c>
      <c r="E1039" t="s">
        <v>27</v>
      </c>
      <c r="F1039" t="s">
        <v>27</v>
      </c>
      <c r="G1039" s="4">
        <v>33.333300000000001</v>
      </c>
      <c r="H1039" s="4">
        <v>33.333300000000001</v>
      </c>
    </row>
    <row r="1040" spans="1:8" x14ac:dyDescent="0.25">
      <c r="D1040" t="s">
        <v>64</v>
      </c>
      <c r="E1040" t="s">
        <v>27</v>
      </c>
      <c r="F1040" t="s">
        <v>27</v>
      </c>
      <c r="G1040" s="4">
        <v>5405.5709999999999</v>
      </c>
      <c r="H1040" s="4">
        <v>5405.5709999999999</v>
      </c>
    </row>
    <row r="1041" spans="1:8" x14ac:dyDescent="0.25">
      <c r="D1041" t="s">
        <v>70</v>
      </c>
      <c r="E1041" t="s">
        <v>27</v>
      </c>
      <c r="F1041" t="s">
        <v>27</v>
      </c>
      <c r="G1041" s="4">
        <v>4000</v>
      </c>
      <c r="H1041" s="4">
        <v>4000</v>
      </c>
    </row>
    <row r="1042" spans="1:8" x14ac:dyDescent="0.25">
      <c r="D1042" t="s">
        <v>72</v>
      </c>
      <c r="E1042" t="s">
        <v>27</v>
      </c>
      <c r="F1042" t="s">
        <v>27</v>
      </c>
      <c r="G1042" s="4">
        <v>1405.57</v>
      </c>
      <c r="H1042" s="4">
        <v>1405.57</v>
      </c>
    </row>
    <row r="1043" spans="1:8" x14ac:dyDescent="0.25">
      <c r="A1043">
        <v>131487</v>
      </c>
      <c r="B1043">
        <v>6120</v>
      </c>
      <c r="C1043">
        <v>15152</v>
      </c>
      <c r="D1043" t="s">
        <v>68</v>
      </c>
      <c r="E1043" t="s">
        <v>27</v>
      </c>
      <c r="F1043" t="s">
        <v>27</v>
      </c>
      <c r="G1043" s="4">
        <v>8063.4</v>
      </c>
      <c r="H1043" s="4">
        <v>8063.4</v>
      </c>
    </row>
    <row r="1044" spans="1:8" x14ac:dyDescent="0.25">
      <c r="D1044" t="s">
        <v>73</v>
      </c>
      <c r="E1044" t="s">
        <v>27</v>
      </c>
      <c r="F1044" t="s">
        <v>27</v>
      </c>
      <c r="G1044" s="4">
        <v>0</v>
      </c>
      <c r="H1044" s="4">
        <v>0</v>
      </c>
    </row>
    <row r="1045" spans="1:8" x14ac:dyDescent="0.25">
      <c r="D1045" t="s">
        <v>75</v>
      </c>
      <c r="E1045" t="s">
        <v>27</v>
      </c>
      <c r="F1045" t="s">
        <v>27</v>
      </c>
      <c r="G1045" s="4">
        <v>25</v>
      </c>
      <c r="H1045" s="4">
        <v>25</v>
      </c>
    </row>
    <row r="1046" spans="1:8" x14ac:dyDescent="0.25">
      <c r="D1046" t="s">
        <v>64</v>
      </c>
      <c r="E1046" t="s">
        <v>27</v>
      </c>
      <c r="F1046" t="s">
        <v>27</v>
      </c>
      <c r="G1046" s="4">
        <v>2015.85</v>
      </c>
      <c r="H1046" s="4">
        <v>2015.85</v>
      </c>
    </row>
    <row r="1047" spans="1:8" x14ac:dyDescent="0.25">
      <c r="D1047" t="s">
        <v>70</v>
      </c>
      <c r="E1047" t="s">
        <v>27</v>
      </c>
      <c r="F1047" t="s">
        <v>27</v>
      </c>
      <c r="G1047" s="4">
        <v>4000</v>
      </c>
      <c r="H1047" s="4">
        <v>4000</v>
      </c>
    </row>
    <row r="1048" spans="1:8" x14ac:dyDescent="0.25">
      <c r="D1048" t="s">
        <v>72</v>
      </c>
      <c r="E1048" t="s">
        <v>27</v>
      </c>
      <c r="F1048" t="s">
        <v>27</v>
      </c>
      <c r="G1048" s="4">
        <v>0</v>
      </c>
      <c r="H1048" s="4">
        <v>0</v>
      </c>
    </row>
    <row r="1049" spans="1:8" x14ac:dyDescent="0.25">
      <c r="A1049">
        <v>131490</v>
      </c>
      <c r="B1049">
        <v>6716</v>
      </c>
      <c r="C1049">
        <v>105779</v>
      </c>
      <c r="D1049" t="s">
        <v>68</v>
      </c>
      <c r="E1049" t="s">
        <v>27</v>
      </c>
      <c r="F1049" t="s">
        <v>27</v>
      </c>
      <c r="G1049" s="4">
        <v>19955.46</v>
      </c>
      <c r="H1049" s="4">
        <v>19955.46</v>
      </c>
    </row>
    <row r="1050" spans="1:8" x14ac:dyDescent="0.25">
      <c r="D1050" t="s">
        <v>73</v>
      </c>
      <c r="E1050" t="s">
        <v>27</v>
      </c>
      <c r="F1050" t="s">
        <v>27</v>
      </c>
      <c r="G1050" s="4">
        <v>0</v>
      </c>
      <c r="H1050" s="4">
        <v>0</v>
      </c>
    </row>
    <row r="1051" spans="1:8" x14ac:dyDescent="0.25">
      <c r="D1051" t="s">
        <v>75</v>
      </c>
      <c r="E1051" t="s">
        <v>27</v>
      </c>
      <c r="F1051" t="s">
        <v>27</v>
      </c>
      <c r="G1051" s="4">
        <v>33.333300000000001</v>
      </c>
      <c r="H1051" s="4">
        <v>33.333300000000001</v>
      </c>
    </row>
    <row r="1052" spans="1:8" x14ac:dyDescent="0.25">
      <c r="D1052" t="s">
        <v>64</v>
      </c>
      <c r="E1052" t="s">
        <v>27</v>
      </c>
      <c r="F1052" t="s">
        <v>27</v>
      </c>
      <c r="G1052" s="4">
        <v>6651.8130000000001</v>
      </c>
      <c r="H1052" s="4">
        <v>6651.8130000000001</v>
      </c>
    </row>
    <row r="1053" spans="1:8" x14ac:dyDescent="0.25">
      <c r="D1053" t="s">
        <v>70</v>
      </c>
      <c r="E1053" t="s">
        <v>27</v>
      </c>
      <c r="F1053" t="s">
        <v>27</v>
      </c>
      <c r="G1053" s="4">
        <v>4000</v>
      </c>
      <c r="H1053" s="4">
        <v>4000</v>
      </c>
    </row>
    <row r="1054" spans="1:8" x14ac:dyDescent="0.25">
      <c r="D1054" t="s">
        <v>72</v>
      </c>
      <c r="E1054" t="s">
        <v>27</v>
      </c>
      <c r="F1054" t="s">
        <v>27</v>
      </c>
      <c r="G1054" s="4">
        <v>2651.81</v>
      </c>
      <c r="H1054" s="4">
        <v>2651.81</v>
      </c>
    </row>
    <row r="1055" spans="1:8" x14ac:dyDescent="0.25">
      <c r="A1055">
        <v>131492</v>
      </c>
      <c r="B1055">
        <v>6916</v>
      </c>
      <c r="C1055">
        <v>19119</v>
      </c>
      <c r="D1055" t="s">
        <v>68</v>
      </c>
      <c r="E1055" t="s">
        <v>27</v>
      </c>
      <c r="F1055" t="s">
        <v>27</v>
      </c>
      <c r="G1055" s="4">
        <v>12243.12</v>
      </c>
      <c r="H1055" s="4">
        <v>12243.12</v>
      </c>
    </row>
    <row r="1056" spans="1:8" x14ac:dyDescent="0.25">
      <c r="D1056" t="s">
        <v>73</v>
      </c>
      <c r="E1056" t="s">
        <v>27</v>
      </c>
      <c r="F1056" t="s">
        <v>27</v>
      </c>
      <c r="G1056" s="4">
        <v>0</v>
      </c>
      <c r="H1056" s="4">
        <v>0</v>
      </c>
    </row>
    <row r="1057" spans="1:8" x14ac:dyDescent="0.25">
      <c r="D1057" t="s">
        <v>75</v>
      </c>
      <c r="E1057" t="s">
        <v>27</v>
      </c>
      <c r="F1057" t="s">
        <v>27</v>
      </c>
      <c r="G1057" s="4">
        <v>31.25</v>
      </c>
      <c r="H1057" s="4">
        <v>31.25</v>
      </c>
    </row>
    <row r="1058" spans="1:8" x14ac:dyDescent="0.25">
      <c r="D1058" t="s">
        <v>64</v>
      </c>
      <c r="E1058" t="s">
        <v>27</v>
      </c>
      <c r="F1058" t="s">
        <v>27</v>
      </c>
      <c r="G1058" s="4">
        <v>3825.9749999999999</v>
      </c>
      <c r="H1058" s="4">
        <v>3825.9749999999999</v>
      </c>
    </row>
    <row r="1059" spans="1:8" x14ac:dyDescent="0.25">
      <c r="D1059" t="s">
        <v>70</v>
      </c>
      <c r="E1059" t="s">
        <v>27</v>
      </c>
      <c r="F1059" t="s">
        <v>27</v>
      </c>
      <c r="G1059" s="4">
        <v>4000</v>
      </c>
      <c r="H1059" s="4">
        <v>4000</v>
      </c>
    </row>
    <row r="1060" spans="1:8" x14ac:dyDescent="0.25">
      <c r="D1060" t="s">
        <v>72</v>
      </c>
      <c r="E1060" t="s">
        <v>27</v>
      </c>
      <c r="F1060" t="s">
        <v>27</v>
      </c>
      <c r="G1060" s="4">
        <v>0</v>
      </c>
      <c r="H1060" s="4">
        <v>0</v>
      </c>
    </row>
    <row r="1061" spans="1:8" x14ac:dyDescent="0.25">
      <c r="A1061">
        <v>131493</v>
      </c>
      <c r="B1061">
        <v>4139513</v>
      </c>
      <c r="C1061">
        <v>4024146</v>
      </c>
      <c r="D1061" t="s">
        <v>68</v>
      </c>
      <c r="E1061" t="s">
        <v>27</v>
      </c>
      <c r="F1061" t="s">
        <v>27</v>
      </c>
      <c r="G1061" s="4">
        <v>619.70000000000005</v>
      </c>
      <c r="H1061" s="4">
        <v>619.70000000000005</v>
      </c>
    </row>
    <row r="1062" spans="1:8" x14ac:dyDescent="0.25">
      <c r="D1062" t="s">
        <v>73</v>
      </c>
      <c r="E1062" t="s">
        <v>27</v>
      </c>
      <c r="F1062" t="s">
        <v>27</v>
      </c>
      <c r="G1062" s="4">
        <v>0</v>
      </c>
      <c r="H1062" s="4">
        <v>0</v>
      </c>
    </row>
    <row r="1063" spans="1:8" x14ac:dyDescent="0.25">
      <c r="D1063" t="s">
        <v>75</v>
      </c>
      <c r="E1063" t="s">
        <v>27</v>
      </c>
      <c r="F1063" t="s">
        <v>27</v>
      </c>
      <c r="G1063" s="4">
        <v>480</v>
      </c>
      <c r="H1063" s="4">
        <v>480</v>
      </c>
    </row>
    <row r="1064" spans="1:8" x14ac:dyDescent="0.25">
      <c r="D1064" t="s">
        <v>64</v>
      </c>
      <c r="E1064" t="s">
        <v>27</v>
      </c>
      <c r="F1064" t="s">
        <v>27</v>
      </c>
      <c r="G1064" s="4">
        <v>2974.56</v>
      </c>
      <c r="H1064" s="4">
        <v>2974.56</v>
      </c>
    </row>
    <row r="1065" spans="1:8" x14ac:dyDescent="0.25">
      <c r="D1065" t="s">
        <v>70</v>
      </c>
      <c r="E1065" t="s">
        <v>27</v>
      </c>
      <c r="F1065" t="s">
        <v>27</v>
      </c>
      <c r="G1065" s="4">
        <v>0</v>
      </c>
      <c r="H1065" s="4">
        <v>0</v>
      </c>
    </row>
    <row r="1066" spans="1:8" x14ac:dyDescent="0.25">
      <c r="D1066" t="s">
        <v>72</v>
      </c>
      <c r="E1066" t="s">
        <v>27</v>
      </c>
      <c r="F1066" t="s">
        <v>27</v>
      </c>
      <c r="G1066" s="4">
        <v>2974.56</v>
      </c>
      <c r="H1066" s="4">
        <v>2974.56</v>
      </c>
    </row>
    <row r="1067" spans="1:8" x14ac:dyDescent="0.25">
      <c r="A1067">
        <v>131502</v>
      </c>
      <c r="B1067">
        <v>6718</v>
      </c>
      <c r="C1067">
        <v>52451</v>
      </c>
      <c r="D1067" t="s">
        <v>68</v>
      </c>
      <c r="E1067" t="s">
        <v>27</v>
      </c>
      <c r="F1067" t="s">
        <v>27</v>
      </c>
      <c r="G1067" s="4">
        <v>20672.02</v>
      </c>
      <c r="H1067" s="4">
        <v>20672.02</v>
      </c>
    </row>
    <row r="1068" spans="1:8" x14ac:dyDescent="0.25">
      <c r="D1068" t="s">
        <v>73</v>
      </c>
      <c r="E1068" t="s">
        <v>27</v>
      </c>
      <c r="F1068" t="s">
        <v>27</v>
      </c>
      <c r="G1068" s="4">
        <v>0</v>
      </c>
      <c r="H1068" s="4">
        <v>0</v>
      </c>
    </row>
    <row r="1069" spans="1:8" x14ac:dyDescent="0.25">
      <c r="D1069" t="s">
        <v>75</v>
      </c>
      <c r="E1069" t="s">
        <v>27</v>
      </c>
      <c r="F1069" t="s">
        <v>27</v>
      </c>
      <c r="G1069" s="4">
        <v>20</v>
      </c>
      <c r="H1069" s="4">
        <v>20</v>
      </c>
    </row>
    <row r="1070" spans="1:8" x14ac:dyDescent="0.25">
      <c r="D1070" t="s">
        <v>64</v>
      </c>
      <c r="E1070" t="s">
        <v>27</v>
      </c>
      <c r="F1070" t="s">
        <v>27</v>
      </c>
      <c r="G1070" s="4">
        <v>4134.4040000000005</v>
      </c>
      <c r="H1070" s="4">
        <v>4134.4040000000005</v>
      </c>
    </row>
    <row r="1071" spans="1:8" x14ac:dyDescent="0.25">
      <c r="D1071" t="s">
        <v>70</v>
      </c>
      <c r="E1071" t="s">
        <v>27</v>
      </c>
      <c r="F1071" t="s">
        <v>27</v>
      </c>
      <c r="G1071" s="4">
        <v>4000</v>
      </c>
      <c r="H1071" s="4">
        <v>4000</v>
      </c>
    </row>
    <row r="1072" spans="1:8" x14ac:dyDescent="0.25">
      <c r="D1072" t="s">
        <v>72</v>
      </c>
      <c r="E1072" t="s">
        <v>27</v>
      </c>
      <c r="F1072" t="s">
        <v>27</v>
      </c>
      <c r="G1072" s="4">
        <v>134.4</v>
      </c>
      <c r="H1072" s="4">
        <v>134.4</v>
      </c>
    </row>
    <row r="1073" spans="1:8" x14ac:dyDescent="0.25">
      <c r="A1073">
        <v>131517</v>
      </c>
      <c r="B1073">
        <v>11322</v>
      </c>
      <c r="C1073">
        <v>15168</v>
      </c>
      <c r="D1073" t="s">
        <v>68</v>
      </c>
      <c r="E1073" t="s">
        <v>27</v>
      </c>
      <c r="F1073" t="s">
        <v>27</v>
      </c>
      <c r="G1073" s="4">
        <v>12243.12</v>
      </c>
      <c r="H1073" s="4">
        <v>12243.12</v>
      </c>
    </row>
    <row r="1074" spans="1:8" x14ac:dyDescent="0.25">
      <c r="D1074" t="s">
        <v>73</v>
      </c>
      <c r="E1074" t="s">
        <v>27</v>
      </c>
      <c r="F1074" t="s">
        <v>27</v>
      </c>
      <c r="G1074" s="4">
        <v>0</v>
      </c>
      <c r="H1074" s="4">
        <v>0</v>
      </c>
    </row>
    <row r="1075" spans="1:8" x14ac:dyDescent="0.25">
      <c r="D1075" t="s">
        <v>75</v>
      </c>
      <c r="E1075" t="s">
        <v>27</v>
      </c>
      <c r="F1075" t="s">
        <v>27</v>
      </c>
      <c r="G1075" s="4">
        <v>20</v>
      </c>
      <c r="H1075" s="4">
        <v>20</v>
      </c>
    </row>
    <row r="1076" spans="1:8" x14ac:dyDescent="0.25">
      <c r="D1076" t="s">
        <v>64</v>
      </c>
      <c r="E1076" t="s">
        <v>27</v>
      </c>
      <c r="F1076" t="s">
        <v>27</v>
      </c>
      <c r="G1076" s="4">
        <v>2448.6239999999998</v>
      </c>
      <c r="H1076" s="4">
        <v>2448.6239999999998</v>
      </c>
    </row>
    <row r="1077" spans="1:8" x14ac:dyDescent="0.25">
      <c r="D1077" t="s">
        <v>70</v>
      </c>
      <c r="E1077" t="s">
        <v>27</v>
      </c>
      <c r="F1077" t="s">
        <v>27</v>
      </c>
      <c r="G1077" s="4">
        <v>4000</v>
      </c>
      <c r="H1077" s="4">
        <v>4000</v>
      </c>
    </row>
    <row r="1078" spans="1:8" x14ac:dyDescent="0.25">
      <c r="D1078" t="s">
        <v>72</v>
      </c>
      <c r="E1078" t="s">
        <v>27</v>
      </c>
      <c r="F1078" t="s">
        <v>27</v>
      </c>
      <c r="G1078" s="4">
        <v>0</v>
      </c>
      <c r="H1078" s="4">
        <v>0</v>
      </c>
    </row>
    <row r="1079" spans="1:8" x14ac:dyDescent="0.25">
      <c r="A1079">
        <v>131520</v>
      </c>
      <c r="B1079">
        <v>3116079</v>
      </c>
      <c r="C1079">
        <v>616063</v>
      </c>
      <c r="D1079" t="s">
        <v>68</v>
      </c>
      <c r="E1079" t="s">
        <v>27</v>
      </c>
      <c r="F1079" t="s">
        <v>27</v>
      </c>
      <c r="G1079" s="4">
        <v>21679.41</v>
      </c>
      <c r="H1079" s="4">
        <v>21679.41</v>
      </c>
    </row>
    <row r="1080" spans="1:8" x14ac:dyDescent="0.25">
      <c r="D1080" t="s">
        <v>73</v>
      </c>
      <c r="E1080" t="s">
        <v>27</v>
      </c>
      <c r="F1080" t="s">
        <v>27</v>
      </c>
      <c r="G1080" s="4">
        <v>0</v>
      </c>
      <c r="H1080" s="4">
        <v>0</v>
      </c>
    </row>
    <row r="1081" spans="1:8" x14ac:dyDescent="0.25">
      <c r="D1081" t="s">
        <v>75</v>
      </c>
      <c r="E1081" t="s">
        <v>27</v>
      </c>
      <c r="F1081" t="s">
        <v>27</v>
      </c>
      <c r="G1081" s="4">
        <v>33.333300000000001</v>
      </c>
      <c r="H1081" s="4">
        <v>33.333300000000001</v>
      </c>
    </row>
    <row r="1082" spans="1:8" x14ac:dyDescent="0.25">
      <c r="D1082" t="s">
        <v>64</v>
      </c>
      <c r="E1082" t="s">
        <v>27</v>
      </c>
      <c r="F1082" t="s">
        <v>27</v>
      </c>
      <c r="G1082" s="4">
        <v>7226.4629999999997</v>
      </c>
      <c r="H1082" s="4">
        <v>7226.4629999999997</v>
      </c>
    </row>
    <row r="1083" spans="1:8" x14ac:dyDescent="0.25">
      <c r="D1083" t="s">
        <v>70</v>
      </c>
      <c r="E1083" t="s">
        <v>27</v>
      </c>
      <c r="F1083" t="s">
        <v>27</v>
      </c>
      <c r="G1083" s="4">
        <v>0</v>
      </c>
      <c r="H1083" s="4">
        <v>0</v>
      </c>
    </row>
    <row r="1084" spans="1:8" x14ac:dyDescent="0.25">
      <c r="D1084" t="s">
        <v>72</v>
      </c>
      <c r="E1084" t="s">
        <v>27</v>
      </c>
      <c r="F1084" t="s">
        <v>27</v>
      </c>
      <c r="G1084" s="4">
        <v>7226.46</v>
      </c>
      <c r="H1084" s="4">
        <v>7226.46</v>
      </c>
    </row>
    <row r="1085" spans="1:8" x14ac:dyDescent="0.25">
      <c r="A1085">
        <v>131523</v>
      </c>
      <c r="B1085">
        <v>87600</v>
      </c>
      <c r="C1085">
        <v>4554345</v>
      </c>
      <c r="D1085" t="s">
        <v>68</v>
      </c>
      <c r="E1085" t="s">
        <v>27</v>
      </c>
      <c r="F1085" t="s">
        <v>27</v>
      </c>
      <c r="G1085" s="4">
        <v>41332.199999999997</v>
      </c>
      <c r="H1085" s="4">
        <v>41332.199999999997</v>
      </c>
    </row>
    <row r="1086" spans="1:8" x14ac:dyDescent="0.25">
      <c r="D1086" t="s">
        <v>73</v>
      </c>
      <c r="E1086" t="s">
        <v>27</v>
      </c>
      <c r="F1086" t="s">
        <v>27</v>
      </c>
      <c r="G1086" s="4">
        <v>0</v>
      </c>
      <c r="H1086" s="4">
        <v>0</v>
      </c>
    </row>
    <row r="1087" spans="1:8" x14ac:dyDescent="0.25">
      <c r="D1087" t="s">
        <v>75</v>
      </c>
      <c r="E1087" t="s">
        <v>27</v>
      </c>
      <c r="F1087" t="s">
        <v>27</v>
      </c>
      <c r="G1087" s="4">
        <v>21.875</v>
      </c>
      <c r="H1087" s="4">
        <v>21.875</v>
      </c>
    </row>
    <row r="1088" spans="1:8" x14ac:dyDescent="0.25">
      <c r="D1088" t="s">
        <v>64</v>
      </c>
      <c r="E1088" t="s">
        <v>27</v>
      </c>
      <c r="F1088" t="s">
        <v>27</v>
      </c>
      <c r="G1088" s="4">
        <v>9041.4189999999999</v>
      </c>
      <c r="H1088" s="4">
        <v>9041.4189999999999</v>
      </c>
    </row>
    <row r="1089" spans="1:8" x14ac:dyDescent="0.25">
      <c r="D1089" t="s">
        <v>70</v>
      </c>
      <c r="E1089" t="s">
        <v>27</v>
      </c>
      <c r="F1089" t="s">
        <v>27</v>
      </c>
      <c r="G1089" s="4">
        <v>0</v>
      </c>
      <c r="H1089" s="4">
        <v>0</v>
      </c>
    </row>
    <row r="1090" spans="1:8" x14ac:dyDescent="0.25">
      <c r="D1090" t="s">
        <v>72</v>
      </c>
      <c r="E1090" t="s">
        <v>27</v>
      </c>
      <c r="F1090" t="s">
        <v>27</v>
      </c>
      <c r="G1090" s="4">
        <v>9041.42</v>
      </c>
      <c r="H1090" s="4">
        <v>9041.42</v>
      </c>
    </row>
    <row r="1091" spans="1:8" x14ac:dyDescent="0.25">
      <c r="A1091">
        <v>131531</v>
      </c>
      <c r="B1091">
        <v>8096</v>
      </c>
      <c r="C1091">
        <v>15179</v>
      </c>
      <c r="D1091" t="s">
        <v>68</v>
      </c>
      <c r="E1091" t="s">
        <v>27</v>
      </c>
      <c r="F1091" t="s">
        <v>27</v>
      </c>
      <c r="G1091" s="4">
        <v>9064.65</v>
      </c>
      <c r="H1091" s="4">
        <v>9064.65</v>
      </c>
    </row>
    <row r="1092" spans="1:8" x14ac:dyDescent="0.25">
      <c r="D1092" t="s">
        <v>73</v>
      </c>
      <c r="E1092" t="s">
        <v>27</v>
      </c>
      <c r="F1092" t="s">
        <v>27</v>
      </c>
      <c r="G1092" s="4">
        <v>0</v>
      </c>
      <c r="H1092" s="4">
        <v>0</v>
      </c>
    </row>
    <row r="1093" spans="1:8" x14ac:dyDescent="0.25">
      <c r="D1093" t="s">
        <v>75</v>
      </c>
      <c r="E1093" t="s">
        <v>27</v>
      </c>
      <c r="F1093" t="s">
        <v>27</v>
      </c>
      <c r="G1093" s="4">
        <v>33.333300000000001</v>
      </c>
      <c r="H1093" s="4">
        <v>33.333300000000001</v>
      </c>
    </row>
    <row r="1094" spans="1:8" x14ac:dyDescent="0.25">
      <c r="D1094" t="s">
        <v>64</v>
      </c>
      <c r="E1094" t="s">
        <v>27</v>
      </c>
      <c r="F1094" t="s">
        <v>27</v>
      </c>
      <c r="G1094" s="4">
        <v>2887.3739999999998</v>
      </c>
      <c r="H1094" s="4">
        <v>2887.3739999999998</v>
      </c>
    </row>
    <row r="1095" spans="1:8" x14ac:dyDescent="0.25">
      <c r="D1095" t="s">
        <v>70</v>
      </c>
      <c r="E1095" t="s">
        <v>27</v>
      </c>
      <c r="F1095" t="s">
        <v>27</v>
      </c>
      <c r="G1095" s="4">
        <v>4000</v>
      </c>
      <c r="H1095" s="4">
        <v>4000</v>
      </c>
    </row>
    <row r="1096" spans="1:8" x14ac:dyDescent="0.25">
      <c r="D1096" t="s">
        <v>72</v>
      </c>
      <c r="E1096" t="s">
        <v>27</v>
      </c>
      <c r="F1096" t="s">
        <v>27</v>
      </c>
      <c r="G1096" s="4">
        <v>0</v>
      </c>
      <c r="H1096" s="4">
        <v>0</v>
      </c>
    </row>
    <row r="1097" spans="1:8" x14ac:dyDescent="0.25">
      <c r="A1097">
        <v>131538</v>
      </c>
      <c r="B1097">
        <v>6129</v>
      </c>
      <c r="C1097">
        <v>75698</v>
      </c>
      <c r="D1097" t="s">
        <v>68</v>
      </c>
      <c r="E1097" t="s">
        <v>27</v>
      </c>
      <c r="F1097" t="s">
        <v>27</v>
      </c>
      <c r="G1097" s="4">
        <v>14575.13</v>
      </c>
      <c r="H1097" s="4">
        <v>14575.13</v>
      </c>
    </row>
    <row r="1098" spans="1:8" x14ac:dyDescent="0.25">
      <c r="D1098" t="s">
        <v>73</v>
      </c>
      <c r="E1098" t="s">
        <v>27</v>
      </c>
      <c r="F1098" t="s">
        <v>27</v>
      </c>
      <c r="G1098" s="4">
        <v>0</v>
      </c>
      <c r="H1098" s="4">
        <v>0</v>
      </c>
    </row>
    <row r="1099" spans="1:8" x14ac:dyDescent="0.25">
      <c r="D1099" t="s">
        <v>75</v>
      </c>
      <c r="E1099" t="s">
        <v>27</v>
      </c>
      <c r="F1099" t="s">
        <v>27</v>
      </c>
      <c r="G1099" s="4">
        <v>20</v>
      </c>
      <c r="H1099" s="4">
        <v>20</v>
      </c>
    </row>
    <row r="1100" spans="1:8" x14ac:dyDescent="0.25">
      <c r="D1100" t="s">
        <v>64</v>
      </c>
      <c r="E1100" t="s">
        <v>27</v>
      </c>
      <c r="F1100" t="s">
        <v>27</v>
      </c>
      <c r="G1100" s="4">
        <v>2915.0259999999998</v>
      </c>
      <c r="H1100" s="4">
        <v>2915.0259999999998</v>
      </c>
    </row>
    <row r="1101" spans="1:8" x14ac:dyDescent="0.25">
      <c r="D1101" t="s">
        <v>70</v>
      </c>
      <c r="E1101" t="s">
        <v>27</v>
      </c>
      <c r="F1101" t="s">
        <v>27</v>
      </c>
      <c r="G1101" s="4">
        <v>4000</v>
      </c>
      <c r="H1101" s="4">
        <v>4000</v>
      </c>
    </row>
    <row r="1102" spans="1:8" x14ac:dyDescent="0.25">
      <c r="D1102" t="s">
        <v>72</v>
      </c>
      <c r="E1102" t="s">
        <v>27</v>
      </c>
      <c r="F1102" t="s">
        <v>27</v>
      </c>
      <c r="G1102" s="4">
        <v>0</v>
      </c>
      <c r="H1102" s="4">
        <v>0</v>
      </c>
    </row>
    <row r="1103" spans="1:8" x14ac:dyDescent="0.25">
      <c r="A1103">
        <v>131544</v>
      </c>
      <c r="B1103">
        <v>6111</v>
      </c>
      <c r="C1103">
        <v>15190</v>
      </c>
      <c r="D1103" t="s">
        <v>68</v>
      </c>
      <c r="E1103" t="s">
        <v>27</v>
      </c>
      <c r="F1103" t="s">
        <v>27</v>
      </c>
      <c r="G1103" s="4">
        <v>28419.25</v>
      </c>
      <c r="H1103" s="4">
        <v>28419.25</v>
      </c>
    </row>
    <row r="1104" spans="1:8" x14ac:dyDescent="0.25">
      <c r="D1104" t="s">
        <v>73</v>
      </c>
      <c r="E1104" t="s">
        <v>27</v>
      </c>
      <c r="F1104" t="s">
        <v>27</v>
      </c>
      <c r="G1104" s="4">
        <v>0</v>
      </c>
      <c r="H1104" s="4">
        <v>0</v>
      </c>
    </row>
    <row r="1105" spans="1:8" x14ac:dyDescent="0.25">
      <c r="D1105" t="s">
        <v>75</v>
      </c>
      <c r="E1105" t="s">
        <v>27</v>
      </c>
      <c r="F1105" t="s">
        <v>27</v>
      </c>
      <c r="G1105" s="4">
        <v>17.142900000000001</v>
      </c>
      <c r="H1105" s="4">
        <v>17.142900000000001</v>
      </c>
    </row>
    <row r="1106" spans="1:8" x14ac:dyDescent="0.25">
      <c r="D1106" t="s">
        <v>64</v>
      </c>
      <c r="E1106" t="s">
        <v>27</v>
      </c>
      <c r="F1106" t="s">
        <v>27</v>
      </c>
      <c r="G1106" s="4">
        <v>4871.884</v>
      </c>
      <c r="H1106" s="4">
        <v>4871.884</v>
      </c>
    </row>
    <row r="1107" spans="1:8" x14ac:dyDescent="0.25">
      <c r="D1107" t="s">
        <v>70</v>
      </c>
      <c r="E1107" t="s">
        <v>27</v>
      </c>
      <c r="F1107" t="s">
        <v>27</v>
      </c>
      <c r="G1107" s="4">
        <v>4000</v>
      </c>
      <c r="H1107" s="4">
        <v>4000</v>
      </c>
    </row>
    <row r="1108" spans="1:8" x14ac:dyDescent="0.25">
      <c r="D1108" t="s">
        <v>72</v>
      </c>
      <c r="E1108" t="s">
        <v>27</v>
      </c>
      <c r="F1108" t="s">
        <v>27</v>
      </c>
      <c r="G1108" s="4">
        <v>871.88</v>
      </c>
      <c r="H1108" s="4">
        <v>871.88</v>
      </c>
    </row>
    <row r="1109" spans="1:8" x14ac:dyDescent="0.25">
      <c r="A1109">
        <v>131586</v>
      </c>
      <c r="B1109">
        <v>1784143</v>
      </c>
      <c r="C1109">
        <v>52777</v>
      </c>
      <c r="D1109" t="s">
        <v>68</v>
      </c>
      <c r="E1109" t="s">
        <v>27</v>
      </c>
      <c r="F1109" t="s">
        <v>27</v>
      </c>
      <c r="G1109" s="4">
        <v>12271.96</v>
      </c>
      <c r="H1109" s="4">
        <v>12271.96</v>
      </c>
    </row>
    <row r="1110" spans="1:8" x14ac:dyDescent="0.25">
      <c r="D1110" t="s">
        <v>73</v>
      </c>
      <c r="E1110" t="s">
        <v>27</v>
      </c>
      <c r="F1110" t="s">
        <v>27</v>
      </c>
      <c r="G1110" s="4">
        <v>0</v>
      </c>
      <c r="H1110" s="4">
        <v>0</v>
      </c>
    </row>
    <row r="1111" spans="1:8" x14ac:dyDescent="0.25">
      <c r="D1111" t="s">
        <v>75</v>
      </c>
      <c r="E1111" t="s">
        <v>27</v>
      </c>
      <c r="F1111" t="s">
        <v>27</v>
      </c>
      <c r="G1111" s="4">
        <v>50</v>
      </c>
      <c r="H1111" s="4">
        <v>50</v>
      </c>
    </row>
    <row r="1112" spans="1:8" x14ac:dyDescent="0.25">
      <c r="D1112" t="s">
        <v>64</v>
      </c>
      <c r="E1112" t="s">
        <v>27</v>
      </c>
      <c r="F1112" t="s">
        <v>27</v>
      </c>
      <c r="G1112" s="4">
        <v>6135.98</v>
      </c>
      <c r="H1112" s="4">
        <v>6135.98</v>
      </c>
    </row>
    <row r="1113" spans="1:8" x14ac:dyDescent="0.25">
      <c r="D1113" t="s">
        <v>70</v>
      </c>
      <c r="E1113" t="s">
        <v>27</v>
      </c>
      <c r="F1113" t="s">
        <v>27</v>
      </c>
      <c r="G1113" s="4">
        <v>0</v>
      </c>
      <c r="H1113" s="4">
        <v>0</v>
      </c>
    </row>
    <row r="1114" spans="1:8" x14ac:dyDescent="0.25">
      <c r="D1114" t="s">
        <v>72</v>
      </c>
      <c r="E1114" t="s">
        <v>27</v>
      </c>
      <c r="F1114" t="s">
        <v>27</v>
      </c>
      <c r="G1114" s="4">
        <v>6135.98</v>
      </c>
      <c r="H1114" s="4">
        <v>6135.98</v>
      </c>
    </row>
    <row r="1115" spans="1:8" x14ac:dyDescent="0.25">
      <c r="A1115">
        <v>131686</v>
      </c>
      <c r="B1115">
        <v>11442</v>
      </c>
      <c r="C1115">
        <v>16945</v>
      </c>
      <c r="D1115" t="s">
        <v>68</v>
      </c>
      <c r="E1115" t="s">
        <v>27</v>
      </c>
      <c r="F1115" t="s">
        <v>27</v>
      </c>
      <c r="G1115" s="4">
        <v>11496.02</v>
      </c>
      <c r="H1115" s="4">
        <v>11496.02</v>
      </c>
    </row>
    <row r="1116" spans="1:8" x14ac:dyDescent="0.25">
      <c r="D1116" t="s">
        <v>73</v>
      </c>
      <c r="E1116" t="s">
        <v>27</v>
      </c>
      <c r="F1116" t="s">
        <v>27</v>
      </c>
      <c r="G1116" s="4">
        <v>0</v>
      </c>
      <c r="H1116" s="4">
        <v>0</v>
      </c>
    </row>
    <row r="1117" spans="1:8" x14ac:dyDescent="0.25">
      <c r="D1117" t="s">
        <v>75</v>
      </c>
      <c r="E1117" t="s">
        <v>27</v>
      </c>
      <c r="F1117" t="s">
        <v>27</v>
      </c>
      <c r="G1117" s="4">
        <v>50</v>
      </c>
      <c r="H1117" s="4">
        <v>50</v>
      </c>
    </row>
    <row r="1118" spans="1:8" x14ac:dyDescent="0.25">
      <c r="D1118" t="s">
        <v>64</v>
      </c>
      <c r="E1118" t="s">
        <v>27</v>
      </c>
      <c r="F1118" t="s">
        <v>27</v>
      </c>
      <c r="G1118" s="4">
        <v>5748.01</v>
      </c>
      <c r="H1118" s="4">
        <v>5748.01</v>
      </c>
    </row>
    <row r="1119" spans="1:8" x14ac:dyDescent="0.25">
      <c r="D1119" t="s">
        <v>70</v>
      </c>
      <c r="E1119" t="s">
        <v>27</v>
      </c>
      <c r="F1119" t="s">
        <v>27</v>
      </c>
      <c r="G1119" s="4">
        <v>4000</v>
      </c>
      <c r="H1119" s="4">
        <v>4000</v>
      </c>
    </row>
    <row r="1120" spans="1:8" x14ac:dyDescent="0.25">
      <c r="D1120" t="s">
        <v>72</v>
      </c>
      <c r="E1120" t="s">
        <v>27</v>
      </c>
      <c r="F1120" t="s">
        <v>27</v>
      </c>
      <c r="G1120" s="4">
        <v>1748.01</v>
      </c>
      <c r="H1120" s="4">
        <v>1748.01</v>
      </c>
    </row>
    <row r="1121" spans="1:8" x14ac:dyDescent="0.25">
      <c r="A1121">
        <v>131725</v>
      </c>
      <c r="B1121">
        <v>7582</v>
      </c>
      <c r="C1121">
        <v>4066637</v>
      </c>
      <c r="D1121" t="s">
        <v>68</v>
      </c>
      <c r="E1121" t="s">
        <v>27</v>
      </c>
      <c r="F1121" t="s">
        <v>27</v>
      </c>
      <c r="G1121" s="4">
        <v>19394.63</v>
      </c>
      <c r="H1121" s="4">
        <v>19394.63</v>
      </c>
    </row>
    <row r="1122" spans="1:8" x14ac:dyDescent="0.25">
      <c r="D1122" t="s">
        <v>73</v>
      </c>
      <c r="E1122" t="s">
        <v>27</v>
      </c>
      <c r="F1122" t="s">
        <v>27</v>
      </c>
      <c r="G1122" s="4">
        <v>0</v>
      </c>
      <c r="H1122" s="4">
        <v>0</v>
      </c>
    </row>
    <row r="1123" spans="1:8" x14ac:dyDescent="0.25">
      <c r="D1123" t="s">
        <v>75</v>
      </c>
      <c r="E1123" t="s">
        <v>27</v>
      </c>
      <c r="F1123" t="s">
        <v>27</v>
      </c>
      <c r="G1123" s="4">
        <v>25</v>
      </c>
      <c r="H1123" s="4">
        <v>25</v>
      </c>
    </row>
    <row r="1124" spans="1:8" x14ac:dyDescent="0.25">
      <c r="D1124" t="s">
        <v>64</v>
      </c>
      <c r="E1124" t="s">
        <v>27</v>
      </c>
      <c r="F1124" t="s">
        <v>27</v>
      </c>
      <c r="G1124" s="4">
        <v>4848.6580000000004</v>
      </c>
      <c r="H1124" s="4">
        <v>4848.6580000000004</v>
      </c>
    </row>
    <row r="1125" spans="1:8" x14ac:dyDescent="0.25">
      <c r="D1125" t="s">
        <v>70</v>
      </c>
      <c r="E1125" t="s">
        <v>27</v>
      </c>
      <c r="F1125" t="s">
        <v>27</v>
      </c>
      <c r="G1125" s="4">
        <v>4000</v>
      </c>
      <c r="H1125" s="4">
        <v>4000</v>
      </c>
    </row>
    <row r="1126" spans="1:8" x14ac:dyDescent="0.25">
      <c r="D1126" t="s">
        <v>72</v>
      </c>
      <c r="E1126" t="s">
        <v>27</v>
      </c>
      <c r="F1126" t="s">
        <v>27</v>
      </c>
      <c r="G1126" s="4">
        <v>848.66</v>
      </c>
      <c r="H1126" s="4">
        <v>848.66</v>
      </c>
    </row>
    <row r="1127" spans="1:8" x14ac:dyDescent="0.25">
      <c r="A1127">
        <v>131771</v>
      </c>
      <c r="B1127">
        <v>8396</v>
      </c>
      <c r="C1127">
        <v>17327</v>
      </c>
      <c r="D1127" t="s">
        <v>68</v>
      </c>
      <c r="E1127" t="s">
        <v>27</v>
      </c>
      <c r="F1127" t="s">
        <v>27</v>
      </c>
      <c r="G1127" s="4">
        <v>5437.97</v>
      </c>
      <c r="H1127" s="4">
        <v>5437.97</v>
      </c>
    </row>
    <row r="1128" spans="1:8" x14ac:dyDescent="0.25">
      <c r="D1128" t="s">
        <v>73</v>
      </c>
      <c r="E1128" t="s">
        <v>27</v>
      </c>
      <c r="F1128" t="s">
        <v>27</v>
      </c>
      <c r="G1128" s="4">
        <v>0</v>
      </c>
      <c r="H1128" s="4">
        <v>0</v>
      </c>
    </row>
    <row r="1129" spans="1:8" x14ac:dyDescent="0.25">
      <c r="D1129" t="s">
        <v>75</v>
      </c>
      <c r="E1129" t="s">
        <v>27</v>
      </c>
      <c r="F1129" t="s">
        <v>27</v>
      </c>
      <c r="G1129" s="4">
        <v>50</v>
      </c>
      <c r="H1129" s="4">
        <v>50</v>
      </c>
    </row>
    <row r="1130" spans="1:8" x14ac:dyDescent="0.25">
      <c r="D1130" t="s">
        <v>64</v>
      </c>
      <c r="E1130" t="s">
        <v>27</v>
      </c>
      <c r="F1130" t="s">
        <v>27</v>
      </c>
      <c r="G1130" s="4">
        <v>2718.9850000000001</v>
      </c>
      <c r="H1130" s="4">
        <v>2718.9850000000001</v>
      </c>
    </row>
    <row r="1131" spans="1:8" x14ac:dyDescent="0.25">
      <c r="D1131" t="s">
        <v>70</v>
      </c>
      <c r="E1131" t="s">
        <v>27</v>
      </c>
      <c r="F1131" t="s">
        <v>27</v>
      </c>
      <c r="G1131" s="4">
        <v>4000</v>
      </c>
      <c r="H1131" s="4">
        <v>4000</v>
      </c>
    </row>
    <row r="1132" spans="1:8" x14ac:dyDescent="0.25">
      <c r="D1132" t="s">
        <v>72</v>
      </c>
      <c r="E1132" t="s">
        <v>27</v>
      </c>
      <c r="F1132" t="s">
        <v>27</v>
      </c>
      <c r="G1132" s="4">
        <v>0</v>
      </c>
      <c r="H1132" s="4">
        <v>0</v>
      </c>
    </row>
    <row r="1133" spans="1:8" x14ac:dyDescent="0.25">
      <c r="A1133">
        <v>131777</v>
      </c>
      <c r="B1133">
        <v>7679</v>
      </c>
      <c r="C1133">
        <v>16923</v>
      </c>
      <c r="D1133" t="s">
        <v>68</v>
      </c>
      <c r="E1133" t="s">
        <v>27</v>
      </c>
      <c r="F1133" t="s">
        <v>27</v>
      </c>
      <c r="G1133" s="4">
        <v>26529.33</v>
      </c>
      <c r="H1133" s="4">
        <v>26529.33</v>
      </c>
    </row>
    <row r="1134" spans="1:8" x14ac:dyDescent="0.25">
      <c r="D1134" t="s">
        <v>73</v>
      </c>
      <c r="E1134" t="s">
        <v>27</v>
      </c>
      <c r="F1134" t="s">
        <v>27</v>
      </c>
      <c r="G1134" s="4">
        <v>0</v>
      </c>
      <c r="H1134" s="4">
        <v>0</v>
      </c>
    </row>
    <row r="1135" spans="1:8" x14ac:dyDescent="0.25">
      <c r="D1135" t="s">
        <v>75</v>
      </c>
      <c r="E1135" t="s">
        <v>27</v>
      </c>
      <c r="F1135" t="s">
        <v>27</v>
      </c>
      <c r="G1135" s="4">
        <v>33.333300000000001</v>
      </c>
      <c r="H1135" s="4">
        <v>33.333300000000001</v>
      </c>
    </row>
    <row r="1136" spans="1:8" x14ac:dyDescent="0.25">
      <c r="D1136" t="s">
        <v>64</v>
      </c>
      <c r="E1136" t="s">
        <v>27</v>
      </c>
      <c r="F1136" t="s">
        <v>27</v>
      </c>
      <c r="G1136" s="4">
        <v>8843.1010000000006</v>
      </c>
      <c r="H1136" s="4">
        <v>8843.1010000000006</v>
      </c>
    </row>
    <row r="1137" spans="1:8" x14ac:dyDescent="0.25">
      <c r="D1137" t="s">
        <v>70</v>
      </c>
      <c r="E1137" t="s">
        <v>27</v>
      </c>
      <c r="F1137" t="s">
        <v>27</v>
      </c>
      <c r="G1137" s="4">
        <v>4000</v>
      </c>
      <c r="H1137" s="4">
        <v>4000</v>
      </c>
    </row>
    <row r="1138" spans="1:8" x14ac:dyDescent="0.25">
      <c r="D1138" t="s">
        <v>72</v>
      </c>
      <c r="E1138" t="s">
        <v>27</v>
      </c>
      <c r="F1138" t="s">
        <v>27</v>
      </c>
      <c r="G1138" s="4">
        <v>4843.1000000000004</v>
      </c>
      <c r="H1138" s="4">
        <v>4843.1000000000004</v>
      </c>
    </row>
    <row r="1139" spans="1:8" x14ac:dyDescent="0.25">
      <c r="A1139">
        <v>131778</v>
      </c>
      <c r="B1139">
        <v>1257045</v>
      </c>
      <c r="C1139">
        <v>17305</v>
      </c>
      <c r="D1139" t="s">
        <v>68</v>
      </c>
      <c r="E1139" t="s">
        <v>27</v>
      </c>
      <c r="F1139" t="s">
        <v>27</v>
      </c>
      <c r="G1139" s="4">
        <v>16263.48</v>
      </c>
      <c r="H1139" s="4">
        <v>16263.48</v>
      </c>
    </row>
    <row r="1140" spans="1:8" x14ac:dyDescent="0.25">
      <c r="D1140" t="s">
        <v>73</v>
      </c>
      <c r="E1140" t="s">
        <v>27</v>
      </c>
      <c r="F1140" t="s">
        <v>27</v>
      </c>
      <c r="G1140" s="4">
        <v>0</v>
      </c>
      <c r="H1140" s="4">
        <v>0</v>
      </c>
    </row>
    <row r="1141" spans="1:8" x14ac:dyDescent="0.25">
      <c r="D1141" t="s">
        <v>75</v>
      </c>
      <c r="E1141" t="s">
        <v>27</v>
      </c>
      <c r="F1141" t="s">
        <v>27</v>
      </c>
      <c r="G1141" s="4">
        <v>50</v>
      </c>
      <c r="H1141" s="4">
        <v>50</v>
      </c>
    </row>
    <row r="1142" spans="1:8" x14ac:dyDescent="0.25">
      <c r="D1142" t="s">
        <v>64</v>
      </c>
      <c r="E1142" t="s">
        <v>27</v>
      </c>
      <c r="F1142" t="s">
        <v>27</v>
      </c>
      <c r="G1142" s="4">
        <v>8131.74</v>
      </c>
      <c r="H1142" s="4">
        <v>8131.74</v>
      </c>
    </row>
    <row r="1143" spans="1:8" x14ac:dyDescent="0.25">
      <c r="D1143" t="s">
        <v>70</v>
      </c>
      <c r="E1143" t="s">
        <v>27</v>
      </c>
      <c r="F1143" t="s">
        <v>27</v>
      </c>
      <c r="G1143" s="4">
        <v>0</v>
      </c>
      <c r="H1143" s="4">
        <v>0</v>
      </c>
    </row>
    <row r="1144" spans="1:8" x14ac:dyDescent="0.25">
      <c r="D1144" t="s">
        <v>72</v>
      </c>
      <c r="E1144" t="s">
        <v>27</v>
      </c>
      <c r="F1144" t="s">
        <v>27</v>
      </c>
      <c r="G1144" s="4">
        <v>8131.74</v>
      </c>
      <c r="H1144" s="4">
        <v>8131.74</v>
      </c>
    </row>
    <row r="1145" spans="1:8" x14ac:dyDescent="0.25">
      <c r="A1145">
        <v>131810</v>
      </c>
      <c r="B1145">
        <v>4762120</v>
      </c>
      <c r="C1145">
        <v>17264</v>
      </c>
      <c r="D1145" t="s">
        <v>68</v>
      </c>
      <c r="E1145" t="s">
        <v>27</v>
      </c>
      <c r="F1145" t="s">
        <v>27</v>
      </c>
      <c r="G1145" s="4">
        <v>9909.0842857142852</v>
      </c>
      <c r="H1145" s="4">
        <v>9909.0842857142852</v>
      </c>
    </row>
    <row r="1146" spans="1:8" x14ac:dyDescent="0.25">
      <c r="D1146" t="s">
        <v>73</v>
      </c>
      <c r="E1146" t="s">
        <v>27</v>
      </c>
      <c r="F1146" t="s">
        <v>27</v>
      </c>
      <c r="G1146" s="4">
        <v>0</v>
      </c>
      <c r="H1146" s="4">
        <v>0</v>
      </c>
    </row>
    <row r="1147" spans="1:8" x14ac:dyDescent="0.25">
      <c r="D1147" t="s">
        <v>75</v>
      </c>
      <c r="E1147" t="s">
        <v>27</v>
      </c>
      <c r="F1147" t="s">
        <v>27</v>
      </c>
      <c r="G1147" s="4">
        <v>223.33310000000003</v>
      </c>
      <c r="H1147" s="4">
        <v>223.33310000000003</v>
      </c>
    </row>
    <row r="1148" spans="1:8" x14ac:dyDescent="0.25">
      <c r="D1148" t="s">
        <v>64</v>
      </c>
      <c r="E1148" t="s">
        <v>27</v>
      </c>
      <c r="F1148" t="s">
        <v>27</v>
      </c>
      <c r="G1148" s="4">
        <v>22155.14</v>
      </c>
      <c r="H1148" s="4">
        <v>22155.14</v>
      </c>
    </row>
    <row r="1149" spans="1:8" x14ac:dyDescent="0.25">
      <c r="D1149" t="s">
        <v>70</v>
      </c>
      <c r="E1149" t="s">
        <v>27</v>
      </c>
      <c r="F1149" t="s">
        <v>27</v>
      </c>
      <c r="G1149" s="4">
        <v>0</v>
      </c>
      <c r="H1149" s="4">
        <v>0</v>
      </c>
    </row>
    <row r="1150" spans="1:8" x14ac:dyDescent="0.25">
      <c r="D1150" t="s">
        <v>72</v>
      </c>
      <c r="E1150" t="s">
        <v>27</v>
      </c>
      <c r="F1150" t="s">
        <v>27</v>
      </c>
      <c r="G1150" s="4">
        <v>22155.13</v>
      </c>
      <c r="H1150" s="4">
        <v>22155.13</v>
      </c>
    </row>
    <row r="1151" spans="1:8" x14ac:dyDescent="0.25">
      <c r="A1151">
        <v>131835</v>
      </c>
      <c r="B1151">
        <v>126728</v>
      </c>
      <c r="C1151">
        <v>52779</v>
      </c>
      <c r="D1151" t="s">
        <v>68</v>
      </c>
      <c r="E1151" t="s">
        <v>27</v>
      </c>
      <c r="F1151" t="s">
        <v>27</v>
      </c>
      <c r="G1151" s="4">
        <v>77601.45</v>
      </c>
      <c r="H1151" s="4">
        <v>77601.45</v>
      </c>
    </row>
    <row r="1152" spans="1:8" x14ac:dyDescent="0.25">
      <c r="D1152" t="s">
        <v>73</v>
      </c>
      <c r="E1152" t="s">
        <v>27</v>
      </c>
      <c r="F1152" t="s">
        <v>27</v>
      </c>
      <c r="G1152" s="4">
        <v>0</v>
      </c>
      <c r="H1152" s="4">
        <v>0</v>
      </c>
    </row>
    <row r="1153" spans="1:8" x14ac:dyDescent="0.25">
      <c r="D1153" t="s">
        <v>75</v>
      </c>
      <c r="E1153" t="s">
        <v>27</v>
      </c>
      <c r="F1153" t="s">
        <v>27</v>
      </c>
      <c r="G1153" s="4">
        <v>35.761499999999998</v>
      </c>
      <c r="H1153" s="4">
        <v>35.761499999999998</v>
      </c>
    </row>
    <row r="1154" spans="1:8" x14ac:dyDescent="0.25">
      <c r="D1154" t="s">
        <v>64</v>
      </c>
      <c r="E1154" t="s">
        <v>27</v>
      </c>
      <c r="F1154" t="s">
        <v>27</v>
      </c>
      <c r="G1154" s="4">
        <v>27751.442999999999</v>
      </c>
      <c r="H1154" s="4">
        <v>27751.442999999999</v>
      </c>
    </row>
    <row r="1155" spans="1:8" x14ac:dyDescent="0.25">
      <c r="D1155" t="s">
        <v>70</v>
      </c>
      <c r="E1155" t="s">
        <v>27</v>
      </c>
      <c r="F1155" t="s">
        <v>27</v>
      </c>
      <c r="G1155" s="4">
        <v>0</v>
      </c>
      <c r="H1155" s="4">
        <v>0</v>
      </c>
    </row>
    <row r="1156" spans="1:8" x14ac:dyDescent="0.25">
      <c r="D1156" t="s">
        <v>72</v>
      </c>
      <c r="E1156" t="s">
        <v>27</v>
      </c>
      <c r="F1156" t="s">
        <v>27</v>
      </c>
      <c r="G1156" s="4">
        <v>27751.439999999999</v>
      </c>
      <c r="H1156" s="4">
        <v>27751.439999999999</v>
      </c>
    </row>
    <row r="1157" spans="1:8" x14ac:dyDescent="0.25">
      <c r="A1157">
        <v>131848</v>
      </c>
      <c r="B1157">
        <v>1112191</v>
      </c>
      <c r="C1157">
        <v>336992</v>
      </c>
      <c r="D1157" t="s">
        <v>68</v>
      </c>
      <c r="E1157" t="s">
        <v>27</v>
      </c>
      <c r="F1157" t="s">
        <v>27</v>
      </c>
      <c r="G1157" s="4">
        <v>13638.11</v>
      </c>
      <c r="H1157" s="4">
        <v>13638.11</v>
      </c>
    </row>
    <row r="1158" spans="1:8" x14ac:dyDescent="0.25">
      <c r="D1158" t="s">
        <v>73</v>
      </c>
      <c r="E1158" t="s">
        <v>27</v>
      </c>
      <c r="F1158" t="s">
        <v>27</v>
      </c>
      <c r="G1158" s="4">
        <v>0</v>
      </c>
      <c r="H1158" s="4">
        <v>0</v>
      </c>
    </row>
    <row r="1159" spans="1:8" x14ac:dyDescent="0.25">
      <c r="D1159" t="s">
        <v>75</v>
      </c>
      <c r="E1159" t="s">
        <v>27</v>
      </c>
      <c r="F1159" t="s">
        <v>27</v>
      </c>
      <c r="G1159" s="4">
        <v>37.5</v>
      </c>
      <c r="H1159" s="4">
        <v>37.5</v>
      </c>
    </row>
    <row r="1160" spans="1:8" x14ac:dyDescent="0.25">
      <c r="D1160" t="s">
        <v>64</v>
      </c>
      <c r="E1160" t="s">
        <v>27</v>
      </c>
      <c r="F1160" t="s">
        <v>27</v>
      </c>
      <c r="G1160" s="4">
        <v>5114.2910000000002</v>
      </c>
      <c r="H1160" s="4">
        <v>5114.2910000000002</v>
      </c>
    </row>
    <row r="1161" spans="1:8" x14ac:dyDescent="0.25">
      <c r="D1161" t="s">
        <v>70</v>
      </c>
      <c r="E1161" t="s">
        <v>27</v>
      </c>
      <c r="F1161" t="s">
        <v>27</v>
      </c>
      <c r="G1161" s="4">
        <v>0</v>
      </c>
      <c r="H1161" s="4">
        <v>0</v>
      </c>
    </row>
    <row r="1162" spans="1:8" x14ac:dyDescent="0.25">
      <c r="D1162" t="s">
        <v>72</v>
      </c>
      <c r="E1162" t="s">
        <v>27</v>
      </c>
      <c r="F1162" t="s">
        <v>27</v>
      </c>
      <c r="G1162" s="4">
        <v>5114.29</v>
      </c>
      <c r="H1162" s="4">
        <v>5114.29</v>
      </c>
    </row>
    <row r="1163" spans="1:8" x14ac:dyDescent="0.25">
      <c r="A1163">
        <v>131850</v>
      </c>
      <c r="B1163">
        <v>6976</v>
      </c>
      <c r="C1163">
        <v>16925</v>
      </c>
      <c r="D1163" t="s">
        <v>68</v>
      </c>
      <c r="E1163" t="s">
        <v>27</v>
      </c>
      <c r="F1163" t="s">
        <v>27</v>
      </c>
      <c r="G1163" s="4">
        <v>22992.09</v>
      </c>
      <c r="H1163" s="4">
        <v>22992.09</v>
      </c>
    </row>
    <row r="1164" spans="1:8" x14ac:dyDescent="0.25">
      <c r="D1164" t="s">
        <v>73</v>
      </c>
      <c r="E1164" t="s">
        <v>27</v>
      </c>
      <c r="F1164" t="s">
        <v>27</v>
      </c>
      <c r="G1164" s="4">
        <v>0</v>
      </c>
      <c r="H1164" s="4">
        <v>0</v>
      </c>
    </row>
    <row r="1165" spans="1:8" x14ac:dyDescent="0.25">
      <c r="D1165" t="s">
        <v>75</v>
      </c>
      <c r="E1165" t="s">
        <v>27</v>
      </c>
      <c r="F1165" t="s">
        <v>27</v>
      </c>
      <c r="G1165" s="4">
        <v>100</v>
      </c>
      <c r="H1165" s="4">
        <v>100</v>
      </c>
    </row>
    <row r="1166" spans="1:8" x14ac:dyDescent="0.25">
      <c r="D1166" t="s">
        <v>64</v>
      </c>
      <c r="E1166" t="s">
        <v>27</v>
      </c>
      <c r="F1166" t="s">
        <v>27</v>
      </c>
      <c r="G1166" s="4">
        <v>22992.09</v>
      </c>
      <c r="H1166" s="4">
        <v>22992.09</v>
      </c>
    </row>
    <row r="1167" spans="1:8" x14ac:dyDescent="0.25">
      <c r="D1167" t="s">
        <v>70</v>
      </c>
      <c r="E1167" t="s">
        <v>27</v>
      </c>
      <c r="F1167" t="s">
        <v>27</v>
      </c>
      <c r="G1167" s="4">
        <v>4000</v>
      </c>
      <c r="H1167" s="4">
        <v>4000</v>
      </c>
    </row>
    <row r="1168" spans="1:8" x14ac:dyDescent="0.25">
      <c r="D1168" t="s">
        <v>72</v>
      </c>
      <c r="E1168" t="s">
        <v>27</v>
      </c>
      <c r="F1168" t="s">
        <v>27</v>
      </c>
      <c r="G1168" s="4">
        <v>18992.09</v>
      </c>
      <c r="H1168" s="4">
        <v>18992.09</v>
      </c>
    </row>
    <row r="1169" spans="1:8" x14ac:dyDescent="0.25">
      <c r="C1169">
        <v>17269</v>
      </c>
      <c r="D1169" t="s">
        <v>68</v>
      </c>
      <c r="E1169" t="s">
        <v>27</v>
      </c>
      <c r="F1169" t="s">
        <v>27</v>
      </c>
      <c r="G1169" s="4">
        <v>22010.45</v>
      </c>
      <c r="H1169" s="4">
        <v>22010.45</v>
      </c>
    </row>
    <row r="1170" spans="1:8" x14ac:dyDescent="0.25">
      <c r="D1170" t="s">
        <v>73</v>
      </c>
      <c r="E1170" t="s">
        <v>27</v>
      </c>
      <c r="F1170" t="s">
        <v>27</v>
      </c>
      <c r="G1170" s="4">
        <v>0</v>
      </c>
      <c r="H1170" s="4">
        <v>0</v>
      </c>
    </row>
    <row r="1171" spans="1:8" x14ac:dyDescent="0.25">
      <c r="D1171" t="s">
        <v>75</v>
      </c>
      <c r="E1171" t="s">
        <v>27</v>
      </c>
      <c r="F1171" t="s">
        <v>27</v>
      </c>
      <c r="G1171" s="4">
        <v>100</v>
      </c>
      <c r="H1171" s="4">
        <v>100</v>
      </c>
    </row>
    <row r="1172" spans="1:8" x14ac:dyDescent="0.25">
      <c r="D1172" t="s">
        <v>64</v>
      </c>
      <c r="E1172" t="s">
        <v>27</v>
      </c>
      <c r="F1172" t="s">
        <v>27</v>
      </c>
      <c r="G1172" s="4">
        <v>22010.45</v>
      </c>
      <c r="H1172" s="4">
        <v>22010.45</v>
      </c>
    </row>
    <row r="1173" spans="1:8" x14ac:dyDescent="0.25">
      <c r="D1173" t="s">
        <v>70</v>
      </c>
      <c r="E1173" t="s">
        <v>27</v>
      </c>
      <c r="F1173" t="s">
        <v>27</v>
      </c>
      <c r="G1173" s="4">
        <v>0</v>
      </c>
      <c r="H1173" s="4">
        <v>0</v>
      </c>
    </row>
    <row r="1174" spans="1:8" x14ac:dyDescent="0.25">
      <c r="D1174" t="s">
        <v>72</v>
      </c>
      <c r="E1174" t="s">
        <v>27</v>
      </c>
      <c r="F1174" t="s">
        <v>27</v>
      </c>
      <c r="G1174" s="4">
        <v>22010.45</v>
      </c>
      <c r="H1174" s="4">
        <v>22010.45</v>
      </c>
    </row>
    <row r="1175" spans="1:8" x14ac:dyDescent="0.25">
      <c r="C1175">
        <v>18070</v>
      </c>
      <c r="D1175" t="s">
        <v>68</v>
      </c>
      <c r="E1175" t="s">
        <v>27</v>
      </c>
      <c r="F1175" t="s">
        <v>27</v>
      </c>
      <c r="G1175" s="4">
        <v>21112.35</v>
      </c>
      <c r="H1175" s="4">
        <v>21112.35</v>
      </c>
    </row>
    <row r="1176" spans="1:8" x14ac:dyDescent="0.25">
      <c r="D1176" t="s">
        <v>73</v>
      </c>
      <c r="E1176" t="s">
        <v>27</v>
      </c>
      <c r="F1176" t="s">
        <v>27</v>
      </c>
      <c r="G1176" s="4">
        <v>0</v>
      </c>
      <c r="H1176" s="4">
        <v>0</v>
      </c>
    </row>
    <row r="1177" spans="1:8" x14ac:dyDescent="0.25">
      <c r="D1177" t="s">
        <v>75</v>
      </c>
      <c r="E1177" t="s">
        <v>27</v>
      </c>
      <c r="F1177" t="s">
        <v>27</v>
      </c>
      <c r="G1177" s="4">
        <v>100</v>
      </c>
      <c r="H1177" s="4">
        <v>100</v>
      </c>
    </row>
    <row r="1178" spans="1:8" x14ac:dyDescent="0.25">
      <c r="D1178" t="s">
        <v>64</v>
      </c>
      <c r="E1178" t="s">
        <v>27</v>
      </c>
      <c r="F1178" t="s">
        <v>27</v>
      </c>
      <c r="G1178" s="4">
        <v>21112.35</v>
      </c>
      <c r="H1178" s="4">
        <v>21112.35</v>
      </c>
    </row>
    <row r="1179" spans="1:8" x14ac:dyDescent="0.25">
      <c r="D1179" t="s">
        <v>70</v>
      </c>
      <c r="E1179" t="s">
        <v>27</v>
      </c>
      <c r="F1179" t="s">
        <v>27</v>
      </c>
      <c r="G1179" s="4">
        <v>0</v>
      </c>
      <c r="H1179" s="4">
        <v>0</v>
      </c>
    </row>
    <row r="1180" spans="1:8" x14ac:dyDescent="0.25">
      <c r="D1180" t="s">
        <v>72</v>
      </c>
      <c r="E1180" t="s">
        <v>27</v>
      </c>
      <c r="F1180" t="s">
        <v>27</v>
      </c>
      <c r="G1180" s="4">
        <v>21112.35</v>
      </c>
      <c r="H1180" s="4">
        <v>21112.35</v>
      </c>
    </row>
    <row r="1181" spans="1:8" x14ac:dyDescent="0.25">
      <c r="A1181">
        <v>131854</v>
      </c>
      <c r="B1181">
        <v>6657</v>
      </c>
      <c r="C1181">
        <v>2420034</v>
      </c>
      <c r="D1181" t="s">
        <v>68</v>
      </c>
      <c r="E1181" t="s">
        <v>27</v>
      </c>
      <c r="F1181" t="s">
        <v>27</v>
      </c>
      <c r="G1181" s="4">
        <v>36516.19</v>
      </c>
      <c r="H1181" s="4">
        <v>36516.19</v>
      </c>
    </row>
    <row r="1182" spans="1:8" x14ac:dyDescent="0.25">
      <c r="D1182" t="s">
        <v>73</v>
      </c>
      <c r="E1182" t="s">
        <v>27</v>
      </c>
      <c r="F1182" t="s">
        <v>27</v>
      </c>
      <c r="G1182" s="4">
        <v>0</v>
      </c>
      <c r="H1182" s="4">
        <v>0</v>
      </c>
    </row>
    <row r="1183" spans="1:8" x14ac:dyDescent="0.25">
      <c r="D1183" t="s">
        <v>75</v>
      </c>
      <c r="E1183" t="s">
        <v>27</v>
      </c>
      <c r="F1183" t="s">
        <v>27</v>
      </c>
      <c r="G1183" s="4">
        <v>100</v>
      </c>
      <c r="H1183" s="4">
        <v>100</v>
      </c>
    </row>
    <row r="1184" spans="1:8" x14ac:dyDescent="0.25">
      <c r="D1184" t="s">
        <v>64</v>
      </c>
      <c r="E1184" t="s">
        <v>27</v>
      </c>
      <c r="F1184" t="s">
        <v>27</v>
      </c>
      <c r="G1184" s="4">
        <v>36516.19</v>
      </c>
      <c r="H1184" s="4">
        <v>36516.19</v>
      </c>
    </row>
    <row r="1185" spans="1:8" x14ac:dyDescent="0.25">
      <c r="D1185" t="s">
        <v>70</v>
      </c>
      <c r="E1185" t="s">
        <v>27</v>
      </c>
      <c r="F1185" t="s">
        <v>27</v>
      </c>
      <c r="G1185" s="4">
        <v>4000</v>
      </c>
      <c r="H1185" s="4">
        <v>4000</v>
      </c>
    </row>
    <row r="1186" spans="1:8" x14ac:dyDescent="0.25">
      <c r="D1186" t="s">
        <v>72</v>
      </c>
      <c r="E1186" t="s">
        <v>27</v>
      </c>
      <c r="F1186" t="s">
        <v>27</v>
      </c>
      <c r="G1186" s="4">
        <v>32516.19</v>
      </c>
      <c r="H1186" s="4">
        <v>32516.19</v>
      </c>
    </row>
    <row r="1187" spans="1:8" x14ac:dyDescent="0.25">
      <c r="A1187">
        <v>131858</v>
      </c>
      <c r="B1187">
        <v>3774190</v>
      </c>
      <c r="C1187">
        <v>52313</v>
      </c>
      <c r="D1187" t="s">
        <v>68</v>
      </c>
      <c r="E1187" t="s">
        <v>27</v>
      </c>
      <c r="F1187" t="s">
        <v>27</v>
      </c>
      <c r="G1187" s="4">
        <v>61277.04</v>
      </c>
      <c r="H1187" s="4">
        <v>61277.04</v>
      </c>
    </row>
    <row r="1188" spans="1:8" x14ac:dyDescent="0.25">
      <c r="D1188" t="s">
        <v>73</v>
      </c>
      <c r="E1188" t="s">
        <v>27</v>
      </c>
      <c r="F1188" t="s">
        <v>27</v>
      </c>
      <c r="G1188" s="4">
        <v>0</v>
      </c>
      <c r="H1188" s="4">
        <v>0</v>
      </c>
    </row>
    <row r="1189" spans="1:8" x14ac:dyDescent="0.25">
      <c r="D1189" t="s">
        <v>75</v>
      </c>
      <c r="E1189" t="s">
        <v>27</v>
      </c>
      <c r="F1189" t="s">
        <v>27</v>
      </c>
      <c r="G1189" s="4">
        <v>33.333300000000001</v>
      </c>
      <c r="H1189" s="4">
        <v>33.333300000000001</v>
      </c>
    </row>
    <row r="1190" spans="1:8" x14ac:dyDescent="0.25">
      <c r="D1190" t="s">
        <v>64</v>
      </c>
      <c r="E1190" t="s">
        <v>27</v>
      </c>
      <c r="F1190" t="s">
        <v>27</v>
      </c>
      <c r="G1190" s="4">
        <v>20425.66</v>
      </c>
      <c r="H1190" s="4">
        <v>20425.66</v>
      </c>
    </row>
    <row r="1191" spans="1:8" x14ac:dyDescent="0.25">
      <c r="D1191" t="s">
        <v>70</v>
      </c>
      <c r="E1191" t="s">
        <v>27</v>
      </c>
      <c r="F1191" t="s">
        <v>27</v>
      </c>
      <c r="G1191" s="4">
        <v>0</v>
      </c>
      <c r="H1191" s="4">
        <v>0</v>
      </c>
    </row>
    <row r="1192" spans="1:8" x14ac:dyDescent="0.25">
      <c r="D1192" t="s">
        <v>72</v>
      </c>
      <c r="E1192" t="s">
        <v>27</v>
      </c>
      <c r="F1192" t="s">
        <v>27</v>
      </c>
      <c r="G1192" s="4">
        <v>20425.66</v>
      </c>
      <c r="H1192" s="4">
        <v>20425.66</v>
      </c>
    </row>
    <row r="1193" spans="1:8" x14ac:dyDescent="0.25">
      <c r="C1193">
        <v>3203045</v>
      </c>
      <c r="D1193" t="s">
        <v>68</v>
      </c>
      <c r="E1193" t="s">
        <v>27</v>
      </c>
      <c r="F1193" t="s">
        <v>27</v>
      </c>
      <c r="G1193" s="4">
        <v>4597.87</v>
      </c>
      <c r="H1193" s="4">
        <v>4597.87</v>
      </c>
    </row>
    <row r="1194" spans="1:8" x14ac:dyDescent="0.25">
      <c r="D1194" t="s">
        <v>73</v>
      </c>
      <c r="E1194" t="s">
        <v>27</v>
      </c>
      <c r="F1194" t="s">
        <v>27</v>
      </c>
      <c r="G1194" s="4">
        <v>0</v>
      </c>
      <c r="H1194" s="4">
        <v>0</v>
      </c>
    </row>
    <row r="1195" spans="1:8" x14ac:dyDescent="0.25">
      <c r="D1195" t="s">
        <v>75</v>
      </c>
      <c r="E1195" t="s">
        <v>27</v>
      </c>
      <c r="F1195" t="s">
        <v>27</v>
      </c>
      <c r="G1195" s="4">
        <v>33.333300000000001</v>
      </c>
      <c r="H1195" s="4">
        <v>33.333300000000001</v>
      </c>
    </row>
    <row r="1196" spans="1:8" x14ac:dyDescent="0.25">
      <c r="D1196" t="s">
        <v>64</v>
      </c>
      <c r="E1196" t="s">
        <v>27</v>
      </c>
      <c r="F1196" t="s">
        <v>27</v>
      </c>
      <c r="G1196" s="4">
        <v>1532.6220000000001</v>
      </c>
      <c r="H1196" s="4">
        <v>1532.6220000000001</v>
      </c>
    </row>
    <row r="1197" spans="1:8" x14ac:dyDescent="0.25">
      <c r="D1197" t="s">
        <v>70</v>
      </c>
      <c r="E1197" t="s">
        <v>27</v>
      </c>
      <c r="F1197" t="s">
        <v>27</v>
      </c>
      <c r="G1197" s="4">
        <v>0</v>
      </c>
      <c r="H1197" s="4">
        <v>0</v>
      </c>
    </row>
    <row r="1198" spans="1:8" x14ac:dyDescent="0.25">
      <c r="D1198" t="s">
        <v>72</v>
      </c>
      <c r="E1198" t="s">
        <v>27</v>
      </c>
      <c r="F1198" t="s">
        <v>27</v>
      </c>
      <c r="G1198" s="4">
        <v>1532.62</v>
      </c>
      <c r="H1198" s="4">
        <v>1532.62</v>
      </c>
    </row>
    <row r="1199" spans="1:8" x14ac:dyDescent="0.25">
      <c r="A1199">
        <v>131864</v>
      </c>
      <c r="B1199">
        <v>4073361</v>
      </c>
      <c r="C1199">
        <v>16047</v>
      </c>
      <c r="D1199" t="s">
        <v>68</v>
      </c>
      <c r="E1199" t="s">
        <v>27</v>
      </c>
      <c r="F1199" t="s">
        <v>27</v>
      </c>
      <c r="G1199" s="4">
        <v>78266.720000000001</v>
      </c>
      <c r="H1199" s="4">
        <v>78266.720000000001</v>
      </c>
    </row>
    <row r="1200" spans="1:8" x14ac:dyDescent="0.25">
      <c r="D1200" t="s">
        <v>73</v>
      </c>
      <c r="E1200" t="s">
        <v>27</v>
      </c>
      <c r="F1200" t="s">
        <v>27</v>
      </c>
      <c r="G1200" s="4">
        <v>0</v>
      </c>
      <c r="H1200" s="4">
        <v>0</v>
      </c>
    </row>
    <row r="1201" spans="1:8" x14ac:dyDescent="0.25">
      <c r="D1201" t="s">
        <v>75</v>
      </c>
      <c r="E1201" t="s">
        <v>27</v>
      </c>
      <c r="F1201" t="s">
        <v>27</v>
      </c>
      <c r="G1201" s="4">
        <v>25</v>
      </c>
      <c r="H1201" s="4">
        <v>25</v>
      </c>
    </row>
    <row r="1202" spans="1:8" x14ac:dyDescent="0.25">
      <c r="D1202" t="s">
        <v>64</v>
      </c>
      <c r="E1202" t="s">
        <v>27</v>
      </c>
      <c r="F1202" t="s">
        <v>27</v>
      </c>
      <c r="G1202" s="4">
        <v>19566.68</v>
      </c>
      <c r="H1202" s="4">
        <v>19566.68</v>
      </c>
    </row>
    <row r="1203" spans="1:8" x14ac:dyDescent="0.25">
      <c r="D1203" t="s">
        <v>70</v>
      </c>
      <c r="E1203" t="s">
        <v>27</v>
      </c>
      <c r="F1203" t="s">
        <v>27</v>
      </c>
      <c r="G1203" s="4">
        <v>0</v>
      </c>
      <c r="H1203" s="4">
        <v>0</v>
      </c>
    </row>
    <row r="1204" spans="1:8" x14ac:dyDescent="0.25">
      <c r="D1204" t="s">
        <v>72</v>
      </c>
      <c r="E1204" t="s">
        <v>27</v>
      </c>
      <c r="F1204" t="s">
        <v>27</v>
      </c>
      <c r="G1204" s="4">
        <v>19566.68</v>
      </c>
      <c r="H1204" s="4">
        <v>19566.68</v>
      </c>
    </row>
    <row r="1205" spans="1:8" x14ac:dyDescent="0.25">
      <c r="A1205">
        <v>131865</v>
      </c>
      <c r="B1205">
        <v>5537</v>
      </c>
      <c r="C1205">
        <v>18006</v>
      </c>
      <c r="D1205" t="s">
        <v>68</v>
      </c>
      <c r="E1205" t="s">
        <v>27</v>
      </c>
      <c r="F1205" t="s">
        <v>27</v>
      </c>
      <c r="G1205" s="4">
        <v>50793.32</v>
      </c>
      <c r="H1205" s="4">
        <v>50793.32</v>
      </c>
    </row>
    <row r="1206" spans="1:8" x14ac:dyDescent="0.25">
      <c r="D1206" t="s">
        <v>73</v>
      </c>
      <c r="E1206" t="s">
        <v>27</v>
      </c>
      <c r="F1206" t="s">
        <v>27</v>
      </c>
      <c r="G1206" s="4">
        <v>0</v>
      </c>
      <c r="H1206" s="4">
        <v>0</v>
      </c>
    </row>
    <row r="1207" spans="1:8" x14ac:dyDescent="0.25">
      <c r="D1207" t="s">
        <v>75</v>
      </c>
      <c r="E1207" t="s">
        <v>27</v>
      </c>
      <c r="F1207" t="s">
        <v>27</v>
      </c>
      <c r="G1207" s="4">
        <v>100</v>
      </c>
      <c r="H1207" s="4">
        <v>100</v>
      </c>
    </row>
    <row r="1208" spans="1:8" x14ac:dyDescent="0.25">
      <c r="D1208" t="s">
        <v>64</v>
      </c>
      <c r="E1208" t="s">
        <v>27</v>
      </c>
      <c r="F1208" t="s">
        <v>27</v>
      </c>
      <c r="G1208" s="4">
        <v>50793.32</v>
      </c>
      <c r="H1208" s="4">
        <v>50793.32</v>
      </c>
    </row>
    <row r="1209" spans="1:8" x14ac:dyDescent="0.25">
      <c r="D1209" t="s">
        <v>70</v>
      </c>
      <c r="E1209" t="s">
        <v>27</v>
      </c>
      <c r="F1209" t="s">
        <v>27</v>
      </c>
      <c r="G1209" s="4">
        <v>0</v>
      </c>
      <c r="H1209" s="4">
        <v>0</v>
      </c>
    </row>
    <row r="1210" spans="1:8" x14ac:dyDescent="0.25">
      <c r="D1210" t="s">
        <v>72</v>
      </c>
      <c r="E1210" t="s">
        <v>27</v>
      </c>
      <c r="F1210" t="s">
        <v>27</v>
      </c>
      <c r="G1210" s="4">
        <v>50793.32</v>
      </c>
      <c r="H1210" s="4">
        <v>50793.32</v>
      </c>
    </row>
    <row r="1211" spans="1:8" x14ac:dyDescent="0.25">
      <c r="C1211">
        <v>18330</v>
      </c>
      <c r="D1211" t="s">
        <v>68</v>
      </c>
      <c r="E1211" t="s">
        <v>27</v>
      </c>
      <c r="F1211" t="s">
        <v>27</v>
      </c>
      <c r="G1211" s="4">
        <v>33928.730000000003</v>
      </c>
      <c r="H1211" s="4">
        <v>33928.730000000003</v>
      </c>
    </row>
    <row r="1212" spans="1:8" x14ac:dyDescent="0.25">
      <c r="D1212" t="s">
        <v>73</v>
      </c>
      <c r="E1212" t="s">
        <v>27</v>
      </c>
      <c r="F1212" t="s">
        <v>27</v>
      </c>
      <c r="G1212" s="4">
        <v>0</v>
      </c>
      <c r="H1212" s="4">
        <v>0</v>
      </c>
    </row>
    <row r="1213" spans="1:8" x14ac:dyDescent="0.25">
      <c r="D1213" t="s">
        <v>75</v>
      </c>
      <c r="E1213" t="s">
        <v>27</v>
      </c>
      <c r="F1213" t="s">
        <v>27</v>
      </c>
      <c r="G1213" s="4">
        <v>50</v>
      </c>
      <c r="H1213" s="4">
        <v>50</v>
      </c>
    </row>
    <row r="1214" spans="1:8" x14ac:dyDescent="0.25">
      <c r="D1214" t="s">
        <v>64</v>
      </c>
      <c r="E1214" t="s">
        <v>27</v>
      </c>
      <c r="F1214" t="s">
        <v>27</v>
      </c>
      <c r="G1214" s="4">
        <v>16185.61</v>
      </c>
      <c r="H1214" s="4">
        <v>16185.61</v>
      </c>
    </row>
    <row r="1215" spans="1:8" x14ac:dyDescent="0.25">
      <c r="D1215" t="s">
        <v>70</v>
      </c>
      <c r="E1215" t="s">
        <v>27</v>
      </c>
      <c r="F1215" t="s">
        <v>27</v>
      </c>
      <c r="G1215" s="4">
        <v>5000</v>
      </c>
      <c r="H1215" s="4">
        <v>5000</v>
      </c>
    </row>
    <row r="1216" spans="1:8" x14ac:dyDescent="0.25">
      <c r="D1216" t="s">
        <v>72</v>
      </c>
      <c r="E1216" t="s">
        <v>27</v>
      </c>
      <c r="F1216" t="s">
        <v>27</v>
      </c>
      <c r="G1216" s="4">
        <v>11185.61</v>
      </c>
      <c r="H1216" s="4">
        <v>11185.61</v>
      </c>
    </row>
    <row r="1217" spans="1:8" x14ac:dyDescent="0.25">
      <c r="A1217">
        <v>131868</v>
      </c>
      <c r="B1217">
        <v>4554156</v>
      </c>
      <c r="C1217">
        <v>791068</v>
      </c>
      <c r="D1217" t="s">
        <v>68</v>
      </c>
      <c r="E1217" t="s">
        <v>27</v>
      </c>
      <c r="F1217" t="s">
        <v>27</v>
      </c>
      <c r="G1217" s="4">
        <v>29112.5</v>
      </c>
      <c r="H1217" s="4">
        <v>29112.5</v>
      </c>
    </row>
    <row r="1218" spans="1:8" x14ac:dyDescent="0.25">
      <c r="D1218" t="s">
        <v>73</v>
      </c>
      <c r="E1218" t="s">
        <v>27</v>
      </c>
      <c r="F1218" t="s">
        <v>27</v>
      </c>
      <c r="G1218" s="4">
        <v>0</v>
      </c>
      <c r="H1218" s="4">
        <v>0</v>
      </c>
    </row>
    <row r="1219" spans="1:8" x14ac:dyDescent="0.25">
      <c r="D1219" t="s">
        <v>75</v>
      </c>
      <c r="E1219" t="s">
        <v>27</v>
      </c>
      <c r="F1219" t="s">
        <v>27</v>
      </c>
      <c r="G1219" s="4">
        <v>33.333300000000001</v>
      </c>
      <c r="H1219" s="4">
        <v>33.333300000000001</v>
      </c>
    </row>
    <row r="1220" spans="1:8" x14ac:dyDescent="0.25">
      <c r="D1220" t="s">
        <v>64</v>
      </c>
      <c r="E1220" t="s">
        <v>27</v>
      </c>
      <c r="F1220" t="s">
        <v>27</v>
      </c>
      <c r="G1220" s="4">
        <v>9704.1569999999992</v>
      </c>
      <c r="H1220" s="4">
        <v>9704.1569999999992</v>
      </c>
    </row>
    <row r="1221" spans="1:8" x14ac:dyDescent="0.25">
      <c r="D1221" t="s">
        <v>70</v>
      </c>
      <c r="E1221" t="s">
        <v>27</v>
      </c>
      <c r="F1221" t="s">
        <v>27</v>
      </c>
      <c r="G1221" s="4">
        <v>0</v>
      </c>
      <c r="H1221" s="4">
        <v>0</v>
      </c>
    </row>
    <row r="1222" spans="1:8" x14ac:dyDescent="0.25">
      <c r="D1222" t="s">
        <v>72</v>
      </c>
      <c r="E1222" t="s">
        <v>27</v>
      </c>
      <c r="F1222" t="s">
        <v>27</v>
      </c>
      <c r="G1222" s="4">
        <v>9704.16</v>
      </c>
      <c r="H1222" s="4">
        <v>9704.16</v>
      </c>
    </row>
    <row r="1223" spans="1:8" x14ac:dyDescent="0.25">
      <c r="A1223">
        <v>131876</v>
      </c>
      <c r="B1223">
        <v>574015</v>
      </c>
      <c r="C1223">
        <v>16989</v>
      </c>
      <c r="D1223" t="s">
        <v>68</v>
      </c>
      <c r="E1223" t="s">
        <v>27</v>
      </c>
      <c r="F1223" t="s">
        <v>27</v>
      </c>
      <c r="G1223" s="4">
        <v>25153.200000000001</v>
      </c>
      <c r="H1223" s="4">
        <v>25153.200000000001</v>
      </c>
    </row>
    <row r="1224" spans="1:8" x14ac:dyDescent="0.25">
      <c r="D1224" t="s">
        <v>73</v>
      </c>
      <c r="E1224" t="s">
        <v>27</v>
      </c>
      <c r="F1224" t="s">
        <v>27</v>
      </c>
      <c r="G1224" s="4">
        <v>0</v>
      </c>
      <c r="H1224" s="4">
        <v>0</v>
      </c>
    </row>
    <row r="1225" spans="1:8" x14ac:dyDescent="0.25">
      <c r="D1225" t="s">
        <v>75</v>
      </c>
      <c r="E1225" t="s">
        <v>27</v>
      </c>
      <c r="F1225" t="s">
        <v>27</v>
      </c>
      <c r="G1225" s="4">
        <v>16.666699999999999</v>
      </c>
      <c r="H1225" s="4">
        <v>16.666699999999999</v>
      </c>
    </row>
    <row r="1226" spans="1:8" x14ac:dyDescent="0.25">
      <c r="D1226" t="s">
        <v>64</v>
      </c>
      <c r="E1226" t="s">
        <v>27</v>
      </c>
      <c r="F1226" t="s">
        <v>27</v>
      </c>
      <c r="G1226" s="4">
        <v>4192.2079999999996</v>
      </c>
      <c r="H1226" s="4">
        <v>4192.2079999999996</v>
      </c>
    </row>
    <row r="1227" spans="1:8" x14ac:dyDescent="0.25">
      <c r="D1227" t="s">
        <v>70</v>
      </c>
      <c r="E1227" t="s">
        <v>27</v>
      </c>
      <c r="F1227" t="s">
        <v>27</v>
      </c>
      <c r="G1227" s="4">
        <v>0</v>
      </c>
      <c r="H1227" s="4">
        <v>0</v>
      </c>
    </row>
    <row r="1228" spans="1:8" x14ac:dyDescent="0.25">
      <c r="D1228" t="s">
        <v>72</v>
      </c>
      <c r="E1228" t="s">
        <v>27</v>
      </c>
      <c r="F1228" t="s">
        <v>27</v>
      </c>
      <c r="G1228" s="4">
        <v>4192.21</v>
      </c>
      <c r="H1228" s="4">
        <v>4192.21</v>
      </c>
    </row>
    <row r="1229" spans="1:8" x14ac:dyDescent="0.25">
      <c r="A1229">
        <v>131884</v>
      </c>
      <c r="B1229">
        <v>8589</v>
      </c>
      <c r="C1229">
        <v>17463</v>
      </c>
      <c r="D1229" t="s">
        <v>68</v>
      </c>
      <c r="E1229" t="s">
        <v>27</v>
      </c>
      <c r="F1229" t="s">
        <v>27</v>
      </c>
      <c r="G1229" s="4">
        <v>19605.47</v>
      </c>
      <c r="H1229" s="4">
        <v>19605.47</v>
      </c>
    </row>
    <row r="1230" spans="1:8" x14ac:dyDescent="0.25">
      <c r="D1230" t="s">
        <v>73</v>
      </c>
      <c r="E1230" t="s">
        <v>27</v>
      </c>
      <c r="F1230" t="s">
        <v>27</v>
      </c>
      <c r="G1230" s="4">
        <v>0</v>
      </c>
      <c r="H1230" s="4">
        <v>0</v>
      </c>
    </row>
    <row r="1231" spans="1:8" x14ac:dyDescent="0.25">
      <c r="D1231" t="s">
        <v>75</v>
      </c>
      <c r="E1231" t="s">
        <v>27</v>
      </c>
      <c r="F1231" t="s">
        <v>27</v>
      </c>
      <c r="G1231" s="4">
        <v>33.333300000000001</v>
      </c>
      <c r="H1231" s="4">
        <v>33.333300000000001</v>
      </c>
    </row>
    <row r="1232" spans="1:8" x14ac:dyDescent="0.25">
      <c r="D1232" t="s">
        <v>64</v>
      </c>
      <c r="E1232" t="s">
        <v>27</v>
      </c>
      <c r="F1232" t="s">
        <v>27</v>
      </c>
      <c r="G1232" s="4">
        <v>6535.15</v>
      </c>
      <c r="H1232" s="4">
        <v>6535.15</v>
      </c>
    </row>
    <row r="1233" spans="1:8" x14ac:dyDescent="0.25">
      <c r="D1233" t="s">
        <v>70</v>
      </c>
      <c r="E1233" t="s">
        <v>27</v>
      </c>
      <c r="F1233" t="s">
        <v>27</v>
      </c>
      <c r="G1233" s="4">
        <v>4000</v>
      </c>
      <c r="H1233" s="4">
        <v>4000</v>
      </c>
    </row>
    <row r="1234" spans="1:8" x14ac:dyDescent="0.25">
      <c r="D1234" t="s">
        <v>72</v>
      </c>
      <c r="E1234" t="s">
        <v>27</v>
      </c>
      <c r="F1234" t="s">
        <v>27</v>
      </c>
      <c r="G1234" s="4">
        <v>2535.15</v>
      </c>
      <c r="H1234" s="4">
        <v>2535.15</v>
      </c>
    </row>
    <row r="1235" spans="1:8" x14ac:dyDescent="0.25">
      <c r="A1235">
        <v>131910</v>
      </c>
      <c r="B1235">
        <v>8237</v>
      </c>
      <c r="C1235">
        <v>17553</v>
      </c>
      <c r="D1235" t="s">
        <v>68</v>
      </c>
      <c r="E1235" t="s">
        <v>27</v>
      </c>
      <c r="F1235" t="s">
        <v>27</v>
      </c>
      <c r="G1235" s="4">
        <v>7415.99</v>
      </c>
      <c r="H1235" s="4">
        <v>7415.99</v>
      </c>
    </row>
    <row r="1236" spans="1:8" x14ac:dyDescent="0.25">
      <c r="D1236" t="s">
        <v>73</v>
      </c>
      <c r="E1236" t="s">
        <v>27</v>
      </c>
      <c r="F1236" t="s">
        <v>27</v>
      </c>
      <c r="G1236" s="4">
        <v>0</v>
      </c>
      <c r="H1236" s="4">
        <v>0</v>
      </c>
    </row>
    <row r="1237" spans="1:8" x14ac:dyDescent="0.25">
      <c r="D1237" t="s">
        <v>75</v>
      </c>
      <c r="E1237" t="s">
        <v>27</v>
      </c>
      <c r="F1237" t="s">
        <v>27</v>
      </c>
      <c r="G1237" s="4">
        <v>50</v>
      </c>
      <c r="H1237" s="4">
        <v>50</v>
      </c>
    </row>
    <row r="1238" spans="1:8" x14ac:dyDescent="0.25">
      <c r="D1238" t="s">
        <v>64</v>
      </c>
      <c r="E1238" t="s">
        <v>27</v>
      </c>
      <c r="F1238" t="s">
        <v>27</v>
      </c>
      <c r="G1238" s="4">
        <v>3707.9949999999999</v>
      </c>
      <c r="H1238" s="4">
        <v>3707.9949999999999</v>
      </c>
    </row>
    <row r="1239" spans="1:8" x14ac:dyDescent="0.25">
      <c r="D1239" t="s">
        <v>70</v>
      </c>
      <c r="E1239" t="s">
        <v>27</v>
      </c>
      <c r="F1239" t="s">
        <v>27</v>
      </c>
      <c r="G1239" s="4">
        <v>4000</v>
      </c>
      <c r="H1239" s="4">
        <v>4000</v>
      </c>
    </row>
    <row r="1240" spans="1:8" x14ac:dyDescent="0.25">
      <c r="D1240" t="s">
        <v>72</v>
      </c>
      <c r="E1240" t="s">
        <v>27</v>
      </c>
      <c r="F1240" t="s">
        <v>27</v>
      </c>
      <c r="G1240" s="4">
        <v>0</v>
      </c>
      <c r="H1240" s="4">
        <v>0</v>
      </c>
    </row>
    <row r="1241" spans="1:8" x14ac:dyDescent="0.25">
      <c r="A1241">
        <v>131922</v>
      </c>
      <c r="B1241">
        <v>7707</v>
      </c>
      <c r="C1241">
        <v>18686</v>
      </c>
      <c r="D1241" t="s">
        <v>68</v>
      </c>
      <c r="E1241" t="s">
        <v>27</v>
      </c>
      <c r="F1241" t="s">
        <v>27</v>
      </c>
      <c r="G1241" s="4">
        <v>57838.23</v>
      </c>
      <c r="H1241" s="4">
        <v>57838.23</v>
      </c>
    </row>
    <row r="1242" spans="1:8" x14ac:dyDescent="0.25">
      <c r="D1242" t="s">
        <v>73</v>
      </c>
      <c r="E1242" t="s">
        <v>27</v>
      </c>
      <c r="F1242" t="s">
        <v>27</v>
      </c>
      <c r="G1242" s="4">
        <v>0</v>
      </c>
      <c r="H1242" s="4">
        <v>0</v>
      </c>
    </row>
    <row r="1243" spans="1:8" x14ac:dyDescent="0.25">
      <c r="D1243" t="s">
        <v>75</v>
      </c>
      <c r="E1243" t="s">
        <v>27</v>
      </c>
      <c r="F1243" t="s">
        <v>27</v>
      </c>
      <c r="G1243" s="4">
        <v>50</v>
      </c>
      <c r="H1243" s="4">
        <v>50</v>
      </c>
    </row>
    <row r="1244" spans="1:8" x14ac:dyDescent="0.25">
      <c r="D1244" t="s">
        <v>64</v>
      </c>
      <c r="E1244" t="s">
        <v>27</v>
      </c>
      <c r="F1244" t="s">
        <v>27</v>
      </c>
      <c r="G1244" s="4">
        <v>28919.115000000002</v>
      </c>
      <c r="H1244" s="4">
        <v>28919.115000000002</v>
      </c>
    </row>
    <row r="1245" spans="1:8" x14ac:dyDescent="0.25">
      <c r="D1245" t="s">
        <v>70</v>
      </c>
      <c r="E1245" t="s">
        <v>27</v>
      </c>
      <c r="F1245" t="s">
        <v>27</v>
      </c>
      <c r="G1245" s="4">
        <v>4000</v>
      </c>
      <c r="H1245" s="4">
        <v>4000</v>
      </c>
    </row>
    <row r="1246" spans="1:8" x14ac:dyDescent="0.25">
      <c r="D1246" t="s">
        <v>72</v>
      </c>
      <c r="E1246" t="s">
        <v>27</v>
      </c>
      <c r="F1246" t="s">
        <v>27</v>
      </c>
      <c r="G1246" s="4">
        <v>24919.119999999999</v>
      </c>
      <c r="H1246" s="4">
        <v>24919.119999999999</v>
      </c>
    </row>
    <row r="1247" spans="1:8" x14ac:dyDescent="0.25">
      <c r="A1247">
        <v>131924</v>
      </c>
      <c r="B1247">
        <v>3774268</v>
      </c>
      <c r="C1247">
        <v>4158564</v>
      </c>
      <c r="D1247" t="s">
        <v>68</v>
      </c>
      <c r="E1247" t="s">
        <v>27</v>
      </c>
      <c r="F1247" t="s">
        <v>27</v>
      </c>
      <c r="G1247" s="4">
        <v>8183.12</v>
      </c>
      <c r="H1247" s="4">
        <v>8183.12</v>
      </c>
    </row>
    <row r="1248" spans="1:8" x14ac:dyDescent="0.25">
      <c r="D1248" t="s">
        <v>73</v>
      </c>
      <c r="E1248" t="s">
        <v>27</v>
      </c>
      <c r="F1248" t="s">
        <v>27</v>
      </c>
      <c r="G1248" s="4">
        <v>0</v>
      </c>
      <c r="H1248" s="4">
        <v>0</v>
      </c>
    </row>
    <row r="1249" spans="1:8" x14ac:dyDescent="0.25">
      <c r="D1249" t="s">
        <v>75</v>
      </c>
      <c r="E1249" t="s">
        <v>27</v>
      </c>
      <c r="F1249" t="s">
        <v>27</v>
      </c>
      <c r="G1249" s="4">
        <v>50</v>
      </c>
      <c r="H1249" s="4">
        <v>50</v>
      </c>
    </row>
    <row r="1250" spans="1:8" x14ac:dyDescent="0.25">
      <c r="D1250" t="s">
        <v>64</v>
      </c>
      <c r="E1250" t="s">
        <v>27</v>
      </c>
      <c r="F1250" t="s">
        <v>27</v>
      </c>
      <c r="G1250" s="4">
        <v>4091.56</v>
      </c>
      <c r="H1250" s="4">
        <v>4091.56</v>
      </c>
    </row>
    <row r="1251" spans="1:8" x14ac:dyDescent="0.25">
      <c r="D1251" t="s">
        <v>70</v>
      </c>
      <c r="E1251" t="s">
        <v>27</v>
      </c>
      <c r="F1251" t="s">
        <v>27</v>
      </c>
      <c r="G1251" s="4">
        <v>0</v>
      </c>
      <c r="H1251" s="4">
        <v>0</v>
      </c>
    </row>
    <row r="1252" spans="1:8" x14ac:dyDescent="0.25">
      <c r="D1252" t="s">
        <v>72</v>
      </c>
      <c r="E1252" t="s">
        <v>27</v>
      </c>
      <c r="F1252" t="s">
        <v>27</v>
      </c>
      <c r="G1252" s="4">
        <v>4091.56</v>
      </c>
      <c r="H1252" s="4">
        <v>4091.56</v>
      </c>
    </row>
    <row r="1253" spans="1:8" x14ac:dyDescent="0.25">
      <c r="A1253">
        <v>131932</v>
      </c>
      <c r="B1253">
        <v>1699058</v>
      </c>
      <c r="C1253">
        <v>117198</v>
      </c>
      <c r="D1253" t="s">
        <v>68</v>
      </c>
      <c r="E1253" t="s">
        <v>27</v>
      </c>
      <c r="F1253" t="s">
        <v>27</v>
      </c>
      <c r="G1253" s="4">
        <v>9883.6</v>
      </c>
      <c r="H1253" s="4">
        <v>9883.6</v>
      </c>
    </row>
    <row r="1254" spans="1:8" x14ac:dyDescent="0.25">
      <c r="D1254" t="s">
        <v>73</v>
      </c>
      <c r="E1254" t="s">
        <v>27</v>
      </c>
      <c r="F1254" t="s">
        <v>27</v>
      </c>
      <c r="G1254" s="4">
        <v>0</v>
      </c>
      <c r="H1254" s="4">
        <v>0</v>
      </c>
    </row>
    <row r="1255" spans="1:8" x14ac:dyDescent="0.25">
      <c r="D1255" t="s">
        <v>75</v>
      </c>
      <c r="E1255" t="s">
        <v>27</v>
      </c>
      <c r="F1255" t="s">
        <v>27</v>
      </c>
      <c r="G1255" s="4">
        <v>25</v>
      </c>
      <c r="H1255" s="4">
        <v>25</v>
      </c>
    </row>
    <row r="1256" spans="1:8" x14ac:dyDescent="0.25">
      <c r="D1256" t="s">
        <v>64</v>
      </c>
      <c r="E1256" t="s">
        <v>27</v>
      </c>
      <c r="F1256" t="s">
        <v>27</v>
      </c>
      <c r="G1256" s="4">
        <v>2470.9</v>
      </c>
      <c r="H1256" s="4">
        <v>2470.9</v>
      </c>
    </row>
    <row r="1257" spans="1:8" x14ac:dyDescent="0.25">
      <c r="D1257" t="s">
        <v>70</v>
      </c>
      <c r="E1257" t="s">
        <v>27</v>
      </c>
      <c r="F1257" t="s">
        <v>27</v>
      </c>
      <c r="G1257" s="4">
        <v>0</v>
      </c>
      <c r="H1257" s="4">
        <v>0</v>
      </c>
    </row>
    <row r="1258" spans="1:8" x14ac:dyDescent="0.25">
      <c r="D1258" t="s">
        <v>72</v>
      </c>
      <c r="E1258" t="s">
        <v>27</v>
      </c>
      <c r="F1258" t="s">
        <v>27</v>
      </c>
      <c r="G1258" s="4">
        <v>2470.9</v>
      </c>
      <c r="H1258" s="4">
        <v>2470.9</v>
      </c>
    </row>
    <row r="1259" spans="1:8" x14ac:dyDescent="0.25">
      <c r="A1259">
        <v>131934</v>
      </c>
      <c r="B1259">
        <v>10689</v>
      </c>
      <c r="C1259">
        <v>1920094</v>
      </c>
      <c r="D1259" t="s">
        <v>68</v>
      </c>
      <c r="E1259" t="s">
        <v>27</v>
      </c>
      <c r="F1259" t="s">
        <v>27</v>
      </c>
      <c r="G1259" s="4">
        <v>5284.76</v>
      </c>
      <c r="H1259" s="4">
        <v>5284.76</v>
      </c>
    </row>
    <row r="1260" spans="1:8" x14ac:dyDescent="0.25">
      <c r="D1260" t="s">
        <v>73</v>
      </c>
      <c r="E1260" t="s">
        <v>27</v>
      </c>
      <c r="F1260" t="s">
        <v>27</v>
      </c>
      <c r="G1260" s="4">
        <v>0</v>
      </c>
      <c r="H1260" s="4">
        <v>0</v>
      </c>
    </row>
    <row r="1261" spans="1:8" x14ac:dyDescent="0.25">
      <c r="D1261" t="s">
        <v>75</v>
      </c>
      <c r="E1261" t="s">
        <v>27</v>
      </c>
      <c r="F1261" t="s">
        <v>27</v>
      </c>
      <c r="G1261" s="4">
        <v>37.5</v>
      </c>
      <c r="H1261" s="4">
        <v>37.5</v>
      </c>
    </row>
    <row r="1262" spans="1:8" x14ac:dyDescent="0.25">
      <c r="D1262" t="s">
        <v>64</v>
      </c>
      <c r="E1262" t="s">
        <v>27</v>
      </c>
      <c r="F1262" t="s">
        <v>27</v>
      </c>
      <c r="G1262" s="4">
        <v>1981.7850000000001</v>
      </c>
      <c r="H1262" s="4">
        <v>1981.7850000000001</v>
      </c>
    </row>
    <row r="1263" spans="1:8" x14ac:dyDescent="0.25">
      <c r="D1263" t="s">
        <v>70</v>
      </c>
      <c r="E1263" t="s">
        <v>27</v>
      </c>
      <c r="F1263" t="s">
        <v>27</v>
      </c>
      <c r="G1263" s="4">
        <v>4000</v>
      </c>
      <c r="H1263" s="4">
        <v>4000</v>
      </c>
    </row>
    <row r="1264" spans="1:8" x14ac:dyDescent="0.25">
      <c r="D1264" t="s">
        <v>72</v>
      </c>
      <c r="E1264" t="s">
        <v>27</v>
      </c>
      <c r="F1264" t="s">
        <v>27</v>
      </c>
      <c r="G1264" s="4">
        <v>0</v>
      </c>
      <c r="H1264" s="4">
        <v>0</v>
      </c>
    </row>
    <row r="1265" spans="1:8" x14ac:dyDescent="0.25">
      <c r="A1265">
        <v>131946</v>
      </c>
      <c r="B1265">
        <v>9477</v>
      </c>
      <c r="C1265">
        <v>1920095</v>
      </c>
      <c r="D1265" t="s">
        <v>68</v>
      </c>
      <c r="E1265" t="s">
        <v>27</v>
      </c>
      <c r="F1265" t="s">
        <v>27</v>
      </c>
      <c r="G1265" s="4">
        <v>8851.52</v>
      </c>
      <c r="H1265" s="4">
        <v>8851.52</v>
      </c>
    </row>
    <row r="1266" spans="1:8" x14ac:dyDescent="0.25">
      <c r="D1266" t="s">
        <v>73</v>
      </c>
      <c r="E1266" t="s">
        <v>27</v>
      </c>
      <c r="F1266" t="s">
        <v>27</v>
      </c>
      <c r="G1266" s="4">
        <v>0</v>
      </c>
      <c r="H1266" s="4">
        <v>0</v>
      </c>
    </row>
    <row r="1267" spans="1:8" x14ac:dyDescent="0.25">
      <c r="D1267" t="s">
        <v>75</v>
      </c>
      <c r="E1267" t="s">
        <v>27</v>
      </c>
      <c r="F1267" t="s">
        <v>27</v>
      </c>
      <c r="G1267" s="4">
        <v>100</v>
      </c>
      <c r="H1267" s="4">
        <v>100</v>
      </c>
    </row>
    <row r="1268" spans="1:8" x14ac:dyDescent="0.25">
      <c r="D1268" t="s">
        <v>64</v>
      </c>
      <c r="E1268" t="s">
        <v>27</v>
      </c>
      <c r="F1268" t="s">
        <v>27</v>
      </c>
      <c r="G1268" s="4">
        <v>8851.52</v>
      </c>
      <c r="H1268" s="4">
        <v>8851.52</v>
      </c>
    </row>
    <row r="1269" spans="1:8" x14ac:dyDescent="0.25">
      <c r="D1269" t="s">
        <v>70</v>
      </c>
      <c r="E1269" t="s">
        <v>27</v>
      </c>
      <c r="F1269" t="s">
        <v>27</v>
      </c>
      <c r="G1269" s="4">
        <v>4000</v>
      </c>
      <c r="H1269" s="4">
        <v>4000</v>
      </c>
    </row>
    <row r="1270" spans="1:8" x14ac:dyDescent="0.25">
      <c r="D1270" t="s">
        <v>72</v>
      </c>
      <c r="E1270" t="s">
        <v>27</v>
      </c>
      <c r="F1270" t="s">
        <v>27</v>
      </c>
      <c r="G1270" s="4">
        <v>4851.5200000000004</v>
      </c>
      <c r="H1270" s="4">
        <v>4851.5200000000004</v>
      </c>
    </row>
    <row r="1271" spans="1:8" x14ac:dyDescent="0.25">
      <c r="A1271">
        <v>131949</v>
      </c>
      <c r="B1271">
        <v>7678</v>
      </c>
      <c r="C1271">
        <v>716046</v>
      </c>
      <c r="D1271" t="s">
        <v>68</v>
      </c>
      <c r="E1271" t="s">
        <v>27</v>
      </c>
      <c r="F1271" t="s">
        <v>27</v>
      </c>
      <c r="G1271" s="4">
        <v>7889.92</v>
      </c>
      <c r="H1271" s="4">
        <v>7889.92</v>
      </c>
    </row>
    <row r="1272" spans="1:8" x14ac:dyDescent="0.25">
      <c r="D1272" t="s">
        <v>73</v>
      </c>
      <c r="E1272" t="s">
        <v>27</v>
      </c>
      <c r="F1272" t="s">
        <v>27</v>
      </c>
      <c r="G1272" s="4">
        <v>0</v>
      </c>
      <c r="H1272" s="4">
        <v>0</v>
      </c>
    </row>
    <row r="1273" spans="1:8" x14ac:dyDescent="0.25">
      <c r="D1273" t="s">
        <v>75</v>
      </c>
      <c r="E1273" t="s">
        <v>27</v>
      </c>
      <c r="F1273" t="s">
        <v>27</v>
      </c>
      <c r="G1273" s="4">
        <v>50</v>
      </c>
      <c r="H1273" s="4">
        <v>50</v>
      </c>
    </row>
    <row r="1274" spans="1:8" x14ac:dyDescent="0.25">
      <c r="D1274" t="s">
        <v>64</v>
      </c>
      <c r="E1274" t="s">
        <v>27</v>
      </c>
      <c r="F1274" t="s">
        <v>27</v>
      </c>
      <c r="G1274" s="4">
        <v>3944.96</v>
      </c>
      <c r="H1274" s="4">
        <v>3944.96</v>
      </c>
    </row>
    <row r="1275" spans="1:8" x14ac:dyDescent="0.25">
      <c r="D1275" t="s">
        <v>70</v>
      </c>
      <c r="E1275" t="s">
        <v>27</v>
      </c>
      <c r="F1275" t="s">
        <v>27</v>
      </c>
      <c r="G1275" s="4">
        <v>4000</v>
      </c>
      <c r="H1275" s="4">
        <v>4000</v>
      </c>
    </row>
    <row r="1276" spans="1:8" x14ac:dyDescent="0.25">
      <c r="D1276" t="s">
        <v>72</v>
      </c>
      <c r="E1276" t="s">
        <v>27</v>
      </c>
      <c r="F1276" t="s">
        <v>27</v>
      </c>
      <c r="G1276" s="4">
        <v>0</v>
      </c>
      <c r="H1276" s="4">
        <v>0</v>
      </c>
    </row>
    <row r="1277" spans="1:8" x14ac:dyDescent="0.25">
      <c r="A1277">
        <v>131957</v>
      </c>
      <c r="B1277">
        <v>11640</v>
      </c>
      <c r="C1277">
        <v>18409</v>
      </c>
      <c r="D1277" t="s">
        <v>68</v>
      </c>
      <c r="E1277" t="s">
        <v>27</v>
      </c>
      <c r="F1277" t="s">
        <v>27</v>
      </c>
      <c r="G1277" s="4">
        <v>12181.92</v>
      </c>
      <c r="H1277" s="4">
        <v>12181.92</v>
      </c>
    </row>
    <row r="1278" spans="1:8" x14ac:dyDescent="0.25">
      <c r="D1278" t="s">
        <v>73</v>
      </c>
      <c r="E1278" t="s">
        <v>27</v>
      </c>
      <c r="F1278" t="s">
        <v>27</v>
      </c>
      <c r="G1278" s="4">
        <v>0</v>
      </c>
      <c r="H1278" s="4">
        <v>0</v>
      </c>
    </row>
    <row r="1279" spans="1:8" x14ac:dyDescent="0.25">
      <c r="D1279" t="s">
        <v>75</v>
      </c>
      <c r="E1279" t="s">
        <v>27</v>
      </c>
      <c r="F1279" t="s">
        <v>27</v>
      </c>
      <c r="G1279" s="4">
        <v>33.333300000000001</v>
      </c>
      <c r="H1279" s="4">
        <v>33.333300000000001</v>
      </c>
    </row>
    <row r="1280" spans="1:8" x14ac:dyDescent="0.25">
      <c r="D1280" t="s">
        <v>64</v>
      </c>
      <c r="E1280" t="s">
        <v>27</v>
      </c>
      <c r="F1280" t="s">
        <v>27</v>
      </c>
      <c r="G1280" s="4">
        <v>4060.636</v>
      </c>
      <c r="H1280" s="4">
        <v>4060.636</v>
      </c>
    </row>
    <row r="1281" spans="1:8" x14ac:dyDescent="0.25">
      <c r="D1281" t="s">
        <v>70</v>
      </c>
      <c r="E1281" t="s">
        <v>27</v>
      </c>
      <c r="F1281" t="s">
        <v>27</v>
      </c>
      <c r="G1281" s="4">
        <v>4000</v>
      </c>
      <c r="H1281" s="4">
        <v>4000</v>
      </c>
    </row>
    <row r="1282" spans="1:8" x14ac:dyDescent="0.25">
      <c r="D1282" t="s">
        <v>72</v>
      </c>
      <c r="E1282" t="s">
        <v>27</v>
      </c>
      <c r="F1282" t="s">
        <v>27</v>
      </c>
      <c r="G1282" s="4">
        <v>60.64</v>
      </c>
      <c r="H1282" s="4">
        <v>60.64</v>
      </c>
    </row>
    <row r="1283" spans="1:8" x14ac:dyDescent="0.25">
      <c r="A1283">
        <v>131959</v>
      </c>
      <c r="B1283">
        <v>2228042</v>
      </c>
      <c r="C1283">
        <v>16830</v>
      </c>
      <c r="D1283" t="s">
        <v>68</v>
      </c>
      <c r="E1283" t="s">
        <v>27</v>
      </c>
      <c r="F1283" t="s">
        <v>27</v>
      </c>
      <c r="G1283" s="4">
        <v>29505.64</v>
      </c>
      <c r="H1283" s="4">
        <v>29505.64</v>
      </c>
    </row>
    <row r="1284" spans="1:8" x14ac:dyDescent="0.25">
      <c r="D1284" t="s">
        <v>73</v>
      </c>
      <c r="E1284" t="s">
        <v>27</v>
      </c>
      <c r="F1284" t="s">
        <v>27</v>
      </c>
      <c r="G1284" s="4">
        <v>0</v>
      </c>
      <c r="H1284" s="4">
        <v>0</v>
      </c>
    </row>
    <row r="1285" spans="1:8" x14ac:dyDescent="0.25">
      <c r="D1285" t="s">
        <v>75</v>
      </c>
      <c r="E1285" t="s">
        <v>27</v>
      </c>
      <c r="F1285" t="s">
        <v>27</v>
      </c>
      <c r="G1285" s="4">
        <v>25</v>
      </c>
      <c r="H1285" s="4">
        <v>25</v>
      </c>
    </row>
    <row r="1286" spans="1:8" x14ac:dyDescent="0.25">
      <c r="D1286" t="s">
        <v>64</v>
      </c>
      <c r="E1286" t="s">
        <v>27</v>
      </c>
      <c r="F1286" t="s">
        <v>27</v>
      </c>
      <c r="G1286" s="4">
        <v>7376.41</v>
      </c>
      <c r="H1286" s="4">
        <v>7376.41</v>
      </c>
    </row>
    <row r="1287" spans="1:8" x14ac:dyDescent="0.25">
      <c r="D1287" t="s">
        <v>70</v>
      </c>
      <c r="E1287" t="s">
        <v>27</v>
      </c>
      <c r="F1287" t="s">
        <v>27</v>
      </c>
      <c r="G1287" s="4">
        <v>0</v>
      </c>
      <c r="H1287" s="4">
        <v>0</v>
      </c>
    </row>
    <row r="1288" spans="1:8" x14ac:dyDescent="0.25">
      <c r="D1288" t="s">
        <v>72</v>
      </c>
      <c r="E1288" t="s">
        <v>27</v>
      </c>
      <c r="F1288" t="s">
        <v>27</v>
      </c>
      <c r="G1288" s="4">
        <v>7376.41</v>
      </c>
      <c r="H1288" s="4">
        <v>7376.41</v>
      </c>
    </row>
    <row r="1289" spans="1:8" x14ac:dyDescent="0.25">
      <c r="A1289">
        <v>131976</v>
      </c>
      <c r="B1289">
        <v>6979</v>
      </c>
      <c r="C1289">
        <v>84915</v>
      </c>
      <c r="D1289" t="s">
        <v>68</v>
      </c>
      <c r="E1289" t="s">
        <v>27</v>
      </c>
      <c r="F1289" t="s">
        <v>27</v>
      </c>
      <c r="G1289" s="4">
        <v>36020.199999999997</v>
      </c>
      <c r="H1289" s="4">
        <v>36020.199999999997</v>
      </c>
    </row>
    <row r="1290" spans="1:8" x14ac:dyDescent="0.25">
      <c r="D1290" t="s">
        <v>73</v>
      </c>
      <c r="E1290" t="s">
        <v>27</v>
      </c>
      <c r="F1290" t="s">
        <v>27</v>
      </c>
      <c r="G1290" s="4">
        <v>0</v>
      </c>
      <c r="H1290" s="4">
        <v>0</v>
      </c>
    </row>
    <row r="1291" spans="1:8" x14ac:dyDescent="0.25">
      <c r="D1291" t="s">
        <v>75</v>
      </c>
      <c r="E1291" t="s">
        <v>27</v>
      </c>
      <c r="F1291" t="s">
        <v>27</v>
      </c>
      <c r="G1291" s="4">
        <v>33.333300000000001</v>
      </c>
      <c r="H1291" s="4">
        <v>33.333300000000001</v>
      </c>
    </row>
    <row r="1292" spans="1:8" x14ac:dyDescent="0.25">
      <c r="D1292" t="s">
        <v>64</v>
      </c>
      <c r="E1292" t="s">
        <v>27</v>
      </c>
      <c r="F1292" t="s">
        <v>27</v>
      </c>
      <c r="G1292" s="4">
        <v>12006.721</v>
      </c>
      <c r="H1292" s="4">
        <v>12006.721</v>
      </c>
    </row>
    <row r="1293" spans="1:8" x14ac:dyDescent="0.25">
      <c r="D1293" t="s">
        <v>70</v>
      </c>
      <c r="E1293" t="s">
        <v>27</v>
      </c>
      <c r="F1293" t="s">
        <v>27</v>
      </c>
      <c r="G1293" s="4">
        <v>4000</v>
      </c>
      <c r="H1293" s="4">
        <v>4000</v>
      </c>
    </row>
    <row r="1294" spans="1:8" x14ac:dyDescent="0.25">
      <c r="D1294" t="s">
        <v>72</v>
      </c>
      <c r="E1294" t="s">
        <v>27</v>
      </c>
      <c r="F1294" t="s">
        <v>27</v>
      </c>
      <c r="G1294" s="4">
        <v>8006.72</v>
      </c>
      <c r="H1294" s="4">
        <v>8006.72</v>
      </c>
    </row>
    <row r="1295" spans="1:8" x14ac:dyDescent="0.25">
      <c r="A1295">
        <v>131995</v>
      </c>
      <c r="B1295">
        <v>6512</v>
      </c>
      <c r="C1295">
        <v>16815</v>
      </c>
      <c r="D1295" t="s">
        <v>68</v>
      </c>
      <c r="E1295" t="s">
        <v>27</v>
      </c>
      <c r="F1295" t="s">
        <v>27</v>
      </c>
      <c r="G1295" s="4">
        <v>7213.79</v>
      </c>
      <c r="H1295" s="4">
        <v>7213.79</v>
      </c>
    </row>
    <row r="1296" spans="1:8" x14ac:dyDescent="0.25">
      <c r="D1296" t="s">
        <v>73</v>
      </c>
      <c r="E1296" t="s">
        <v>27</v>
      </c>
      <c r="F1296" t="s">
        <v>27</v>
      </c>
      <c r="G1296" s="4">
        <v>0</v>
      </c>
      <c r="H1296" s="4">
        <v>0</v>
      </c>
    </row>
    <row r="1297" spans="1:8" x14ac:dyDescent="0.25">
      <c r="D1297" t="s">
        <v>75</v>
      </c>
      <c r="E1297" t="s">
        <v>27</v>
      </c>
      <c r="F1297" t="s">
        <v>27</v>
      </c>
      <c r="G1297" s="4">
        <v>30.003699999999998</v>
      </c>
      <c r="H1297" s="4">
        <v>30.003699999999998</v>
      </c>
    </row>
    <row r="1298" spans="1:8" x14ac:dyDescent="0.25">
      <c r="D1298" t="s">
        <v>64</v>
      </c>
      <c r="E1298" t="s">
        <v>27</v>
      </c>
      <c r="F1298" t="s">
        <v>27</v>
      </c>
      <c r="G1298" s="4">
        <v>2068.2930000000001</v>
      </c>
      <c r="H1298" s="4">
        <v>2068.2930000000001</v>
      </c>
    </row>
    <row r="1299" spans="1:8" x14ac:dyDescent="0.25">
      <c r="D1299" t="s">
        <v>70</v>
      </c>
      <c r="E1299" t="s">
        <v>27</v>
      </c>
      <c r="F1299" t="s">
        <v>27</v>
      </c>
      <c r="G1299" s="4">
        <v>4000</v>
      </c>
      <c r="H1299" s="4">
        <v>4000</v>
      </c>
    </row>
    <row r="1300" spans="1:8" x14ac:dyDescent="0.25">
      <c r="D1300" t="s">
        <v>72</v>
      </c>
      <c r="E1300" t="s">
        <v>27</v>
      </c>
      <c r="F1300" t="s">
        <v>27</v>
      </c>
      <c r="G1300" s="4">
        <v>0</v>
      </c>
      <c r="H1300" s="4">
        <v>0</v>
      </c>
    </row>
    <row r="1301" spans="1:8" x14ac:dyDescent="0.25">
      <c r="A1301">
        <v>132004</v>
      </c>
      <c r="B1301">
        <v>2149074</v>
      </c>
      <c r="C1301">
        <v>15679</v>
      </c>
      <c r="D1301" t="s">
        <v>68</v>
      </c>
      <c r="E1301" t="s">
        <v>27</v>
      </c>
      <c r="F1301" t="s">
        <v>27</v>
      </c>
      <c r="G1301" s="4">
        <v>18171.990000000002</v>
      </c>
      <c r="H1301" s="4">
        <v>18171.990000000002</v>
      </c>
    </row>
    <row r="1302" spans="1:8" x14ac:dyDescent="0.25">
      <c r="D1302" t="s">
        <v>73</v>
      </c>
      <c r="E1302" t="s">
        <v>27</v>
      </c>
      <c r="F1302" t="s">
        <v>27</v>
      </c>
      <c r="G1302" s="4">
        <v>0</v>
      </c>
      <c r="H1302" s="4">
        <v>0</v>
      </c>
    </row>
    <row r="1303" spans="1:8" x14ac:dyDescent="0.25">
      <c r="D1303" t="s">
        <v>75</v>
      </c>
      <c r="E1303" t="s">
        <v>27</v>
      </c>
      <c r="F1303" t="s">
        <v>27</v>
      </c>
      <c r="G1303" s="4">
        <v>50</v>
      </c>
      <c r="H1303" s="4">
        <v>50</v>
      </c>
    </row>
    <row r="1304" spans="1:8" x14ac:dyDescent="0.25">
      <c r="D1304" t="s">
        <v>64</v>
      </c>
      <c r="E1304" t="s">
        <v>27</v>
      </c>
      <c r="F1304" t="s">
        <v>27</v>
      </c>
      <c r="G1304" s="4">
        <v>9085.9950000000008</v>
      </c>
      <c r="H1304" s="4">
        <v>9085.9950000000008</v>
      </c>
    </row>
    <row r="1305" spans="1:8" x14ac:dyDescent="0.25">
      <c r="D1305" t="s">
        <v>70</v>
      </c>
      <c r="E1305" t="s">
        <v>27</v>
      </c>
      <c r="F1305" t="s">
        <v>27</v>
      </c>
      <c r="G1305" s="4">
        <v>0</v>
      </c>
      <c r="H1305" s="4">
        <v>0</v>
      </c>
    </row>
    <row r="1306" spans="1:8" x14ac:dyDescent="0.25">
      <c r="D1306" t="s">
        <v>72</v>
      </c>
      <c r="E1306" t="s">
        <v>27</v>
      </c>
      <c r="F1306" t="s">
        <v>27</v>
      </c>
      <c r="G1306" s="4">
        <v>9086</v>
      </c>
      <c r="H1306" s="4">
        <v>9086</v>
      </c>
    </row>
    <row r="1307" spans="1:8" x14ac:dyDescent="0.25">
      <c r="A1307">
        <v>132007</v>
      </c>
      <c r="B1307">
        <v>12597</v>
      </c>
      <c r="C1307">
        <v>52770</v>
      </c>
      <c r="D1307" t="s">
        <v>68</v>
      </c>
      <c r="E1307" t="s">
        <v>27</v>
      </c>
      <c r="F1307" t="s">
        <v>27</v>
      </c>
      <c r="G1307" s="4">
        <v>12870.61</v>
      </c>
      <c r="H1307" s="4">
        <v>12870.61</v>
      </c>
    </row>
    <row r="1308" spans="1:8" x14ac:dyDescent="0.25">
      <c r="D1308" t="s">
        <v>73</v>
      </c>
      <c r="E1308" t="s">
        <v>27</v>
      </c>
      <c r="F1308" t="s">
        <v>27</v>
      </c>
      <c r="G1308" s="4">
        <v>0</v>
      </c>
      <c r="H1308" s="4">
        <v>0</v>
      </c>
    </row>
    <row r="1309" spans="1:8" x14ac:dyDescent="0.25">
      <c r="D1309" t="s">
        <v>75</v>
      </c>
      <c r="E1309" t="s">
        <v>27</v>
      </c>
      <c r="F1309" t="s">
        <v>27</v>
      </c>
      <c r="G1309" s="4">
        <v>33.333300000000001</v>
      </c>
      <c r="H1309" s="4">
        <v>33.333300000000001</v>
      </c>
    </row>
    <row r="1310" spans="1:8" x14ac:dyDescent="0.25">
      <c r="D1310" t="s">
        <v>64</v>
      </c>
      <c r="E1310" t="s">
        <v>27</v>
      </c>
      <c r="F1310" t="s">
        <v>27</v>
      </c>
      <c r="G1310" s="4">
        <v>4290.1989999999996</v>
      </c>
      <c r="H1310" s="4">
        <v>4290.1989999999996</v>
      </c>
    </row>
    <row r="1311" spans="1:8" x14ac:dyDescent="0.25">
      <c r="D1311" t="s">
        <v>70</v>
      </c>
      <c r="E1311" t="s">
        <v>27</v>
      </c>
      <c r="F1311" t="s">
        <v>27</v>
      </c>
      <c r="G1311" s="4">
        <v>0</v>
      </c>
      <c r="H1311" s="4">
        <v>0</v>
      </c>
    </row>
    <row r="1312" spans="1:8" x14ac:dyDescent="0.25">
      <c r="D1312" t="s">
        <v>72</v>
      </c>
      <c r="E1312" t="s">
        <v>27</v>
      </c>
      <c r="F1312" t="s">
        <v>27</v>
      </c>
      <c r="G1312" s="4">
        <v>4290.2</v>
      </c>
      <c r="H1312" s="4">
        <v>4290.2</v>
      </c>
    </row>
    <row r="1313" spans="1:8" x14ac:dyDescent="0.25">
      <c r="A1313">
        <v>132052</v>
      </c>
      <c r="B1313">
        <v>7448</v>
      </c>
      <c r="C1313">
        <v>122494</v>
      </c>
      <c r="D1313" t="s">
        <v>68</v>
      </c>
      <c r="E1313" t="s">
        <v>27</v>
      </c>
      <c r="F1313" t="s">
        <v>27</v>
      </c>
      <c r="G1313" s="4">
        <v>58981.71</v>
      </c>
      <c r="H1313" s="4">
        <v>58981.71</v>
      </c>
    </row>
    <row r="1314" spans="1:8" x14ac:dyDescent="0.25">
      <c r="D1314" t="s">
        <v>73</v>
      </c>
      <c r="E1314" t="s">
        <v>27</v>
      </c>
      <c r="F1314" t="s">
        <v>27</v>
      </c>
      <c r="G1314" s="4">
        <v>0</v>
      </c>
      <c r="H1314" s="4">
        <v>0</v>
      </c>
    </row>
    <row r="1315" spans="1:8" x14ac:dyDescent="0.25">
      <c r="D1315" t="s">
        <v>75</v>
      </c>
      <c r="E1315" t="s">
        <v>27</v>
      </c>
      <c r="F1315" t="s">
        <v>27</v>
      </c>
      <c r="G1315" s="4">
        <v>50</v>
      </c>
      <c r="H1315" s="4">
        <v>50</v>
      </c>
    </row>
    <row r="1316" spans="1:8" x14ac:dyDescent="0.25">
      <c r="D1316" t="s">
        <v>64</v>
      </c>
      <c r="E1316" t="s">
        <v>27</v>
      </c>
      <c r="F1316" t="s">
        <v>27</v>
      </c>
      <c r="G1316" s="4">
        <v>29490.855</v>
      </c>
      <c r="H1316" s="4">
        <v>29490.855</v>
      </c>
    </row>
    <row r="1317" spans="1:8" x14ac:dyDescent="0.25">
      <c r="D1317" t="s">
        <v>70</v>
      </c>
      <c r="E1317" t="s">
        <v>27</v>
      </c>
      <c r="F1317" t="s">
        <v>27</v>
      </c>
      <c r="G1317" s="4">
        <v>4000</v>
      </c>
      <c r="H1317" s="4">
        <v>4000</v>
      </c>
    </row>
    <row r="1318" spans="1:8" x14ac:dyDescent="0.25">
      <c r="D1318" t="s">
        <v>72</v>
      </c>
      <c r="E1318" t="s">
        <v>27</v>
      </c>
      <c r="F1318" t="s">
        <v>27</v>
      </c>
      <c r="G1318" s="4">
        <v>25490.86</v>
      </c>
      <c r="H1318" s="4">
        <v>25490.86</v>
      </c>
    </row>
    <row r="1319" spans="1:8" x14ac:dyDescent="0.25">
      <c r="A1319">
        <v>132073</v>
      </c>
      <c r="B1319">
        <v>11905</v>
      </c>
      <c r="C1319">
        <v>87620</v>
      </c>
      <c r="D1319" t="s">
        <v>68</v>
      </c>
      <c r="E1319" t="s">
        <v>27</v>
      </c>
      <c r="F1319" t="s">
        <v>27</v>
      </c>
      <c r="G1319" s="4">
        <v>25611.040000000001</v>
      </c>
      <c r="H1319" s="4">
        <v>25611.040000000001</v>
      </c>
    </row>
    <row r="1320" spans="1:8" x14ac:dyDescent="0.25">
      <c r="D1320" t="s">
        <v>73</v>
      </c>
      <c r="E1320" t="s">
        <v>27</v>
      </c>
      <c r="F1320" t="s">
        <v>27</v>
      </c>
      <c r="G1320" s="4">
        <v>0</v>
      </c>
      <c r="H1320" s="4">
        <v>0</v>
      </c>
    </row>
    <row r="1321" spans="1:8" x14ac:dyDescent="0.25">
      <c r="D1321" t="s">
        <v>75</v>
      </c>
      <c r="E1321" t="s">
        <v>27</v>
      </c>
      <c r="F1321" t="s">
        <v>27</v>
      </c>
      <c r="G1321" s="4">
        <v>50</v>
      </c>
      <c r="H1321" s="4">
        <v>50</v>
      </c>
    </row>
    <row r="1322" spans="1:8" x14ac:dyDescent="0.25">
      <c r="D1322" t="s">
        <v>64</v>
      </c>
      <c r="E1322" t="s">
        <v>27</v>
      </c>
      <c r="F1322" t="s">
        <v>27</v>
      </c>
      <c r="G1322" s="4">
        <v>12805.52</v>
      </c>
      <c r="H1322" s="4">
        <v>12805.52</v>
      </c>
    </row>
    <row r="1323" spans="1:8" x14ac:dyDescent="0.25">
      <c r="D1323" t="s">
        <v>70</v>
      </c>
      <c r="E1323" t="s">
        <v>27</v>
      </c>
      <c r="F1323" t="s">
        <v>27</v>
      </c>
      <c r="G1323" s="4">
        <v>4000</v>
      </c>
      <c r="H1323" s="4">
        <v>4000</v>
      </c>
    </row>
    <row r="1324" spans="1:8" x14ac:dyDescent="0.25">
      <c r="D1324" t="s">
        <v>72</v>
      </c>
      <c r="E1324" t="s">
        <v>27</v>
      </c>
      <c r="F1324" t="s">
        <v>27</v>
      </c>
      <c r="G1324" s="4">
        <v>8805.52</v>
      </c>
      <c r="H1324" s="4">
        <v>8805.52</v>
      </c>
    </row>
    <row r="1325" spans="1:8" x14ac:dyDescent="0.25">
      <c r="A1325">
        <v>132083</v>
      </c>
      <c r="B1325">
        <v>10915</v>
      </c>
      <c r="C1325">
        <v>18395</v>
      </c>
      <c r="D1325" t="s">
        <v>68</v>
      </c>
      <c r="E1325" t="s">
        <v>27</v>
      </c>
      <c r="F1325" t="s">
        <v>27</v>
      </c>
      <c r="G1325" s="4">
        <v>12055.66</v>
      </c>
      <c r="H1325" s="4">
        <v>12055.66</v>
      </c>
    </row>
    <row r="1326" spans="1:8" x14ac:dyDescent="0.25">
      <c r="D1326" t="s">
        <v>73</v>
      </c>
      <c r="E1326" t="s">
        <v>27</v>
      </c>
      <c r="F1326" t="s">
        <v>27</v>
      </c>
      <c r="G1326" s="4">
        <v>0</v>
      </c>
      <c r="H1326" s="4">
        <v>0</v>
      </c>
    </row>
    <row r="1327" spans="1:8" x14ac:dyDescent="0.25">
      <c r="D1327" t="s">
        <v>75</v>
      </c>
      <c r="E1327" t="s">
        <v>27</v>
      </c>
      <c r="F1327" t="s">
        <v>27</v>
      </c>
      <c r="G1327" s="4">
        <v>50</v>
      </c>
      <c r="H1327" s="4">
        <v>50</v>
      </c>
    </row>
    <row r="1328" spans="1:8" x14ac:dyDescent="0.25">
      <c r="D1328" t="s">
        <v>64</v>
      </c>
      <c r="E1328" t="s">
        <v>27</v>
      </c>
      <c r="F1328" t="s">
        <v>27</v>
      </c>
      <c r="G1328" s="4">
        <v>6027.83</v>
      </c>
      <c r="H1328" s="4">
        <v>6027.83</v>
      </c>
    </row>
    <row r="1329" spans="1:8" x14ac:dyDescent="0.25">
      <c r="D1329" t="s">
        <v>70</v>
      </c>
      <c r="E1329" t="s">
        <v>27</v>
      </c>
      <c r="F1329" t="s">
        <v>27</v>
      </c>
      <c r="G1329" s="4">
        <v>4000</v>
      </c>
      <c r="H1329" s="4">
        <v>4000</v>
      </c>
    </row>
    <row r="1330" spans="1:8" x14ac:dyDescent="0.25">
      <c r="D1330" t="s">
        <v>72</v>
      </c>
      <c r="E1330" t="s">
        <v>27</v>
      </c>
      <c r="F1330" t="s">
        <v>27</v>
      </c>
      <c r="G1330" s="4">
        <v>2027.83</v>
      </c>
      <c r="H1330" s="4">
        <v>2027.83</v>
      </c>
    </row>
    <row r="1331" spans="1:8" x14ac:dyDescent="0.25">
      <c r="A1331">
        <v>132151</v>
      </c>
      <c r="B1331">
        <v>1327073</v>
      </c>
      <c r="C1331">
        <v>16741</v>
      </c>
      <c r="D1331" t="s">
        <v>68</v>
      </c>
      <c r="E1331" t="s">
        <v>27</v>
      </c>
      <c r="F1331" t="s">
        <v>27</v>
      </c>
      <c r="G1331" s="4">
        <v>14221.55</v>
      </c>
      <c r="H1331" s="4">
        <v>14221.55</v>
      </c>
    </row>
    <row r="1332" spans="1:8" x14ac:dyDescent="0.25">
      <c r="D1332" t="s">
        <v>73</v>
      </c>
      <c r="E1332" t="s">
        <v>27</v>
      </c>
      <c r="F1332" t="s">
        <v>27</v>
      </c>
      <c r="G1332" s="4">
        <v>0</v>
      </c>
      <c r="H1332" s="4">
        <v>0</v>
      </c>
    </row>
    <row r="1333" spans="1:8" x14ac:dyDescent="0.25">
      <c r="D1333" t="s">
        <v>75</v>
      </c>
      <c r="E1333" t="s">
        <v>27</v>
      </c>
      <c r="F1333" t="s">
        <v>27</v>
      </c>
      <c r="G1333" s="4">
        <v>50</v>
      </c>
      <c r="H1333" s="4">
        <v>50</v>
      </c>
    </row>
    <row r="1334" spans="1:8" x14ac:dyDescent="0.25">
      <c r="D1334" t="s">
        <v>64</v>
      </c>
      <c r="E1334" t="s">
        <v>27</v>
      </c>
      <c r="F1334" t="s">
        <v>27</v>
      </c>
      <c r="G1334" s="4">
        <v>7110.7749999999996</v>
      </c>
      <c r="H1334" s="4">
        <v>7110.7749999999996</v>
      </c>
    </row>
    <row r="1335" spans="1:8" x14ac:dyDescent="0.25">
      <c r="D1335" t="s">
        <v>70</v>
      </c>
      <c r="E1335" t="s">
        <v>27</v>
      </c>
      <c r="F1335" t="s">
        <v>27</v>
      </c>
      <c r="G1335" s="4">
        <v>0</v>
      </c>
      <c r="H1335" s="4">
        <v>0</v>
      </c>
    </row>
    <row r="1336" spans="1:8" x14ac:dyDescent="0.25">
      <c r="D1336" t="s">
        <v>72</v>
      </c>
      <c r="E1336" t="s">
        <v>27</v>
      </c>
      <c r="F1336" t="s">
        <v>27</v>
      </c>
      <c r="G1336" s="4">
        <v>7110.78</v>
      </c>
      <c r="H1336" s="4">
        <v>7110.78</v>
      </c>
    </row>
    <row r="1337" spans="1:8" x14ac:dyDescent="0.25">
      <c r="A1337">
        <v>132175</v>
      </c>
      <c r="B1337">
        <v>6382</v>
      </c>
      <c r="C1337">
        <v>16718</v>
      </c>
      <c r="D1337" t="s">
        <v>68</v>
      </c>
      <c r="E1337" t="s">
        <v>27</v>
      </c>
      <c r="F1337" t="s">
        <v>27</v>
      </c>
      <c r="G1337" s="4">
        <v>27795.279999999999</v>
      </c>
      <c r="H1337" s="4">
        <v>27795.279999999999</v>
      </c>
    </row>
    <row r="1338" spans="1:8" x14ac:dyDescent="0.25">
      <c r="D1338" t="s">
        <v>73</v>
      </c>
      <c r="E1338" t="s">
        <v>27</v>
      </c>
      <c r="F1338" t="s">
        <v>27</v>
      </c>
      <c r="G1338" s="4">
        <v>0</v>
      </c>
      <c r="H1338" s="4">
        <v>0</v>
      </c>
    </row>
    <row r="1339" spans="1:8" x14ac:dyDescent="0.25">
      <c r="D1339" t="s">
        <v>75</v>
      </c>
      <c r="E1339" t="s">
        <v>27</v>
      </c>
      <c r="F1339" t="s">
        <v>27</v>
      </c>
      <c r="G1339" s="4">
        <v>25</v>
      </c>
      <c r="H1339" s="4">
        <v>25</v>
      </c>
    </row>
    <row r="1340" spans="1:8" x14ac:dyDescent="0.25">
      <c r="D1340" t="s">
        <v>64</v>
      </c>
      <c r="E1340" t="s">
        <v>27</v>
      </c>
      <c r="F1340" t="s">
        <v>27</v>
      </c>
      <c r="G1340" s="4">
        <v>6948.82</v>
      </c>
      <c r="H1340" s="4">
        <v>6948.82</v>
      </c>
    </row>
    <row r="1341" spans="1:8" x14ac:dyDescent="0.25">
      <c r="D1341" t="s">
        <v>70</v>
      </c>
      <c r="E1341" t="s">
        <v>27</v>
      </c>
      <c r="F1341" t="s">
        <v>27</v>
      </c>
      <c r="G1341" s="4">
        <v>4000</v>
      </c>
      <c r="H1341" s="4">
        <v>4000</v>
      </c>
    </row>
    <row r="1342" spans="1:8" x14ac:dyDescent="0.25">
      <c r="D1342" t="s">
        <v>72</v>
      </c>
      <c r="E1342" t="s">
        <v>27</v>
      </c>
      <c r="F1342" t="s">
        <v>27</v>
      </c>
      <c r="G1342" s="4">
        <v>2948.82</v>
      </c>
      <c r="H1342" s="4">
        <v>2948.82</v>
      </c>
    </row>
    <row r="1343" spans="1:8" x14ac:dyDescent="0.25">
      <c r="A1343">
        <v>132186</v>
      </c>
      <c r="B1343">
        <v>7447</v>
      </c>
      <c r="C1343">
        <v>16648</v>
      </c>
      <c r="D1343" t="s">
        <v>68</v>
      </c>
      <c r="E1343" t="s">
        <v>27</v>
      </c>
      <c r="F1343" t="s">
        <v>27</v>
      </c>
      <c r="G1343" s="4">
        <v>18351.599999999999</v>
      </c>
      <c r="H1343" s="4">
        <v>18351.599999999999</v>
      </c>
    </row>
    <row r="1344" spans="1:8" x14ac:dyDescent="0.25">
      <c r="D1344" t="s">
        <v>73</v>
      </c>
      <c r="E1344" t="s">
        <v>27</v>
      </c>
      <c r="F1344" t="s">
        <v>27</v>
      </c>
      <c r="G1344" s="4">
        <v>0</v>
      </c>
      <c r="H1344" s="4">
        <v>0</v>
      </c>
    </row>
    <row r="1345" spans="1:8" x14ac:dyDescent="0.25">
      <c r="D1345" t="s">
        <v>75</v>
      </c>
      <c r="E1345" t="s">
        <v>27</v>
      </c>
      <c r="F1345" t="s">
        <v>27</v>
      </c>
      <c r="G1345" s="4">
        <v>33.333300000000001</v>
      </c>
      <c r="H1345" s="4">
        <v>33.333300000000001</v>
      </c>
    </row>
    <row r="1346" spans="1:8" x14ac:dyDescent="0.25">
      <c r="D1346" t="s">
        <v>64</v>
      </c>
      <c r="E1346" t="s">
        <v>27</v>
      </c>
      <c r="F1346" t="s">
        <v>27</v>
      </c>
      <c r="G1346" s="4">
        <v>6117.1940000000004</v>
      </c>
      <c r="H1346" s="4">
        <v>6117.1940000000004</v>
      </c>
    </row>
    <row r="1347" spans="1:8" x14ac:dyDescent="0.25">
      <c r="D1347" t="s">
        <v>70</v>
      </c>
      <c r="E1347" t="s">
        <v>27</v>
      </c>
      <c r="F1347" t="s">
        <v>27</v>
      </c>
      <c r="G1347" s="4">
        <v>4000</v>
      </c>
      <c r="H1347" s="4">
        <v>4000</v>
      </c>
    </row>
    <row r="1348" spans="1:8" x14ac:dyDescent="0.25">
      <c r="D1348" t="s">
        <v>72</v>
      </c>
      <c r="E1348" t="s">
        <v>27</v>
      </c>
      <c r="F1348" t="s">
        <v>27</v>
      </c>
      <c r="G1348" s="4">
        <v>2117.19</v>
      </c>
      <c r="H1348" s="4">
        <v>2117.19</v>
      </c>
    </row>
    <row r="1349" spans="1:8" x14ac:dyDescent="0.25">
      <c r="A1349">
        <v>132187</v>
      </c>
      <c r="B1349">
        <v>7237</v>
      </c>
      <c r="C1349">
        <v>16841</v>
      </c>
      <c r="D1349" t="s">
        <v>68</v>
      </c>
      <c r="E1349" t="s">
        <v>27</v>
      </c>
      <c r="F1349" t="s">
        <v>27</v>
      </c>
      <c r="G1349" s="4">
        <v>23080.48</v>
      </c>
      <c r="H1349" s="4">
        <v>23080.48</v>
      </c>
    </row>
    <row r="1350" spans="1:8" x14ac:dyDescent="0.25">
      <c r="D1350" t="s">
        <v>73</v>
      </c>
      <c r="E1350" t="s">
        <v>27</v>
      </c>
      <c r="F1350" t="s">
        <v>27</v>
      </c>
      <c r="G1350" s="4">
        <v>0</v>
      </c>
      <c r="H1350" s="4">
        <v>0</v>
      </c>
    </row>
    <row r="1351" spans="1:8" x14ac:dyDescent="0.25">
      <c r="D1351" t="s">
        <v>75</v>
      </c>
      <c r="E1351" t="s">
        <v>27</v>
      </c>
      <c r="F1351" t="s">
        <v>27</v>
      </c>
      <c r="G1351" s="4">
        <v>33.333300000000001</v>
      </c>
      <c r="H1351" s="4">
        <v>33.333300000000001</v>
      </c>
    </row>
    <row r="1352" spans="1:8" x14ac:dyDescent="0.25">
      <c r="D1352" t="s">
        <v>64</v>
      </c>
      <c r="E1352" t="s">
        <v>27</v>
      </c>
      <c r="F1352" t="s">
        <v>27</v>
      </c>
      <c r="G1352" s="4">
        <v>7693.4859999999999</v>
      </c>
      <c r="H1352" s="4">
        <v>7693.4859999999999</v>
      </c>
    </row>
    <row r="1353" spans="1:8" x14ac:dyDescent="0.25">
      <c r="D1353" t="s">
        <v>70</v>
      </c>
      <c r="E1353" t="s">
        <v>27</v>
      </c>
      <c r="F1353" t="s">
        <v>27</v>
      </c>
      <c r="G1353" s="4">
        <v>4000</v>
      </c>
      <c r="H1353" s="4">
        <v>4000</v>
      </c>
    </row>
    <row r="1354" spans="1:8" x14ac:dyDescent="0.25">
      <c r="D1354" t="s">
        <v>72</v>
      </c>
      <c r="E1354" t="s">
        <v>27</v>
      </c>
      <c r="F1354" t="s">
        <v>27</v>
      </c>
      <c r="G1354" s="4">
        <v>3693.49</v>
      </c>
      <c r="H1354" s="4">
        <v>3693.49</v>
      </c>
    </row>
    <row r="1355" spans="1:8" x14ac:dyDescent="0.25">
      <c r="A1355">
        <v>132188</v>
      </c>
      <c r="B1355">
        <v>7234</v>
      </c>
      <c r="C1355">
        <v>3641158</v>
      </c>
      <c r="D1355" t="s">
        <v>68</v>
      </c>
      <c r="E1355" t="s">
        <v>27</v>
      </c>
      <c r="F1355" t="s">
        <v>27</v>
      </c>
      <c r="G1355" s="4">
        <v>45342.91</v>
      </c>
      <c r="H1355" s="4">
        <v>45342.91</v>
      </c>
    </row>
    <row r="1356" spans="1:8" x14ac:dyDescent="0.25">
      <c r="D1356" t="s">
        <v>73</v>
      </c>
      <c r="E1356" t="s">
        <v>27</v>
      </c>
      <c r="F1356" t="s">
        <v>27</v>
      </c>
      <c r="G1356" s="4">
        <v>0</v>
      </c>
      <c r="H1356" s="4">
        <v>0</v>
      </c>
    </row>
    <row r="1357" spans="1:8" x14ac:dyDescent="0.25">
      <c r="D1357" t="s">
        <v>75</v>
      </c>
      <c r="E1357" t="s">
        <v>27</v>
      </c>
      <c r="F1357" t="s">
        <v>27</v>
      </c>
      <c r="G1357" s="4">
        <v>20</v>
      </c>
      <c r="H1357" s="4">
        <v>20</v>
      </c>
    </row>
    <row r="1358" spans="1:8" x14ac:dyDescent="0.25">
      <c r="D1358" t="s">
        <v>64</v>
      </c>
      <c r="E1358" t="s">
        <v>27</v>
      </c>
      <c r="F1358" t="s">
        <v>27</v>
      </c>
      <c r="G1358" s="4">
        <v>9068.5820000000003</v>
      </c>
      <c r="H1358" s="4">
        <v>9068.5820000000003</v>
      </c>
    </row>
    <row r="1359" spans="1:8" x14ac:dyDescent="0.25">
      <c r="D1359" t="s">
        <v>70</v>
      </c>
      <c r="E1359" t="s">
        <v>27</v>
      </c>
      <c r="F1359" t="s">
        <v>27</v>
      </c>
      <c r="G1359" s="4">
        <v>4000</v>
      </c>
      <c r="H1359" s="4">
        <v>4000</v>
      </c>
    </row>
    <row r="1360" spans="1:8" x14ac:dyDescent="0.25">
      <c r="D1360" t="s">
        <v>72</v>
      </c>
      <c r="E1360" t="s">
        <v>27</v>
      </c>
      <c r="F1360" t="s">
        <v>27</v>
      </c>
      <c r="G1360" s="4">
        <v>5068.58</v>
      </c>
      <c r="H1360" s="4">
        <v>5068.58</v>
      </c>
    </row>
    <row r="1361" spans="1:8" x14ac:dyDescent="0.25">
      <c r="A1361">
        <v>132190</v>
      </c>
      <c r="B1361">
        <v>952046</v>
      </c>
      <c r="C1361">
        <v>16744</v>
      </c>
      <c r="D1361" t="s">
        <v>68</v>
      </c>
      <c r="E1361" t="s">
        <v>27</v>
      </c>
      <c r="F1361" t="s">
        <v>27</v>
      </c>
      <c r="G1361" s="4">
        <v>16278.22</v>
      </c>
      <c r="H1361" s="4">
        <v>16278.22</v>
      </c>
    </row>
    <row r="1362" spans="1:8" x14ac:dyDescent="0.25">
      <c r="D1362" t="s">
        <v>73</v>
      </c>
      <c r="E1362" t="s">
        <v>27</v>
      </c>
      <c r="F1362" t="s">
        <v>27</v>
      </c>
      <c r="G1362" s="4">
        <v>0</v>
      </c>
      <c r="H1362" s="4">
        <v>0</v>
      </c>
    </row>
    <row r="1363" spans="1:8" x14ac:dyDescent="0.25">
      <c r="D1363" t="s">
        <v>75</v>
      </c>
      <c r="E1363" t="s">
        <v>27</v>
      </c>
      <c r="F1363" t="s">
        <v>27</v>
      </c>
      <c r="G1363" s="4">
        <v>20</v>
      </c>
      <c r="H1363" s="4">
        <v>20</v>
      </c>
    </row>
    <row r="1364" spans="1:8" x14ac:dyDescent="0.25">
      <c r="D1364" t="s">
        <v>64</v>
      </c>
      <c r="E1364" t="s">
        <v>27</v>
      </c>
      <c r="F1364" t="s">
        <v>27</v>
      </c>
      <c r="G1364" s="4">
        <v>3255.6439999999998</v>
      </c>
      <c r="H1364" s="4">
        <v>3255.6439999999998</v>
      </c>
    </row>
    <row r="1365" spans="1:8" x14ac:dyDescent="0.25">
      <c r="D1365" t="s">
        <v>70</v>
      </c>
      <c r="E1365" t="s">
        <v>27</v>
      </c>
      <c r="F1365" t="s">
        <v>27</v>
      </c>
      <c r="G1365" s="4">
        <v>0</v>
      </c>
      <c r="H1365" s="4">
        <v>0</v>
      </c>
    </row>
    <row r="1366" spans="1:8" x14ac:dyDescent="0.25">
      <c r="D1366" t="s">
        <v>72</v>
      </c>
      <c r="E1366" t="s">
        <v>27</v>
      </c>
      <c r="F1366" t="s">
        <v>27</v>
      </c>
      <c r="G1366" s="4">
        <v>3255.64</v>
      </c>
      <c r="H1366" s="4">
        <v>3255.64</v>
      </c>
    </row>
    <row r="1367" spans="1:8" x14ac:dyDescent="0.25">
      <c r="A1367">
        <v>132199</v>
      </c>
      <c r="B1367">
        <v>7412</v>
      </c>
      <c r="C1367">
        <v>16840</v>
      </c>
      <c r="D1367" t="s">
        <v>68</v>
      </c>
      <c r="E1367" t="s">
        <v>27</v>
      </c>
      <c r="F1367" t="s">
        <v>27</v>
      </c>
      <c r="G1367" s="4">
        <v>26506.43</v>
      </c>
      <c r="H1367" s="4">
        <v>26506.43</v>
      </c>
    </row>
    <row r="1368" spans="1:8" x14ac:dyDescent="0.25">
      <c r="D1368" t="s">
        <v>73</v>
      </c>
      <c r="E1368" t="s">
        <v>27</v>
      </c>
      <c r="F1368" t="s">
        <v>27</v>
      </c>
      <c r="G1368" s="4">
        <v>0</v>
      </c>
      <c r="H1368" s="4">
        <v>0</v>
      </c>
    </row>
    <row r="1369" spans="1:8" x14ac:dyDescent="0.25">
      <c r="D1369" t="s">
        <v>75</v>
      </c>
      <c r="E1369" t="s">
        <v>27</v>
      </c>
      <c r="F1369" t="s">
        <v>27</v>
      </c>
      <c r="G1369" s="4">
        <v>50</v>
      </c>
      <c r="H1369" s="4">
        <v>50</v>
      </c>
    </row>
    <row r="1370" spans="1:8" x14ac:dyDescent="0.25">
      <c r="D1370" t="s">
        <v>64</v>
      </c>
      <c r="E1370" t="s">
        <v>27</v>
      </c>
      <c r="F1370" t="s">
        <v>27</v>
      </c>
      <c r="G1370" s="4">
        <v>13253.215</v>
      </c>
      <c r="H1370" s="4">
        <v>13253.215</v>
      </c>
    </row>
    <row r="1371" spans="1:8" x14ac:dyDescent="0.25">
      <c r="D1371" t="s">
        <v>70</v>
      </c>
      <c r="E1371" t="s">
        <v>27</v>
      </c>
      <c r="F1371" t="s">
        <v>27</v>
      </c>
      <c r="G1371" s="4">
        <v>4000</v>
      </c>
      <c r="H1371" s="4">
        <v>4000</v>
      </c>
    </row>
    <row r="1372" spans="1:8" x14ac:dyDescent="0.25">
      <c r="D1372" t="s">
        <v>72</v>
      </c>
      <c r="E1372" t="s">
        <v>27</v>
      </c>
      <c r="F1372" t="s">
        <v>27</v>
      </c>
      <c r="G1372" s="4">
        <v>9253.2199999999993</v>
      </c>
      <c r="H1372" s="4">
        <v>9253.2199999999993</v>
      </c>
    </row>
    <row r="1373" spans="1:8" x14ac:dyDescent="0.25">
      <c r="A1373">
        <v>132202</v>
      </c>
      <c r="B1373">
        <v>84795</v>
      </c>
      <c r="C1373">
        <v>16781</v>
      </c>
      <c r="D1373" t="s">
        <v>68</v>
      </c>
      <c r="E1373" t="s">
        <v>27</v>
      </c>
      <c r="F1373" t="s">
        <v>27</v>
      </c>
      <c r="G1373" s="4">
        <v>13965</v>
      </c>
      <c r="H1373" s="4">
        <v>13965</v>
      </c>
    </row>
    <row r="1374" spans="1:8" x14ac:dyDescent="0.25">
      <c r="D1374" t="s">
        <v>73</v>
      </c>
      <c r="E1374" t="s">
        <v>27</v>
      </c>
      <c r="F1374" t="s">
        <v>27</v>
      </c>
      <c r="G1374" s="4">
        <v>0</v>
      </c>
      <c r="H1374" s="4">
        <v>0</v>
      </c>
    </row>
    <row r="1375" spans="1:8" x14ac:dyDescent="0.25">
      <c r="D1375" t="s">
        <v>75</v>
      </c>
      <c r="E1375" t="s">
        <v>27</v>
      </c>
      <c r="F1375" t="s">
        <v>27</v>
      </c>
      <c r="G1375" s="4">
        <v>25</v>
      </c>
      <c r="H1375" s="4">
        <v>25</v>
      </c>
    </row>
    <row r="1376" spans="1:8" x14ac:dyDescent="0.25">
      <c r="D1376" t="s">
        <v>64</v>
      </c>
      <c r="E1376" t="s">
        <v>27</v>
      </c>
      <c r="F1376" t="s">
        <v>27</v>
      </c>
      <c r="G1376" s="4">
        <v>3491.25</v>
      </c>
      <c r="H1376" s="4">
        <v>3491.25</v>
      </c>
    </row>
    <row r="1377" spans="1:8" x14ac:dyDescent="0.25">
      <c r="D1377" t="s">
        <v>70</v>
      </c>
      <c r="E1377" t="s">
        <v>27</v>
      </c>
      <c r="F1377" t="s">
        <v>27</v>
      </c>
      <c r="G1377" s="4">
        <v>0</v>
      </c>
      <c r="H1377" s="4">
        <v>0</v>
      </c>
    </row>
    <row r="1378" spans="1:8" x14ac:dyDescent="0.25">
      <c r="D1378" t="s">
        <v>72</v>
      </c>
      <c r="E1378" t="s">
        <v>27</v>
      </c>
      <c r="F1378" t="s">
        <v>27</v>
      </c>
      <c r="G1378" s="4">
        <v>3491.25</v>
      </c>
      <c r="H1378" s="4">
        <v>3491.25</v>
      </c>
    </row>
    <row r="1379" spans="1:8" x14ac:dyDescent="0.25">
      <c r="A1379">
        <v>132208</v>
      </c>
      <c r="B1379">
        <v>952044</v>
      </c>
      <c r="C1379">
        <v>16837</v>
      </c>
      <c r="D1379" t="s">
        <v>68</v>
      </c>
      <c r="E1379" t="s">
        <v>27</v>
      </c>
      <c r="F1379" t="s">
        <v>27</v>
      </c>
      <c r="G1379" s="4">
        <v>14094.19</v>
      </c>
      <c r="H1379" s="4">
        <v>14094.19</v>
      </c>
    </row>
    <row r="1380" spans="1:8" x14ac:dyDescent="0.25">
      <c r="D1380" t="s">
        <v>73</v>
      </c>
      <c r="E1380" t="s">
        <v>27</v>
      </c>
      <c r="F1380" t="s">
        <v>27</v>
      </c>
      <c r="G1380" s="4">
        <v>0</v>
      </c>
      <c r="H1380" s="4">
        <v>0</v>
      </c>
    </row>
    <row r="1381" spans="1:8" x14ac:dyDescent="0.25">
      <c r="D1381" t="s">
        <v>75</v>
      </c>
      <c r="E1381" t="s">
        <v>27</v>
      </c>
      <c r="F1381" t="s">
        <v>27</v>
      </c>
      <c r="G1381" s="4">
        <v>25</v>
      </c>
      <c r="H1381" s="4">
        <v>25</v>
      </c>
    </row>
    <row r="1382" spans="1:8" x14ac:dyDescent="0.25">
      <c r="D1382" t="s">
        <v>64</v>
      </c>
      <c r="E1382" t="s">
        <v>27</v>
      </c>
      <c r="F1382" t="s">
        <v>27</v>
      </c>
      <c r="G1382" s="4">
        <v>3523.5479999999998</v>
      </c>
      <c r="H1382" s="4">
        <v>3523.5479999999998</v>
      </c>
    </row>
    <row r="1383" spans="1:8" x14ac:dyDescent="0.25">
      <c r="D1383" t="s">
        <v>70</v>
      </c>
      <c r="E1383" t="s">
        <v>27</v>
      </c>
      <c r="F1383" t="s">
        <v>27</v>
      </c>
      <c r="G1383" s="4">
        <v>0</v>
      </c>
      <c r="H1383" s="4">
        <v>0</v>
      </c>
    </row>
    <row r="1384" spans="1:8" x14ac:dyDescent="0.25">
      <c r="D1384" t="s">
        <v>72</v>
      </c>
      <c r="E1384" t="s">
        <v>27</v>
      </c>
      <c r="F1384" t="s">
        <v>27</v>
      </c>
      <c r="G1384" s="4">
        <v>3523.55</v>
      </c>
      <c r="H1384" s="4">
        <v>3523.55</v>
      </c>
    </row>
    <row r="1385" spans="1:8" x14ac:dyDescent="0.25">
      <c r="A1385">
        <v>132210</v>
      </c>
      <c r="B1385">
        <v>8141</v>
      </c>
      <c r="C1385">
        <v>16913</v>
      </c>
      <c r="D1385" t="s">
        <v>68</v>
      </c>
      <c r="E1385" t="s">
        <v>27</v>
      </c>
      <c r="F1385" t="s">
        <v>27</v>
      </c>
      <c r="G1385" s="4">
        <v>14078.72</v>
      </c>
      <c r="H1385" s="4">
        <v>14078.72</v>
      </c>
    </row>
    <row r="1386" spans="1:8" x14ac:dyDescent="0.25">
      <c r="D1386" t="s">
        <v>73</v>
      </c>
      <c r="E1386" t="s">
        <v>27</v>
      </c>
      <c r="F1386" t="s">
        <v>27</v>
      </c>
      <c r="G1386" s="4">
        <v>0</v>
      </c>
      <c r="H1386" s="4">
        <v>0</v>
      </c>
    </row>
    <row r="1387" spans="1:8" x14ac:dyDescent="0.25">
      <c r="D1387" t="s">
        <v>75</v>
      </c>
      <c r="E1387" t="s">
        <v>27</v>
      </c>
      <c r="F1387" t="s">
        <v>27</v>
      </c>
      <c r="G1387" s="4">
        <v>25</v>
      </c>
      <c r="H1387" s="4">
        <v>25</v>
      </c>
    </row>
    <row r="1388" spans="1:8" x14ac:dyDescent="0.25">
      <c r="D1388" t="s">
        <v>64</v>
      </c>
      <c r="E1388" t="s">
        <v>27</v>
      </c>
      <c r="F1388" t="s">
        <v>27</v>
      </c>
      <c r="G1388" s="4">
        <v>3367.913</v>
      </c>
      <c r="H1388" s="4">
        <v>3367.913</v>
      </c>
    </row>
    <row r="1389" spans="1:8" x14ac:dyDescent="0.25">
      <c r="D1389" t="s">
        <v>70</v>
      </c>
      <c r="E1389" t="s">
        <v>27</v>
      </c>
      <c r="F1389" t="s">
        <v>27</v>
      </c>
      <c r="G1389" s="4">
        <v>4000</v>
      </c>
      <c r="H1389" s="4">
        <v>4000</v>
      </c>
    </row>
    <row r="1390" spans="1:8" x14ac:dyDescent="0.25">
      <c r="D1390" t="s">
        <v>72</v>
      </c>
      <c r="E1390" t="s">
        <v>27</v>
      </c>
      <c r="F1390" t="s">
        <v>27</v>
      </c>
      <c r="G1390" s="4">
        <v>0</v>
      </c>
      <c r="H1390" s="4">
        <v>0</v>
      </c>
    </row>
    <row r="1391" spans="1:8" x14ac:dyDescent="0.25">
      <c r="A1391">
        <v>132217</v>
      </c>
      <c r="B1391">
        <v>53635</v>
      </c>
      <c r="C1391">
        <v>18680</v>
      </c>
      <c r="D1391" t="s">
        <v>68</v>
      </c>
      <c r="E1391" t="s">
        <v>27</v>
      </c>
      <c r="F1391" t="s">
        <v>27</v>
      </c>
      <c r="G1391" s="4">
        <v>10611.75</v>
      </c>
      <c r="H1391" s="4">
        <v>10611.75</v>
      </c>
    </row>
    <row r="1392" spans="1:8" x14ac:dyDescent="0.25">
      <c r="D1392" t="s">
        <v>73</v>
      </c>
      <c r="E1392" t="s">
        <v>27</v>
      </c>
      <c r="F1392" t="s">
        <v>27</v>
      </c>
      <c r="G1392" s="4">
        <v>0</v>
      </c>
      <c r="H1392" s="4">
        <v>0</v>
      </c>
    </row>
    <row r="1393" spans="1:8" x14ac:dyDescent="0.25">
      <c r="D1393" t="s">
        <v>75</v>
      </c>
      <c r="E1393" t="s">
        <v>27</v>
      </c>
      <c r="F1393" t="s">
        <v>27</v>
      </c>
      <c r="G1393" s="4">
        <v>33.333300000000001</v>
      </c>
      <c r="H1393" s="4">
        <v>33.333300000000001</v>
      </c>
    </row>
    <row r="1394" spans="1:8" x14ac:dyDescent="0.25">
      <c r="D1394" t="s">
        <v>64</v>
      </c>
      <c r="E1394" t="s">
        <v>27</v>
      </c>
      <c r="F1394" t="s">
        <v>27</v>
      </c>
      <c r="G1394" s="4">
        <v>3537.2469999999998</v>
      </c>
      <c r="H1394" s="4">
        <v>3537.2469999999998</v>
      </c>
    </row>
    <row r="1395" spans="1:8" x14ac:dyDescent="0.25">
      <c r="D1395" t="s">
        <v>70</v>
      </c>
      <c r="E1395" t="s">
        <v>27</v>
      </c>
      <c r="F1395" t="s">
        <v>27</v>
      </c>
      <c r="G1395" s="4">
        <v>0</v>
      </c>
      <c r="H1395" s="4">
        <v>0</v>
      </c>
    </row>
    <row r="1396" spans="1:8" x14ac:dyDescent="0.25">
      <c r="D1396" t="s">
        <v>72</v>
      </c>
      <c r="E1396" t="s">
        <v>27</v>
      </c>
      <c r="F1396" t="s">
        <v>27</v>
      </c>
      <c r="G1396" s="4">
        <v>3537.25</v>
      </c>
      <c r="H1396" s="4">
        <v>3537.25</v>
      </c>
    </row>
    <row r="1397" spans="1:8" x14ac:dyDescent="0.25">
      <c r="A1397">
        <v>132219</v>
      </c>
      <c r="B1397">
        <v>718058</v>
      </c>
      <c r="C1397">
        <v>17030</v>
      </c>
      <c r="D1397" t="s">
        <v>68</v>
      </c>
      <c r="E1397" t="s">
        <v>27</v>
      </c>
      <c r="F1397" t="s">
        <v>27</v>
      </c>
      <c r="G1397" s="4">
        <v>15921.55</v>
      </c>
      <c r="H1397" s="4">
        <v>15921.55</v>
      </c>
    </row>
    <row r="1398" spans="1:8" x14ac:dyDescent="0.25">
      <c r="D1398" t="s">
        <v>73</v>
      </c>
      <c r="E1398" t="s">
        <v>27</v>
      </c>
      <c r="F1398" t="s">
        <v>27</v>
      </c>
      <c r="G1398" s="4">
        <v>0</v>
      </c>
      <c r="H1398" s="4">
        <v>0</v>
      </c>
    </row>
    <row r="1399" spans="1:8" x14ac:dyDescent="0.25">
      <c r="D1399" t="s">
        <v>75</v>
      </c>
      <c r="E1399" t="s">
        <v>27</v>
      </c>
      <c r="F1399" t="s">
        <v>27</v>
      </c>
      <c r="G1399" s="4">
        <v>33.333300000000001</v>
      </c>
      <c r="H1399" s="4">
        <v>33.333300000000001</v>
      </c>
    </row>
    <row r="1400" spans="1:8" x14ac:dyDescent="0.25">
      <c r="D1400" t="s">
        <v>64</v>
      </c>
      <c r="E1400" t="s">
        <v>27</v>
      </c>
      <c r="F1400" t="s">
        <v>27</v>
      </c>
      <c r="G1400" s="4">
        <v>5307.1779999999999</v>
      </c>
      <c r="H1400" s="4">
        <v>5307.1779999999999</v>
      </c>
    </row>
    <row r="1401" spans="1:8" x14ac:dyDescent="0.25">
      <c r="D1401" t="s">
        <v>70</v>
      </c>
      <c r="E1401" t="s">
        <v>27</v>
      </c>
      <c r="F1401" t="s">
        <v>27</v>
      </c>
      <c r="G1401" s="4">
        <v>0</v>
      </c>
      <c r="H1401" s="4">
        <v>0</v>
      </c>
    </row>
    <row r="1402" spans="1:8" x14ac:dyDescent="0.25">
      <c r="D1402" t="s">
        <v>72</v>
      </c>
      <c r="E1402" t="s">
        <v>27</v>
      </c>
      <c r="F1402" t="s">
        <v>27</v>
      </c>
      <c r="G1402" s="4">
        <v>5307.18</v>
      </c>
      <c r="H1402" s="4">
        <v>5307.18</v>
      </c>
    </row>
    <row r="1403" spans="1:8" x14ac:dyDescent="0.25">
      <c r="A1403">
        <v>132222</v>
      </c>
      <c r="B1403">
        <v>8266</v>
      </c>
      <c r="C1403">
        <v>127617</v>
      </c>
      <c r="D1403" t="s">
        <v>68</v>
      </c>
      <c r="E1403" t="s">
        <v>27</v>
      </c>
      <c r="F1403" t="s">
        <v>27</v>
      </c>
      <c r="G1403" s="4">
        <v>10584.8</v>
      </c>
      <c r="H1403" s="4">
        <v>10584.8</v>
      </c>
    </row>
    <row r="1404" spans="1:8" x14ac:dyDescent="0.25">
      <c r="D1404" t="s">
        <v>73</v>
      </c>
      <c r="E1404" t="s">
        <v>27</v>
      </c>
      <c r="F1404" t="s">
        <v>27</v>
      </c>
      <c r="G1404" s="4">
        <v>0</v>
      </c>
      <c r="H1404" s="4">
        <v>0</v>
      </c>
    </row>
    <row r="1405" spans="1:8" x14ac:dyDescent="0.25">
      <c r="D1405" t="s">
        <v>75</v>
      </c>
      <c r="E1405" t="s">
        <v>27</v>
      </c>
      <c r="F1405" t="s">
        <v>27</v>
      </c>
      <c r="G1405" s="4">
        <v>25</v>
      </c>
      <c r="H1405" s="4">
        <v>25</v>
      </c>
    </row>
    <row r="1406" spans="1:8" x14ac:dyDescent="0.25">
      <c r="D1406" t="s">
        <v>64</v>
      </c>
      <c r="E1406" t="s">
        <v>27</v>
      </c>
      <c r="F1406" t="s">
        <v>27</v>
      </c>
      <c r="G1406" s="4">
        <v>2646.2</v>
      </c>
      <c r="H1406" s="4">
        <v>2646.2</v>
      </c>
    </row>
    <row r="1407" spans="1:8" x14ac:dyDescent="0.25">
      <c r="D1407" t="s">
        <v>70</v>
      </c>
      <c r="E1407" t="s">
        <v>27</v>
      </c>
      <c r="F1407" t="s">
        <v>27</v>
      </c>
      <c r="G1407" s="4">
        <v>4000</v>
      </c>
      <c r="H1407" s="4">
        <v>4000</v>
      </c>
    </row>
    <row r="1408" spans="1:8" x14ac:dyDescent="0.25">
      <c r="D1408" t="s">
        <v>72</v>
      </c>
      <c r="E1408" t="s">
        <v>27</v>
      </c>
      <c r="F1408" t="s">
        <v>27</v>
      </c>
      <c r="G1408" s="4">
        <v>0</v>
      </c>
      <c r="H1408" s="4">
        <v>0</v>
      </c>
    </row>
    <row r="1409" spans="1:8" x14ac:dyDescent="0.25">
      <c r="A1409">
        <v>132235</v>
      </c>
      <c r="B1409">
        <v>133918</v>
      </c>
      <c r="C1409">
        <v>16996</v>
      </c>
      <c r="D1409" t="s">
        <v>68</v>
      </c>
      <c r="E1409" t="s">
        <v>27</v>
      </c>
      <c r="F1409" t="s">
        <v>27</v>
      </c>
      <c r="G1409" s="4">
        <v>12576.62</v>
      </c>
      <c r="H1409" s="4">
        <v>12576.62</v>
      </c>
    </row>
    <row r="1410" spans="1:8" x14ac:dyDescent="0.25">
      <c r="D1410" t="s">
        <v>73</v>
      </c>
      <c r="E1410" t="s">
        <v>27</v>
      </c>
      <c r="F1410" t="s">
        <v>27</v>
      </c>
      <c r="G1410" s="4">
        <v>0</v>
      </c>
      <c r="H1410" s="4">
        <v>0</v>
      </c>
    </row>
    <row r="1411" spans="1:8" x14ac:dyDescent="0.25">
      <c r="D1411" t="s">
        <v>75</v>
      </c>
      <c r="E1411" t="s">
        <v>27</v>
      </c>
      <c r="F1411" t="s">
        <v>27</v>
      </c>
      <c r="G1411" s="4">
        <v>25</v>
      </c>
      <c r="H1411" s="4">
        <v>25</v>
      </c>
    </row>
    <row r="1412" spans="1:8" x14ac:dyDescent="0.25">
      <c r="D1412" t="s">
        <v>64</v>
      </c>
      <c r="E1412" t="s">
        <v>27</v>
      </c>
      <c r="F1412" t="s">
        <v>27</v>
      </c>
      <c r="G1412" s="4">
        <v>3144.1550000000002</v>
      </c>
      <c r="H1412" s="4">
        <v>3144.1550000000002</v>
      </c>
    </row>
    <row r="1413" spans="1:8" x14ac:dyDescent="0.25">
      <c r="D1413" t="s">
        <v>70</v>
      </c>
      <c r="E1413" t="s">
        <v>27</v>
      </c>
      <c r="F1413" t="s">
        <v>27</v>
      </c>
      <c r="G1413" s="4">
        <v>0</v>
      </c>
      <c r="H1413" s="4">
        <v>0</v>
      </c>
    </row>
    <row r="1414" spans="1:8" x14ac:dyDescent="0.25">
      <c r="D1414" t="s">
        <v>72</v>
      </c>
      <c r="E1414" t="s">
        <v>27</v>
      </c>
      <c r="F1414" t="s">
        <v>27</v>
      </c>
      <c r="G1414" s="4">
        <v>3144.16</v>
      </c>
      <c r="H1414" s="4">
        <v>3144.16</v>
      </c>
    </row>
    <row r="1415" spans="1:8" x14ac:dyDescent="0.25">
      <c r="A1415">
        <v>132236</v>
      </c>
      <c r="B1415">
        <v>87598</v>
      </c>
      <c r="C1415">
        <v>16978</v>
      </c>
      <c r="D1415" t="s">
        <v>68</v>
      </c>
      <c r="E1415" t="s">
        <v>27</v>
      </c>
      <c r="F1415" t="s">
        <v>27</v>
      </c>
      <c r="G1415" s="4">
        <v>13415.05</v>
      </c>
      <c r="H1415" s="4">
        <v>13415.05</v>
      </c>
    </row>
    <row r="1416" spans="1:8" x14ac:dyDescent="0.25">
      <c r="D1416" t="s">
        <v>73</v>
      </c>
      <c r="E1416" t="s">
        <v>27</v>
      </c>
      <c r="F1416" t="s">
        <v>27</v>
      </c>
      <c r="G1416" s="4">
        <v>0</v>
      </c>
      <c r="H1416" s="4">
        <v>0</v>
      </c>
    </row>
    <row r="1417" spans="1:8" x14ac:dyDescent="0.25">
      <c r="D1417" t="s">
        <v>75</v>
      </c>
      <c r="E1417" t="s">
        <v>27</v>
      </c>
      <c r="F1417" t="s">
        <v>27</v>
      </c>
      <c r="G1417" s="4">
        <v>50</v>
      </c>
      <c r="H1417" s="4">
        <v>50</v>
      </c>
    </row>
    <row r="1418" spans="1:8" x14ac:dyDescent="0.25">
      <c r="D1418" t="s">
        <v>64</v>
      </c>
      <c r="E1418" t="s">
        <v>27</v>
      </c>
      <c r="F1418" t="s">
        <v>27</v>
      </c>
      <c r="G1418" s="4">
        <v>6707.5249999999996</v>
      </c>
      <c r="H1418" s="4">
        <v>6707.5249999999996</v>
      </c>
    </row>
    <row r="1419" spans="1:8" x14ac:dyDescent="0.25">
      <c r="D1419" t="s">
        <v>70</v>
      </c>
      <c r="E1419" t="s">
        <v>27</v>
      </c>
      <c r="F1419" t="s">
        <v>27</v>
      </c>
      <c r="G1419" s="4">
        <v>0</v>
      </c>
      <c r="H1419" s="4">
        <v>0</v>
      </c>
    </row>
    <row r="1420" spans="1:8" x14ac:dyDescent="0.25">
      <c r="D1420" t="s">
        <v>72</v>
      </c>
      <c r="E1420" t="s">
        <v>27</v>
      </c>
      <c r="F1420" t="s">
        <v>27</v>
      </c>
      <c r="G1420" s="4">
        <v>6707.53</v>
      </c>
      <c r="H1420" s="4">
        <v>6707.53</v>
      </c>
    </row>
    <row r="1421" spans="1:8" x14ac:dyDescent="0.25">
      <c r="A1421">
        <v>132239</v>
      </c>
      <c r="B1421">
        <v>8512</v>
      </c>
      <c r="C1421">
        <v>18468</v>
      </c>
      <c r="D1421" t="s">
        <v>68</v>
      </c>
      <c r="E1421" t="s">
        <v>27</v>
      </c>
      <c r="F1421" t="s">
        <v>27</v>
      </c>
      <c r="G1421" s="4">
        <v>13495.78</v>
      </c>
      <c r="H1421" s="4">
        <v>13495.78</v>
      </c>
    </row>
    <row r="1422" spans="1:8" x14ac:dyDescent="0.25">
      <c r="D1422" t="s">
        <v>73</v>
      </c>
      <c r="E1422" t="s">
        <v>27</v>
      </c>
      <c r="F1422" t="s">
        <v>27</v>
      </c>
      <c r="G1422" s="4">
        <v>0</v>
      </c>
      <c r="H1422" s="4">
        <v>0</v>
      </c>
    </row>
    <row r="1423" spans="1:8" x14ac:dyDescent="0.25">
      <c r="D1423" t="s">
        <v>75</v>
      </c>
      <c r="E1423" t="s">
        <v>27</v>
      </c>
      <c r="F1423" t="s">
        <v>27</v>
      </c>
      <c r="G1423" s="4">
        <v>33.333300000000001</v>
      </c>
      <c r="H1423" s="4">
        <v>33.333300000000001</v>
      </c>
    </row>
    <row r="1424" spans="1:8" x14ac:dyDescent="0.25">
      <c r="D1424" t="s">
        <v>64</v>
      </c>
      <c r="E1424" t="s">
        <v>27</v>
      </c>
      <c r="F1424" t="s">
        <v>27</v>
      </c>
      <c r="G1424" s="4">
        <v>4498.5889999999999</v>
      </c>
      <c r="H1424" s="4">
        <v>4498.5889999999999</v>
      </c>
    </row>
    <row r="1425" spans="1:8" x14ac:dyDescent="0.25">
      <c r="D1425" t="s">
        <v>70</v>
      </c>
      <c r="E1425" t="s">
        <v>27</v>
      </c>
      <c r="F1425" t="s">
        <v>27</v>
      </c>
      <c r="G1425" s="4">
        <v>4000</v>
      </c>
      <c r="H1425" s="4">
        <v>4000</v>
      </c>
    </row>
    <row r="1426" spans="1:8" x14ac:dyDescent="0.25">
      <c r="D1426" t="s">
        <v>72</v>
      </c>
      <c r="E1426" t="s">
        <v>27</v>
      </c>
      <c r="F1426" t="s">
        <v>27</v>
      </c>
      <c r="G1426" s="4">
        <v>498.59</v>
      </c>
      <c r="H1426" s="4">
        <v>498.59</v>
      </c>
    </row>
    <row r="1427" spans="1:8" x14ac:dyDescent="0.25">
      <c r="A1427">
        <v>132247</v>
      </c>
      <c r="B1427">
        <v>3008121</v>
      </c>
      <c r="C1427">
        <v>18498</v>
      </c>
      <c r="D1427" t="s">
        <v>68</v>
      </c>
      <c r="E1427" t="s">
        <v>27</v>
      </c>
      <c r="F1427" t="s">
        <v>27</v>
      </c>
      <c r="G1427" s="4">
        <v>13407.62</v>
      </c>
      <c r="H1427" s="4">
        <v>13407.62</v>
      </c>
    </row>
    <row r="1428" spans="1:8" x14ac:dyDescent="0.25">
      <c r="D1428" t="s">
        <v>73</v>
      </c>
      <c r="E1428" t="s">
        <v>27</v>
      </c>
      <c r="F1428" t="s">
        <v>27</v>
      </c>
      <c r="G1428" s="4">
        <v>0</v>
      </c>
      <c r="H1428" s="4">
        <v>0</v>
      </c>
    </row>
    <row r="1429" spans="1:8" x14ac:dyDescent="0.25">
      <c r="D1429" t="s">
        <v>75</v>
      </c>
      <c r="E1429" t="s">
        <v>27</v>
      </c>
      <c r="F1429" t="s">
        <v>27</v>
      </c>
      <c r="G1429" s="4">
        <v>33.333300000000001</v>
      </c>
      <c r="H1429" s="4">
        <v>33.333300000000001</v>
      </c>
    </row>
    <row r="1430" spans="1:8" x14ac:dyDescent="0.25">
      <c r="D1430" t="s">
        <v>64</v>
      </c>
      <c r="E1430" t="s">
        <v>27</v>
      </c>
      <c r="F1430" t="s">
        <v>27</v>
      </c>
      <c r="G1430" s="4">
        <v>4469.2020000000002</v>
      </c>
      <c r="H1430" s="4">
        <v>4469.2020000000002</v>
      </c>
    </row>
    <row r="1431" spans="1:8" x14ac:dyDescent="0.25">
      <c r="D1431" t="s">
        <v>70</v>
      </c>
      <c r="E1431" t="s">
        <v>27</v>
      </c>
      <c r="F1431" t="s">
        <v>27</v>
      </c>
      <c r="G1431" s="4">
        <v>0</v>
      </c>
      <c r="H1431" s="4">
        <v>0</v>
      </c>
    </row>
    <row r="1432" spans="1:8" x14ac:dyDescent="0.25">
      <c r="D1432" t="s">
        <v>72</v>
      </c>
      <c r="E1432" t="s">
        <v>27</v>
      </c>
      <c r="F1432" t="s">
        <v>27</v>
      </c>
      <c r="G1432" s="4">
        <v>4469.2</v>
      </c>
      <c r="H1432" s="4">
        <v>4469.2</v>
      </c>
    </row>
    <row r="1433" spans="1:8" x14ac:dyDescent="0.25">
      <c r="A1433">
        <v>132255</v>
      </c>
      <c r="B1433">
        <v>952129</v>
      </c>
      <c r="C1433">
        <v>18697</v>
      </c>
      <c r="D1433" t="s">
        <v>68</v>
      </c>
      <c r="E1433" t="s">
        <v>27</v>
      </c>
      <c r="F1433" t="s">
        <v>27</v>
      </c>
      <c r="G1433" s="4">
        <v>12370.22</v>
      </c>
      <c r="H1433" s="4">
        <v>12370.22</v>
      </c>
    </row>
    <row r="1434" spans="1:8" x14ac:dyDescent="0.25">
      <c r="D1434" t="s">
        <v>73</v>
      </c>
      <c r="E1434" t="s">
        <v>27</v>
      </c>
      <c r="F1434" t="s">
        <v>27</v>
      </c>
      <c r="G1434" s="4">
        <v>0</v>
      </c>
      <c r="H1434" s="4">
        <v>0</v>
      </c>
    </row>
    <row r="1435" spans="1:8" x14ac:dyDescent="0.25">
      <c r="D1435" t="s">
        <v>75</v>
      </c>
      <c r="E1435" t="s">
        <v>27</v>
      </c>
      <c r="F1435" t="s">
        <v>27</v>
      </c>
      <c r="G1435" s="4">
        <v>50</v>
      </c>
      <c r="H1435" s="4">
        <v>50</v>
      </c>
    </row>
    <row r="1436" spans="1:8" x14ac:dyDescent="0.25">
      <c r="D1436" t="s">
        <v>64</v>
      </c>
      <c r="E1436" t="s">
        <v>27</v>
      </c>
      <c r="F1436" t="s">
        <v>27</v>
      </c>
      <c r="G1436" s="4">
        <v>6185.11</v>
      </c>
      <c r="H1436" s="4">
        <v>6185.11</v>
      </c>
    </row>
    <row r="1437" spans="1:8" x14ac:dyDescent="0.25">
      <c r="D1437" t="s">
        <v>70</v>
      </c>
      <c r="E1437" t="s">
        <v>27</v>
      </c>
      <c r="F1437" t="s">
        <v>27</v>
      </c>
      <c r="G1437" s="4">
        <v>0</v>
      </c>
      <c r="H1437" s="4">
        <v>0</v>
      </c>
    </row>
    <row r="1438" spans="1:8" x14ac:dyDescent="0.25">
      <c r="D1438" t="s">
        <v>72</v>
      </c>
      <c r="E1438" t="s">
        <v>27</v>
      </c>
      <c r="F1438" t="s">
        <v>27</v>
      </c>
      <c r="G1438" s="4">
        <v>6185.11</v>
      </c>
      <c r="H1438" s="4">
        <v>6185.11</v>
      </c>
    </row>
    <row r="1439" spans="1:8" x14ac:dyDescent="0.25">
      <c r="A1439">
        <v>132265</v>
      </c>
      <c r="B1439">
        <v>3116080</v>
      </c>
      <c r="C1439">
        <v>18825</v>
      </c>
      <c r="D1439" t="s">
        <v>68</v>
      </c>
      <c r="E1439" t="s">
        <v>27</v>
      </c>
      <c r="F1439" t="s">
        <v>27</v>
      </c>
      <c r="G1439" s="4">
        <v>10164.76</v>
      </c>
      <c r="H1439" s="4">
        <v>10164.76</v>
      </c>
    </row>
    <row r="1440" spans="1:8" x14ac:dyDescent="0.25">
      <c r="D1440" t="s">
        <v>73</v>
      </c>
      <c r="E1440" t="s">
        <v>27</v>
      </c>
      <c r="F1440" t="s">
        <v>27</v>
      </c>
      <c r="G1440" s="4">
        <v>0</v>
      </c>
      <c r="H1440" s="4">
        <v>0</v>
      </c>
    </row>
    <row r="1441" spans="1:8" x14ac:dyDescent="0.25">
      <c r="D1441" t="s">
        <v>75</v>
      </c>
      <c r="E1441" t="s">
        <v>27</v>
      </c>
      <c r="F1441" t="s">
        <v>27</v>
      </c>
      <c r="G1441" s="4">
        <v>33.333300000000001</v>
      </c>
      <c r="H1441" s="4">
        <v>33.333300000000001</v>
      </c>
    </row>
    <row r="1442" spans="1:8" x14ac:dyDescent="0.25">
      <c r="D1442" t="s">
        <v>64</v>
      </c>
      <c r="E1442" t="s">
        <v>27</v>
      </c>
      <c r="F1442" t="s">
        <v>27</v>
      </c>
      <c r="G1442" s="4">
        <v>3388.25</v>
      </c>
      <c r="H1442" s="4">
        <v>3388.25</v>
      </c>
    </row>
    <row r="1443" spans="1:8" x14ac:dyDescent="0.25">
      <c r="D1443" t="s">
        <v>70</v>
      </c>
      <c r="E1443" t="s">
        <v>27</v>
      </c>
      <c r="F1443" t="s">
        <v>27</v>
      </c>
      <c r="G1443" s="4">
        <v>0</v>
      </c>
      <c r="H1443" s="4">
        <v>0</v>
      </c>
    </row>
    <row r="1444" spans="1:8" x14ac:dyDescent="0.25">
      <c r="D1444" t="s">
        <v>72</v>
      </c>
      <c r="E1444" t="s">
        <v>27</v>
      </c>
      <c r="F1444" t="s">
        <v>27</v>
      </c>
      <c r="G1444" s="4">
        <v>3388.25</v>
      </c>
      <c r="H1444" s="4">
        <v>3388.25</v>
      </c>
    </row>
    <row r="1445" spans="1:8" x14ac:dyDescent="0.25">
      <c r="A1445">
        <v>132268</v>
      </c>
      <c r="B1445">
        <v>133917</v>
      </c>
      <c r="C1445">
        <v>16980</v>
      </c>
      <c r="D1445" t="s">
        <v>68</v>
      </c>
      <c r="E1445" t="s">
        <v>27</v>
      </c>
      <c r="F1445" t="s">
        <v>27</v>
      </c>
      <c r="G1445" s="4">
        <v>13415.05</v>
      </c>
      <c r="H1445" s="4">
        <v>13415.05</v>
      </c>
    </row>
    <row r="1446" spans="1:8" x14ac:dyDescent="0.25">
      <c r="D1446" t="s">
        <v>73</v>
      </c>
      <c r="E1446" t="s">
        <v>27</v>
      </c>
      <c r="F1446" t="s">
        <v>27</v>
      </c>
      <c r="G1446" s="4">
        <v>0</v>
      </c>
      <c r="H1446" s="4">
        <v>0</v>
      </c>
    </row>
    <row r="1447" spans="1:8" x14ac:dyDescent="0.25">
      <c r="D1447" t="s">
        <v>75</v>
      </c>
      <c r="E1447" t="s">
        <v>27</v>
      </c>
      <c r="F1447" t="s">
        <v>27</v>
      </c>
      <c r="G1447" s="4">
        <v>33.333300000000001</v>
      </c>
      <c r="H1447" s="4">
        <v>33.333300000000001</v>
      </c>
    </row>
    <row r="1448" spans="1:8" x14ac:dyDescent="0.25">
      <c r="D1448" t="s">
        <v>64</v>
      </c>
      <c r="E1448" t="s">
        <v>27</v>
      </c>
      <c r="F1448" t="s">
        <v>27</v>
      </c>
      <c r="G1448" s="4">
        <v>4471.6790000000001</v>
      </c>
      <c r="H1448" s="4">
        <v>4471.6790000000001</v>
      </c>
    </row>
    <row r="1449" spans="1:8" x14ac:dyDescent="0.25">
      <c r="D1449" t="s">
        <v>70</v>
      </c>
      <c r="E1449" t="s">
        <v>27</v>
      </c>
      <c r="F1449" t="s">
        <v>27</v>
      </c>
      <c r="G1449" s="4">
        <v>0</v>
      </c>
      <c r="H1449" s="4">
        <v>0</v>
      </c>
    </row>
    <row r="1450" spans="1:8" x14ac:dyDescent="0.25">
      <c r="D1450" t="s">
        <v>72</v>
      </c>
      <c r="E1450" t="s">
        <v>27</v>
      </c>
      <c r="F1450" t="s">
        <v>27</v>
      </c>
      <c r="G1450" s="4">
        <v>4471.68</v>
      </c>
      <c r="H1450" s="4">
        <v>4471.68</v>
      </c>
    </row>
    <row r="1451" spans="1:8" x14ac:dyDescent="0.25">
      <c r="A1451">
        <v>132277</v>
      </c>
      <c r="B1451">
        <v>4618859</v>
      </c>
      <c r="C1451">
        <v>17049</v>
      </c>
      <c r="D1451" t="s">
        <v>68</v>
      </c>
      <c r="E1451" t="s">
        <v>27</v>
      </c>
      <c r="F1451" t="s">
        <v>27</v>
      </c>
      <c r="G1451" s="4">
        <v>8526.5400000000009</v>
      </c>
      <c r="H1451" s="4">
        <v>8526.5400000000009</v>
      </c>
    </row>
    <row r="1452" spans="1:8" x14ac:dyDescent="0.25">
      <c r="D1452" t="s">
        <v>73</v>
      </c>
      <c r="E1452" t="s">
        <v>27</v>
      </c>
      <c r="F1452" t="s">
        <v>27</v>
      </c>
      <c r="G1452" s="4">
        <v>0</v>
      </c>
      <c r="H1452" s="4">
        <v>0</v>
      </c>
    </row>
    <row r="1453" spans="1:8" x14ac:dyDescent="0.25">
      <c r="D1453" t="s">
        <v>75</v>
      </c>
      <c r="E1453" t="s">
        <v>27</v>
      </c>
      <c r="F1453" t="s">
        <v>27</v>
      </c>
      <c r="G1453" s="4">
        <v>50</v>
      </c>
      <c r="H1453" s="4">
        <v>50</v>
      </c>
    </row>
    <row r="1454" spans="1:8" x14ac:dyDescent="0.25">
      <c r="D1454" t="s">
        <v>64</v>
      </c>
      <c r="E1454" t="s">
        <v>27</v>
      </c>
      <c r="F1454" t="s">
        <v>27</v>
      </c>
      <c r="G1454" s="4">
        <v>4263.2700000000004</v>
      </c>
      <c r="H1454" s="4">
        <v>4263.2700000000004</v>
      </c>
    </row>
    <row r="1455" spans="1:8" x14ac:dyDescent="0.25">
      <c r="D1455" t="s">
        <v>70</v>
      </c>
      <c r="E1455" t="s">
        <v>27</v>
      </c>
      <c r="F1455" t="s">
        <v>27</v>
      </c>
      <c r="G1455" s="4">
        <v>0</v>
      </c>
      <c r="H1455" s="4">
        <v>0</v>
      </c>
    </row>
    <row r="1456" spans="1:8" x14ac:dyDescent="0.25">
      <c r="D1456" t="s">
        <v>72</v>
      </c>
      <c r="E1456" t="s">
        <v>27</v>
      </c>
      <c r="F1456" t="s">
        <v>27</v>
      </c>
      <c r="G1456" s="4">
        <v>4263.2700000000004</v>
      </c>
      <c r="H1456" s="4">
        <v>4263.2700000000004</v>
      </c>
    </row>
    <row r="1457" spans="1:8" x14ac:dyDescent="0.25">
      <c r="A1457">
        <v>132285</v>
      </c>
      <c r="B1457">
        <v>574000</v>
      </c>
      <c r="C1457">
        <v>17116</v>
      </c>
      <c r="D1457" t="s">
        <v>68</v>
      </c>
      <c r="E1457" t="s">
        <v>27</v>
      </c>
      <c r="F1457" t="s">
        <v>27</v>
      </c>
      <c r="G1457" s="4">
        <v>10055.719999999999</v>
      </c>
      <c r="H1457" s="4">
        <v>10055.719999999999</v>
      </c>
    </row>
    <row r="1458" spans="1:8" x14ac:dyDescent="0.25">
      <c r="D1458" t="s">
        <v>73</v>
      </c>
      <c r="E1458" t="s">
        <v>27</v>
      </c>
      <c r="F1458" t="s">
        <v>27</v>
      </c>
      <c r="G1458" s="4">
        <v>0</v>
      </c>
      <c r="H1458" s="4">
        <v>0</v>
      </c>
    </row>
    <row r="1459" spans="1:8" x14ac:dyDescent="0.25">
      <c r="D1459" t="s">
        <v>75</v>
      </c>
      <c r="E1459" t="s">
        <v>27</v>
      </c>
      <c r="F1459" t="s">
        <v>27</v>
      </c>
      <c r="G1459" s="4">
        <v>25</v>
      </c>
      <c r="H1459" s="4">
        <v>25</v>
      </c>
    </row>
    <row r="1460" spans="1:8" x14ac:dyDescent="0.25">
      <c r="D1460" t="s">
        <v>64</v>
      </c>
      <c r="E1460" t="s">
        <v>27</v>
      </c>
      <c r="F1460" t="s">
        <v>27</v>
      </c>
      <c r="G1460" s="4">
        <v>2513.9299999999998</v>
      </c>
      <c r="H1460" s="4">
        <v>2513.9299999999998</v>
      </c>
    </row>
    <row r="1461" spans="1:8" x14ac:dyDescent="0.25">
      <c r="D1461" t="s">
        <v>70</v>
      </c>
      <c r="E1461" t="s">
        <v>27</v>
      </c>
      <c r="F1461" t="s">
        <v>27</v>
      </c>
      <c r="G1461" s="4">
        <v>0</v>
      </c>
      <c r="H1461" s="4">
        <v>0</v>
      </c>
    </row>
    <row r="1462" spans="1:8" x14ac:dyDescent="0.25">
      <c r="D1462" t="s">
        <v>72</v>
      </c>
      <c r="E1462" t="s">
        <v>27</v>
      </c>
      <c r="F1462" t="s">
        <v>27</v>
      </c>
      <c r="G1462" s="4">
        <v>2513.9299999999998</v>
      </c>
      <c r="H1462" s="4">
        <v>2513.9299999999998</v>
      </c>
    </row>
    <row r="1463" spans="1:8" x14ac:dyDescent="0.25">
      <c r="A1463">
        <v>132294</v>
      </c>
      <c r="B1463">
        <v>2228044</v>
      </c>
      <c r="C1463">
        <v>17192</v>
      </c>
      <c r="D1463" t="s">
        <v>68</v>
      </c>
      <c r="E1463" t="s">
        <v>27</v>
      </c>
      <c r="F1463" t="s">
        <v>27</v>
      </c>
      <c r="G1463" s="4">
        <v>23165.45</v>
      </c>
      <c r="H1463" s="4">
        <v>23165.45</v>
      </c>
    </row>
    <row r="1464" spans="1:8" x14ac:dyDescent="0.25">
      <c r="D1464" t="s">
        <v>73</v>
      </c>
      <c r="E1464" t="s">
        <v>27</v>
      </c>
      <c r="F1464" t="s">
        <v>27</v>
      </c>
      <c r="G1464" s="4">
        <v>0</v>
      </c>
      <c r="H1464" s="4">
        <v>0</v>
      </c>
    </row>
    <row r="1465" spans="1:8" x14ac:dyDescent="0.25">
      <c r="D1465" t="s">
        <v>75</v>
      </c>
      <c r="E1465" t="s">
        <v>27</v>
      </c>
      <c r="F1465" t="s">
        <v>27</v>
      </c>
      <c r="G1465" s="4">
        <v>31.1602</v>
      </c>
      <c r="H1465" s="4">
        <v>31.1602</v>
      </c>
    </row>
    <row r="1466" spans="1:8" x14ac:dyDescent="0.25">
      <c r="D1466" t="s">
        <v>64</v>
      </c>
      <c r="E1466" t="s">
        <v>27</v>
      </c>
      <c r="F1466" t="s">
        <v>27</v>
      </c>
      <c r="G1466" s="4">
        <v>7218.4009999999998</v>
      </c>
      <c r="H1466" s="4">
        <v>7218.4009999999998</v>
      </c>
    </row>
    <row r="1467" spans="1:8" x14ac:dyDescent="0.25">
      <c r="D1467" t="s">
        <v>70</v>
      </c>
      <c r="E1467" t="s">
        <v>27</v>
      </c>
      <c r="F1467" t="s">
        <v>27</v>
      </c>
      <c r="G1467" s="4">
        <v>0</v>
      </c>
      <c r="H1467" s="4">
        <v>0</v>
      </c>
    </row>
    <row r="1468" spans="1:8" x14ac:dyDescent="0.25">
      <c r="D1468" t="s">
        <v>72</v>
      </c>
      <c r="E1468" t="s">
        <v>27</v>
      </c>
      <c r="F1468" t="s">
        <v>27</v>
      </c>
      <c r="G1468" s="4">
        <v>7218.4</v>
      </c>
      <c r="H1468" s="4">
        <v>7218.4</v>
      </c>
    </row>
    <row r="1469" spans="1:8" x14ac:dyDescent="0.25">
      <c r="A1469">
        <v>132298</v>
      </c>
      <c r="B1469">
        <v>8501</v>
      </c>
      <c r="C1469">
        <v>17103</v>
      </c>
      <c r="D1469" t="s">
        <v>68</v>
      </c>
      <c r="E1469" t="s">
        <v>27</v>
      </c>
      <c r="F1469" t="s">
        <v>27</v>
      </c>
      <c r="G1469" s="4">
        <v>11797.69</v>
      </c>
      <c r="H1469" s="4">
        <v>11797.69</v>
      </c>
    </row>
    <row r="1470" spans="1:8" x14ac:dyDescent="0.25">
      <c r="D1470" t="s">
        <v>73</v>
      </c>
      <c r="E1470" t="s">
        <v>27</v>
      </c>
      <c r="F1470" t="s">
        <v>27</v>
      </c>
      <c r="G1470" s="4">
        <v>0</v>
      </c>
      <c r="H1470" s="4">
        <v>0</v>
      </c>
    </row>
    <row r="1471" spans="1:8" x14ac:dyDescent="0.25">
      <c r="D1471" t="s">
        <v>75</v>
      </c>
      <c r="E1471" t="s">
        <v>27</v>
      </c>
      <c r="F1471" t="s">
        <v>27</v>
      </c>
      <c r="G1471" s="4">
        <v>25</v>
      </c>
      <c r="H1471" s="4">
        <v>25</v>
      </c>
    </row>
    <row r="1472" spans="1:8" x14ac:dyDescent="0.25">
      <c r="D1472" t="s">
        <v>64</v>
      </c>
      <c r="E1472" t="s">
        <v>27</v>
      </c>
      <c r="F1472" t="s">
        <v>27</v>
      </c>
      <c r="G1472" s="4">
        <v>2949.4229999999998</v>
      </c>
      <c r="H1472" s="4">
        <v>2949.4229999999998</v>
      </c>
    </row>
    <row r="1473" spans="1:8" x14ac:dyDescent="0.25">
      <c r="D1473" t="s">
        <v>70</v>
      </c>
      <c r="E1473" t="s">
        <v>27</v>
      </c>
      <c r="F1473" t="s">
        <v>27</v>
      </c>
      <c r="G1473" s="4">
        <v>4000</v>
      </c>
      <c r="H1473" s="4">
        <v>4000</v>
      </c>
    </row>
    <row r="1474" spans="1:8" x14ac:dyDescent="0.25">
      <c r="D1474" t="s">
        <v>72</v>
      </c>
      <c r="E1474" t="s">
        <v>27</v>
      </c>
      <c r="F1474" t="s">
        <v>27</v>
      </c>
      <c r="G1474" s="4">
        <v>0</v>
      </c>
      <c r="H1474" s="4">
        <v>0</v>
      </c>
    </row>
    <row r="1475" spans="1:8" x14ac:dyDescent="0.25">
      <c r="A1475">
        <v>132308</v>
      </c>
      <c r="B1475">
        <v>12280</v>
      </c>
      <c r="C1475">
        <v>18758</v>
      </c>
      <c r="D1475" t="s">
        <v>68</v>
      </c>
      <c r="E1475" t="s">
        <v>27</v>
      </c>
      <c r="F1475" t="s">
        <v>27</v>
      </c>
      <c r="G1475" s="4">
        <v>13483.08</v>
      </c>
      <c r="H1475" s="4">
        <v>13483.08</v>
      </c>
    </row>
    <row r="1476" spans="1:8" x14ac:dyDescent="0.25">
      <c r="D1476" t="s">
        <v>73</v>
      </c>
      <c r="E1476" t="s">
        <v>27</v>
      </c>
      <c r="F1476" t="s">
        <v>27</v>
      </c>
      <c r="G1476" s="4">
        <v>0</v>
      </c>
      <c r="H1476" s="4">
        <v>0</v>
      </c>
    </row>
    <row r="1477" spans="1:8" x14ac:dyDescent="0.25">
      <c r="D1477" t="s">
        <v>75</v>
      </c>
      <c r="E1477" t="s">
        <v>27</v>
      </c>
      <c r="F1477" t="s">
        <v>27</v>
      </c>
      <c r="G1477" s="4">
        <v>50</v>
      </c>
      <c r="H1477" s="4">
        <v>50</v>
      </c>
    </row>
    <row r="1478" spans="1:8" x14ac:dyDescent="0.25">
      <c r="D1478" t="s">
        <v>64</v>
      </c>
      <c r="E1478" t="s">
        <v>27</v>
      </c>
      <c r="F1478" t="s">
        <v>27</v>
      </c>
      <c r="G1478" s="4">
        <v>6741.54</v>
      </c>
      <c r="H1478" s="4">
        <v>6741.54</v>
      </c>
    </row>
    <row r="1479" spans="1:8" x14ac:dyDescent="0.25">
      <c r="D1479" t="s">
        <v>70</v>
      </c>
      <c r="E1479" t="s">
        <v>27</v>
      </c>
      <c r="F1479" t="s">
        <v>27</v>
      </c>
      <c r="G1479" s="4">
        <v>4000</v>
      </c>
      <c r="H1479" s="4">
        <v>4000</v>
      </c>
    </row>
    <row r="1480" spans="1:8" x14ac:dyDescent="0.25">
      <c r="D1480" t="s">
        <v>72</v>
      </c>
      <c r="E1480" t="s">
        <v>27</v>
      </c>
      <c r="F1480" t="s">
        <v>27</v>
      </c>
      <c r="G1480" s="4">
        <v>2741.54</v>
      </c>
      <c r="H1480" s="4">
        <v>2741.54</v>
      </c>
    </row>
    <row r="1481" spans="1:8" x14ac:dyDescent="0.25">
      <c r="A1481">
        <v>132311</v>
      </c>
      <c r="B1481">
        <v>3375181</v>
      </c>
      <c r="C1481">
        <v>17119</v>
      </c>
      <c r="D1481" t="s">
        <v>68</v>
      </c>
      <c r="E1481" t="s">
        <v>27</v>
      </c>
      <c r="F1481" t="s">
        <v>27</v>
      </c>
      <c r="G1481" s="4">
        <v>10164.76</v>
      </c>
      <c r="H1481" s="4">
        <v>10164.76</v>
      </c>
    </row>
    <row r="1482" spans="1:8" x14ac:dyDescent="0.25">
      <c r="D1482" t="s">
        <v>73</v>
      </c>
      <c r="E1482" t="s">
        <v>27</v>
      </c>
      <c r="F1482" t="s">
        <v>27</v>
      </c>
      <c r="G1482" s="4">
        <v>0</v>
      </c>
      <c r="H1482" s="4">
        <v>0</v>
      </c>
    </row>
    <row r="1483" spans="1:8" x14ac:dyDescent="0.25">
      <c r="D1483" t="s">
        <v>75</v>
      </c>
      <c r="E1483" t="s">
        <v>27</v>
      </c>
      <c r="F1483" t="s">
        <v>27</v>
      </c>
      <c r="G1483" s="4">
        <v>33.333300000000001</v>
      </c>
      <c r="H1483" s="4">
        <v>33.333300000000001</v>
      </c>
    </row>
    <row r="1484" spans="1:8" x14ac:dyDescent="0.25">
      <c r="D1484" t="s">
        <v>64</v>
      </c>
      <c r="E1484" t="s">
        <v>27</v>
      </c>
      <c r="F1484" t="s">
        <v>27</v>
      </c>
      <c r="G1484" s="4">
        <v>3388.25</v>
      </c>
      <c r="H1484" s="4">
        <v>3388.25</v>
      </c>
    </row>
    <row r="1485" spans="1:8" x14ac:dyDescent="0.25">
      <c r="D1485" t="s">
        <v>70</v>
      </c>
      <c r="E1485" t="s">
        <v>27</v>
      </c>
      <c r="F1485" t="s">
        <v>27</v>
      </c>
      <c r="G1485" s="4">
        <v>0</v>
      </c>
      <c r="H1485" s="4">
        <v>0</v>
      </c>
    </row>
    <row r="1486" spans="1:8" x14ac:dyDescent="0.25">
      <c r="D1486" t="s">
        <v>72</v>
      </c>
      <c r="E1486" t="s">
        <v>27</v>
      </c>
      <c r="F1486" t="s">
        <v>27</v>
      </c>
      <c r="G1486" s="4">
        <v>3388.25</v>
      </c>
      <c r="H1486" s="4">
        <v>3388.25</v>
      </c>
    </row>
    <row r="1487" spans="1:8" x14ac:dyDescent="0.25">
      <c r="A1487">
        <v>132312</v>
      </c>
      <c r="B1487">
        <v>4179535</v>
      </c>
      <c r="C1487">
        <v>4066620</v>
      </c>
      <c r="D1487" t="s">
        <v>68</v>
      </c>
      <c r="E1487" t="s">
        <v>27</v>
      </c>
      <c r="F1487" t="s">
        <v>27</v>
      </c>
      <c r="G1487" s="4">
        <v>5929.44</v>
      </c>
      <c r="H1487" s="4">
        <v>5929.44</v>
      </c>
    </row>
    <row r="1488" spans="1:8" x14ac:dyDescent="0.25">
      <c r="D1488" t="s">
        <v>73</v>
      </c>
      <c r="E1488" t="s">
        <v>27</v>
      </c>
      <c r="F1488" t="s">
        <v>27</v>
      </c>
      <c r="G1488" s="4">
        <v>0</v>
      </c>
      <c r="H1488" s="4">
        <v>0</v>
      </c>
    </row>
    <row r="1489" spans="1:8" x14ac:dyDescent="0.25">
      <c r="D1489" t="s">
        <v>75</v>
      </c>
      <c r="E1489" t="s">
        <v>27</v>
      </c>
      <c r="F1489" t="s">
        <v>27</v>
      </c>
      <c r="G1489" s="4">
        <v>100</v>
      </c>
      <c r="H1489" s="4">
        <v>100</v>
      </c>
    </row>
    <row r="1490" spans="1:8" x14ac:dyDescent="0.25">
      <c r="D1490" t="s">
        <v>64</v>
      </c>
      <c r="E1490" t="s">
        <v>27</v>
      </c>
      <c r="F1490" t="s">
        <v>27</v>
      </c>
      <c r="G1490" s="4">
        <v>5929.44</v>
      </c>
      <c r="H1490" s="4">
        <v>5929.44</v>
      </c>
    </row>
    <row r="1491" spans="1:8" x14ac:dyDescent="0.25">
      <c r="D1491" t="s">
        <v>70</v>
      </c>
      <c r="E1491" t="s">
        <v>27</v>
      </c>
      <c r="F1491" t="s">
        <v>27</v>
      </c>
      <c r="G1491" s="4">
        <v>0</v>
      </c>
      <c r="H1491" s="4">
        <v>0</v>
      </c>
    </row>
    <row r="1492" spans="1:8" x14ac:dyDescent="0.25">
      <c r="D1492" t="s">
        <v>72</v>
      </c>
      <c r="E1492" t="s">
        <v>27</v>
      </c>
      <c r="F1492" t="s">
        <v>27</v>
      </c>
      <c r="G1492" s="4">
        <v>5929.44</v>
      </c>
      <c r="H1492" s="4">
        <v>5929.44</v>
      </c>
    </row>
    <row r="1493" spans="1:8" x14ac:dyDescent="0.25">
      <c r="A1493">
        <v>132314</v>
      </c>
      <c r="B1493">
        <v>2228127</v>
      </c>
      <c r="C1493">
        <v>17084</v>
      </c>
      <c r="D1493" t="s">
        <v>68</v>
      </c>
      <c r="E1493" t="s">
        <v>27</v>
      </c>
      <c r="F1493" t="s">
        <v>27</v>
      </c>
      <c r="G1493" s="4">
        <v>8426.9</v>
      </c>
      <c r="H1493" s="4">
        <v>8426.9</v>
      </c>
    </row>
    <row r="1494" spans="1:8" x14ac:dyDescent="0.25">
      <c r="D1494" t="s">
        <v>73</v>
      </c>
      <c r="E1494" t="s">
        <v>27</v>
      </c>
      <c r="F1494" t="s">
        <v>27</v>
      </c>
      <c r="G1494" s="4">
        <v>0</v>
      </c>
      <c r="H1494" s="4">
        <v>0</v>
      </c>
    </row>
    <row r="1495" spans="1:8" x14ac:dyDescent="0.25">
      <c r="D1495" t="s">
        <v>75</v>
      </c>
      <c r="E1495" t="s">
        <v>27</v>
      </c>
      <c r="F1495" t="s">
        <v>27</v>
      </c>
      <c r="G1495" s="4">
        <v>50</v>
      </c>
      <c r="H1495" s="4">
        <v>50</v>
      </c>
    </row>
    <row r="1496" spans="1:8" x14ac:dyDescent="0.25">
      <c r="D1496" t="s">
        <v>64</v>
      </c>
      <c r="E1496" t="s">
        <v>27</v>
      </c>
      <c r="F1496" t="s">
        <v>27</v>
      </c>
      <c r="G1496" s="4">
        <v>4213.45</v>
      </c>
      <c r="H1496" s="4">
        <v>4213.45</v>
      </c>
    </row>
    <row r="1497" spans="1:8" x14ac:dyDescent="0.25">
      <c r="D1497" t="s">
        <v>70</v>
      </c>
      <c r="E1497" t="s">
        <v>27</v>
      </c>
      <c r="F1497" t="s">
        <v>27</v>
      </c>
      <c r="G1497" s="4">
        <v>0</v>
      </c>
      <c r="H1497" s="4">
        <v>0</v>
      </c>
    </row>
    <row r="1498" spans="1:8" x14ac:dyDescent="0.25">
      <c r="D1498" t="s">
        <v>72</v>
      </c>
      <c r="E1498" t="s">
        <v>27</v>
      </c>
      <c r="F1498" t="s">
        <v>27</v>
      </c>
      <c r="G1498" s="4">
        <v>4213.45</v>
      </c>
      <c r="H1498" s="4">
        <v>4213.45</v>
      </c>
    </row>
    <row r="1499" spans="1:8" x14ac:dyDescent="0.25">
      <c r="A1499">
        <v>132325</v>
      </c>
      <c r="B1499">
        <v>8513</v>
      </c>
      <c r="C1499">
        <v>17181</v>
      </c>
      <c r="D1499" t="s">
        <v>68</v>
      </c>
      <c r="E1499" t="s">
        <v>27</v>
      </c>
      <c r="F1499" t="s">
        <v>27</v>
      </c>
      <c r="G1499" s="4">
        <v>11767.66</v>
      </c>
      <c r="H1499" s="4">
        <v>11767.66</v>
      </c>
    </row>
    <row r="1500" spans="1:8" x14ac:dyDescent="0.25">
      <c r="D1500" t="s">
        <v>73</v>
      </c>
      <c r="E1500" t="s">
        <v>27</v>
      </c>
      <c r="F1500" t="s">
        <v>27</v>
      </c>
      <c r="G1500" s="4">
        <v>0</v>
      </c>
      <c r="H1500" s="4">
        <v>0</v>
      </c>
    </row>
    <row r="1501" spans="1:8" x14ac:dyDescent="0.25">
      <c r="D1501" t="s">
        <v>75</v>
      </c>
      <c r="E1501" t="s">
        <v>27</v>
      </c>
      <c r="F1501" t="s">
        <v>27</v>
      </c>
      <c r="G1501" s="4">
        <v>25</v>
      </c>
      <c r="H1501" s="4">
        <v>25</v>
      </c>
    </row>
    <row r="1502" spans="1:8" x14ac:dyDescent="0.25">
      <c r="D1502" t="s">
        <v>64</v>
      </c>
      <c r="E1502" t="s">
        <v>27</v>
      </c>
      <c r="F1502" t="s">
        <v>27</v>
      </c>
      <c r="G1502" s="4">
        <v>2813.8629999999998</v>
      </c>
      <c r="H1502" s="4">
        <v>2813.8629999999998</v>
      </c>
    </row>
    <row r="1503" spans="1:8" x14ac:dyDescent="0.25">
      <c r="D1503" t="s">
        <v>70</v>
      </c>
      <c r="E1503" t="s">
        <v>27</v>
      </c>
      <c r="F1503" t="s">
        <v>27</v>
      </c>
      <c r="G1503" s="4">
        <v>4000</v>
      </c>
      <c r="H1503" s="4">
        <v>4000</v>
      </c>
    </row>
    <row r="1504" spans="1:8" x14ac:dyDescent="0.25">
      <c r="D1504" t="s">
        <v>72</v>
      </c>
      <c r="E1504" t="s">
        <v>27</v>
      </c>
      <c r="F1504" t="s">
        <v>27</v>
      </c>
      <c r="G1504" s="4">
        <v>0</v>
      </c>
      <c r="H1504" s="4">
        <v>0</v>
      </c>
    </row>
    <row r="1505" spans="1:8" x14ac:dyDescent="0.25">
      <c r="A1505">
        <v>132329</v>
      </c>
      <c r="B1505">
        <v>8772</v>
      </c>
      <c r="C1505">
        <v>4312856</v>
      </c>
      <c r="D1505" t="s">
        <v>68</v>
      </c>
      <c r="E1505" t="s">
        <v>27</v>
      </c>
      <c r="F1505" t="s">
        <v>27</v>
      </c>
      <c r="G1505" s="4">
        <v>11849.65</v>
      </c>
      <c r="H1505" s="4">
        <v>11849.65</v>
      </c>
    </row>
    <row r="1506" spans="1:8" x14ac:dyDescent="0.25">
      <c r="D1506" t="s">
        <v>73</v>
      </c>
      <c r="E1506" t="s">
        <v>27</v>
      </c>
      <c r="F1506" t="s">
        <v>27</v>
      </c>
      <c r="G1506" s="4">
        <v>0</v>
      </c>
      <c r="H1506" s="4">
        <v>0</v>
      </c>
    </row>
    <row r="1507" spans="1:8" x14ac:dyDescent="0.25">
      <c r="D1507" t="s">
        <v>75</v>
      </c>
      <c r="E1507" t="s">
        <v>27</v>
      </c>
      <c r="F1507" t="s">
        <v>27</v>
      </c>
      <c r="G1507" s="4">
        <v>50</v>
      </c>
      <c r="H1507" s="4">
        <v>50</v>
      </c>
    </row>
    <row r="1508" spans="1:8" x14ac:dyDescent="0.25">
      <c r="D1508" t="s">
        <v>64</v>
      </c>
      <c r="E1508" t="s">
        <v>27</v>
      </c>
      <c r="F1508" t="s">
        <v>27</v>
      </c>
      <c r="G1508" s="4">
        <v>5924.8249999999998</v>
      </c>
      <c r="H1508" s="4">
        <v>5924.8249999999998</v>
      </c>
    </row>
    <row r="1509" spans="1:8" x14ac:dyDescent="0.25">
      <c r="D1509" t="s">
        <v>70</v>
      </c>
      <c r="E1509" t="s">
        <v>27</v>
      </c>
      <c r="F1509" t="s">
        <v>27</v>
      </c>
      <c r="G1509" s="4">
        <v>4000</v>
      </c>
      <c r="H1509" s="4">
        <v>4000</v>
      </c>
    </row>
    <row r="1510" spans="1:8" x14ac:dyDescent="0.25">
      <c r="D1510" t="s">
        <v>72</v>
      </c>
      <c r="E1510" t="s">
        <v>27</v>
      </c>
      <c r="F1510" t="s">
        <v>27</v>
      </c>
      <c r="G1510" s="4">
        <v>1924.83</v>
      </c>
      <c r="H1510" s="4">
        <v>1924.83</v>
      </c>
    </row>
    <row r="1511" spans="1:8" x14ac:dyDescent="0.25">
      <c r="A1511">
        <v>132331</v>
      </c>
      <c r="B1511">
        <v>3375115</v>
      </c>
      <c r="C1511">
        <v>17169</v>
      </c>
      <c r="D1511" t="s">
        <v>68</v>
      </c>
      <c r="E1511" t="s">
        <v>27</v>
      </c>
      <c r="F1511" t="s">
        <v>27</v>
      </c>
      <c r="G1511" s="4">
        <v>11849.65</v>
      </c>
      <c r="H1511" s="4">
        <v>11849.65</v>
      </c>
    </row>
    <row r="1512" spans="1:8" x14ac:dyDescent="0.25">
      <c r="D1512" t="s">
        <v>73</v>
      </c>
      <c r="E1512" t="s">
        <v>27</v>
      </c>
      <c r="F1512" t="s">
        <v>27</v>
      </c>
      <c r="G1512" s="4">
        <v>0</v>
      </c>
      <c r="H1512" s="4">
        <v>0</v>
      </c>
    </row>
    <row r="1513" spans="1:8" x14ac:dyDescent="0.25">
      <c r="D1513" t="s">
        <v>75</v>
      </c>
      <c r="E1513" t="s">
        <v>27</v>
      </c>
      <c r="F1513" t="s">
        <v>27</v>
      </c>
      <c r="G1513" s="4">
        <v>50</v>
      </c>
      <c r="H1513" s="4">
        <v>50</v>
      </c>
    </row>
    <row r="1514" spans="1:8" x14ac:dyDescent="0.25">
      <c r="D1514" t="s">
        <v>64</v>
      </c>
      <c r="E1514" t="s">
        <v>27</v>
      </c>
      <c r="F1514" t="s">
        <v>27</v>
      </c>
      <c r="G1514" s="4">
        <v>5924.8249999999998</v>
      </c>
      <c r="H1514" s="4">
        <v>5924.8249999999998</v>
      </c>
    </row>
    <row r="1515" spans="1:8" x14ac:dyDescent="0.25">
      <c r="D1515" t="s">
        <v>70</v>
      </c>
      <c r="E1515" t="s">
        <v>27</v>
      </c>
      <c r="F1515" t="s">
        <v>27</v>
      </c>
      <c r="G1515" s="4">
        <v>0</v>
      </c>
      <c r="H1515" s="4">
        <v>0</v>
      </c>
    </row>
    <row r="1516" spans="1:8" x14ac:dyDescent="0.25">
      <c r="D1516" t="s">
        <v>72</v>
      </c>
      <c r="E1516" t="s">
        <v>27</v>
      </c>
      <c r="F1516" t="s">
        <v>27</v>
      </c>
      <c r="G1516" s="4">
        <v>5924.83</v>
      </c>
      <c r="H1516" s="4">
        <v>5924.83</v>
      </c>
    </row>
    <row r="1517" spans="1:8" x14ac:dyDescent="0.25">
      <c r="A1517">
        <v>132336</v>
      </c>
      <c r="B1517">
        <v>666052</v>
      </c>
      <c r="C1517">
        <v>4208540</v>
      </c>
      <c r="D1517" t="s">
        <v>68</v>
      </c>
      <c r="E1517" t="s">
        <v>27</v>
      </c>
      <c r="F1517" t="s">
        <v>27</v>
      </c>
      <c r="G1517" s="4">
        <v>14583.06</v>
      </c>
      <c r="H1517" s="4">
        <v>14583.06</v>
      </c>
    </row>
    <row r="1518" spans="1:8" x14ac:dyDescent="0.25">
      <c r="D1518" t="s">
        <v>73</v>
      </c>
      <c r="E1518" t="s">
        <v>27</v>
      </c>
      <c r="F1518" t="s">
        <v>27</v>
      </c>
      <c r="G1518" s="4">
        <v>0</v>
      </c>
      <c r="H1518" s="4">
        <v>0</v>
      </c>
    </row>
    <row r="1519" spans="1:8" x14ac:dyDescent="0.25">
      <c r="D1519" t="s">
        <v>75</v>
      </c>
      <c r="E1519" t="s">
        <v>27</v>
      </c>
      <c r="F1519" t="s">
        <v>27</v>
      </c>
      <c r="G1519" s="4">
        <v>33.333300000000001</v>
      </c>
      <c r="H1519" s="4">
        <v>33.333300000000001</v>
      </c>
    </row>
    <row r="1520" spans="1:8" x14ac:dyDescent="0.25">
      <c r="D1520" t="s">
        <v>64</v>
      </c>
      <c r="E1520" t="s">
        <v>27</v>
      </c>
      <c r="F1520" t="s">
        <v>27</v>
      </c>
      <c r="G1520" s="4">
        <v>4861.0150000000003</v>
      </c>
      <c r="H1520" s="4">
        <v>4861.0150000000003</v>
      </c>
    </row>
    <row r="1521" spans="1:8" x14ac:dyDescent="0.25">
      <c r="D1521" t="s">
        <v>70</v>
      </c>
      <c r="E1521" t="s">
        <v>27</v>
      </c>
      <c r="F1521" t="s">
        <v>27</v>
      </c>
      <c r="G1521" s="4">
        <v>0</v>
      </c>
      <c r="H1521" s="4">
        <v>0</v>
      </c>
    </row>
    <row r="1522" spans="1:8" x14ac:dyDescent="0.25">
      <c r="D1522" t="s">
        <v>72</v>
      </c>
      <c r="E1522" t="s">
        <v>27</v>
      </c>
      <c r="F1522" t="s">
        <v>27</v>
      </c>
      <c r="G1522" s="4">
        <v>4861.0200000000004</v>
      </c>
      <c r="H1522" s="4">
        <v>4861.0200000000004</v>
      </c>
    </row>
    <row r="1523" spans="1:8" x14ac:dyDescent="0.25">
      <c r="A1523">
        <v>132350</v>
      </c>
      <c r="B1523">
        <v>4532622</v>
      </c>
      <c r="C1523">
        <v>17266</v>
      </c>
      <c r="D1523" t="s">
        <v>68</v>
      </c>
      <c r="E1523" t="s">
        <v>27</v>
      </c>
      <c r="F1523" t="s">
        <v>27</v>
      </c>
      <c r="G1523" s="4">
        <v>16909.16</v>
      </c>
      <c r="H1523" s="4">
        <v>16909.16</v>
      </c>
    </row>
    <row r="1524" spans="1:8" x14ac:dyDescent="0.25">
      <c r="D1524" t="s">
        <v>73</v>
      </c>
      <c r="E1524" t="s">
        <v>27</v>
      </c>
      <c r="F1524" t="s">
        <v>27</v>
      </c>
      <c r="G1524" s="4">
        <v>0</v>
      </c>
      <c r="H1524" s="4">
        <v>0</v>
      </c>
    </row>
    <row r="1525" spans="1:8" x14ac:dyDescent="0.25">
      <c r="D1525" t="s">
        <v>75</v>
      </c>
      <c r="E1525" t="s">
        <v>27</v>
      </c>
      <c r="F1525" t="s">
        <v>27</v>
      </c>
      <c r="G1525" s="4">
        <v>33.333300000000001</v>
      </c>
      <c r="H1525" s="4">
        <v>33.333300000000001</v>
      </c>
    </row>
    <row r="1526" spans="1:8" x14ac:dyDescent="0.25">
      <c r="D1526" t="s">
        <v>64</v>
      </c>
      <c r="E1526" t="s">
        <v>27</v>
      </c>
      <c r="F1526" t="s">
        <v>27</v>
      </c>
      <c r="G1526" s="4">
        <v>5636.3810000000003</v>
      </c>
      <c r="H1526" s="4">
        <v>5636.3810000000003</v>
      </c>
    </row>
    <row r="1527" spans="1:8" x14ac:dyDescent="0.25">
      <c r="D1527" t="s">
        <v>70</v>
      </c>
      <c r="E1527" t="s">
        <v>27</v>
      </c>
      <c r="F1527" t="s">
        <v>27</v>
      </c>
      <c r="G1527" s="4">
        <v>0</v>
      </c>
      <c r="H1527" s="4">
        <v>0</v>
      </c>
    </row>
    <row r="1528" spans="1:8" x14ac:dyDescent="0.25">
      <c r="D1528" t="s">
        <v>72</v>
      </c>
      <c r="E1528" t="s">
        <v>27</v>
      </c>
      <c r="F1528" t="s">
        <v>27</v>
      </c>
      <c r="G1528" s="4">
        <v>5636.38</v>
      </c>
      <c r="H1528" s="4">
        <v>5636.38</v>
      </c>
    </row>
    <row r="1529" spans="1:8" x14ac:dyDescent="0.25">
      <c r="A1529">
        <v>132351</v>
      </c>
      <c r="B1529">
        <v>11981</v>
      </c>
      <c r="C1529">
        <v>3934193</v>
      </c>
      <c r="D1529" t="s">
        <v>68</v>
      </c>
      <c r="E1529" t="s">
        <v>27</v>
      </c>
      <c r="F1529" t="s">
        <v>27</v>
      </c>
      <c r="G1529" s="4">
        <v>10286.99</v>
      </c>
      <c r="H1529" s="4">
        <v>10286.99</v>
      </c>
    </row>
    <row r="1530" spans="1:8" x14ac:dyDescent="0.25">
      <c r="D1530" t="s">
        <v>73</v>
      </c>
      <c r="E1530" t="s">
        <v>27</v>
      </c>
      <c r="F1530" t="s">
        <v>27</v>
      </c>
      <c r="G1530" s="4">
        <v>0</v>
      </c>
      <c r="H1530" s="4">
        <v>0</v>
      </c>
    </row>
    <row r="1531" spans="1:8" x14ac:dyDescent="0.25">
      <c r="D1531" t="s">
        <v>75</v>
      </c>
      <c r="E1531" t="s">
        <v>27</v>
      </c>
      <c r="F1531" t="s">
        <v>27</v>
      </c>
      <c r="G1531" s="4">
        <v>50</v>
      </c>
      <c r="H1531" s="4">
        <v>50</v>
      </c>
    </row>
    <row r="1532" spans="1:8" x14ac:dyDescent="0.25">
      <c r="D1532" t="s">
        <v>64</v>
      </c>
      <c r="E1532" t="s">
        <v>27</v>
      </c>
      <c r="F1532" t="s">
        <v>27</v>
      </c>
      <c r="G1532" s="4">
        <v>5143.4949999999999</v>
      </c>
      <c r="H1532" s="4">
        <v>5143.4949999999999</v>
      </c>
    </row>
    <row r="1533" spans="1:8" x14ac:dyDescent="0.25">
      <c r="D1533" t="s">
        <v>70</v>
      </c>
      <c r="E1533" t="s">
        <v>27</v>
      </c>
      <c r="F1533" t="s">
        <v>27</v>
      </c>
      <c r="G1533" s="4">
        <v>4000</v>
      </c>
      <c r="H1533" s="4">
        <v>4000</v>
      </c>
    </row>
    <row r="1534" spans="1:8" x14ac:dyDescent="0.25">
      <c r="D1534" t="s">
        <v>72</v>
      </c>
      <c r="E1534" t="s">
        <v>27</v>
      </c>
      <c r="F1534" t="s">
        <v>27</v>
      </c>
      <c r="G1534" s="4">
        <v>1143.5</v>
      </c>
      <c r="H1534" s="4">
        <v>1143.5</v>
      </c>
    </row>
    <row r="1535" spans="1:8" x14ac:dyDescent="0.25">
      <c r="A1535">
        <v>132358</v>
      </c>
      <c r="B1535">
        <v>7155</v>
      </c>
      <c r="C1535">
        <v>17024</v>
      </c>
      <c r="D1535" t="s">
        <v>68</v>
      </c>
      <c r="E1535" t="s">
        <v>27</v>
      </c>
      <c r="F1535" t="s">
        <v>27</v>
      </c>
      <c r="G1535" s="4">
        <v>25139.31</v>
      </c>
      <c r="H1535" s="4">
        <v>25139.31</v>
      </c>
    </row>
    <row r="1536" spans="1:8" x14ac:dyDescent="0.25">
      <c r="D1536" t="s">
        <v>73</v>
      </c>
      <c r="E1536" t="s">
        <v>27</v>
      </c>
      <c r="F1536" t="s">
        <v>27</v>
      </c>
      <c r="G1536" s="4">
        <v>0</v>
      </c>
      <c r="H1536" s="4">
        <v>0</v>
      </c>
    </row>
    <row r="1537" spans="1:8" x14ac:dyDescent="0.25">
      <c r="D1537" t="s">
        <v>75</v>
      </c>
      <c r="E1537" t="s">
        <v>27</v>
      </c>
      <c r="F1537" t="s">
        <v>27</v>
      </c>
      <c r="G1537" s="4">
        <v>33.333300000000001</v>
      </c>
      <c r="H1537" s="4">
        <v>33.333300000000001</v>
      </c>
    </row>
    <row r="1538" spans="1:8" x14ac:dyDescent="0.25">
      <c r="D1538" t="s">
        <v>64</v>
      </c>
      <c r="E1538" t="s">
        <v>27</v>
      </c>
      <c r="F1538" t="s">
        <v>27</v>
      </c>
      <c r="G1538" s="4">
        <v>8379.7620000000006</v>
      </c>
      <c r="H1538" s="4">
        <v>8379.7620000000006</v>
      </c>
    </row>
    <row r="1539" spans="1:8" x14ac:dyDescent="0.25">
      <c r="D1539" t="s">
        <v>70</v>
      </c>
      <c r="E1539" t="s">
        <v>27</v>
      </c>
      <c r="F1539" t="s">
        <v>27</v>
      </c>
      <c r="G1539" s="4">
        <v>4000</v>
      </c>
      <c r="H1539" s="4">
        <v>4000</v>
      </c>
    </row>
    <row r="1540" spans="1:8" x14ac:dyDescent="0.25">
      <c r="D1540" t="s">
        <v>72</v>
      </c>
      <c r="E1540" t="s">
        <v>27</v>
      </c>
      <c r="F1540" t="s">
        <v>27</v>
      </c>
      <c r="G1540" s="4">
        <v>4379.76</v>
      </c>
      <c r="H1540" s="4">
        <v>4379.76</v>
      </c>
    </row>
    <row r="1541" spans="1:8" x14ac:dyDescent="0.25">
      <c r="A1541">
        <v>132359</v>
      </c>
      <c r="B1541">
        <v>7157</v>
      </c>
      <c r="C1541">
        <v>18062</v>
      </c>
      <c r="D1541" t="s">
        <v>68</v>
      </c>
      <c r="E1541" t="s">
        <v>27</v>
      </c>
      <c r="F1541" t="s">
        <v>27</v>
      </c>
      <c r="G1541" s="4">
        <v>8384.39</v>
      </c>
      <c r="H1541" s="4">
        <v>8384.39</v>
      </c>
    </row>
    <row r="1542" spans="1:8" x14ac:dyDescent="0.25">
      <c r="D1542" t="s">
        <v>73</v>
      </c>
      <c r="E1542" t="s">
        <v>27</v>
      </c>
      <c r="F1542" t="s">
        <v>27</v>
      </c>
      <c r="G1542" s="4">
        <v>0</v>
      </c>
      <c r="H1542" s="4">
        <v>0</v>
      </c>
    </row>
    <row r="1543" spans="1:8" x14ac:dyDescent="0.25">
      <c r="D1543" t="s">
        <v>75</v>
      </c>
      <c r="E1543" t="s">
        <v>27</v>
      </c>
      <c r="F1543" t="s">
        <v>27</v>
      </c>
      <c r="G1543" s="4">
        <v>50</v>
      </c>
      <c r="H1543" s="4">
        <v>50</v>
      </c>
    </row>
    <row r="1544" spans="1:8" x14ac:dyDescent="0.25">
      <c r="D1544" t="s">
        <v>64</v>
      </c>
      <c r="E1544" t="s">
        <v>27</v>
      </c>
      <c r="F1544" t="s">
        <v>27</v>
      </c>
      <c r="G1544" s="4">
        <v>4192.1949999999997</v>
      </c>
      <c r="H1544" s="4">
        <v>4192.1949999999997</v>
      </c>
    </row>
    <row r="1545" spans="1:8" x14ac:dyDescent="0.25">
      <c r="D1545" t="s">
        <v>70</v>
      </c>
      <c r="E1545" t="s">
        <v>27</v>
      </c>
      <c r="F1545" t="s">
        <v>27</v>
      </c>
      <c r="G1545" s="4">
        <v>0</v>
      </c>
      <c r="H1545" s="4">
        <v>0</v>
      </c>
    </row>
    <row r="1546" spans="1:8" x14ac:dyDescent="0.25">
      <c r="D1546" t="s">
        <v>72</v>
      </c>
      <c r="E1546" t="s">
        <v>27</v>
      </c>
      <c r="F1546" t="s">
        <v>27</v>
      </c>
      <c r="G1546" s="4">
        <v>4192.2</v>
      </c>
      <c r="H1546" s="4">
        <v>4192.2</v>
      </c>
    </row>
    <row r="1547" spans="1:8" x14ac:dyDescent="0.25">
      <c r="A1547">
        <v>132362</v>
      </c>
      <c r="B1547">
        <v>7379</v>
      </c>
      <c r="C1547">
        <v>17097</v>
      </c>
      <c r="D1547" t="s">
        <v>68</v>
      </c>
      <c r="E1547" t="s">
        <v>27</v>
      </c>
      <c r="F1547" t="s">
        <v>27</v>
      </c>
      <c r="G1547" s="4">
        <v>26722.21</v>
      </c>
      <c r="H1547" s="4">
        <v>26722.21</v>
      </c>
    </row>
    <row r="1548" spans="1:8" x14ac:dyDescent="0.25">
      <c r="D1548" t="s">
        <v>73</v>
      </c>
      <c r="E1548" t="s">
        <v>27</v>
      </c>
      <c r="F1548" t="s">
        <v>27</v>
      </c>
      <c r="G1548" s="4">
        <v>0</v>
      </c>
      <c r="H1548" s="4">
        <v>0</v>
      </c>
    </row>
    <row r="1549" spans="1:8" x14ac:dyDescent="0.25">
      <c r="D1549" t="s">
        <v>75</v>
      </c>
      <c r="E1549" t="s">
        <v>27</v>
      </c>
      <c r="F1549" t="s">
        <v>27</v>
      </c>
      <c r="G1549" s="4">
        <v>50</v>
      </c>
      <c r="H1549" s="4">
        <v>50</v>
      </c>
    </row>
    <row r="1550" spans="1:8" x14ac:dyDescent="0.25">
      <c r="D1550" t="s">
        <v>64</v>
      </c>
      <c r="E1550" t="s">
        <v>27</v>
      </c>
      <c r="F1550" t="s">
        <v>27</v>
      </c>
      <c r="G1550" s="4">
        <v>13361.105</v>
      </c>
      <c r="H1550" s="4">
        <v>13361.105</v>
      </c>
    </row>
    <row r="1551" spans="1:8" x14ac:dyDescent="0.25">
      <c r="D1551" t="s">
        <v>70</v>
      </c>
      <c r="E1551" t="s">
        <v>27</v>
      </c>
      <c r="F1551" t="s">
        <v>27</v>
      </c>
      <c r="G1551" s="4">
        <v>0</v>
      </c>
      <c r="H1551" s="4">
        <v>0</v>
      </c>
    </row>
    <row r="1552" spans="1:8" x14ac:dyDescent="0.25">
      <c r="D1552" t="s">
        <v>72</v>
      </c>
      <c r="E1552" t="s">
        <v>27</v>
      </c>
      <c r="F1552" t="s">
        <v>27</v>
      </c>
      <c r="G1552" s="4">
        <v>13361.11</v>
      </c>
      <c r="H1552" s="4">
        <v>13361.11</v>
      </c>
    </row>
    <row r="1553" spans="1:8" x14ac:dyDescent="0.25">
      <c r="A1553">
        <v>132365</v>
      </c>
      <c r="B1553">
        <v>7265</v>
      </c>
      <c r="C1553">
        <v>4140542</v>
      </c>
      <c r="D1553" t="s">
        <v>68</v>
      </c>
      <c r="E1553" t="s">
        <v>27</v>
      </c>
      <c r="F1553" t="s">
        <v>27</v>
      </c>
      <c r="G1553" s="4">
        <v>15952.18</v>
      </c>
      <c r="H1553" s="4">
        <v>15952.18</v>
      </c>
    </row>
    <row r="1554" spans="1:8" x14ac:dyDescent="0.25">
      <c r="D1554" t="s">
        <v>73</v>
      </c>
      <c r="E1554" t="s">
        <v>27</v>
      </c>
      <c r="F1554" t="s">
        <v>27</v>
      </c>
      <c r="G1554" s="4">
        <v>0</v>
      </c>
      <c r="H1554" s="4">
        <v>0</v>
      </c>
    </row>
    <row r="1555" spans="1:8" x14ac:dyDescent="0.25">
      <c r="D1555" t="s">
        <v>75</v>
      </c>
      <c r="E1555" t="s">
        <v>27</v>
      </c>
      <c r="F1555" t="s">
        <v>27</v>
      </c>
      <c r="G1555" s="4">
        <v>25</v>
      </c>
      <c r="H1555" s="4">
        <v>25</v>
      </c>
    </row>
    <row r="1556" spans="1:8" x14ac:dyDescent="0.25">
      <c r="D1556" t="s">
        <v>64</v>
      </c>
      <c r="E1556" t="s">
        <v>27</v>
      </c>
      <c r="F1556" t="s">
        <v>27</v>
      </c>
      <c r="G1556" s="4">
        <v>3988.0450000000001</v>
      </c>
      <c r="H1556" s="4">
        <v>3988.0450000000001</v>
      </c>
    </row>
    <row r="1557" spans="1:8" x14ac:dyDescent="0.25">
      <c r="D1557" t="s">
        <v>70</v>
      </c>
      <c r="E1557" t="s">
        <v>27</v>
      </c>
      <c r="F1557" t="s">
        <v>27</v>
      </c>
      <c r="G1557" s="4">
        <v>4000</v>
      </c>
      <c r="H1557" s="4">
        <v>4000</v>
      </c>
    </row>
    <row r="1558" spans="1:8" x14ac:dyDescent="0.25">
      <c r="D1558" t="s">
        <v>72</v>
      </c>
      <c r="E1558" t="s">
        <v>27</v>
      </c>
      <c r="F1558" t="s">
        <v>27</v>
      </c>
      <c r="G1558" s="4">
        <v>0</v>
      </c>
      <c r="H1558" s="4">
        <v>0</v>
      </c>
    </row>
    <row r="1559" spans="1:8" x14ac:dyDescent="0.25">
      <c r="A1559">
        <v>132366</v>
      </c>
      <c r="B1559">
        <v>6827</v>
      </c>
      <c r="C1559">
        <v>16921</v>
      </c>
      <c r="D1559" t="s">
        <v>68</v>
      </c>
      <c r="E1559" t="s">
        <v>27</v>
      </c>
      <c r="F1559" t="s">
        <v>27</v>
      </c>
      <c r="G1559" s="4">
        <v>18206.54</v>
      </c>
      <c r="H1559" s="4">
        <v>18206.54</v>
      </c>
    </row>
    <row r="1560" spans="1:8" x14ac:dyDescent="0.25">
      <c r="D1560" t="s">
        <v>73</v>
      </c>
      <c r="E1560" t="s">
        <v>27</v>
      </c>
      <c r="F1560" t="s">
        <v>27</v>
      </c>
      <c r="G1560" s="4">
        <v>0</v>
      </c>
      <c r="H1560" s="4">
        <v>0</v>
      </c>
    </row>
    <row r="1561" spans="1:8" x14ac:dyDescent="0.25">
      <c r="D1561" t="s">
        <v>75</v>
      </c>
      <c r="E1561" t="s">
        <v>27</v>
      </c>
      <c r="F1561" t="s">
        <v>27</v>
      </c>
      <c r="G1561" s="4">
        <v>43.75</v>
      </c>
      <c r="H1561" s="4">
        <v>43.75</v>
      </c>
    </row>
    <row r="1562" spans="1:8" x14ac:dyDescent="0.25">
      <c r="D1562" t="s">
        <v>64</v>
      </c>
      <c r="E1562" t="s">
        <v>27</v>
      </c>
      <c r="F1562" t="s">
        <v>27</v>
      </c>
      <c r="G1562" s="4">
        <v>7965.3609999999999</v>
      </c>
      <c r="H1562" s="4">
        <v>7965.3609999999999</v>
      </c>
    </row>
    <row r="1563" spans="1:8" x14ac:dyDescent="0.25">
      <c r="D1563" t="s">
        <v>70</v>
      </c>
      <c r="E1563" t="s">
        <v>27</v>
      </c>
      <c r="F1563" t="s">
        <v>27</v>
      </c>
      <c r="G1563" s="4">
        <v>4000</v>
      </c>
      <c r="H1563" s="4">
        <v>4000</v>
      </c>
    </row>
    <row r="1564" spans="1:8" x14ac:dyDescent="0.25">
      <c r="D1564" t="s">
        <v>72</v>
      </c>
      <c r="E1564" t="s">
        <v>27</v>
      </c>
      <c r="F1564" t="s">
        <v>27</v>
      </c>
      <c r="G1564" s="4">
        <v>3965.36</v>
      </c>
      <c r="H1564" s="4">
        <v>3965.36</v>
      </c>
    </row>
    <row r="1565" spans="1:8" x14ac:dyDescent="0.25">
      <c r="A1565">
        <v>132369</v>
      </c>
      <c r="B1565">
        <v>6981</v>
      </c>
      <c r="C1565">
        <v>2027071</v>
      </c>
      <c r="D1565" t="s">
        <v>68</v>
      </c>
      <c r="E1565" t="s">
        <v>27</v>
      </c>
      <c r="F1565" t="s">
        <v>27</v>
      </c>
      <c r="G1565" s="4">
        <v>13084.73</v>
      </c>
      <c r="H1565" s="4">
        <v>13084.73</v>
      </c>
    </row>
    <row r="1566" spans="1:8" x14ac:dyDescent="0.25">
      <c r="D1566" t="s">
        <v>73</v>
      </c>
      <c r="E1566" t="s">
        <v>27</v>
      </c>
      <c r="F1566" t="s">
        <v>27</v>
      </c>
      <c r="G1566" s="4">
        <v>0</v>
      </c>
      <c r="H1566" s="4">
        <v>0</v>
      </c>
    </row>
    <row r="1567" spans="1:8" x14ac:dyDescent="0.25">
      <c r="D1567" t="s">
        <v>75</v>
      </c>
      <c r="E1567" t="s">
        <v>27</v>
      </c>
      <c r="F1567" t="s">
        <v>27</v>
      </c>
      <c r="G1567" s="4">
        <v>25</v>
      </c>
      <c r="H1567" s="4">
        <v>25</v>
      </c>
    </row>
    <row r="1568" spans="1:8" x14ac:dyDescent="0.25">
      <c r="D1568" t="s">
        <v>64</v>
      </c>
      <c r="E1568" t="s">
        <v>27</v>
      </c>
      <c r="F1568" t="s">
        <v>27</v>
      </c>
      <c r="G1568" s="4">
        <v>3121.018</v>
      </c>
      <c r="H1568" s="4">
        <v>3121.018</v>
      </c>
    </row>
    <row r="1569" spans="1:8" x14ac:dyDescent="0.25">
      <c r="D1569" t="s">
        <v>70</v>
      </c>
      <c r="E1569" t="s">
        <v>27</v>
      </c>
      <c r="F1569" t="s">
        <v>27</v>
      </c>
      <c r="G1569" s="4">
        <v>4000</v>
      </c>
      <c r="H1569" s="4">
        <v>4000</v>
      </c>
    </row>
    <row r="1570" spans="1:8" x14ac:dyDescent="0.25">
      <c r="D1570" t="s">
        <v>72</v>
      </c>
      <c r="E1570" t="s">
        <v>27</v>
      </c>
      <c r="F1570" t="s">
        <v>27</v>
      </c>
      <c r="G1570" s="4">
        <v>0</v>
      </c>
      <c r="H1570" s="4">
        <v>0</v>
      </c>
    </row>
    <row r="1571" spans="1:8" x14ac:dyDescent="0.25">
      <c r="A1571">
        <v>132373</v>
      </c>
      <c r="B1571">
        <v>7067</v>
      </c>
      <c r="C1571">
        <v>16906</v>
      </c>
      <c r="D1571" t="s">
        <v>68</v>
      </c>
      <c r="E1571" t="s">
        <v>27</v>
      </c>
      <c r="F1571" t="s">
        <v>27</v>
      </c>
      <c r="G1571" s="4">
        <v>10559.04</v>
      </c>
      <c r="H1571" s="4">
        <v>10559.04</v>
      </c>
    </row>
    <row r="1572" spans="1:8" x14ac:dyDescent="0.25">
      <c r="D1572" t="s">
        <v>73</v>
      </c>
      <c r="E1572" t="s">
        <v>27</v>
      </c>
      <c r="F1572" t="s">
        <v>27</v>
      </c>
      <c r="G1572" s="4">
        <v>0</v>
      </c>
      <c r="H1572" s="4">
        <v>0</v>
      </c>
    </row>
    <row r="1573" spans="1:8" x14ac:dyDescent="0.25">
      <c r="D1573" t="s">
        <v>75</v>
      </c>
      <c r="E1573" t="s">
        <v>27</v>
      </c>
      <c r="F1573" t="s">
        <v>27</v>
      </c>
      <c r="G1573" s="4">
        <v>25</v>
      </c>
      <c r="H1573" s="4">
        <v>25</v>
      </c>
    </row>
    <row r="1574" spans="1:8" x14ac:dyDescent="0.25">
      <c r="D1574" t="s">
        <v>64</v>
      </c>
      <c r="E1574" t="s">
        <v>27</v>
      </c>
      <c r="F1574" t="s">
        <v>27</v>
      </c>
      <c r="G1574" s="4">
        <v>2525.9349999999999</v>
      </c>
      <c r="H1574" s="4">
        <v>2525.9349999999999</v>
      </c>
    </row>
    <row r="1575" spans="1:8" x14ac:dyDescent="0.25">
      <c r="D1575" t="s">
        <v>70</v>
      </c>
      <c r="E1575" t="s">
        <v>27</v>
      </c>
      <c r="F1575" t="s">
        <v>27</v>
      </c>
      <c r="G1575" s="4">
        <v>4000</v>
      </c>
      <c r="H1575" s="4">
        <v>4000</v>
      </c>
    </row>
    <row r="1576" spans="1:8" x14ac:dyDescent="0.25">
      <c r="D1576" t="s">
        <v>72</v>
      </c>
      <c r="E1576" t="s">
        <v>27</v>
      </c>
      <c r="F1576" t="s">
        <v>27</v>
      </c>
      <c r="G1576" s="4">
        <v>0</v>
      </c>
      <c r="H1576" s="4">
        <v>0</v>
      </c>
    </row>
    <row r="1577" spans="1:8" x14ac:dyDescent="0.25">
      <c r="A1577">
        <v>132375</v>
      </c>
      <c r="B1577">
        <v>6729</v>
      </c>
      <c r="C1577">
        <v>16884</v>
      </c>
      <c r="D1577" t="s">
        <v>68</v>
      </c>
      <c r="E1577" t="s">
        <v>27</v>
      </c>
      <c r="F1577" t="s">
        <v>27</v>
      </c>
      <c r="G1577" s="4">
        <v>13525.51</v>
      </c>
      <c r="H1577" s="4">
        <v>13525.51</v>
      </c>
    </row>
    <row r="1578" spans="1:8" x14ac:dyDescent="0.25">
      <c r="D1578" t="s">
        <v>73</v>
      </c>
      <c r="E1578" t="s">
        <v>27</v>
      </c>
      <c r="F1578" t="s">
        <v>27</v>
      </c>
      <c r="G1578" s="4">
        <v>0</v>
      </c>
      <c r="H1578" s="4">
        <v>0</v>
      </c>
    </row>
    <row r="1579" spans="1:8" x14ac:dyDescent="0.25">
      <c r="D1579" t="s">
        <v>75</v>
      </c>
      <c r="E1579" t="s">
        <v>27</v>
      </c>
      <c r="F1579" t="s">
        <v>27</v>
      </c>
      <c r="G1579" s="4">
        <v>50</v>
      </c>
      <c r="H1579" s="4">
        <v>50</v>
      </c>
    </row>
    <row r="1580" spans="1:8" x14ac:dyDescent="0.25">
      <c r="D1580" t="s">
        <v>64</v>
      </c>
      <c r="E1580" t="s">
        <v>27</v>
      </c>
      <c r="F1580" t="s">
        <v>27</v>
      </c>
      <c r="G1580" s="4">
        <v>6762.7550000000001</v>
      </c>
      <c r="H1580" s="4">
        <v>6762.7550000000001</v>
      </c>
    </row>
    <row r="1581" spans="1:8" x14ac:dyDescent="0.25">
      <c r="D1581" t="s">
        <v>70</v>
      </c>
      <c r="E1581" t="s">
        <v>27</v>
      </c>
      <c r="F1581" t="s">
        <v>27</v>
      </c>
      <c r="G1581" s="4">
        <v>4000</v>
      </c>
      <c r="H1581" s="4">
        <v>4000</v>
      </c>
    </row>
    <row r="1582" spans="1:8" x14ac:dyDescent="0.25">
      <c r="D1582" t="s">
        <v>72</v>
      </c>
      <c r="E1582" t="s">
        <v>27</v>
      </c>
      <c r="F1582" t="s">
        <v>27</v>
      </c>
      <c r="G1582" s="4">
        <v>2762.76</v>
      </c>
      <c r="H1582" s="4">
        <v>2762.76</v>
      </c>
    </row>
    <row r="1583" spans="1:8" x14ac:dyDescent="0.25">
      <c r="A1583">
        <v>132376</v>
      </c>
      <c r="B1583">
        <v>7068</v>
      </c>
      <c r="C1583">
        <v>16909</v>
      </c>
      <c r="D1583" t="s">
        <v>68</v>
      </c>
      <c r="E1583" t="s">
        <v>27</v>
      </c>
      <c r="F1583" t="s">
        <v>27</v>
      </c>
      <c r="G1583" s="4">
        <v>53559.65</v>
      </c>
      <c r="H1583" s="4">
        <v>53559.65</v>
      </c>
    </row>
    <row r="1584" spans="1:8" x14ac:dyDescent="0.25">
      <c r="D1584" t="s">
        <v>73</v>
      </c>
      <c r="E1584" t="s">
        <v>27</v>
      </c>
      <c r="F1584" t="s">
        <v>27</v>
      </c>
      <c r="G1584" s="4">
        <v>0</v>
      </c>
      <c r="H1584" s="4">
        <v>0</v>
      </c>
    </row>
    <row r="1585" spans="1:8" x14ac:dyDescent="0.25">
      <c r="D1585" t="s">
        <v>75</v>
      </c>
      <c r="E1585" t="s">
        <v>27</v>
      </c>
      <c r="F1585" t="s">
        <v>27</v>
      </c>
      <c r="G1585" s="4">
        <v>50</v>
      </c>
      <c r="H1585" s="4">
        <v>50</v>
      </c>
    </row>
    <row r="1586" spans="1:8" x14ac:dyDescent="0.25">
      <c r="D1586" t="s">
        <v>64</v>
      </c>
      <c r="E1586" t="s">
        <v>27</v>
      </c>
      <c r="F1586" t="s">
        <v>27</v>
      </c>
      <c r="G1586" s="4">
        <v>26779.825000000001</v>
      </c>
      <c r="H1586" s="4">
        <v>26779.825000000001</v>
      </c>
    </row>
    <row r="1587" spans="1:8" x14ac:dyDescent="0.25">
      <c r="D1587" t="s">
        <v>70</v>
      </c>
      <c r="E1587" t="s">
        <v>27</v>
      </c>
      <c r="F1587" t="s">
        <v>27</v>
      </c>
      <c r="G1587" s="4">
        <v>0</v>
      </c>
      <c r="H1587" s="4">
        <v>0</v>
      </c>
    </row>
    <row r="1588" spans="1:8" x14ac:dyDescent="0.25">
      <c r="D1588" t="s">
        <v>72</v>
      </c>
      <c r="E1588" t="s">
        <v>27</v>
      </c>
      <c r="F1588" t="s">
        <v>27</v>
      </c>
      <c r="G1588" s="4">
        <v>26779.83</v>
      </c>
      <c r="H1588" s="4">
        <v>26779.83</v>
      </c>
    </row>
    <row r="1589" spans="1:8" x14ac:dyDescent="0.25">
      <c r="A1589">
        <v>132377</v>
      </c>
      <c r="B1589">
        <v>6730</v>
      </c>
      <c r="C1589">
        <v>2512072</v>
      </c>
      <c r="D1589" t="s">
        <v>68</v>
      </c>
      <c r="E1589" t="s">
        <v>27</v>
      </c>
      <c r="F1589" t="s">
        <v>27</v>
      </c>
      <c r="G1589" s="4">
        <v>12368.68</v>
      </c>
      <c r="H1589" s="4">
        <v>12368.68</v>
      </c>
    </row>
    <row r="1590" spans="1:8" x14ac:dyDescent="0.25">
      <c r="D1590" t="s">
        <v>73</v>
      </c>
      <c r="E1590" t="s">
        <v>27</v>
      </c>
      <c r="F1590" t="s">
        <v>27</v>
      </c>
      <c r="G1590" s="4">
        <v>0</v>
      </c>
      <c r="H1590" s="4">
        <v>0</v>
      </c>
    </row>
    <row r="1591" spans="1:8" x14ac:dyDescent="0.25">
      <c r="D1591" t="s">
        <v>75</v>
      </c>
      <c r="E1591" t="s">
        <v>27</v>
      </c>
      <c r="F1591" t="s">
        <v>27</v>
      </c>
      <c r="G1591" s="4">
        <v>50</v>
      </c>
      <c r="H1591" s="4">
        <v>50</v>
      </c>
    </row>
    <row r="1592" spans="1:8" x14ac:dyDescent="0.25">
      <c r="D1592" t="s">
        <v>64</v>
      </c>
      <c r="E1592" t="s">
        <v>27</v>
      </c>
      <c r="F1592" t="s">
        <v>27</v>
      </c>
      <c r="G1592" s="4">
        <v>6184.34</v>
      </c>
      <c r="H1592" s="4">
        <v>6184.34</v>
      </c>
    </row>
    <row r="1593" spans="1:8" x14ac:dyDescent="0.25">
      <c r="D1593" t="s">
        <v>70</v>
      </c>
      <c r="E1593" t="s">
        <v>27</v>
      </c>
      <c r="F1593" t="s">
        <v>27</v>
      </c>
      <c r="G1593" s="4">
        <v>0</v>
      </c>
      <c r="H1593" s="4">
        <v>0</v>
      </c>
    </row>
    <row r="1594" spans="1:8" x14ac:dyDescent="0.25">
      <c r="D1594" t="s">
        <v>72</v>
      </c>
      <c r="E1594" t="s">
        <v>27</v>
      </c>
      <c r="F1594" t="s">
        <v>27</v>
      </c>
      <c r="G1594" s="4">
        <v>6184.34</v>
      </c>
      <c r="H1594" s="4">
        <v>6184.34</v>
      </c>
    </row>
    <row r="1595" spans="1:8" x14ac:dyDescent="0.25">
      <c r="A1595">
        <v>132379</v>
      </c>
      <c r="B1595">
        <v>6725</v>
      </c>
      <c r="C1595">
        <v>16900</v>
      </c>
      <c r="D1595" t="s">
        <v>68</v>
      </c>
      <c r="E1595" t="s">
        <v>27</v>
      </c>
      <c r="F1595" t="s">
        <v>27</v>
      </c>
      <c r="G1595" s="4">
        <v>14078.72</v>
      </c>
      <c r="H1595" s="4">
        <v>14078.72</v>
      </c>
    </row>
    <row r="1596" spans="1:8" x14ac:dyDescent="0.25">
      <c r="D1596" t="s">
        <v>73</v>
      </c>
      <c r="E1596" t="s">
        <v>27</v>
      </c>
      <c r="F1596" t="s">
        <v>27</v>
      </c>
      <c r="G1596" s="4">
        <v>0</v>
      </c>
      <c r="H1596" s="4">
        <v>0</v>
      </c>
    </row>
    <row r="1597" spans="1:8" x14ac:dyDescent="0.25">
      <c r="D1597" t="s">
        <v>75</v>
      </c>
      <c r="E1597" t="s">
        <v>27</v>
      </c>
      <c r="F1597" t="s">
        <v>27</v>
      </c>
      <c r="G1597" s="4">
        <v>20</v>
      </c>
      <c r="H1597" s="4">
        <v>20</v>
      </c>
    </row>
    <row r="1598" spans="1:8" x14ac:dyDescent="0.25">
      <c r="D1598" t="s">
        <v>64</v>
      </c>
      <c r="E1598" t="s">
        <v>27</v>
      </c>
      <c r="F1598" t="s">
        <v>27</v>
      </c>
      <c r="G1598" s="4">
        <v>2815.7440000000001</v>
      </c>
      <c r="H1598" s="4">
        <v>2815.7440000000001</v>
      </c>
    </row>
    <row r="1599" spans="1:8" x14ac:dyDescent="0.25">
      <c r="D1599" t="s">
        <v>70</v>
      </c>
      <c r="E1599" t="s">
        <v>27</v>
      </c>
      <c r="F1599" t="s">
        <v>27</v>
      </c>
      <c r="G1599" s="4">
        <v>4000</v>
      </c>
      <c r="H1599" s="4">
        <v>4000</v>
      </c>
    </row>
    <row r="1600" spans="1:8" x14ac:dyDescent="0.25">
      <c r="D1600" t="s">
        <v>72</v>
      </c>
      <c r="E1600" t="s">
        <v>27</v>
      </c>
      <c r="F1600" t="s">
        <v>27</v>
      </c>
      <c r="G1600" s="4">
        <v>0</v>
      </c>
      <c r="H1600" s="4">
        <v>0</v>
      </c>
    </row>
    <row r="1601" spans="1:8" x14ac:dyDescent="0.25">
      <c r="A1601">
        <v>132382</v>
      </c>
      <c r="B1601">
        <v>6732</v>
      </c>
      <c r="C1601">
        <v>16893</v>
      </c>
      <c r="D1601" t="s">
        <v>68</v>
      </c>
      <c r="E1601" t="s">
        <v>27</v>
      </c>
      <c r="F1601" t="s">
        <v>27</v>
      </c>
      <c r="G1601" s="4">
        <v>5274.79</v>
      </c>
      <c r="H1601" s="4">
        <v>5274.79</v>
      </c>
    </row>
    <row r="1602" spans="1:8" x14ac:dyDescent="0.25">
      <c r="D1602" t="s">
        <v>73</v>
      </c>
      <c r="E1602" t="s">
        <v>27</v>
      </c>
      <c r="F1602" t="s">
        <v>27</v>
      </c>
      <c r="G1602" s="4">
        <v>0</v>
      </c>
      <c r="H1602" s="4">
        <v>0</v>
      </c>
    </row>
    <row r="1603" spans="1:8" x14ac:dyDescent="0.25">
      <c r="D1603" t="s">
        <v>75</v>
      </c>
      <c r="E1603" t="s">
        <v>27</v>
      </c>
      <c r="F1603" t="s">
        <v>27</v>
      </c>
      <c r="G1603" s="4">
        <v>33.333300000000001</v>
      </c>
      <c r="H1603" s="4">
        <v>33.333300000000001</v>
      </c>
    </row>
    <row r="1604" spans="1:8" x14ac:dyDescent="0.25">
      <c r="D1604" t="s">
        <v>64</v>
      </c>
      <c r="E1604" t="s">
        <v>27</v>
      </c>
      <c r="F1604" t="s">
        <v>27</v>
      </c>
      <c r="G1604" s="4">
        <v>1758.2619999999999</v>
      </c>
      <c r="H1604" s="4">
        <v>1758.2619999999999</v>
      </c>
    </row>
    <row r="1605" spans="1:8" x14ac:dyDescent="0.25">
      <c r="D1605" t="s">
        <v>70</v>
      </c>
      <c r="E1605" t="s">
        <v>27</v>
      </c>
      <c r="F1605" t="s">
        <v>27</v>
      </c>
      <c r="G1605" s="4">
        <v>4000</v>
      </c>
      <c r="H1605" s="4">
        <v>4000</v>
      </c>
    </row>
    <row r="1606" spans="1:8" x14ac:dyDescent="0.25">
      <c r="D1606" t="s">
        <v>72</v>
      </c>
      <c r="E1606" t="s">
        <v>27</v>
      </c>
      <c r="F1606" t="s">
        <v>27</v>
      </c>
      <c r="G1606" s="4">
        <v>0</v>
      </c>
      <c r="H1606" s="4">
        <v>0</v>
      </c>
    </row>
    <row r="1607" spans="1:8" x14ac:dyDescent="0.25">
      <c r="A1607">
        <v>132383</v>
      </c>
      <c r="B1607">
        <v>6731</v>
      </c>
      <c r="C1607">
        <v>16902</v>
      </c>
      <c r="D1607" t="s">
        <v>68</v>
      </c>
      <c r="E1607" t="s">
        <v>27</v>
      </c>
      <c r="F1607" t="s">
        <v>27</v>
      </c>
      <c r="G1607" s="4">
        <v>10479.64</v>
      </c>
      <c r="H1607" s="4">
        <v>10479.64</v>
      </c>
    </row>
    <row r="1608" spans="1:8" x14ac:dyDescent="0.25">
      <c r="D1608" t="s">
        <v>73</v>
      </c>
      <c r="E1608" t="s">
        <v>27</v>
      </c>
      <c r="F1608" t="s">
        <v>27</v>
      </c>
      <c r="G1608" s="4">
        <v>0</v>
      </c>
      <c r="H1608" s="4">
        <v>0</v>
      </c>
    </row>
    <row r="1609" spans="1:8" x14ac:dyDescent="0.25">
      <c r="D1609" t="s">
        <v>75</v>
      </c>
      <c r="E1609" t="s">
        <v>27</v>
      </c>
      <c r="F1609" t="s">
        <v>27</v>
      </c>
      <c r="G1609" s="4">
        <v>25</v>
      </c>
      <c r="H1609" s="4">
        <v>25</v>
      </c>
    </row>
    <row r="1610" spans="1:8" x14ac:dyDescent="0.25">
      <c r="D1610" t="s">
        <v>64</v>
      </c>
      <c r="E1610" t="s">
        <v>27</v>
      </c>
      <c r="F1610" t="s">
        <v>27</v>
      </c>
      <c r="G1610" s="4">
        <v>2619.91</v>
      </c>
      <c r="H1610" s="4">
        <v>2619.91</v>
      </c>
    </row>
    <row r="1611" spans="1:8" x14ac:dyDescent="0.25">
      <c r="D1611" t="s">
        <v>70</v>
      </c>
      <c r="E1611" t="s">
        <v>27</v>
      </c>
      <c r="F1611" t="s">
        <v>27</v>
      </c>
      <c r="G1611" s="4">
        <v>4000</v>
      </c>
      <c r="H1611" s="4">
        <v>4000</v>
      </c>
    </row>
    <row r="1612" spans="1:8" x14ac:dyDescent="0.25">
      <c r="D1612" t="s">
        <v>72</v>
      </c>
      <c r="E1612" t="s">
        <v>27</v>
      </c>
      <c r="F1612" t="s">
        <v>27</v>
      </c>
      <c r="G1612" s="4">
        <v>0</v>
      </c>
      <c r="H1612" s="4">
        <v>0</v>
      </c>
    </row>
    <row r="1613" spans="1:8" x14ac:dyDescent="0.25">
      <c r="A1613">
        <v>132384</v>
      </c>
      <c r="B1613">
        <v>6727</v>
      </c>
      <c r="C1613">
        <v>18693</v>
      </c>
      <c r="D1613" t="s">
        <v>68</v>
      </c>
      <c r="E1613" t="s">
        <v>27</v>
      </c>
      <c r="F1613" t="s">
        <v>27</v>
      </c>
      <c r="G1613" s="4">
        <v>10729.64</v>
      </c>
      <c r="H1613" s="4">
        <v>10729.64</v>
      </c>
    </row>
    <row r="1614" spans="1:8" x14ac:dyDescent="0.25">
      <c r="D1614" t="s">
        <v>73</v>
      </c>
      <c r="E1614" t="s">
        <v>27</v>
      </c>
      <c r="F1614" t="s">
        <v>27</v>
      </c>
      <c r="G1614" s="4">
        <v>0</v>
      </c>
      <c r="H1614" s="4">
        <v>0</v>
      </c>
    </row>
    <row r="1615" spans="1:8" x14ac:dyDescent="0.25">
      <c r="D1615" t="s">
        <v>75</v>
      </c>
      <c r="E1615" t="s">
        <v>27</v>
      </c>
      <c r="F1615" t="s">
        <v>27</v>
      </c>
      <c r="G1615" s="4">
        <v>50</v>
      </c>
      <c r="H1615" s="4">
        <v>50</v>
      </c>
    </row>
    <row r="1616" spans="1:8" x14ac:dyDescent="0.25">
      <c r="D1616" t="s">
        <v>64</v>
      </c>
      <c r="E1616" t="s">
        <v>27</v>
      </c>
      <c r="F1616" t="s">
        <v>27</v>
      </c>
      <c r="G1616" s="4">
        <v>5364.82</v>
      </c>
      <c r="H1616" s="4">
        <v>5364.82</v>
      </c>
    </row>
    <row r="1617" spans="1:8" x14ac:dyDescent="0.25">
      <c r="D1617" t="s">
        <v>70</v>
      </c>
      <c r="E1617" t="s">
        <v>27</v>
      </c>
      <c r="F1617" t="s">
        <v>27</v>
      </c>
      <c r="G1617" s="4">
        <v>0</v>
      </c>
      <c r="H1617" s="4">
        <v>0</v>
      </c>
    </row>
    <row r="1618" spans="1:8" x14ac:dyDescent="0.25">
      <c r="D1618" t="s">
        <v>72</v>
      </c>
      <c r="E1618" t="s">
        <v>27</v>
      </c>
      <c r="F1618" t="s">
        <v>27</v>
      </c>
      <c r="G1618" s="4">
        <v>5364.82</v>
      </c>
      <c r="H1618" s="4">
        <v>5364.82</v>
      </c>
    </row>
    <row r="1619" spans="1:8" x14ac:dyDescent="0.25">
      <c r="A1619">
        <v>132386</v>
      </c>
      <c r="B1619">
        <v>12319</v>
      </c>
      <c r="C1619">
        <v>3320049</v>
      </c>
      <c r="D1619" t="s">
        <v>68</v>
      </c>
      <c r="E1619" t="s">
        <v>27</v>
      </c>
      <c r="F1619" t="s">
        <v>27</v>
      </c>
      <c r="G1619" s="4">
        <v>13176.45</v>
      </c>
      <c r="H1619" s="4">
        <v>13176.45</v>
      </c>
    </row>
    <row r="1620" spans="1:8" x14ac:dyDescent="0.25">
      <c r="D1620" t="s">
        <v>73</v>
      </c>
      <c r="E1620" t="s">
        <v>27</v>
      </c>
      <c r="F1620" t="s">
        <v>27</v>
      </c>
      <c r="G1620" s="4">
        <v>0</v>
      </c>
      <c r="H1620" s="4">
        <v>0</v>
      </c>
    </row>
    <row r="1621" spans="1:8" x14ac:dyDescent="0.25">
      <c r="D1621" t="s">
        <v>75</v>
      </c>
      <c r="E1621" t="s">
        <v>27</v>
      </c>
      <c r="F1621" t="s">
        <v>27</v>
      </c>
      <c r="G1621" s="4">
        <v>75</v>
      </c>
      <c r="H1621" s="4">
        <v>75</v>
      </c>
    </row>
    <row r="1622" spans="1:8" x14ac:dyDescent="0.25">
      <c r="D1622" t="s">
        <v>64</v>
      </c>
      <c r="E1622" t="s">
        <v>27</v>
      </c>
      <c r="F1622" t="s">
        <v>27</v>
      </c>
      <c r="G1622" s="4">
        <v>9882.3379999999997</v>
      </c>
      <c r="H1622" s="4">
        <v>9882.3379999999997</v>
      </c>
    </row>
    <row r="1623" spans="1:8" x14ac:dyDescent="0.25">
      <c r="D1623" t="s">
        <v>70</v>
      </c>
      <c r="E1623" t="s">
        <v>27</v>
      </c>
      <c r="F1623" t="s">
        <v>27</v>
      </c>
      <c r="G1623" s="4">
        <v>4000</v>
      </c>
      <c r="H1623" s="4">
        <v>4000</v>
      </c>
    </row>
    <row r="1624" spans="1:8" x14ac:dyDescent="0.25">
      <c r="D1624" t="s">
        <v>72</v>
      </c>
      <c r="E1624" t="s">
        <v>27</v>
      </c>
      <c r="F1624" t="s">
        <v>27</v>
      </c>
      <c r="G1624" s="4">
        <v>5882.34</v>
      </c>
      <c r="H1624" s="4">
        <v>5882.34</v>
      </c>
    </row>
    <row r="1625" spans="1:8" x14ac:dyDescent="0.25">
      <c r="A1625">
        <v>132411</v>
      </c>
      <c r="B1625">
        <v>133928</v>
      </c>
      <c r="C1625">
        <v>15251</v>
      </c>
      <c r="D1625" t="s">
        <v>68</v>
      </c>
      <c r="E1625" t="s">
        <v>27</v>
      </c>
      <c r="F1625" t="s">
        <v>27</v>
      </c>
      <c r="G1625" s="4">
        <v>34618.78</v>
      </c>
      <c r="H1625" s="4">
        <v>34618.78</v>
      </c>
    </row>
    <row r="1626" spans="1:8" x14ac:dyDescent="0.25">
      <c r="D1626" t="s">
        <v>73</v>
      </c>
      <c r="E1626" t="s">
        <v>27</v>
      </c>
      <c r="F1626" t="s">
        <v>27</v>
      </c>
      <c r="G1626" s="4">
        <v>0</v>
      </c>
      <c r="H1626" s="4">
        <v>0</v>
      </c>
    </row>
    <row r="1627" spans="1:8" x14ac:dyDescent="0.25">
      <c r="D1627" t="s">
        <v>75</v>
      </c>
      <c r="E1627" t="s">
        <v>27</v>
      </c>
      <c r="F1627" t="s">
        <v>27</v>
      </c>
      <c r="G1627" s="4">
        <v>33.333300000000001</v>
      </c>
      <c r="H1627" s="4">
        <v>33.333300000000001</v>
      </c>
    </row>
    <row r="1628" spans="1:8" x14ac:dyDescent="0.25">
      <c r="D1628" t="s">
        <v>64</v>
      </c>
      <c r="E1628" t="s">
        <v>27</v>
      </c>
      <c r="F1628" t="s">
        <v>27</v>
      </c>
      <c r="G1628" s="4">
        <v>11539.582</v>
      </c>
      <c r="H1628" s="4">
        <v>11539.582</v>
      </c>
    </row>
    <row r="1629" spans="1:8" x14ac:dyDescent="0.25">
      <c r="D1629" t="s">
        <v>70</v>
      </c>
      <c r="E1629" t="s">
        <v>27</v>
      </c>
      <c r="F1629" t="s">
        <v>27</v>
      </c>
      <c r="G1629" s="4">
        <v>0</v>
      </c>
      <c r="H1629" s="4">
        <v>0</v>
      </c>
    </row>
    <row r="1630" spans="1:8" x14ac:dyDescent="0.25">
      <c r="D1630" t="s">
        <v>72</v>
      </c>
      <c r="E1630" t="s">
        <v>27</v>
      </c>
      <c r="F1630" t="s">
        <v>27</v>
      </c>
      <c r="G1630" s="4">
        <v>11539.58</v>
      </c>
      <c r="H1630" s="4">
        <v>11539.58</v>
      </c>
    </row>
    <row r="1631" spans="1:8" x14ac:dyDescent="0.25">
      <c r="A1631">
        <v>132421</v>
      </c>
      <c r="B1631">
        <v>12531</v>
      </c>
      <c r="C1631">
        <v>3459149</v>
      </c>
      <c r="D1631" t="s">
        <v>68</v>
      </c>
      <c r="E1631" t="s">
        <v>27</v>
      </c>
      <c r="F1631" t="s">
        <v>27</v>
      </c>
      <c r="G1631" s="4">
        <v>28448.17</v>
      </c>
      <c r="H1631" s="4">
        <v>28448.17</v>
      </c>
    </row>
    <row r="1632" spans="1:8" x14ac:dyDescent="0.25">
      <c r="D1632" t="s">
        <v>73</v>
      </c>
      <c r="E1632" t="s">
        <v>27</v>
      </c>
      <c r="F1632" t="s">
        <v>27</v>
      </c>
      <c r="G1632" s="4">
        <v>0</v>
      </c>
      <c r="H1632" s="4">
        <v>0</v>
      </c>
    </row>
    <row r="1633" spans="1:8" x14ac:dyDescent="0.25">
      <c r="D1633" t="s">
        <v>75</v>
      </c>
      <c r="E1633" t="s">
        <v>27</v>
      </c>
      <c r="F1633" t="s">
        <v>27</v>
      </c>
      <c r="G1633" s="4">
        <v>100</v>
      </c>
      <c r="H1633" s="4">
        <v>100</v>
      </c>
    </row>
    <row r="1634" spans="1:8" x14ac:dyDescent="0.25">
      <c r="D1634" t="s">
        <v>64</v>
      </c>
      <c r="E1634" t="s">
        <v>27</v>
      </c>
      <c r="F1634" t="s">
        <v>27</v>
      </c>
      <c r="G1634" s="4">
        <v>28448.17</v>
      </c>
      <c r="H1634" s="4">
        <v>28448.17</v>
      </c>
    </row>
    <row r="1635" spans="1:8" x14ac:dyDescent="0.25">
      <c r="D1635" t="s">
        <v>70</v>
      </c>
      <c r="E1635" t="s">
        <v>27</v>
      </c>
      <c r="F1635" t="s">
        <v>27</v>
      </c>
      <c r="G1635" s="4">
        <v>0</v>
      </c>
      <c r="H1635" s="4">
        <v>0</v>
      </c>
    </row>
    <row r="1636" spans="1:8" x14ac:dyDescent="0.25">
      <c r="D1636" t="s">
        <v>72</v>
      </c>
      <c r="E1636" t="s">
        <v>27</v>
      </c>
      <c r="F1636" t="s">
        <v>27</v>
      </c>
      <c r="G1636" s="4">
        <v>28448.17</v>
      </c>
      <c r="H1636" s="4">
        <v>28448.17</v>
      </c>
    </row>
    <row r="1637" spans="1:8" x14ac:dyDescent="0.25">
      <c r="A1637">
        <v>132426</v>
      </c>
      <c r="B1637">
        <v>4139514</v>
      </c>
      <c r="C1637">
        <v>4066626</v>
      </c>
      <c r="D1637" t="s">
        <v>68</v>
      </c>
      <c r="E1637" t="s">
        <v>27</v>
      </c>
      <c r="F1637" t="s">
        <v>27</v>
      </c>
      <c r="G1637" s="4">
        <v>32098.35</v>
      </c>
      <c r="H1637" s="4">
        <v>32098.35</v>
      </c>
    </row>
    <row r="1638" spans="1:8" x14ac:dyDescent="0.25">
      <c r="D1638" t="s">
        <v>73</v>
      </c>
      <c r="E1638" t="s">
        <v>27</v>
      </c>
      <c r="F1638" t="s">
        <v>27</v>
      </c>
      <c r="G1638" s="4">
        <v>0</v>
      </c>
      <c r="H1638" s="4">
        <v>0</v>
      </c>
    </row>
    <row r="1639" spans="1:8" x14ac:dyDescent="0.25">
      <c r="D1639" t="s">
        <v>75</v>
      </c>
      <c r="E1639" t="s">
        <v>27</v>
      </c>
      <c r="F1639" t="s">
        <v>27</v>
      </c>
      <c r="G1639" s="4">
        <v>22.016100000000002</v>
      </c>
      <c r="H1639" s="4">
        <v>22.016100000000002</v>
      </c>
    </row>
    <row r="1640" spans="1:8" x14ac:dyDescent="0.25">
      <c r="D1640" t="s">
        <v>64</v>
      </c>
      <c r="E1640" t="s">
        <v>27</v>
      </c>
      <c r="F1640" t="s">
        <v>27</v>
      </c>
      <c r="G1640" s="4">
        <v>7066.8050000000003</v>
      </c>
      <c r="H1640" s="4">
        <v>7066.8050000000003</v>
      </c>
    </row>
    <row r="1641" spans="1:8" x14ac:dyDescent="0.25">
      <c r="D1641" t="s">
        <v>70</v>
      </c>
      <c r="E1641" t="s">
        <v>27</v>
      </c>
      <c r="F1641" t="s">
        <v>27</v>
      </c>
      <c r="G1641" s="4">
        <v>0</v>
      </c>
      <c r="H1641" s="4">
        <v>0</v>
      </c>
    </row>
    <row r="1642" spans="1:8" x14ac:dyDescent="0.25">
      <c r="D1642" t="s">
        <v>72</v>
      </c>
      <c r="E1642" t="s">
        <v>27</v>
      </c>
      <c r="F1642" t="s">
        <v>27</v>
      </c>
      <c r="G1642" s="4">
        <v>7066.8</v>
      </c>
      <c r="H1642" s="4">
        <v>7066.8</v>
      </c>
    </row>
    <row r="1643" spans="1:8" x14ac:dyDescent="0.25">
      <c r="A1643">
        <v>132430</v>
      </c>
      <c r="B1643">
        <v>2648046</v>
      </c>
      <c r="C1643">
        <v>17095</v>
      </c>
      <c r="D1643" t="s">
        <v>68</v>
      </c>
      <c r="E1643" t="s">
        <v>27</v>
      </c>
      <c r="F1643" t="s">
        <v>27</v>
      </c>
      <c r="G1643" s="4">
        <v>11731.67</v>
      </c>
      <c r="H1643" s="4">
        <v>11731.67</v>
      </c>
    </row>
    <row r="1644" spans="1:8" x14ac:dyDescent="0.25">
      <c r="D1644" t="s">
        <v>73</v>
      </c>
      <c r="E1644" t="s">
        <v>27</v>
      </c>
      <c r="F1644" t="s">
        <v>27</v>
      </c>
      <c r="G1644" s="4">
        <v>0</v>
      </c>
      <c r="H1644" s="4">
        <v>0</v>
      </c>
    </row>
    <row r="1645" spans="1:8" x14ac:dyDescent="0.25">
      <c r="D1645" t="s">
        <v>75</v>
      </c>
      <c r="E1645" t="s">
        <v>27</v>
      </c>
      <c r="F1645" t="s">
        <v>27</v>
      </c>
      <c r="G1645" s="4">
        <v>25</v>
      </c>
      <c r="H1645" s="4">
        <v>25</v>
      </c>
    </row>
    <row r="1646" spans="1:8" x14ac:dyDescent="0.25">
      <c r="D1646" t="s">
        <v>64</v>
      </c>
      <c r="E1646" t="s">
        <v>27</v>
      </c>
      <c r="F1646" t="s">
        <v>27</v>
      </c>
      <c r="G1646" s="4">
        <v>2932.9180000000001</v>
      </c>
      <c r="H1646" s="4">
        <v>2932.9180000000001</v>
      </c>
    </row>
    <row r="1647" spans="1:8" x14ac:dyDescent="0.25">
      <c r="D1647" t="s">
        <v>70</v>
      </c>
      <c r="E1647" t="s">
        <v>27</v>
      </c>
      <c r="F1647" t="s">
        <v>27</v>
      </c>
      <c r="G1647" s="4">
        <v>0</v>
      </c>
      <c r="H1647" s="4">
        <v>0</v>
      </c>
    </row>
    <row r="1648" spans="1:8" x14ac:dyDescent="0.25">
      <c r="D1648" t="s">
        <v>72</v>
      </c>
      <c r="E1648" t="s">
        <v>27</v>
      </c>
      <c r="F1648" t="s">
        <v>27</v>
      </c>
      <c r="G1648" s="4">
        <v>2932.92</v>
      </c>
      <c r="H1648" s="4">
        <v>2932.92</v>
      </c>
    </row>
    <row r="1649" spans="1:8" x14ac:dyDescent="0.25">
      <c r="A1649">
        <v>132435</v>
      </c>
      <c r="B1649">
        <v>3774262</v>
      </c>
      <c r="C1649">
        <v>16985</v>
      </c>
      <c r="D1649" t="s">
        <v>68</v>
      </c>
      <c r="E1649" t="s">
        <v>27</v>
      </c>
      <c r="F1649" t="s">
        <v>27</v>
      </c>
      <c r="G1649" s="4">
        <v>5869.07</v>
      </c>
      <c r="H1649" s="4">
        <v>5869.07</v>
      </c>
    </row>
    <row r="1650" spans="1:8" x14ac:dyDescent="0.25">
      <c r="D1650" t="s">
        <v>73</v>
      </c>
      <c r="E1650" t="s">
        <v>27</v>
      </c>
      <c r="F1650" t="s">
        <v>27</v>
      </c>
      <c r="G1650" s="4">
        <v>0</v>
      </c>
      <c r="H1650" s="4">
        <v>0</v>
      </c>
    </row>
    <row r="1651" spans="1:8" x14ac:dyDescent="0.25">
      <c r="D1651" t="s">
        <v>75</v>
      </c>
      <c r="E1651" t="s">
        <v>27</v>
      </c>
      <c r="F1651" t="s">
        <v>27</v>
      </c>
      <c r="G1651" s="4">
        <v>50</v>
      </c>
      <c r="H1651" s="4">
        <v>50</v>
      </c>
    </row>
    <row r="1652" spans="1:8" x14ac:dyDescent="0.25">
      <c r="D1652" t="s">
        <v>64</v>
      </c>
      <c r="E1652" t="s">
        <v>27</v>
      </c>
      <c r="F1652" t="s">
        <v>27</v>
      </c>
      <c r="G1652" s="4">
        <v>2934.5349999999999</v>
      </c>
      <c r="H1652" s="4">
        <v>2934.5349999999999</v>
      </c>
    </row>
    <row r="1653" spans="1:8" x14ac:dyDescent="0.25">
      <c r="D1653" t="s">
        <v>70</v>
      </c>
      <c r="E1653" t="s">
        <v>27</v>
      </c>
      <c r="F1653" t="s">
        <v>27</v>
      </c>
      <c r="G1653" s="4">
        <v>0</v>
      </c>
      <c r="H1653" s="4">
        <v>0</v>
      </c>
    </row>
    <row r="1654" spans="1:8" x14ac:dyDescent="0.25">
      <c r="D1654" t="s">
        <v>72</v>
      </c>
      <c r="E1654" t="s">
        <v>27</v>
      </c>
      <c r="F1654" t="s">
        <v>27</v>
      </c>
      <c r="G1654" s="4">
        <v>2934.54</v>
      </c>
      <c r="H1654" s="4">
        <v>2934.54</v>
      </c>
    </row>
    <row r="1655" spans="1:8" x14ac:dyDescent="0.25">
      <c r="A1655">
        <v>132438</v>
      </c>
      <c r="B1655">
        <v>952135</v>
      </c>
      <c r="C1655">
        <v>4511963</v>
      </c>
      <c r="D1655" t="s">
        <v>68</v>
      </c>
      <c r="E1655" t="s">
        <v>27</v>
      </c>
      <c r="F1655" t="s">
        <v>27</v>
      </c>
      <c r="G1655" s="4">
        <v>13232.97</v>
      </c>
      <c r="H1655" s="4">
        <v>13232.97</v>
      </c>
    </row>
    <row r="1656" spans="1:8" x14ac:dyDescent="0.25">
      <c r="D1656" t="s">
        <v>73</v>
      </c>
      <c r="E1656" t="s">
        <v>27</v>
      </c>
      <c r="F1656" t="s">
        <v>27</v>
      </c>
      <c r="G1656" s="4">
        <v>0</v>
      </c>
      <c r="H1656" s="4">
        <v>0</v>
      </c>
    </row>
    <row r="1657" spans="1:8" x14ac:dyDescent="0.25">
      <c r="D1657" t="s">
        <v>75</v>
      </c>
      <c r="E1657" t="s">
        <v>27</v>
      </c>
      <c r="F1657" t="s">
        <v>27</v>
      </c>
      <c r="G1657" s="4">
        <v>33.333300000000001</v>
      </c>
      <c r="H1657" s="4">
        <v>33.333300000000001</v>
      </c>
    </row>
    <row r="1658" spans="1:8" x14ac:dyDescent="0.25">
      <c r="D1658" t="s">
        <v>64</v>
      </c>
      <c r="E1658" t="s">
        <v>27</v>
      </c>
      <c r="F1658" t="s">
        <v>27</v>
      </c>
      <c r="G1658" s="4">
        <v>4410.9859999999999</v>
      </c>
      <c r="H1658" s="4">
        <v>4410.9859999999999</v>
      </c>
    </row>
    <row r="1659" spans="1:8" x14ac:dyDescent="0.25">
      <c r="D1659" t="s">
        <v>70</v>
      </c>
      <c r="E1659" t="s">
        <v>27</v>
      </c>
      <c r="F1659" t="s">
        <v>27</v>
      </c>
      <c r="G1659" s="4">
        <v>0</v>
      </c>
      <c r="H1659" s="4">
        <v>0</v>
      </c>
    </row>
    <row r="1660" spans="1:8" x14ac:dyDescent="0.25">
      <c r="D1660" t="s">
        <v>72</v>
      </c>
      <c r="E1660" t="s">
        <v>27</v>
      </c>
      <c r="F1660" t="s">
        <v>27</v>
      </c>
      <c r="G1660" s="4">
        <v>4410.99</v>
      </c>
      <c r="H1660" s="4">
        <v>4410.99</v>
      </c>
    </row>
    <row r="1661" spans="1:8" x14ac:dyDescent="0.25">
      <c r="A1661">
        <v>132451</v>
      </c>
      <c r="B1661">
        <v>133702</v>
      </c>
      <c r="C1661">
        <v>18457</v>
      </c>
      <c r="D1661" t="s">
        <v>68</v>
      </c>
      <c r="E1661" t="s">
        <v>27</v>
      </c>
      <c r="F1661" t="s">
        <v>27</v>
      </c>
      <c r="G1661" s="4">
        <v>6703.81</v>
      </c>
      <c r="H1661" s="4">
        <v>6703.81</v>
      </c>
    </row>
    <row r="1662" spans="1:8" x14ac:dyDescent="0.25">
      <c r="D1662" t="s">
        <v>73</v>
      </c>
      <c r="E1662" t="s">
        <v>27</v>
      </c>
      <c r="F1662" t="s">
        <v>27</v>
      </c>
      <c r="G1662" s="4">
        <v>0</v>
      </c>
      <c r="H1662" s="4">
        <v>0</v>
      </c>
    </row>
    <row r="1663" spans="1:8" x14ac:dyDescent="0.25">
      <c r="D1663" t="s">
        <v>75</v>
      </c>
      <c r="E1663" t="s">
        <v>27</v>
      </c>
      <c r="F1663" t="s">
        <v>27</v>
      </c>
      <c r="G1663" s="4">
        <v>20</v>
      </c>
      <c r="H1663" s="4">
        <v>20</v>
      </c>
    </row>
    <row r="1664" spans="1:8" x14ac:dyDescent="0.25">
      <c r="D1664" t="s">
        <v>64</v>
      </c>
      <c r="E1664" t="s">
        <v>27</v>
      </c>
      <c r="F1664" t="s">
        <v>27</v>
      </c>
      <c r="G1664" s="4">
        <v>1340.7619999999999</v>
      </c>
      <c r="H1664" s="4">
        <v>1340.7619999999999</v>
      </c>
    </row>
    <row r="1665" spans="1:8" x14ac:dyDescent="0.25">
      <c r="D1665" t="s">
        <v>70</v>
      </c>
      <c r="E1665" t="s">
        <v>27</v>
      </c>
      <c r="F1665" t="s">
        <v>27</v>
      </c>
      <c r="G1665" s="4">
        <v>0</v>
      </c>
      <c r="H1665" s="4">
        <v>0</v>
      </c>
    </row>
    <row r="1666" spans="1:8" x14ac:dyDescent="0.25">
      <c r="D1666" t="s">
        <v>72</v>
      </c>
      <c r="E1666" t="s">
        <v>27</v>
      </c>
      <c r="F1666" t="s">
        <v>27</v>
      </c>
      <c r="G1666" s="4">
        <v>1340.76</v>
      </c>
      <c r="H1666" s="4">
        <v>1340.76</v>
      </c>
    </row>
    <row r="1667" spans="1:8" x14ac:dyDescent="0.25">
      <c r="A1667">
        <v>132505</v>
      </c>
      <c r="B1667">
        <v>2648082</v>
      </c>
      <c r="C1667">
        <v>17209</v>
      </c>
      <c r="D1667" t="s">
        <v>68</v>
      </c>
      <c r="E1667" t="s">
        <v>27</v>
      </c>
      <c r="F1667" t="s">
        <v>27</v>
      </c>
      <c r="G1667" s="4">
        <v>10936.96</v>
      </c>
      <c r="H1667" s="4">
        <v>10936.96</v>
      </c>
    </row>
    <row r="1668" spans="1:8" x14ac:dyDescent="0.25">
      <c r="D1668" t="s">
        <v>73</v>
      </c>
      <c r="E1668" t="s">
        <v>27</v>
      </c>
      <c r="F1668" t="s">
        <v>27</v>
      </c>
      <c r="G1668" s="4">
        <v>0</v>
      </c>
      <c r="H1668" s="4">
        <v>0</v>
      </c>
    </row>
    <row r="1669" spans="1:8" x14ac:dyDescent="0.25">
      <c r="D1669" t="s">
        <v>75</v>
      </c>
      <c r="E1669" t="s">
        <v>27</v>
      </c>
      <c r="F1669" t="s">
        <v>27</v>
      </c>
      <c r="G1669" s="4">
        <v>50</v>
      </c>
      <c r="H1669" s="4">
        <v>50</v>
      </c>
    </row>
    <row r="1670" spans="1:8" x14ac:dyDescent="0.25">
      <c r="D1670" t="s">
        <v>64</v>
      </c>
      <c r="E1670" t="s">
        <v>27</v>
      </c>
      <c r="F1670" t="s">
        <v>27</v>
      </c>
      <c r="G1670" s="4">
        <v>5468.48</v>
      </c>
      <c r="H1670" s="4">
        <v>5468.48</v>
      </c>
    </row>
    <row r="1671" spans="1:8" x14ac:dyDescent="0.25">
      <c r="D1671" t="s">
        <v>70</v>
      </c>
      <c r="E1671" t="s">
        <v>27</v>
      </c>
      <c r="F1671" t="s">
        <v>27</v>
      </c>
      <c r="G1671" s="4">
        <v>0</v>
      </c>
      <c r="H1671" s="4">
        <v>0</v>
      </c>
    </row>
    <row r="1672" spans="1:8" x14ac:dyDescent="0.25">
      <c r="D1672" t="s">
        <v>72</v>
      </c>
      <c r="E1672" t="s">
        <v>27</v>
      </c>
      <c r="F1672" t="s">
        <v>27</v>
      </c>
      <c r="G1672" s="4">
        <v>5468.48</v>
      </c>
      <c r="H1672" s="4">
        <v>5468.48</v>
      </c>
    </row>
    <row r="1673" spans="1:8" x14ac:dyDescent="0.25">
      <c r="A1673">
        <v>132593</v>
      </c>
      <c r="B1673">
        <v>131385</v>
      </c>
      <c r="C1673">
        <v>4066627</v>
      </c>
      <c r="D1673" t="s">
        <v>68</v>
      </c>
      <c r="E1673" t="s">
        <v>27</v>
      </c>
      <c r="F1673" t="s">
        <v>27</v>
      </c>
      <c r="G1673" s="4">
        <v>15216.92</v>
      </c>
      <c r="H1673" s="4">
        <v>15216.92</v>
      </c>
    </row>
    <row r="1674" spans="1:8" x14ac:dyDescent="0.25">
      <c r="D1674" t="s">
        <v>73</v>
      </c>
      <c r="E1674" t="s">
        <v>27</v>
      </c>
      <c r="F1674" t="s">
        <v>27</v>
      </c>
      <c r="G1674" s="4">
        <v>0</v>
      </c>
      <c r="H1674" s="4">
        <v>0</v>
      </c>
    </row>
    <row r="1675" spans="1:8" x14ac:dyDescent="0.25">
      <c r="D1675" t="s">
        <v>75</v>
      </c>
      <c r="E1675" t="s">
        <v>27</v>
      </c>
      <c r="F1675" t="s">
        <v>27</v>
      </c>
      <c r="G1675" s="4">
        <v>33.333300000000001</v>
      </c>
      <c r="H1675" s="4">
        <v>33.333300000000001</v>
      </c>
    </row>
    <row r="1676" spans="1:8" x14ac:dyDescent="0.25">
      <c r="D1676" t="s">
        <v>64</v>
      </c>
      <c r="E1676" t="s">
        <v>27</v>
      </c>
      <c r="F1676" t="s">
        <v>27</v>
      </c>
      <c r="G1676" s="4">
        <v>5072.3019999999997</v>
      </c>
      <c r="H1676" s="4">
        <v>5072.3019999999997</v>
      </c>
    </row>
    <row r="1677" spans="1:8" x14ac:dyDescent="0.25">
      <c r="D1677" t="s">
        <v>70</v>
      </c>
      <c r="E1677" t="s">
        <v>27</v>
      </c>
      <c r="F1677" t="s">
        <v>27</v>
      </c>
      <c r="G1677" s="4">
        <v>0</v>
      </c>
      <c r="H1677" s="4">
        <v>0</v>
      </c>
    </row>
    <row r="1678" spans="1:8" x14ac:dyDescent="0.25">
      <c r="D1678" t="s">
        <v>72</v>
      </c>
      <c r="E1678" t="s">
        <v>27</v>
      </c>
      <c r="F1678" t="s">
        <v>27</v>
      </c>
      <c r="G1678" s="4">
        <v>5072.3</v>
      </c>
      <c r="H1678" s="4">
        <v>5072.3</v>
      </c>
    </row>
    <row r="1679" spans="1:8" x14ac:dyDescent="0.25">
      <c r="A1679">
        <v>132616</v>
      </c>
      <c r="B1679">
        <v>2326034</v>
      </c>
      <c r="C1679">
        <v>2701042</v>
      </c>
      <c r="D1679" t="s">
        <v>68</v>
      </c>
      <c r="E1679" t="s">
        <v>27</v>
      </c>
      <c r="F1679" t="s">
        <v>27</v>
      </c>
      <c r="G1679" s="4">
        <v>39348.36</v>
      </c>
      <c r="H1679" s="4">
        <v>39348.36</v>
      </c>
    </row>
    <row r="1680" spans="1:8" x14ac:dyDescent="0.25">
      <c r="D1680" t="s">
        <v>73</v>
      </c>
      <c r="E1680" t="s">
        <v>27</v>
      </c>
      <c r="F1680" t="s">
        <v>27</v>
      </c>
      <c r="G1680" s="4">
        <v>0</v>
      </c>
      <c r="H1680" s="4">
        <v>0</v>
      </c>
    </row>
    <row r="1681" spans="1:8" x14ac:dyDescent="0.25">
      <c r="D1681" t="s">
        <v>75</v>
      </c>
      <c r="E1681" t="s">
        <v>27</v>
      </c>
      <c r="F1681" t="s">
        <v>27</v>
      </c>
      <c r="G1681" s="4">
        <v>46.164299999999997</v>
      </c>
      <c r="H1681" s="4">
        <v>46.164299999999997</v>
      </c>
    </row>
    <row r="1682" spans="1:8" x14ac:dyDescent="0.25">
      <c r="D1682" t="s">
        <v>64</v>
      </c>
      <c r="E1682" t="s">
        <v>27</v>
      </c>
      <c r="F1682" t="s">
        <v>27</v>
      </c>
      <c r="G1682" s="4">
        <v>18164.895</v>
      </c>
      <c r="H1682" s="4">
        <v>18164.895</v>
      </c>
    </row>
    <row r="1683" spans="1:8" x14ac:dyDescent="0.25">
      <c r="D1683" t="s">
        <v>70</v>
      </c>
      <c r="E1683" t="s">
        <v>27</v>
      </c>
      <c r="F1683" t="s">
        <v>27</v>
      </c>
      <c r="G1683" s="4">
        <v>0</v>
      </c>
      <c r="H1683" s="4">
        <v>0</v>
      </c>
    </row>
    <row r="1684" spans="1:8" x14ac:dyDescent="0.25">
      <c r="D1684" t="s">
        <v>72</v>
      </c>
      <c r="E1684" t="s">
        <v>27</v>
      </c>
      <c r="F1684" t="s">
        <v>27</v>
      </c>
      <c r="G1684" s="4">
        <v>18164.900000000001</v>
      </c>
      <c r="H1684" s="4">
        <v>18164.900000000001</v>
      </c>
    </row>
    <row r="1685" spans="1:8" x14ac:dyDescent="0.25">
      <c r="A1685">
        <v>132651</v>
      </c>
      <c r="B1685">
        <v>12321</v>
      </c>
      <c r="C1685">
        <v>17307</v>
      </c>
      <c r="D1685" t="s">
        <v>68</v>
      </c>
      <c r="E1685" t="s">
        <v>27</v>
      </c>
      <c r="F1685" t="s">
        <v>27</v>
      </c>
      <c r="G1685" s="4">
        <v>12960.14</v>
      </c>
      <c r="H1685" s="4">
        <v>12960.14</v>
      </c>
    </row>
    <row r="1686" spans="1:8" x14ac:dyDescent="0.25">
      <c r="D1686" t="s">
        <v>73</v>
      </c>
      <c r="E1686" t="s">
        <v>27</v>
      </c>
      <c r="F1686" t="s">
        <v>27</v>
      </c>
      <c r="G1686" s="4">
        <v>0</v>
      </c>
      <c r="H1686" s="4">
        <v>0</v>
      </c>
    </row>
    <row r="1687" spans="1:8" x14ac:dyDescent="0.25">
      <c r="D1687" t="s">
        <v>75</v>
      </c>
      <c r="E1687" t="s">
        <v>27</v>
      </c>
      <c r="F1687" t="s">
        <v>27</v>
      </c>
      <c r="G1687" s="4">
        <v>33.333300000000001</v>
      </c>
      <c r="H1687" s="4">
        <v>33.333300000000001</v>
      </c>
    </row>
    <row r="1688" spans="1:8" x14ac:dyDescent="0.25">
      <c r="D1688" t="s">
        <v>64</v>
      </c>
      <c r="E1688" t="s">
        <v>27</v>
      </c>
      <c r="F1688" t="s">
        <v>27</v>
      </c>
      <c r="G1688" s="4">
        <v>4320.0420000000004</v>
      </c>
      <c r="H1688" s="4">
        <v>4320.0420000000004</v>
      </c>
    </row>
    <row r="1689" spans="1:8" x14ac:dyDescent="0.25">
      <c r="D1689" t="s">
        <v>70</v>
      </c>
      <c r="E1689" t="s">
        <v>27</v>
      </c>
      <c r="F1689" t="s">
        <v>27</v>
      </c>
      <c r="G1689" s="4">
        <v>4000</v>
      </c>
      <c r="H1689" s="4">
        <v>4000</v>
      </c>
    </row>
    <row r="1690" spans="1:8" x14ac:dyDescent="0.25">
      <c r="D1690" t="s">
        <v>72</v>
      </c>
      <c r="E1690" t="s">
        <v>27</v>
      </c>
      <c r="F1690" t="s">
        <v>27</v>
      </c>
      <c r="G1690" s="4">
        <v>320.04000000000002</v>
      </c>
      <c r="H1690" s="4">
        <v>320.04000000000002</v>
      </c>
    </row>
    <row r="1691" spans="1:8" x14ac:dyDescent="0.25">
      <c r="A1691">
        <v>132661</v>
      </c>
      <c r="B1691">
        <v>12322</v>
      </c>
      <c r="C1691">
        <v>17452</v>
      </c>
      <c r="D1691" t="s">
        <v>68</v>
      </c>
      <c r="E1691" t="s">
        <v>27</v>
      </c>
      <c r="F1691" t="s">
        <v>27</v>
      </c>
      <c r="G1691" s="4">
        <v>14670.58</v>
      </c>
      <c r="H1691" s="4">
        <v>14670.58</v>
      </c>
    </row>
    <row r="1692" spans="1:8" x14ac:dyDescent="0.25">
      <c r="D1692" t="s">
        <v>73</v>
      </c>
      <c r="E1692" t="s">
        <v>27</v>
      </c>
      <c r="F1692" t="s">
        <v>27</v>
      </c>
      <c r="G1692" s="4">
        <v>0</v>
      </c>
      <c r="H1692" s="4">
        <v>0</v>
      </c>
    </row>
    <row r="1693" spans="1:8" x14ac:dyDescent="0.25">
      <c r="D1693" t="s">
        <v>75</v>
      </c>
      <c r="E1693" t="s">
        <v>27</v>
      </c>
      <c r="F1693" t="s">
        <v>27</v>
      </c>
      <c r="G1693" s="4">
        <v>50</v>
      </c>
      <c r="H1693" s="4">
        <v>50</v>
      </c>
    </row>
    <row r="1694" spans="1:8" x14ac:dyDescent="0.25">
      <c r="D1694" t="s">
        <v>64</v>
      </c>
      <c r="E1694" t="s">
        <v>27</v>
      </c>
      <c r="F1694" t="s">
        <v>27</v>
      </c>
      <c r="G1694" s="4">
        <v>7335.29</v>
      </c>
      <c r="H1694" s="4">
        <v>7335.29</v>
      </c>
    </row>
    <row r="1695" spans="1:8" x14ac:dyDescent="0.25">
      <c r="D1695" t="s">
        <v>70</v>
      </c>
      <c r="E1695" t="s">
        <v>27</v>
      </c>
      <c r="F1695" t="s">
        <v>27</v>
      </c>
      <c r="G1695" s="4">
        <v>4000</v>
      </c>
      <c r="H1695" s="4">
        <v>4000</v>
      </c>
    </row>
    <row r="1696" spans="1:8" x14ac:dyDescent="0.25">
      <c r="D1696" t="s">
        <v>72</v>
      </c>
      <c r="E1696" t="s">
        <v>27</v>
      </c>
      <c r="F1696" t="s">
        <v>27</v>
      </c>
      <c r="G1696" s="4">
        <v>3335.29</v>
      </c>
      <c r="H1696" s="4">
        <v>3335.29</v>
      </c>
    </row>
    <row r="1697" spans="1:8" x14ac:dyDescent="0.25">
      <c r="A1697">
        <v>132665</v>
      </c>
      <c r="B1697">
        <v>2648071</v>
      </c>
      <c r="C1697">
        <v>17329</v>
      </c>
      <c r="D1697" t="s">
        <v>68</v>
      </c>
      <c r="E1697" t="s">
        <v>27</v>
      </c>
      <c r="F1697" t="s">
        <v>27</v>
      </c>
      <c r="G1697" s="4">
        <v>9758.11</v>
      </c>
      <c r="H1697" s="4">
        <v>9758.11</v>
      </c>
    </row>
    <row r="1698" spans="1:8" x14ac:dyDescent="0.25">
      <c r="D1698" t="s">
        <v>73</v>
      </c>
      <c r="E1698" t="s">
        <v>27</v>
      </c>
      <c r="F1698" t="s">
        <v>27</v>
      </c>
      <c r="G1698" s="4">
        <v>0</v>
      </c>
      <c r="H1698" s="4">
        <v>0</v>
      </c>
    </row>
    <row r="1699" spans="1:8" x14ac:dyDescent="0.25">
      <c r="D1699" t="s">
        <v>75</v>
      </c>
      <c r="E1699" t="s">
        <v>27</v>
      </c>
      <c r="F1699" t="s">
        <v>27</v>
      </c>
      <c r="G1699" s="4">
        <v>43.75</v>
      </c>
      <c r="H1699" s="4">
        <v>43.75</v>
      </c>
    </row>
    <row r="1700" spans="1:8" x14ac:dyDescent="0.25">
      <c r="D1700" t="s">
        <v>64</v>
      </c>
      <c r="E1700" t="s">
        <v>27</v>
      </c>
      <c r="F1700" t="s">
        <v>27</v>
      </c>
      <c r="G1700" s="4">
        <v>4269.1729999999998</v>
      </c>
      <c r="H1700" s="4">
        <v>4269.1729999999998</v>
      </c>
    </row>
    <row r="1701" spans="1:8" x14ac:dyDescent="0.25">
      <c r="D1701" t="s">
        <v>70</v>
      </c>
      <c r="E1701" t="s">
        <v>27</v>
      </c>
      <c r="F1701" t="s">
        <v>27</v>
      </c>
      <c r="G1701" s="4">
        <v>0</v>
      </c>
      <c r="H1701" s="4">
        <v>0</v>
      </c>
    </row>
    <row r="1702" spans="1:8" x14ac:dyDescent="0.25">
      <c r="D1702" t="s">
        <v>72</v>
      </c>
      <c r="E1702" t="s">
        <v>27</v>
      </c>
      <c r="F1702" t="s">
        <v>27</v>
      </c>
      <c r="G1702" s="4">
        <v>4269.17</v>
      </c>
      <c r="H1702" s="4">
        <v>4269.17</v>
      </c>
    </row>
    <row r="1703" spans="1:8" x14ac:dyDescent="0.25">
      <c r="A1703">
        <v>132684</v>
      </c>
      <c r="B1703">
        <v>666050</v>
      </c>
      <c r="C1703">
        <v>17407</v>
      </c>
      <c r="D1703" t="s">
        <v>68</v>
      </c>
      <c r="E1703" t="s">
        <v>27</v>
      </c>
      <c r="F1703" t="s">
        <v>27</v>
      </c>
      <c r="G1703" s="4">
        <v>9802.5499999999993</v>
      </c>
      <c r="H1703" s="4">
        <v>9802.5499999999993</v>
      </c>
    </row>
    <row r="1704" spans="1:8" x14ac:dyDescent="0.25">
      <c r="D1704" t="s">
        <v>73</v>
      </c>
      <c r="E1704" t="s">
        <v>27</v>
      </c>
      <c r="F1704" t="s">
        <v>27</v>
      </c>
      <c r="G1704" s="4">
        <v>0</v>
      </c>
      <c r="H1704" s="4">
        <v>0</v>
      </c>
    </row>
    <row r="1705" spans="1:8" x14ac:dyDescent="0.25">
      <c r="D1705" t="s">
        <v>75</v>
      </c>
      <c r="E1705" t="s">
        <v>27</v>
      </c>
      <c r="F1705" t="s">
        <v>27</v>
      </c>
      <c r="G1705" s="4">
        <v>25</v>
      </c>
      <c r="H1705" s="4">
        <v>25</v>
      </c>
    </row>
    <row r="1706" spans="1:8" x14ac:dyDescent="0.25">
      <c r="D1706" t="s">
        <v>64</v>
      </c>
      <c r="E1706" t="s">
        <v>27</v>
      </c>
      <c r="F1706" t="s">
        <v>27</v>
      </c>
      <c r="G1706" s="4">
        <v>2450.6379999999999</v>
      </c>
      <c r="H1706" s="4">
        <v>2450.6379999999999</v>
      </c>
    </row>
    <row r="1707" spans="1:8" x14ac:dyDescent="0.25">
      <c r="D1707" t="s">
        <v>70</v>
      </c>
      <c r="E1707" t="s">
        <v>27</v>
      </c>
      <c r="F1707" t="s">
        <v>27</v>
      </c>
      <c r="G1707" s="4">
        <v>0</v>
      </c>
      <c r="H1707" s="4">
        <v>0</v>
      </c>
    </row>
    <row r="1708" spans="1:8" x14ac:dyDescent="0.25">
      <c r="D1708" t="s">
        <v>72</v>
      </c>
      <c r="E1708" t="s">
        <v>27</v>
      </c>
      <c r="F1708" t="s">
        <v>27</v>
      </c>
      <c r="G1708" s="4">
        <v>2450.64</v>
      </c>
      <c r="H1708" s="4">
        <v>2450.64</v>
      </c>
    </row>
    <row r="1709" spans="1:8" x14ac:dyDescent="0.25">
      <c r="A1709">
        <v>132686</v>
      </c>
      <c r="B1709">
        <v>96574</v>
      </c>
      <c r="C1709">
        <v>17389</v>
      </c>
      <c r="D1709" t="s">
        <v>68</v>
      </c>
      <c r="E1709" t="s">
        <v>27</v>
      </c>
      <c r="F1709" t="s">
        <v>27</v>
      </c>
      <c r="G1709" s="4">
        <v>8150.31</v>
      </c>
      <c r="H1709" s="4">
        <v>8150.31</v>
      </c>
    </row>
    <row r="1710" spans="1:8" x14ac:dyDescent="0.25">
      <c r="D1710" t="s">
        <v>73</v>
      </c>
      <c r="E1710" t="s">
        <v>27</v>
      </c>
      <c r="F1710" t="s">
        <v>27</v>
      </c>
      <c r="G1710" s="4">
        <v>0</v>
      </c>
      <c r="H1710" s="4">
        <v>0</v>
      </c>
    </row>
    <row r="1711" spans="1:8" x14ac:dyDescent="0.25">
      <c r="D1711" t="s">
        <v>75</v>
      </c>
      <c r="E1711" t="s">
        <v>27</v>
      </c>
      <c r="F1711" t="s">
        <v>27</v>
      </c>
      <c r="G1711" s="4">
        <v>25</v>
      </c>
      <c r="H1711" s="4">
        <v>25</v>
      </c>
    </row>
    <row r="1712" spans="1:8" x14ac:dyDescent="0.25">
      <c r="D1712" t="s">
        <v>64</v>
      </c>
      <c r="E1712" t="s">
        <v>27</v>
      </c>
      <c r="F1712" t="s">
        <v>27</v>
      </c>
      <c r="G1712" s="4">
        <v>2037.578</v>
      </c>
      <c r="H1712" s="4">
        <v>2037.578</v>
      </c>
    </row>
    <row r="1713" spans="1:8" x14ac:dyDescent="0.25">
      <c r="D1713" t="s">
        <v>70</v>
      </c>
      <c r="E1713" t="s">
        <v>27</v>
      </c>
      <c r="F1713" t="s">
        <v>27</v>
      </c>
      <c r="G1713" s="4">
        <v>0</v>
      </c>
      <c r="H1713" s="4">
        <v>0</v>
      </c>
    </row>
    <row r="1714" spans="1:8" x14ac:dyDescent="0.25">
      <c r="D1714" t="s">
        <v>72</v>
      </c>
      <c r="E1714" t="s">
        <v>27</v>
      </c>
      <c r="F1714" t="s">
        <v>27</v>
      </c>
      <c r="G1714" s="4">
        <v>2037.58</v>
      </c>
      <c r="H1714" s="4">
        <v>2037.58</v>
      </c>
    </row>
    <row r="1715" spans="1:8" x14ac:dyDescent="0.25">
      <c r="A1715">
        <v>132687</v>
      </c>
      <c r="B1715">
        <v>8500</v>
      </c>
      <c r="C1715">
        <v>17371</v>
      </c>
      <c r="D1715" t="s">
        <v>68</v>
      </c>
      <c r="E1715" t="s">
        <v>27</v>
      </c>
      <c r="F1715" t="s">
        <v>27</v>
      </c>
      <c r="G1715" s="4">
        <v>9821.9</v>
      </c>
      <c r="H1715" s="4">
        <v>9821.9</v>
      </c>
    </row>
    <row r="1716" spans="1:8" x14ac:dyDescent="0.25">
      <c r="D1716" t="s">
        <v>73</v>
      </c>
      <c r="E1716" t="s">
        <v>27</v>
      </c>
      <c r="F1716" t="s">
        <v>27</v>
      </c>
      <c r="G1716" s="4">
        <v>0</v>
      </c>
      <c r="H1716" s="4">
        <v>0</v>
      </c>
    </row>
    <row r="1717" spans="1:8" x14ac:dyDescent="0.25">
      <c r="D1717" t="s">
        <v>75</v>
      </c>
      <c r="E1717" t="s">
        <v>27</v>
      </c>
      <c r="F1717" t="s">
        <v>27</v>
      </c>
      <c r="G1717" s="4">
        <v>25</v>
      </c>
      <c r="H1717" s="4">
        <v>25</v>
      </c>
    </row>
    <row r="1718" spans="1:8" x14ac:dyDescent="0.25">
      <c r="D1718" t="s">
        <v>64</v>
      </c>
      <c r="E1718" t="s">
        <v>27</v>
      </c>
      <c r="F1718" t="s">
        <v>27</v>
      </c>
      <c r="G1718" s="4">
        <v>2337.7600000000002</v>
      </c>
      <c r="H1718" s="4">
        <v>2337.7600000000002</v>
      </c>
    </row>
    <row r="1719" spans="1:8" x14ac:dyDescent="0.25">
      <c r="D1719" t="s">
        <v>70</v>
      </c>
      <c r="E1719" t="s">
        <v>27</v>
      </c>
      <c r="F1719" t="s">
        <v>27</v>
      </c>
      <c r="G1719" s="4">
        <v>4000</v>
      </c>
      <c r="H1719" s="4">
        <v>4000</v>
      </c>
    </row>
    <row r="1720" spans="1:8" x14ac:dyDescent="0.25">
      <c r="D1720" t="s">
        <v>72</v>
      </c>
      <c r="E1720" t="s">
        <v>27</v>
      </c>
      <c r="F1720" t="s">
        <v>27</v>
      </c>
      <c r="G1720" s="4">
        <v>0</v>
      </c>
      <c r="H1720" s="4">
        <v>0</v>
      </c>
    </row>
    <row r="1721" spans="1:8" x14ac:dyDescent="0.25">
      <c r="A1721">
        <v>132688</v>
      </c>
      <c r="B1721">
        <v>87599</v>
      </c>
      <c r="C1721">
        <v>17363</v>
      </c>
      <c r="D1721" t="s">
        <v>68</v>
      </c>
      <c r="E1721" t="s">
        <v>27</v>
      </c>
      <c r="F1721" t="s">
        <v>27</v>
      </c>
      <c r="G1721" s="4">
        <v>8155.35</v>
      </c>
      <c r="H1721" s="4">
        <v>8155.35</v>
      </c>
    </row>
    <row r="1722" spans="1:8" x14ac:dyDescent="0.25">
      <c r="D1722" t="s">
        <v>73</v>
      </c>
      <c r="E1722" t="s">
        <v>27</v>
      </c>
      <c r="F1722" t="s">
        <v>27</v>
      </c>
      <c r="G1722" s="4">
        <v>0</v>
      </c>
      <c r="H1722" s="4">
        <v>0</v>
      </c>
    </row>
    <row r="1723" spans="1:8" x14ac:dyDescent="0.25">
      <c r="D1723" t="s">
        <v>75</v>
      </c>
      <c r="E1723" t="s">
        <v>27</v>
      </c>
      <c r="F1723" t="s">
        <v>27</v>
      </c>
      <c r="G1723" s="4">
        <v>50</v>
      </c>
      <c r="H1723" s="4">
        <v>50</v>
      </c>
    </row>
    <row r="1724" spans="1:8" x14ac:dyDescent="0.25">
      <c r="D1724" t="s">
        <v>64</v>
      </c>
      <c r="E1724" t="s">
        <v>27</v>
      </c>
      <c r="F1724" t="s">
        <v>27</v>
      </c>
      <c r="G1724" s="4">
        <v>4077.6750000000002</v>
      </c>
      <c r="H1724" s="4">
        <v>4077.6750000000002</v>
      </c>
    </row>
    <row r="1725" spans="1:8" x14ac:dyDescent="0.25">
      <c r="D1725" t="s">
        <v>70</v>
      </c>
      <c r="E1725" t="s">
        <v>27</v>
      </c>
      <c r="F1725" t="s">
        <v>27</v>
      </c>
      <c r="G1725" s="4">
        <v>0</v>
      </c>
      <c r="H1725" s="4">
        <v>0</v>
      </c>
    </row>
    <row r="1726" spans="1:8" x14ac:dyDescent="0.25">
      <c r="D1726" t="s">
        <v>72</v>
      </c>
      <c r="E1726" t="s">
        <v>27</v>
      </c>
      <c r="F1726" t="s">
        <v>27</v>
      </c>
      <c r="G1726" s="4">
        <v>4077.68</v>
      </c>
      <c r="H1726" s="4">
        <v>4077.68</v>
      </c>
    </row>
    <row r="1727" spans="1:8" x14ac:dyDescent="0.25">
      <c r="A1727">
        <v>132690</v>
      </c>
      <c r="B1727">
        <v>2149073</v>
      </c>
      <c r="C1727">
        <v>17390</v>
      </c>
      <c r="D1727" t="s">
        <v>68</v>
      </c>
      <c r="E1727" t="s">
        <v>27</v>
      </c>
      <c r="F1727" t="s">
        <v>27</v>
      </c>
      <c r="G1727" s="4">
        <v>6867.68</v>
      </c>
      <c r="H1727" s="4">
        <v>6867.68</v>
      </c>
    </row>
    <row r="1728" spans="1:8" x14ac:dyDescent="0.25">
      <c r="D1728" t="s">
        <v>73</v>
      </c>
      <c r="E1728" t="s">
        <v>27</v>
      </c>
      <c r="F1728" t="s">
        <v>27</v>
      </c>
      <c r="G1728" s="4">
        <v>0</v>
      </c>
      <c r="H1728" s="4">
        <v>0</v>
      </c>
    </row>
    <row r="1729" spans="1:8" x14ac:dyDescent="0.25">
      <c r="D1729" t="s">
        <v>75</v>
      </c>
      <c r="E1729" t="s">
        <v>27</v>
      </c>
      <c r="F1729" t="s">
        <v>27</v>
      </c>
      <c r="G1729" s="4">
        <v>33.333300000000001</v>
      </c>
      <c r="H1729" s="4">
        <v>33.333300000000001</v>
      </c>
    </row>
    <row r="1730" spans="1:8" x14ac:dyDescent="0.25">
      <c r="D1730" t="s">
        <v>64</v>
      </c>
      <c r="E1730" t="s">
        <v>27</v>
      </c>
      <c r="F1730" t="s">
        <v>27</v>
      </c>
      <c r="G1730" s="4">
        <v>2289.2240000000002</v>
      </c>
      <c r="H1730" s="4">
        <v>2289.2240000000002</v>
      </c>
    </row>
    <row r="1731" spans="1:8" x14ac:dyDescent="0.25">
      <c r="D1731" t="s">
        <v>70</v>
      </c>
      <c r="E1731" t="s">
        <v>27</v>
      </c>
      <c r="F1731" t="s">
        <v>27</v>
      </c>
      <c r="G1731" s="4">
        <v>0</v>
      </c>
      <c r="H1731" s="4">
        <v>0</v>
      </c>
    </row>
    <row r="1732" spans="1:8" x14ac:dyDescent="0.25">
      <c r="D1732" t="s">
        <v>72</v>
      </c>
      <c r="E1732" t="s">
        <v>27</v>
      </c>
      <c r="F1732" t="s">
        <v>27</v>
      </c>
      <c r="G1732" s="4">
        <v>2289.2199999999998</v>
      </c>
      <c r="H1732" s="4">
        <v>2289.2199999999998</v>
      </c>
    </row>
    <row r="1733" spans="1:8" x14ac:dyDescent="0.25">
      <c r="A1733">
        <v>132691</v>
      </c>
      <c r="B1733">
        <v>952132</v>
      </c>
      <c r="C1733">
        <v>17408</v>
      </c>
      <c r="D1733" t="s">
        <v>68</v>
      </c>
      <c r="E1733" t="s">
        <v>27</v>
      </c>
      <c r="F1733" t="s">
        <v>27</v>
      </c>
      <c r="G1733" s="4">
        <v>8150.31</v>
      </c>
      <c r="H1733" s="4">
        <v>8150.31</v>
      </c>
    </row>
    <row r="1734" spans="1:8" x14ac:dyDescent="0.25">
      <c r="D1734" t="s">
        <v>73</v>
      </c>
      <c r="E1734" t="s">
        <v>27</v>
      </c>
      <c r="F1734" t="s">
        <v>27</v>
      </c>
      <c r="G1734" s="4">
        <v>0</v>
      </c>
      <c r="H1734" s="4">
        <v>0</v>
      </c>
    </row>
    <row r="1735" spans="1:8" x14ac:dyDescent="0.25">
      <c r="D1735" t="s">
        <v>75</v>
      </c>
      <c r="E1735" t="s">
        <v>27</v>
      </c>
      <c r="F1735" t="s">
        <v>27</v>
      </c>
      <c r="G1735" s="4">
        <v>20</v>
      </c>
      <c r="H1735" s="4">
        <v>20</v>
      </c>
    </row>
    <row r="1736" spans="1:8" x14ac:dyDescent="0.25">
      <c r="D1736" t="s">
        <v>64</v>
      </c>
      <c r="E1736" t="s">
        <v>27</v>
      </c>
      <c r="F1736" t="s">
        <v>27</v>
      </c>
      <c r="G1736" s="4">
        <v>1630.0619999999999</v>
      </c>
      <c r="H1736" s="4">
        <v>1630.0619999999999</v>
      </c>
    </row>
    <row r="1737" spans="1:8" x14ac:dyDescent="0.25">
      <c r="D1737" t="s">
        <v>70</v>
      </c>
      <c r="E1737" t="s">
        <v>27</v>
      </c>
      <c r="F1737" t="s">
        <v>27</v>
      </c>
      <c r="G1737" s="4">
        <v>0</v>
      </c>
      <c r="H1737" s="4">
        <v>0</v>
      </c>
    </row>
    <row r="1738" spans="1:8" x14ac:dyDescent="0.25">
      <c r="D1738" t="s">
        <v>72</v>
      </c>
      <c r="E1738" t="s">
        <v>27</v>
      </c>
      <c r="F1738" t="s">
        <v>27</v>
      </c>
      <c r="G1738" s="4">
        <v>1630.06</v>
      </c>
      <c r="H1738" s="4">
        <v>1630.06</v>
      </c>
    </row>
    <row r="1739" spans="1:8" x14ac:dyDescent="0.25">
      <c r="A1739">
        <v>132694</v>
      </c>
      <c r="B1739">
        <v>3663150</v>
      </c>
      <c r="C1739">
        <v>4208557</v>
      </c>
      <c r="D1739" t="s">
        <v>68</v>
      </c>
      <c r="E1739" t="s">
        <v>27</v>
      </c>
      <c r="F1739" t="s">
        <v>27</v>
      </c>
      <c r="G1739" s="4">
        <v>20076.52</v>
      </c>
      <c r="H1739" s="4">
        <v>20076.52</v>
      </c>
    </row>
    <row r="1740" spans="1:8" x14ac:dyDescent="0.25">
      <c r="D1740" t="s">
        <v>73</v>
      </c>
      <c r="E1740" t="s">
        <v>27</v>
      </c>
      <c r="F1740" t="s">
        <v>27</v>
      </c>
      <c r="G1740" s="4">
        <v>0</v>
      </c>
      <c r="H1740" s="4">
        <v>0</v>
      </c>
    </row>
    <row r="1741" spans="1:8" x14ac:dyDescent="0.25">
      <c r="D1741" t="s">
        <v>75</v>
      </c>
      <c r="E1741" t="s">
        <v>27</v>
      </c>
      <c r="F1741" t="s">
        <v>27</v>
      </c>
      <c r="G1741" s="4">
        <v>50</v>
      </c>
      <c r="H1741" s="4">
        <v>50</v>
      </c>
    </row>
    <row r="1742" spans="1:8" x14ac:dyDescent="0.25">
      <c r="D1742" t="s">
        <v>64</v>
      </c>
      <c r="E1742" t="s">
        <v>27</v>
      </c>
      <c r="F1742" t="s">
        <v>27</v>
      </c>
      <c r="G1742" s="4">
        <v>10038.26</v>
      </c>
      <c r="H1742" s="4">
        <v>10038.26</v>
      </c>
    </row>
    <row r="1743" spans="1:8" x14ac:dyDescent="0.25">
      <c r="D1743" t="s">
        <v>70</v>
      </c>
      <c r="E1743" t="s">
        <v>27</v>
      </c>
      <c r="F1743" t="s">
        <v>27</v>
      </c>
      <c r="G1743" s="4">
        <v>0</v>
      </c>
      <c r="H1743" s="4">
        <v>0</v>
      </c>
    </row>
    <row r="1744" spans="1:8" x14ac:dyDescent="0.25">
      <c r="D1744" t="s">
        <v>72</v>
      </c>
      <c r="E1744" t="s">
        <v>27</v>
      </c>
      <c r="F1744" t="s">
        <v>27</v>
      </c>
      <c r="G1744" s="4">
        <v>10038.26</v>
      </c>
      <c r="H1744" s="4">
        <v>10038.26</v>
      </c>
    </row>
    <row r="1745" spans="1:8" x14ac:dyDescent="0.25">
      <c r="A1745">
        <v>132720</v>
      </c>
      <c r="B1745">
        <v>7485</v>
      </c>
      <c r="C1745">
        <v>17155</v>
      </c>
      <c r="D1745" t="s">
        <v>68</v>
      </c>
      <c r="E1745" t="s">
        <v>27</v>
      </c>
      <c r="F1745" t="s">
        <v>27</v>
      </c>
      <c r="G1745" s="4">
        <v>11257.18</v>
      </c>
      <c r="H1745" s="4">
        <v>11257.18</v>
      </c>
    </row>
    <row r="1746" spans="1:8" x14ac:dyDescent="0.25">
      <c r="D1746" t="s">
        <v>73</v>
      </c>
      <c r="E1746" t="s">
        <v>27</v>
      </c>
      <c r="F1746" t="s">
        <v>27</v>
      </c>
      <c r="G1746" s="4">
        <v>0</v>
      </c>
      <c r="H1746" s="4">
        <v>0</v>
      </c>
    </row>
    <row r="1747" spans="1:8" x14ac:dyDescent="0.25">
      <c r="D1747" t="s">
        <v>75</v>
      </c>
      <c r="E1747" t="s">
        <v>27</v>
      </c>
      <c r="F1747" t="s">
        <v>27</v>
      </c>
      <c r="G1747" s="4">
        <v>100</v>
      </c>
      <c r="H1747" s="4">
        <v>100</v>
      </c>
    </row>
    <row r="1748" spans="1:8" x14ac:dyDescent="0.25">
      <c r="D1748" t="s">
        <v>64</v>
      </c>
      <c r="E1748" t="s">
        <v>27</v>
      </c>
      <c r="F1748" t="s">
        <v>27</v>
      </c>
      <c r="G1748" s="4">
        <v>11257.18</v>
      </c>
      <c r="H1748" s="4">
        <v>11257.18</v>
      </c>
    </row>
    <row r="1749" spans="1:8" x14ac:dyDescent="0.25">
      <c r="D1749" t="s">
        <v>70</v>
      </c>
      <c r="E1749" t="s">
        <v>27</v>
      </c>
      <c r="F1749" t="s">
        <v>27</v>
      </c>
      <c r="G1749" s="4">
        <v>0</v>
      </c>
      <c r="H1749" s="4">
        <v>0</v>
      </c>
    </row>
    <row r="1750" spans="1:8" x14ac:dyDescent="0.25">
      <c r="D1750" t="s">
        <v>72</v>
      </c>
      <c r="E1750" t="s">
        <v>27</v>
      </c>
      <c r="F1750" t="s">
        <v>27</v>
      </c>
      <c r="G1750" s="4">
        <v>11257.18</v>
      </c>
      <c r="H1750" s="4">
        <v>11257.18</v>
      </c>
    </row>
    <row r="1751" spans="1:8" x14ac:dyDescent="0.25">
      <c r="A1751">
        <v>132721</v>
      </c>
      <c r="B1751">
        <v>7486</v>
      </c>
      <c r="C1751">
        <v>2650038</v>
      </c>
      <c r="D1751" t="s">
        <v>68</v>
      </c>
      <c r="E1751" t="s">
        <v>27</v>
      </c>
      <c r="F1751" t="s">
        <v>27</v>
      </c>
      <c r="G1751" s="4">
        <v>8474.4699999999993</v>
      </c>
      <c r="H1751" s="4">
        <v>8474.4699999999993</v>
      </c>
    </row>
    <row r="1752" spans="1:8" x14ac:dyDescent="0.25">
      <c r="D1752" t="s">
        <v>73</v>
      </c>
      <c r="E1752" t="s">
        <v>27</v>
      </c>
      <c r="F1752" t="s">
        <v>27</v>
      </c>
      <c r="G1752" s="4">
        <v>0</v>
      </c>
      <c r="H1752" s="4">
        <v>0</v>
      </c>
    </row>
    <row r="1753" spans="1:8" x14ac:dyDescent="0.25">
      <c r="D1753" t="s">
        <v>75</v>
      </c>
      <c r="E1753" t="s">
        <v>27</v>
      </c>
      <c r="F1753" t="s">
        <v>27</v>
      </c>
      <c r="G1753" s="4">
        <v>25</v>
      </c>
      <c r="H1753" s="4">
        <v>25</v>
      </c>
    </row>
    <row r="1754" spans="1:8" x14ac:dyDescent="0.25">
      <c r="D1754" t="s">
        <v>64</v>
      </c>
      <c r="E1754" t="s">
        <v>27</v>
      </c>
      <c r="F1754" t="s">
        <v>27</v>
      </c>
      <c r="G1754" s="4">
        <v>2118.6179999999999</v>
      </c>
      <c r="H1754" s="4">
        <v>2118.6179999999999</v>
      </c>
    </row>
    <row r="1755" spans="1:8" x14ac:dyDescent="0.25">
      <c r="D1755" t="s">
        <v>70</v>
      </c>
      <c r="E1755" t="s">
        <v>27</v>
      </c>
      <c r="F1755" t="s">
        <v>27</v>
      </c>
      <c r="G1755" s="4">
        <v>4000</v>
      </c>
      <c r="H1755" s="4">
        <v>4000</v>
      </c>
    </row>
    <row r="1756" spans="1:8" x14ac:dyDescent="0.25">
      <c r="D1756" t="s">
        <v>72</v>
      </c>
      <c r="E1756" t="s">
        <v>27</v>
      </c>
      <c r="F1756" t="s">
        <v>27</v>
      </c>
      <c r="G1756" s="4">
        <v>0</v>
      </c>
      <c r="H1756" s="4">
        <v>0</v>
      </c>
    </row>
    <row r="1757" spans="1:8" x14ac:dyDescent="0.25">
      <c r="A1757">
        <v>132722</v>
      </c>
      <c r="B1757">
        <v>7505</v>
      </c>
      <c r="C1757">
        <v>17185</v>
      </c>
      <c r="D1757" t="s">
        <v>68</v>
      </c>
      <c r="E1757" t="s">
        <v>27</v>
      </c>
      <c r="F1757" t="s">
        <v>27</v>
      </c>
      <c r="G1757" s="4">
        <v>7627.03</v>
      </c>
      <c r="H1757" s="4">
        <v>7627.03</v>
      </c>
    </row>
    <row r="1758" spans="1:8" x14ac:dyDescent="0.25">
      <c r="D1758" t="s">
        <v>73</v>
      </c>
      <c r="E1758" t="s">
        <v>27</v>
      </c>
      <c r="F1758" t="s">
        <v>27</v>
      </c>
      <c r="G1758" s="4">
        <v>0</v>
      </c>
      <c r="H1758" s="4">
        <v>0</v>
      </c>
    </row>
    <row r="1759" spans="1:8" x14ac:dyDescent="0.25">
      <c r="D1759" t="s">
        <v>75</v>
      </c>
      <c r="E1759" t="s">
        <v>27</v>
      </c>
      <c r="F1759" t="s">
        <v>27</v>
      </c>
      <c r="G1759" s="4">
        <v>33.333300000000001</v>
      </c>
      <c r="H1759" s="4">
        <v>33.333300000000001</v>
      </c>
    </row>
    <row r="1760" spans="1:8" x14ac:dyDescent="0.25">
      <c r="D1760" t="s">
        <v>64</v>
      </c>
      <c r="E1760" t="s">
        <v>27</v>
      </c>
      <c r="F1760" t="s">
        <v>27</v>
      </c>
      <c r="G1760" s="4">
        <v>2542.3409999999999</v>
      </c>
      <c r="H1760" s="4">
        <v>2542.3409999999999</v>
      </c>
    </row>
    <row r="1761" spans="1:8" x14ac:dyDescent="0.25">
      <c r="D1761" t="s">
        <v>70</v>
      </c>
      <c r="E1761" t="s">
        <v>27</v>
      </c>
      <c r="F1761" t="s">
        <v>27</v>
      </c>
      <c r="G1761" s="4">
        <v>4000</v>
      </c>
      <c r="H1761" s="4">
        <v>4000</v>
      </c>
    </row>
    <row r="1762" spans="1:8" x14ac:dyDescent="0.25">
      <c r="D1762" t="s">
        <v>72</v>
      </c>
      <c r="E1762" t="s">
        <v>27</v>
      </c>
      <c r="F1762" t="s">
        <v>27</v>
      </c>
      <c r="G1762" s="4">
        <v>0</v>
      </c>
      <c r="H1762" s="4">
        <v>0</v>
      </c>
    </row>
    <row r="1763" spans="1:8" x14ac:dyDescent="0.25">
      <c r="A1763">
        <v>132724</v>
      </c>
      <c r="B1763">
        <v>7487</v>
      </c>
      <c r="C1763">
        <v>17150</v>
      </c>
      <c r="D1763" t="s">
        <v>68</v>
      </c>
      <c r="E1763" t="s">
        <v>27</v>
      </c>
      <c r="F1763" t="s">
        <v>27</v>
      </c>
      <c r="G1763" s="4">
        <v>7627.03</v>
      </c>
      <c r="H1763" s="4">
        <v>7627.03</v>
      </c>
    </row>
    <row r="1764" spans="1:8" x14ac:dyDescent="0.25">
      <c r="D1764" t="s">
        <v>73</v>
      </c>
      <c r="E1764" t="s">
        <v>27</v>
      </c>
      <c r="F1764" t="s">
        <v>27</v>
      </c>
      <c r="G1764" s="4">
        <v>0</v>
      </c>
      <c r="H1764" s="4">
        <v>0</v>
      </c>
    </row>
    <row r="1765" spans="1:8" x14ac:dyDescent="0.25">
      <c r="D1765" t="s">
        <v>75</v>
      </c>
      <c r="E1765" t="s">
        <v>27</v>
      </c>
      <c r="F1765" t="s">
        <v>27</v>
      </c>
      <c r="G1765" s="4">
        <v>50</v>
      </c>
      <c r="H1765" s="4">
        <v>50</v>
      </c>
    </row>
    <row r="1766" spans="1:8" x14ac:dyDescent="0.25">
      <c r="D1766" t="s">
        <v>64</v>
      </c>
      <c r="E1766" t="s">
        <v>27</v>
      </c>
      <c r="F1766" t="s">
        <v>27</v>
      </c>
      <c r="G1766" s="4">
        <v>3813.5149999999999</v>
      </c>
      <c r="H1766" s="4">
        <v>3813.5149999999999</v>
      </c>
    </row>
    <row r="1767" spans="1:8" x14ac:dyDescent="0.25">
      <c r="D1767" t="s">
        <v>70</v>
      </c>
      <c r="E1767" t="s">
        <v>27</v>
      </c>
      <c r="F1767" t="s">
        <v>27</v>
      </c>
      <c r="G1767" s="4">
        <v>4000</v>
      </c>
      <c r="H1767" s="4">
        <v>4000</v>
      </c>
    </row>
    <row r="1768" spans="1:8" x14ac:dyDescent="0.25">
      <c r="D1768" t="s">
        <v>72</v>
      </c>
      <c r="E1768" t="s">
        <v>27</v>
      </c>
      <c r="F1768" t="s">
        <v>27</v>
      </c>
      <c r="G1768" s="4">
        <v>0</v>
      </c>
      <c r="H1768" s="4">
        <v>0</v>
      </c>
    </row>
    <row r="1769" spans="1:8" x14ac:dyDescent="0.25">
      <c r="A1769">
        <v>132726</v>
      </c>
      <c r="B1769">
        <v>7708</v>
      </c>
      <c r="C1769">
        <v>17235</v>
      </c>
      <c r="D1769" t="s">
        <v>68</v>
      </c>
      <c r="E1769" t="s">
        <v>27</v>
      </c>
      <c r="F1769" t="s">
        <v>27</v>
      </c>
      <c r="G1769" s="4">
        <v>13430.92</v>
      </c>
      <c r="H1769" s="4">
        <v>13430.92</v>
      </c>
    </row>
    <row r="1770" spans="1:8" x14ac:dyDescent="0.25">
      <c r="D1770" t="s">
        <v>73</v>
      </c>
      <c r="E1770" t="s">
        <v>27</v>
      </c>
      <c r="F1770" t="s">
        <v>27</v>
      </c>
      <c r="G1770" s="4">
        <v>0</v>
      </c>
      <c r="H1770" s="4">
        <v>0</v>
      </c>
    </row>
    <row r="1771" spans="1:8" x14ac:dyDescent="0.25">
      <c r="D1771" t="s">
        <v>75</v>
      </c>
      <c r="E1771" t="s">
        <v>27</v>
      </c>
      <c r="F1771" t="s">
        <v>27</v>
      </c>
      <c r="G1771" s="4">
        <v>33.333300000000001</v>
      </c>
      <c r="H1771" s="4">
        <v>33.333300000000001</v>
      </c>
    </row>
    <row r="1772" spans="1:8" x14ac:dyDescent="0.25">
      <c r="D1772" t="s">
        <v>64</v>
      </c>
      <c r="E1772" t="s">
        <v>27</v>
      </c>
      <c r="F1772" t="s">
        <v>27</v>
      </c>
      <c r="G1772" s="4">
        <v>4476.9690000000001</v>
      </c>
      <c r="H1772" s="4">
        <v>4476.9690000000001</v>
      </c>
    </row>
    <row r="1773" spans="1:8" x14ac:dyDescent="0.25">
      <c r="D1773" t="s">
        <v>70</v>
      </c>
      <c r="E1773" t="s">
        <v>27</v>
      </c>
      <c r="F1773" t="s">
        <v>27</v>
      </c>
      <c r="G1773" s="4">
        <v>0</v>
      </c>
      <c r="H1773" s="4">
        <v>0</v>
      </c>
    </row>
    <row r="1774" spans="1:8" x14ac:dyDescent="0.25">
      <c r="D1774" t="s">
        <v>72</v>
      </c>
      <c r="E1774" t="s">
        <v>27</v>
      </c>
      <c r="F1774" t="s">
        <v>27</v>
      </c>
      <c r="G1774" s="4">
        <v>4476.97</v>
      </c>
      <c r="H1774" s="4">
        <v>4476.97</v>
      </c>
    </row>
    <row r="1775" spans="1:8" x14ac:dyDescent="0.25">
      <c r="A1775">
        <v>132727</v>
      </c>
      <c r="B1775">
        <v>7512</v>
      </c>
      <c r="C1775">
        <v>17171</v>
      </c>
      <c r="D1775" t="s">
        <v>68</v>
      </c>
      <c r="E1775" t="s">
        <v>27</v>
      </c>
      <c r="F1775" t="s">
        <v>27</v>
      </c>
      <c r="G1775" s="4">
        <v>12696.05</v>
      </c>
      <c r="H1775" s="4">
        <v>12696.05</v>
      </c>
    </row>
    <row r="1776" spans="1:8" x14ac:dyDescent="0.25">
      <c r="D1776" t="s">
        <v>73</v>
      </c>
      <c r="E1776" t="s">
        <v>27</v>
      </c>
      <c r="F1776" t="s">
        <v>27</v>
      </c>
      <c r="G1776" s="4">
        <v>0</v>
      </c>
      <c r="H1776" s="4">
        <v>0</v>
      </c>
    </row>
    <row r="1777" spans="1:8" x14ac:dyDescent="0.25">
      <c r="D1777" t="s">
        <v>75</v>
      </c>
      <c r="E1777" t="s">
        <v>27</v>
      </c>
      <c r="F1777" t="s">
        <v>27</v>
      </c>
      <c r="G1777" s="4">
        <v>50</v>
      </c>
      <c r="H1777" s="4">
        <v>50</v>
      </c>
    </row>
    <row r="1778" spans="1:8" x14ac:dyDescent="0.25">
      <c r="D1778" t="s">
        <v>64</v>
      </c>
      <c r="E1778" t="s">
        <v>27</v>
      </c>
      <c r="F1778" t="s">
        <v>27</v>
      </c>
      <c r="G1778" s="4">
        <v>6348.0249999999996</v>
      </c>
      <c r="H1778" s="4">
        <v>6348.0249999999996</v>
      </c>
    </row>
    <row r="1779" spans="1:8" x14ac:dyDescent="0.25">
      <c r="D1779" t="s">
        <v>70</v>
      </c>
      <c r="E1779" t="s">
        <v>27</v>
      </c>
      <c r="F1779" t="s">
        <v>27</v>
      </c>
      <c r="G1779" s="4">
        <v>4000</v>
      </c>
      <c r="H1779" s="4">
        <v>4000</v>
      </c>
    </row>
    <row r="1780" spans="1:8" x14ac:dyDescent="0.25">
      <c r="D1780" t="s">
        <v>72</v>
      </c>
      <c r="E1780" t="s">
        <v>27</v>
      </c>
      <c r="F1780" t="s">
        <v>27</v>
      </c>
      <c r="G1780" s="4">
        <v>2348.0300000000002</v>
      </c>
      <c r="H1780" s="4">
        <v>2348.0300000000002</v>
      </c>
    </row>
    <row r="1781" spans="1:8" x14ac:dyDescent="0.25">
      <c r="A1781">
        <v>132731</v>
      </c>
      <c r="B1781">
        <v>7488</v>
      </c>
      <c r="C1781">
        <v>17162</v>
      </c>
      <c r="D1781" t="s">
        <v>68</v>
      </c>
      <c r="E1781" t="s">
        <v>27</v>
      </c>
      <c r="F1781" t="s">
        <v>27</v>
      </c>
      <c r="G1781" s="4">
        <v>7627.03</v>
      </c>
      <c r="H1781" s="4">
        <v>7627.03</v>
      </c>
    </row>
    <row r="1782" spans="1:8" x14ac:dyDescent="0.25">
      <c r="D1782" t="s">
        <v>73</v>
      </c>
      <c r="E1782" t="s">
        <v>27</v>
      </c>
      <c r="F1782" t="s">
        <v>27</v>
      </c>
      <c r="G1782" s="4">
        <v>0</v>
      </c>
      <c r="H1782" s="4">
        <v>0</v>
      </c>
    </row>
    <row r="1783" spans="1:8" x14ac:dyDescent="0.25">
      <c r="D1783" t="s">
        <v>75</v>
      </c>
      <c r="E1783" t="s">
        <v>27</v>
      </c>
      <c r="F1783" t="s">
        <v>27</v>
      </c>
      <c r="G1783" s="4">
        <v>20</v>
      </c>
      <c r="H1783" s="4">
        <v>20</v>
      </c>
    </row>
    <row r="1784" spans="1:8" x14ac:dyDescent="0.25">
      <c r="D1784" t="s">
        <v>64</v>
      </c>
      <c r="E1784" t="s">
        <v>27</v>
      </c>
      <c r="F1784" t="s">
        <v>27</v>
      </c>
      <c r="G1784" s="4">
        <v>1525.4059999999999</v>
      </c>
      <c r="H1784" s="4">
        <v>1525.4059999999999</v>
      </c>
    </row>
    <row r="1785" spans="1:8" x14ac:dyDescent="0.25">
      <c r="D1785" t="s">
        <v>70</v>
      </c>
      <c r="E1785" t="s">
        <v>27</v>
      </c>
      <c r="F1785" t="s">
        <v>27</v>
      </c>
      <c r="G1785" s="4">
        <v>4000</v>
      </c>
      <c r="H1785" s="4">
        <v>4000</v>
      </c>
    </row>
    <row r="1786" spans="1:8" x14ac:dyDescent="0.25">
      <c r="D1786" t="s">
        <v>72</v>
      </c>
      <c r="E1786" t="s">
        <v>27</v>
      </c>
      <c r="F1786" t="s">
        <v>27</v>
      </c>
      <c r="G1786" s="4">
        <v>0</v>
      </c>
      <c r="H1786" s="4">
        <v>0</v>
      </c>
    </row>
    <row r="1787" spans="1:8" x14ac:dyDescent="0.25">
      <c r="A1787">
        <v>132732</v>
      </c>
      <c r="B1787">
        <v>7489</v>
      </c>
      <c r="C1787">
        <v>17163</v>
      </c>
      <c r="D1787" t="s">
        <v>68</v>
      </c>
      <c r="E1787" t="s">
        <v>27</v>
      </c>
      <c r="F1787" t="s">
        <v>27</v>
      </c>
      <c r="G1787" s="4">
        <v>8474.48</v>
      </c>
      <c r="H1787" s="4">
        <v>8474.48</v>
      </c>
    </row>
    <row r="1788" spans="1:8" x14ac:dyDescent="0.25">
      <c r="D1788" t="s">
        <v>73</v>
      </c>
      <c r="E1788" t="s">
        <v>27</v>
      </c>
      <c r="F1788" t="s">
        <v>27</v>
      </c>
      <c r="G1788" s="4">
        <v>0</v>
      </c>
      <c r="H1788" s="4">
        <v>0</v>
      </c>
    </row>
    <row r="1789" spans="1:8" x14ac:dyDescent="0.25">
      <c r="D1789" t="s">
        <v>75</v>
      </c>
      <c r="E1789" t="s">
        <v>27</v>
      </c>
      <c r="F1789" t="s">
        <v>27</v>
      </c>
      <c r="G1789" s="4">
        <v>33.333300000000001</v>
      </c>
      <c r="H1789" s="4">
        <v>33.333300000000001</v>
      </c>
    </row>
    <row r="1790" spans="1:8" x14ac:dyDescent="0.25">
      <c r="D1790" t="s">
        <v>64</v>
      </c>
      <c r="E1790" t="s">
        <v>27</v>
      </c>
      <c r="F1790" t="s">
        <v>27</v>
      </c>
      <c r="G1790" s="4">
        <v>2824.8240000000001</v>
      </c>
      <c r="H1790" s="4">
        <v>2824.8240000000001</v>
      </c>
    </row>
    <row r="1791" spans="1:8" x14ac:dyDescent="0.25">
      <c r="D1791" t="s">
        <v>70</v>
      </c>
      <c r="E1791" t="s">
        <v>27</v>
      </c>
      <c r="F1791" t="s">
        <v>27</v>
      </c>
      <c r="G1791" s="4">
        <v>4000</v>
      </c>
      <c r="H1791" s="4">
        <v>4000</v>
      </c>
    </row>
    <row r="1792" spans="1:8" x14ac:dyDescent="0.25">
      <c r="D1792" t="s">
        <v>72</v>
      </c>
      <c r="E1792" t="s">
        <v>27</v>
      </c>
      <c r="F1792" t="s">
        <v>27</v>
      </c>
      <c r="G1792" s="4">
        <v>0</v>
      </c>
      <c r="H1792" s="4">
        <v>0</v>
      </c>
    </row>
    <row r="1793" spans="1:8" x14ac:dyDescent="0.25">
      <c r="A1793">
        <v>132733</v>
      </c>
      <c r="B1793">
        <v>7490</v>
      </c>
      <c r="C1793">
        <v>17160</v>
      </c>
      <c r="D1793" t="s">
        <v>68</v>
      </c>
      <c r="E1793" t="s">
        <v>27</v>
      </c>
      <c r="F1793" t="s">
        <v>27</v>
      </c>
      <c r="G1793" s="4">
        <v>8474.48</v>
      </c>
      <c r="H1793" s="4">
        <v>8474.48</v>
      </c>
    </row>
    <row r="1794" spans="1:8" x14ac:dyDescent="0.25">
      <c r="D1794" t="s">
        <v>73</v>
      </c>
      <c r="E1794" t="s">
        <v>27</v>
      </c>
      <c r="F1794" t="s">
        <v>27</v>
      </c>
      <c r="G1794" s="4">
        <v>0</v>
      </c>
      <c r="H1794" s="4">
        <v>0</v>
      </c>
    </row>
    <row r="1795" spans="1:8" x14ac:dyDescent="0.25">
      <c r="D1795" t="s">
        <v>75</v>
      </c>
      <c r="E1795" t="s">
        <v>27</v>
      </c>
      <c r="F1795" t="s">
        <v>27</v>
      </c>
      <c r="G1795" s="4">
        <v>100</v>
      </c>
      <c r="H1795" s="4">
        <v>100</v>
      </c>
    </row>
    <row r="1796" spans="1:8" x14ac:dyDescent="0.25">
      <c r="D1796" t="s">
        <v>64</v>
      </c>
      <c r="E1796" t="s">
        <v>27</v>
      </c>
      <c r="F1796" t="s">
        <v>27</v>
      </c>
      <c r="G1796" s="4">
        <v>8474.48</v>
      </c>
      <c r="H1796" s="4">
        <v>8474.48</v>
      </c>
    </row>
    <row r="1797" spans="1:8" x14ac:dyDescent="0.25">
      <c r="D1797" t="s">
        <v>70</v>
      </c>
      <c r="E1797" t="s">
        <v>27</v>
      </c>
      <c r="F1797" t="s">
        <v>27</v>
      </c>
      <c r="G1797" s="4">
        <v>0</v>
      </c>
      <c r="H1797" s="4">
        <v>0</v>
      </c>
    </row>
    <row r="1798" spans="1:8" x14ac:dyDescent="0.25">
      <c r="D1798" t="s">
        <v>72</v>
      </c>
      <c r="E1798" t="s">
        <v>27</v>
      </c>
      <c r="F1798" t="s">
        <v>27</v>
      </c>
      <c r="G1798" s="4">
        <v>8474.48</v>
      </c>
      <c r="H1798" s="4">
        <v>8474.48</v>
      </c>
    </row>
    <row r="1799" spans="1:8" x14ac:dyDescent="0.25">
      <c r="A1799">
        <v>132736</v>
      </c>
      <c r="B1799">
        <v>7624</v>
      </c>
      <c r="C1799">
        <v>17151</v>
      </c>
      <c r="D1799" t="s">
        <v>68</v>
      </c>
      <c r="E1799" t="s">
        <v>27</v>
      </c>
      <c r="F1799" t="s">
        <v>27</v>
      </c>
      <c r="G1799" s="4">
        <v>13559.15</v>
      </c>
      <c r="H1799" s="4">
        <v>13559.15</v>
      </c>
    </row>
    <row r="1800" spans="1:8" x14ac:dyDescent="0.25">
      <c r="D1800" t="s">
        <v>73</v>
      </c>
      <c r="E1800" t="s">
        <v>27</v>
      </c>
      <c r="F1800" t="s">
        <v>27</v>
      </c>
      <c r="G1800" s="4">
        <v>0</v>
      </c>
      <c r="H1800" s="4">
        <v>0</v>
      </c>
    </row>
    <row r="1801" spans="1:8" x14ac:dyDescent="0.25">
      <c r="D1801" t="s">
        <v>75</v>
      </c>
      <c r="E1801" t="s">
        <v>27</v>
      </c>
      <c r="F1801" t="s">
        <v>27</v>
      </c>
      <c r="G1801" s="4">
        <v>33.333300000000001</v>
      </c>
      <c r="H1801" s="4">
        <v>33.333300000000001</v>
      </c>
    </row>
    <row r="1802" spans="1:8" x14ac:dyDescent="0.25">
      <c r="D1802" t="s">
        <v>64</v>
      </c>
      <c r="E1802" t="s">
        <v>27</v>
      </c>
      <c r="F1802" t="s">
        <v>27</v>
      </c>
      <c r="G1802" s="4">
        <v>4519.7120000000004</v>
      </c>
      <c r="H1802" s="4">
        <v>4519.7120000000004</v>
      </c>
    </row>
    <row r="1803" spans="1:8" x14ac:dyDescent="0.25">
      <c r="D1803" t="s">
        <v>70</v>
      </c>
      <c r="E1803" t="s">
        <v>27</v>
      </c>
      <c r="F1803" t="s">
        <v>27</v>
      </c>
      <c r="G1803" s="4">
        <v>4000</v>
      </c>
      <c r="H1803" s="4">
        <v>4000</v>
      </c>
    </row>
    <row r="1804" spans="1:8" x14ac:dyDescent="0.25">
      <c r="D1804" t="s">
        <v>72</v>
      </c>
      <c r="E1804" t="s">
        <v>27</v>
      </c>
      <c r="F1804" t="s">
        <v>27</v>
      </c>
      <c r="G1804" s="4">
        <v>519.71</v>
      </c>
      <c r="H1804" s="4">
        <v>519.71</v>
      </c>
    </row>
    <row r="1805" spans="1:8" x14ac:dyDescent="0.25">
      <c r="A1805">
        <v>132737</v>
      </c>
      <c r="B1805">
        <v>7898</v>
      </c>
      <c r="C1805">
        <v>17299</v>
      </c>
      <c r="D1805" t="s">
        <v>68</v>
      </c>
      <c r="E1805" t="s">
        <v>27</v>
      </c>
      <c r="F1805" t="s">
        <v>27</v>
      </c>
      <c r="G1805" s="4">
        <v>12150.14</v>
      </c>
      <c r="H1805" s="4">
        <v>12150.14</v>
      </c>
    </row>
    <row r="1806" spans="1:8" x14ac:dyDescent="0.25">
      <c r="D1806" t="s">
        <v>73</v>
      </c>
      <c r="E1806" t="s">
        <v>27</v>
      </c>
      <c r="F1806" t="s">
        <v>27</v>
      </c>
      <c r="G1806" s="4">
        <v>0</v>
      </c>
      <c r="H1806" s="4">
        <v>0</v>
      </c>
    </row>
    <row r="1807" spans="1:8" x14ac:dyDescent="0.25">
      <c r="D1807" t="s">
        <v>75</v>
      </c>
      <c r="E1807" t="s">
        <v>27</v>
      </c>
      <c r="F1807" t="s">
        <v>27</v>
      </c>
      <c r="G1807" s="4">
        <v>50</v>
      </c>
      <c r="H1807" s="4">
        <v>50</v>
      </c>
    </row>
    <row r="1808" spans="1:8" x14ac:dyDescent="0.25">
      <c r="D1808" t="s">
        <v>64</v>
      </c>
      <c r="E1808" t="s">
        <v>27</v>
      </c>
      <c r="F1808" t="s">
        <v>27</v>
      </c>
      <c r="G1808" s="4">
        <v>6075.07</v>
      </c>
      <c r="H1808" s="4">
        <v>6075.07</v>
      </c>
    </row>
    <row r="1809" spans="1:8" x14ac:dyDescent="0.25">
      <c r="D1809" t="s">
        <v>70</v>
      </c>
      <c r="E1809" t="s">
        <v>27</v>
      </c>
      <c r="F1809" t="s">
        <v>27</v>
      </c>
      <c r="G1809" s="4">
        <v>4000</v>
      </c>
      <c r="H1809" s="4">
        <v>4000</v>
      </c>
    </row>
    <row r="1810" spans="1:8" x14ac:dyDescent="0.25">
      <c r="D1810" t="s">
        <v>72</v>
      </c>
      <c r="E1810" t="s">
        <v>27</v>
      </c>
      <c r="F1810" t="s">
        <v>27</v>
      </c>
      <c r="G1810" s="4">
        <v>2075.0700000000002</v>
      </c>
      <c r="H1810" s="4">
        <v>2075.0700000000002</v>
      </c>
    </row>
    <row r="1811" spans="1:8" x14ac:dyDescent="0.25">
      <c r="A1811">
        <v>132738</v>
      </c>
      <c r="B1811">
        <v>7899</v>
      </c>
      <c r="C1811">
        <v>2150038</v>
      </c>
      <c r="D1811" t="s">
        <v>68</v>
      </c>
      <c r="E1811" t="s">
        <v>27</v>
      </c>
      <c r="F1811" t="s">
        <v>27</v>
      </c>
      <c r="G1811" s="4">
        <v>22112.49</v>
      </c>
      <c r="H1811" s="4">
        <v>22112.49</v>
      </c>
    </row>
    <row r="1812" spans="1:8" x14ac:dyDescent="0.25">
      <c r="D1812" t="s">
        <v>73</v>
      </c>
      <c r="E1812" t="s">
        <v>27</v>
      </c>
      <c r="F1812" t="s">
        <v>27</v>
      </c>
      <c r="G1812" s="4">
        <v>0</v>
      </c>
      <c r="H1812" s="4">
        <v>0</v>
      </c>
    </row>
    <row r="1813" spans="1:8" x14ac:dyDescent="0.25">
      <c r="D1813" t="s">
        <v>75</v>
      </c>
      <c r="E1813" t="s">
        <v>27</v>
      </c>
      <c r="F1813" t="s">
        <v>27</v>
      </c>
      <c r="G1813" s="4">
        <v>25</v>
      </c>
      <c r="H1813" s="4">
        <v>25</v>
      </c>
    </row>
    <row r="1814" spans="1:8" x14ac:dyDescent="0.25">
      <c r="D1814" t="s">
        <v>64</v>
      </c>
      <c r="E1814" t="s">
        <v>27</v>
      </c>
      <c r="F1814" t="s">
        <v>27</v>
      </c>
      <c r="G1814" s="4">
        <v>5528.1229999999996</v>
      </c>
      <c r="H1814" s="4">
        <v>5528.1229999999996</v>
      </c>
    </row>
    <row r="1815" spans="1:8" x14ac:dyDescent="0.25">
      <c r="D1815" t="s">
        <v>70</v>
      </c>
      <c r="E1815" t="s">
        <v>27</v>
      </c>
      <c r="F1815" t="s">
        <v>27</v>
      </c>
      <c r="G1815" s="4">
        <v>4000</v>
      </c>
      <c r="H1815" s="4">
        <v>4000</v>
      </c>
    </row>
    <row r="1816" spans="1:8" x14ac:dyDescent="0.25">
      <c r="D1816" t="s">
        <v>72</v>
      </c>
      <c r="E1816" t="s">
        <v>27</v>
      </c>
      <c r="F1816" t="s">
        <v>27</v>
      </c>
      <c r="G1816" s="4">
        <v>1528.12</v>
      </c>
      <c r="H1816" s="4">
        <v>1528.12</v>
      </c>
    </row>
    <row r="1817" spans="1:8" x14ac:dyDescent="0.25">
      <c r="A1817">
        <v>132739</v>
      </c>
      <c r="B1817">
        <v>7797</v>
      </c>
      <c r="C1817">
        <v>17152</v>
      </c>
      <c r="D1817" t="s">
        <v>68</v>
      </c>
      <c r="E1817" t="s">
        <v>27</v>
      </c>
      <c r="F1817" t="s">
        <v>27</v>
      </c>
      <c r="G1817" s="4">
        <v>21186.16</v>
      </c>
      <c r="H1817" s="4">
        <v>21186.16</v>
      </c>
    </row>
    <row r="1818" spans="1:8" x14ac:dyDescent="0.25">
      <c r="D1818" t="s">
        <v>73</v>
      </c>
      <c r="E1818" t="s">
        <v>27</v>
      </c>
      <c r="F1818" t="s">
        <v>27</v>
      </c>
      <c r="G1818" s="4">
        <v>0</v>
      </c>
      <c r="H1818" s="4">
        <v>0</v>
      </c>
    </row>
    <row r="1819" spans="1:8" x14ac:dyDescent="0.25">
      <c r="D1819" t="s">
        <v>75</v>
      </c>
      <c r="E1819" t="s">
        <v>27</v>
      </c>
      <c r="F1819" t="s">
        <v>27</v>
      </c>
      <c r="G1819" s="4">
        <v>33.333300000000001</v>
      </c>
      <c r="H1819" s="4">
        <v>33.333300000000001</v>
      </c>
    </row>
    <row r="1820" spans="1:8" x14ac:dyDescent="0.25">
      <c r="D1820" t="s">
        <v>64</v>
      </c>
      <c r="E1820" t="s">
        <v>27</v>
      </c>
      <c r="F1820" t="s">
        <v>27</v>
      </c>
      <c r="G1820" s="4">
        <v>7062.0460000000003</v>
      </c>
      <c r="H1820" s="4">
        <v>7062.0460000000003</v>
      </c>
    </row>
    <row r="1821" spans="1:8" x14ac:dyDescent="0.25">
      <c r="D1821" t="s">
        <v>70</v>
      </c>
      <c r="E1821" t="s">
        <v>27</v>
      </c>
      <c r="F1821" t="s">
        <v>27</v>
      </c>
      <c r="G1821" s="4">
        <v>4000</v>
      </c>
      <c r="H1821" s="4">
        <v>4000</v>
      </c>
    </row>
    <row r="1822" spans="1:8" x14ac:dyDescent="0.25">
      <c r="D1822" t="s">
        <v>72</v>
      </c>
      <c r="E1822" t="s">
        <v>27</v>
      </c>
      <c r="F1822" t="s">
        <v>27</v>
      </c>
      <c r="G1822" s="4">
        <v>3062.05</v>
      </c>
      <c r="H1822" s="4">
        <v>3062.05</v>
      </c>
    </row>
    <row r="1823" spans="1:8" x14ac:dyDescent="0.25">
      <c r="A1823">
        <v>132740</v>
      </c>
      <c r="B1823">
        <v>7614</v>
      </c>
      <c r="C1823">
        <v>3849171</v>
      </c>
      <c r="D1823" t="s">
        <v>68</v>
      </c>
      <c r="E1823" t="s">
        <v>27</v>
      </c>
      <c r="F1823" t="s">
        <v>27</v>
      </c>
      <c r="G1823" s="4">
        <v>28407.61</v>
      </c>
      <c r="H1823" s="4">
        <v>28407.61</v>
      </c>
    </row>
    <row r="1824" spans="1:8" x14ac:dyDescent="0.25">
      <c r="D1824" t="s">
        <v>73</v>
      </c>
      <c r="E1824" t="s">
        <v>27</v>
      </c>
      <c r="F1824" t="s">
        <v>27</v>
      </c>
      <c r="G1824" s="4">
        <v>0</v>
      </c>
      <c r="H1824" s="4">
        <v>0</v>
      </c>
    </row>
    <row r="1825" spans="1:8" x14ac:dyDescent="0.25">
      <c r="D1825" t="s">
        <v>75</v>
      </c>
      <c r="E1825" t="s">
        <v>27</v>
      </c>
      <c r="F1825" t="s">
        <v>27</v>
      </c>
      <c r="G1825" s="4">
        <v>30.726600000000001</v>
      </c>
      <c r="H1825" s="4">
        <v>30.726600000000001</v>
      </c>
    </row>
    <row r="1826" spans="1:8" x14ac:dyDescent="0.25">
      <c r="D1826" t="s">
        <v>64</v>
      </c>
      <c r="E1826" t="s">
        <v>27</v>
      </c>
      <c r="F1826" t="s">
        <v>27</v>
      </c>
      <c r="G1826" s="4">
        <v>8728.6929999999993</v>
      </c>
      <c r="H1826" s="4">
        <v>8728.6929999999993</v>
      </c>
    </row>
    <row r="1827" spans="1:8" x14ac:dyDescent="0.25">
      <c r="D1827" t="s">
        <v>70</v>
      </c>
      <c r="E1827" t="s">
        <v>27</v>
      </c>
      <c r="F1827" t="s">
        <v>27</v>
      </c>
      <c r="G1827" s="4">
        <v>4000</v>
      </c>
      <c r="H1827" s="4">
        <v>4000</v>
      </c>
    </row>
    <row r="1828" spans="1:8" x14ac:dyDescent="0.25">
      <c r="D1828" t="s">
        <v>72</v>
      </c>
      <c r="E1828" t="s">
        <v>27</v>
      </c>
      <c r="F1828" t="s">
        <v>27</v>
      </c>
      <c r="G1828" s="4">
        <v>4728.6899999999996</v>
      </c>
      <c r="H1828" s="4">
        <v>4728.6899999999996</v>
      </c>
    </row>
    <row r="1829" spans="1:8" x14ac:dyDescent="0.25">
      <c r="A1829">
        <v>132741</v>
      </c>
      <c r="B1829">
        <v>7625</v>
      </c>
      <c r="C1829">
        <v>17154</v>
      </c>
      <c r="D1829" t="s">
        <v>68</v>
      </c>
      <c r="E1829" t="s">
        <v>27</v>
      </c>
      <c r="F1829" t="s">
        <v>27</v>
      </c>
      <c r="G1829" s="4">
        <v>9321.91</v>
      </c>
      <c r="H1829" s="4">
        <v>9321.91</v>
      </c>
    </row>
    <row r="1830" spans="1:8" x14ac:dyDescent="0.25">
      <c r="D1830" t="s">
        <v>73</v>
      </c>
      <c r="E1830" t="s">
        <v>27</v>
      </c>
      <c r="F1830" t="s">
        <v>27</v>
      </c>
      <c r="G1830" s="4">
        <v>0</v>
      </c>
      <c r="H1830" s="4">
        <v>0</v>
      </c>
    </row>
    <row r="1831" spans="1:8" x14ac:dyDescent="0.25">
      <c r="D1831" t="s">
        <v>75</v>
      </c>
      <c r="E1831" t="s">
        <v>27</v>
      </c>
      <c r="F1831" t="s">
        <v>27</v>
      </c>
      <c r="G1831" s="4">
        <v>100</v>
      </c>
      <c r="H1831" s="4">
        <v>100</v>
      </c>
    </row>
    <row r="1832" spans="1:8" x14ac:dyDescent="0.25">
      <c r="D1832" t="s">
        <v>64</v>
      </c>
      <c r="E1832" t="s">
        <v>27</v>
      </c>
      <c r="F1832" t="s">
        <v>27</v>
      </c>
      <c r="G1832" s="4">
        <v>9321.91</v>
      </c>
      <c r="H1832" s="4">
        <v>9321.91</v>
      </c>
    </row>
    <row r="1833" spans="1:8" x14ac:dyDescent="0.25">
      <c r="D1833" t="s">
        <v>70</v>
      </c>
      <c r="E1833" t="s">
        <v>27</v>
      </c>
      <c r="F1833" t="s">
        <v>27</v>
      </c>
      <c r="G1833" s="4">
        <v>0</v>
      </c>
      <c r="H1833" s="4">
        <v>0</v>
      </c>
    </row>
    <row r="1834" spans="1:8" x14ac:dyDescent="0.25">
      <c r="D1834" t="s">
        <v>72</v>
      </c>
      <c r="E1834" t="s">
        <v>27</v>
      </c>
      <c r="F1834" t="s">
        <v>27</v>
      </c>
      <c r="G1834" s="4">
        <v>9321.91</v>
      </c>
      <c r="H1834" s="4">
        <v>9321.91</v>
      </c>
    </row>
    <row r="1835" spans="1:8" x14ac:dyDescent="0.25">
      <c r="A1835">
        <v>132743</v>
      </c>
      <c r="B1835">
        <v>9068</v>
      </c>
      <c r="C1835">
        <v>3353930</v>
      </c>
      <c r="D1835" t="s">
        <v>68</v>
      </c>
      <c r="E1835" t="s">
        <v>27</v>
      </c>
      <c r="F1835" t="s">
        <v>27</v>
      </c>
      <c r="G1835" s="4">
        <v>20338.73</v>
      </c>
      <c r="H1835" s="4">
        <v>20338.73</v>
      </c>
    </row>
    <row r="1836" spans="1:8" x14ac:dyDescent="0.25">
      <c r="D1836" t="s">
        <v>73</v>
      </c>
      <c r="E1836" t="s">
        <v>27</v>
      </c>
      <c r="F1836" t="s">
        <v>27</v>
      </c>
      <c r="G1836" s="4">
        <v>0</v>
      </c>
      <c r="H1836" s="4">
        <v>0</v>
      </c>
    </row>
    <row r="1837" spans="1:8" x14ac:dyDescent="0.25">
      <c r="D1837" t="s">
        <v>75</v>
      </c>
      <c r="E1837" t="s">
        <v>27</v>
      </c>
      <c r="F1837" t="s">
        <v>27</v>
      </c>
      <c r="G1837" s="4">
        <v>25</v>
      </c>
      <c r="H1837" s="4">
        <v>25</v>
      </c>
    </row>
    <row r="1838" spans="1:8" x14ac:dyDescent="0.25">
      <c r="D1838" t="s">
        <v>64</v>
      </c>
      <c r="E1838" t="s">
        <v>27</v>
      </c>
      <c r="F1838" t="s">
        <v>27</v>
      </c>
      <c r="G1838" s="4">
        <v>5084.683</v>
      </c>
      <c r="H1838" s="4">
        <v>5084.683</v>
      </c>
    </row>
    <row r="1839" spans="1:8" x14ac:dyDescent="0.25">
      <c r="D1839" t="s">
        <v>70</v>
      </c>
      <c r="E1839" t="s">
        <v>27</v>
      </c>
      <c r="F1839" t="s">
        <v>27</v>
      </c>
      <c r="G1839" s="4">
        <v>4000</v>
      </c>
      <c r="H1839" s="4">
        <v>4000</v>
      </c>
    </row>
    <row r="1840" spans="1:8" x14ac:dyDescent="0.25">
      <c r="D1840" t="s">
        <v>72</v>
      </c>
      <c r="E1840" t="s">
        <v>27</v>
      </c>
      <c r="F1840" t="s">
        <v>27</v>
      </c>
      <c r="G1840" s="4">
        <v>1084.68</v>
      </c>
      <c r="H1840" s="4">
        <v>1084.68</v>
      </c>
    </row>
    <row r="1841" spans="1:8" x14ac:dyDescent="0.25">
      <c r="A1841">
        <v>132745</v>
      </c>
      <c r="B1841">
        <v>7927</v>
      </c>
      <c r="C1841">
        <v>17298</v>
      </c>
      <c r="D1841" t="s">
        <v>68</v>
      </c>
      <c r="E1841" t="s">
        <v>27</v>
      </c>
      <c r="F1841" t="s">
        <v>27</v>
      </c>
      <c r="G1841" s="4">
        <v>26136.66</v>
      </c>
      <c r="H1841" s="4">
        <v>26136.66</v>
      </c>
    </row>
    <row r="1842" spans="1:8" x14ac:dyDescent="0.25">
      <c r="D1842" t="s">
        <v>73</v>
      </c>
      <c r="E1842" t="s">
        <v>27</v>
      </c>
      <c r="F1842" t="s">
        <v>27</v>
      </c>
      <c r="G1842" s="4">
        <v>0</v>
      </c>
      <c r="H1842" s="4">
        <v>0</v>
      </c>
    </row>
    <row r="1843" spans="1:8" x14ac:dyDescent="0.25">
      <c r="D1843" t="s">
        <v>75</v>
      </c>
      <c r="E1843" t="s">
        <v>27</v>
      </c>
      <c r="F1843" t="s">
        <v>27</v>
      </c>
      <c r="G1843" s="4">
        <v>100</v>
      </c>
      <c r="H1843" s="4">
        <v>100</v>
      </c>
    </row>
    <row r="1844" spans="1:8" x14ac:dyDescent="0.25">
      <c r="D1844" t="s">
        <v>64</v>
      </c>
      <c r="E1844" t="s">
        <v>27</v>
      </c>
      <c r="F1844" t="s">
        <v>27</v>
      </c>
      <c r="G1844" s="4">
        <v>26136.66</v>
      </c>
      <c r="H1844" s="4">
        <v>26136.66</v>
      </c>
    </row>
    <row r="1845" spans="1:8" x14ac:dyDescent="0.25">
      <c r="D1845" t="s">
        <v>70</v>
      </c>
      <c r="E1845" t="s">
        <v>27</v>
      </c>
      <c r="F1845" t="s">
        <v>27</v>
      </c>
      <c r="G1845" s="4">
        <v>0</v>
      </c>
      <c r="H1845" s="4">
        <v>0</v>
      </c>
    </row>
    <row r="1846" spans="1:8" x14ac:dyDescent="0.25">
      <c r="D1846" t="s">
        <v>72</v>
      </c>
      <c r="E1846" t="s">
        <v>27</v>
      </c>
      <c r="F1846" t="s">
        <v>27</v>
      </c>
      <c r="G1846" s="4">
        <v>26136.66</v>
      </c>
      <c r="H1846" s="4">
        <v>26136.66</v>
      </c>
    </row>
    <row r="1847" spans="1:8" x14ac:dyDescent="0.25">
      <c r="A1847">
        <v>132746</v>
      </c>
      <c r="B1847">
        <v>7928</v>
      </c>
      <c r="C1847">
        <v>17303</v>
      </c>
      <c r="D1847" t="s">
        <v>68</v>
      </c>
      <c r="E1847" t="s">
        <v>27</v>
      </c>
      <c r="F1847" t="s">
        <v>27</v>
      </c>
      <c r="G1847" s="4">
        <v>20411.54</v>
      </c>
      <c r="H1847" s="4">
        <v>20411.54</v>
      </c>
    </row>
    <row r="1848" spans="1:8" x14ac:dyDescent="0.25">
      <c r="D1848" t="s">
        <v>73</v>
      </c>
      <c r="E1848" t="s">
        <v>27</v>
      </c>
      <c r="F1848" t="s">
        <v>27</v>
      </c>
      <c r="G1848" s="4">
        <v>0</v>
      </c>
      <c r="H1848" s="4">
        <v>0</v>
      </c>
    </row>
    <row r="1849" spans="1:8" x14ac:dyDescent="0.25">
      <c r="D1849" t="s">
        <v>75</v>
      </c>
      <c r="E1849" t="s">
        <v>27</v>
      </c>
      <c r="F1849" t="s">
        <v>27</v>
      </c>
      <c r="G1849" s="4">
        <v>100</v>
      </c>
      <c r="H1849" s="4">
        <v>100</v>
      </c>
    </row>
    <row r="1850" spans="1:8" x14ac:dyDescent="0.25">
      <c r="D1850" t="s">
        <v>64</v>
      </c>
      <c r="E1850" t="s">
        <v>27</v>
      </c>
      <c r="F1850" t="s">
        <v>27</v>
      </c>
      <c r="G1850" s="4">
        <v>20411.54</v>
      </c>
      <c r="H1850" s="4">
        <v>20411.54</v>
      </c>
    </row>
    <row r="1851" spans="1:8" x14ac:dyDescent="0.25">
      <c r="D1851" t="s">
        <v>70</v>
      </c>
      <c r="E1851" t="s">
        <v>27</v>
      </c>
      <c r="F1851" t="s">
        <v>27</v>
      </c>
      <c r="G1851" s="4">
        <v>0</v>
      </c>
      <c r="H1851" s="4">
        <v>0</v>
      </c>
    </row>
    <row r="1852" spans="1:8" x14ac:dyDescent="0.25">
      <c r="D1852" t="s">
        <v>72</v>
      </c>
      <c r="E1852" t="s">
        <v>27</v>
      </c>
      <c r="F1852" t="s">
        <v>27</v>
      </c>
      <c r="G1852" s="4">
        <v>20411.54</v>
      </c>
      <c r="H1852" s="4">
        <v>20411.54</v>
      </c>
    </row>
    <row r="1853" spans="1:8" x14ac:dyDescent="0.25">
      <c r="A1853">
        <v>132750</v>
      </c>
      <c r="B1853">
        <v>7885</v>
      </c>
      <c r="C1853">
        <v>869023</v>
      </c>
      <c r="D1853" t="s">
        <v>68</v>
      </c>
      <c r="E1853" t="s">
        <v>27</v>
      </c>
      <c r="F1853" t="s">
        <v>27</v>
      </c>
      <c r="G1853" s="4">
        <v>16200.18</v>
      </c>
      <c r="H1853" s="4">
        <v>16200.18</v>
      </c>
    </row>
    <row r="1854" spans="1:8" x14ac:dyDescent="0.25">
      <c r="D1854" t="s">
        <v>73</v>
      </c>
      <c r="E1854" t="s">
        <v>27</v>
      </c>
      <c r="F1854" t="s">
        <v>27</v>
      </c>
      <c r="G1854" s="4">
        <v>0</v>
      </c>
      <c r="H1854" s="4">
        <v>0</v>
      </c>
    </row>
    <row r="1855" spans="1:8" x14ac:dyDescent="0.25">
      <c r="D1855" t="s">
        <v>75</v>
      </c>
      <c r="E1855" t="s">
        <v>27</v>
      </c>
      <c r="F1855" t="s">
        <v>27</v>
      </c>
      <c r="G1855" s="4">
        <v>20</v>
      </c>
      <c r="H1855" s="4">
        <v>20</v>
      </c>
    </row>
    <row r="1856" spans="1:8" x14ac:dyDescent="0.25">
      <c r="D1856" t="s">
        <v>64</v>
      </c>
      <c r="E1856" t="s">
        <v>27</v>
      </c>
      <c r="F1856" t="s">
        <v>27</v>
      </c>
      <c r="G1856" s="4">
        <v>3240.0360000000001</v>
      </c>
      <c r="H1856" s="4">
        <v>3240.0360000000001</v>
      </c>
    </row>
    <row r="1857" spans="1:8" x14ac:dyDescent="0.25">
      <c r="D1857" t="s">
        <v>70</v>
      </c>
      <c r="E1857" t="s">
        <v>27</v>
      </c>
      <c r="F1857" t="s">
        <v>27</v>
      </c>
      <c r="G1857" s="4">
        <v>4000</v>
      </c>
      <c r="H1857" s="4">
        <v>4000</v>
      </c>
    </row>
    <row r="1858" spans="1:8" x14ac:dyDescent="0.25">
      <c r="D1858" t="s">
        <v>72</v>
      </c>
      <c r="E1858" t="s">
        <v>27</v>
      </c>
      <c r="F1858" t="s">
        <v>27</v>
      </c>
      <c r="G1858" s="4">
        <v>0</v>
      </c>
      <c r="H1858" s="4">
        <v>0</v>
      </c>
    </row>
    <row r="1859" spans="1:8" x14ac:dyDescent="0.25">
      <c r="A1859">
        <v>132751</v>
      </c>
      <c r="B1859">
        <v>8165</v>
      </c>
      <c r="C1859">
        <v>17355</v>
      </c>
      <c r="D1859" t="s">
        <v>68</v>
      </c>
      <c r="E1859" t="s">
        <v>27</v>
      </c>
      <c r="F1859" t="s">
        <v>27</v>
      </c>
      <c r="G1859" s="4">
        <v>13823.98</v>
      </c>
      <c r="H1859" s="4">
        <v>13823.98</v>
      </c>
    </row>
    <row r="1860" spans="1:8" x14ac:dyDescent="0.25">
      <c r="D1860" t="s">
        <v>73</v>
      </c>
      <c r="E1860" t="s">
        <v>27</v>
      </c>
      <c r="F1860" t="s">
        <v>27</v>
      </c>
      <c r="G1860" s="4">
        <v>0</v>
      </c>
      <c r="H1860" s="4">
        <v>0</v>
      </c>
    </row>
    <row r="1861" spans="1:8" x14ac:dyDescent="0.25">
      <c r="D1861" t="s">
        <v>75</v>
      </c>
      <c r="E1861" t="s">
        <v>27</v>
      </c>
      <c r="F1861" t="s">
        <v>27</v>
      </c>
      <c r="G1861" s="4">
        <v>25</v>
      </c>
      <c r="H1861" s="4">
        <v>25</v>
      </c>
    </row>
    <row r="1862" spans="1:8" x14ac:dyDescent="0.25">
      <c r="D1862" t="s">
        <v>64</v>
      </c>
      <c r="E1862" t="s">
        <v>27</v>
      </c>
      <c r="F1862" t="s">
        <v>27</v>
      </c>
      <c r="G1862" s="4">
        <v>3455.9949999999999</v>
      </c>
      <c r="H1862" s="4">
        <v>3455.9949999999999</v>
      </c>
    </row>
    <row r="1863" spans="1:8" x14ac:dyDescent="0.25">
      <c r="D1863" t="s">
        <v>70</v>
      </c>
      <c r="E1863" t="s">
        <v>27</v>
      </c>
      <c r="F1863" t="s">
        <v>27</v>
      </c>
      <c r="G1863" s="4">
        <v>4000</v>
      </c>
      <c r="H1863" s="4">
        <v>4000</v>
      </c>
    </row>
    <row r="1864" spans="1:8" x14ac:dyDescent="0.25">
      <c r="D1864" t="s">
        <v>72</v>
      </c>
      <c r="E1864" t="s">
        <v>27</v>
      </c>
      <c r="F1864" t="s">
        <v>27</v>
      </c>
      <c r="G1864" s="4">
        <v>0</v>
      </c>
      <c r="H1864" s="4">
        <v>0</v>
      </c>
    </row>
    <row r="1865" spans="1:8" x14ac:dyDescent="0.25">
      <c r="A1865">
        <v>132753</v>
      </c>
      <c r="B1865">
        <v>8261</v>
      </c>
      <c r="C1865">
        <v>18491</v>
      </c>
      <c r="D1865" t="s">
        <v>68</v>
      </c>
      <c r="E1865" t="s">
        <v>27</v>
      </c>
      <c r="F1865" t="s">
        <v>27</v>
      </c>
      <c r="G1865" s="4">
        <v>14188.66</v>
      </c>
      <c r="H1865" s="4">
        <v>14188.66</v>
      </c>
    </row>
    <row r="1866" spans="1:8" x14ac:dyDescent="0.25">
      <c r="D1866" t="s">
        <v>73</v>
      </c>
      <c r="E1866" t="s">
        <v>27</v>
      </c>
      <c r="F1866" t="s">
        <v>27</v>
      </c>
      <c r="G1866" s="4">
        <v>0</v>
      </c>
      <c r="H1866" s="4">
        <v>0</v>
      </c>
    </row>
    <row r="1867" spans="1:8" x14ac:dyDescent="0.25">
      <c r="D1867" t="s">
        <v>75</v>
      </c>
      <c r="E1867" t="s">
        <v>27</v>
      </c>
      <c r="F1867" t="s">
        <v>27</v>
      </c>
      <c r="G1867" s="4">
        <v>50</v>
      </c>
      <c r="H1867" s="4">
        <v>50</v>
      </c>
    </row>
    <row r="1868" spans="1:8" x14ac:dyDescent="0.25">
      <c r="D1868" t="s">
        <v>64</v>
      </c>
      <c r="E1868" t="s">
        <v>27</v>
      </c>
      <c r="F1868" t="s">
        <v>27</v>
      </c>
      <c r="G1868" s="4">
        <v>7094.33</v>
      </c>
      <c r="H1868" s="4">
        <v>7094.33</v>
      </c>
    </row>
    <row r="1869" spans="1:8" x14ac:dyDescent="0.25">
      <c r="D1869" t="s">
        <v>70</v>
      </c>
      <c r="E1869" t="s">
        <v>27</v>
      </c>
      <c r="F1869" t="s">
        <v>27</v>
      </c>
      <c r="G1869" s="4">
        <v>0</v>
      </c>
      <c r="H1869" s="4">
        <v>0</v>
      </c>
    </row>
    <row r="1870" spans="1:8" x14ac:dyDescent="0.25">
      <c r="D1870" t="s">
        <v>72</v>
      </c>
      <c r="E1870" t="s">
        <v>27</v>
      </c>
      <c r="F1870" t="s">
        <v>27</v>
      </c>
      <c r="G1870" s="4">
        <v>7094.33</v>
      </c>
      <c r="H1870" s="4">
        <v>7094.33</v>
      </c>
    </row>
    <row r="1871" spans="1:8" x14ac:dyDescent="0.25">
      <c r="A1871">
        <v>132759</v>
      </c>
      <c r="B1871">
        <v>9415</v>
      </c>
      <c r="C1871">
        <v>17347</v>
      </c>
      <c r="D1871" t="s">
        <v>68</v>
      </c>
      <c r="E1871" t="s">
        <v>27</v>
      </c>
      <c r="F1871" t="s">
        <v>27</v>
      </c>
      <c r="G1871" s="4">
        <v>15987.63</v>
      </c>
      <c r="H1871" s="4">
        <v>15987.63</v>
      </c>
    </row>
    <row r="1872" spans="1:8" x14ac:dyDescent="0.25">
      <c r="D1872" t="s">
        <v>73</v>
      </c>
      <c r="E1872" t="s">
        <v>27</v>
      </c>
      <c r="F1872" t="s">
        <v>27</v>
      </c>
      <c r="G1872" s="4">
        <v>0</v>
      </c>
      <c r="H1872" s="4">
        <v>0</v>
      </c>
    </row>
    <row r="1873" spans="1:8" x14ac:dyDescent="0.25">
      <c r="D1873" t="s">
        <v>75</v>
      </c>
      <c r="E1873" t="s">
        <v>27</v>
      </c>
      <c r="F1873" t="s">
        <v>27</v>
      </c>
      <c r="G1873" s="4">
        <v>16.875</v>
      </c>
      <c r="H1873" s="4">
        <v>16.875</v>
      </c>
    </row>
    <row r="1874" spans="1:8" x14ac:dyDescent="0.25">
      <c r="D1874" t="s">
        <v>64</v>
      </c>
      <c r="E1874" t="s">
        <v>27</v>
      </c>
      <c r="F1874" t="s">
        <v>27</v>
      </c>
      <c r="G1874" s="4">
        <v>2530.0549999999998</v>
      </c>
      <c r="H1874" s="4">
        <v>2530.0549999999998</v>
      </c>
    </row>
    <row r="1875" spans="1:8" x14ac:dyDescent="0.25">
      <c r="D1875" t="s">
        <v>70</v>
      </c>
      <c r="E1875" t="s">
        <v>27</v>
      </c>
      <c r="F1875" t="s">
        <v>27</v>
      </c>
      <c r="G1875" s="4">
        <v>4000</v>
      </c>
      <c r="H1875" s="4">
        <v>4000</v>
      </c>
    </row>
    <row r="1876" spans="1:8" x14ac:dyDescent="0.25">
      <c r="D1876" t="s">
        <v>72</v>
      </c>
      <c r="E1876" t="s">
        <v>27</v>
      </c>
      <c r="F1876" t="s">
        <v>27</v>
      </c>
      <c r="G1876" s="4">
        <v>0</v>
      </c>
      <c r="H1876" s="4">
        <v>0</v>
      </c>
    </row>
    <row r="1877" spans="1:8" x14ac:dyDescent="0.25">
      <c r="A1877">
        <v>132760</v>
      </c>
      <c r="B1877">
        <v>8203</v>
      </c>
      <c r="C1877">
        <v>17431</v>
      </c>
      <c r="D1877" t="s">
        <v>68</v>
      </c>
      <c r="E1877" t="s">
        <v>27</v>
      </c>
      <c r="F1877" t="s">
        <v>27</v>
      </c>
      <c r="G1877" s="4">
        <v>6797.47</v>
      </c>
      <c r="H1877" s="4">
        <v>6797.47</v>
      </c>
    </row>
    <row r="1878" spans="1:8" x14ac:dyDescent="0.25">
      <c r="D1878" t="s">
        <v>73</v>
      </c>
      <c r="E1878" t="s">
        <v>27</v>
      </c>
      <c r="F1878" t="s">
        <v>27</v>
      </c>
      <c r="G1878" s="4">
        <v>0</v>
      </c>
      <c r="H1878" s="4">
        <v>0</v>
      </c>
    </row>
    <row r="1879" spans="1:8" x14ac:dyDescent="0.25">
      <c r="D1879" t="s">
        <v>75</v>
      </c>
      <c r="E1879" t="s">
        <v>27</v>
      </c>
      <c r="F1879" t="s">
        <v>27</v>
      </c>
      <c r="G1879" s="4">
        <v>25</v>
      </c>
      <c r="H1879" s="4">
        <v>25</v>
      </c>
    </row>
    <row r="1880" spans="1:8" x14ac:dyDescent="0.25">
      <c r="D1880" t="s">
        <v>64</v>
      </c>
      <c r="E1880" t="s">
        <v>27</v>
      </c>
      <c r="F1880" t="s">
        <v>27</v>
      </c>
      <c r="G1880" s="4">
        <v>1699.3679999999999</v>
      </c>
      <c r="H1880" s="4">
        <v>1699.3679999999999</v>
      </c>
    </row>
    <row r="1881" spans="1:8" x14ac:dyDescent="0.25">
      <c r="D1881" t="s">
        <v>70</v>
      </c>
      <c r="E1881" t="s">
        <v>27</v>
      </c>
      <c r="F1881" t="s">
        <v>27</v>
      </c>
      <c r="G1881" s="4">
        <v>4000</v>
      </c>
      <c r="H1881" s="4">
        <v>4000</v>
      </c>
    </row>
    <row r="1882" spans="1:8" x14ac:dyDescent="0.25">
      <c r="D1882" t="s">
        <v>72</v>
      </c>
      <c r="E1882" t="s">
        <v>27</v>
      </c>
      <c r="F1882" t="s">
        <v>27</v>
      </c>
      <c r="G1882" s="4">
        <v>0</v>
      </c>
      <c r="H1882" s="4">
        <v>0</v>
      </c>
    </row>
    <row r="1883" spans="1:8" x14ac:dyDescent="0.25">
      <c r="C1883">
        <v>96743</v>
      </c>
      <c r="D1883" t="s">
        <v>68</v>
      </c>
      <c r="E1883" t="s">
        <v>27</v>
      </c>
      <c r="F1883" t="s">
        <v>27</v>
      </c>
      <c r="G1883" s="4">
        <v>875.94</v>
      </c>
      <c r="H1883" s="4">
        <v>875.94</v>
      </c>
    </row>
    <row r="1884" spans="1:8" x14ac:dyDescent="0.25">
      <c r="D1884" t="s">
        <v>73</v>
      </c>
      <c r="E1884" t="s">
        <v>27</v>
      </c>
      <c r="F1884" t="s">
        <v>27</v>
      </c>
      <c r="G1884" s="4">
        <v>0</v>
      </c>
      <c r="H1884" s="4">
        <v>0</v>
      </c>
    </row>
    <row r="1885" spans="1:8" x14ac:dyDescent="0.25">
      <c r="D1885" t="s">
        <v>75</v>
      </c>
      <c r="E1885" t="s">
        <v>27</v>
      </c>
      <c r="F1885" t="s">
        <v>27</v>
      </c>
      <c r="G1885" s="4">
        <v>25</v>
      </c>
      <c r="H1885" s="4">
        <v>25</v>
      </c>
    </row>
    <row r="1886" spans="1:8" x14ac:dyDescent="0.25">
      <c r="D1886" t="s">
        <v>64</v>
      </c>
      <c r="E1886" t="s">
        <v>27</v>
      </c>
      <c r="F1886" t="s">
        <v>27</v>
      </c>
      <c r="G1886" s="4">
        <v>218.98500000000001</v>
      </c>
      <c r="H1886" s="4">
        <v>218.98500000000001</v>
      </c>
    </row>
    <row r="1887" spans="1:8" x14ac:dyDescent="0.25">
      <c r="D1887" t="s">
        <v>70</v>
      </c>
      <c r="E1887" t="s">
        <v>27</v>
      </c>
      <c r="F1887" t="s">
        <v>27</v>
      </c>
      <c r="G1887" s="4">
        <v>0</v>
      </c>
      <c r="H1887" s="4">
        <v>0</v>
      </c>
    </row>
    <row r="1888" spans="1:8" x14ac:dyDescent="0.25">
      <c r="D1888" t="s">
        <v>72</v>
      </c>
      <c r="E1888" t="s">
        <v>27</v>
      </c>
      <c r="F1888" t="s">
        <v>27</v>
      </c>
      <c r="G1888" s="4">
        <v>218.99</v>
      </c>
      <c r="H1888" s="4">
        <v>218.99</v>
      </c>
    </row>
    <row r="1889" spans="1:8" x14ac:dyDescent="0.25">
      <c r="A1889">
        <v>132762</v>
      </c>
      <c r="B1889">
        <v>8103</v>
      </c>
      <c r="C1889">
        <v>17358</v>
      </c>
      <c r="D1889" t="s">
        <v>68</v>
      </c>
      <c r="E1889" t="s">
        <v>27</v>
      </c>
      <c r="F1889" t="s">
        <v>27</v>
      </c>
      <c r="G1889" s="4">
        <v>16313.91</v>
      </c>
      <c r="H1889" s="4">
        <v>16313.91</v>
      </c>
    </row>
    <row r="1890" spans="1:8" x14ac:dyDescent="0.25">
      <c r="D1890" t="s">
        <v>73</v>
      </c>
      <c r="E1890" t="s">
        <v>27</v>
      </c>
      <c r="F1890" t="s">
        <v>27</v>
      </c>
      <c r="G1890" s="4">
        <v>0</v>
      </c>
      <c r="H1890" s="4">
        <v>0</v>
      </c>
    </row>
    <row r="1891" spans="1:8" x14ac:dyDescent="0.25">
      <c r="D1891" t="s">
        <v>75</v>
      </c>
      <c r="E1891" t="s">
        <v>27</v>
      </c>
      <c r="F1891" t="s">
        <v>27</v>
      </c>
      <c r="G1891" s="4">
        <v>50</v>
      </c>
      <c r="H1891" s="4">
        <v>50</v>
      </c>
    </row>
    <row r="1892" spans="1:8" x14ac:dyDescent="0.25">
      <c r="D1892" t="s">
        <v>64</v>
      </c>
      <c r="E1892" t="s">
        <v>27</v>
      </c>
      <c r="F1892" t="s">
        <v>27</v>
      </c>
      <c r="G1892" s="4">
        <v>8156.9549999999999</v>
      </c>
      <c r="H1892" s="4">
        <v>8156.9549999999999</v>
      </c>
    </row>
    <row r="1893" spans="1:8" x14ac:dyDescent="0.25">
      <c r="D1893" t="s">
        <v>70</v>
      </c>
      <c r="E1893" t="s">
        <v>27</v>
      </c>
      <c r="F1893" t="s">
        <v>27</v>
      </c>
      <c r="G1893" s="4">
        <v>4000</v>
      </c>
      <c r="H1893" s="4">
        <v>4000</v>
      </c>
    </row>
    <row r="1894" spans="1:8" x14ac:dyDescent="0.25">
      <c r="D1894" t="s">
        <v>72</v>
      </c>
      <c r="E1894" t="s">
        <v>27</v>
      </c>
      <c r="F1894" t="s">
        <v>27</v>
      </c>
      <c r="G1894" s="4">
        <v>4156.96</v>
      </c>
      <c r="H1894" s="4">
        <v>4156.96</v>
      </c>
    </row>
    <row r="1895" spans="1:8" x14ac:dyDescent="0.25">
      <c r="A1895">
        <v>132763</v>
      </c>
      <c r="B1895">
        <v>8177</v>
      </c>
      <c r="C1895">
        <v>17359</v>
      </c>
      <c r="D1895" t="s">
        <v>68</v>
      </c>
      <c r="E1895" t="s">
        <v>27</v>
      </c>
      <c r="F1895" t="s">
        <v>27</v>
      </c>
      <c r="G1895" s="4">
        <v>16313.91</v>
      </c>
      <c r="H1895" s="4">
        <v>16313.91</v>
      </c>
    </row>
    <row r="1896" spans="1:8" x14ac:dyDescent="0.25">
      <c r="D1896" t="s">
        <v>73</v>
      </c>
      <c r="E1896" t="s">
        <v>27</v>
      </c>
      <c r="F1896" t="s">
        <v>27</v>
      </c>
      <c r="G1896" s="4">
        <v>0</v>
      </c>
      <c r="H1896" s="4">
        <v>0</v>
      </c>
    </row>
    <row r="1897" spans="1:8" x14ac:dyDescent="0.25">
      <c r="D1897" t="s">
        <v>75</v>
      </c>
      <c r="E1897" t="s">
        <v>27</v>
      </c>
      <c r="F1897" t="s">
        <v>27</v>
      </c>
      <c r="G1897" s="4">
        <v>25</v>
      </c>
      <c r="H1897" s="4">
        <v>25</v>
      </c>
    </row>
    <row r="1898" spans="1:8" x14ac:dyDescent="0.25">
      <c r="D1898" t="s">
        <v>64</v>
      </c>
      <c r="E1898" t="s">
        <v>27</v>
      </c>
      <c r="F1898" t="s">
        <v>27</v>
      </c>
      <c r="G1898" s="4">
        <v>4078.4780000000001</v>
      </c>
      <c r="H1898" s="4">
        <v>4078.4780000000001</v>
      </c>
    </row>
    <row r="1899" spans="1:8" x14ac:dyDescent="0.25">
      <c r="D1899" t="s">
        <v>70</v>
      </c>
      <c r="E1899" t="s">
        <v>27</v>
      </c>
      <c r="F1899" t="s">
        <v>27</v>
      </c>
      <c r="G1899" s="4">
        <v>4000</v>
      </c>
      <c r="H1899" s="4">
        <v>4000</v>
      </c>
    </row>
    <row r="1900" spans="1:8" x14ac:dyDescent="0.25">
      <c r="D1900" t="s">
        <v>72</v>
      </c>
      <c r="E1900" t="s">
        <v>27</v>
      </c>
      <c r="F1900" t="s">
        <v>27</v>
      </c>
      <c r="G1900" s="4">
        <v>78.48</v>
      </c>
      <c r="H1900" s="4">
        <v>78.48</v>
      </c>
    </row>
    <row r="1901" spans="1:8" x14ac:dyDescent="0.25">
      <c r="A1901">
        <v>132804</v>
      </c>
      <c r="B1901">
        <v>8294</v>
      </c>
      <c r="C1901">
        <v>17518</v>
      </c>
      <c r="D1901" t="s">
        <v>68</v>
      </c>
      <c r="E1901" t="s">
        <v>27</v>
      </c>
      <c r="F1901" t="s">
        <v>27</v>
      </c>
      <c r="G1901" s="4">
        <v>8168.8</v>
      </c>
      <c r="H1901" s="4">
        <v>8168.8</v>
      </c>
    </row>
    <row r="1902" spans="1:8" x14ac:dyDescent="0.25">
      <c r="D1902" t="s">
        <v>73</v>
      </c>
      <c r="E1902" t="s">
        <v>27</v>
      </c>
      <c r="F1902" t="s">
        <v>27</v>
      </c>
      <c r="G1902" s="4">
        <v>0</v>
      </c>
      <c r="H1902" s="4">
        <v>0</v>
      </c>
    </row>
    <row r="1903" spans="1:8" x14ac:dyDescent="0.25">
      <c r="D1903" t="s">
        <v>75</v>
      </c>
      <c r="E1903" t="s">
        <v>27</v>
      </c>
      <c r="F1903" t="s">
        <v>27</v>
      </c>
      <c r="G1903" s="4">
        <v>50</v>
      </c>
      <c r="H1903" s="4">
        <v>50</v>
      </c>
    </row>
    <row r="1904" spans="1:8" x14ac:dyDescent="0.25">
      <c r="D1904" t="s">
        <v>64</v>
      </c>
      <c r="E1904" t="s">
        <v>27</v>
      </c>
      <c r="F1904" t="s">
        <v>27</v>
      </c>
      <c r="G1904" s="4">
        <v>4084.4</v>
      </c>
      <c r="H1904" s="4">
        <v>4084.4</v>
      </c>
    </row>
    <row r="1905" spans="1:8" x14ac:dyDescent="0.25">
      <c r="D1905" t="s">
        <v>70</v>
      </c>
      <c r="E1905" t="s">
        <v>27</v>
      </c>
      <c r="F1905" t="s">
        <v>27</v>
      </c>
      <c r="G1905" s="4">
        <v>0</v>
      </c>
      <c r="H1905" s="4">
        <v>0</v>
      </c>
    </row>
    <row r="1906" spans="1:8" x14ac:dyDescent="0.25">
      <c r="D1906" t="s">
        <v>72</v>
      </c>
      <c r="E1906" t="s">
        <v>27</v>
      </c>
      <c r="F1906" t="s">
        <v>27</v>
      </c>
      <c r="G1906" s="4">
        <v>4084.4</v>
      </c>
      <c r="H1906" s="4">
        <v>4084.4</v>
      </c>
    </row>
    <row r="1907" spans="1:8" x14ac:dyDescent="0.25">
      <c r="A1907">
        <v>132805</v>
      </c>
      <c r="B1907">
        <v>8262</v>
      </c>
      <c r="C1907">
        <v>17535</v>
      </c>
      <c r="D1907" t="s">
        <v>68</v>
      </c>
      <c r="E1907" t="s">
        <v>27</v>
      </c>
      <c r="F1907" t="s">
        <v>27</v>
      </c>
      <c r="G1907" s="4">
        <v>11436.29</v>
      </c>
      <c r="H1907" s="4">
        <v>11436.29</v>
      </c>
    </row>
    <row r="1908" spans="1:8" x14ac:dyDescent="0.25">
      <c r="D1908" t="s">
        <v>73</v>
      </c>
      <c r="E1908" t="s">
        <v>27</v>
      </c>
      <c r="F1908" t="s">
        <v>27</v>
      </c>
      <c r="G1908" s="4">
        <v>0</v>
      </c>
      <c r="H1908" s="4">
        <v>0</v>
      </c>
    </row>
    <row r="1909" spans="1:8" x14ac:dyDescent="0.25">
      <c r="D1909" t="s">
        <v>75</v>
      </c>
      <c r="E1909" t="s">
        <v>27</v>
      </c>
      <c r="F1909" t="s">
        <v>27</v>
      </c>
      <c r="G1909" s="4">
        <v>43.75</v>
      </c>
      <c r="H1909" s="4">
        <v>43.75</v>
      </c>
    </row>
    <row r="1910" spans="1:8" x14ac:dyDescent="0.25">
      <c r="D1910" t="s">
        <v>64</v>
      </c>
      <c r="E1910" t="s">
        <v>27</v>
      </c>
      <c r="F1910" t="s">
        <v>27</v>
      </c>
      <c r="G1910" s="4">
        <v>5003.3770000000004</v>
      </c>
      <c r="H1910" s="4">
        <v>5003.3770000000004</v>
      </c>
    </row>
    <row r="1911" spans="1:8" x14ac:dyDescent="0.25">
      <c r="D1911" t="s">
        <v>70</v>
      </c>
      <c r="E1911" t="s">
        <v>27</v>
      </c>
      <c r="F1911" t="s">
        <v>27</v>
      </c>
      <c r="G1911" s="4">
        <v>4000</v>
      </c>
      <c r="H1911" s="4">
        <v>4000</v>
      </c>
    </row>
    <row r="1912" spans="1:8" x14ac:dyDescent="0.25">
      <c r="D1912" t="s">
        <v>72</v>
      </c>
      <c r="E1912" t="s">
        <v>27</v>
      </c>
      <c r="F1912" t="s">
        <v>27</v>
      </c>
      <c r="G1912" s="4">
        <v>1003.38</v>
      </c>
      <c r="H1912" s="4">
        <v>1003.38</v>
      </c>
    </row>
    <row r="1913" spans="1:8" x14ac:dyDescent="0.25">
      <c r="C1913">
        <v>18807</v>
      </c>
      <c r="D1913" t="s">
        <v>68</v>
      </c>
      <c r="E1913" t="s">
        <v>27</v>
      </c>
      <c r="F1913" t="s">
        <v>27</v>
      </c>
      <c r="G1913" s="4">
        <v>2882.61</v>
      </c>
      <c r="H1913" s="4">
        <v>2882.61</v>
      </c>
    </row>
    <row r="1914" spans="1:8" x14ac:dyDescent="0.25">
      <c r="D1914" t="s">
        <v>73</v>
      </c>
      <c r="E1914" t="s">
        <v>27</v>
      </c>
      <c r="F1914" t="s">
        <v>27</v>
      </c>
      <c r="G1914" s="4">
        <v>0</v>
      </c>
      <c r="H1914" s="4">
        <v>0</v>
      </c>
    </row>
    <row r="1915" spans="1:8" x14ac:dyDescent="0.25">
      <c r="D1915" t="s">
        <v>75</v>
      </c>
      <c r="E1915" t="s">
        <v>27</v>
      </c>
      <c r="F1915" t="s">
        <v>27</v>
      </c>
      <c r="G1915" s="4">
        <v>43.75</v>
      </c>
      <c r="H1915" s="4">
        <v>43.75</v>
      </c>
    </row>
    <row r="1916" spans="1:8" x14ac:dyDescent="0.25">
      <c r="D1916" t="s">
        <v>64</v>
      </c>
      <c r="E1916" t="s">
        <v>27</v>
      </c>
      <c r="F1916" t="s">
        <v>27</v>
      </c>
      <c r="G1916" s="4">
        <v>1261.1420000000001</v>
      </c>
      <c r="H1916" s="4">
        <v>1261.1420000000001</v>
      </c>
    </row>
    <row r="1917" spans="1:8" x14ac:dyDescent="0.25">
      <c r="D1917" t="s">
        <v>70</v>
      </c>
      <c r="E1917" t="s">
        <v>27</v>
      </c>
      <c r="F1917" t="s">
        <v>27</v>
      </c>
      <c r="G1917" s="4">
        <v>0</v>
      </c>
      <c r="H1917" s="4">
        <v>0</v>
      </c>
    </row>
    <row r="1918" spans="1:8" x14ac:dyDescent="0.25">
      <c r="D1918" t="s">
        <v>72</v>
      </c>
      <c r="E1918" t="s">
        <v>27</v>
      </c>
      <c r="F1918" t="s">
        <v>27</v>
      </c>
      <c r="G1918" s="4">
        <v>1261.1400000000001</v>
      </c>
      <c r="H1918" s="4">
        <v>1261.1400000000001</v>
      </c>
    </row>
    <row r="1919" spans="1:8" x14ac:dyDescent="0.25">
      <c r="A1919">
        <v>132808</v>
      </c>
      <c r="B1919">
        <v>8263</v>
      </c>
      <c r="C1919">
        <v>2150039</v>
      </c>
      <c r="D1919" t="s">
        <v>68</v>
      </c>
      <c r="E1919" t="s">
        <v>27</v>
      </c>
      <c r="F1919" t="s">
        <v>27</v>
      </c>
      <c r="G1919" s="4">
        <v>13847.56</v>
      </c>
      <c r="H1919" s="4">
        <v>13847.56</v>
      </c>
    </row>
    <row r="1920" spans="1:8" x14ac:dyDescent="0.25">
      <c r="D1920" t="s">
        <v>73</v>
      </c>
      <c r="E1920" t="s">
        <v>27</v>
      </c>
      <c r="F1920" t="s">
        <v>27</v>
      </c>
      <c r="G1920" s="4">
        <v>0</v>
      </c>
      <c r="H1920" s="4">
        <v>0</v>
      </c>
    </row>
    <row r="1921" spans="1:8" x14ac:dyDescent="0.25">
      <c r="D1921" t="s">
        <v>75</v>
      </c>
      <c r="E1921" t="s">
        <v>27</v>
      </c>
      <c r="F1921" t="s">
        <v>27</v>
      </c>
      <c r="G1921" s="4">
        <v>33.333300000000001</v>
      </c>
      <c r="H1921" s="4">
        <v>33.333300000000001</v>
      </c>
    </row>
    <row r="1922" spans="1:8" x14ac:dyDescent="0.25">
      <c r="D1922" t="s">
        <v>64</v>
      </c>
      <c r="E1922" t="s">
        <v>27</v>
      </c>
      <c r="F1922" t="s">
        <v>27</v>
      </c>
      <c r="G1922" s="4">
        <v>4615.8490000000002</v>
      </c>
      <c r="H1922" s="4">
        <v>4615.8490000000002</v>
      </c>
    </row>
    <row r="1923" spans="1:8" x14ac:dyDescent="0.25">
      <c r="D1923" t="s">
        <v>70</v>
      </c>
      <c r="E1923" t="s">
        <v>27</v>
      </c>
      <c r="F1923" t="s">
        <v>27</v>
      </c>
      <c r="G1923" s="4">
        <v>4000</v>
      </c>
      <c r="H1923" s="4">
        <v>4000</v>
      </c>
    </row>
    <row r="1924" spans="1:8" x14ac:dyDescent="0.25">
      <c r="D1924" t="s">
        <v>72</v>
      </c>
      <c r="E1924" t="s">
        <v>27</v>
      </c>
      <c r="F1924" t="s">
        <v>27</v>
      </c>
      <c r="G1924" s="4">
        <v>615.85</v>
      </c>
      <c r="H1924" s="4">
        <v>615.85</v>
      </c>
    </row>
    <row r="1925" spans="1:8" x14ac:dyDescent="0.25">
      <c r="A1925">
        <v>132809</v>
      </c>
      <c r="B1925">
        <v>8579</v>
      </c>
      <c r="C1925">
        <v>17532</v>
      </c>
      <c r="D1925" t="s">
        <v>68</v>
      </c>
      <c r="E1925" t="s">
        <v>27</v>
      </c>
      <c r="F1925" t="s">
        <v>27</v>
      </c>
      <c r="G1925" s="4">
        <v>6516.49</v>
      </c>
      <c r="H1925" s="4">
        <v>6516.49</v>
      </c>
    </row>
    <row r="1926" spans="1:8" x14ac:dyDescent="0.25">
      <c r="D1926" t="s">
        <v>73</v>
      </c>
      <c r="E1926" t="s">
        <v>27</v>
      </c>
      <c r="F1926" t="s">
        <v>27</v>
      </c>
      <c r="G1926" s="4">
        <v>0</v>
      </c>
      <c r="H1926" s="4">
        <v>0</v>
      </c>
    </row>
    <row r="1927" spans="1:8" x14ac:dyDescent="0.25">
      <c r="D1927" t="s">
        <v>75</v>
      </c>
      <c r="E1927" t="s">
        <v>27</v>
      </c>
      <c r="F1927" t="s">
        <v>27</v>
      </c>
      <c r="G1927" s="4">
        <v>50</v>
      </c>
      <c r="H1927" s="4">
        <v>50</v>
      </c>
    </row>
    <row r="1928" spans="1:8" x14ac:dyDescent="0.25">
      <c r="D1928" t="s">
        <v>64</v>
      </c>
      <c r="E1928" t="s">
        <v>27</v>
      </c>
      <c r="F1928" t="s">
        <v>27</v>
      </c>
      <c r="G1928" s="4">
        <v>3258.2449999999999</v>
      </c>
      <c r="H1928" s="4">
        <v>3258.2449999999999</v>
      </c>
    </row>
    <row r="1929" spans="1:8" x14ac:dyDescent="0.25">
      <c r="D1929" t="s">
        <v>70</v>
      </c>
      <c r="E1929" t="s">
        <v>27</v>
      </c>
      <c r="F1929" t="s">
        <v>27</v>
      </c>
      <c r="G1929" s="4">
        <v>4000</v>
      </c>
      <c r="H1929" s="4">
        <v>4000</v>
      </c>
    </row>
    <row r="1930" spans="1:8" x14ac:dyDescent="0.25">
      <c r="D1930" t="s">
        <v>72</v>
      </c>
      <c r="E1930" t="s">
        <v>27</v>
      </c>
      <c r="F1930" t="s">
        <v>27</v>
      </c>
      <c r="G1930" s="4">
        <v>0</v>
      </c>
      <c r="H1930" s="4">
        <v>0</v>
      </c>
    </row>
    <row r="1931" spans="1:8" x14ac:dyDescent="0.25">
      <c r="A1931">
        <v>132810</v>
      </c>
      <c r="B1931">
        <v>8268</v>
      </c>
      <c r="C1931">
        <v>3763169</v>
      </c>
      <c r="D1931" t="s">
        <v>68</v>
      </c>
      <c r="E1931" t="s">
        <v>27</v>
      </c>
      <c r="F1931" t="s">
        <v>27</v>
      </c>
      <c r="G1931" s="4">
        <v>23818.68</v>
      </c>
      <c r="H1931" s="4">
        <v>23818.68</v>
      </c>
    </row>
    <row r="1932" spans="1:8" x14ac:dyDescent="0.25">
      <c r="D1932" t="s">
        <v>73</v>
      </c>
      <c r="E1932" t="s">
        <v>27</v>
      </c>
      <c r="F1932" t="s">
        <v>27</v>
      </c>
      <c r="G1932" s="4">
        <v>0</v>
      </c>
      <c r="H1932" s="4">
        <v>0</v>
      </c>
    </row>
    <row r="1933" spans="1:8" x14ac:dyDescent="0.25">
      <c r="D1933" t="s">
        <v>75</v>
      </c>
      <c r="E1933" t="s">
        <v>27</v>
      </c>
      <c r="F1933" t="s">
        <v>27</v>
      </c>
      <c r="G1933" s="4">
        <v>35.752000000000002</v>
      </c>
      <c r="H1933" s="4">
        <v>35.752000000000002</v>
      </c>
    </row>
    <row r="1934" spans="1:8" x14ac:dyDescent="0.25">
      <c r="D1934" t="s">
        <v>64</v>
      </c>
      <c r="E1934" t="s">
        <v>27</v>
      </c>
      <c r="F1934" t="s">
        <v>27</v>
      </c>
      <c r="G1934" s="4">
        <v>8515.6550000000007</v>
      </c>
      <c r="H1934" s="4">
        <v>8515.6550000000007</v>
      </c>
    </row>
    <row r="1935" spans="1:8" x14ac:dyDescent="0.25">
      <c r="D1935" t="s">
        <v>70</v>
      </c>
      <c r="E1935" t="s">
        <v>27</v>
      </c>
      <c r="F1935" t="s">
        <v>27</v>
      </c>
      <c r="G1935" s="4">
        <v>4000</v>
      </c>
      <c r="H1935" s="4">
        <v>4000</v>
      </c>
    </row>
    <row r="1936" spans="1:8" x14ac:dyDescent="0.25">
      <c r="D1936" t="s">
        <v>72</v>
      </c>
      <c r="E1936" t="s">
        <v>27</v>
      </c>
      <c r="F1936" t="s">
        <v>27</v>
      </c>
      <c r="G1936" s="4">
        <v>4515.6499999999996</v>
      </c>
      <c r="H1936" s="4">
        <v>4515.6499999999996</v>
      </c>
    </row>
    <row r="1937" spans="1:8" x14ac:dyDescent="0.25">
      <c r="A1937">
        <v>132812</v>
      </c>
      <c r="B1937">
        <v>8397</v>
      </c>
      <c r="C1937">
        <v>17551</v>
      </c>
      <c r="D1937" t="s">
        <v>68</v>
      </c>
      <c r="E1937" t="s">
        <v>27</v>
      </c>
      <c r="F1937" t="s">
        <v>27</v>
      </c>
      <c r="G1937" s="4">
        <v>11436.29</v>
      </c>
      <c r="H1937" s="4">
        <v>11436.29</v>
      </c>
    </row>
    <row r="1938" spans="1:8" x14ac:dyDescent="0.25">
      <c r="D1938" t="s">
        <v>73</v>
      </c>
      <c r="E1938" t="s">
        <v>27</v>
      </c>
      <c r="F1938" t="s">
        <v>27</v>
      </c>
      <c r="G1938" s="4">
        <v>0</v>
      </c>
      <c r="H1938" s="4">
        <v>0</v>
      </c>
    </row>
    <row r="1939" spans="1:8" x14ac:dyDescent="0.25">
      <c r="D1939" t="s">
        <v>75</v>
      </c>
      <c r="E1939" t="s">
        <v>27</v>
      </c>
      <c r="F1939" t="s">
        <v>27</v>
      </c>
      <c r="G1939" s="4">
        <v>33.333300000000001</v>
      </c>
      <c r="H1939" s="4">
        <v>33.333300000000001</v>
      </c>
    </row>
    <row r="1940" spans="1:8" x14ac:dyDescent="0.25">
      <c r="D1940" t="s">
        <v>64</v>
      </c>
      <c r="E1940" t="s">
        <v>27</v>
      </c>
      <c r="F1940" t="s">
        <v>27</v>
      </c>
      <c r="G1940" s="4">
        <v>3647.7159999999999</v>
      </c>
      <c r="H1940" s="4">
        <v>3647.7159999999999</v>
      </c>
    </row>
    <row r="1941" spans="1:8" x14ac:dyDescent="0.25">
      <c r="D1941" t="s">
        <v>70</v>
      </c>
      <c r="E1941" t="s">
        <v>27</v>
      </c>
      <c r="F1941" t="s">
        <v>27</v>
      </c>
      <c r="G1941" s="4">
        <v>4000</v>
      </c>
      <c r="H1941" s="4">
        <v>4000</v>
      </c>
    </row>
    <row r="1942" spans="1:8" x14ac:dyDescent="0.25">
      <c r="D1942" t="s">
        <v>72</v>
      </c>
      <c r="E1942" t="s">
        <v>27</v>
      </c>
      <c r="F1942" t="s">
        <v>27</v>
      </c>
      <c r="G1942" s="4">
        <v>0</v>
      </c>
      <c r="H1942" s="4">
        <v>0</v>
      </c>
    </row>
    <row r="1943" spans="1:8" x14ac:dyDescent="0.25">
      <c r="A1943">
        <v>132814</v>
      </c>
      <c r="B1943">
        <v>8326</v>
      </c>
      <c r="C1943">
        <v>15786</v>
      </c>
      <c r="D1943" t="s">
        <v>68</v>
      </c>
      <c r="E1943" t="s">
        <v>27</v>
      </c>
      <c r="F1943" t="s">
        <v>27</v>
      </c>
      <c r="G1943" s="4">
        <v>16291.22</v>
      </c>
      <c r="H1943" s="4">
        <v>16291.22</v>
      </c>
    </row>
    <row r="1944" spans="1:8" x14ac:dyDescent="0.25">
      <c r="D1944" t="s">
        <v>73</v>
      </c>
      <c r="E1944" t="s">
        <v>27</v>
      </c>
      <c r="F1944" t="s">
        <v>27</v>
      </c>
      <c r="G1944" s="4">
        <v>0</v>
      </c>
      <c r="H1944" s="4">
        <v>0</v>
      </c>
    </row>
    <row r="1945" spans="1:8" x14ac:dyDescent="0.25">
      <c r="D1945" t="s">
        <v>75</v>
      </c>
      <c r="E1945" t="s">
        <v>27</v>
      </c>
      <c r="F1945" t="s">
        <v>27</v>
      </c>
      <c r="G1945" s="4">
        <v>100</v>
      </c>
      <c r="H1945" s="4">
        <v>100</v>
      </c>
    </row>
    <row r="1946" spans="1:8" x14ac:dyDescent="0.25">
      <c r="D1946" t="s">
        <v>64</v>
      </c>
      <c r="E1946" t="s">
        <v>27</v>
      </c>
      <c r="F1946" t="s">
        <v>27</v>
      </c>
      <c r="G1946" s="4">
        <v>15582.11</v>
      </c>
      <c r="H1946" s="4">
        <v>15582.11</v>
      </c>
    </row>
    <row r="1947" spans="1:8" x14ac:dyDescent="0.25">
      <c r="D1947" t="s">
        <v>70</v>
      </c>
      <c r="E1947" t="s">
        <v>27</v>
      </c>
      <c r="F1947" t="s">
        <v>27</v>
      </c>
      <c r="G1947" s="4">
        <v>0</v>
      </c>
      <c r="H1947" s="4">
        <v>0</v>
      </c>
    </row>
    <row r="1948" spans="1:8" x14ac:dyDescent="0.25">
      <c r="D1948" t="s">
        <v>72</v>
      </c>
      <c r="E1948" t="s">
        <v>27</v>
      </c>
      <c r="F1948" t="s">
        <v>27</v>
      </c>
      <c r="G1948" s="4">
        <v>15582.11</v>
      </c>
      <c r="H1948" s="4">
        <v>15582.11</v>
      </c>
    </row>
    <row r="1949" spans="1:8" x14ac:dyDescent="0.25">
      <c r="A1949">
        <v>132815</v>
      </c>
      <c r="B1949">
        <v>8269</v>
      </c>
      <c r="C1949">
        <v>126853</v>
      </c>
      <c r="D1949" t="s">
        <v>68</v>
      </c>
      <c r="E1949" t="s">
        <v>27</v>
      </c>
      <c r="F1949" t="s">
        <v>27</v>
      </c>
      <c r="G1949" s="4">
        <v>12861.95</v>
      </c>
      <c r="H1949" s="4">
        <v>12861.95</v>
      </c>
    </row>
    <row r="1950" spans="1:8" x14ac:dyDescent="0.25">
      <c r="D1950" t="s">
        <v>73</v>
      </c>
      <c r="E1950" t="s">
        <v>27</v>
      </c>
      <c r="F1950" t="s">
        <v>27</v>
      </c>
      <c r="G1950" s="4">
        <v>0</v>
      </c>
      <c r="H1950" s="4">
        <v>0</v>
      </c>
    </row>
    <row r="1951" spans="1:8" x14ac:dyDescent="0.25">
      <c r="D1951" t="s">
        <v>75</v>
      </c>
      <c r="E1951" t="s">
        <v>27</v>
      </c>
      <c r="F1951" t="s">
        <v>27</v>
      </c>
      <c r="G1951" s="4">
        <v>33.333300000000001</v>
      </c>
      <c r="H1951" s="4">
        <v>33.333300000000001</v>
      </c>
    </row>
    <row r="1952" spans="1:8" x14ac:dyDescent="0.25">
      <c r="D1952" t="s">
        <v>64</v>
      </c>
      <c r="E1952" t="s">
        <v>27</v>
      </c>
      <c r="F1952" t="s">
        <v>27</v>
      </c>
      <c r="G1952" s="4">
        <v>4287.3119999999999</v>
      </c>
      <c r="H1952" s="4">
        <v>4287.3119999999999</v>
      </c>
    </row>
    <row r="1953" spans="1:8" x14ac:dyDescent="0.25">
      <c r="D1953" t="s">
        <v>70</v>
      </c>
      <c r="E1953" t="s">
        <v>27</v>
      </c>
      <c r="F1953" t="s">
        <v>27</v>
      </c>
      <c r="G1953" s="4">
        <v>4000</v>
      </c>
      <c r="H1953" s="4">
        <v>4000</v>
      </c>
    </row>
    <row r="1954" spans="1:8" x14ac:dyDescent="0.25">
      <c r="D1954" t="s">
        <v>72</v>
      </c>
      <c r="E1954" t="s">
        <v>27</v>
      </c>
      <c r="F1954" t="s">
        <v>27</v>
      </c>
      <c r="G1954" s="4">
        <v>287.31</v>
      </c>
      <c r="H1954" s="4">
        <v>287.31</v>
      </c>
    </row>
    <row r="1955" spans="1:8" x14ac:dyDescent="0.25">
      <c r="A1955">
        <v>132816</v>
      </c>
      <c r="B1955">
        <v>8398</v>
      </c>
      <c r="C1955">
        <v>53683</v>
      </c>
      <c r="D1955" t="s">
        <v>68</v>
      </c>
      <c r="E1955" t="s">
        <v>27</v>
      </c>
      <c r="F1955" t="s">
        <v>27</v>
      </c>
      <c r="G1955" s="4">
        <v>11471.62</v>
      </c>
      <c r="H1955" s="4">
        <v>11471.62</v>
      </c>
    </row>
    <row r="1956" spans="1:8" x14ac:dyDescent="0.25">
      <c r="D1956" t="s">
        <v>73</v>
      </c>
      <c r="E1956" t="s">
        <v>27</v>
      </c>
      <c r="F1956" t="s">
        <v>27</v>
      </c>
      <c r="G1956" s="4">
        <v>0</v>
      </c>
      <c r="H1956" s="4">
        <v>0</v>
      </c>
    </row>
    <row r="1957" spans="1:8" x14ac:dyDescent="0.25">
      <c r="D1957" t="s">
        <v>75</v>
      </c>
      <c r="E1957" t="s">
        <v>27</v>
      </c>
      <c r="F1957" t="s">
        <v>27</v>
      </c>
      <c r="G1957" s="4">
        <v>50</v>
      </c>
      <c r="H1957" s="4">
        <v>50</v>
      </c>
    </row>
    <row r="1958" spans="1:8" x14ac:dyDescent="0.25">
      <c r="D1958" t="s">
        <v>64</v>
      </c>
      <c r="E1958" t="s">
        <v>27</v>
      </c>
      <c r="F1958" t="s">
        <v>27</v>
      </c>
      <c r="G1958" s="4">
        <v>5735.81</v>
      </c>
      <c r="H1958" s="4">
        <v>5735.81</v>
      </c>
    </row>
    <row r="1959" spans="1:8" x14ac:dyDescent="0.25">
      <c r="D1959" t="s">
        <v>70</v>
      </c>
      <c r="E1959" t="s">
        <v>27</v>
      </c>
      <c r="F1959" t="s">
        <v>27</v>
      </c>
      <c r="G1959" s="4">
        <v>0</v>
      </c>
      <c r="H1959" s="4">
        <v>0</v>
      </c>
    </row>
    <row r="1960" spans="1:8" x14ac:dyDescent="0.25">
      <c r="D1960" t="s">
        <v>72</v>
      </c>
      <c r="E1960" t="s">
        <v>27</v>
      </c>
      <c r="F1960" t="s">
        <v>27</v>
      </c>
      <c r="G1960" s="4">
        <v>5735.81</v>
      </c>
      <c r="H1960" s="4">
        <v>5735.81</v>
      </c>
    </row>
    <row r="1961" spans="1:8" x14ac:dyDescent="0.25">
      <c r="A1961">
        <v>132820</v>
      </c>
      <c r="B1961">
        <v>8471</v>
      </c>
      <c r="C1961">
        <v>52477</v>
      </c>
      <c r="D1961" t="s">
        <v>68</v>
      </c>
      <c r="E1961" t="s">
        <v>27</v>
      </c>
      <c r="F1961" t="s">
        <v>27</v>
      </c>
      <c r="G1961" s="4">
        <v>12475.59</v>
      </c>
      <c r="H1961" s="4">
        <v>12475.59</v>
      </c>
    </row>
    <row r="1962" spans="1:8" x14ac:dyDescent="0.25">
      <c r="D1962" t="s">
        <v>73</v>
      </c>
      <c r="E1962" t="s">
        <v>27</v>
      </c>
      <c r="F1962" t="s">
        <v>27</v>
      </c>
      <c r="G1962" s="4">
        <v>0</v>
      </c>
      <c r="H1962" s="4">
        <v>0</v>
      </c>
    </row>
    <row r="1963" spans="1:8" x14ac:dyDescent="0.25">
      <c r="D1963" t="s">
        <v>75</v>
      </c>
      <c r="E1963" t="s">
        <v>27</v>
      </c>
      <c r="F1963" t="s">
        <v>27</v>
      </c>
      <c r="G1963" s="4">
        <v>50</v>
      </c>
      <c r="H1963" s="4">
        <v>50</v>
      </c>
    </row>
    <row r="1964" spans="1:8" x14ac:dyDescent="0.25">
      <c r="D1964" t="s">
        <v>64</v>
      </c>
      <c r="E1964" t="s">
        <v>27</v>
      </c>
      <c r="F1964" t="s">
        <v>27</v>
      </c>
      <c r="G1964" s="4">
        <v>6237.7950000000001</v>
      </c>
      <c r="H1964" s="4">
        <v>6237.7950000000001</v>
      </c>
    </row>
    <row r="1965" spans="1:8" x14ac:dyDescent="0.25">
      <c r="D1965" t="s">
        <v>70</v>
      </c>
      <c r="E1965" t="s">
        <v>27</v>
      </c>
      <c r="F1965" t="s">
        <v>27</v>
      </c>
      <c r="G1965" s="4">
        <v>4000</v>
      </c>
      <c r="H1965" s="4">
        <v>4000</v>
      </c>
    </row>
    <row r="1966" spans="1:8" x14ac:dyDescent="0.25">
      <c r="D1966" t="s">
        <v>72</v>
      </c>
      <c r="E1966" t="s">
        <v>27</v>
      </c>
      <c r="F1966" t="s">
        <v>27</v>
      </c>
      <c r="G1966" s="4">
        <v>2237.8000000000002</v>
      </c>
      <c r="H1966" s="4">
        <v>2237.8000000000002</v>
      </c>
    </row>
    <row r="1967" spans="1:8" x14ac:dyDescent="0.25">
      <c r="A1967">
        <v>132823</v>
      </c>
      <c r="B1967">
        <v>8264</v>
      </c>
      <c r="C1967">
        <v>18700</v>
      </c>
      <c r="D1967" t="s">
        <v>68</v>
      </c>
      <c r="E1967" t="s">
        <v>27</v>
      </c>
      <c r="F1967" t="s">
        <v>27</v>
      </c>
      <c r="G1967" s="4">
        <v>8145.64</v>
      </c>
      <c r="H1967" s="4">
        <v>8145.64</v>
      </c>
    </row>
    <row r="1968" spans="1:8" x14ac:dyDescent="0.25">
      <c r="D1968" t="s">
        <v>73</v>
      </c>
      <c r="E1968" t="s">
        <v>27</v>
      </c>
      <c r="F1968" t="s">
        <v>27</v>
      </c>
      <c r="G1968" s="4">
        <v>0</v>
      </c>
      <c r="H1968" s="4">
        <v>0</v>
      </c>
    </row>
    <row r="1969" spans="1:8" x14ac:dyDescent="0.25">
      <c r="D1969" t="s">
        <v>75</v>
      </c>
      <c r="E1969" t="s">
        <v>27</v>
      </c>
      <c r="F1969" t="s">
        <v>27</v>
      </c>
      <c r="G1969" s="4">
        <v>25</v>
      </c>
      <c r="H1969" s="4">
        <v>25</v>
      </c>
    </row>
    <row r="1970" spans="1:8" x14ac:dyDescent="0.25">
      <c r="D1970" t="s">
        <v>64</v>
      </c>
      <c r="E1970" t="s">
        <v>27</v>
      </c>
      <c r="F1970" t="s">
        <v>27</v>
      </c>
      <c r="G1970" s="4">
        <v>2036.41</v>
      </c>
      <c r="H1970" s="4">
        <v>2036.41</v>
      </c>
    </row>
    <row r="1971" spans="1:8" x14ac:dyDescent="0.25">
      <c r="D1971" t="s">
        <v>70</v>
      </c>
      <c r="E1971" t="s">
        <v>27</v>
      </c>
      <c r="F1971" t="s">
        <v>27</v>
      </c>
      <c r="G1971" s="4">
        <v>4000</v>
      </c>
      <c r="H1971" s="4">
        <v>4000</v>
      </c>
    </row>
    <row r="1972" spans="1:8" x14ac:dyDescent="0.25">
      <c r="D1972" t="s">
        <v>72</v>
      </c>
      <c r="E1972" t="s">
        <v>27</v>
      </c>
      <c r="F1972" t="s">
        <v>27</v>
      </c>
      <c r="G1972" s="4">
        <v>0</v>
      </c>
      <c r="H1972" s="4">
        <v>0</v>
      </c>
    </row>
    <row r="1973" spans="1:8" x14ac:dyDescent="0.25">
      <c r="A1973">
        <v>132824</v>
      </c>
      <c r="B1973">
        <v>8279</v>
      </c>
      <c r="C1973">
        <v>17560</v>
      </c>
      <c r="D1973" t="s">
        <v>68</v>
      </c>
      <c r="E1973" t="s">
        <v>27</v>
      </c>
      <c r="F1973" t="s">
        <v>27</v>
      </c>
      <c r="G1973" s="4">
        <v>9802.5499999999993</v>
      </c>
      <c r="H1973" s="4">
        <v>9802.5499999999993</v>
      </c>
    </row>
    <row r="1974" spans="1:8" x14ac:dyDescent="0.25">
      <c r="D1974" t="s">
        <v>73</v>
      </c>
      <c r="E1974" t="s">
        <v>27</v>
      </c>
      <c r="F1974" t="s">
        <v>27</v>
      </c>
      <c r="G1974" s="4">
        <v>0</v>
      </c>
      <c r="H1974" s="4">
        <v>0</v>
      </c>
    </row>
    <row r="1975" spans="1:8" x14ac:dyDescent="0.25">
      <c r="D1975" t="s">
        <v>75</v>
      </c>
      <c r="E1975" t="s">
        <v>27</v>
      </c>
      <c r="F1975" t="s">
        <v>27</v>
      </c>
      <c r="G1975" s="4">
        <v>37.5</v>
      </c>
      <c r="H1975" s="4">
        <v>37.5</v>
      </c>
    </row>
    <row r="1976" spans="1:8" x14ac:dyDescent="0.25">
      <c r="D1976" t="s">
        <v>64</v>
      </c>
      <c r="E1976" t="s">
        <v>27</v>
      </c>
      <c r="F1976" t="s">
        <v>27</v>
      </c>
      <c r="G1976" s="4">
        <v>3675.9560000000001</v>
      </c>
      <c r="H1976" s="4">
        <v>3675.9560000000001</v>
      </c>
    </row>
    <row r="1977" spans="1:8" x14ac:dyDescent="0.25">
      <c r="D1977" t="s">
        <v>70</v>
      </c>
      <c r="E1977" t="s">
        <v>27</v>
      </c>
      <c r="F1977" t="s">
        <v>27</v>
      </c>
      <c r="G1977" s="4">
        <v>4000</v>
      </c>
      <c r="H1977" s="4">
        <v>4000</v>
      </c>
    </row>
    <row r="1978" spans="1:8" x14ac:dyDescent="0.25">
      <c r="D1978" t="s">
        <v>72</v>
      </c>
      <c r="E1978" t="s">
        <v>27</v>
      </c>
      <c r="F1978" t="s">
        <v>27</v>
      </c>
      <c r="G1978" s="4">
        <v>0</v>
      </c>
      <c r="H1978" s="4">
        <v>0</v>
      </c>
    </row>
    <row r="1979" spans="1:8" x14ac:dyDescent="0.25">
      <c r="A1979">
        <v>132829</v>
      </c>
      <c r="B1979">
        <v>8472</v>
      </c>
      <c r="C1979">
        <v>18864</v>
      </c>
      <c r="D1979" t="s">
        <v>68</v>
      </c>
      <c r="E1979" t="s">
        <v>27</v>
      </c>
      <c r="F1979" t="s">
        <v>27</v>
      </c>
      <c r="G1979" s="4">
        <v>15563.65</v>
      </c>
      <c r="H1979" s="4">
        <v>15563.65</v>
      </c>
    </row>
    <row r="1980" spans="1:8" x14ac:dyDescent="0.25">
      <c r="D1980" t="s">
        <v>73</v>
      </c>
      <c r="E1980" t="s">
        <v>27</v>
      </c>
      <c r="F1980" t="s">
        <v>27</v>
      </c>
      <c r="G1980" s="4">
        <v>0</v>
      </c>
      <c r="H1980" s="4">
        <v>0</v>
      </c>
    </row>
    <row r="1981" spans="1:8" x14ac:dyDescent="0.25">
      <c r="D1981" t="s">
        <v>75</v>
      </c>
      <c r="E1981" t="s">
        <v>27</v>
      </c>
      <c r="F1981" t="s">
        <v>27</v>
      </c>
      <c r="G1981" s="4">
        <v>37.5</v>
      </c>
      <c r="H1981" s="4">
        <v>37.5</v>
      </c>
    </row>
    <row r="1982" spans="1:8" x14ac:dyDescent="0.25">
      <c r="D1982" t="s">
        <v>64</v>
      </c>
      <c r="E1982" t="s">
        <v>27</v>
      </c>
      <c r="F1982" t="s">
        <v>27</v>
      </c>
      <c r="G1982" s="4">
        <v>5836.3689999999997</v>
      </c>
      <c r="H1982" s="4">
        <v>5836.3689999999997</v>
      </c>
    </row>
    <row r="1983" spans="1:8" x14ac:dyDescent="0.25">
      <c r="D1983" t="s">
        <v>70</v>
      </c>
      <c r="E1983" t="s">
        <v>27</v>
      </c>
      <c r="F1983" t="s">
        <v>27</v>
      </c>
      <c r="G1983" s="4">
        <v>4000</v>
      </c>
      <c r="H1983" s="4">
        <v>4000</v>
      </c>
    </row>
    <row r="1984" spans="1:8" x14ac:dyDescent="0.25">
      <c r="D1984" t="s">
        <v>72</v>
      </c>
      <c r="E1984" t="s">
        <v>27</v>
      </c>
      <c r="F1984" t="s">
        <v>27</v>
      </c>
      <c r="G1984" s="4">
        <v>1836.37</v>
      </c>
      <c r="H1984" s="4">
        <v>1836.37</v>
      </c>
    </row>
    <row r="1985" spans="1:8" x14ac:dyDescent="0.25">
      <c r="A1985">
        <v>132830</v>
      </c>
      <c r="B1985">
        <v>8861</v>
      </c>
      <c r="C1985">
        <v>4278801</v>
      </c>
      <c r="D1985" t="s">
        <v>68</v>
      </c>
      <c r="E1985" t="s">
        <v>27</v>
      </c>
      <c r="F1985" t="s">
        <v>27</v>
      </c>
      <c r="G1985" s="4">
        <v>22753.27</v>
      </c>
      <c r="H1985" s="4">
        <v>22753.27</v>
      </c>
    </row>
    <row r="1986" spans="1:8" x14ac:dyDescent="0.25">
      <c r="D1986" t="s">
        <v>73</v>
      </c>
      <c r="E1986" t="s">
        <v>27</v>
      </c>
      <c r="F1986" t="s">
        <v>27</v>
      </c>
      <c r="G1986" s="4">
        <v>0</v>
      </c>
      <c r="H1986" s="4">
        <v>0</v>
      </c>
    </row>
    <row r="1987" spans="1:8" x14ac:dyDescent="0.25">
      <c r="D1987" t="s">
        <v>75</v>
      </c>
      <c r="E1987" t="s">
        <v>27</v>
      </c>
      <c r="F1987" t="s">
        <v>27</v>
      </c>
      <c r="G1987" s="4">
        <v>50</v>
      </c>
      <c r="H1987" s="4">
        <v>50</v>
      </c>
    </row>
    <row r="1988" spans="1:8" x14ac:dyDescent="0.25">
      <c r="D1988" t="s">
        <v>64</v>
      </c>
      <c r="E1988" t="s">
        <v>27</v>
      </c>
      <c r="F1988" t="s">
        <v>27</v>
      </c>
      <c r="G1988" s="4">
        <v>11376.635</v>
      </c>
      <c r="H1988" s="4">
        <v>11376.635</v>
      </c>
    </row>
    <row r="1989" spans="1:8" x14ac:dyDescent="0.25">
      <c r="D1989" t="s">
        <v>70</v>
      </c>
      <c r="E1989" t="s">
        <v>27</v>
      </c>
      <c r="F1989" t="s">
        <v>27</v>
      </c>
      <c r="G1989" s="4">
        <v>4000</v>
      </c>
      <c r="H1989" s="4">
        <v>4000</v>
      </c>
    </row>
    <row r="1990" spans="1:8" x14ac:dyDescent="0.25">
      <c r="D1990" t="s">
        <v>72</v>
      </c>
      <c r="E1990" t="s">
        <v>27</v>
      </c>
      <c r="F1990" t="s">
        <v>27</v>
      </c>
      <c r="G1990" s="4">
        <v>7376.64</v>
      </c>
      <c r="H1990" s="4">
        <v>7376.64</v>
      </c>
    </row>
    <row r="1991" spans="1:8" x14ac:dyDescent="0.25">
      <c r="A1991">
        <v>132831</v>
      </c>
      <c r="B1991">
        <v>8934</v>
      </c>
      <c r="C1991">
        <v>4278800</v>
      </c>
      <c r="D1991" t="s">
        <v>68</v>
      </c>
      <c r="E1991" t="s">
        <v>27</v>
      </c>
      <c r="F1991" t="s">
        <v>27</v>
      </c>
      <c r="G1991" s="4">
        <v>23912</v>
      </c>
      <c r="H1991" s="4">
        <v>23912</v>
      </c>
    </row>
    <row r="1992" spans="1:8" x14ac:dyDescent="0.25">
      <c r="D1992" t="s">
        <v>73</v>
      </c>
      <c r="E1992" t="s">
        <v>27</v>
      </c>
      <c r="F1992" t="s">
        <v>27</v>
      </c>
      <c r="G1992" s="4">
        <v>0</v>
      </c>
      <c r="H1992" s="4">
        <v>0</v>
      </c>
    </row>
    <row r="1993" spans="1:8" x14ac:dyDescent="0.25">
      <c r="D1993" t="s">
        <v>75</v>
      </c>
      <c r="E1993" t="s">
        <v>27</v>
      </c>
      <c r="F1993" t="s">
        <v>27</v>
      </c>
      <c r="G1993" s="4">
        <v>50</v>
      </c>
      <c r="H1993" s="4">
        <v>50</v>
      </c>
    </row>
    <row r="1994" spans="1:8" x14ac:dyDescent="0.25">
      <c r="D1994" t="s">
        <v>64</v>
      </c>
      <c r="E1994" t="s">
        <v>27</v>
      </c>
      <c r="F1994" t="s">
        <v>27</v>
      </c>
      <c r="G1994" s="4">
        <v>11956</v>
      </c>
      <c r="H1994" s="4">
        <v>11956</v>
      </c>
    </row>
    <row r="1995" spans="1:8" x14ac:dyDescent="0.25">
      <c r="D1995" t="s">
        <v>70</v>
      </c>
      <c r="E1995" t="s">
        <v>27</v>
      </c>
      <c r="F1995" t="s">
        <v>27</v>
      </c>
      <c r="G1995" s="4">
        <v>4000</v>
      </c>
      <c r="H1995" s="4">
        <v>4000</v>
      </c>
    </row>
    <row r="1996" spans="1:8" x14ac:dyDescent="0.25">
      <c r="D1996" t="s">
        <v>72</v>
      </c>
      <c r="E1996" t="s">
        <v>27</v>
      </c>
      <c r="F1996" t="s">
        <v>27</v>
      </c>
      <c r="G1996" s="4">
        <v>7956</v>
      </c>
      <c r="H1996" s="4">
        <v>7956</v>
      </c>
    </row>
    <row r="1997" spans="1:8" x14ac:dyDescent="0.25">
      <c r="A1997">
        <v>132832</v>
      </c>
      <c r="B1997">
        <v>9184</v>
      </c>
      <c r="C1997">
        <v>17520</v>
      </c>
      <c r="D1997" t="s">
        <v>68</v>
      </c>
      <c r="E1997" t="s">
        <v>27</v>
      </c>
      <c r="F1997" t="s">
        <v>27</v>
      </c>
      <c r="G1997" s="4">
        <v>16337.6</v>
      </c>
      <c r="H1997" s="4">
        <v>16337.6</v>
      </c>
    </row>
    <row r="1998" spans="1:8" x14ac:dyDescent="0.25">
      <c r="D1998" t="s">
        <v>73</v>
      </c>
      <c r="E1998" t="s">
        <v>27</v>
      </c>
      <c r="F1998" t="s">
        <v>27</v>
      </c>
      <c r="G1998" s="4">
        <v>0</v>
      </c>
      <c r="H1998" s="4">
        <v>0</v>
      </c>
    </row>
    <row r="1999" spans="1:8" x14ac:dyDescent="0.25">
      <c r="D1999" t="s">
        <v>75</v>
      </c>
      <c r="E1999" t="s">
        <v>27</v>
      </c>
      <c r="F1999" t="s">
        <v>27</v>
      </c>
      <c r="G1999" s="4">
        <v>50</v>
      </c>
      <c r="H1999" s="4">
        <v>50</v>
      </c>
    </row>
    <row r="2000" spans="1:8" x14ac:dyDescent="0.25">
      <c r="D2000" t="s">
        <v>64</v>
      </c>
      <c r="E2000" t="s">
        <v>27</v>
      </c>
      <c r="F2000" t="s">
        <v>27</v>
      </c>
      <c r="G2000" s="4">
        <v>8168.8</v>
      </c>
      <c r="H2000" s="4">
        <v>8168.8</v>
      </c>
    </row>
    <row r="2001" spans="1:8" x14ac:dyDescent="0.25">
      <c r="D2001" t="s">
        <v>70</v>
      </c>
      <c r="E2001" t="s">
        <v>27</v>
      </c>
      <c r="F2001" t="s">
        <v>27</v>
      </c>
      <c r="G2001" s="4">
        <v>4000</v>
      </c>
      <c r="H2001" s="4">
        <v>4000</v>
      </c>
    </row>
    <row r="2002" spans="1:8" x14ac:dyDescent="0.25">
      <c r="D2002" t="s">
        <v>72</v>
      </c>
      <c r="E2002" t="s">
        <v>27</v>
      </c>
      <c r="F2002" t="s">
        <v>27</v>
      </c>
      <c r="G2002" s="4">
        <v>4168.8</v>
      </c>
      <c r="H2002" s="4">
        <v>4168.8</v>
      </c>
    </row>
    <row r="2003" spans="1:8" x14ac:dyDescent="0.25">
      <c r="A2003">
        <v>132835</v>
      </c>
      <c r="B2003">
        <v>8380</v>
      </c>
      <c r="C2003">
        <v>17576</v>
      </c>
      <c r="D2003" t="s">
        <v>68</v>
      </c>
      <c r="E2003" t="s">
        <v>27</v>
      </c>
      <c r="F2003" t="s">
        <v>27</v>
      </c>
      <c r="G2003" s="4">
        <v>5749.94</v>
      </c>
      <c r="H2003" s="4">
        <v>5749.94</v>
      </c>
    </row>
    <row r="2004" spans="1:8" x14ac:dyDescent="0.25">
      <c r="D2004" t="s">
        <v>73</v>
      </c>
      <c r="E2004" t="s">
        <v>27</v>
      </c>
      <c r="F2004" t="s">
        <v>27</v>
      </c>
      <c r="G2004" s="4">
        <v>0</v>
      </c>
      <c r="H2004" s="4">
        <v>0</v>
      </c>
    </row>
    <row r="2005" spans="1:8" x14ac:dyDescent="0.25">
      <c r="D2005" t="s">
        <v>75</v>
      </c>
      <c r="E2005" t="s">
        <v>27</v>
      </c>
      <c r="F2005" t="s">
        <v>27</v>
      </c>
      <c r="G2005" s="4">
        <v>33.333300000000001</v>
      </c>
      <c r="H2005" s="4">
        <v>33.333300000000001</v>
      </c>
    </row>
    <row r="2006" spans="1:8" x14ac:dyDescent="0.25">
      <c r="D2006" t="s">
        <v>64</v>
      </c>
      <c r="E2006" t="s">
        <v>27</v>
      </c>
      <c r="F2006" t="s">
        <v>27</v>
      </c>
      <c r="G2006" s="4">
        <v>1828.662</v>
      </c>
      <c r="H2006" s="4">
        <v>1828.662</v>
      </c>
    </row>
    <row r="2007" spans="1:8" x14ac:dyDescent="0.25">
      <c r="D2007" t="s">
        <v>70</v>
      </c>
      <c r="E2007" t="s">
        <v>27</v>
      </c>
      <c r="F2007" t="s">
        <v>27</v>
      </c>
      <c r="G2007" s="4">
        <v>4000</v>
      </c>
      <c r="H2007" s="4">
        <v>4000</v>
      </c>
    </row>
    <row r="2008" spans="1:8" x14ac:dyDescent="0.25">
      <c r="D2008" t="s">
        <v>72</v>
      </c>
      <c r="E2008" t="s">
        <v>27</v>
      </c>
      <c r="F2008" t="s">
        <v>27</v>
      </c>
      <c r="G2008" s="4">
        <v>0</v>
      </c>
      <c r="H2008" s="4">
        <v>0</v>
      </c>
    </row>
    <row r="2009" spans="1:8" x14ac:dyDescent="0.25">
      <c r="A2009">
        <v>132836</v>
      </c>
      <c r="B2009">
        <v>8453</v>
      </c>
      <c r="C2009">
        <v>18456</v>
      </c>
      <c r="D2009" t="s">
        <v>68</v>
      </c>
      <c r="E2009" t="s">
        <v>27</v>
      </c>
      <c r="F2009" t="s">
        <v>27</v>
      </c>
      <c r="G2009" s="4">
        <v>4107.09</v>
      </c>
      <c r="H2009" s="4">
        <v>4107.09</v>
      </c>
    </row>
    <row r="2010" spans="1:8" x14ac:dyDescent="0.25">
      <c r="D2010" t="s">
        <v>73</v>
      </c>
      <c r="E2010" t="s">
        <v>27</v>
      </c>
      <c r="F2010" t="s">
        <v>27</v>
      </c>
      <c r="G2010" s="4">
        <v>0</v>
      </c>
      <c r="H2010" s="4">
        <v>0</v>
      </c>
    </row>
    <row r="2011" spans="1:8" x14ac:dyDescent="0.25">
      <c r="D2011" t="s">
        <v>75</v>
      </c>
      <c r="E2011" t="s">
        <v>27</v>
      </c>
      <c r="F2011" t="s">
        <v>27</v>
      </c>
      <c r="G2011" s="4">
        <v>50</v>
      </c>
      <c r="H2011" s="4">
        <v>50</v>
      </c>
    </row>
    <row r="2012" spans="1:8" x14ac:dyDescent="0.25">
      <c r="D2012" t="s">
        <v>64</v>
      </c>
      <c r="E2012" t="s">
        <v>27</v>
      </c>
      <c r="F2012" t="s">
        <v>27</v>
      </c>
      <c r="G2012" s="4">
        <v>1959.2750000000001</v>
      </c>
      <c r="H2012" s="4">
        <v>1959.2750000000001</v>
      </c>
    </row>
    <row r="2013" spans="1:8" x14ac:dyDescent="0.25">
      <c r="D2013" t="s">
        <v>70</v>
      </c>
      <c r="E2013" t="s">
        <v>27</v>
      </c>
      <c r="F2013" t="s">
        <v>27</v>
      </c>
      <c r="G2013" s="4">
        <v>4000</v>
      </c>
      <c r="H2013" s="4">
        <v>4000</v>
      </c>
    </row>
    <row r="2014" spans="1:8" x14ac:dyDescent="0.25">
      <c r="D2014" t="s">
        <v>72</v>
      </c>
      <c r="E2014" t="s">
        <v>27</v>
      </c>
      <c r="F2014" t="s">
        <v>27</v>
      </c>
      <c r="G2014" s="4">
        <v>0</v>
      </c>
      <c r="H2014" s="4">
        <v>0</v>
      </c>
    </row>
    <row r="2015" spans="1:8" x14ac:dyDescent="0.25">
      <c r="A2015">
        <v>132841</v>
      </c>
      <c r="B2015">
        <v>9185</v>
      </c>
      <c r="C2015">
        <v>616077</v>
      </c>
      <c r="D2015" t="s">
        <v>68</v>
      </c>
      <c r="E2015" t="s">
        <v>27</v>
      </c>
      <c r="F2015" t="s">
        <v>27</v>
      </c>
      <c r="G2015" s="4">
        <v>10886.85</v>
      </c>
      <c r="H2015" s="4">
        <v>10886.85</v>
      </c>
    </row>
    <row r="2016" spans="1:8" x14ac:dyDescent="0.25">
      <c r="D2016" t="s">
        <v>73</v>
      </c>
      <c r="E2016" t="s">
        <v>27</v>
      </c>
      <c r="F2016" t="s">
        <v>27</v>
      </c>
      <c r="G2016" s="4">
        <v>0</v>
      </c>
      <c r="H2016" s="4">
        <v>0</v>
      </c>
    </row>
    <row r="2017" spans="1:8" x14ac:dyDescent="0.25">
      <c r="D2017" t="s">
        <v>75</v>
      </c>
      <c r="E2017" t="s">
        <v>27</v>
      </c>
      <c r="F2017" t="s">
        <v>27</v>
      </c>
      <c r="G2017" s="4">
        <v>50</v>
      </c>
      <c r="H2017" s="4">
        <v>50</v>
      </c>
    </row>
    <row r="2018" spans="1:8" x14ac:dyDescent="0.25">
      <c r="D2018" t="s">
        <v>64</v>
      </c>
      <c r="E2018" t="s">
        <v>27</v>
      </c>
      <c r="F2018" t="s">
        <v>27</v>
      </c>
      <c r="G2018" s="4">
        <v>5443.4250000000002</v>
      </c>
      <c r="H2018" s="4">
        <v>5443.4250000000002</v>
      </c>
    </row>
    <row r="2019" spans="1:8" x14ac:dyDescent="0.25">
      <c r="D2019" t="s">
        <v>70</v>
      </c>
      <c r="E2019" t="s">
        <v>27</v>
      </c>
      <c r="F2019" t="s">
        <v>27</v>
      </c>
      <c r="G2019" s="4">
        <v>4000</v>
      </c>
      <c r="H2019" s="4">
        <v>4000</v>
      </c>
    </row>
    <row r="2020" spans="1:8" x14ac:dyDescent="0.25">
      <c r="D2020" t="s">
        <v>72</v>
      </c>
      <c r="E2020" t="s">
        <v>27</v>
      </c>
      <c r="F2020" t="s">
        <v>27</v>
      </c>
      <c r="G2020" s="4">
        <v>1443.43</v>
      </c>
      <c r="H2020" s="4">
        <v>1443.43</v>
      </c>
    </row>
    <row r="2021" spans="1:8" x14ac:dyDescent="0.25">
      <c r="A2021">
        <v>132848</v>
      </c>
      <c r="B2021">
        <v>8935</v>
      </c>
      <c r="C2021">
        <v>97598</v>
      </c>
      <c r="D2021" t="s">
        <v>68</v>
      </c>
      <c r="E2021" t="s">
        <v>27</v>
      </c>
      <c r="F2021" t="s">
        <v>27</v>
      </c>
      <c r="G2021" s="4">
        <v>19685.900000000001</v>
      </c>
      <c r="H2021" s="4">
        <v>19685.900000000001</v>
      </c>
    </row>
    <row r="2022" spans="1:8" x14ac:dyDescent="0.25">
      <c r="D2022" t="s">
        <v>73</v>
      </c>
      <c r="E2022" t="s">
        <v>27</v>
      </c>
      <c r="F2022" t="s">
        <v>27</v>
      </c>
      <c r="G2022" s="4">
        <v>0</v>
      </c>
      <c r="H2022" s="4">
        <v>0</v>
      </c>
    </row>
    <row r="2023" spans="1:8" x14ac:dyDescent="0.25">
      <c r="D2023" t="s">
        <v>75</v>
      </c>
      <c r="E2023" t="s">
        <v>27</v>
      </c>
      <c r="F2023" t="s">
        <v>27</v>
      </c>
      <c r="G2023" s="4">
        <v>33.333300000000001</v>
      </c>
      <c r="H2023" s="4">
        <v>33.333300000000001</v>
      </c>
    </row>
    <row r="2024" spans="1:8" x14ac:dyDescent="0.25">
      <c r="D2024" t="s">
        <v>64</v>
      </c>
      <c r="E2024" t="s">
        <v>27</v>
      </c>
      <c r="F2024" t="s">
        <v>27</v>
      </c>
      <c r="G2024" s="4">
        <v>6561.96</v>
      </c>
      <c r="H2024" s="4">
        <v>6561.96</v>
      </c>
    </row>
    <row r="2025" spans="1:8" x14ac:dyDescent="0.25">
      <c r="D2025" t="s">
        <v>70</v>
      </c>
      <c r="E2025" t="s">
        <v>27</v>
      </c>
      <c r="F2025" t="s">
        <v>27</v>
      </c>
      <c r="G2025" s="4">
        <v>4000</v>
      </c>
      <c r="H2025" s="4">
        <v>4000</v>
      </c>
    </row>
    <row r="2026" spans="1:8" x14ac:dyDescent="0.25">
      <c r="D2026" t="s">
        <v>72</v>
      </c>
      <c r="E2026" t="s">
        <v>27</v>
      </c>
      <c r="F2026" t="s">
        <v>27</v>
      </c>
      <c r="G2026" s="4">
        <v>2561.96</v>
      </c>
      <c r="H2026" s="4">
        <v>2561.96</v>
      </c>
    </row>
    <row r="2027" spans="1:8" x14ac:dyDescent="0.25">
      <c r="C2027">
        <v>97599</v>
      </c>
      <c r="D2027" t="s">
        <v>68</v>
      </c>
      <c r="E2027" t="s">
        <v>27</v>
      </c>
      <c r="F2027" t="s">
        <v>27</v>
      </c>
      <c r="G2027" s="4">
        <v>4500</v>
      </c>
      <c r="H2027" s="4">
        <v>4500</v>
      </c>
    </row>
    <row r="2028" spans="1:8" x14ac:dyDescent="0.25">
      <c r="D2028" t="s">
        <v>73</v>
      </c>
      <c r="E2028" t="s">
        <v>27</v>
      </c>
      <c r="F2028" t="s">
        <v>27</v>
      </c>
      <c r="G2028" s="4">
        <v>0</v>
      </c>
      <c r="H2028" s="4">
        <v>0</v>
      </c>
    </row>
    <row r="2029" spans="1:8" x14ac:dyDescent="0.25">
      <c r="D2029" t="s">
        <v>75</v>
      </c>
      <c r="E2029" t="s">
        <v>27</v>
      </c>
      <c r="F2029" t="s">
        <v>27</v>
      </c>
      <c r="G2029" s="4">
        <v>100</v>
      </c>
      <c r="H2029" s="4">
        <v>100</v>
      </c>
    </row>
    <row r="2030" spans="1:8" x14ac:dyDescent="0.25">
      <c r="D2030" t="s">
        <v>64</v>
      </c>
      <c r="E2030" t="s">
        <v>27</v>
      </c>
      <c r="F2030" t="s">
        <v>27</v>
      </c>
      <c r="G2030" s="4">
        <v>4500</v>
      </c>
      <c r="H2030" s="4">
        <v>4500</v>
      </c>
    </row>
    <row r="2031" spans="1:8" x14ac:dyDescent="0.25">
      <c r="D2031" t="s">
        <v>70</v>
      </c>
      <c r="E2031" t="s">
        <v>27</v>
      </c>
      <c r="F2031" t="s">
        <v>27</v>
      </c>
      <c r="G2031" s="4">
        <v>0</v>
      </c>
      <c r="H2031" s="4">
        <v>0</v>
      </c>
    </row>
    <row r="2032" spans="1:8" x14ac:dyDescent="0.25">
      <c r="D2032" t="s">
        <v>72</v>
      </c>
      <c r="E2032" t="s">
        <v>27</v>
      </c>
      <c r="F2032" t="s">
        <v>27</v>
      </c>
      <c r="G2032" s="4">
        <v>4500</v>
      </c>
      <c r="H2032" s="4">
        <v>4500</v>
      </c>
    </row>
    <row r="2033" spans="1:8" x14ac:dyDescent="0.25">
      <c r="A2033">
        <v>132849</v>
      </c>
      <c r="B2033">
        <v>8580</v>
      </c>
      <c r="C2033">
        <v>2910048</v>
      </c>
      <c r="D2033" t="s">
        <v>68</v>
      </c>
      <c r="E2033" t="s">
        <v>27</v>
      </c>
      <c r="F2033" t="s">
        <v>27</v>
      </c>
      <c r="G2033" s="4">
        <v>15563.65</v>
      </c>
      <c r="H2033" s="4">
        <v>15563.65</v>
      </c>
    </row>
    <row r="2034" spans="1:8" x14ac:dyDescent="0.25">
      <c r="D2034" t="s">
        <v>73</v>
      </c>
      <c r="E2034" t="s">
        <v>27</v>
      </c>
      <c r="F2034" t="s">
        <v>27</v>
      </c>
      <c r="G2034" s="4">
        <v>0</v>
      </c>
      <c r="H2034" s="4">
        <v>0</v>
      </c>
    </row>
    <row r="2035" spans="1:8" x14ac:dyDescent="0.25">
      <c r="D2035" t="s">
        <v>75</v>
      </c>
      <c r="E2035" t="s">
        <v>27</v>
      </c>
      <c r="F2035" t="s">
        <v>27</v>
      </c>
      <c r="G2035" s="4">
        <v>50</v>
      </c>
      <c r="H2035" s="4">
        <v>50</v>
      </c>
    </row>
    <row r="2036" spans="1:8" x14ac:dyDescent="0.25">
      <c r="D2036" t="s">
        <v>64</v>
      </c>
      <c r="E2036" t="s">
        <v>27</v>
      </c>
      <c r="F2036" t="s">
        <v>27</v>
      </c>
      <c r="G2036" s="4">
        <v>7781.8249999999998</v>
      </c>
      <c r="H2036" s="4">
        <v>7781.8249999999998</v>
      </c>
    </row>
    <row r="2037" spans="1:8" x14ac:dyDescent="0.25">
      <c r="D2037" t="s">
        <v>70</v>
      </c>
      <c r="E2037" t="s">
        <v>27</v>
      </c>
      <c r="F2037" t="s">
        <v>27</v>
      </c>
      <c r="G2037" s="4">
        <v>4000</v>
      </c>
      <c r="H2037" s="4">
        <v>4000</v>
      </c>
    </row>
    <row r="2038" spans="1:8" x14ac:dyDescent="0.25">
      <c r="D2038" t="s">
        <v>72</v>
      </c>
      <c r="E2038" t="s">
        <v>27</v>
      </c>
      <c r="F2038" t="s">
        <v>27</v>
      </c>
      <c r="G2038" s="4">
        <v>3781.83</v>
      </c>
      <c r="H2038" s="4">
        <v>3781.83</v>
      </c>
    </row>
    <row r="2039" spans="1:8" x14ac:dyDescent="0.25">
      <c r="A2039">
        <v>132850</v>
      </c>
      <c r="B2039">
        <v>8506</v>
      </c>
      <c r="C2039">
        <v>17649</v>
      </c>
      <c r="D2039" t="s">
        <v>68</v>
      </c>
      <c r="E2039" t="s">
        <v>27</v>
      </c>
      <c r="F2039" t="s">
        <v>27</v>
      </c>
      <c r="G2039" s="4">
        <v>14105.6</v>
      </c>
      <c r="H2039" s="4">
        <v>14105.6</v>
      </c>
    </row>
    <row r="2040" spans="1:8" x14ac:dyDescent="0.25">
      <c r="D2040" t="s">
        <v>73</v>
      </c>
      <c r="E2040" t="s">
        <v>27</v>
      </c>
      <c r="F2040" t="s">
        <v>27</v>
      </c>
      <c r="G2040" s="4">
        <v>0</v>
      </c>
      <c r="H2040" s="4">
        <v>0</v>
      </c>
    </row>
    <row r="2041" spans="1:8" x14ac:dyDescent="0.25">
      <c r="D2041" t="s">
        <v>75</v>
      </c>
      <c r="E2041" t="s">
        <v>27</v>
      </c>
      <c r="F2041" t="s">
        <v>27</v>
      </c>
      <c r="G2041" s="4">
        <v>50</v>
      </c>
      <c r="H2041" s="4">
        <v>50</v>
      </c>
    </row>
    <row r="2042" spans="1:8" x14ac:dyDescent="0.25">
      <c r="D2042" t="s">
        <v>64</v>
      </c>
      <c r="E2042" t="s">
        <v>27</v>
      </c>
      <c r="F2042" t="s">
        <v>27</v>
      </c>
      <c r="G2042" s="4">
        <v>7052.8</v>
      </c>
      <c r="H2042" s="4">
        <v>7052.8</v>
      </c>
    </row>
    <row r="2043" spans="1:8" x14ac:dyDescent="0.25">
      <c r="D2043" t="s">
        <v>70</v>
      </c>
      <c r="E2043" t="s">
        <v>27</v>
      </c>
      <c r="F2043" t="s">
        <v>27</v>
      </c>
      <c r="G2043" s="4">
        <v>4000</v>
      </c>
      <c r="H2043" s="4">
        <v>4000</v>
      </c>
    </row>
    <row r="2044" spans="1:8" x14ac:dyDescent="0.25">
      <c r="D2044" t="s">
        <v>72</v>
      </c>
      <c r="E2044" t="s">
        <v>27</v>
      </c>
      <c r="F2044" t="s">
        <v>27</v>
      </c>
      <c r="G2044" s="4">
        <v>3052.8</v>
      </c>
      <c r="H2044" s="4">
        <v>3052.8</v>
      </c>
    </row>
    <row r="2045" spans="1:8" x14ac:dyDescent="0.25">
      <c r="A2045">
        <v>132853</v>
      </c>
      <c r="B2045">
        <v>8904</v>
      </c>
      <c r="C2045">
        <v>105720</v>
      </c>
      <c r="D2045" t="s">
        <v>68</v>
      </c>
      <c r="E2045" t="s">
        <v>27</v>
      </c>
      <c r="F2045" t="s">
        <v>27</v>
      </c>
      <c r="G2045" s="4">
        <v>25876.46</v>
      </c>
      <c r="H2045" s="4">
        <v>25876.46</v>
      </c>
    </row>
    <row r="2046" spans="1:8" x14ac:dyDescent="0.25">
      <c r="D2046" t="s">
        <v>73</v>
      </c>
      <c r="E2046" t="s">
        <v>27</v>
      </c>
      <c r="F2046" t="s">
        <v>27</v>
      </c>
      <c r="G2046" s="4">
        <v>0</v>
      </c>
      <c r="H2046" s="4">
        <v>0</v>
      </c>
    </row>
    <row r="2047" spans="1:8" x14ac:dyDescent="0.25">
      <c r="D2047" t="s">
        <v>75</v>
      </c>
      <c r="E2047" t="s">
        <v>27</v>
      </c>
      <c r="F2047" t="s">
        <v>27</v>
      </c>
      <c r="G2047" s="4">
        <v>100</v>
      </c>
      <c r="H2047" s="4">
        <v>100</v>
      </c>
    </row>
    <row r="2048" spans="1:8" x14ac:dyDescent="0.25">
      <c r="D2048" t="s">
        <v>64</v>
      </c>
      <c r="E2048" t="s">
        <v>27</v>
      </c>
      <c r="F2048" t="s">
        <v>27</v>
      </c>
      <c r="G2048" s="4">
        <v>25876.46</v>
      </c>
      <c r="H2048" s="4">
        <v>25876.46</v>
      </c>
    </row>
    <row r="2049" spans="1:8" x14ac:dyDescent="0.25">
      <c r="D2049" t="s">
        <v>70</v>
      </c>
      <c r="E2049" t="s">
        <v>27</v>
      </c>
      <c r="F2049" t="s">
        <v>27</v>
      </c>
      <c r="G2049" s="4">
        <v>0</v>
      </c>
      <c r="H2049" s="4">
        <v>0</v>
      </c>
    </row>
    <row r="2050" spans="1:8" x14ac:dyDescent="0.25">
      <c r="D2050" t="s">
        <v>72</v>
      </c>
      <c r="E2050" t="s">
        <v>27</v>
      </c>
      <c r="F2050" t="s">
        <v>27</v>
      </c>
      <c r="G2050" s="4">
        <v>25876.46</v>
      </c>
      <c r="H2050" s="4">
        <v>25876.46</v>
      </c>
    </row>
    <row r="2051" spans="1:8" x14ac:dyDescent="0.25">
      <c r="A2051">
        <v>132854</v>
      </c>
      <c r="B2051">
        <v>8467</v>
      </c>
      <c r="C2051">
        <v>17630</v>
      </c>
      <c r="D2051" t="s">
        <v>68</v>
      </c>
      <c r="E2051" t="s">
        <v>27</v>
      </c>
      <c r="F2051" t="s">
        <v>27</v>
      </c>
      <c r="G2051" s="4">
        <v>1131.9018181818185</v>
      </c>
      <c r="H2051" s="4">
        <v>1131.9018181818185</v>
      </c>
    </row>
    <row r="2052" spans="1:8" x14ac:dyDescent="0.25">
      <c r="D2052" t="s">
        <v>73</v>
      </c>
      <c r="E2052" t="s">
        <v>27</v>
      </c>
      <c r="F2052" t="s">
        <v>27</v>
      </c>
      <c r="G2052" s="4">
        <v>0</v>
      </c>
      <c r="H2052" s="4">
        <v>0</v>
      </c>
    </row>
    <row r="2053" spans="1:8" x14ac:dyDescent="0.25">
      <c r="D2053" t="s">
        <v>75</v>
      </c>
      <c r="E2053" t="s">
        <v>27</v>
      </c>
      <c r="F2053" t="s">
        <v>27</v>
      </c>
      <c r="G2053" s="4">
        <v>1100</v>
      </c>
      <c r="H2053" s="4">
        <v>1100</v>
      </c>
    </row>
    <row r="2054" spans="1:8" x14ac:dyDescent="0.25">
      <c r="D2054" t="s">
        <v>64</v>
      </c>
      <c r="E2054" t="s">
        <v>27</v>
      </c>
      <c r="F2054" t="s">
        <v>27</v>
      </c>
      <c r="G2054" s="4">
        <v>12450.920000000004</v>
      </c>
      <c r="H2054" s="4">
        <v>12450.920000000004</v>
      </c>
    </row>
    <row r="2055" spans="1:8" x14ac:dyDescent="0.25">
      <c r="D2055" t="s">
        <v>70</v>
      </c>
      <c r="E2055" t="s">
        <v>27</v>
      </c>
      <c r="F2055" t="s">
        <v>27</v>
      </c>
      <c r="G2055" s="4">
        <v>0</v>
      </c>
      <c r="H2055" s="4">
        <v>0</v>
      </c>
    </row>
    <row r="2056" spans="1:8" x14ac:dyDescent="0.25">
      <c r="D2056" t="s">
        <v>72</v>
      </c>
      <c r="E2056" t="s">
        <v>27</v>
      </c>
      <c r="F2056" t="s">
        <v>27</v>
      </c>
      <c r="G2056" s="4">
        <v>12450.920000000004</v>
      </c>
      <c r="H2056" s="4">
        <v>12450.920000000004</v>
      </c>
    </row>
    <row r="2057" spans="1:8" x14ac:dyDescent="0.25">
      <c r="A2057">
        <v>132856</v>
      </c>
      <c r="B2057">
        <v>8367</v>
      </c>
      <c r="C2057">
        <v>17596</v>
      </c>
      <c r="D2057" t="s">
        <v>68</v>
      </c>
      <c r="E2057" t="s">
        <v>27</v>
      </c>
      <c r="F2057" t="s">
        <v>27</v>
      </c>
      <c r="G2057" s="4">
        <v>4669.1000000000004</v>
      </c>
      <c r="H2057" s="4">
        <v>4669.1000000000004</v>
      </c>
    </row>
    <row r="2058" spans="1:8" x14ac:dyDescent="0.25">
      <c r="D2058" t="s">
        <v>73</v>
      </c>
      <c r="E2058" t="s">
        <v>27</v>
      </c>
      <c r="F2058" t="s">
        <v>27</v>
      </c>
      <c r="G2058" s="4">
        <v>0</v>
      </c>
      <c r="H2058" s="4">
        <v>0</v>
      </c>
    </row>
    <row r="2059" spans="1:8" x14ac:dyDescent="0.25">
      <c r="D2059" t="s">
        <v>75</v>
      </c>
      <c r="E2059" t="s">
        <v>27</v>
      </c>
      <c r="F2059" t="s">
        <v>27</v>
      </c>
      <c r="G2059" s="4">
        <v>50</v>
      </c>
      <c r="H2059" s="4">
        <v>50</v>
      </c>
    </row>
    <row r="2060" spans="1:8" x14ac:dyDescent="0.25">
      <c r="D2060" t="s">
        <v>64</v>
      </c>
      <c r="E2060" t="s">
        <v>27</v>
      </c>
      <c r="F2060" t="s">
        <v>27</v>
      </c>
      <c r="G2060" s="4">
        <v>2334.5500000000002</v>
      </c>
      <c r="H2060" s="4">
        <v>2334.5500000000002</v>
      </c>
    </row>
    <row r="2061" spans="1:8" x14ac:dyDescent="0.25">
      <c r="D2061" t="s">
        <v>70</v>
      </c>
      <c r="E2061" t="s">
        <v>27</v>
      </c>
      <c r="F2061" t="s">
        <v>27</v>
      </c>
      <c r="G2061" s="4">
        <v>0</v>
      </c>
      <c r="H2061" s="4">
        <v>0</v>
      </c>
    </row>
    <row r="2062" spans="1:8" x14ac:dyDescent="0.25">
      <c r="D2062" t="s">
        <v>72</v>
      </c>
      <c r="E2062" t="s">
        <v>27</v>
      </c>
      <c r="F2062" t="s">
        <v>27</v>
      </c>
      <c r="G2062" s="4">
        <v>2334.5500000000002</v>
      </c>
      <c r="H2062" s="4">
        <v>2334.5500000000002</v>
      </c>
    </row>
    <row r="2063" spans="1:8" x14ac:dyDescent="0.25">
      <c r="C2063">
        <v>17607</v>
      </c>
      <c r="D2063" t="s">
        <v>68</v>
      </c>
      <c r="E2063" t="s">
        <v>27</v>
      </c>
      <c r="F2063" t="s">
        <v>27</v>
      </c>
      <c r="G2063" s="4">
        <v>11898.44</v>
      </c>
      <c r="H2063" s="4">
        <v>11898.44</v>
      </c>
    </row>
    <row r="2064" spans="1:8" x14ac:dyDescent="0.25">
      <c r="D2064" t="s">
        <v>73</v>
      </c>
      <c r="E2064" t="s">
        <v>27</v>
      </c>
      <c r="F2064" t="s">
        <v>27</v>
      </c>
      <c r="G2064" s="4">
        <v>0</v>
      </c>
      <c r="H2064" s="4">
        <v>0</v>
      </c>
    </row>
    <row r="2065" spans="1:8" x14ac:dyDescent="0.25">
      <c r="D2065" t="s">
        <v>75</v>
      </c>
      <c r="E2065" t="s">
        <v>27</v>
      </c>
      <c r="F2065" t="s">
        <v>27</v>
      </c>
      <c r="G2065" s="4">
        <v>50</v>
      </c>
      <c r="H2065" s="4">
        <v>50</v>
      </c>
    </row>
    <row r="2066" spans="1:8" x14ac:dyDescent="0.25">
      <c r="D2066" t="s">
        <v>64</v>
      </c>
      <c r="E2066" t="s">
        <v>27</v>
      </c>
      <c r="F2066" t="s">
        <v>27</v>
      </c>
      <c r="G2066" s="4">
        <v>5949.22</v>
      </c>
      <c r="H2066" s="4">
        <v>5949.22</v>
      </c>
    </row>
    <row r="2067" spans="1:8" x14ac:dyDescent="0.25">
      <c r="D2067" t="s">
        <v>70</v>
      </c>
      <c r="E2067" t="s">
        <v>27</v>
      </c>
      <c r="F2067" t="s">
        <v>27</v>
      </c>
      <c r="G2067" s="4">
        <v>4000</v>
      </c>
      <c r="H2067" s="4">
        <v>4000</v>
      </c>
    </row>
    <row r="2068" spans="1:8" x14ac:dyDescent="0.25">
      <c r="D2068" t="s">
        <v>72</v>
      </c>
      <c r="E2068" t="s">
        <v>27</v>
      </c>
      <c r="F2068" t="s">
        <v>27</v>
      </c>
      <c r="G2068" s="4">
        <v>1949.22</v>
      </c>
      <c r="H2068" s="4">
        <v>1949.22</v>
      </c>
    </row>
    <row r="2069" spans="1:8" x14ac:dyDescent="0.25">
      <c r="A2069">
        <v>132860</v>
      </c>
      <c r="B2069">
        <v>9538</v>
      </c>
      <c r="C2069">
        <v>17655</v>
      </c>
      <c r="D2069" t="s">
        <v>68</v>
      </c>
      <c r="E2069" t="s">
        <v>27</v>
      </c>
      <c r="F2069" t="s">
        <v>27</v>
      </c>
      <c r="G2069" s="4">
        <v>16416.330000000002</v>
      </c>
      <c r="H2069" s="4">
        <v>16416.330000000002</v>
      </c>
    </row>
    <row r="2070" spans="1:8" x14ac:dyDescent="0.25">
      <c r="D2070" t="s">
        <v>73</v>
      </c>
      <c r="E2070" t="s">
        <v>27</v>
      </c>
      <c r="F2070" t="s">
        <v>27</v>
      </c>
      <c r="G2070" s="4">
        <v>0</v>
      </c>
      <c r="H2070" s="4">
        <v>0</v>
      </c>
    </row>
    <row r="2071" spans="1:8" x14ac:dyDescent="0.25">
      <c r="D2071" t="s">
        <v>75</v>
      </c>
      <c r="E2071" t="s">
        <v>27</v>
      </c>
      <c r="F2071" t="s">
        <v>27</v>
      </c>
      <c r="G2071" s="4">
        <v>100</v>
      </c>
      <c r="H2071" s="4">
        <v>100</v>
      </c>
    </row>
    <row r="2072" spans="1:8" x14ac:dyDescent="0.25">
      <c r="D2072" t="s">
        <v>64</v>
      </c>
      <c r="E2072" t="s">
        <v>27</v>
      </c>
      <c r="F2072" t="s">
        <v>27</v>
      </c>
      <c r="G2072" s="4">
        <v>16416.330000000002</v>
      </c>
      <c r="H2072" s="4">
        <v>16416.330000000002</v>
      </c>
    </row>
    <row r="2073" spans="1:8" x14ac:dyDescent="0.25">
      <c r="D2073" t="s">
        <v>70</v>
      </c>
      <c r="E2073" t="s">
        <v>27</v>
      </c>
      <c r="F2073" t="s">
        <v>27</v>
      </c>
      <c r="G2073" s="4">
        <v>0</v>
      </c>
      <c r="H2073" s="4">
        <v>0</v>
      </c>
    </row>
    <row r="2074" spans="1:8" x14ac:dyDescent="0.25">
      <c r="D2074" t="s">
        <v>72</v>
      </c>
      <c r="E2074" t="s">
        <v>27</v>
      </c>
      <c r="F2074" t="s">
        <v>27</v>
      </c>
      <c r="G2074" s="4">
        <v>16416.330000000002</v>
      </c>
      <c r="H2074" s="4">
        <v>16416.330000000002</v>
      </c>
    </row>
    <row r="2075" spans="1:8" x14ac:dyDescent="0.25">
      <c r="A2075">
        <v>132865</v>
      </c>
      <c r="B2075">
        <v>8860</v>
      </c>
      <c r="C2075">
        <v>17648</v>
      </c>
      <c r="D2075" t="s">
        <v>68</v>
      </c>
      <c r="E2075" t="s">
        <v>27</v>
      </c>
      <c r="F2075" t="s">
        <v>27</v>
      </c>
      <c r="G2075" s="4">
        <v>12475.59</v>
      </c>
      <c r="H2075" s="4">
        <v>12475.59</v>
      </c>
    </row>
    <row r="2076" spans="1:8" x14ac:dyDescent="0.25">
      <c r="D2076" t="s">
        <v>73</v>
      </c>
      <c r="E2076" t="s">
        <v>27</v>
      </c>
      <c r="F2076" t="s">
        <v>27</v>
      </c>
      <c r="G2076" s="4">
        <v>0</v>
      </c>
      <c r="H2076" s="4">
        <v>0</v>
      </c>
    </row>
    <row r="2077" spans="1:8" x14ac:dyDescent="0.25">
      <c r="D2077" t="s">
        <v>75</v>
      </c>
      <c r="E2077" t="s">
        <v>27</v>
      </c>
      <c r="F2077" t="s">
        <v>27</v>
      </c>
      <c r="G2077" s="4">
        <v>33.333300000000001</v>
      </c>
      <c r="H2077" s="4">
        <v>33.333300000000001</v>
      </c>
    </row>
    <row r="2078" spans="1:8" x14ac:dyDescent="0.25">
      <c r="D2078" t="s">
        <v>64</v>
      </c>
      <c r="E2078" t="s">
        <v>27</v>
      </c>
      <c r="F2078" t="s">
        <v>27</v>
      </c>
      <c r="G2078" s="4">
        <v>4158.5259999999998</v>
      </c>
      <c r="H2078" s="4">
        <v>4158.5259999999998</v>
      </c>
    </row>
    <row r="2079" spans="1:8" x14ac:dyDescent="0.25">
      <c r="D2079" t="s">
        <v>70</v>
      </c>
      <c r="E2079" t="s">
        <v>27</v>
      </c>
      <c r="F2079" t="s">
        <v>27</v>
      </c>
      <c r="G2079" s="4">
        <v>4000</v>
      </c>
      <c r="H2079" s="4">
        <v>4000</v>
      </c>
    </row>
    <row r="2080" spans="1:8" x14ac:dyDescent="0.25">
      <c r="D2080" t="s">
        <v>72</v>
      </c>
      <c r="E2080" t="s">
        <v>27</v>
      </c>
      <c r="F2080" t="s">
        <v>27</v>
      </c>
      <c r="G2080" s="4">
        <v>158.53</v>
      </c>
      <c r="H2080" s="4">
        <v>158.53</v>
      </c>
    </row>
    <row r="2081" spans="1:8" x14ac:dyDescent="0.25">
      <c r="A2081">
        <v>132866</v>
      </c>
      <c r="B2081">
        <v>8507</v>
      </c>
      <c r="C2081">
        <v>2693056</v>
      </c>
      <c r="D2081" t="s">
        <v>68</v>
      </c>
      <c r="E2081" t="s">
        <v>27</v>
      </c>
      <c r="F2081" t="s">
        <v>27</v>
      </c>
      <c r="G2081" s="4">
        <v>15672.88</v>
      </c>
      <c r="H2081" s="4">
        <v>15672.88</v>
      </c>
    </row>
    <row r="2082" spans="1:8" x14ac:dyDescent="0.25">
      <c r="D2082" t="s">
        <v>73</v>
      </c>
      <c r="E2082" t="s">
        <v>27</v>
      </c>
      <c r="F2082" t="s">
        <v>27</v>
      </c>
      <c r="G2082" s="4">
        <v>0</v>
      </c>
      <c r="H2082" s="4">
        <v>0</v>
      </c>
    </row>
    <row r="2083" spans="1:8" x14ac:dyDescent="0.25">
      <c r="D2083" t="s">
        <v>75</v>
      </c>
      <c r="E2083" t="s">
        <v>27</v>
      </c>
      <c r="F2083" t="s">
        <v>27</v>
      </c>
      <c r="G2083" s="4">
        <v>100</v>
      </c>
      <c r="H2083" s="4">
        <v>100</v>
      </c>
    </row>
    <row r="2084" spans="1:8" x14ac:dyDescent="0.25">
      <c r="D2084" t="s">
        <v>64</v>
      </c>
      <c r="E2084" t="s">
        <v>27</v>
      </c>
      <c r="F2084" t="s">
        <v>27</v>
      </c>
      <c r="G2084" s="4">
        <v>15672.88</v>
      </c>
      <c r="H2084" s="4">
        <v>15672.88</v>
      </c>
    </row>
    <row r="2085" spans="1:8" x14ac:dyDescent="0.25">
      <c r="D2085" t="s">
        <v>70</v>
      </c>
      <c r="E2085" t="s">
        <v>27</v>
      </c>
      <c r="F2085" t="s">
        <v>27</v>
      </c>
      <c r="G2085" s="4">
        <v>0</v>
      </c>
      <c r="H2085" s="4">
        <v>0</v>
      </c>
    </row>
    <row r="2086" spans="1:8" x14ac:dyDescent="0.25">
      <c r="D2086" t="s">
        <v>72</v>
      </c>
      <c r="E2086" t="s">
        <v>27</v>
      </c>
      <c r="F2086" t="s">
        <v>27</v>
      </c>
      <c r="G2086" s="4">
        <v>15672.88</v>
      </c>
      <c r="H2086" s="4">
        <v>15672.88</v>
      </c>
    </row>
    <row r="2087" spans="1:8" x14ac:dyDescent="0.25">
      <c r="A2087">
        <v>132871</v>
      </c>
      <c r="B2087">
        <v>8857</v>
      </c>
      <c r="C2087">
        <v>17847</v>
      </c>
      <c r="D2087" t="s">
        <v>68</v>
      </c>
      <c r="E2087" t="s">
        <v>27</v>
      </c>
      <c r="F2087" t="s">
        <v>27</v>
      </c>
      <c r="G2087" s="4">
        <v>16903.009999999998</v>
      </c>
      <c r="H2087" s="4">
        <v>16903.009999999998</v>
      </c>
    </row>
    <row r="2088" spans="1:8" x14ac:dyDescent="0.25">
      <c r="D2088" t="s">
        <v>73</v>
      </c>
      <c r="E2088" t="s">
        <v>27</v>
      </c>
      <c r="F2088" t="s">
        <v>27</v>
      </c>
      <c r="G2088" s="4">
        <v>0</v>
      </c>
      <c r="H2088" s="4">
        <v>0</v>
      </c>
    </row>
    <row r="2089" spans="1:8" x14ac:dyDescent="0.25">
      <c r="D2089" t="s">
        <v>75</v>
      </c>
      <c r="E2089" t="s">
        <v>27</v>
      </c>
      <c r="F2089" t="s">
        <v>27</v>
      </c>
      <c r="G2089" s="4">
        <v>33.333300000000001</v>
      </c>
      <c r="H2089" s="4">
        <v>33.333300000000001</v>
      </c>
    </row>
    <row r="2090" spans="1:8" x14ac:dyDescent="0.25">
      <c r="D2090" t="s">
        <v>64</v>
      </c>
      <c r="E2090" t="s">
        <v>27</v>
      </c>
      <c r="F2090" t="s">
        <v>27</v>
      </c>
      <c r="G2090" s="4">
        <v>5634.3310000000001</v>
      </c>
      <c r="H2090" s="4">
        <v>5634.3310000000001</v>
      </c>
    </row>
    <row r="2091" spans="1:8" x14ac:dyDescent="0.25">
      <c r="D2091" t="s">
        <v>70</v>
      </c>
      <c r="E2091" t="s">
        <v>27</v>
      </c>
      <c r="F2091" t="s">
        <v>27</v>
      </c>
      <c r="G2091" s="4">
        <v>4000</v>
      </c>
      <c r="H2091" s="4">
        <v>4000</v>
      </c>
    </row>
    <row r="2092" spans="1:8" x14ac:dyDescent="0.25">
      <c r="D2092" t="s">
        <v>72</v>
      </c>
      <c r="E2092" t="s">
        <v>27</v>
      </c>
      <c r="F2092" t="s">
        <v>27</v>
      </c>
      <c r="G2092" s="4">
        <v>1634.33</v>
      </c>
      <c r="H2092" s="4">
        <v>1634.33</v>
      </c>
    </row>
    <row r="2093" spans="1:8" x14ac:dyDescent="0.25">
      <c r="A2093">
        <v>132901</v>
      </c>
      <c r="B2093">
        <v>3301061</v>
      </c>
      <c r="C2093">
        <v>17215</v>
      </c>
      <c r="D2093" t="s">
        <v>68</v>
      </c>
      <c r="E2093" t="s">
        <v>27</v>
      </c>
      <c r="F2093" t="s">
        <v>27</v>
      </c>
      <c r="G2093" s="4">
        <v>16810.95</v>
      </c>
      <c r="H2093" s="4">
        <v>16810.95</v>
      </c>
    </row>
    <row r="2094" spans="1:8" x14ac:dyDescent="0.25">
      <c r="D2094" t="s">
        <v>73</v>
      </c>
      <c r="E2094" t="s">
        <v>27</v>
      </c>
      <c r="F2094" t="s">
        <v>27</v>
      </c>
      <c r="G2094" s="4">
        <v>0</v>
      </c>
      <c r="H2094" s="4">
        <v>0</v>
      </c>
    </row>
    <row r="2095" spans="1:8" x14ac:dyDescent="0.25">
      <c r="D2095" t="s">
        <v>75</v>
      </c>
      <c r="E2095" t="s">
        <v>27</v>
      </c>
      <c r="F2095" t="s">
        <v>27</v>
      </c>
      <c r="G2095" s="4">
        <v>25</v>
      </c>
      <c r="H2095" s="4">
        <v>25</v>
      </c>
    </row>
    <row r="2096" spans="1:8" x14ac:dyDescent="0.25">
      <c r="D2096" t="s">
        <v>64</v>
      </c>
      <c r="E2096" t="s">
        <v>27</v>
      </c>
      <c r="F2096" t="s">
        <v>27</v>
      </c>
      <c r="G2096" s="4">
        <v>4202.7380000000003</v>
      </c>
      <c r="H2096" s="4">
        <v>4202.7380000000003</v>
      </c>
    </row>
    <row r="2097" spans="1:8" x14ac:dyDescent="0.25">
      <c r="D2097" t="s">
        <v>70</v>
      </c>
      <c r="E2097" t="s">
        <v>27</v>
      </c>
      <c r="F2097" t="s">
        <v>27</v>
      </c>
      <c r="G2097" s="4">
        <v>0</v>
      </c>
      <c r="H2097" s="4">
        <v>0</v>
      </c>
    </row>
    <row r="2098" spans="1:8" x14ac:dyDescent="0.25">
      <c r="D2098" t="s">
        <v>72</v>
      </c>
      <c r="E2098" t="s">
        <v>27</v>
      </c>
      <c r="F2098" t="s">
        <v>27</v>
      </c>
      <c r="G2098" s="4">
        <v>4202.74</v>
      </c>
      <c r="H2098" s="4">
        <v>4202.74</v>
      </c>
    </row>
    <row r="2099" spans="1:8" x14ac:dyDescent="0.25">
      <c r="A2099">
        <v>132916</v>
      </c>
      <c r="B2099">
        <v>3663249</v>
      </c>
      <c r="C2099">
        <v>17399</v>
      </c>
      <c r="D2099" t="s">
        <v>68</v>
      </c>
      <c r="E2099" t="s">
        <v>27</v>
      </c>
      <c r="F2099" t="s">
        <v>27</v>
      </c>
      <c r="G2099" s="4">
        <v>11410.45</v>
      </c>
      <c r="H2099" s="4">
        <v>11410.45</v>
      </c>
    </row>
    <row r="2100" spans="1:8" x14ac:dyDescent="0.25">
      <c r="D2100" t="s">
        <v>73</v>
      </c>
      <c r="E2100" t="s">
        <v>27</v>
      </c>
      <c r="F2100" t="s">
        <v>27</v>
      </c>
      <c r="G2100" s="4">
        <v>0</v>
      </c>
      <c r="H2100" s="4">
        <v>0</v>
      </c>
    </row>
    <row r="2101" spans="1:8" x14ac:dyDescent="0.25">
      <c r="D2101" t="s">
        <v>75</v>
      </c>
      <c r="E2101" t="s">
        <v>27</v>
      </c>
      <c r="F2101" t="s">
        <v>27</v>
      </c>
      <c r="G2101" s="4">
        <v>25</v>
      </c>
      <c r="H2101" s="4">
        <v>25</v>
      </c>
    </row>
    <row r="2102" spans="1:8" x14ac:dyDescent="0.25">
      <c r="D2102" t="s">
        <v>64</v>
      </c>
      <c r="E2102" t="s">
        <v>27</v>
      </c>
      <c r="F2102" t="s">
        <v>27</v>
      </c>
      <c r="G2102" s="4">
        <v>2852.6129999999998</v>
      </c>
      <c r="H2102" s="4">
        <v>2852.6129999999998</v>
      </c>
    </row>
    <row r="2103" spans="1:8" x14ac:dyDescent="0.25">
      <c r="D2103" t="s">
        <v>70</v>
      </c>
      <c r="E2103" t="s">
        <v>27</v>
      </c>
      <c r="F2103" t="s">
        <v>27</v>
      </c>
      <c r="G2103" s="4">
        <v>0</v>
      </c>
      <c r="H2103" s="4">
        <v>0</v>
      </c>
    </row>
    <row r="2104" spans="1:8" x14ac:dyDescent="0.25">
      <c r="D2104" t="s">
        <v>72</v>
      </c>
      <c r="E2104" t="s">
        <v>27</v>
      </c>
      <c r="F2104" t="s">
        <v>27</v>
      </c>
      <c r="G2104" s="4">
        <v>2852.61</v>
      </c>
      <c r="H2104" s="4">
        <v>2852.61</v>
      </c>
    </row>
    <row r="2105" spans="1:8" x14ac:dyDescent="0.25">
      <c r="A2105">
        <v>132922</v>
      </c>
      <c r="B2105">
        <v>3663353</v>
      </c>
      <c r="C2105">
        <v>17430</v>
      </c>
      <c r="D2105" t="s">
        <v>68</v>
      </c>
      <c r="E2105" t="s">
        <v>27</v>
      </c>
      <c r="F2105" t="s">
        <v>27</v>
      </c>
      <c r="G2105" s="4">
        <v>19499.77</v>
      </c>
      <c r="H2105" s="4">
        <v>19499.77</v>
      </c>
    </row>
    <row r="2106" spans="1:8" x14ac:dyDescent="0.25">
      <c r="D2106" t="s">
        <v>73</v>
      </c>
      <c r="E2106" t="s">
        <v>27</v>
      </c>
      <c r="F2106" t="s">
        <v>27</v>
      </c>
      <c r="G2106" s="4">
        <v>0</v>
      </c>
      <c r="H2106" s="4">
        <v>0</v>
      </c>
    </row>
    <row r="2107" spans="1:8" x14ac:dyDescent="0.25">
      <c r="D2107" t="s">
        <v>75</v>
      </c>
      <c r="E2107" t="s">
        <v>27</v>
      </c>
      <c r="F2107" t="s">
        <v>27</v>
      </c>
      <c r="G2107" s="4">
        <v>50</v>
      </c>
      <c r="H2107" s="4">
        <v>50</v>
      </c>
    </row>
    <row r="2108" spans="1:8" x14ac:dyDescent="0.25">
      <c r="D2108" t="s">
        <v>64</v>
      </c>
      <c r="E2108" t="s">
        <v>27</v>
      </c>
      <c r="F2108" t="s">
        <v>27</v>
      </c>
      <c r="G2108" s="4">
        <v>9749.8850000000002</v>
      </c>
      <c r="H2108" s="4">
        <v>9749.8850000000002</v>
      </c>
    </row>
    <row r="2109" spans="1:8" x14ac:dyDescent="0.25">
      <c r="D2109" t="s">
        <v>70</v>
      </c>
      <c r="E2109" t="s">
        <v>27</v>
      </c>
      <c r="F2109" t="s">
        <v>27</v>
      </c>
      <c r="G2109" s="4">
        <v>0</v>
      </c>
      <c r="H2109" s="4">
        <v>0</v>
      </c>
    </row>
    <row r="2110" spans="1:8" x14ac:dyDescent="0.25">
      <c r="D2110" t="s">
        <v>72</v>
      </c>
      <c r="E2110" t="s">
        <v>27</v>
      </c>
      <c r="F2110" t="s">
        <v>27</v>
      </c>
      <c r="G2110" s="4">
        <v>9749.89</v>
      </c>
      <c r="H2110" s="4">
        <v>9749.89</v>
      </c>
    </row>
    <row r="2111" spans="1:8" x14ac:dyDescent="0.25">
      <c r="A2111">
        <v>132927</v>
      </c>
      <c r="B2111">
        <v>3663326</v>
      </c>
      <c r="C2111">
        <v>18830</v>
      </c>
      <c r="D2111" t="s">
        <v>68</v>
      </c>
      <c r="E2111" t="s">
        <v>27</v>
      </c>
      <c r="F2111" t="s">
        <v>27</v>
      </c>
      <c r="G2111" s="4">
        <v>17691.689999999999</v>
      </c>
      <c r="H2111" s="4">
        <v>17691.689999999999</v>
      </c>
    </row>
    <row r="2112" spans="1:8" x14ac:dyDescent="0.25">
      <c r="D2112" t="s">
        <v>73</v>
      </c>
      <c r="E2112" t="s">
        <v>27</v>
      </c>
      <c r="F2112" t="s">
        <v>27</v>
      </c>
      <c r="G2112" s="4">
        <v>0</v>
      </c>
      <c r="H2112" s="4">
        <v>0</v>
      </c>
    </row>
    <row r="2113" spans="1:8" x14ac:dyDescent="0.25">
      <c r="D2113" t="s">
        <v>75</v>
      </c>
      <c r="E2113" t="s">
        <v>27</v>
      </c>
      <c r="F2113" t="s">
        <v>27</v>
      </c>
      <c r="G2113" s="4">
        <v>50</v>
      </c>
      <c r="H2113" s="4">
        <v>50</v>
      </c>
    </row>
    <row r="2114" spans="1:8" x14ac:dyDescent="0.25">
      <c r="D2114" t="s">
        <v>64</v>
      </c>
      <c r="E2114" t="s">
        <v>27</v>
      </c>
      <c r="F2114" t="s">
        <v>27</v>
      </c>
      <c r="G2114" s="4">
        <v>8845.8449999999993</v>
      </c>
      <c r="H2114" s="4">
        <v>8845.8449999999993</v>
      </c>
    </row>
    <row r="2115" spans="1:8" x14ac:dyDescent="0.25">
      <c r="D2115" t="s">
        <v>70</v>
      </c>
      <c r="E2115" t="s">
        <v>27</v>
      </c>
      <c r="F2115" t="s">
        <v>27</v>
      </c>
      <c r="G2115" s="4">
        <v>0</v>
      </c>
      <c r="H2115" s="4">
        <v>0</v>
      </c>
    </row>
    <row r="2116" spans="1:8" x14ac:dyDescent="0.25">
      <c r="D2116" t="s">
        <v>72</v>
      </c>
      <c r="E2116" t="s">
        <v>27</v>
      </c>
      <c r="F2116" t="s">
        <v>27</v>
      </c>
      <c r="G2116" s="4">
        <v>8845.85</v>
      </c>
      <c r="H2116" s="4">
        <v>8845.85</v>
      </c>
    </row>
    <row r="2117" spans="1:8" x14ac:dyDescent="0.25">
      <c r="A2117">
        <v>132929</v>
      </c>
      <c r="B2117">
        <v>52676</v>
      </c>
      <c r="C2117">
        <v>17445</v>
      </c>
      <c r="D2117" t="s">
        <v>68</v>
      </c>
      <c r="E2117" t="s">
        <v>27</v>
      </c>
      <c r="F2117" t="s">
        <v>27</v>
      </c>
      <c r="G2117" s="4">
        <v>9802.7199999999993</v>
      </c>
      <c r="H2117" s="4">
        <v>9802.7199999999993</v>
      </c>
    </row>
    <row r="2118" spans="1:8" x14ac:dyDescent="0.25">
      <c r="D2118" t="s">
        <v>73</v>
      </c>
      <c r="E2118" t="s">
        <v>27</v>
      </c>
      <c r="F2118" t="s">
        <v>27</v>
      </c>
      <c r="G2118" s="4">
        <v>0</v>
      </c>
      <c r="H2118" s="4">
        <v>0</v>
      </c>
    </row>
    <row r="2119" spans="1:8" x14ac:dyDescent="0.25">
      <c r="D2119" t="s">
        <v>75</v>
      </c>
      <c r="E2119" t="s">
        <v>27</v>
      </c>
      <c r="F2119" t="s">
        <v>27</v>
      </c>
      <c r="G2119" s="4">
        <v>50</v>
      </c>
      <c r="H2119" s="4">
        <v>50</v>
      </c>
    </row>
    <row r="2120" spans="1:8" x14ac:dyDescent="0.25">
      <c r="D2120" t="s">
        <v>64</v>
      </c>
      <c r="E2120" t="s">
        <v>27</v>
      </c>
      <c r="F2120" t="s">
        <v>27</v>
      </c>
      <c r="G2120" s="4">
        <v>4901.3599999999997</v>
      </c>
      <c r="H2120" s="4">
        <v>4901.3599999999997</v>
      </c>
    </row>
    <row r="2121" spans="1:8" x14ac:dyDescent="0.25">
      <c r="D2121" t="s">
        <v>70</v>
      </c>
      <c r="E2121" t="s">
        <v>27</v>
      </c>
      <c r="F2121" t="s">
        <v>27</v>
      </c>
      <c r="G2121" s="4">
        <v>0</v>
      </c>
      <c r="H2121" s="4">
        <v>0</v>
      </c>
    </row>
    <row r="2122" spans="1:8" x14ac:dyDescent="0.25">
      <c r="D2122" t="s">
        <v>72</v>
      </c>
      <c r="E2122" t="s">
        <v>27</v>
      </c>
      <c r="F2122" t="s">
        <v>27</v>
      </c>
      <c r="G2122" s="4">
        <v>4901.3599999999997</v>
      </c>
      <c r="H2122" s="4">
        <v>4901.3599999999997</v>
      </c>
    </row>
    <row r="2123" spans="1:8" x14ac:dyDescent="0.25">
      <c r="A2123">
        <v>132935</v>
      </c>
      <c r="B2123">
        <v>4035240</v>
      </c>
      <c r="C2123">
        <v>1496040</v>
      </c>
      <c r="D2123" t="s">
        <v>68</v>
      </c>
      <c r="E2123" t="s">
        <v>27</v>
      </c>
      <c r="F2123" t="s">
        <v>27</v>
      </c>
      <c r="G2123" s="4">
        <v>8150.31</v>
      </c>
      <c r="H2123" s="4">
        <v>8150.31</v>
      </c>
    </row>
    <row r="2124" spans="1:8" x14ac:dyDescent="0.25">
      <c r="D2124" t="s">
        <v>73</v>
      </c>
      <c r="E2124" t="s">
        <v>27</v>
      </c>
      <c r="F2124" t="s">
        <v>27</v>
      </c>
      <c r="G2124" s="4">
        <v>0</v>
      </c>
      <c r="H2124" s="4">
        <v>0</v>
      </c>
    </row>
    <row r="2125" spans="1:8" x14ac:dyDescent="0.25">
      <c r="D2125" t="s">
        <v>75</v>
      </c>
      <c r="E2125" t="s">
        <v>27</v>
      </c>
      <c r="F2125" t="s">
        <v>27</v>
      </c>
      <c r="G2125" s="4">
        <v>25</v>
      </c>
      <c r="H2125" s="4">
        <v>25</v>
      </c>
    </row>
    <row r="2126" spans="1:8" x14ac:dyDescent="0.25">
      <c r="D2126" t="s">
        <v>64</v>
      </c>
      <c r="E2126" t="s">
        <v>27</v>
      </c>
      <c r="F2126" t="s">
        <v>27</v>
      </c>
      <c r="G2126" s="4">
        <v>2037.578</v>
      </c>
      <c r="H2126" s="4">
        <v>2037.578</v>
      </c>
    </row>
    <row r="2127" spans="1:8" x14ac:dyDescent="0.25">
      <c r="D2127" t="s">
        <v>70</v>
      </c>
      <c r="E2127" t="s">
        <v>27</v>
      </c>
      <c r="F2127" t="s">
        <v>27</v>
      </c>
      <c r="G2127" s="4">
        <v>0</v>
      </c>
      <c r="H2127" s="4">
        <v>0</v>
      </c>
    </row>
    <row r="2128" spans="1:8" x14ac:dyDescent="0.25">
      <c r="D2128" t="s">
        <v>72</v>
      </c>
      <c r="E2128" t="s">
        <v>27</v>
      </c>
      <c r="F2128" t="s">
        <v>27</v>
      </c>
      <c r="G2128" s="4">
        <v>2037.58</v>
      </c>
      <c r="H2128" s="4">
        <v>2037.58</v>
      </c>
    </row>
    <row r="2129" spans="1:8" x14ac:dyDescent="0.25">
      <c r="A2129">
        <v>132938</v>
      </c>
      <c r="B2129">
        <v>10966</v>
      </c>
      <c r="C2129">
        <v>4168705</v>
      </c>
      <c r="D2129" t="s">
        <v>68</v>
      </c>
      <c r="E2129" t="s">
        <v>27</v>
      </c>
      <c r="F2129" t="s">
        <v>27</v>
      </c>
      <c r="G2129" s="4">
        <v>8168.8</v>
      </c>
      <c r="H2129" s="4">
        <v>8168.8</v>
      </c>
    </row>
    <row r="2130" spans="1:8" x14ac:dyDescent="0.25">
      <c r="D2130" t="s">
        <v>73</v>
      </c>
      <c r="E2130" t="s">
        <v>27</v>
      </c>
      <c r="F2130" t="s">
        <v>27</v>
      </c>
      <c r="G2130" s="4">
        <v>0</v>
      </c>
      <c r="H2130" s="4">
        <v>0</v>
      </c>
    </row>
    <row r="2131" spans="1:8" x14ac:dyDescent="0.25">
      <c r="D2131" t="s">
        <v>75</v>
      </c>
      <c r="E2131" t="s">
        <v>27</v>
      </c>
      <c r="F2131" t="s">
        <v>27</v>
      </c>
      <c r="G2131" s="4">
        <v>33.333300000000001</v>
      </c>
      <c r="H2131" s="4">
        <v>33.333300000000001</v>
      </c>
    </row>
    <row r="2132" spans="1:8" x14ac:dyDescent="0.25">
      <c r="D2132" t="s">
        <v>64</v>
      </c>
      <c r="E2132" t="s">
        <v>27</v>
      </c>
      <c r="F2132" t="s">
        <v>27</v>
      </c>
      <c r="G2132" s="4">
        <v>2722.931</v>
      </c>
      <c r="H2132" s="4">
        <v>2722.931</v>
      </c>
    </row>
    <row r="2133" spans="1:8" x14ac:dyDescent="0.25">
      <c r="D2133" t="s">
        <v>70</v>
      </c>
      <c r="E2133" t="s">
        <v>27</v>
      </c>
      <c r="F2133" t="s">
        <v>27</v>
      </c>
      <c r="G2133" s="4">
        <v>4000</v>
      </c>
      <c r="H2133" s="4">
        <v>4000</v>
      </c>
    </row>
    <row r="2134" spans="1:8" x14ac:dyDescent="0.25">
      <c r="D2134" t="s">
        <v>72</v>
      </c>
      <c r="E2134" t="s">
        <v>27</v>
      </c>
      <c r="F2134" t="s">
        <v>27</v>
      </c>
      <c r="G2134" s="4">
        <v>0</v>
      </c>
      <c r="H2134" s="4">
        <v>0</v>
      </c>
    </row>
    <row r="2135" spans="1:8" x14ac:dyDescent="0.25">
      <c r="A2135">
        <v>132947</v>
      </c>
      <c r="B2135">
        <v>84953</v>
      </c>
      <c r="C2135">
        <v>17439</v>
      </c>
      <c r="D2135" t="s">
        <v>68</v>
      </c>
      <c r="E2135" t="s">
        <v>27</v>
      </c>
      <c r="F2135" t="s">
        <v>27</v>
      </c>
      <c r="G2135" s="4">
        <v>7352.06</v>
      </c>
      <c r="H2135" s="4">
        <v>7352.06</v>
      </c>
    </row>
    <row r="2136" spans="1:8" x14ac:dyDescent="0.25">
      <c r="D2136" t="s">
        <v>73</v>
      </c>
      <c r="E2136" t="s">
        <v>27</v>
      </c>
      <c r="F2136" t="s">
        <v>27</v>
      </c>
      <c r="G2136" s="4">
        <v>0</v>
      </c>
      <c r="H2136" s="4">
        <v>0</v>
      </c>
    </row>
    <row r="2137" spans="1:8" x14ac:dyDescent="0.25">
      <c r="D2137" t="s">
        <v>75</v>
      </c>
      <c r="E2137" t="s">
        <v>27</v>
      </c>
      <c r="F2137" t="s">
        <v>27</v>
      </c>
      <c r="G2137" s="4">
        <v>33.333300000000001</v>
      </c>
      <c r="H2137" s="4">
        <v>33.333300000000001</v>
      </c>
    </row>
    <row r="2138" spans="1:8" x14ac:dyDescent="0.25">
      <c r="D2138" t="s">
        <v>64</v>
      </c>
      <c r="E2138" t="s">
        <v>27</v>
      </c>
      <c r="F2138" t="s">
        <v>27</v>
      </c>
      <c r="G2138" s="4">
        <v>2450.6840000000002</v>
      </c>
      <c r="H2138" s="4">
        <v>2450.6840000000002</v>
      </c>
    </row>
    <row r="2139" spans="1:8" x14ac:dyDescent="0.25">
      <c r="D2139" t="s">
        <v>70</v>
      </c>
      <c r="E2139" t="s">
        <v>27</v>
      </c>
      <c r="F2139" t="s">
        <v>27</v>
      </c>
      <c r="G2139" s="4">
        <v>0</v>
      </c>
      <c r="H2139" s="4">
        <v>0</v>
      </c>
    </row>
    <row r="2140" spans="1:8" x14ac:dyDescent="0.25">
      <c r="D2140" t="s">
        <v>72</v>
      </c>
      <c r="E2140" t="s">
        <v>27</v>
      </c>
      <c r="F2140" t="s">
        <v>27</v>
      </c>
      <c r="G2140" s="4">
        <v>2450.6799999999998</v>
      </c>
      <c r="H2140" s="4">
        <v>2450.6799999999998</v>
      </c>
    </row>
    <row r="2141" spans="1:8" x14ac:dyDescent="0.25">
      <c r="A2141">
        <v>132951</v>
      </c>
      <c r="B2141">
        <v>3663177</v>
      </c>
      <c r="C2141">
        <v>17448</v>
      </c>
      <c r="D2141" t="s">
        <v>68</v>
      </c>
      <c r="E2141" t="s">
        <v>27</v>
      </c>
      <c r="F2141" t="s">
        <v>27</v>
      </c>
      <c r="G2141" s="4">
        <v>7352.06</v>
      </c>
      <c r="H2141" s="4">
        <v>7352.06</v>
      </c>
    </row>
    <row r="2142" spans="1:8" x14ac:dyDescent="0.25">
      <c r="D2142" t="s">
        <v>73</v>
      </c>
      <c r="E2142" t="s">
        <v>27</v>
      </c>
      <c r="F2142" t="s">
        <v>27</v>
      </c>
      <c r="G2142" s="4">
        <v>0</v>
      </c>
      <c r="H2142" s="4">
        <v>0</v>
      </c>
    </row>
    <row r="2143" spans="1:8" x14ac:dyDescent="0.25">
      <c r="D2143" t="s">
        <v>75</v>
      </c>
      <c r="E2143" t="s">
        <v>27</v>
      </c>
      <c r="F2143" t="s">
        <v>27</v>
      </c>
      <c r="G2143" s="4">
        <v>33.333300000000001</v>
      </c>
      <c r="H2143" s="4">
        <v>33.333300000000001</v>
      </c>
    </row>
    <row r="2144" spans="1:8" x14ac:dyDescent="0.25">
      <c r="D2144" t="s">
        <v>64</v>
      </c>
      <c r="E2144" t="s">
        <v>27</v>
      </c>
      <c r="F2144" t="s">
        <v>27</v>
      </c>
      <c r="G2144" s="4">
        <v>2450.6840000000002</v>
      </c>
      <c r="H2144" s="4">
        <v>2450.6840000000002</v>
      </c>
    </row>
    <row r="2145" spans="1:8" x14ac:dyDescent="0.25">
      <c r="D2145" t="s">
        <v>70</v>
      </c>
      <c r="E2145" t="s">
        <v>27</v>
      </c>
      <c r="F2145" t="s">
        <v>27</v>
      </c>
      <c r="G2145" s="4">
        <v>0</v>
      </c>
      <c r="H2145" s="4">
        <v>0</v>
      </c>
    </row>
    <row r="2146" spans="1:8" x14ac:dyDescent="0.25">
      <c r="D2146" t="s">
        <v>72</v>
      </c>
      <c r="E2146" t="s">
        <v>27</v>
      </c>
      <c r="F2146" t="s">
        <v>27</v>
      </c>
      <c r="G2146" s="4">
        <v>2450.6799999999998</v>
      </c>
      <c r="H2146" s="4">
        <v>2450.6799999999998</v>
      </c>
    </row>
    <row r="2147" spans="1:8" x14ac:dyDescent="0.25">
      <c r="A2147">
        <v>132953</v>
      </c>
      <c r="B2147">
        <v>100307</v>
      </c>
      <c r="C2147">
        <v>17441</v>
      </c>
      <c r="D2147" t="s">
        <v>68</v>
      </c>
      <c r="E2147" t="s">
        <v>27</v>
      </c>
      <c r="F2147" t="s">
        <v>27</v>
      </c>
      <c r="G2147" s="4">
        <v>9802.7199999999993</v>
      </c>
      <c r="H2147" s="4">
        <v>9802.7199999999993</v>
      </c>
    </row>
    <row r="2148" spans="1:8" x14ac:dyDescent="0.25">
      <c r="D2148" t="s">
        <v>73</v>
      </c>
      <c r="E2148" t="s">
        <v>27</v>
      </c>
      <c r="F2148" t="s">
        <v>27</v>
      </c>
      <c r="G2148" s="4">
        <v>0</v>
      </c>
      <c r="H2148" s="4">
        <v>0</v>
      </c>
    </row>
    <row r="2149" spans="1:8" x14ac:dyDescent="0.25">
      <c r="D2149" t="s">
        <v>75</v>
      </c>
      <c r="E2149" t="s">
        <v>27</v>
      </c>
      <c r="F2149" t="s">
        <v>27</v>
      </c>
      <c r="G2149" s="4">
        <v>25</v>
      </c>
      <c r="H2149" s="4">
        <v>25</v>
      </c>
    </row>
    <row r="2150" spans="1:8" x14ac:dyDescent="0.25">
      <c r="D2150" t="s">
        <v>64</v>
      </c>
      <c r="E2150" t="s">
        <v>27</v>
      </c>
      <c r="F2150" t="s">
        <v>27</v>
      </c>
      <c r="G2150" s="4">
        <v>2450.6799999999998</v>
      </c>
      <c r="H2150" s="4">
        <v>2450.6799999999998</v>
      </c>
    </row>
    <row r="2151" spans="1:8" x14ac:dyDescent="0.25">
      <c r="D2151" t="s">
        <v>70</v>
      </c>
      <c r="E2151" t="s">
        <v>27</v>
      </c>
      <c r="F2151" t="s">
        <v>27</v>
      </c>
      <c r="G2151" s="4">
        <v>0</v>
      </c>
      <c r="H2151" s="4">
        <v>0</v>
      </c>
    </row>
    <row r="2152" spans="1:8" x14ac:dyDescent="0.25">
      <c r="D2152" t="s">
        <v>72</v>
      </c>
      <c r="E2152" t="s">
        <v>27</v>
      </c>
      <c r="F2152" t="s">
        <v>27</v>
      </c>
      <c r="G2152" s="4">
        <v>2450.6799999999998</v>
      </c>
      <c r="H2152" s="4">
        <v>2450.6799999999998</v>
      </c>
    </row>
    <row r="2153" spans="1:8" x14ac:dyDescent="0.25">
      <c r="A2153">
        <v>132970</v>
      </c>
      <c r="B2153">
        <v>952133</v>
      </c>
      <c r="C2153">
        <v>17505</v>
      </c>
      <c r="D2153" t="s">
        <v>68</v>
      </c>
      <c r="E2153" t="s">
        <v>27</v>
      </c>
      <c r="F2153" t="s">
        <v>27</v>
      </c>
      <c r="G2153" s="4">
        <v>11403.89</v>
      </c>
      <c r="H2153" s="4">
        <v>11403.89</v>
      </c>
    </row>
    <row r="2154" spans="1:8" x14ac:dyDescent="0.25">
      <c r="D2154" t="s">
        <v>73</v>
      </c>
      <c r="E2154" t="s">
        <v>27</v>
      </c>
      <c r="F2154" t="s">
        <v>27</v>
      </c>
      <c r="G2154" s="4">
        <v>0</v>
      </c>
      <c r="H2154" s="4">
        <v>0</v>
      </c>
    </row>
    <row r="2155" spans="1:8" x14ac:dyDescent="0.25">
      <c r="D2155" t="s">
        <v>75</v>
      </c>
      <c r="E2155" t="s">
        <v>27</v>
      </c>
      <c r="F2155" t="s">
        <v>27</v>
      </c>
      <c r="G2155" s="4">
        <v>25</v>
      </c>
      <c r="H2155" s="4">
        <v>25</v>
      </c>
    </row>
    <row r="2156" spans="1:8" x14ac:dyDescent="0.25">
      <c r="D2156" t="s">
        <v>64</v>
      </c>
      <c r="E2156" t="s">
        <v>27</v>
      </c>
      <c r="F2156" t="s">
        <v>27</v>
      </c>
      <c r="G2156" s="4">
        <v>2850.973</v>
      </c>
      <c r="H2156" s="4">
        <v>2850.973</v>
      </c>
    </row>
    <row r="2157" spans="1:8" x14ac:dyDescent="0.25">
      <c r="D2157" t="s">
        <v>70</v>
      </c>
      <c r="E2157" t="s">
        <v>27</v>
      </c>
      <c r="F2157" t="s">
        <v>27</v>
      </c>
      <c r="G2157" s="4">
        <v>0</v>
      </c>
      <c r="H2157" s="4">
        <v>0</v>
      </c>
    </row>
    <row r="2158" spans="1:8" x14ac:dyDescent="0.25">
      <c r="D2158" t="s">
        <v>72</v>
      </c>
      <c r="E2158" t="s">
        <v>27</v>
      </c>
      <c r="F2158" t="s">
        <v>27</v>
      </c>
      <c r="G2158" s="4">
        <v>2850.97</v>
      </c>
      <c r="H2158" s="4">
        <v>2850.97</v>
      </c>
    </row>
    <row r="2159" spans="1:8" x14ac:dyDescent="0.25">
      <c r="A2159">
        <v>133000</v>
      </c>
      <c r="B2159">
        <v>6376</v>
      </c>
      <c r="C2159">
        <v>53313</v>
      </c>
      <c r="D2159" t="s">
        <v>68</v>
      </c>
      <c r="E2159" t="s">
        <v>27</v>
      </c>
      <c r="F2159" t="s">
        <v>27</v>
      </c>
      <c r="G2159" s="4">
        <v>16244.62</v>
      </c>
      <c r="H2159" s="4">
        <v>16244.62</v>
      </c>
    </row>
    <row r="2160" spans="1:8" x14ac:dyDescent="0.25">
      <c r="D2160" t="s">
        <v>73</v>
      </c>
      <c r="E2160" t="s">
        <v>27</v>
      </c>
      <c r="F2160" t="s">
        <v>27</v>
      </c>
      <c r="G2160" s="4">
        <v>0</v>
      </c>
      <c r="H2160" s="4">
        <v>0</v>
      </c>
    </row>
    <row r="2161" spans="1:8" x14ac:dyDescent="0.25">
      <c r="D2161" t="s">
        <v>75</v>
      </c>
      <c r="E2161" t="s">
        <v>27</v>
      </c>
      <c r="F2161" t="s">
        <v>27</v>
      </c>
      <c r="G2161" s="4">
        <v>33.333300000000001</v>
      </c>
      <c r="H2161" s="4">
        <v>33.333300000000001</v>
      </c>
    </row>
    <row r="2162" spans="1:8" x14ac:dyDescent="0.25">
      <c r="D2162" t="s">
        <v>64</v>
      </c>
      <c r="E2162" t="s">
        <v>27</v>
      </c>
      <c r="F2162" t="s">
        <v>27</v>
      </c>
      <c r="G2162" s="4">
        <v>5414.8680000000004</v>
      </c>
      <c r="H2162" s="4">
        <v>5414.8680000000004</v>
      </c>
    </row>
    <row r="2163" spans="1:8" x14ac:dyDescent="0.25">
      <c r="D2163" t="s">
        <v>70</v>
      </c>
      <c r="E2163" t="s">
        <v>27</v>
      </c>
      <c r="F2163" t="s">
        <v>27</v>
      </c>
      <c r="G2163" s="4">
        <v>4000</v>
      </c>
      <c r="H2163" s="4">
        <v>4000</v>
      </c>
    </row>
    <row r="2164" spans="1:8" x14ac:dyDescent="0.25">
      <c r="D2164" t="s">
        <v>72</v>
      </c>
      <c r="E2164" t="s">
        <v>27</v>
      </c>
      <c r="F2164" t="s">
        <v>27</v>
      </c>
      <c r="G2164" s="4">
        <v>1414.87</v>
      </c>
      <c r="H2164" s="4">
        <v>1414.87</v>
      </c>
    </row>
    <row r="2165" spans="1:8" x14ac:dyDescent="0.25">
      <c r="A2165">
        <v>133006</v>
      </c>
      <c r="B2165">
        <v>9047</v>
      </c>
      <c r="C2165">
        <v>75496</v>
      </c>
      <c r="D2165" t="s">
        <v>68</v>
      </c>
      <c r="E2165" t="s">
        <v>27</v>
      </c>
      <c r="F2165" t="s">
        <v>27</v>
      </c>
      <c r="G2165" s="4">
        <v>24350.44</v>
      </c>
      <c r="H2165" s="4">
        <v>24350.44</v>
      </c>
    </row>
    <row r="2166" spans="1:8" x14ac:dyDescent="0.25">
      <c r="D2166" t="s">
        <v>73</v>
      </c>
      <c r="E2166" t="s">
        <v>27</v>
      </c>
      <c r="F2166" t="s">
        <v>27</v>
      </c>
      <c r="G2166" s="4">
        <v>0</v>
      </c>
      <c r="H2166" s="4">
        <v>0</v>
      </c>
    </row>
    <row r="2167" spans="1:8" x14ac:dyDescent="0.25">
      <c r="D2167" t="s">
        <v>75</v>
      </c>
      <c r="E2167" t="s">
        <v>27</v>
      </c>
      <c r="F2167" t="s">
        <v>27</v>
      </c>
      <c r="G2167" s="4">
        <v>33.333300000000001</v>
      </c>
      <c r="H2167" s="4">
        <v>33.333300000000001</v>
      </c>
    </row>
    <row r="2168" spans="1:8" x14ac:dyDescent="0.25">
      <c r="D2168" t="s">
        <v>64</v>
      </c>
      <c r="E2168" t="s">
        <v>27</v>
      </c>
      <c r="F2168" t="s">
        <v>27</v>
      </c>
      <c r="G2168" s="4">
        <v>8116.8050000000003</v>
      </c>
      <c r="H2168" s="4">
        <v>8116.8050000000003</v>
      </c>
    </row>
    <row r="2169" spans="1:8" x14ac:dyDescent="0.25">
      <c r="D2169" t="s">
        <v>70</v>
      </c>
      <c r="E2169" t="s">
        <v>27</v>
      </c>
      <c r="F2169" t="s">
        <v>27</v>
      </c>
      <c r="G2169" s="4">
        <v>4000</v>
      </c>
      <c r="H2169" s="4">
        <v>4000</v>
      </c>
    </row>
    <row r="2170" spans="1:8" x14ac:dyDescent="0.25">
      <c r="D2170" t="s">
        <v>72</v>
      </c>
      <c r="E2170" t="s">
        <v>27</v>
      </c>
      <c r="F2170" t="s">
        <v>27</v>
      </c>
      <c r="G2170" s="4">
        <v>4116.8100000000004</v>
      </c>
      <c r="H2170" s="4">
        <v>4116.8100000000004</v>
      </c>
    </row>
    <row r="2171" spans="1:8" x14ac:dyDescent="0.25">
      <c r="A2171">
        <v>133007</v>
      </c>
      <c r="B2171">
        <v>7411</v>
      </c>
      <c r="C2171">
        <v>18107</v>
      </c>
      <c r="D2171" t="s">
        <v>68</v>
      </c>
      <c r="E2171" t="s">
        <v>27</v>
      </c>
      <c r="F2171" t="s">
        <v>27</v>
      </c>
      <c r="G2171" s="4">
        <v>17481.169999999998</v>
      </c>
      <c r="H2171" s="4">
        <v>17481.169999999998</v>
      </c>
    </row>
    <row r="2172" spans="1:8" x14ac:dyDescent="0.25">
      <c r="D2172" t="s">
        <v>73</v>
      </c>
      <c r="E2172" t="s">
        <v>27</v>
      </c>
      <c r="F2172" t="s">
        <v>27</v>
      </c>
      <c r="G2172" s="4">
        <v>0</v>
      </c>
      <c r="H2172" s="4">
        <v>0</v>
      </c>
    </row>
    <row r="2173" spans="1:8" x14ac:dyDescent="0.25">
      <c r="D2173" t="s">
        <v>75</v>
      </c>
      <c r="E2173" t="s">
        <v>27</v>
      </c>
      <c r="F2173" t="s">
        <v>27</v>
      </c>
      <c r="G2173" s="4">
        <v>25</v>
      </c>
      <c r="H2173" s="4">
        <v>25</v>
      </c>
    </row>
    <row r="2174" spans="1:8" x14ac:dyDescent="0.25">
      <c r="D2174" t="s">
        <v>64</v>
      </c>
      <c r="E2174" t="s">
        <v>27</v>
      </c>
      <c r="F2174" t="s">
        <v>27</v>
      </c>
      <c r="G2174" s="4">
        <v>4370.2929999999997</v>
      </c>
      <c r="H2174" s="4">
        <v>4370.2929999999997</v>
      </c>
    </row>
    <row r="2175" spans="1:8" x14ac:dyDescent="0.25">
      <c r="D2175" t="s">
        <v>70</v>
      </c>
      <c r="E2175" t="s">
        <v>27</v>
      </c>
      <c r="F2175" t="s">
        <v>27</v>
      </c>
      <c r="G2175" s="4">
        <v>4000</v>
      </c>
      <c r="H2175" s="4">
        <v>4000</v>
      </c>
    </row>
    <row r="2176" spans="1:8" x14ac:dyDescent="0.25">
      <c r="D2176" t="s">
        <v>72</v>
      </c>
      <c r="E2176" t="s">
        <v>27</v>
      </c>
      <c r="F2176" t="s">
        <v>27</v>
      </c>
      <c r="G2176" s="4">
        <v>370.29</v>
      </c>
      <c r="H2176" s="4">
        <v>370.29</v>
      </c>
    </row>
    <row r="2177" spans="1:8" x14ac:dyDescent="0.25">
      <c r="C2177">
        <v>18108</v>
      </c>
      <c r="D2177" t="s">
        <v>68</v>
      </c>
      <c r="E2177" t="s">
        <v>27</v>
      </c>
      <c r="F2177" t="s">
        <v>27</v>
      </c>
      <c r="G2177" s="4">
        <v>15776.46</v>
      </c>
      <c r="H2177" s="4">
        <v>15776.46</v>
      </c>
    </row>
    <row r="2178" spans="1:8" x14ac:dyDescent="0.25">
      <c r="D2178" t="s">
        <v>73</v>
      </c>
      <c r="E2178" t="s">
        <v>27</v>
      </c>
      <c r="F2178" t="s">
        <v>27</v>
      </c>
      <c r="G2178" s="4">
        <v>0</v>
      </c>
      <c r="H2178" s="4">
        <v>0</v>
      </c>
    </row>
    <row r="2179" spans="1:8" x14ac:dyDescent="0.25">
      <c r="D2179" t="s">
        <v>75</v>
      </c>
      <c r="E2179" t="s">
        <v>27</v>
      </c>
      <c r="F2179" t="s">
        <v>27</v>
      </c>
      <c r="G2179" s="4">
        <v>25</v>
      </c>
      <c r="H2179" s="4">
        <v>25</v>
      </c>
    </row>
    <row r="2180" spans="1:8" x14ac:dyDescent="0.25">
      <c r="D2180" t="s">
        <v>64</v>
      </c>
      <c r="E2180" t="s">
        <v>27</v>
      </c>
      <c r="F2180" t="s">
        <v>27</v>
      </c>
      <c r="G2180" s="4">
        <v>3944.1149999999998</v>
      </c>
      <c r="H2180" s="4">
        <v>3944.1149999999998</v>
      </c>
    </row>
    <row r="2181" spans="1:8" x14ac:dyDescent="0.25">
      <c r="D2181" t="s">
        <v>70</v>
      </c>
      <c r="E2181" t="s">
        <v>27</v>
      </c>
      <c r="F2181" t="s">
        <v>27</v>
      </c>
      <c r="G2181" s="4">
        <v>0</v>
      </c>
      <c r="H2181" s="4">
        <v>0</v>
      </c>
    </row>
    <row r="2182" spans="1:8" x14ac:dyDescent="0.25">
      <c r="D2182" t="s">
        <v>72</v>
      </c>
      <c r="E2182" t="s">
        <v>27</v>
      </c>
      <c r="F2182" t="s">
        <v>27</v>
      </c>
      <c r="G2182" s="4">
        <v>3944.12</v>
      </c>
      <c r="H2182" s="4">
        <v>3944.12</v>
      </c>
    </row>
    <row r="2183" spans="1:8" x14ac:dyDescent="0.25">
      <c r="C2183">
        <v>18109</v>
      </c>
      <c r="D2183" t="s">
        <v>68</v>
      </c>
      <c r="E2183" t="s">
        <v>27</v>
      </c>
      <c r="F2183" t="s">
        <v>27</v>
      </c>
      <c r="G2183" s="4">
        <v>16853.86</v>
      </c>
      <c r="H2183" s="4">
        <v>16853.86</v>
      </c>
    </row>
    <row r="2184" spans="1:8" x14ac:dyDescent="0.25">
      <c r="D2184" t="s">
        <v>73</v>
      </c>
      <c r="E2184" t="s">
        <v>27</v>
      </c>
      <c r="F2184" t="s">
        <v>27</v>
      </c>
      <c r="G2184" s="4">
        <v>0</v>
      </c>
      <c r="H2184" s="4">
        <v>0</v>
      </c>
    </row>
    <row r="2185" spans="1:8" x14ac:dyDescent="0.25">
      <c r="D2185" t="s">
        <v>75</v>
      </c>
      <c r="E2185" t="s">
        <v>27</v>
      </c>
      <c r="F2185" t="s">
        <v>27</v>
      </c>
      <c r="G2185" s="4">
        <v>25</v>
      </c>
      <c r="H2185" s="4">
        <v>25</v>
      </c>
    </row>
    <row r="2186" spans="1:8" x14ac:dyDescent="0.25">
      <c r="D2186" t="s">
        <v>64</v>
      </c>
      <c r="E2186" t="s">
        <v>27</v>
      </c>
      <c r="F2186" t="s">
        <v>27</v>
      </c>
      <c r="G2186" s="4">
        <v>4213.4650000000001</v>
      </c>
      <c r="H2186" s="4">
        <v>4213.4650000000001</v>
      </c>
    </row>
    <row r="2187" spans="1:8" x14ac:dyDescent="0.25">
      <c r="D2187" t="s">
        <v>70</v>
      </c>
      <c r="E2187" t="s">
        <v>27</v>
      </c>
      <c r="F2187" t="s">
        <v>27</v>
      </c>
      <c r="G2187" s="4">
        <v>0</v>
      </c>
      <c r="H2187" s="4">
        <v>0</v>
      </c>
    </row>
    <row r="2188" spans="1:8" x14ac:dyDescent="0.25">
      <c r="D2188" t="s">
        <v>72</v>
      </c>
      <c r="E2188" t="s">
        <v>27</v>
      </c>
      <c r="F2188" t="s">
        <v>27</v>
      </c>
      <c r="G2188" s="4">
        <v>4213.47</v>
      </c>
      <c r="H2188" s="4">
        <v>4213.47</v>
      </c>
    </row>
    <row r="2189" spans="1:8" x14ac:dyDescent="0.25">
      <c r="A2189">
        <v>133008</v>
      </c>
      <c r="B2189">
        <v>11973</v>
      </c>
      <c r="C2189">
        <v>2693057</v>
      </c>
      <c r="D2189" t="s">
        <v>68</v>
      </c>
      <c r="E2189" t="s">
        <v>27</v>
      </c>
      <c r="F2189" t="s">
        <v>27</v>
      </c>
      <c r="G2189" s="4">
        <v>12365.18</v>
      </c>
      <c r="H2189" s="4">
        <v>12365.18</v>
      </c>
    </row>
    <row r="2190" spans="1:8" x14ac:dyDescent="0.25">
      <c r="D2190" t="s">
        <v>73</v>
      </c>
      <c r="E2190" t="s">
        <v>27</v>
      </c>
      <c r="F2190" t="s">
        <v>27</v>
      </c>
      <c r="G2190" s="4">
        <v>0</v>
      </c>
      <c r="H2190" s="4">
        <v>0</v>
      </c>
    </row>
    <row r="2191" spans="1:8" x14ac:dyDescent="0.25">
      <c r="D2191" t="s">
        <v>75</v>
      </c>
      <c r="E2191" t="s">
        <v>27</v>
      </c>
      <c r="F2191" t="s">
        <v>27</v>
      </c>
      <c r="G2191" s="4">
        <v>33.333300000000001</v>
      </c>
      <c r="H2191" s="4">
        <v>33.333300000000001</v>
      </c>
    </row>
    <row r="2192" spans="1:8" x14ac:dyDescent="0.25">
      <c r="D2192" t="s">
        <v>64</v>
      </c>
      <c r="E2192" t="s">
        <v>27</v>
      </c>
      <c r="F2192" t="s">
        <v>27</v>
      </c>
      <c r="G2192" s="4">
        <v>4121.723</v>
      </c>
      <c r="H2192" s="4">
        <v>4121.723</v>
      </c>
    </row>
    <row r="2193" spans="1:8" x14ac:dyDescent="0.25">
      <c r="D2193" t="s">
        <v>70</v>
      </c>
      <c r="E2193" t="s">
        <v>27</v>
      </c>
      <c r="F2193" t="s">
        <v>27</v>
      </c>
      <c r="G2193" s="4">
        <v>0</v>
      </c>
      <c r="H2193" s="4">
        <v>0</v>
      </c>
    </row>
    <row r="2194" spans="1:8" x14ac:dyDescent="0.25">
      <c r="D2194" t="s">
        <v>72</v>
      </c>
      <c r="E2194" t="s">
        <v>27</v>
      </c>
      <c r="F2194" t="s">
        <v>27</v>
      </c>
      <c r="G2194" s="4">
        <v>4121.72</v>
      </c>
      <c r="H2194" s="4">
        <v>4121.72</v>
      </c>
    </row>
    <row r="2195" spans="1:8" x14ac:dyDescent="0.25">
      <c r="C2195">
        <v>2693058</v>
      </c>
      <c r="D2195" t="s">
        <v>68</v>
      </c>
      <c r="E2195" t="s">
        <v>27</v>
      </c>
      <c r="F2195" t="s">
        <v>27</v>
      </c>
      <c r="G2195" s="4">
        <v>16291.44</v>
      </c>
      <c r="H2195" s="4">
        <v>16291.44</v>
      </c>
    </row>
    <row r="2196" spans="1:8" x14ac:dyDescent="0.25">
      <c r="D2196" t="s">
        <v>73</v>
      </c>
      <c r="E2196" t="s">
        <v>27</v>
      </c>
      <c r="F2196" t="s">
        <v>27</v>
      </c>
      <c r="G2196" s="4">
        <v>0</v>
      </c>
      <c r="H2196" s="4">
        <v>0</v>
      </c>
    </row>
    <row r="2197" spans="1:8" x14ac:dyDescent="0.25">
      <c r="D2197" t="s">
        <v>75</v>
      </c>
      <c r="E2197" t="s">
        <v>27</v>
      </c>
      <c r="F2197" t="s">
        <v>27</v>
      </c>
      <c r="G2197" s="4">
        <v>24.432300000000001</v>
      </c>
      <c r="H2197" s="4">
        <v>24.432300000000001</v>
      </c>
    </row>
    <row r="2198" spans="1:8" x14ac:dyDescent="0.25">
      <c r="D2198" t="s">
        <v>64</v>
      </c>
      <c r="E2198" t="s">
        <v>27</v>
      </c>
      <c r="F2198" t="s">
        <v>27</v>
      </c>
      <c r="G2198" s="4">
        <v>3980.3739999999998</v>
      </c>
      <c r="H2198" s="4">
        <v>3980.3739999999998</v>
      </c>
    </row>
    <row r="2199" spans="1:8" x14ac:dyDescent="0.25">
      <c r="D2199" t="s">
        <v>70</v>
      </c>
      <c r="E2199" t="s">
        <v>27</v>
      </c>
      <c r="F2199" t="s">
        <v>27</v>
      </c>
      <c r="G2199" s="4">
        <v>4000</v>
      </c>
      <c r="H2199" s="4">
        <v>4000</v>
      </c>
    </row>
    <row r="2200" spans="1:8" x14ac:dyDescent="0.25">
      <c r="D2200" t="s">
        <v>72</v>
      </c>
      <c r="E2200" t="s">
        <v>27</v>
      </c>
      <c r="F2200" t="s">
        <v>27</v>
      </c>
      <c r="G2200" s="4">
        <v>0</v>
      </c>
      <c r="H2200" s="4">
        <v>0</v>
      </c>
    </row>
    <row r="2201" spans="1:8" x14ac:dyDescent="0.25">
      <c r="A2201">
        <v>133011</v>
      </c>
      <c r="B2201">
        <v>3375160</v>
      </c>
      <c r="C2201">
        <v>3353912</v>
      </c>
      <c r="D2201" t="s">
        <v>68</v>
      </c>
      <c r="E2201" t="s">
        <v>27</v>
      </c>
      <c r="F2201" t="s">
        <v>27</v>
      </c>
      <c r="G2201" s="4">
        <v>11494.66</v>
      </c>
      <c r="H2201" s="4">
        <v>11494.66</v>
      </c>
    </row>
    <row r="2202" spans="1:8" x14ac:dyDescent="0.25">
      <c r="D2202" t="s">
        <v>73</v>
      </c>
      <c r="E2202" t="s">
        <v>27</v>
      </c>
      <c r="F2202" t="s">
        <v>27</v>
      </c>
      <c r="G2202" s="4">
        <v>0</v>
      </c>
      <c r="H2202" s="4">
        <v>0</v>
      </c>
    </row>
    <row r="2203" spans="1:8" x14ac:dyDescent="0.25">
      <c r="D2203" t="s">
        <v>75</v>
      </c>
      <c r="E2203" t="s">
        <v>27</v>
      </c>
      <c r="F2203" t="s">
        <v>27</v>
      </c>
      <c r="G2203" s="4">
        <v>100</v>
      </c>
      <c r="H2203" s="4">
        <v>100</v>
      </c>
    </row>
    <row r="2204" spans="1:8" x14ac:dyDescent="0.25">
      <c r="D2204" t="s">
        <v>64</v>
      </c>
      <c r="E2204" t="s">
        <v>27</v>
      </c>
      <c r="F2204" t="s">
        <v>27</v>
      </c>
      <c r="G2204" s="4">
        <v>11494.66</v>
      </c>
      <c r="H2204" s="4">
        <v>11494.66</v>
      </c>
    </row>
    <row r="2205" spans="1:8" x14ac:dyDescent="0.25">
      <c r="D2205" t="s">
        <v>70</v>
      </c>
      <c r="E2205" t="s">
        <v>27</v>
      </c>
      <c r="F2205" t="s">
        <v>27</v>
      </c>
      <c r="G2205" s="4">
        <v>0</v>
      </c>
      <c r="H2205" s="4">
        <v>0</v>
      </c>
    </row>
    <row r="2206" spans="1:8" x14ac:dyDescent="0.25">
      <c r="D2206" t="s">
        <v>72</v>
      </c>
      <c r="E2206" t="s">
        <v>27</v>
      </c>
      <c r="F2206" t="s">
        <v>27</v>
      </c>
      <c r="G2206" s="4">
        <v>11494.66</v>
      </c>
      <c r="H2206" s="4">
        <v>11494.66</v>
      </c>
    </row>
    <row r="2207" spans="1:8" x14ac:dyDescent="0.25">
      <c r="A2207">
        <v>133016</v>
      </c>
      <c r="B2207">
        <v>7334</v>
      </c>
      <c r="C2207">
        <v>105190</v>
      </c>
      <c r="D2207" t="s">
        <v>68</v>
      </c>
      <c r="E2207" t="s">
        <v>27</v>
      </c>
      <c r="F2207" t="s">
        <v>27</v>
      </c>
      <c r="G2207" s="4">
        <v>12135.89</v>
      </c>
      <c r="H2207" s="4">
        <v>12135.89</v>
      </c>
    </row>
    <row r="2208" spans="1:8" x14ac:dyDescent="0.25">
      <c r="D2208" t="s">
        <v>73</v>
      </c>
      <c r="E2208" t="s">
        <v>27</v>
      </c>
      <c r="F2208" t="s">
        <v>27</v>
      </c>
      <c r="G2208" s="4">
        <v>0</v>
      </c>
      <c r="H2208" s="4">
        <v>0</v>
      </c>
    </row>
    <row r="2209" spans="1:8" x14ac:dyDescent="0.25">
      <c r="D2209" t="s">
        <v>75</v>
      </c>
      <c r="E2209" t="s">
        <v>27</v>
      </c>
      <c r="F2209" t="s">
        <v>27</v>
      </c>
      <c r="G2209" s="4">
        <v>33.333300000000001</v>
      </c>
      <c r="H2209" s="4">
        <v>33.333300000000001</v>
      </c>
    </row>
    <row r="2210" spans="1:8" x14ac:dyDescent="0.25">
      <c r="D2210" t="s">
        <v>64</v>
      </c>
      <c r="E2210" t="s">
        <v>27</v>
      </c>
      <c r="F2210" t="s">
        <v>27</v>
      </c>
      <c r="G2210" s="4">
        <v>3865.66</v>
      </c>
      <c r="H2210" s="4">
        <v>3865.66</v>
      </c>
    </row>
    <row r="2211" spans="1:8" x14ac:dyDescent="0.25">
      <c r="D2211" t="s">
        <v>70</v>
      </c>
      <c r="E2211" t="s">
        <v>27</v>
      </c>
      <c r="F2211" t="s">
        <v>27</v>
      </c>
      <c r="G2211" s="4">
        <v>4000</v>
      </c>
      <c r="H2211" s="4">
        <v>4000</v>
      </c>
    </row>
    <row r="2212" spans="1:8" x14ac:dyDescent="0.25">
      <c r="D2212" t="s">
        <v>72</v>
      </c>
      <c r="E2212" t="s">
        <v>27</v>
      </c>
      <c r="F2212" t="s">
        <v>27</v>
      </c>
      <c r="G2212" s="4">
        <v>0</v>
      </c>
      <c r="H2212" s="4">
        <v>0</v>
      </c>
    </row>
    <row r="2213" spans="1:8" x14ac:dyDescent="0.25">
      <c r="A2213">
        <v>133018</v>
      </c>
      <c r="B2213">
        <v>6375</v>
      </c>
      <c r="C2213">
        <v>19040</v>
      </c>
      <c r="D2213" t="s">
        <v>68</v>
      </c>
      <c r="E2213" t="s">
        <v>27</v>
      </c>
      <c r="F2213" t="s">
        <v>27</v>
      </c>
      <c r="G2213" s="4">
        <v>17421.66</v>
      </c>
      <c r="H2213" s="4">
        <v>17421.66</v>
      </c>
    </row>
    <row r="2214" spans="1:8" x14ac:dyDescent="0.25">
      <c r="D2214" t="s">
        <v>73</v>
      </c>
      <c r="E2214" t="s">
        <v>27</v>
      </c>
      <c r="F2214" t="s">
        <v>27</v>
      </c>
      <c r="G2214" s="4">
        <v>0</v>
      </c>
      <c r="H2214" s="4">
        <v>0</v>
      </c>
    </row>
    <row r="2215" spans="1:8" x14ac:dyDescent="0.25">
      <c r="D2215" t="s">
        <v>75</v>
      </c>
      <c r="E2215" t="s">
        <v>27</v>
      </c>
      <c r="F2215" t="s">
        <v>27</v>
      </c>
      <c r="G2215" s="4">
        <v>33.333300000000001</v>
      </c>
      <c r="H2215" s="4">
        <v>33.333300000000001</v>
      </c>
    </row>
    <row r="2216" spans="1:8" x14ac:dyDescent="0.25">
      <c r="D2216" t="s">
        <v>64</v>
      </c>
      <c r="E2216" t="s">
        <v>27</v>
      </c>
      <c r="F2216" t="s">
        <v>27</v>
      </c>
      <c r="G2216" s="4">
        <v>5807.2139999999999</v>
      </c>
      <c r="H2216" s="4">
        <v>5807.2139999999999</v>
      </c>
    </row>
    <row r="2217" spans="1:8" x14ac:dyDescent="0.25">
      <c r="D2217" t="s">
        <v>70</v>
      </c>
      <c r="E2217" t="s">
        <v>27</v>
      </c>
      <c r="F2217" t="s">
        <v>27</v>
      </c>
      <c r="G2217" s="4">
        <v>4000</v>
      </c>
      <c r="H2217" s="4">
        <v>4000</v>
      </c>
    </row>
    <row r="2218" spans="1:8" x14ac:dyDescent="0.25">
      <c r="D2218" t="s">
        <v>72</v>
      </c>
      <c r="E2218" t="s">
        <v>27</v>
      </c>
      <c r="F2218" t="s">
        <v>27</v>
      </c>
      <c r="G2218" s="4">
        <v>1807.21</v>
      </c>
      <c r="H2218" s="4">
        <v>1807.21</v>
      </c>
    </row>
    <row r="2219" spans="1:8" x14ac:dyDescent="0.25">
      <c r="A2219">
        <v>133026</v>
      </c>
      <c r="B2219">
        <v>6559</v>
      </c>
      <c r="C2219">
        <v>53309</v>
      </c>
      <c r="D2219" t="s">
        <v>68</v>
      </c>
      <c r="E2219" t="s">
        <v>27</v>
      </c>
      <c r="F2219" t="s">
        <v>27</v>
      </c>
      <c r="G2219" s="4">
        <v>53855.42</v>
      </c>
      <c r="H2219" s="4">
        <v>53855.42</v>
      </c>
    </row>
    <row r="2220" spans="1:8" x14ac:dyDescent="0.25">
      <c r="D2220" t="s">
        <v>73</v>
      </c>
      <c r="E2220" t="s">
        <v>27</v>
      </c>
      <c r="F2220" t="s">
        <v>27</v>
      </c>
      <c r="G2220" s="4">
        <v>0</v>
      </c>
      <c r="H2220" s="4">
        <v>0</v>
      </c>
    </row>
    <row r="2221" spans="1:8" x14ac:dyDescent="0.25">
      <c r="D2221" t="s">
        <v>75</v>
      </c>
      <c r="E2221" t="s">
        <v>27</v>
      </c>
      <c r="F2221" t="s">
        <v>27</v>
      </c>
      <c r="G2221" s="4">
        <v>50</v>
      </c>
      <c r="H2221" s="4">
        <v>50</v>
      </c>
    </row>
    <row r="2222" spans="1:8" x14ac:dyDescent="0.25">
      <c r="D2222" t="s">
        <v>64</v>
      </c>
      <c r="E2222" t="s">
        <v>27</v>
      </c>
      <c r="F2222" t="s">
        <v>27</v>
      </c>
      <c r="G2222" s="4">
        <v>25668.775000000001</v>
      </c>
      <c r="H2222" s="4">
        <v>25668.775000000001</v>
      </c>
    </row>
    <row r="2223" spans="1:8" x14ac:dyDescent="0.25">
      <c r="D2223" t="s">
        <v>70</v>
      </c>
      <c r="E2223" t="s">
        <v>27</v>
      </c>
      <c r="F2223" t="s">
        <v>27</v>
      </c>
      <c r="G2223" s="4">
        <v>4000</v>
      </c>
      <c r="H2223" s="4">
        <v>4000</v>
      </c>
    </row>
    <row r="2224" spans="1:8" x14ac:dyDescent="0.25">
      <c r="D2224" t="s">
        <v>72</v>
      </c>
      <c r="E2224" t="s">
        <v>27</v>
      </c>
      <c r="F2224" t="s">
        <v>27</v>
      </c>
      <c r="G2224" s="4">
        <v>21668.78</v>
      </c>
      <c r="H2224" s="4">
        <v>21668.78</v>
      </c>
    </row>
    <row r="2225" spans="1:8" x14ac:dyDescent="0.25">
      <c r="A2225">
        <v>133027</v>
      </c>
      <c r="B2225">
        <v>6589</v>
      </c>
      <c r="C2225">
        <v>116022</v>
      </c>
      <c r="D2225" t="s">
        <v>68</v>
      </c>
      <c r="E2225" t="s">
        <v>27</v>
      </c>
      <c r="F2225" t="s">
        <v>27</v>
      </c>
      <c r="G2225" s="4">
        <v>32658.39</v>
      </c>
      <c r="H2225" s="4">
        <v>32658.39</v>
      </c>
    </row>
    <row r="2226" spans="1:8" x14ac:dyDescent="0.25">
      <c r="D2226" t="s">
        <v>73</v>
      </c>
      <c r="E2226" t="s">
        <v>27</v>
      </c>
      <c r="F2226" t="s">
        <v>27</v>
      </c>
      <c r="G2226" s="4">
        <v>0</v>
      </c>
      <c r="H2226" s="4">
        <v>0</v>
      </c>
    </row>
    <row r="2227" spans="1:8" x14ac:dyDescent="0.25">
      <c r="D2227" t="s">
        <v>75</v>
      </c>
      <c r="E2227" t="s">
        <v>27</v>
      </c>
      <c r="F2227" t="s">
        <v>27</v>
      </c>
      <c r="G2227" s="4">
        <v>33.333300000000001</v>
      </c>
      <c r="H2227" s="4">
        <v>33.333300000000001</v>
      </c>
    </row>
    <row r="2228" spans="1:8" x14ac:dyDescent="0.25">
      <c r="D2228" t="s">
        <v>64</v>
      </c>
      <c r="E2228" t="s">
        <v>27</v>
      </c>
      <c r="F2228" t="s">
        <v>27</v>
      </c>
      <c r="G2228" s="4">
        <v>10886.119000000001</v>
      </c>
      <c r="H2228" s="4">
        <v>10886.119000000001</v>
      </c>
    </row>
    <row r="2229" spans="1:8" x14ac:dyDescent="0.25">
      <c r="D2229" t="s">
        <v>70</v>
      </c>
      <c r="E2229" t="s">
        <v>27</v>
      </c>
      <c r="F2229" t="s">
        <v>27</v>
      </c>
      <c r="G2229" s="4">
        <v>0</v>
      </c>
      <c r="H2229" s="4">
        <v>0</v>
      </c>
    </row>
    <row r="2230" spans="1:8" x14ac:dyDescent="0.25">
      <c r="D2230" t="s">
        <v>72</v>
      </c>
      <c r="E2230" t="s">
        <v>27</v>
      </c>
      <c r="F2230" t="s">
        <v>27</v>
      </c>
      <c r="G2230" s="4">
        <v>10886.12</v>
      </c>
      <c r="H2230" s="4">
        <v>10886.12</v>
      </c>
    </row>
    <row r="2231" spans="1:8" x14ac:dyDescent="0.25">
      <c r="A2231">
        <v>133028</v>
      </c>
      <c r="B2231">
        <v>6721</v>
      </c>
      <c r="C2231">
        <v>52913</v>
      </c>
      <c r="D2231" t="s">
        <v>68</v>
      </c>
      <c r="E2231" t="s">
        <v>27</v>
      </c>
      <c r="F2231" t="s">
        <v>27</v>
      </c>
      <c r="G2231" s="4">
        <v>45977.23</v>
      </c>
      <c r="H2231" s="4">
        <v>45977.23</v>
      </c>
    </row>
    <row r="2232" spans="1:8" x14ac:dyDescent="0.25">
      <c r="D2232" t="s">
        <v>73</v>
      </c>
      <c r="E2232" t="s">
        <v>27</v>
      </c>
      <c r="F2232" t="s">
        <v>27</v>
      </c>
      <c r="G2232" s="4">
        <v>0</v>
      </c>
      <c r="H2232" s="4">
        <v>0</v>
      </c>
    </row>
    <row r="2233" spans="1:8" x14ac:dyDescent="0.25">
      <c r="D2233" t="s">
        <v>75</v>
      </c>
      <c r="E2233" t="s">
        <v>27</v>
      </c>
      <c r="F2233" t="s">
        <v>27</v>
      </c>
      <c r="G2233" s="4">
        <v>25</v>
      </c>
      <c r="H2233" s="4">
        <v>25</v>
      </c>
    </row>
    <row r="2234" spans="1:8" x14ac:dyDescent="0.25">
      <c r="D2234" t="s">
        <v>64</v>
      </c>
      <c r="E2234" t="s">
        <v>27</v>
      </c>
      <c r="F2234" t="s">
        <v>27</v>
      </c>
      <c r="G2234" s="4">
        <v>11494.308000000001</v>
      </c>
      <c r="H2234" s="4">
        <v>11494.308000000001</v>
      </c>
    </row>
    <row r="2235" spans="1:8" x14ac:dyDescent="0.25">
      <c r="D2235" t="s">
        <v>70</v>
      </c>
      <c r="E2235" t="s">
        <v>27</v>
      </c>
      <c r="F2235" t="s">
        <v>27</v>
      </c>
      <c r="G2235" s="4">
        <v>4000</v>
      </c>
      <c r="H2235" s="4">
        <v>4000</v>
      </c>
    </row>
    <row r="2236" spans="1:8" x14ac:dyDescent="0.25">
      <c r="D2236" t="s">
        <v>72</v>
      </c>
      <c r="E2236" t="s">
        <v>27</v>
      </c>
      <c r="F2236" t="s">
        <v>27</v>
      </c>
      <c r="G2236" s="4">
        <v>7494.31</v>
      </c>
      <c r="H2236" s="4">
        <v>7494.31</v>
      </c>
    </row>
    <row r="2237" spans="1:8" x14ac:dyDescent="0.25">
      <c r="A2237">
        <v>133029</v>
      </c>
      <c r="B2237">
        <v>6658</v>
      </c>
      <c r="C2237">
        <v>16862</v>
      </c>
      <c r="D2237" t="s">
        <v>68</v>
      </c>
      <c r="E2237" t="s">
        <v>27</v>
      </c>
      <c r="F2237" t="s">
        <v>27</v>
      </c>
      <c r="G2237" s="4">
        <v>21478.31</v>
      </c>
      <c r="H2237" s="4">
        <v>21478.31</v>
      </c>
    </row>
    <row r="2238" spans="1:8" x14ac:dyDescent="0.25">
      <c r="D2238" t="s">
        <v>73</v>
      </c>
      <c r="E2238" t="s">
        <v>27</v>
      </c>
      <c r="F2238" t="s">
        <v>27</v>
      </c>
      <c r="G2238" s="4">
        <v>0</v>
      </c>
      <c r="H2238" s="4">
        <v>0</v>
      </c>
    </row>
    <row r="2239" spans="1:8" x14ac:dyDescent="0.25">
      <c r="D2239" t="s">
        <v>75</v>
      </c>
      <c r="E2239" t="s">
        <v>27</v>
      </c>
      <c r="F2239" t="s">
        <v>27</v>
      </c>
      <c r="G2239" s="4">
        <v>50</v>
      </c>
      <c r="H2239" s="4">
        <v>50</v>
      </c>
    </row>
    <row r="2240" spans="1:8" x14ac:dyDescent="0.25">
      <c r="D2240" t="s">
        <v>64</v>
      </c>
      <c r="E2240" t="s">
        <v>27</v>
      </c>
      <c r="F2240" t="s">
        <v>27</v>
      </c>
      <c r="G2240" s="4">
        <v>10739.155000000001</v>
      </c>
      <c r="H2240" s="4">
        <v>10739.155000000001</v>
      </c>
    </row>
    <row r="2241" spans="1:8" x14ac:dyDescent="0.25">
      <c r="D2241" t="s">
        <v>70</v>
      </c>
      <c r="E2241" t="s">
        <v>27</v>
      </c>
      <c r="F2241" t="s">
        <v>27</v>
      </c>
      <c r="G2241" s="4">
        <v>4000</v>
      </c>
      <c r="H2241" s="4">
        <v>4000</v>
      </c>
    </row>
    <row r="2242" spans="1:8" x14ac:dyDescent="0.25">
      <c r="D2242" t="s">
        <v>72</v>
      </c>
      <c r="E2242" t="s">
        <v>27</v>
      </c>
      <c r="F2242" t="s">
        <v>27</v>
      </c>
      <c r="G2242" s="4">
        <v>6739.16</v>
      </c>
      <c r="H2242" s="4">
        <v>6739.16</v>
      </c>
    </row>
    <row r="2243" spans="1:8" x14ac:dyDescent="0.25">
      <c r="A2243">
        <v>133030</v>
      </c>
      <c r="B2243">
        <v>11910</v>
      </c>
      <c r="C2243">
        <v>213997</v>
      </c>
      <c r="D2243" t="s">
        <v>68</v>
      </c>
      <c r="E2243" t="s">
        <v>27</v>
      </c>
      <c r="F2243" t="s">
        <v>27</v>
      </c>
      <c r="G2243" s="4">
        <v>67742.17</v>
      </c>
      <c r="H2243" s="4">
        <v>67742.17</v>
      </c>
    </row>
    <row r="2244" spans="1:8" x14ac:dyDescent="0.25">
      <c r="D2244" t="s">
        <v>73</v>
      </c>
      <c r="E2244" t="s">
        <v>27</v>
      </c>
      <c r="F2244" t="s">
        <v>27</v>
      </c>
      <c r="G2244" s="4">
        <v>0</v>
      </c>
      <c r="H2244" s="4">
        <v>0</v>
      </c>
    </row>
    <row r="2245" spans="1:8" x14ac:dyDescent="0.25">
      <c r="D2245" t="s">
        <v>75</v>
      </c>
      <c r="E2245" t="s">
        <v>27</v>
      </c>
      <c r="F2245" t="s">
        <v>27</v>
      </c>
      <c r="G2245" s="4">
        <v>55</v>
      </c>
      <c r="H2245" s="4">
        <v>55</v>
      </c>
    </row>
    <row r="2246" spans="1:8" x14ac:dyDescent="0.25">
      <c r="D2246" t="s">
        <v>64</v>
      </c>
      <c r="E2246" t="s">
        <v>27</v>
      </c>
      <c r="F2246" t="s">
        <v>27</v>
      </c>
      <c r="G2246" s="4">
        <v>37258.194000000003</v>
      </c>
      <c r="H2246" s="4">
        <v>37258.194000000003</v>
      </c>
    </row>
    <row r="2247" spans="1:8" x14ac:dyDescent="0.25">
      <c r="D2247" t="s">
        <v>70</v>
      </c>
      <c r="E2247" t="s">
        <v>27</v>
      </c>
      <c r="F2247" t="s">
        <v>27</v>
      </c>
      <c r="G2247" s="4">
        <v>0</v>
      </c>
      <c r="H2247" s="4">
        <v>0</v>
      </c>
    </row>
    <row r="2248" spans="1:8" x14ac:dyDescent="0.25">
      <c r="D2248" t="s">
        <v>72</v>
      </c>
      <c r="E2248" t="s">
        <v>27</v>
      </c>
      <c r="F2248" t="s">
        <v>27</v>
      </c>
      <c r="G2248" s="4">
        <v>37258.19</v>
      </c>
      <c r="H2248" s="4">
        <v>37258.19</v>
      </c>
    </row>
    <row r="2249" spans="1:8" x14ac:dyDescent="0.25">
      <c r="A2249">
        <v>133031</v>
      </c>
      <c r="B2249">
        <v>6660</v>
      </c>
      <c r="C2249">
        <v>16857</v>
      </c>
      <c r="D2249" t="s">
        <v>68</v>
      </c>
      <c r="E2249" t="s">
        <v>27</v>
      </c>
      <c r="F2249" t="s">
        <v>27</v>
      </c>
      <c r="G2249" s="4">
        <v>13876.17</v>
      </c>
      <c r="H2249" s="4">
        <v>13876.17</v>
      </c>
    </row>
    <row r="2250" spans="1:8" x14ac:dyDescent="0.25">
      <c r="D2250" t="s">
        <v>73</v>
      </c>
      <c r="E2250" t="s">
        <v>27</v>
      </c>
      <c r="F2250" t="s">
        <v>27</v>
      </c>
      <c r="G2250" s="4">
        <v>0</v>
      </c>
      <c r="H2250" s="4">
        <v>0</v>
      </c>
    </row>
    <row r="2251" spans="1:8" x14ac:dyDescent="0.25">
      <c r="D2251" t="s">
        <v>75</v>
      </c>
      <c r="E2251" t="s">
        <v>27</v>
      </c>
      <c r="F2251" t="s">
        <v>27</v>
      </c>
      <c r="G2251" s="4">
        <v>33.333300000000001</v>
      </c>
      <c r="H2251" s="4">
        <v>33.333300000000001</v>
      </c>
    </row>
    <row r="2252" spans="1:8" x14ac:dyDescent="0.25">
      <c r="D2252" t="s">
        <v>64</v>
      </c>
      <c r="E2252" t="s">
        <v>27</v>
      </c>
      <c r="F2252" t="s">
        <v>27</v>
      </c>
      <c r="G2252" s="4">
        <v>4625.3850000000002</v>
      </c>
      <c r="H2252" s="4">
        <v>4625.3850000000002</v>
      </c>
    </row>
    <row r="2253" spans="1:8" x14ac:dyDescent="0.25">
      <c r="D2253" t="s">
        <v>70</v>
      </c>
      <c r="E2253" t="s">
        <v>27</v>
      </c>
      <c r="F2253" t="s">
        <v>27</v>
      </c>
      <c r="G2253" s="4">
        <v>0</v>
      </c>
      <c r="H2253" s="4">
        <v>0</v>
      </c>
    </row>
    <row r="2254" spans="1:8" x14ac:dyDescent="0.25">
      <c r="D2254" t="s">
        <v>72</v>
      </c>
      <c r="E2254" t="s">
        <v>27</v>
      </c>
      <c r="F2254" t="s">
        <v>27</v>
      </c>
      <c r="G2254" s="4">
        <v>4625.3900000000003</v>
      </c>
      <c r="H2254" s="4">
        <v>4625.3900000000003</v>
      </c>
    </row>
    <row r="2255" spans="1:8" x14ac:dyDescent="0.25">
      <c r="C2255">
        <v>1853056</v>
      </c>
      <c r="D2255" t="s">
        <v>68</v>
      </c>
      <c r="E2255" t="s">
        <v>27</v>
      </c>
      <c r="F2255" t="s">
        <v>27</v>
      </c>
      <c r="G2255" s="4">
        <v>43272.39</v>
      </c>
      <c r="H2255" s="4">
        <v>43272.39</v>
      </c>
    </row>
    <row r="2256" spans="1:8" x14ac:dyDescent="0.25">
      <c r="D2256" t="s">
        <v>73</v>
      </c>
      <c r="E2256" t="s">
        <v>27</v>
      </c>
      <c r="F2256" t="s">
        <v>27</v>
      </c>
      <c r="G2256" s="4">
        <v>0</v>
      </c>
      <c r="H2256" s="4">
        <v>0</v>
      </c>
    </row>
    <row r="2257" spans="1:8" x14ac:dyDescent="0.25">
      <c r="D2257" t="s">
        <v>75</v>
      </c>
      <c r="E2257" t="s">
        <v>27</v>
      </c>
      <c r="F2257" t="s">
        <v>27</v>
      </c>
      <c r="G2257" s="4">
        <v>50</v>
      </c>
      <c r="H2257" s="4">
        <v>50</v>
      </c>
    </row>
    <row r="2258" spans="1:8" x14ac:dyDescent="0.25">
      <c r="D2258" t="s">
        <v>64</v>
      </c>
      <c r="E2258" t="s">
        <v>27</v>
      </c>
      <c r="F2258" t="s">
        <v>27</v>
      </c>
      <c r="G2258" s="4">
        <v>21636.195</v>
      </c>
      <c r="H2258" s="4">
        <v>21636.195</v>
      </c>
    </row>
    <row r="2259" spans="1:8" x14ac:dyDescent="0.25">
      <c r="D2259" t="s">
        <v>70</v>
      </c>
      <c r="E2259" t="s">
        <v>27</v>
      </c>
      <c r="F2259" t="s">
        <v>27</v>
      </c>
      <c r="G2259" s="4">
        <v>0</v>
      </c>
      <c r="H2259" s="4">
        <v>0</v>
      </c>
    </row>
    <row r="2260" spans="1:8" x14ac:dyDescent="0.25">
      <c r="D2260" t="s">
        <v>72</v>
      </c>
      <c r="E2260" t="s">
        <v>27</v>
      </c>
      <c r="F2260" t="s">
        <v>27</v>
      </c>
      <c r="G2260" s="4">
        <v>21636.2</v>
      </c>
      <c r="H2260" s="4">
        <v>21636.2</v>
      </c>
    </row>
    <row r="2261" spans="1:8" x14ac:dyDescent="0.25">
      <c r="A2261">
        <v>133032</v>
      </c>
      <c r="B2261">
        <v>6974</v>
      </c>
      <c r="C2261">
        <v>130391</v>
      </c>
      <c r="D2261" t="s">
        <v>68</v>
      </c>
      <c r="E2261" t="s">
        <v>27</v>
      </c>
      <c r="F2261" t="s">
        <v>27</v>
      </c>
      <c r="G2261" s="4">
        <v>36493.89</v>
      </c>
      <c r="H2261" s="4">
        <v>36493.89</v>
      </c>
    </row>
    <row r="2262" spans="1:8" x14ac:dyDescent="0.25">
      <c r="D2262" t="s">
        <v>73</v>
      </c>
      <c r="E2262" t="s">
        <v>27</v>
      </c>
      <c r="F2262" t="s">
        <v>27</v>
      </c>
      <c r="G2262" s="4">
        <v>0</v>
      </c>
      <c r="H2262" s="4">
        <v>0</v>
      </c>
    </row>
    <row r="2263" spans="1:8" x14ac:dyDescent="0.25">
      <c r="D2263" t="s">
        <v>75</v>
      </c>
      <c r="E2263" t="s">
        <v>27</v>
      </c>
      <c r="F2263" t="s">
        <v>27</v>
      </c>
      <c r="G2263" s="4">
        <v>33.333300000000001</v>
      </c>
      <c r="H2263" s="4">
        <v>33.333300000000001</v>
      </c>
    </row>
    <row r="2264" spans="1:8" x14ac:dyDescent="0.25">
      <c r="D2264" t="s">
        <v>64</v>
      </c>
      <c r="E2264" t="s">
        <v>27</v>
      </c>
      <c r="F2264" t="s">
        <v>27</v>
      </c>
      <c r="G2264" s="4">
        <v>12164.618</v>
      </c>
      <c r="H2264" s="4">
        <v>12164.618</v>
      </c>
    </row>
    <row r="2265" spans="1:8" x14ac:dyDescent="0.25">
      <c r="D2265" t="s">
        <v>70</v>
      </c>
      <c r="E2265" t="s">
        <v>27</v>
      </c>
      <c r="F2265" t="s">
        <v>27</v>
      </c>
      <c r="G2265" s="4">
        <v>4000</v>
      </c>
      <c r="H2265" s="4">
        <v>4000</v>
      </c>
    </row>
    <row r="2266" spans="1:8" x14ac:dyDescent="0.25">
      <c r="D2266" t="s">
        <v>72</v>
      </c>
      <c r="E2266" t="s">
        <v>27</v>
      </c>
      <c r="F2266" t="s">
        <v>27</v>
      </c>
      <c r="G2266" s="4">
        <v>8164.62</v>
      </c>
      <c r="H2266" s="4">
        <v>8164.62</v>
      </c>
    </row>
    <row r="2267" spans="1:8" x14ac:dyDescent="0.25">
      <c r="A2267">
        <v>133037</v>
      </c>
      <c r="B2267">
        <v>6723</v>
      </c>
      <c r="C2267">
        <v>16882</v>
      </c>
      <c r="D2267" t="s">
        <v>68</v>
      </c>
      <c r="E2267" t="s">
        <v>27</v>
      </c>
      <c r="F2267" t="s">
        <v>27</v>
      </c>
      <c r="G2267" s="4">
        <v>52747.69</v>
      </c>
      <c r="H2267" s="4">
        <v>52747.69</v>
      </c>
    </row>
    <row r="2268" spans="1:8" x14ac:dyDescent="0.25">
      <c r="D2268" t="s">
        <v>73</v>
      </c>
      <c r="E2268" t="s">
        <v>27</v>
      </c>
      <c r="F2268" t="s">
        <v>27</v>
      </c>
      <c r="G2268" s="4">
        <v>0</v>
      </c>
      <c r="H2268" s="4">
        <v>0</v>
      </c>
    </row>
    <row r="2269" spans="1:8" x14ac:dyDescent="0.25">
      <c r="D2269" t="s">
        <v>75</v>
      </c>
      <c r="E2269" t="s">
        <v>27</v>
      </c>
      <c r="F2269" t="s">
        <v>27</v>
      </c>
      <c r="G2269" s="4">
        <v>100</v>
      </c>
      <c r="H2269" s="4">
        <v>100</v>
      </c>
    </row>
    <row r="2270" spans="1:8" x14ac:dyDescent="0.25">
      <c r="D2270" t="s">
        <v>64</v>
      </c>
      <c r="E2270" t="s">
        <v>27</v>
      </c>
      <c r="F2270" t="s">
        <v>27</v>
      </c>
      <c r="G2270" s="4">
        <v>52747.69</v>
      </c>
      <c r="H2270" s="4">
        <v>52747.69</v>
      </c>
    </row>
    <row r="2271" spans="1:8" x14ac:dyDescent="0.25">
      <c r="D2271" t="s">
        <v>70</v>
      </c>
      <c r="E2271" t="s">
        <v>27</v>
      </c>
      <c r="F2271" t="s">
        <v>27</v>
      </c>
      <c r="G2271" s="4">
        <v>4000</v>
      </c>
      <c r="H2271" s="4">
        <v>4000</v>
      </c>
    </row>
    <row r="2272" spans="1:8" x14ac:dyDescent="0.25">
      <c r="D2272" t="s">
        <v>72</v>
      </c>
      <c r="E2272" t="s">
        <v>27</v>
      </c>
      <c r="F2272" t="s">
        <v>27</v>
      </c>
      <c r="G2272" s="4">
        <v>48747.69</v>
      </c>
      <c r="H2272" s="4">
        <v>48747.69</v>
      </c>
    </row>
    <row r="2273" spans="1:8" x14ac:dyDescent="0.25">
      <c r="C2273">
        <v>17260</v>
      </c>
      <c r="D2273" t="s">
        <v>68</v>
      </c>
      <c r="E2273" t="s">
        <v>27</v>
      </c>
      <c r="F2273" t="s">
        <v>27</v>
      </c>
      <c r="G2273" s="4">
        <v>18624.2</v>
      </c>
      <c r="H2273" s="4">
        <v>18624.2</v>
      </c>
    </row>
    <row r="2274" spans="1:8" x14ac:dyDescent="0.25">
      <c r="D2274" t="s">
        <v>73</v>
      </c>
      <c r="E2274" t="s">
        <v>27</v>
      </c>
      <c r="F2274" t="s">
        <v>27</v>
      </c>
      <c r="G2274" s="4">
        <v>0</v>
      </c>
      <c r="H2274" s="4">
        <v>0</v>
      </c>
    </row>
    <row r="2275" spans="1:8" x14ac:dyDescent="0.25">
      <c r="D2275" t="s">
        <v>75</v>
      </c>
      <c r="E2275" t="s">
        <v>27</v>
      </c>
      <c r="F2275" t="s">
        <v>27</v>
      </c>
      <c r="G2275" s="4">
        <v>100</v>
      </c>
      <c r="H2275" s="4">
        <v>100</v>
      </c>
    </row>
    <row r="2276" spans="1:8" x14ac:dyDescent="0.25">
      <c r="D2276" t="s">
        <v>64</v>
      </c>
      <c r="E2276" t="s">
        <v>27</v>
      </c>
      <c r="F2276" t="s">
        <v>27</v>
      </c>
      <c r="G2276" s="4">
        <v>17769.25</v>
      </c>
      <c r="H2276" s="4">
        <v>17769.25</v>
      </c>
    </row>
    <row r="2277" spans="1:8" x14ac:dyDescent="0.25">
      <c r="D2277" t="s">
        <v>70</v>
      </c>
      <c r="E2277" t="s">
        <v>27</v>
      </c>
      <c r="F2277" t="s">
        <v>27</v>
      </c>
      <c r="G2277" s="4">
        <v>0</v>
      </c>
      <c r="H2277" s="4">
        <v>0</v>
      </c>
    </row>
    <row r="2278" spans="1:8" x14ac:dyDescent="0.25">
      <c r="D2278" t="s">
        <v>72</v>
      </c>
      <c r="E2278" t="s">
        <v>27</v>
      </c>
      <c r="F2278" t="s">
        <v>27</v>
      </c>
      <c r="G2278" s="4">
        <v>17769.25</v>
      </c>
      <c r="H2278" s="4">
        <v>17769.25</v>
      </c>
    </row>
    <row r="2279" spans="1:8" x14ac:dyDescent="0.25">
      <c r="A2279">
        <v>133050</v>
      </c>
      <c r="B2279">
        <v>3774265</v>
      </c>
      <c r="C2279">
        <v>3763198</v>
      </c>
      <c r="D2279" t="s">
        <v>68</v>
      </c>
      <c r="E2279" t="s">
        <v>27</v>
      </c>
      <c r="F2279" t="s">
        <v>27</v>
      </c>
      <c r="G2279" s="4">
        <v>9932.48</v>
      </c>
      <c r="H2279" s="4">
        <v>9932.48</v>
      </c>
    </row>
    <row r="2280" spans="1:8" x14ac:dyDescent="0.25">
      <c r="D2280" t="s">
        <v>73</v>
      </c>
      <c r="E2280" t="s">
        <v>27</v>
      </c>
      <c r="F2280" t="s">
        <v>27</v>
      </c>
      <c r="G2280" s="4">
        <v>0</v>
      </c>
      <c r="H2280" s="4">
        <v>0</v>
      </c>
    </row>
    <row r="2281" spans="1:8" x14ac:dyDescent="0.25">
      <c r="D2281" t="s">
        <v>75</v>
      </c>
      <c r="E2281" t="s">
        <v>27</v>
      </c>
      <c r="F2281" t="s">
        <v>27</v>
      </c>
      <c r="G2281" s="4">
        <v>100</v>
      </c>
      <c r="H2281" s="4">
        <v>100</v>
      </c>
    </row>
    <row r="2282" spans="1:8" x14ac:dyDescent="0.25">
      <c r="D2282" t="s">
        <v>64</v>
      </c>
      <c r="E2282" t="s">
        <v>27</v>
      </c>
      <c r="F2282" t="s">
        <v>27</v>
      </c>
      <c r="G2282" s="4">
        <v>9932.48</v>
      </c>
      <c r="H2282" s="4">
        <v>9932.48</v>
      </c>
    </row>
    <row r="2283" spans="1:8" x14ac:dyDescent="0.25">
      <c r="D2283" t="s">
        <v>70</v>
      </c>
      <c r="E2283" t="s">
        <v>27</v>
      </c>
      <c r="F2283" t="s">
        <v>27</v>
      </c>
      <c r="G2283" s="4">
        <v>0</v>
      </c>
      <c r="H2283" s="4">
        <v>0</v>
      </c>
    </row>
    <row r="2284" spans="1:8" x14ac:dyDescent="0.25">
      <c r="D2284" t="s">
        <v>72</v>
      </c>
      <c r="E2284" t="s">
        <v>27</v>
      </c>
      <c r="F2284" t="s">
        <v>27</v>
      </c>
      <c r="G2284" s="4">
        <v>9932.48</v>
      </c>
      <c r="H2284" s="4">
        <v>9932.48</v>
      </c>
    </row>
    <row r="2285" spans="1:8" x14ac:dyDescent="0.25">
      <c r="A2285">
        <v>133071</v>
      </c>
      <c r="B2285">
        <v>8908</v>
      </c>
      <c r="C2285">
        <v>4265836</v>
      </c>
      <c r="D2285" t="s">
        <v>68</v>
      </c>
      <c r="E2285" t="s">
        <v>27</v>
      </c>
      <c r="F2285" t="s">
        <v>27</v>
      </c>
      <c r="G2285" s="4">
        <v>30102.14</v>
      </c>
      <c r="H2285" s="4">
        <v>30102.14</v>
      </c>
    </row>
    <row r="2286" spans="1:8" x14ac:dyDescent="0.25">
      <c r="D2286" t="s">
        <v>73</v>
      </c>
      <c r="E2286" t="s">
        <v>27</v>
      </c>
      <c r="F2286" t="s">
        <v>27</v>
      </c>
      <c r="G2286" s="4">
        <v>0</v>
      </c>
      <c r="H2286" s="4">
        <v>0</v>
      </c>
    </row>
    <row r="2287" spans="1:8" x14ac:dyDescent="0.25">
      <c r="D2287" t="s">
        <v>75</v>
      </c>
      <c r="E2287" t="s">
        <v>27</v>
      </c>
      <c r="F2287" t="s">
        <v>27</v>
      </c>
      <c r="G2287" s="4">
        <v>100</v>
      </c>
      <c r="H2287" s="4">
        <v>100</v>
      </c>
    </row>
    <row r="2288" spans="1:8" x14ac:dyDescent="0.25">
      <c r="D2288" t="s">
        <v>64</v>
      </c>
      <c r="E2288" t="s">
        <v>27</v>
      </c>
      <c r="F2288" t="s">
        <v>27</v>
      </c>
      <c r="G2288" s="4">
        <v>30102.14</v>
      </c>
      <c r="H2288" s="4">
        <v>30102.14</v>
      </c>
    </row>
    <row r="2289" spans="1:8" x14ac:dyDescent="0.25">
      <c r="D2289" t="s">
        <v>70</v>
      </c>
      <c r="E2289" t="s">
        <v>27</v>
      </c>
      <c r="F2289" t="s">
        <v>27</v>
      </c>
      <c r="G2289" s="4">
        <v>4000</v>
      </c>
      <c r="H2289" s="4">
        <v>4000</v>
      </c>
    </row>
    <row r="2290" spans="1:8" x14ac:dyDescent="0.25">
      <c r="D2290" t="s">
        <v>72</v>
      </c>
      <c r="E2290" t="s">
        <v>27</v>
      </c>
      <c r="F2290" t="s">
        <v>27</v>
      </c>
      <c r="G2290" s="4">
        <v>26102.14</v>
      </c>
      <c r="H2290" s="4">
        <v>26102.14</v>
      </c>
    </row>
    <row r="2291" spans="1:8" x14ac:dyDescent="0.25">
      <c r="A2291">
        <v>133072</v>
      </c>
      <c r="B2291">
        <v>7676</v>
      </c>
      <c r="C2291">
        <v>17229</v>
      </c>
      <c r="D2291" t="s">
        <v>68</v>
      </c>
      <c r="E2291" t="s">
        <v>27</v>
      </c>
      <c r="F2291" t="s">
        <v>27</v>
      </c>
      <c r="G2291" s="4">
        <v>12674.83</v>
      </c>
      <c r="H2291" s="4">
        <v>12674.83</v>
      </c>
    </row>
    <row r="2292" spans="1:8" x14ac:dyDescent="0.25">
      <c r="D2292" t="s">
        <v>73</v>
      </c>
      <c r="E2292" t="s">
        <v>27</v>
      </c>
      <c r="F2292" t="s">
        <v>27</v>
      </c>
      <c r="G2292" s="4">
        <v>0</v>
      </c>
      <c r="H2292" s="4">
        <v>0</v>
      </c>
    </row>
    <row r="2293" spans="1:8" x14ac:dyDescent="0.25">
      <c r="D2293" t="s">
        <v>75</v>
      </c>
      <c r="E2293" t="s">
        <v>27</v>
      </c>
      <c r="F2293" t="s">
        <v>27</v>
      </c>
      <c r="G2293" s="4">
        <v>33.333300000000001</v>
      </c>
      <c r="H2293" s="4">
        <v>33.333300000000001</v>
      </c>
    </row>
    <row r="2294" spans="1:8" x14ac:dyDescent="0.25">
      <c r="D2294" t="s">
        <v>64</v>
      </c>
      <c r="E2294" t="s">
        <v>27</v>
      </c>
      <c r="F2294" t="s">
        <v>27</v>
      </c>
      <c r="G2294" s="4">
        <v>4224.9390000000003</v>
      </c>
      <c r="H2294" s="4">
        <v>4224.9390000000003</v>
      </c>
    </row>
    <row r="2295" spans="1:8" x14ac:dyDescent="0.25">
      <c r="D2295" t="s">
        <v>70</v>
      </c>
      <c r="E2295" t="s">
        <v>27</v>
      </c>
      <c r="F2295" t="s">
        <v>27</v>
      </c>
      <c r="G2295" s="4">
        <v>4000</v>
      </c>
      <c r="H2295" s="4">
        <v>4000</v>
      </c>
    </row>
    <row r="2296" spans="1:8" x14ac:dyDescent="0.25">
      <c r="D2296" t="s">
        <v>72</v>
      </c>
      <c r="E2296" t="s">
        <v>27</v>
      </c>
      <c r="F2296" t="s">
        <v>27</v>
      </c>
      <c r="G2296" s="4">
        <v>224.94</v>
      </c>
      <c r="H2296" s="4">
        <v>224.94</v>
      </c>
    </row>
    <row r="2297" spans="1:8" x14ac:dyDescent="0.25">
      <c r="A2297">
        <v>133105</v>
      </c>
      <c r="B2297">
        <v>131380</v>
      </c>
      <c r="C2297">
        <v>4265808</v>
      </c>
      <c r="D2297" t="s">
        <v>68</v>
      </c>
      <c r="E2297" t="s">
        <v>27</v>
      </c>
      <c r="F2297" t="s">
        <v>27</v>
      </c>
      <c r="G2297" s="4">
        <v>22378.97</v>
      </c>
      <c r="H2297" s="4">
        <v>22378.97</v>
      </c>
    </row>
    <row r="2298" spans="1:8" x14ac:dyDescent="0.25">
      <c r="D2298" t="s">
        <v>73</v>
      </c>
      <c r="E2298" t="s">
        <v>27</v>
      </c>
      <c r="F2298" t="s">
        <v>27</v>
      </c>
      <c r="G2298" s="4">
        <v>0</v>
      </c>
      <c r="H2298" s="4">
        <v>0</v>
      </c>
    </row>
    <row r="2299" spans="1:8" x14ac:dyDescent="0.25">
      <c r="D2299" t="s">
        <v>75</v>
      </c>
      <c r="E2299" t="s">
        <v>27</v>
      </c>
      <c r="F2299" t="s">
        <v>27</v>
      </c>
      <c r="G2299" s="4">
        <v>33.333300000000001</v>
      </c>
      <c r="H2299" s="4">
        <v>33.333300000000001</v>
      </c>
    </row>
    <row r="2300" spans="1:8" x14ac:dyDescent="0.25">
      <c r="D2300" t="s">
        <v>64</v>
      </c>
      <c r="E2300" t="s">
        <v>27</v>
      </c>
      <c r="F2300" t="s">
        <v>27</v>
      </c>
      <c r="G2300" s="4">
        <v>7459.6490000000003</v>
      </c>
      <c r="H2300" s="4">
        <v>7459.6490000000003</v>
      </c>
    </row>
    <row r="2301" spans="1:8" x14ac:dyDescent="0.25">
      <c r="D2301" t="s">
        <v>70</v>
      </c>
      <c r="E2301" t="s">
        <v>27</v>
      </c>
      <c r="F2301" t="s">
        <v>27</v>
      </c>
      <c r="G2301" s="4">
        <v>0</v>
      </c>
      <c r="H2301" s="4">
        <v>0</v>
      </c>
    </row>
    <row r="2302" spans="1:8" x14ac:dyDescent="0.25">
      <c r="D2302" t="s">
        <v>72</v>
      </c>
      <c r="E2302" t="s">
        <v>27</v>
      </c>
      <c r="F2302" t="s">
        <v>27</v>
      </c>
      <c r="G2302" s="4">
        <v>7459.65</v>
      </c>
      <c r="H2302" s="4">
        <v>7459.65</v>
      </c>
    </row>
    <row r="2303" spans="1:8" x14ac:dyDescent="0.25">
      <c r="A2303">
        <v>133114</v>
      </c>
      <c r="B2303">
        <v>6125</v>
      </c>
      <c r="C2303">
        <v>53860</v>
      </c>
      <c r="D2303" t="s">
        <v>68</v>
      </c>
      <c r="E2303" t="s">
        <v>27</v>
      </c>
      <c r="F2303" t="s">
        <v>27</v>
      </c>
      <c r="G2303" s="4">
        <v>28102.42</v>
      </c>
      <c r="H2303" s="4">
        <v>28102.42</v>
      </c>
    </row>
    <row r="2304" spans="1:8" x14ac:dyDescent="0.25">
      <c r="D2304" t="s">
        <v>73</v>
      </c>
      <c r="E2304" t="s">
        <v>27</v>
      </c>
      <c r="F2304" t="s">
        <v>27</v>
      </c>
      <c r="G2304" s="4">
        <v>0</v>
      </c>
      <c r="H2304" s="4">
        <v>0</v>
      </c>
    </row>
    <row r="2305" spans="1:8" x14ac:dyDescent="0.25">
      <c r="D2305" t="s">
        <v>75</v>
      </c>
      <c r="E2305" t="s">
        <v>27</v>
      </c>
      <c r="F2305" t="s">
        <v>27</v>
      </c>
      <c r="G2305" s="4">
        <v>50</v>
      </c>
      <c r="H2305" s="4">
        <v>50</v>
      </c>
    </row>
    <row r="2306" spans="1:8" x14ac:dyDescent="0.25">
      <c r="D2306" t="s">
        <v>64</v>
      </c>
      <c r="E2306" t="s">
        <v>27</v>
      </c>
      <c r="F2306" t="s">
        <v>27</v>
      </c>
      <c r="G2306" s="4">
        <v>14051.21</v>
      </c>
      <c r="H2306" s="4">
        <v>14051.21</v>
      </c>
    </row>
    <row r="2307" spans="1:8" x14ac:dyDescent="0.25">
      <c r="D2307" t="s">
        <v>70</v>
      </c>
      <c r="E2307" t="s">
        <v>27</v>
      </c>
      <c r="F2307" t="s">
        <v>27</v>
      </c>
      <c r="G2307" s="4">
        <v>4000</v>
      </c>
      <c r="H2307" s="4">
        <v>4000</v>
      </c>
    </row>
    <row r="2308" spans="1:8" x14ac:dyDescent="0.25">
      <c r="D2308" t="s">
        <v>72</v>
      </c>
      <c r="E2308" t="s">
        <v>27</v>
      </c>
      <c r="F2308" t="s">
        <v>27</v>
      </c>
      <c r="G2308" s="4">
        <v>10051.209999999999</v>
      </c>
      <c r="H2308" s="4">
        <v>10051.209999999999</v>
      </c>
    </row>
    <row r="2309" spans="1:8" x14ac:dyDescent="0.25">
      <c r="A2309">
        <v>133120</v>
      </c>
      <c r="B2309">
        <v>6595</v>
      </c>
      <c r="C2309">
        <v>4510889</v>
      </c>
      <c r="D2309" t="s">
        <v>68</v>
      </c>
      <c r="E2309" t="s">
        <v>27</v>
      </c>
      <c r="F2309" t="s">
        <v>27</v>
      </c>
      <c r="G2309" s="4">
        <v>22801.200000000001</v>
      </c>
      <c r="H2309" s="4">
        <v>22801.200000000001</v>
      </c>
    </row>
    <row r="2310" spans="1:8" x14ac:dyDescent="0.25">
      <c r="D2310" t="s">
        <v>73</v>
      </c>
      <c r="E2310" t="s">
        <v>27</v>
      </c>
      <c r="F2310" t="s">
        <v>27</v>
      </c>
      <c r="G2310" s="4">
        <v>0</v>
      </c>
      <c r="H2310" s="4">
        <v>0</v>
      </c>
    </row>
    <row r="2311" spans="1:8" x14ac:dyDescent="0.25">
      <c r="D2311" t="s">
        <v>75</v>
      </c>
      <c r="E2311" t="s">
        <v>27</v>
      </c>
      <c r="F2311" t="s">
        <v>27</v>
      </c>
      <c r="G2311" s="4">
        <v>33.333300000000001</v>
      </c>
      <c r="H2311" s="4">
        <v>33.333300000000001</v>
      </c>
    </row>
    <row r="2312" spans="1:8" x14ac:dyDescent="0.25">
      <c r="D2312" t="s">
        <v>64</v>
      </c>
      <c r="E2312" t="s">
        <v>27</v>
      </c>
      <c r="F2312" t="s">
        <v>27</v>
      </c>
      <c r="G2312" s="4">
        <v>7600.3919999999998</v>
      </c>
      <c r="H2312" s="4">
        <v>7600.3919999999998</v>
      </c>
    </row>
    <row r="2313" spans="1:8" x14ac:dyDescent="0.25">
      <c r="D2313" t="s">
        <v>70</v>
      </c>
      <c r="E2313" t="s">
        <v>27</v>
      </c>
      <c r="F2313" t="s">
        <v>27</v>
      </c>
      <c r="G2313" s="4">
        <v>4000</v>
      </c>
      <c r="H2313" s="4">
        <v>4000</v>
      </c>
    </row>
    <row r="2314" spans="1:8" x14ac:dyDescent="0.25">
      <c r="D2314" t="s">
        <v>72</v>
      </c>
      <c r="E2314" t="s">
        <v>27</v>
      </c>
      <c r="F2314" t="s">
        <v>27</v>
      </c>
      <c r="G2314" s="4">
        <v>3600.39</v>
      </c>
      <c r="H2314" s="4">
        <v>3600.39</v>
      </c>
    </row>
    <row r="2315" spans="1:8" x14ac:dyDescent="0.25">
      <c r="A2315">
        <v>133127</v>
      </c>
      <c r="B2315">
        <v>6095</v>
      </c>
      <c r="C2315">
        <v>52898</v>
      </c>
      <c r="D2315" t="s">
        <v>68</v>
      </c>
      <c r="E2315" t="s">
        <v>27</v>
      </c>
      <c r="F2315" t="s">
        <v>27</v>
      </c>
      <c r="G2315" s="4">
        <v>41534.01</v>
      </c>
      <c r="H2315" s="4">
        <v>41534.01</v>
      </c>
    </row>
    <row r="2316" spans="1:8" x14ac:dyDescent="0.25">
      <c r="D2316" t="s">
        <v>73</v>
      </c>
      <c r="E2316" t="s">
        <v>27</v>
      </c>
      <c r="F2316" t="s">
        <v>27</v>
      </c>
      <c r="G2316" s="4">
        <v>0</v>
      </c>
      <c r="H2316" s="4">
        <v>0</v>
      </c>
    </row>
    <row r="2317" spans="1:8" x14ac:dyDescent="0.25">
      <c r="D2317" t="s">
        <v>75</v>
      </c>
      <c r="E2317" t="s">
        <v>27</v>
      </c>
      <c r="F2317" t="s">
        <v>27</v>
      </c>
      <c r="G2317" s="4">
        <v>23.333300000000001</v>
      </c>
      <c r="H2317" s="4">
        <v>23.333300000000001</v>
      </c>
    </row>
    <row r="2318" spans="1:8" x14ac:dyDescent="0.25">
      <c r="D2318" t="s">
        <v>64</v>
      </c>
      <c r="E2318" t="s">
        <v>27</v>
      </c>
      <c r="F2318" t="s">
        <v>27</v>
      </c>
      <c r="G2318" s="4">
        <v>9691.2549999999992</v>
      </c>
      <c r="H2318" s="4">
        <v>9691.2549999999992</v>
      </c>
    </row>
    <row r="2319" spans="1:8" x14ac:dyDescent="0.25">
      <c r="D2319" t="s">
        <v>70</v>
      </c>
      <c r="E2319" t="s">
        <v>27</v>
      </c>
      <c r="F2319" t="s">
        <v>27</v>
      </c>
      <c r="G2319" s="4">
        <v>4000</v>
      </c>
      <c r="H2319" s="4">
        <v>4000</v>
      </c>
    </row>
    <row r="2320" spans="1:8" x14ac:dyDescent="0.25">
      <c r="D2320" t="s">
        <v>72</v>
      </c>
      <c r="E2320" t="s">
        <v>27</v>
      </c>
      <c r="F2320" t="s">
        <v>27</v>
      </c>
      <c r="G2320" s="4">
        <v>5691.26</v>
      </c>
      <c r="H2320" s="4">
        <v>5691.26</v>
      </c>
    </row>
    <row r="2321" spans="1:8" x14ac:dyDescent="0.25">
      <c r="A2321">
        <v>133147</v>
      </c>
      <c r="B2321">
        <v>6096</v>
      </c>
      <c r="C2321">
        <v>16091</v>
      </c>
      <c r="D2321" t="s">
        <v>68</v>
      </c>
      <c r="E2321" t="s">
        <v>27</v>
      </c>
      <c r="F2321" t="s">
        <v>27</v>
      </c>
      <c r="G2321" s="4">
        <v>10743.51</v>
      </c>
      <c r="H2321" s="4">
        <v>10743.51</v>
      </c>
    </row>
    <row r="2322" spans="1:8" x14ac:dyDescent="0.25">
      <c r="D2322" t="s">
        <v>73</v>
      </c>
      <c r="E2322" t="s">
        <v>27</v>
      </c>
      <c r="F2322" t="s">
        <v>27</v>
      </c>
      <c r="G2322" s="4">
        <v>0</v>
      </c>
      <c r="H2322" s="4">
        <v>0</v>
      </c>
    </row>
    <row r="2323" spans="1:8" x14ac:dyDescent="0.25">
      <c r="D2323" t="s">
        <v>75</v>
      </c>
      <c r="E2323" t="s">
        <v>27</v>
      </c>
      <c r="F2323" t="s">
        <v>27</v>
      </c>
      <c r="G2323" s="4">
        <v>25</v>
      </c>
      <c r="H2323" s="4">
        <v>25</v>
      </c>
    </row>
    <row r="2324" spans="1:8" x14ac:dyDescent="0.25">
      <c r="D2324" t="s">
        <v>64</v>
      </c>
      <c r="E2324" t="s">
        <v>27</v>
      </c>
      <c r="F2324" t="s">
        <v>27</v>
      </c>
      <c r="G2324" s="4">
        <v>2685.8780000000002</v>
      </c>
      <c r="H2324" s="4">
        <v>2685.8780000000002</v>
      </c>
    </row>
    <row r="2325" spans="1:8" x14ac:dyDescent="0.25">
      <c r="D2325" t="s">
        <v>70</v>
      </c>
      <c r="E2325" t="s">
        <v>27</v>
      </c>
      <c r="F2325" t="s">
        <v>27</v>
      </c>
      <c r="G2325" s="4">
        <v>4000</v>
      </c>
      <c r="H2325" s="4">
        <v>4000</v>
      </c>
    </row>
    <row r="2326" spans="1:8" x14ac:dyDescent="0.25">
      <c r="D2326" t="s">
        <v>72</v>
      </c>
      <c r="E2326" t="s">
        <v>27</v>
      </c>
      <c r="F2326" t="s">
        <v>27</v>
      </c>
      <c r="G2326" s="4">
        <v>0</v>
      </c>
      <c r="H2326" s="4">
        <v>0</v>
      </c>
    </row>
    <row r="2327" spans="1:8" x14ac:dyDescent="0.25">
      <c r="A2327">
        <v>133197</v>
      </c>
      <c r="B2327">
        <v>2854222</v>
      </c>
      <c r="C2327">
        <v>2768038</v>
      </c>
      <c r="D2327" t="s">
        <v>68</v>
      </c>
      <c r="E2327" t="s">
        <v>27</v>
      </c>
      <c r="F2327" t="s">
        <v>27</v>
      </c>
      <c r="G2327" s="4">
        <v>32384.84</v>
      </c>
      <c r="H2327" s="4">
        <v>32384.84</v>
      </c>
    </row>
    <row r="2328" spans="1:8" x14ac:dyDescent="0.25">
      <c r="D2328" t="s">
        <v>73</v>
      </c>
      <c r="E2328" t="s">
        <v>27</v>
      </c>
      <c r="F2328" t="s">
        <v>27</v>
      </c>
      <c r="G2328" s="4">
        <v>0</v>
      </c>
      <c r="H2328" s="4">
        <v>0</v>
      </c>
    </row>
    <row r="2329" spans="1:8" x14ac:dyDescent="0.25">
      <c r="D2329" t="s">
        <v>75</v>
      </c>
      <c r="E2329" t="s">
        <v>27</v>
      </c>
      <c r="F2329" t="s">
        <v>27</v>
      </c>
      <c r="G2329" s="4">
        <v>37.5</v>
      </c>
      <c r="H2329" s="4">
        <v>37.5</v>
      </c>
    </row>
    <row r="2330" spans="1:8" x14ac:dyDescent="0.25">
      <c r="D2330" t="s">
        <v>64</v>
      </c>
      <c r="E2330" t="s">
        <v>27</v>
      </c>
      <c r="F2330" t="s">
        <v>27</v>
      </c>
      <c r="G2330" s="4">
        <v>12144.315000000001</v>
      </c>
      <c r="H2330" s="4">
        <v>12144.315000000001</v>
      </c>
    </row>
    <row r="2331" spans="1:8" x14ac:dyDescent="0.25">
      <c r="D2331" t="s">
        <v>70</v>
      </c>
      <c r="E2331" t="s">
        <v>27</v>
      </c>
      <c r="F2331" t="s">
        <v>27</v>
      </c>
      <c r="G2331" s="4">
        <v>0</v>
      </c>
      <c r="H2331" s="4">
        <v>0</v>
      </c>
    </row>
    <row r="2332" spans="1:8" x14ac:dyDescent="0.25">
      <c r="D2332" t="s">
        <v>72</v>
      </c>
      <c r="E2332" t="s">
        <v>27</v>
      </c>
      <c r="F2332" t="s">
        <v>27</v>
      </c>
      <c r="G2332" s="4">
        <v>12144.32</v>
      </c>
      <c r="H2332" s="4">
        <v>12144.32</v>
      </c>
    </row>
    <row r="2333" spans="1:8" x14ac:dyDescent="0.25">
      <c r="A2333">
        <v>133223</v>
      </c>
      <c r="B2333">
        <v>11904</v>
      </c>
      <c r="C2333">
        <v>4208542</v>
      </c>
      <c r="D2333" t="s">
        <v>68</v>
      </c>
      <c r="E2333" t="s">
        <v>27</v>
      </c>
      <c r="F2333" t="s">
        <v>27</v>
      </c>
      <c r="G2333" s="4">
        <v>29443.03</v>
      </c>
      <c r="H2333" s="4">
        <v>29443.03</v>
      </c>
    </row>
    <row r="2334" spans="1:8" x14ac:dyDescent="0.25">
      <c r="D2334" t="s">
        <v>73</v>
      </c>
      <c r="E2334" t="s">
        <v>27</v>
      </c>
      <c r="F2334" t="s">
        <v>27</v>
      </c>
      <c r="G2334" s="4">
        <v>0</v>
      </c>
      <c r="H2334" s="4">
        <v>0</v>
      </c>
    </row>
    <row r="2335" spans="1:8" x14ac:dyDescent="0.25">
      <c r="D2335" t="s">
        <v>75</v>
      </c>
      <c r="E2335" t="s">
        <v>27</v>
      </c>
      <c r="F2335" t="s">
        <v>27</v>
      </c>
      <c r="G2335" s="4">
        <v>20</v>
      </c>
      <c r="H2335" s="4">
        <v>20</v>
      </c>
    </row>
    <row r="2336" spans="1:8" x14ac:dyDescent="0.25">
      <c r="D2336" t="s">
        <v>64</v>
      </c>
      <c r="E2336" t="s">
        <v>27</v>
      </c>
      <c r="F2336" t="s">
        <v>27</v>
      </c>
      <c r="G2336" s="4">
        <v>5888.6059999999998</v>
      </c>
      <c r="H2336" s="4">
        <v>5888.6059999999998</v>
      </c>
    </row>
    <row r="2337" spans="1:8" x14ac:dyDescent="0.25">
      <c r="D2337" t="s">
        <v>70</v>
      </c>
      <c r="E2337" t="s">
        <v>27</v>
      </c>
      <c r="F2337" t="s">
        <v>27</v>
      </c>
      <c r="G2337" s="4">
        <v>4000</v>
      </c>
      <c r="H2337" s="4">
        <v>4000</v>
      </c>
    </row>
    <row r="2338" spans="1:8" x14ac:dyDescent="0.25">
      <c r="D2338" t="s">
        <v>72</v>
      </c>
      <c r="E2338" t="s">
        <v>27</v>
      </c>
      <c r="F2338" t="s">
        <v>27</v>
      </c>
      <c r="G2338" s="4">
        <v>1888.61</v>
      </c>
      <c r="H2338" s="4">
        <v>1888.61</v>
      </c>
    </row>
    <row r="2339" spans="1:8" x14ac:dyDescent="0.25">
      <c r="A2339">
        <v>133225</v>
      </c>
      <c r="B2339">
        <v>2854224</v>
      </c>
      <c r="C2339">
        <v>52041</v>
      </c>
      <c r="D2339" t="s">
        <v>68</v>
      </c>
      <c r="E2339" t="s">
        <v>27</v>
      </c>
      <c r="F2339" t="s">
        <v>27</v>
      </c>
      <c r="G2339" s="4">
        <v>36473.51</v>
      </c>
      <c r="H2339" s="4">
        <v>36473.51</v>
      </c>
    </row>
    <row r="2340" spans="1:8" x14ac:dyDescent="0.25">
      <c r="D2340" t="s">
        <v>73</v>
      </c>
      <c r="E2340" t="s">
        <v>27</v>
      </c>
      <c r="F2340" t="s">
        <v>27</v>
      </c>
      <c r="G2340" s="4">
        <v>0</v>
      </c>
      <c r="H2340" s="4">
        <v>0</v>
      </c>
    </row>
    <row r="2341" spans="1:8" x14ac:dyDescent="0.25">
      <c r="D2341" t="s">
        <v>75</v>
      </c>
      <c r="E2341" t="s">
        <v>27</v>
      </c>
      <c r="F2341" t="s">
        <v>27</v>
      </c>
      <c r="G2341" s="4">
        <v>25</v>
      </c>
      <c r="H2341" s="4">
        <v>25</v>
      </c>
    </row>
    <row r="2342" spans="1:8" x14ac:dyDescent="0.25">
      <c r="D2342" t="s">
        <v>64</v>
      </c>
      <c r="E2342" t="s">
        <v>27</v>
      </c>
      <c r="F2342" t="s">
        <v>27</v>
      </c>
      <c r="G2342" s="4">
        <v>9118.3780000000006</v>
      </c>
      <c r="H2342" s="4">
        <v>9118.3780000000006</v>
      </c>
    </row>
    <row r="2343" spans="1:8" x14ac:dyDescent="0.25">
      <c r="D2343" t="s">
        <v>70</v>
      </c>
      <c r="E2343" t="s">
        <v>27</v>
      </c>
      <c r="F2343" t="s">
        <v>27</v>
      </c>
      <c r="G2343" s="4">
        <v>0</v>
      </c>
      <c r="H2343" s="4">
        <v>0</v>
      </c>
    </row>
    <row r="2344" spans="1:8" x14ac:dyDescent="0.25">
      <c r="D2344" t="s">
        <v>72</v>
      </c>
      <c r="E2344" t="s">
        <v>27</v>
      </c>
      <c r="F2344" t="s">
        <v>27</v>
      </c>
      <c r="G2344" s="4">
        <v>9118.3799999999992</v>
      </c>
      <c r="H2344" s="4">
        <v>9118.3799999999992</v>
      </c>
    </row>
    <row r="2345" spans="1:8" x14ac:dyDescent="0.25">
      <c r="A2345">
        <v>133242</v>
      </c>
      <c r="B2345">
        <v>10349</v>
      </c>
      <c r="C2345">
        <v>660039</v>
      </c>
      <c r="D2345" t="s">
        <v>68</v>
      </c>
      <c r="E2345" t="s">
        <v>27</v>
      </c>
      <c r="F2345" t="s">
        <v>27</v>
      </c>
      <c r="G2345" s="4">
        <v>30864.82</v>
      </c>
      <c r="H2345" s="4">
        <v>30864.82</v>
      </c>
    </row>
    <row r="2346" spans="1:8" x14ac:dyDescent="0.25">
      <c r="D2346" t="s">
        <v>73</v>
      </c>
      <c r="E2346" t="s">
        <v>27</v>
      </c>
      <c r="F2346" t="s">
        <v>27</v>
      </c>
      <c r="G2346" s="4">
        <v>0</v>
      </c>
      <c r="H2346" s="4">
        <v>0</v>
      </c>
    </row>
    <row r="2347" spans="1:8" x14ac:dyDescent="0.25">
      <c r="D2347" t="s">
        <v>75</v>
      </c>
      <c r="E2347" t="s">
        <v>27</v>
      </c>
      <c r="F2347" t="s">
        <v>27</v>
      </c>
      <c r="G2347" s="4">
        <v>50</v>
      </c>
      <c r="H2347" s="4">
        <v>50</v>
      </c>
    </row>
    <row r="2348" spans="1:8" x14ac:dyDescent="0.25">
      <c r="D2348" t="s">
        <v>64</v>
      </c>
      <c r="E2348" t="s">
        <v>27</v>
      </c>
      <c r="F2348" t="s">
        <v>27</v>
      </c>
      <c r="G2348" s="4">
        <v>15432.41</v>
      </c>
      <c r="H2348" s="4">
        <v>15432.41</v>
      </c>
    </row>
    <row r="2349" spans="1:8" x14ac:dyDescent="0.25">
      <c r="D2349" t="s">
        <v>70</v>
      </c>
      <c r="E2349" t="s">
        <v>27</v>
      </c>
      <c r="F2349" t="s">
        <v>27</v>
      </c>
      <c r="G2349" s="4">
        <v>0</v>
      </c>
      <c r="H2349" s="4">
        <v>0</v>
      </c>
    </row>
    <row r="2350" spans="1:8" x14ac:dyDescent="0.25">
      <c r="D2350" t="s">
        <v>72</v>
      </c>
      <c r="E2350" t="s">
        <v>27</v>
      </c>
      <c r="F2350" t="s">
        <v>27</v>
      </c>
      <c r="G2350" s="4">
        <v>15432.41</v>
      </c>
      <c r="H2350" s="4">
        <v>15432.41</v>
      </c>
    </row>
    <row r="2351" spans="1:8" x14ac:dyDescent="0.25">
      <c r="A2351">
        <v>133279</v>
      </c>
      <c r="B2351">
        <v>11664</v>
      </c>
      <c r="C2351">
        <v>4554348</v>
      </c>
      <c r="D2351" t="s">
        <v>68</v>
      </c>
      <c r="E2351" t="s">
        <v>27</v>
      </c>
      <c r="F2351" t="s">
        <v>27</v>
      </c>
      <c r="G2351" s="4">
        <v>70648.06</v>
      </c>
      <c r="H2351" s="4">
        <v>70648.06</v>
      </c>
    </row>
    <row r="2352" spans="1:8" x14ac:dyDescent="0.25">
      <c r="D2352" t="s">
        <v>73</v>
      </c>
      <c r="E2352" t="s">
        <v>27</v>
      </c>
      <c r="F2352" t="s">
        <v>27</v>
      </c>
      <c r="G2352" s="4">
        <v>0</v>
      </c>
      <c r="H2352" s="4">
        <v>0</v>
      </c>
    </row>
    <row r="2353" spans="1:8" x14ac:dyDescent="0.25">
      <c r="D2353" t="s">
        <v>75</v>
      </c>
      <c r="E2353" t="s">
        <v>27</v>
      </c>
      <c r="F2353" t="s">
        <v>27</v>
      </c>
      <c r="G2353" s="4">
        <v>28.02</v>
      </c>
      <c r="H2353" s="4">
        <v>28.02</v>
      </c>
    </row>
    <row r="2354" spans="1:8" x14ac:dyDescent="0.25">
      <c r="D2354" t="s">
        <v>64</v>
      </c>
      <c r="E2354" t="s">
        <v>27</v>
      </c>
      <c r="F2354" t="s">
        <v>27</v>
      </c>
      <c r="G2354" s="4">
        <v>19795.585999999999</v>
      </c>
      <c r="H2354" s="4">
        <v>19795.585999999999</v>
      </c>
    </row>
    <row r="2355" spans="1:8" x14ac:dyDescent="0.25">
      <c r="D2355" t="s">
        <v>70</v>
      </c>
      <c r="E2355" t="s">
        <v>27</v>
      </c>
      <c r="F2355" t="s">
        <v>27</v>
      </c>
      <c r="G2355" s="4">
        <v>4000</v>
      </c>
      <c r="H2355" s="4">
        <v>4000</v>
      </c>
    </row>
    <row r="2356" spans="1:8" x14ac:dyDescent="0.25">
      <c r="D2356" t="s">
        <v>72</v>
      </c>
      <c r="E2356" t="s">
        <v>27</v>
      </c>
      <c r="F2356" t="s">
        <v>27</v>
      </c>
      <c r="G2356" s="4">
        <v>15795.59</v>
      </c>
      <c r="H2356" s="4">
        <v>15795.59</v>
      </c>
    </row>
    <row r="2357" spans="1:8" x14ac:dyDescent="0.25">
      <c r="A2357">
        <v>133281</v>
      </c>
      <c r="B2357">
        <v>11661</v>
      </c>
      <c r="C2357">
        <v>18105</v>
      </c>
      <c r="D2357" t="s">
        <v>68</v>
      </c>
      <c r="E2357" t="s">
        <v>27</v>
      </c>
      <c r="F2357" t="s">
        <v>27</v>
      </c>
      <c r="G2357" s="4">
        <v>11465.61</v>
      </c>
      <c r="H2357" s="4">
        <v>11465.61</v>
      </c>
    </row>
    <row r="2358" spans="1:8" x14ac:dyDescent="0.25">
      <c r="D2358" t="s">
        <v>73</v>
      </c>
      <c r="E2358" t="s">
        <v>27</v>
      </c>
      <c r="F2358" t="s">
        <v>27</v>
      </c>
      <c r="G2358" s="4">
        <v>0</v>
      </c>
      <c r="H2358" s="4">
        <v>0</v>
      </c>
    </row>
    <row r="2359" spans="1:8" x14ac:dyDescent="0.25">
      <c r="D2359" t="s">
        <v>75</v>
      </c>
      <c r="E2359" t="s">
        <v>27</v>
      </c>
      <c r="F2359" t="s">
        <v>27</v>
      </c>
      <c r="G2359" s="4">
        <v>50</v>
      </c>
      <c r="H2359" s="4">
        <v>50</v>
      </c>
    </row>
    <row r="2360" spans="1:8" x14ac:dyDescent="0.25">
      <c r="D2360" t="s">
        <v>64</v>
      </c>
      <c r="E2360" t="s">
        <v>27</v>
      </c>
      <c r="F2360" t="s">
        <v>27</v>
      </c>
      <c r="G2360" s="4">
        <v>5732.8050000000003</v>
      </c>
      <c r="H2360" s="4">
        <v>5732.8050000000003</v>
      </c>
    </row>
    <row r="2361" spans="1:8" x14ac:dyDescent="0.25">
      <c r="D2361" t="s">
        <v>70</v>
      </c>
      <c r="E2361" t="s">
        <v>27</v>
      </c>
      <c r="F2361" t="s">
        <v>27</v>
      </c>
      <c r="G2361" s="4">
        <v>3792.2</v>
      </c>
      <c r="H2361" s="4">
        <v>3792.2</v>
      </c>
    </row>
    <row r="2362" spans="1:8" x14ac:dyDescent="0.25">
      <c r="D2362" t="s">
        <v>72</v>
      </c>
      <c r="E2362" t="s">
        <v>27</v>
      </c>
      <c r="F2362" t="s">
        <v>27</v>
      </c>
      <c r="G2362" s="4">
        <v>1940.61</v>
      </c>
      <c r="H2362" s="4">
        <v>1940.61</v>
      </c>
    </row>
    <row r="2363" spans="1:8" x14ac:dyDescent="0.25">
      <c r="C2363">
        <v>18106</v>
      </c>
      <c r="D2363" t="s">
        <v>68</v>
      </c>
      <c r="E2363" t="s">
        <v>27</v>
      </c>
      <c r="F2363" t="s">
        <v>27</v>
      </c>
      <c r="G2363" s="4">
        <v>8258.25</v>
      </c>
      <c r="H2363" s="4">
        <v>8258.25</v>
      </c>
    </row>
    <row r="2364" spans="1:8" x14ac:dyDescent="0.25">
      <c r="D2364" t="s">
        <v>73</v>
      </c>
      <c r="E2364" t="s">
        <v>27</v>
      </c>
      <c r="F2364" t="s">
        <v>27</v>
      </c>
      <c r="G2364" s="4">
        <v>0</v>
      </c>
      <c r="H2364" s="4">
        <v>0</v>
      </c>
    </row>
    <row r="2365" spans="1:8" x14ac:dyDescent="0.25">
      <c r="D2365" t="s">
        <v>75</v>
      </c>
      <c r="E2365" t="s">
        <v>27</v>
      </c>
      <c r="F2365" t="s">
        <v>27</v>
      </c>
      <c r="G2365" s="4">
        <v>50</v>
      </c>
      <c r="H2365" s="4">
        <v>50</v>
      </c>
    </row>
    <row r="2366" spans="1:8" x14ac:dyDescent="0.25">
      <c r="D2366" t="s">
        <v>64</v>
      </c>
      <c r="E2366" t="s">
        <v>27</v>
      </c>
      <c r="F2366" t="s">
        <v>27</v>
      </c>
      <c r="G2366" s="4">
        <v>4129.125</v>
      </c>
      <c r="H2366" s="4">
        <v>4129.125</v>
      </c>
    </row>
    <row r="2367" spans="1:8" x14ac:dyDescent="0.25">
      <c r="D2367" t="s">
        <v>70</v>
      </c>
      <c r="E2367" t="s">
        <v>27</v>
      </c>
      <c r="F2367" t="s">
        <v>27</v>
      </c>
      <c r="G2367" s="4">
        <v>207.8</v>
      </c>
      <c r="H2367" s="4">
        <v>207.8</v>
      </c>
    </row>
    <row r="2368" spans="1:8" x14ac:dyDescent="0.25">
      <c r="D2368" t="s">
        <v>72</v>
      </c>
      <c r="E2368" t="s">
        <v>27</v>
      </c>
      <c r="F2368" t="s">
        <v>27</v>
      </c>
      <c r="G2368" s="4">
        <v>3921.32</v>
      </c>
      <c r="H2368" s="4">
        <v>3921.32</v>
      </c>
    </row>
    <row r="2369" spans="1:8" x14ac:dyDescent="0.25">
      <c r="A2369">
        <v>133290</v>
      </c>
      <c r="B2369">
        <v>11662</v>
      </c>
      <c r="C2369">
        <v>18092</v>
      </c>
      <c r="D2369" t="s">
        <v>68</v>
      </c>
      <c r="E2369" t="s">
        <v>27</v>
      </c>
      <c r="F2369" t="s">
        <v>27</v>
      </c>
      <c r="G2369" s="4">
        <v>42090.43</v>
      </c>
      <c r="H2369" s="4">
        <v>42090.43</v>
      </c>
    </row>
    <row r="2370" spans="1:8" x14ac:dyDescent="0.25">
      <c r="D2370" t="s">
        <v>73</v>
      </c>
      <c r="E2370" t="s">
        <v>27</v>
      </c>
      <c r="F2370" t="s">
        <v>27</v>
      </c>
      <c r="G2370" s="4">
        <v>0</v>
      </c>
      <c r="H2370" s="4">
        <v>0</v>
      </c>
    </row>
    <row r="2371" spans="1:8" x14ac:dyDescent="0.25">
      <c r="D2371" t="s">
        <v>75</v>
      </c>
      <c r="E2371" t="s">
        <v>27</v>
      </c>
      <c r="F2371" t="s">
        <v>27</v>
      </c>
      <c r="G2371" s="4">
        <v>33.333300000000001</v>
      </c>
      <c r="H2371" s="4">
        <v>33.333300000000001</v>
      </c>
    </row>
    <row r="2372" spans="1:8" x14ac:dyDescent="0.25">
      <c r="D2372" t="s">
        <v>64</v>
      </c>
      <c r="E2372" t="s">
        <v>27</v>
      </c>
      <c r="F2372" t="s">
        <v>27</v>
      </c>
      <c r="G2372" s="4">
        <v>14030.129000000001</v>
      </c>
      <c r="H2372" s="4">
        <v>14030.129000000001</v>
      </c>
    </row>
    <row r="2373" spans="1:8" x14ac:dyDescent="0.25">
      <c r="D2373" t="s">
        <v>70</v>
      </c>
      <c r="E2373" t="s">
        <v>27</v>
      </c>
      <c r="F2373" t="s">
        <v>27</v>
      </c>
      <c r="G2373" s="4">
        <v>4000</v>
      </c>
      <c r="H2373" s="4">
        <v>4000</v>
      </c>
    </row>
    <row r="2374" spans="1:8" x14ac:dyDescent="0.25">
      <c r="D2374" t="s">
        <v>72</v>
      </c>
      <c r="E2374" t="s">
        <v>27</v>
      </c>
      <c r="F2374" t="s">
        <v>27</v>
      </c>
      <c r="G2374" s="4">
        <v>10030.129999999999</v>
      </c>
      <c r="H2374" s="4">
        <v>10030.129999999999</v>
      </c>
    </row>
    <row r="2375" spans="1:8" x14ac:dyDescent="0.25">
      <c r="A2375">
        <v>133312</v>
      </c>
      <c r="B2375">
        <v>6124</v>
      </c>
      <c r="C2375">
        <v>18483</v>
      </c>
      <c r="D2375" t="s">
        <v>68</v>
      </c>
      <c r="E2375" t="s">
        <v>27</v>
      </c>
      <c r="F2375" t="s">
        <v>27</v>
      </c>
      <c r="G2375" s="4">
        <v>10070.209999999999</v>
      </c>
      <c r="H2375" s="4">
        <v>10070.209999999999</v>
      </c>
    </row>
    <row r="2376" spans="1:8" x14ac:dyDescent="0.25">
      <c r="D2376" t="s">
        <v>73</v>
      </c>
      <c r="E2376" t="s">
        <v>27</v>
      </c>
      <c r="F2376" t="s">
        <v>27</v>
      </c>
      <c r="G2376" s="4">
        <v>0</v>
      </c>
      <c r="H2376" s="4">
        <v>0</v>
      </c>
    </row>
    <row r="2377" spans="1:8" x14ac:dyDescent="0.25">
      <c r="D2377" t="s">
        <v>75</v>
      </c>
      <c r="E2377" t="s">
        <v>27</v>
      </c>
      <c r="F2377" t="s">
        <v>27</v>
      </c>
      <c r="G2377" s="4">
        <v>100</v>
      </c>
      <c r="H2377" s="4">
        <v>100</v>
      </c>
    </row>
    <row r="2378" spans="1:8" x14ac:dyDescent="0.25">
      <c r="D2378" t="s">
        <v>64</v>
      </c>
      <c r="E2378" t="s">
        <v>27</v>
      </c>
      <c r="F2378" t="s">
        <v>27</v>
      </c>
      <c r="G2378" s="4">
        <v>10070.209999999999</v>
      </c>
      <c r="H2378" s="4">
        <v>10070.209999999999</v>
      </c>
    </row>
    <row r="2379" spans="1:8" x14ac:dyDescent="0.25">
      <c r="D2379" t="s">
        <v>70</v>
      </c>
      <c r="E2379" t="s">
        <v>27</v>
      </c>
      <c r="F2379" t="s">
        <v>27</v>
      </c>
      <c r="G2379" s="4">
        <v>4000</v>
      </c>
      <c r="H2379" s="4">
        <v>4000</v>
      </c>
    </row>
    <row r="2380" spans="1:8" x14ac:dyDescent="0.25">
      <c r="D2380" t="s">
        <v>72</v>
      </c>
      <c r="E2380" t="s">
        <v>27</v>
      </c>
      <c r="F2380" t="s">
        <v>27</v>
      </c>
      <c r="G2380" s="4">
        <v>6070.21</v>
      </c>
      <c r="H2380" s="4">
        <v>6070.21</v>
      </c>
    </row>
    <row r="2381" spans="1:8" x14ac:dyDescent="0.25">
      <c r="C2381">
        <v>18513</v>
      </c>
      <c r="D2381" t="s">
        <v>68</v>
      </c>
      <c r="E2381" t="s">
        <v>27</v>
      </c>
      <c r="F2381" t="s">
        <v>27</v>
      </c>
      <c r="G2381" s="4">
        <v>10735.24</v>
      </c>
      <c r="H2381" s="4">
        <v>10735.24</v>
      </c>
    </row>
    <row r="2382" spans="1:8" x14ac:dyDescent="0.25">
      <c r="D2382" t="s">
        <v>73</v>
      </c>
      <c r="E2382" t="s">
        <v>27</v>
      </c>
      <c r="F2382" t="s">
        <v>27</v>
      </c>
      <c r="G2382" s="4">
        <v>0</v>
      </c>
      <c r="H2382" s="4">
        <v>0</v>
      </c>
    </row>
    <row r="2383" spans="1:8" x14ac:dyDescent="0.25">
      <c r="D2383" t="s">
        <v>75</v>
      </c>
      <c r="E2383" t="s">
        <v>27</v>
      </c>
      <c r="F2383" t="s">
        <v>27</v>
      </c>
      <c r="G2383" s="4">
        <v>25</v>
      </c>
      <c r="H2383" s="4">
        <v>25</v>
      </c>
    </row>
    <row r="2384" spans="1:8" x14ac:dyDescent="0.25">
      <c r="D2384" t="s">
        <v>64</v>
      </c>
      <c r="E2384" t="s">
        <v>27</v>
      </c>
      <c r="F2384" t="s">
        <v>27</v>
      </c>
      <c r="G2384" s="4">
        <v>2683.81</v>
      </c>
      <c r="H2384" s="4">
        <v>2683.81</v>
      </c>
    </row>
    <row r="2385" spans="1:8" x14ac:dyDescent="0.25">
      <c r="D2385" t="s">
        <v>70</v>
      </c>
      <c r="E2385" t="s">
        <v>27</v>
      </c>
      <c r="F2385" t="s">
        <v>27</v>
      </c>
      <c r="G2385" s="4">
        <v>0</v>
      </c>
      <c r="H2385" s="4">
        <v>0</v>
      </c>
    </row>
    <row r="2386" spans="1:8" x14ac:dyDescent="0.25">
      <c r="D2386" t="s">
        <v>72</v>
      </c>
      <c r="E2386" t="s">
        <v>27</v>
      </c>
      <c r="F2386" t="s">
        <v>27</v>
      </c>
      <c r="G2386" s="4">
        <v>2683.81</v>
      </c>
      <c r="H2386" s="4">
        <v>2683.81</v>
      </c>
    </row>
    <row r="2387" spans="1:8" x14ac:dyDescent="0.25">
      <c r="C2387">
        <v>4554349</v>
      </c>
      <c r="D2387" t="s">
        <v>68</v>
      </c>
      <c r="E2387" t="s">
        <v>27</v>
      </c>
      <c r="F2387" t="s">
        <v>27</v>
      </c>
      <c r="G2387" s="4">
        <v>11342.64</v>
      </c>
      <c r="H2387" s="4">
        <v>11342.64</v>
      </c>
    </row>
    <row r="2388" spans="1:8" x14ac:dyDescent="0.25">
      <c r="D2388" t="s">
        <v>73</v>
      </c>
      <c r="E2388" t="s">
        <v>27</v>
      </c>
      <c r="F2388" t="s">
        <v>27</v>
      </c>
      <c r="G2388" s="4">
        <v>0</v>
      </c>
      <c r="H2388" s="4">
        <v>0</v>
      </c>
    </row>
    <row r="2389" spans="1:8" x14ac:dyDescent="0.25">
      <c r="D2389" t="s">
        <v>75</v>
      </c>
      <c r="E2389" t="s">
        <v>27</v>
      </c>
      <c r="F2389" t="s">
        <v>27</v>
      </c>
      <c r="G2389" s="4">
        <v>33.333300000000001</v>
      </c>
      <c r="H2389" s="4">
        <v>33.333300000000001</v>
      </c>
    </row>
    <row r="2390" spans="1:8" x14ac:dyDescent="0.25">
      <c r="D2390" t="s">
        <v>64</v>
      </c>
      <c r="E2390" t="s">
        <v>27</v>
      </c>
      <c r="F2390" t="s">
        <v>27</v>
      </c>
      <c r="G2390" s="4">
        <v>3780.8760000000002</v>
      </c>
      <c r="H2390" s="4">
        <v>3780.8760000000002</v>
      </c>
    </row>
    <row r="2391" spans="1:8" x14ac:dyDescent="0.25">
      <c r="D2391" t="s">
        <v>70</v>
      </c>
      <c r="E2391" t="s">
        <v>27</v>
      </c>
      <c r="F2391" t="s">
        <v>27</v>
      </c>
      <c r="G2391" s="4">
        <v>0</v>
      </c>
      <c r="H2391" s="4">
        <v>0</v>
      </c>
    </row>
    <row r="2392" spans="1:8" x14ac:dyDescent="0.25">
      <c r="D2392" t="s">
        <v>72</v>
      </c>
      <c r="E2392" t="s">
        <v>27</v>
      </c>
      <c r="F2392" t="s">
        <v>27</v>
      </c>
      <c r="G2392" s="4">
        <v>3780.88</v>
      </c>
      <c r="H2392" s="4">
        <v>3780.88</v>
      </c>
    </row>
    <row r="2393" spans="1:8" x14ac:dyDescent="0.25">
      <c r="C2393">
        <v>4620900</v>
      </c>
      <c r="D2393" t="s">
        <v>68</v>
      </c>
      <c r="E2393" t="s">
        <v>27</v>
      </c>
      <c r="F2393" t="s">
        <v>27</v>
      </c>
      <c r="G2393" s="4">
        <v>9000</v>
      </c>
      <c r="H2393" s="4">
        <v>9000</v>
      </c>
    </row>
    <row r="2394" spans="1:8" x14ac:dyDescent="0.25">
      <c r="D2394" t="s">
        <v>73</v>
      </c>
      <c r="E2394" t="s">
        <v>27</v>
      </c>
      <c r="F2394" t="s">
        <v>27</v>
      </c>
      <c r="G2394" s="4">
        <v>0</v>
      </c>
      <c r="H2394" s="4">
        <v>0</v>
      </c>
    </row>
    <row r="2395" spans="1:8" x14ac:dyDescent="0.25">
      <c r="D2395" t="s">
        <v>75</v>
      </c>
      <c r="E2395" t="s">
        <v>27</v>
      </c>
      <c r="F2395" t="s">
        <v>27</v>
      </c>
      <c r="G2395" s="4">
        <v>33.333300000000001</v>
      </c>
      <c r="H2395" s="4">
        <v>33.333300000000001</v>
      </c>
    </row>
    <row r="2396" spans="1:8" x14ac:dyDescent="0.25">
      <c r="D2396" t="s">
        <v>64</v>
      </c>
      <c r="E2396" t="s">
        <v>27</v>
      </c>
      <c r="F2396" t="s">
        <v>27</v>
      </c>
      <c r="G2396" s="4">
        <v>2999.9969999999998</v>
      </c>
      <c r="H2396" s="4">
        <v>2999.9969999999998</v>
      </c>
    </row>
    <row r="2397" spans="1:8" x14ac:dyDescent="0.25">
      <c r="D2397" t="s">
        <v>70</v>
      </c>
      <c r="E2397" t="s">
        <v>27</v>
      </c>
      <c r="F2397" t="s">
        <v>27</v>
      </c>
      <c r="G2397" s="4">
        <v>0</v>
      </c>
      <c r="H2397" s="4">
        <v>0</v>
      </c>
    </row>
    <row r="2398" spans="1:8" x14ac:dyDescent="0.25">
      <c r="D2398" t="s">
        <v>72</v>
      </c>
      <c r="E2398" t="s">
        <v>27</v>
      </c>
      <c r="F2398" t="s">
        <v>27</v>
      </c>
      <c r="G2398" s="4">
        <v>3000</v>
      </c>
      <c r="H2398" s="4">
        <v>3000</v>
      </c>
    </row>
    <row r="2399" spans="1:8" x14ac:dyDescent="0.25">
      <c r="A2399">
        <v>133316</v>
      </c>
      <c r="B2399">
        <v>8010</v>
      </c>
      <c r="C2399">
        <v>3353939</v>
      </c>
      <c r="D2399" t="s">
        <v>68</v>
      </c>
      <c r="E2399" t="s">
        <v>27</v>
      </c>
      <c r="F2399" t="s">
        <v>27</v>
      </c>
      <c r="G2399" s="4">
        <v>27149.68</v>
      </c>
      <c r="H2399" s="4">
        <v>27149.68</v>
      </c>
    </row>
    <row r="2400" spans="1:8" x14ac:dyDescent="0.25">
      <c r="D2400" t="s">
        <v>73</v>
      </c>
      <c r="E2400" t="s">
        <v>27</v>
      </c>
      <c r="F2400" t="s">
        <v>27</v>
      </c>
      <c r="G2400" s="4">
        <v>0</v>
      </c>
      <c r="H2400" s="4">
        <v>0</v>
      </c>
    </row>
    <row r="2401" spans="1:8" x14ac:dyDescent="0.25">
      <c r="D2401" t="s">
        <v>75</v>
      </c>
      <c r="E2401" t="s">
        <v>27</v>
      </c>
      <c r="F2401" t="s">
        <v>27</v>
      </c>
      <c r="G2401" s="4">
        <v>100</v>
      </c>
      <c r="H2401" s="4">
        <v>100</v>
      </c>
    </row>
    <row r="2402" spans="1:8" x14ac:dyDescent="0.25">
      <c r="D2402" t="s">
        <v>64</v>
      </c>
      <c r="E2402" t="s">
        <v>27</v>
      </c>
      <c r="F2402" t="s">
        <v>27</v>
      </c>
      <c r="G2402" s="4">
        <v>27149.68</v>
      </c>
      <c r="H2402" s="4">
        <v>27149.68</v>
      </c>
    </row>
    <row r="2403" spans="1:8" x14ac:dyDescent="0.25">
      <c r="D2403" t="s">
        <v>70</v>
      </c>
      <c r="E2403" t="s">
        <v>27</v>
      </c>
      <c r="F2403" t="s">
        <v>27</v>
      </c>
      <c r="G2403" s="4">
        <v>4000</v>
      </c>
      <c r="H2403" s="4">
        <v>4000</v>
      </c>
    </row>
    <row r="2404" spans="1:8" x14ac:dyDescent="0.25">
      <c r="D2404" t="s">
        <v>72</v>
      </c>
      <c r="E2404" t="s">
        <v>27</v>
      </c>
      <c r="F2404" t="s">
        <v>27</v>
      </c>
      <c r="G2404" s="4">
        <v>23149.68</v>
      </c>
      <c r="H2404" s="4">
        <v>23149.68</v>
      </c>
    </row>
    <row r="2405" spans="1:8" x14ac:dyDescent="0.25">
      <c r="A2405">
        <v>133332</v>
      </c>
      <c r="B2405">
        <v>6191</v>
      </c>
      <c r="C2405">
        <v>19094</v>
      </c>
      <c r="D2405" t="s">
        <v>68</v>
      </c>
      <c r="E2405" t="s">
        <v>27</v>
      </c>
      <c r="F2405" t="s">
        <v>27</v>
      </c>
      <c r="G2405" s="4">
        <v>19025.099999999999</v>
      </c>
      <c r="H2405" s="4">
        <v>19025.099999999999</v>
      </c>
    </row>
    <row r="2406" spans="1:8" x14ac:dyDescent="0.25">
      <c r="D2406" t="s">
        <v>73</v>
      </c>
      <c r="E2406" t="s">
        <v>27</v>
      </c>
      <c r="F2406" t="s">
        <v>27</v>
      </c>
      <c r="G2406" s="4">
        <v>0</v>
      </c>
      <c r="H2406" s="4">
        <v>0</v>
      </c>
    </row>
    <row r="2407" spans="1:8" x14ac:dyDescent="0.25">
      <c r="D2407" t="s">
        <v>75</v>
      </c>
      <c r="E2407" t="s">
        <v>27</v>
      </c>
      <c r="F2407" t="s">
        <v>27</v>
      </c>
      <c r="G2407" s="4">
        <v>37.5</v>
      </c>
      <c r="H2407" s="4">
        <v>37.5</v>
      </c>
    </row>
    <row r="2408" spans="1:8" x14ac:dyDescent="0.25">
      <c r="D2408" t="s">
        <v>64</v>
      </c>
      <c r="E2408" t="s">
        <v>27</v>
      </c>
      <c r="F2408" t="s">
        <v>27</v>
      </c>
      <c r="G2408" s="4">
        <v>7134.4129999999996</v>
      </c>
      <c r="H2408" s="4">
        <v>7134.4129999999996</v>
      </c>
    </row>
    <row r="2409" spans="1:8" x14ac:dyDescent="0.25">
      <c r="D2409" t="s">
        <v>70</v>
      </c>
      <c r="E2409" t="s">
        <v>27</v>
      </c>
      <c r="F2409" t="s">
        <v>27</v>
      </c>
      <c r="G2409" s="4">
        <v>4000</v>
      </c>
      <c r="H2409" s="4">
        <v>4000</v>
      </c>
    </row>
    <row r="2410" spans="1:8" x14ac:dyDescent="0.25">
      <c r="D2410" t="s">
        <v>72</v>
      </c>
      <c r="E2410" t="s">
        <v>27</v>
      </c>
      <c r="F2410" t="s">
        <v>27</v>
      </c>
      <c r="G2410" s="4">
        <v>3134.41</v>
      </c>
      <c r="H2410" s="4">
        <v>3134.41</v>
      </c>
    </row>
    <row r="2411" spans="1:8" x14ac:dyDescent="0.25">
      <c r="A2411">
        <v>133351</v>
      </c>
      <c r="B2411">
        <v>6115</v>
      </c>
      <c r="C2411">
        <v>52892</v>
      </c>
      <c r="D2411" t="s">
        <v>68</v>
      </c>
      <c r="E2411" t="s">
        <v>27</v>
      </c>
      <c r="F2411" t="s">
        <v>27</v>
      </c>
      <c r="G2411" s="4">
        <v>25709.69</v>
      </c>
      <c r="H2411" s="4">
        <v>25709.69</v>
      </c>
    </row>
    <row r="2412" spans="1:8" x14ac:dyDescent="0.25">
      <c r="D2412" t="s">
        <v>73</v>
      </c>
      <c r="E2412" t="s">
        <v>27</v>
      </c>
      <c r="F2412" t="s">
        <v>27</v>
      </c>
      <c r="G2412" s="4">
        <v>0</v>
      </c>
      <c r="H2412" s="4">
        <v>0</v>
      </c>
    </row>
    <row r="2413" spans="1:8" x14ac:dyDescent="0.25">
      <c r="D2413" t="s">
        <v>75</v>
      </c>
      <c r="E2413" t="s">
        <v>27</v>
      </c>
      <c r="F2413" t="s">
        <v>27</v>
      </c>
      <c r="G2413" s="4">
        <v>25</v>
      </c>
      <c r="H2413" s="4">
        <v>25</v>
      </c>
    </row>
    <row r="2414" spans="1:8" x14ac:dyDescent="0.25">
      <c r="D2414" t="s">
        <v>64</v>
      </c>
      <c r="E2414" t="s">
        <v>27</v>
      </c>
      <c r="F2414" t="s">
        <v>27</v>
      </c>
      <c r="G2414" s="4">
        <v>6427.4229999999998</v>
      </c>
      <c r="H2414" s="4">
        <v>6427.4229999999998</v>
      </c>
    </row>
    <row r="2415" spans="1:8" x14ac:dyDescent="0.25">
      <c r="D2415" t="s">
        <v>70</v>
      </c>
      <c r="E2415" t="s">
        <v>27</v>
      </c>
      <c r="F2415" t="s">
        <v>27</v>
      </c>
      <c r="G2415" s="4">
        <v>4000</v>
      </c>
      <c r="H2415" s="4">
        <v>4000</v>
      </c>
    </row>
    <row r="2416" spans="1:8" x14ac:dyDescent="0.25">
      <c r="D2416" t="s">
        <v>72</v>
      </c>
      <c r="E2416" t="s">
        <v>27</v>
      </c>
      <c r="F2416" t="s">
        <v>27</v>
      </c>
      <c r="G2416" s="4">
        <v>2427.42</v>
      </c>
      <c r="H2416" s="4">
        <v>2427.42</v>
      </c>
    </row>
    <row r="2417" spans="1:8" x14ac:dyDescent="0.25">
      <c r="A2417">
        <v>133352</v>
      </c>
      <c r="B2417">
        <v>3774207</v>
      </c>
      <c r="C2417">
        <v>19162</v>
      </c>
      <c r="D2417" t="s">
        <v>68</v>
      </c>
      <c r="E2417" t="s">
        <v>27</v>
      </c>
      <c r="F2417" t="s">
        <v>27</v>
      </c>
      <c r="G2417" s="4">
        <v>24335.99</v>
      </c>
      <c r="H2417" s="4">
        <v>24335.99</v>
      </c>
    </row>
    <row r="2418" spans="1:8" x14ac:dyDescent="0.25">
      <c r="D2418" t="s">
        <v>73</v>
      </c>
      <c r="E2418" t="s">
        <v>27</v>
      </c>
      <c r="F2418" t="s">
        <v>27</v>
      </c>
      <c r="G2418" s="4">
        <v>0</v>
      </c>
      <c r="H2418" s="4">
        <v>0</v>
      </c>
    </row>
    <row r="2419" spans="1:8" x14ac:dyDescent="0.25">
      <c r="D2419" t="s">
        <v>75</v>
      </c>
      <c r="E2419" t="s">
        <v>27</v>
      </c>
      <c r="F2419" t="s">
        <v>27</v>
      </c>
      <c r="G2419" s="4">
        <v>25</v>
      </c>
      <c r="H2419" s="4">
        <v>25</v>
      </c>
    </row>
    <row r="2420" spans="1:8" x14ac:dyDescent="0.25">
      <c r="D2420" t="s">
        <v>64</v>
      </c>
      <c r="E2420" t="s">
        <v>27</v>
      </c>
      <c r="F2420" t="s">
        <v>27</v>
      </c>
      <c r="G2420" s="4">
        <v>6083.9979999999996</v>
      </c>
      <c r="H2420" s="4">
        <v>6083.9979999999996</v>
      </c>
    </row>
    <row r="2421" spans="1:8" x14ac:dyDescent="0.25">
      <c r="D2421" t="s">
        <v>70</v>
      </c>
      <c r="E2421" t="s">
        <v>27</v>
      </c>
      <c r="F2421" t="s">
        <v>27</v>
      </c>
      <c r="G2421" s="4">
        <v>0</v>
      </c>
      <c r="H2421" s="4">
        <v>0</v>
      </c>
    </row>
    <row r="2422" spans="1:8" x14ac:dyDescent="0.25">
      <c r="D2422" t="s">
        <v>72</v>
      </c>
      <c r="E2422" t="s">
        <v>27</v>
      </c>
      <c r="F2422" t="s">
        <v>27</v>
      </c>
      <c r="G2422" s="4">
        <v>6084</v>
      </c>
      <c r="H2422" s="4">
        <v>6084</v>
      </c>
    </row>
    <row r="2423" spans="1:8" x14ac:dyDescent="0.25">
      <c r="C2423">
        <v>19163</v>
      </c>
      <c r="D2423" t="s">
        <v>68</v>
      </c>
      <c r="E2423" t="s">
        <v>27</v>
      </c>
      <c r="F2423" t="s">
        <v>27</v>
      </c>
      <c r="G2423" s="4">
        <v>8105.38</v>
      </c>
      <c r="H2423" s="4">
        <v>8105.38</v>
      </c>
    </row>
    <row r="2424" spans="1:8" x14ac:dyDescent="0.25">
      <c r="D2424" t="s">
        <v>73</v>
      </c>
      <c r="E2424" t="s">
        <v>27</v>
      </c>
      <c r="F2424" t="s">
        <v>27</v>
      </c>
      <c r="G2424" s="4">
        <v>0</v>
      </c>
      <c r="H2424" s="4">
        <v>0</v>
      </c>
    </row>
    <row r="2425" spans="1:8" x14ac:dyDescent="0.25">
      <c r="D2425" t="s">
        <v>75</v>
      </c>
      <c r="E2425" t="s">
        <v>27</v>
      </c>
      <c r="F2425" t="s">
        <v>27</v>
      </c>
      <c r="G2425" s="4">
        <v>25</v>
      </c>
      <c r="H2425" s="4">
        <v>25</v>
      </c>
    </row>
    <row r="2426" spans="1:8" x14ac:dyDescent="0.25">
      <c r="D2426" t="s">
        <v>64</v>
      </c>
      <c r="E2426" t="s">
        <v>27</v>
      </c>
      <c r="F2426" t="s">
        <v>27</v>
      </c>
      <c r="G2426" s="4">
        <v>2026.345</v>
      </c>
      <c r="H2426" s="4">
        <v>2026.345</v>
      </c>
    </row>
    <row r="2427" spans="1:8" x14ac:dyDescent="0.25">
      <c r="D2427" t="s">
        <v>70</v>
      </c>
      <c r="E2427" t="s">
        <v>27</v>
      </c>
      <c r="F2427" t="s">
        <v>27</v>
      </c>
      <c r="G2427" s="4">
        <v>0</v>
      </c>
      <c r="H2427" s="4">
        <v>0</v>
      </c>
    </row>
    <row r="2428" spans="1:8" x14ac:dyDescent="0.25">
      <c r="D2428" t="s">
        <v>72</v>
      </c>
      <c r="E2428" t="s">
        <v>27</v>
      </c>
      <c r="F2428" t="s">
        <v>27</v>
      </c>
      <c r="G2428" s="4">
        <v>2026.35</v>
      </c>
      <c r="H2428" s="4">
        <v>2026.35</v>
      </c>
    </row>
    <row r="2429" spans="1:8" x14ac:dyDescent="0.25">
      <c r="C2429">
        <v>19164</v>
      </c>
      <c r="D2429" t="s">
        <v>68</v>
      </c>
      <c r="E2429" t="s">
        <v>27</v>
      </c>
      <c r="F2429" t="s">
        <v>27</v>
      </c>
      <c r="G2429" s="4">
        <v>7710</v>
      </c>
      <c r="H2429" s="4">
        <v>7710</v>
      </c>
    </row>
    <row r="2430" spans="1:8" x14ac:dyDescent="0.25">
      <c r="D2430" t="s">
        <v>73</v>
      </c>
      <c r="E2430" t="s">
        <v>27</v>
      </c>
      <c r="F2430" t="s">
        <v>27</v>
      </c>
      <c r="G2430" s="4">
        <v>0</v>
      </c>
      <c r="H2430" s="4">
        <v>0</v>
      </c>
    </row>
    <row r="2431" spans="1:8" x14ac:dyDescent="0.25">
      <c r="D2431" t="s">
        <v>75</v>
      </c>
      <c r="E2431" t="s">
        <v>27</v>
      </c>
      <c r="F2431" t="s">
        <v>27</v>
      </c>
      <c r="G2431" s="4">
        <v>25</v>
      </c>
      <c r="H2431" s="4">
        <v>25</v>
      </c>
    </row>
    <row r="2432" spans="1:8" x14ac:dyDescent="0.25">
      <c r="D2432" t="s">
        <v>64</v>
      </c>
      <c r="E2432" t="s">
        <v>27</v>
      </c>
      <c r="F2432" t="s">
        <v>27</v>
      </c>
      <c r="G2432" s="4">
        <v>1927.5</v>
      </c>
      <c r="H2432" s="4">
        <v>1927.5</v>
      </c>
    </row>
    <row r="2433" spans="1:8" x14ac:dyDescent="0.25">
      <c r="D2433" t="s">
        <v>70</v>
      </c>
      <c r="E2433" t="s">
        <v>27</v>
      </c>
      <c r="F2433" t="s">
        <v>27</v>
      </c>
      <c r="G2433" s="4">
        <v>0</v>
      </c>
      <c r="H2433" s="4">
        <v>0</v>
      </c>
    </row>
    <row r="2434" spans="1:8" x14ac:dyDescent="0.25">
      <c r="D2434" t="s">
        <v>72</v>
      </c>
      <c r="E2434" t="s">
        <v>27</v>
      </c>
      <c r="F2434" t="s">
        <v>27</v>
      </c>
      <c r="G2434" s="4">
        <v>1927.5</v>
      </c>
      <c r="H2434" s="4">
        <v>1927.5</v>
      </c>
    </row>
    <row r="2435" spans="1:8" x14ac:dyDescent="0.25">
      <c r="A2435">
        <v>133382</v>
      </c>
      <c r="B2435">
        <v>8132</v>
      </c>
      <c r="C2435">
        <v>270023</v>
      </c>
      <c r="D2435" t="s">
        <v>68</v>
      </c>
      <c r="E2435" t="s">
        <v>27</v>
      </c>
      <c r="F2435" t="s">
        <v>27</v>
      </c>
      <c r="G2435" s="4">
        <v>15654.12</v>
      </c>
      <c r="H2435" s="4">
        <v>15654.12</v>
      </c>
    </row>
    <row r="2436" spans="1:8" x14ac:dyDescent="0.25">
      <c r="D2436" t="s">
        <v>73</v>
      </c>
      <c r="E2436" t="s">
        <v>27</v>
      </c>
      <c r="F2436" t="s">
        <v>27</v>
      </c>
      <c r="G2436" s="4">
        <v>0</v>
      </c>
      <c r="H2436" s="4">
        <v>0</v>
      </c>
    </row>
    <row r="2437" spans="1:8" x14ac:dyDescent="0.25">
      <c r="D2437" t="s">
        <v>75</v>
      </c>
      <c r="E2437" t="s">
        <v>27</v>
      </c>
      <c r="F2437" t="s">
        <v>27</v>
      </c>
      <c r="G2437" s="4">
        <v>33.333300000000001</v>
      </c>
      <c r="H2437" s="4">
        <v>33.333300000000001</v>
      </c>
    </row>
    <row r="2438" spans="1:8" x14ac:dyDescent="0.25">
      <c r="D2438" t="s">
        <v>64</v>
      </c>
      <c r="E2438" t="s">
        <v>27</v>
      </c>
      <c r="F2438" t="s">
        <v>27</v>
      </c>
      <c r="G2438" s="4">
        <v>5218.0349999999999</v>
      </c>
      <c r="H2438" s="4">
        <v>5218.0349999999999</v>
      </c>
    </row>
    <row r="2439" spans="1:8" x14ac:dyDescent="0.25">
      <c r="D2439" t="s">
        <v>70</v>
      </c>
      <c r="E2439" t="s">
        <v>27</v>
      </c>
      <c r="F2439" t="s">
        <v>27</v>
      </c>
      <c r="G2439" s="4">
        <v>4000</v>
      </c>
      <c r="H2439" s="4">
        <v>4000</v>
      </c>
    </row>
    <row r="2440" spans="1:8" x14ac:dyDescent="0.25">
      <c r="D2440" t="s">
        <v>72</v>
      </c>
      <c r="E2440" t="s">
        <v>27</v>
      </c>
      <c r="F2440" t="s">
        <v>27</v>
      </c>
      <c r="G2440" s="4">
        <v>1218.03</v>
      </c>
      <c r="H2440" s="4">
        <v>1218.03</v>
      </c>
    </row>
    <row r="2441" spans="1:8" x14ac:dyDescent="0.25">
      <c r="C2441">
        <v>4185637</v>
      </c>
      <c r="D2441" t="s">
        <v>68</v>
      </c>
      <c r="E2441" t="s">
        <v>27</v>
      </c>
      <c r="F2441" t="s">
        <v>27</v>
      </c>
      <c r="G2441" s="4">
        <v>14776.42</v>
      </c>
      <c r="H2441" s="4">
        <v>14776.42</v>
      </c>
    </row>
    <row r="2442" spans="1:8" x14ac:dyDescent="0.25">
      <c r="D2442" t="s">
        <v>73</v>
      </c>
      <c r="E2442" t="s">
        <v>27</v>
      </c>
      <c r="F2442" t="s">
        <v>27</v>
      </c>
      <c r="G2442" s="4">
        <v>0</v>
      </c>
      <c r="H2442" s="4">
        <v>0</v>
      </c>
    </row>
    <row r="2443" spans="1:8" x14ac:dyDescent="0.25">
      <c r="D2443" t="s">
        <v>75</v>
      </c>
      <c r="E2443" t="s">
        <v>27</v>
      </c>
      <c r="F2443" t="s">
        <v>27</v>
      </c>
      <c r="G2443" s="4">
        <v>33.333300000000001</v>
      </c>
      <c r="H2443" s="4">
        <v>33.333300000000001</v>
      </c>
    </row>
    <row r="2444" spans="1:8" x14ac:dyDescent="0.25">
      <c r="D2444" t="s">
        <v>64</v>
      </c>
      <c r="E2444" t="s">
        <v>27</v>
      </c>
      <c r="F2444" t="s">
        <v>27</v>
      </c>
      <c r="G2444" s="4">
        <v>4925.4679999999998</v>
      </c>
      <c r="H2444" s="4">
        <v>4925.4679999999998</v>
      </c>
    </row>
    <row r="2445" spans="1:8" x14ac:dyDescent="0.25">
      <c r="D2445" t="s">
        <v>70</v>
      </c>
      <c r="E2445" t="s">
        <v>27</v>
      </c>
      <c r="F2445" t="s">
        <v>27</v>
      </c>
      <c r="G2445" s="4">
        <v>0</v>
      </c>
      <c r="H2445" s="4">
        <v>0</v>
      </c>
    </row>
    <row r="2446" spans="1:8" x14ac:dyDescent="0.25">
      <c r="D2446" t="s">
        <v>72</v>
      </c>
      <c r="E2446" t="s">
        <v>27</v>
      </c>
      <c r="F2446" t="s">
        <v>27</v>
      </c>
      <c r="G2446" s="4">
        <v>4925.47</v>
      </c>
      <c r="H2446" s="4">
        <v>4925.47</v>
      </c>
    </row>
    <row r="2447" spans="1:8" x14ac:dyDescent="0.25">
      <c r="A2447">
        <v>133385</v>
      </c>
      <c r="B2447">
        <v>7857</v>
      </c>
      <c r="C2447">
        <v>53571</v>
      </c>
      <c r="D2447" t="s">
        <v>68</v>
      </c>
      <c r="E2447" t="s">
        <v>27</v>
      </c>
      <c r="F2447" t="s">
        <v>27</v>
      </c>
      <c r="G2447" s="4">
        <v>25590.07</v>
      </c>
      <c r="H2447" s="4">
        <v>25590.07</v>
      </c>
    </row>
    <row r="2448" spans="1:8" x14ac:dyDescent="0.25">
      <c r="D2448" t="s">
        <v>73</v>
      </c>
      <c r="E2448" t="s">
        <v>27</v>
      </c>
      <c r="F2448" t="s">
        <v>27</v>
      </c>
      <c r="G2448" s="4">
        <v>0</v>
      </c>
      <c r="H2448" s="4">
        <v>0</v>
      </c>
    </row>
    <row r="2449" spans="1:8" x14ac:dyDescent="0.25">
      <c r="D2449" t="s">
        <v>75</v>
      </c>
      <c r="E2449" t="s">
        <v>27</v>
      </c>
      <c r="F2449" t="s">
        <v>27</v>
      </c>
      <c r="G2449" s="4">
        <v>100</v>
      </c>
      <c r="H2449" s="4">
        <v>100</v>
      </c>
    </row>
    <row r="2450" spans="1:8" x14ac:dyDescent="0.25">
      <c r="D2450" t="s">
        <v>64</v>
      </c>
      <c r="E2450" t="s">
        <v>27</v>
      </c>
      <c r="F2450" t="s">
        <v>27</v>
      </c>
      <c r="G2450" s="4">
        <v>25590.07</v>
      </c>
      <c r="H2450" s="4">
        <v>25590.07</v>
      </c>
    </row>
    <row r="2451" spans="1:8" x14ac:dyDescent="0.25">
      <c r="D2451" t="s">
        <v>70</v>
      </c>
      <c r="E2451" t="s">
        <v>27</v>
      </c>
      <c r="F2451" t="s">
        <v>27</v>
      </c>
      <c r="G2451" s="4">
        <v>4000</v>
      </c>
      <c r="H2451" s="4">
        <v>4000</v>
      </c>
    </row>
    <row r="2452" spans="1:8" x14ac:dyDescent="0.25">
      <c r="D2452" t="s">
        <v>72</v>
      </c>
      <c r="E2452" t="s">
        <v>27</v>
      </c>
      <c r="F2452" t="s">
        <v>27</v>
      </c>
      <c r="G2452" s="4">
        <v>21590.07</v>
      </c>
      <c r="H2452" s="4">
        <v>21590.07</v>
      </c>
    </row>
    <row r="2453" spans="1:8" x14ac:dyDescent="0.25">
      <c r="A2453">
        <v>133395</v>
      </c>
      <c r="B2453">
        <v>6104</v>
      </c>
      <c r="C2453">
        <v>52719</v>
      </c>
      <c r="D2453" t="s">
        <v>68</v>
      </c>
      <c r="E2453" t="s">
        <v>27</v>
      </c>
      <c r="F2453" t="s">
        <v>27</v>
      </c>
      <c r="G2453" s="4">
        <v>49026.77</v>
      </c>
      <c r="H2453" s="4">
        <v>49026.77</v>
      </c>
    </row>
    <row r="2454" spans="1:8" x14ac:dyDescent="0.25">
      <c r="D2454" t="s">
        <v>73</v>
      </c>
      <c r="E2454" t="s">
        <v>27</v>
      </c>
      <c r="F2454" t="s">
        <v>27</v>
      </c>
      <c r="G2454" s="4">
        <v>0</v>
      </c>
      <c r="H2454" s="4">
        <v>0</v>
      </c>
    </row>
    <row r="2455" spans="1:8" x14ac:dyDescent="0.25">
      <c r="D2455" t="s">
        <v>75</v>
      </c>
      <c r="E2455" t="s">
        <v>27</v>
      </c>
      <c r="F2455" t="s">
        <v>27</v>
      </c>
      <c r="G2455" s="4">
        <v>33.333300000000001</v>
      </c>
      <c r="H2455" s="4">
        <v>33.333300000000001</v>
      </c>
    </row>
    <row r="2456" spans="1:8" x14ac:dyDescent="0.25">
      <c r="D2456" t="s">
        <v>64</v>
      </c>
      <c r="E2456" t="s">
        <v>27</v>
      </c>
      <c r="F2456" t="s">
        <v>27</v>
      </c>
      <c r="G2456" s="4">
        <v>16342.24</v>
      </c>
      <c r="H2456" s="4">
        <v>16342.24</v>
      </c>
    </row>
    <row r="2457" spans="1:8" x14ac:dyDescent="0.25">
      <c r="D2457" t="s">
        <v>70</v>
      </c>
      <c r="E2457" t="s">
        <v>27</v>
      </c>
      <c r="F2457" t="s">
        <v>27</v>
      </c>
      <c r="G2457" s="4">
        <v>0</v>
      </c>
      <c r="H2457" s="4">
        <v>0</v>
      </c>
    </row>
    <row r="2458" spans="1:8" x14ac:dyDescent="0.25">
      <c r="D2458" t="s">
        <v>72</v>
      </c>
      <c r="E2458" t="s">
        <v>27</v>
      </c>
      <c r="F2458" t="s">
        <v>27</v>
      </c>
      <c r="G2458" s="4">
        <v>16342.24</v>
      </c>
      <c r="H2458" s="4">
        <v>16342.24</v>
      </c>
    </row>
    <row r="2459" spans="1:8" x14ac:dyDescent="0.25">
      <c r="A2459">
        <v>133399</v>
      </c>
      <c r="B2459">
        <v>7610</v>
      </c>
      <c r="C2459">
        <v>18759</v>
      </c>
      <c r="D2459" t="s">
        <v>68</v>
      </c>
      <c r="E2459" t="s">
        <v>27</v>
      </c>
      <c r="F2459" t="s">
        <v>27</v>
      </c>
      <c r="G2459" s="4">
        <v>12891.45</v>
      </c>
      <c r="H2459" s="4">
        <v>12891.45</v>
      </c>
    </row>
    <row r="2460" spans="1:8" x14ac:dyDescent="0.25">
      <c r="D2460" t="s">
        <v>73</v>
      </c>
      <c r="E2460" t="s">
        <v>27</v>
      </c>
      <c r="F2460" t="s">
        <v>27</v>
      </c>
      <c r="G2460" s="4">
        <v>0</v>
      </c>
      <c r="H2460" s="4">
        <v>0</v>
      </c>
    </row>
    <row r="2461" spans="1:8" x14ac:dyDescent="0.25">
      <c r="D2461" t="s">
        <v>75</v>
      </c>
      <c r="E2461" t="s">
        <v>27</v>
      </c>
      <c r="F2461" t="s">
        <v>27</v>
      </c>
      <c r="G2461" s="4">
        <v>37.5</v>
      </c>
      <c r="H2461" s="4">
        <v>37.5</v>
      </c>
    </row>
    <row r="2462" spans="1:8" x14ac:dyDescent="0.25">
      <c r="D2462" t="s">
        <v>64</v>
      </c>
      <c r="E2462" t="s">
        <v>27</v>
      </c>
      <c r="F2462" t="s">
        <v>27</v>
      </c>
      <c r="G2462" s="4">
        <v>4834.2939999999999</v>
      </c>
      <c r="H2462" s="4">
        <v>4834.2939999999999</v>
      </c>
    </row>
    <row r="2463" spans="1:8" x14ac:dyDescent="0.25">
      <c r="D2463" t="s">
        <v>70</v>
      </c>
      <c r="E2463" t="s">
        <v>27</v>
      </c>
      <c r="F2463" t="s">
        <v>27</v>
      </c>
      <c r="G2463" s="4">
        <v>4000</v>
      </c>
      <c r="H2463" s="4">
        <v>4000</v>
      </c>
    </row>
    <row r="2464" spans="1:8" x14ac:dyDescent="0.25">
      <c r="D2464" t="s">
        <v>72</v>
      </c>
      <c r="E2464" t="s">
        <v>27</v>
      </c>
      <c r="F2464" t="s">
        <v>27</v>
      </c>
      <c r="G2464" s="4">
        <v>834.29</v>
      </c>
      <c r="H2464" s="4">
        <v>834.29</v>
      </c>
    </row>
    <row r="2465" spans="1:8" x14ac:dyDescent="0.25">
      <c r="A2465">
        <v>133409</v>
      </c>
      <c r="B2465">
        <v>8240</v>
      </c>
      <c r="C2465">
        <v>2223034</v>
      </c>
      <c r="D2465" t="s">
        <v>68</v>
      </c>
      <c r="E2465" t="s">
        <v>27</v>
      </c>
      <c r="F2465" t="s">
        <v>27</v>
      </c>
      <c r="G2465" s="4">
        <v>36302.050000000003</v>
      </c>
      <c r="H2465" s="4">
        <v>36302.050000000003</v>
      </c>
    </row>
    <row r="2466" spans="1:8" x14ac:dyDescent="0.25">
      <c r="D2466" t="s">
        <v>73</v>
      </c>
      <c r="E2466" t="s">
        <v>27</v>
      </c>
      <c r="F2466" t="s">
        <v>27</v>
      </c>
      <c r="G2466" s="4">
        <v>0</v>
      </c>
      <c r="H2466" s="4">
        <v>0</v>
      </c>
    </row>
    <row r="2467" spans="1:8" x14ac:dyDescent="0.25">
      <c r="D2467" t="s">
        <v>75</v>
      </c>
      <c r="E2467" t="s">
        <v>27</v>
      </c>
      <c r="F2467" t="s">
        <v>27</v>
      </c>
      <c r="G2467" s="4">
        <v>50</v>
      </c>
      <c r="H2467" s="4">
        <v>50</v>
      </c>
    </row>
    <row r="2468" spans="1:8" x14ac:dyDescent="0.25">
      <c r="D2468" t="s">
        <v>64</v>
      </c>
      <c r="E2468" t="s">
        <v>27</v>
      </c>
      <c r="F2468" t="s">
        <v>27</v>
      </c>
      <c r="G2468" s="4">
        <v>18151.025000000001</v>
      </c>
      <c r="H2468" s="4">
        <v>18151.025000000001</v>
      </c>
    </row>
    <row r="2469" spans="1:8" x14ac:dyDescent="0.25">
      <c r="D2469" t="s">
        <v>70</v>
      </c>
      <c r="E2469" t="s">
        <v>27</v>
      </c>
      <c r="F2469" t="s">
        <v>27</v>
      </c>
      <c r="G2469" s="4">
        <v>0</v>
      </c>
      <c r="H2469" s="4">
        <v>0</v>
      </c>
    </row>
    <row r="2470" spans="1:8" x14ac:dyDescent="0.25">
      <c r="D2470" t="s">
        <v>72</v>
      </c>
      <c r="E2470" t="s">
        <v>27</v>
      </c>
      <c r="F2470" t="s">
        <v>27</v>
      </c>
      <c r="G2470" s="4">
        <v>18151.03</v>
      </c>
      <c r="H2470" s="4">
        <v>18151.03</v>
      </c>
    </row>
    <row r="2471" spans="1:8" x14ac:dyDescent="0.25">
      <c r="A2471">
        <v>133433</v>
      </c>
      <c r="B2471">
        <v>5771</v>
      </c>
      <c r="C2471">
        <v>52718</v>
      </c>
      <c r="D2471" t="s">
        <v>68</v>
      </c>
      <c r="E2471" t="s">
        <v>27</v>
      </c>
      <c r="F2471" t="s">
        <v>27</v>
      </c>
      <c r="G2471" s="4">
        <v>53039.03</v>
      </c>
      <c r="H2471" s="4">
        <v>53039.03</v>
      </c>
    </row>
    <row r="2472" spans="1:8" x14ac:dyDescent="0.25">
      <c r="D2472" t="s">
        <v>73</v>
      </c>
      <c r="E2472" t="s">
        <v>27</v>
      </c>
      <c r="F2472" t="s">
        <v>27</v>
      </c>
      <c r="G2472" s="4">
        <v>0</v>
      </c>
      <c r="H2472" s="4">
        <v>0</v>
      </c>
    </row>
    <row r="2473" spans="1:8" x14ac:dyDescent="0.25">
      <c r="D2473" t="s">
        <v>75</v>
      </c>
      <c r="E2473" t="s">
        <v>27</v>
      </c>
      <c r="F2473" t="s">
        <v>27</v>
      </c>
      <c r="G2473" s="4">
        <v>50</v>
      </c>
      <c r="H2473" s="4">
        <v>50</v>
      </c>
    </row>
    <row r="2474" spans="1:8" x14ac:dyDescent="0.25">
      <c r="D2474" t="s">
        <v>64</v>
      </c>
      <c r="E2474" t="s">
        <v>27</v>
      </c>
      <c r="F2474" t="s">
        <v>27</v>
      </c>
      <c r="G2474" s="4">
        <v>26519.514999999999</v>
      </c>
      <c r="H2474" s="4">
        <v>26519.514999999999</v>
      </c>
    </row>
    <row r="2475" spans="1:8" x14ac:dyDescent="0.25">
      <c r="D2475" t="s">
        <v>70</v>
      </c>
      <c r="E2475" t="s">
        <v>27</v>
      </c>
      <c r="F2475" t="s">
        <v>27</v>
      </c>
      <c r="G2475" s="4">
        <v>5000</v>
      </c>
      <c r="H2475" s="4">
        <v>5000</v>
      </c>
    </row>
    <row r="2476" spans="1:8" x14ac:dyDescent="0.25">
      <c r="D2476" t="s">
        <v>72</v>
      </c>
      <c r="E2476" t="s">
        <v>27</v>
      </c>
      <c r="F2476" t="s">
        <v>27</v>
      </c>
      <c r="G2476" s="4">
        <v>21519.52</v>
      </c>
      <c r="H2476" s="4">
        <v>21519.52</v>
      </c>
    </row>
    <row r="2477" spans="1:8" x14ac:dyDescent="0.25">
      <c r="A2477">
        <v>133438</v>
      </c>
      <c r="B2477">
        <v>7611</v>
      </c>
      <c r="C2477">
        <v>19028</v>
      </c>
      <c r="D2477" t="s">
        <v>68</v>
      </c>
      <c r="E2477" t="s">
        <v>27</v>
      </c>
      <c r="F2477" t="s">
        <v>27</v>
      </c>
      <c r="G2477" s="4">
        <v>50772.04</v>
      </c>
      <c r="H2477" s="4">
        <v>50772.04</v>
      </c>
    </row>
    <row r="2478" spans="1:8" x14ac:dyDescent="0.25">
      <c r="D2478" t="s">
        <v>73</v>
      </c>
      <c r="E2478" t="s">
        <v>27</v>
      </c>
      <c r="F2478" t="s">
        <v>27</v>
      </c>
      <c r="G2478" s="4">
        <v>0</v>
      </c>
      <c r="H2478" s="4">
        <v>0</v>
      </c>
    </row>
    <row r="2479" spans="1:8" x14ac:dyDescent="0.25">
      <c r="D2479" t="s">
        <v>75</v>
      </c>
      <c r="E2479" t="s">
        <v>27</v>
      </c>
      <c r="F2479" t="s">
        <v>27</v>
      </c>
      <c r="G2479" s="4">
        <v>26.666699999999999</v>
      </c>
      <c r="H2479" s="4">
        <v>26.666699999999999</v>
      </c>
    </row>
    <row r="2480" spans="1:8" x14ac:dyDescent="0.25">
      <c r="D2480" t="s">
        <v>64</v>
      </c>
      <c r="E2480" t="s">
        <v>27</v>
      </c>
      <c r="F2480" t="s">
        <v>27</v>
      </c>
      <c r="G2480" s="4">
        <v>13539.227999999999</v>
      </c>
      <c r="H2480" s="4">
        <v>13539.227999999999</v>
      </c>
    </row>
    <row r="2481" spans="1:8" x14ac:dyDescent="0.25">
      <c r="D2481" t="s">
        <v>70</v>
      </c>
      <c r="E2481" t="s">
        <v>27</v>
      </c>
      <c r="F2481" t="s">
        <v>27</v>
      </c>
      <c r="G2481" s="4">
        <v>4000</v>
      </c>
      <c r="H2481" s="4">
        <v>4000</v>
      </c>
    </row>
    <row r="2482" spans="1:8" x14ac:dyDescent="0.25">
      <c r="D2482" t="s">
        <v>72</v>
      </c>
      <c r="E2482" t="s">
        <v>27</v>
      </c>
      <c r="F2482" t="s">
        <v>27</v>
      </c>
      <c r="G2482" s="4">
        <v>9539.23</v>
      </c>
      <c r="H2482" s="4">
        <v>9539.23</v>
      </c>
    </row>
    <row r="2483" spans="1:8" x14ac:dyDescent="0.25">
      <c r="C2483">
        <v>19029</v>
      </c>
      <c r="D2483" t="s">
        <v>68</v>
      </c>
      <c r="E2483" t="s">
        <v>27</v>
      </c>
      <c r="F2483" t="s">
        <v>27</v>
      </c>
      <c r="G2483" s="4">
        <v>15686.1</v>
      </c>
      <c r="H2483" s="4">
        <v>15686.1</v>
      </c>
    </row>
    <row r="2484" spans="1:8" x14ac:dyDescent="0.25">
      <c r="D2484" t="s">
        <v>73</v>
      </c>
      <c r="E2484" t="s">
        <v>27</v>
      </c>
      <c r="F2484" t="s">
        <v>27</v>
      </c>
      <c r="G2484" s="4">
        <v>0</v>
      </c>
      <c r="H2484" s="4">
        <v>0</v>
      </c>
    </row>
    <row r="2485" spans="1:8" x14ac:dyDescent="0.25">
      <c r="D2485" t="s">
        <v>75</v>
      </c>
      <c r="E2485" t="s">
        <v>27</v>
      </c>
      <c r="F2485" t="s">
        <v>27</v>
      </c>
      <c r="G2485" s="4">
        <v>33.333300000000001</v>
      </c>
      <c r="H2485" s="4">
        <v>33.333300000000001</v>
      </c>
    </row>
    <row r="2486" spans="1:8" x14ac:dyDescent="0.25">
      <c r="D2486" t="s">
        <v>64</v>
      </c>
      <c r="E2486" t="s">
        <v>27</v>
      </c>
      <c r="F2486" t="s">
        <v>27</v>
      </c>
      <c r="G2486" s="4">
        <v>5228.6949999999997</v>
      </c>
      <c r="H2486" s="4">
        <v>5228.6949999999997</v>
      </c>
    </row>
    <row r="2487" spans="1:8" x14ac:dyDescent="0.25">
      <c r="D2487" t="s">
        <v>70</v>
      </c>
      <c r="E2487" t="s">
        <v>27</v>
      </c>
      <c r="F2487" t="s">
        <v>27</v>
      </c>
      <c r="G2487" s="4">
        <v>0</v>
      </c>
      <c r="H2487" s="4">
        <v>0</v>
      </c>
    </row>
    <row r="2488" spans="1:8" x14ac:dyDescent="0.25">
      <c r="D2488" t="s">
        <v>72</v>
      </c>
      <c r="E2488" t="s">
        <v>27</v>
      </c>
      <c r="F2488" t="s">
        <v>27</v>
      </c>
      <c r="G2488" s="4">
        <v>5228.6899999999996</v>
      </c>
      <c r="H2488" s="4">
        <v>5228.6899999999996</v>
      </c>
    </row>
    <row r="2489" spans="1:8" x14ac:dyDescent="0.25">
      <c r="C2489">
        <v>19030</v>
      </c>
      <c r="D2489" t="s">
        <v>68</v>
      </c>
      <c r="E2489" t="s">
        <v>27</v>
      </c>
      <c r="F2489" t="s">
        <v>27</v>
      </c>
      <c r="G2489" s="4">
        <v>13460.87</v>
      </c>
      <c r="H2489" s="4">
        <v>13460.87</v>
      </c>
    </row>
    <row r="2490" spans="1:8" x14ac:dyDescent="0.25">
      <c r="D2490" t="s">
        <v>73</v>
      </c>
      <c r="E2490" t="s">
        <v>27</v>
      </c>
      <c r="F2490" t="s">
        <v>27</v>
      </c>
      <c r="G2490" s="4">
        <v>0</v>
      </c>
      <c r="H2490" s="4">
        <v>0</v>
      </c>
    </row>
    <row r="2491" spans="1:8" x14ac:dyDescent="0.25">
      <c r="D2491" t="s">
        <v>75</v>
      </c>
      <c r="E2491" t="s">
        <v>27</v>
      </c>
      <c r="F2491" t="s">
        <v>27</v>
      </c>
      <c r="G2491" s="4">
        <v>33.333300000000001</v>
      </c>
      <c r="H2491" s="4">
        <v>33.333300000000001</v>
      </c>
    </row>
    <row r="2492" spans="1:8" x14ac:dyDescent="0.25">
      <c r="D2492" t="s">
        <v>64</v>
      </c>
      <c r="E2492" t="s">
        <v>27</v>
      </c>
      <c r="F2492" t="s">
        <v>27</v>
      </c>
      <c r="G2492" s="4">
        <v>4486.9520000000002</v>
      </c>
      <c r="H2492" s="4">
        <v>4486.9520000000002</v>
      </c>
    </row>
    <row r="2493" spans="1:8" x14ac:dyDescent="0.25">
      <c r="D2493" t="s">
        <v>70</v>
      </c>
      <c r="E2493" t="s">
        <v>27</v>
      </c>
      <c r="F2493" t="s">
        <v>27</v>
      </c>
      <c r="G2493" s="4">
        <v>0</v>
      </c>
      <c r="H2493" s="4">
        <v>0</v>
      </c>
    </row>
    <row r="2494" spans="1:8" x14ac:dyDescent="0.25">
      <c r="D2494" t="s">
        <v>72</v>
      </c>
      <c r="E2494" t="s">
        <v>27</v>
      </c>
      <c r="F2494" t="s">
        <v>27</v>
      </c>
      <c r="G2494" s="4">
        <v>4486.95</v>
      </c>
      <c r="H2494" s="4">
        <v>4486.95</v>
      </c>
    </row>
    <row r="2495" spans="1:8" x14ac:dyDescent="0.25">
      <c r="A2495">
        <v>133441</v>
      </c>
      <c r="B2495">
        <v>7414</v>
      </c>
      <c r="C2495">
        <v>16167</v>
      </c>
      <c r="D2495" t="s">
        <v>68</v>
      </c>
      <c r="E2495" t="s">
        <v>27</v>
      </c>
      <c r="F2495" t="s">
        <v>27</v>
      </c>
      <c r="G2495" s="4">
        <v>15230.31</v>
      </c>
      <c r="H2495" s="4">
        <v>15230.31</v>
      </c>
    </row>
    <row r="2496" spans="1:8" x14ac:dyDescent="0.25">
      <c r="D2496" t="s">
        <v>73</v>
      </c>
      <c r="E2496" t="s">
        <v>27</v>
      </c>
      <c r="F2496" t="s">
        <v>27</v>
      </c>
      <c r="G2496" s="4">
        <v>0</v>
      </c>
      <c r="H2496" s="4">
        <v>0</v>
      </c>
    </row>
    <row r="2497" spans="1:8" x14ac:dyDescent="0.25">
      <c r="D2497" t="s">
        <v>75</v>
      </c>
      <c r="E2497" t="s">
        <v>27</v>
      </c>
      <c r="F2497" t="s">
        <v>27</v>
      </c>
      <c r="G2497" s="4">
        <v>33.333300000000001</v>
      </c>
      <c r="H2497" s="4">
        <v>33.333300000000001</v>
      </c>
    </row>
    <row r="2498" spans="1:8" x14ac:dyDescent="0.25">
      <c r="D2498" t="s">
        <v>64</v>
      </c>
      <c r="E2498" t="s">
        <v>27</v>
      </c>
      <c r="F2498" t="s">
        <v>27</v>
      </c>
      <c r="G2498" s="4">
        <v>5076.7650000000003</v>
      </c>
      <c r="H2498" s="4">
        <v>5076.7650000000003</v>
      </c>
    </row>
    <row r="2499" spans="1:8" x14ac:dyDescent="0.25">
      <c r="D2499" t="s">
        <v>70</v>
      </c>
      <c r="E2499" t="s">
        <v>27</v>
      </c>
      <c r="F2499" t="s">
        <v>27</v>
      </c>
      <c r="G2499" s="4">
        <v>4000</v>
      </c>
      <c r="H2499" s="4">
        <v>4000</v>
      </c>
    </row>
    <row r="2500" spans="1:8" x14ac:dyDescent="0.25">
      <c r="D2500" t="s">
        <v>72</v>
      </c>
      <c r="E2500" t="s">
        <v>27</v>
      </c>
      <c r="F2500" t="s">
        <v>27</v>
      </c>
      <c r="G2500" s="4">
        <v>1076.76</v>
      </c>
      <c r="H2500" s="4">
        <v>1076.76</v>
      </c>
    </row>
    <row r="2501" spans="1:8" x14ac:dyDescent="0.25">
      <c r="A2501">
        <v>133442</v>
      </c>
      <c r="B2501">
        <v>3375179</v>
      </c>
      <c r="C2501">
        <v>16421</v>
      </c>
      <c r="D2501" t="s">
        <v>68</v>
      </c>
      <c r="E2501" t="s">
        <v>27</v>
      </c>
      <c r="F2501" t="s">
        <v>27</v>
      </c>
      <c r="G2501" s="4">
        <v>20310.63</v>
      </c>
      <c r="H2501" s="4">
        <v>20310.63</v>
      </c>
    </row>
    <row r="2502" spans="1:8" x14ac:dyDescent="0.25">
      <c r="D2502" t="s">
        <v>73</v>
      </c>
      <c r="E2502" t="s">
        <v>27</v>
      </c>
      <c r="F2502" t="s">
        <v>27</v>
      </c>
      <c r="G2502" s="4">
        <v>0</v>
      </c>
      <c r="H2502" s="4">
        <v>0</v>
      </c>
    </row>
    <row r="2503" spans="1:8" x14ac:dyDescent="0.25">
      <c r="D2503" t="s">
        <v>75</v>
      </c>
      <c r="E2503" t="s">
        <v>27</v>
      </c>
      <c r="F2503" t="s">
        <v>27</v>
      </c>
      <c r="G2503" s="4">
        <v>33.333300000000001</v>
      </c>
      <c r="H2503" s="4">
        <v>33.333300000000001</v>
      </c>
    </row>
    <row r="2504" spans="1:8" x14ac:dyDescent="0.25">
      <c r="D2504" t="s">
        <v>64</v>
      </c>
      <c r="E2504" t="s">
        <v>27</v>
      </c>
      <c r="F2504" t="s">
        <v>27</v>
      </c>
      <c r="G2504" s="4">
        <v>6770.2030000000004</v>
      </c>
      <c r="H2504" s="4">
        <v>6770.2030000000004</v>
      </c>
    </row>
    <row r="2505" spans="1:8" x14ac:dyDescent="0.25">
      <c r="D2505" t="s">
        <v>70</v>
      </c>
      <c r="E2505" t="s">
        <v>27</v>
      </c>
      <c r="F2505" t="s">
        <v>27</v>
      </c>
      <c r="G2505" s="4">
        <v>0</v>
      </c>
      <c r="H2505" s="4">
        <v>0</v>
      </c>
    </row>
    <row r="2506" spans="1:8" x14ac:dyDescent="0.25">
      <c r="D2506" t="s">
        <v>72</v>
      </c>
      <c r="E2506" t="s">
        <v>27</v>
      </c>
      <c r="F2506" t="s">
        <v>27</v>
      </c>
      <c r="G2506" s="4">
        <v>6770.2</v>
      </c>
      <c r="H2506" s="4">
        <v>6770.2</v>
      </c>
    </row>
    <row r="2507" spans="1:8" x14ac:dyDescent="0.25">
      <c r="A2507">
        <v>133447</v>
      </c>
      <c r="B2507">
        <v>6517</v>
      </c>
      <c r="C2507">
        <v>52763</v>
      </c>
      <c r="D2507" t="s">
        <v>68</v>
      </c>
      <c r="E2507" t="s">
        <v>27</v>
      </c>
      <c r="F2507" t="s">
        <v>27</v>
      </c>
      <c r="G2507" s="4">
        <v>21416.15</v>
      </c>
      <c r="H2507" s="4">
        <v>21416.15</v>
      </c>
    </row>
    <row r="2508" spans="1:8" x14ac:dyDescent="0.25">
      <c r="D2508" t="s">
        <v>73</v>
      </c>
      <c r="E2508" t="s">
        <v>27</v>
      </c>
      <c r="F2508" t="s">
        <v>27</v>
      </c>
      <c r="G2508" s="4">
        <v>0</v>
      </c>
      <c r="H2508" s="4">
        <v>0</v>
      </c>
    </row>
    <row r="2509" spans="1:8" x14ac:dyDescent="0.25">
      <c r="D2509" t="s">
        <v>75</v>
      </c>
      <c r="E2509" t="s">
        <v>27</v>
      </c>
      <c r="F2509" t="s">
        <v>27</v>
      </c>
      <c r="G2509" s="4">
        <v>20</v>
      </c>
      <c r="H2509" s="4">
        <v>20</v>
      </c>
    </row>
    <row r="2510" spans="1:8" x14ac:dyDescent="0.25">
      <c r="D2510" t="s">
        <v>64</v>
      </c>
      <c r="E2510" t="s">
        <v>27</v>
      </c>
      <c r="F2510" t="s">
        <v>27</v>
      </c>
      <c r="G2510" s="4">
        <v>4283.2299999999996</v>
      </c>
      <c r="H2510" s="4">
        <v>4283.2299999999996</v>
      </c>
    </row>
    <row r="2511" spans="1:8" x14ac:dyDescent="0.25">
      <c r="D2511" t="s">
        <v>70</v>
      </c>
      <c r="E2511" t="s">
        <v>27</v>
      </c>
      <c r="F2511" t="s">
        <v>27</v>
      </c>
      <c r="G2511" s="4">
        <v>4000</v>
      </c>
      <c r="H2511" s="4">
        <v>4000</v>
      </c>
    </row>
    <row r="2512" spans="1:8" x14ac:dyDescent="0.25">
      <c r="D2512" t="s">
        <v>72</v>
      </c>
      <c r="E2512" t="s">
        <v>27</v>
      </c>
      <c r="F2512" t="s">
        <v>27</v>
      </c>
      <c r="G2512" s="4">
        <v>283.23</v>
      </c>
      <c r="H2512" s="4">
        <v>283.23</v>
      </c>
    </row>
    <row r="2513" spans="1:8" x14ac:dyDescent="0.25">
      <c r="A2513">
        <v>133449</v>
      </c>
      <c r="B2513">
        <v>5881</v>
      </c>
      <c r="C2513">
        <v>18612</v>
      </c>
      <c r="D2513" t="s">
        <v>68</v>
      </c>
      <c r="E2513" t="s">
        <v>27</v>
      </c>
      <c r="F2513" t="s">
        <v>27</v>
      </c>
      <c r="G2513" s="4">
        <v>6973.59</v>
      </c>
      <c r="H2513" s="4">
        <v>6973.59</v>
      </c>
    </row>
    <row r="2514" spans="1:8" x14ac:dyDescent="0.25">
      <c r="D2514" t="s">
        <v>73</v>
      </c>
      <c r="E2514" t="s">
        <v>27</v>
      </c>
      <c r="F2514" t="s">
        <v>27</v>
      </c>
      <c r="G2514" s="4">
        <v>0</v>
      </c>
      <c r="H2514" s="4">
        <v>0</v>
      </c>
    </row>
    <row r="2515" spans="1:8" x14ac:dyDescent="0.25">
      <c r="D2515" t="s">
        <v>75</v>
      </c>
      <c r="E2515" t="s">
        <v>27</v>
      </c>
      <c r="F2515" t="s">
        <v>27</v>
      </c>
      <c r="G2515" s="4">
        <v>33.333300000000001</v>
      </c>
      <c r="H2515" s="4">
        <v>33.333300000000001</v>
      </c>
    </row>
    <row r="2516" spans="1:8" x14ac:dyDescent="0.25">
      <c r="D2516" t="s">
        <v>64</v>
      </c>
      <c r="E2516" t="s">
        <v>27</v>
      </c>
      <c r="F2516" t="s">
        <v>27</v>
      </c>
      <c r="G2516" s="4">
        <v>2215.8510000000001</v>
      </c>
      <c r="H2516" s="4">
        <v>2215.8510000000001</v>
      </c>
    </row>
    <row r="2517" spans="1:8" x14ac:dyDescent="0.25">
      <c r="D2517" t="s">
        <v>70</v>
      </c>
      <c r="E2517" t="s">
        <v>27</v>
      </c>
      <c r="F2517" t="s">
        <v>27</v>
      </c>
      <c r="G2517" s="4">
        <v>5000</v>
      </c>
      <c r="H2517" s="4">
        <v>5000</v>
      </c>
    </row>
    <row r="2518" spans="1:8" x14ac:dyDescent="0.25">
      <c r="D2518" t="s">
        <v>72</v>
      </c>
      <c r="E2518" t="s">
        <v>27</v>
      </c>
      <c r="F2518" t="s">
        <v>27</v>
      </c>
      <c r="G2518" s="4">
        <v>0</v>
      </c>
      <c r="H2518" s="4">
        <v>0</v>
      </c>
    </row>
    <row r="2519" spans="1:8" x14ac:dyDescent="0.25">
      <c r="A2519">
        <v>133457</v>
      </c>
      <c r="B2519">
        <v>10650</v>
      </c>
      <c r="C2519">
        <v>122481</v>
      </c>
      <c r="D2519" t="s">
        <v>68</v>
      </c>
      <c r="E2519" t="s">
        <v>27</v>
      </c>
      <c r="F2519" t="s">
        <v>27</v>
      </c>
      <c r="G2519" s="4">
        <v>7666.69</v>
      </c>
      <c r="H2519" s="4">
        <v>7666.69</v>
      </c>
    </row>
    <row r="2520" spans="1:8" x14ac:dyDescent="0.25">
      <c r="D2520" t="s">
        <v>73</v>
      </c>
      <c r="E2520" t="s">
        <v>27</v>
      </c>
      <c r="F2520" t="s">
        <v>27</v>
      </c>
      <c r="G2520" s="4">
        <v>0</v>
      </c>
      <c r="H2520" s="4">
        <v>0</v>
      </c>
    </row>
    <row r="2521" spans="1:8" x14ac:dyDescent="0.25">
      <c r="D2521" t="s">
        <v>75</v>
      </c>
      <c r="E2521" t="s">
        <v>27</v>
      </c>
      <c r="F2521" t="s">
        <v>27</v>
      </c>
      <c r="G2521" s="4">
        <v>25</v>
      </c>
      <c r="H2521" s="4">
        <v>25</v>
      </c>
    </row>
    <row r="2522" spans="1:8" x14ac:dyDescent="0.25">
      <c r="D2522" t="s">
        <v>64</v>
      </c>
      <c r="E2522" t="s">
        <v>27</v>
      </c>
      <c r="F2522" t="s">
        <v>27</v>
      </c>
      <c r="G2522" s="4">
        <v>1828.6880000000001</v>
      </c>
      <c r="H2522" s="4">
        <v>1828.6880000000001</v>
      </c>
    </row>
    <row r="2523" spans="1:8" x14ac:dyDescent="0.25">
      <c r="D2523" t="s">
        <v>70</v>
      </c>
      <c r="E2523" t="s">
        <v>27</v>
      </c>
      <c r="F2523" t="s">
        <v>27</v>
      </c>
      <c r="G2523" s="4">
        <v>4000</v>
      </c>
      <c r="H2523" s="4">
        <v>4000</v>
      </c>
    </row>
    <row r="2524" spans="1:8" x14ac:dyDescent="0.25">
      <c r="D2524" t="s">
        <v>72</v>
      </c>
      <c r="E2524" t="s">
        <v>27</v>
      </c>
      <c r="F2524" t="s">
        <v>27</v>
      </c>
      <c r="G2524" s="4">
        <v>0</v>
      </c>
      <c r="H2524" s="4">
        <v>0</v>
      </c>
    </row>
    <row r="2525" spans="1:8" x14ac:dyDescent="0.25">
      <c r="A2525">
        <v>133466</v>
      </c>
      <c r="B2525">
        <v>8368</v>
      </c>
      <c r="C2525">
        <v>18675</v>
      </c>
      <c r="D2525" t="s">
        <v>68</v>
      </c>
      <c r="E2525" t="s">
        <v>27</v>
      </c>
      <c r="F2525" t="s">
        <v>27</v>
      </c>
      <c r="G2525" s="4">
        <v>14650.52</v>
      </c>
      <c r="H2525" s="4">
        <v>14650.52</v>
      </c>
    </row>
    <row r="2526" spans="1:8" x14ac:dyDescent="0.25">
      <c r="D2526" t="s">
        <v>73</v>
      </c>
      <c r="E2526" t="s">
        <v>27</v>
      </c>
      <c r="F2526" t="s">
        <v>27</v>
      </c>
      <c r="G2526" s="4">
        <v>0</v>
      </c>
      <c r="H2526" s="4">
        <v>0</v>
      </c>
    </row>
    <row r="2527" spans="1:8" x14ac:dyDescent="0.25">
      <c r="D2527" t="s">
        <v>75</v>
      </c>
      <c r="E2527" t="s">
        <v>27</v>
      </c>
      <c r="F2527" t="s">
        <v>27</v>
      </c>
      <c r="G2527" s="4">
        <v>33.333300000000001</v>
      </c>
      <c r="H2527" s="4">
        <v>33.333300000000001</v>
      </c>
    </row>
    <row r="2528" spans="1:8" x14ac:dyDescent="0.25">
      <c r="D2528" t="s">
        <v>64</v>
      </c>
      <c r="E2528" t="s">
        <v>27</v>
      </c>
      <c r="F2528" t="s">
        <v>27</v>
      </c>
      <c r="G2528" s="4">
        <v>4883.5020000000004</v>
      </c>
      <c r="H2528" s="4">
        <v>4883.5020000000004</v>
      </c>
    </row>
    <row r="2529" spans="1:8" x14ac:dyDescent="0.25">
      <c r="D2529" t="s">
        <v>70</v>
      </c>
      <c r="E2529" t="s">
        <v>27</v>
      </c>
      <c r="F2529" t="s">
        <v>27</v>
      </c>
      <c r="G2529" s="4">
        <v>4000</v>
      </c>
      <c r="H2529" s="4">
        <v>4000</v>
      </c>
    </row>
    <row r="2530" spans="1:8" x14ac:dyDescent="0.25">
      <c r="D2530" t="s">
        <v>72</v>
      </c>
      <c r="E2530" t="s">
        <v>27</v>
      </c>
      <c r="F2530" t="s">
        <v>27</v>
      </c>
      <c r="G2530" s="4">
        <v>883.5</v>
      </c>
      <c r="H2530" s="4">
        <v>883.5</v>
      </c>
    </row>
    <row r="2531" spans="1:8" x14ac:dyDescent="0.25">
      <c r="A2531">
        <v>133469</v>
      </c>
      <c r="B2531">
        <v>7856</v>
      </c>
      <c r="C2531">
        <v>52456</v>
      </c>
      <c r="D2531" t="s">
        <v>68</v>
      </c>
      <c r="E2531" t="s">
        <v>27</v>
      </c>
      <c r="F2531" t="s">
        <v>27</v>
      </c>
      <c r="G2531" s="4">
        <v>13777.68</v>
      </c>
      <c r="H2531" s="4">
        <v>13777.68</v>
      </c>
    </row>
    <row r="2532" spans="1:8" x14ac:dyDescent="0.25">
      <c r="D2532" t="s">
        <v>73</v>
      </c>
      <c r="E2532" t="s">
        <v>27</v>
      </c>
      <c r="F2532" t="s">
        <v>27</v>
      </c>
      <c r="G2532" s="4">
        <v>0</v>
      </c>
      <c r="H2532" s="4">
        <v>0</v>
      </c>
    </row>
    <row r="2533" spans="1:8" x14ac:dyDescent="0.25">
      <c r="D2533" t="s">
        <v>75</v>
      </c>
      <c r="E2533" t="s">
        <v>27</v>
      </c>
      <c r="F2533" t="s">
        <v>27</v>
      </c>
      <c r="G2533" s="4">
        <v>25</v>
      </c>
      <c r="H2533" s="4">
        <v>25</v>
      </c>
    </row>
    <row r="2534" spans="1:8" x14ac:dyDescent="0.25">
      <c r="D2534" t="s">
        <v>64</v>
      </c>
      <c r="E2534" t="s">
        <v>27</v>
      </c>
      <c r="F2534" t="s">
        <v>27</v>
      </c>
      <c r="G2534" s="4">
        <v>3269.8380000000002</v>
      </c>
      <c r="H2534" s="4">
        <v>3269.8380000000002</v>
      </c>
    </row>
    <row r="2535" spans="1:8" x14ac:dyDescent="0.25">
      <c r="D2535" t="s">
        <v>70</v>
      </c>
      <c r="E2535" t="s">
        <v>27</v>
      </c>
      <c r="F2535" t="s">
        <v>27</v>
      </c>
      <c r="G2535" s="4">
        <v>4000</v>
      </c>
      <c r="H2535" s="4">
        <v>4000</v>
      </c>
    </row>
    <row r="2536" spans="1:8" x14ac:dyDescent="0.25">
      <c r="D2536" t="s">
        <v>72</v>
      </c>
      <c r="E2536" t="s">
        <v>27</v>
      </c>
      <c r="F2536" t="s">
        <v>27</v>
      </c>
      <c r="G2536" s="4">
        <v>0</v>
      </c>
      <c r="H2536" s="4">
        <v>0</v>
      </c>
    </row>
    <row r="2537" spans="1:8" x14ac:dyDescent="0.25">
      <c r="A2537">
        <v>133470</v>
      </c>
      <c r="B2537">
        <v>5880</v>
      </c>
      <c r="C2537">
        <v>18929</v>
      </c>
      <c r="D2537" t="s">
        <v>68</v>
      </c>
      <c r="E2537" t="s">
        <v>27</v>
      </c>
      <c r="F2537" t="s">
        <v>27</v>
      </c>
      <c r="G2537" s="4">
        <v>8956.86</v>
      </c>
      <c r="H2537" s="4">
        <v>8956.86</v>
      </c>
    </row>
    <row r="2538" spans="1:8" x14ac:dyDescent="0.25">
      <c r="D2538" t="s">
        <v>73</v>
      </c>
      <c r="E2538" t="s">
        <v>27</v>
      </c>
      <c r="F2538" t="s">
        <v>27</v>
      </c>
      <c r="G2538" s="4">
        <v>0</v>
      </c>
      <c r="H2538" s="4">
        <v>0</v>
      </c>
    </row>
    <row r="2539" spans="1:8" x14ac:dyDescent="0.25">
      <c r="D2539" t="s">
        <v>75</v>
      </c>
      <c r="E2539" t="s">
        <v>27</v>
      </c>
      <c r="F2539" t="s">
        <v>27</v>
      </c>
      <c r="G2539" s="4">
        <v>25</v>
      </c>
      <c r="H2539" s="4">
        <v>25</v>
      </c>
    </row>
    <row r="2540" spans="1:8" x14ac:dyDescent="0.25">
      <c r="D2540" t="s">
        <v>64</v>
      </c>
      <c r="E2540" t="s">
        <v>27</v>
      </c>
      <c r="F2540" t="s">
        <v>27</v>
      </c>
      <c r="G2540" s="4">
        <v>2239.2150000000001</v>
      </c>
      <c r="H2540" s="4">
        <v>2239.2150000000001</v>
      </c>
    </row>
    <row r="2541" spans="1:8" x14ac:dyDescent="0.25">
      <c r="D2541" t="s">
        <v>70</v>
      </c>
      <c r="E2541" t="s">
        <v>27</v>
      </c>
      <c r="F2541" t="s">
        <v>27</v>
      </c>
      <c r="G2541" s="4">
        <v>4000</v>
      </c>
      <c r="H2541" s="4">
        <v>4000</v>
      </c>
    </row>
    <row r="2542" spans="1:8" x14ac:dyDescent="0.25">
      <c r="D2542" t="s">
        <v>72</v>
      </c>
      <c r="E2542" t="s">
        <v>27</v>
      </c>
      <c r="F2542" t="s">
        <v>27</v>
      </c>
      <c r="G2542" s="4">
        <v>0</v>
      </c>
      <c r="H2542" s="4">
        <v>0</v>
      </c>
    </row>
    <row r="2543" spans="1:8" x14ac:dyDescent="0.25">
      <c r="A2543">
        <v>133488</v>
      </c>
      <c r="B2543">
        <v>2783034</v>
      </c>
      <c r="C2543">
        <v>3813169</v>
      </c>
      <c r="D2543" t="s">
        <v>68</v>
      </c>
      <c r="E2543" t="s">
        <v>27</v>
      </c>
      <c r="F2543" t="s">
        <v>27</v>
      </c>
      <c r="G2543" s="4">
        <v>13518.23</v>
      </c>
      <c r="H2543" s="4">
        <v>13518.23</v>
      </c>
    </row>
    <row r="2544" spans="1:8" x14ac:dyDescent="0.25">
      <c r="D2544" t="s">
        <v>73</v>
      </c>
      <c r="E2544" t="s">
        <v>27</v>
      </c>
      <c r="F2544" t="s">
        <v>27</v>
      </c>
      <c r="G2544" s="4">
        <v>0</v>
      </c>
      <c r="H2544" s="4">
        <v>0</v>
      </c>
    </row>
    <row r="2545" spans="1:8" x14ac:dyDescent="0.25">
      <c r="D2545" t="s">
        <v>75</v>
      </c>
      <c r="E2545" t="s">
        <v>27</v>
      </c>
      <c r="F2545" t="s">
        <v>27</v>
      </c>
      <c r="G2545" s="4">
        <v>50</v>
      </c>
      <c r="H2545" s="4">
        <v>50</v>
      </c>
    </row>
    <row r="2546" spans="1:8" x14ac:dyDescent="0.25">
      <c r="D2546" t="s">
        <v>64</v>
      </c>
      <c r="E2546" t="s">
        <v>27</v>
      </c>
      <c r="F2546" t="s">
        <v>27</v>
      </c>
      <c r="G2546" s="4">
        <v>6759.1149999999998</v>
      </c>
      <c r="H2546" s="4">
        <v>6759.1149999999998</v>
      </c>
    </row>
    <row r="2547" spans="1:8" x14ac:dyDescent="0.25">
      <c r="D2547" t="s">
        <v>70</v>
      </c>
      <c r="E2547" t="s">
        <v>27</v>
      </c>
      <c r="F2547" t="s">
        <v>27</v>
      </c>
      <c r="G2547" s="4">
        <v>0</v>
      </c>
      <c r="H2547" s="4">
        <v>0</v>
      </c>
    </row>
    <row r="2548" spans="1:8" x14ac:dyDescent="0.25">
      <c r="D2548" t="s">
        <v>72</v>
      </c>
      <c r="E2548" t="s">
        <v>27</v>
      </c>
      <c r="F2548" t="s">
        <v>27</v>
      </c>
      <c r="G2548" s="4">
        <v>6759.12</v>
      </c>
      <c r="H2548" s="4">
        <v>6759.12</v>
      </c>
    </row>
    <row r="2549" spans="1:8" x14ac:dyDescent="0.25">
      <c r="A2549">
        <v>133491</v>
      </c>
      <c r="B2549">
        <v>5608</v>
      </c>
      <c r="C2549">
        <v>75479</v>
      </c>
      <c r="D2549" t="s">
        <v>68</v>
      </c>
      <c r="E2549" t="s">
        <v>27</v>
      </c>
      <c r="F2549" t="s">
        <v>27</v>
      </c>
      <c r="G2549" s="4">
        <v>30465.97</v>
      </c>
      <c r="H2549" s="4">
        <v>30465.97</v>
      </c>
    </row>
    <row r="2550" spans="1:8" x14ac:dyDescent="0.25">
      <c r="D2550" t="s">
        <v>73</v>
      </c>
      <c r="E2550" t="s">
        <v>27</v>
      </c>
      <c r="F2550" t="s">
        <v>27</v>
      </c>
      <c r="G2550" s="4">
        <v>0</v>
      </c>
      <c r="H2550" s="4">
        <v>0</v>
      </c>
    </row>
    <row r="2551" spans="1:8" x14ac:dyDescent="0.25">
      <c r="D2551" t="s">
        <v>75</v>
      </c>
      <c r="E2551" t="s">
        <v>27</v>
      </c>
      <c r="F2551" t="s">
        <v>27</v>
      </c>
      <c r="G2551" s="4">
        <v>33.333300000000001</v>
      </c>
      <c r="H2551" s="4">
        <v>33.333300000000001</v>
      </c>
    </row>
    <row r="2552" spans="1:8" x14ac:dyDescent="0.25">
      <c r="D2552" t="s">
        <v>64</v>
      </c>
      <c r="E2552" t="s">
        <v>27</v>
      </c>
      <c r="F2552" t="s">
        <v>27</v>
      </c>
      <c r="G2552" s="4">
        <v>10155.313</v>
      </c>
      <c r="H2552" s="4">
        <v>10155.313</v>
      </c>
    </row>
    <row r="2553" spans="1:8" x14ac:dyDescent="0.25">
      <c r="D2553" t="s">
        <v>70</v>
      </c>
      <c r="E2553" t="s">
        <v>27</v>
      </c>
      <c r="F2553" t="s">
        <v>27</v>
      </c>
      <c r="G2553" s="4">
        <v>5000</v>
      </c>
      <c r="H2553" s="4">
        <v>5000</v>
      </c>
    </row>
    <row r="2554" spans="1:8" x14ac:dyDescent="0.25">
      <c r="D2554" t="s">
        <v>72</v>
      </c>
      <c r="E2554" t="s">
        <v>27</v>
      </c>
      <c r="F2554" t="s">
        <v>27</v>
      </c>
      <c r="G2554" s="4">
        <v>5155.3100000000004</v>
      </c>
      <c r="H2554" s="4">
        <v>5155.3100000000004</v>
      </c>
    </row>
    <row r="2555" spans="1:8" x14ac:dyDescent="0.25">
      <c r="C2555">
        <v>75480</v>
      </c>
      <c r="D2555" t="s">
        <v>68</v>
      </c>
      <c r="E2555" t="s">
        <v>27</v>
      </c>
      <c r="F2555" t="s">
        <v>27</v>
      </c>
      <c r="G2555" s="4">
        <v>24210.53</v>
      </c>
      <c r="H2555" s="4">
        <v>24210.53</v>
      </c>
    </row>
    <row r="2556" spans="1:8" x14ac:dyDescent="0.25">
      <c r="D2556" t="s">
        <v>73</v>
      </c>
      <c r="E2556" t="s">
        <v>27</v>
      </c>
      <c r="F2556" t="s">
        <v>27</v>
      </c>
      <c r="G2556" s="4">
        <v>0</v>
      </c>
      <c r="H2556" s="4">
        <v>0</v>
      </c>
    </row>
    <row r="2557" spans="1:8" x14ac:dyDescent="0.25">
      <c r="D2557" t="s">
        <v>75</v>
      </c>
      <c r="E2557" t="s">
        <v>27</v>
      </c>
      <c r="F2557" t="s">
        <v>27</v>
      </c>
      <c r="G2557" s="4">
        <v>35.411000000000001</v>
      </c>
      <c r="H2557" s="4">
        <v>35.411000000000001</v>
      </c>
    </row>
    <row r="2558" spans="1:8" x14ac:dyDescent="0.25">
      <c r="D2558" t="s">
        <v>64</v>
      </c>
      <c r="E2558" t="s">
        <v>27</v>
      </c>
      <c r="F2558" t="s">
        <v>27</v>
      </c>
      <c r="G2558" s="4">
        <v>8573.1910000000007</v>
      </c>
      <c r="H2558" s="4">
        <v>8573.1910000000007</v>
      </c>
    </row>
    <row r="2559" spans="1:8" x14ac:dyDescent="0.25">
      <c r="D2559" t="s">
        <v>70</v>
      </c>
      <c r="E2559" t="s">
        <v>27</v>
      </c>
      <c r="F2559" t="s">
        <v>27</v>
      </c>
      <c r="G2559" s="4">
        <v>0</v>
      </c>
      <c r="H2559" s="4">
        <v>0</v>
      </c>
    </row>
    <row r="2560" spans="1:8" x14ac:dyDescent="0.25">
      <c r="D2560" t="s">
        <v>72</v>
      </c>
      <c r="E2560" t="s">
        <v>27</v>
      </c>
      <c r="F2560" t="s">
        <v>27</v>
      </c>
      <c r="G2560" s="4">
        <v>8573.19</v>
      </c>
      <c r="H2560" s="4">
        <v>8573.19</v>
      </c>
    </row>
    <row r="2561" spans="1:8" x14ac:dyDescent="0.25">
      <c r="A2561">
        <v>133501</v>
      </c>
      <c r="B2561">
        <v>12371</v>
      </c>
      <c r="C2561">
        <v>84827</v>
      </c>
      <c r="D2561" t="s">
        <v>68</v>
      </c>
      <c r="E2561" t="s">
        <v>27</v>
      </c>
      <c r="F2561" t="s">
        <v>27</v>
      </c>
      <c r="G2561" s="4">
        <v>75817.06</v>
      </c>
      <c r="H2561" s="4">
        <v>75817.06</v>
      </c>
    </row>
    <row r="2562" spans="1:8" x14ac:dyDescent="0.25">
      <c r="D2562" t="s">
        <v>73</v>
      </c>
      <c r="E2562" t="s">
        <v>27</v>
      </c>
      <c r="F2562" t="s">
        <v>27</v>
      </c>
      <c r="G2562" s="4">
        <v>0</v>
      </c>
      <c r="H2562" s="4">
        <v>0</v>
      </c>
    </row>
    <row r="2563" spans="1:8" x14ac:dyDescent="0.25">
      <c r="D2563" t="s">
        <v>75</v>
      </c>
      <c r="E2563" t="s">
        <v>27</v>
      </c>
      <c r="F2563" t="s">
        <v>27</v>
      </c>
      <c r="G2563" s="4">
        <v>33.333300000000001</v>
      </c>
      <c r="H2563" s="4">
        <v>33.333300000000001</v>
      </c>
    </row>
    <row r="2564" spans="1:8" x14ac:dyDescent="0.25">
      <c r="D2564" t="s">
        <v>64</v>
      </c>
      <c r="E2564" t="s">
        <v>27</v>
      </c>
      <c r="F2564" t="s">
        <v>27</v>
      </c>
      <c r="G2564" s="4">
        <v>25272.328000000001</v>
      </c>
      <c r="H2564" s="4">
        <v>25272.328000000001</v>
      </c>
    </row>
    <row r="2565" spans="1:8" x14ac:dyDescent="0.25">
      <c r="D2565" t="s">
        <v>70</v>
      </c>
      <c r="E2565" t="s">
        <v>27</v>
      </c>
      <c r="F2565" t="s">
        <v>27</v>
      </c>
      <c r="G2565" s="4">
        <v>4000</v>
      </c>
      <c r="H2565" s="4">
        <v>4000</v>
      </c>
    </row>
    <row r="2566" spans="1:8" x14ac:dyDescent="0.25">
      <c r="D2566" t="s">
        <v>72</v>
      </c>
      <c r="E2566" t="s">
        <v>27</v>
      </c>
      <c r="F2566" t="s">
        <v>27</v>
      </c>
      <c r="G2566" s="4">
        <v>21272.33</v>
      </c>
      <c r="H2566" s="4">
        <v>21272.33</v>
      </c>
    </row>
    <row r="2567" spans="1:8" x14ac:dyDescent="0.25">
      <c r="A2567">
        <v>133504</v>
      </c>
      <c r="B2567">
        <v>3774201</v>
      </c>
      <c r="C2567">
        <v>16189</v>
      </c>
      <c r="D2567" t="s">
        <v>68</v>
      </c>
      <c r="E2567" t="s">
        <v>27</v>
      </c>
      <c r="F2567" t="s">
        <v>27</v>
      </c>
      <c r="G2567" s="4">
        <v>8147.98</v>
      </c>
      <c r="H2567" s="4">
        <v>8147.98</v>
      </c>
    </row>
    <row r="2568" spans="1:8" x14ac:dyDescent="0.25">
      <c r="D2568" t="s">
        <v>73</v>
      </c>
      <c r="E2568" t="s">
        <v>27</v>
      </c>
      <c r="F2568" t="s">
        <v>27</v>
      </c>
      <c r="G2568" s="4">
        <v>0</v>
      </c>
      <c r="H2568" s="4">
        <v>0</v>
      </c>
    </row>
    <row r="2569" spans="1:8" x14ac:dyDescent="0.25">
      <c r="D2569" t="s">
        <v>75</v>
      </c>
      <c r="E2569" t="s">
        <v>27</v>
      </c>
      <c r="F2569" t="s">
        <v>27</v>
      </c>
      <c r="G2569" s="4">
        <v>50</v>
      </c>
      <c r="H2569" s="4">
        <v>50</v>
      </c>
    </row>
    <row r="2570" spans="1:8" x14ac:dyDescent="0.25">
      <c r="D2570" t="s">
        <v>64</v>
      </c>
      <c r="E2570" t="s">
        <v>27</v>
      </c>
      <c r="F2570" t="s">
        <v>27</v>
      </c>
      <c r="G2570" s="4">
        <v>4073.99</v>
      </c>
      <c r="H2570" s="4">
        <v>4073.99</v>
      </c>
    </row>
    <row r="2571" spans="1:8" x14ac:dyDescent="0.25">
      <c r="D2571" t="s">
        <v>70</v>
      </c>
      <c r="E2571" t="s">
        <v>27</v>
      </c>
      <c r="F2571" t="s">
        <v>27</v>
      </c>
      <c r="G2571" s="4">
        <v>0</v>
      </c>
      <c r="H2571" s="4">
        <v>0</v>
      </c>
    </row>
    <row r="2572" spans="1:8" x14ac:dyDescent="0.25">
      <c r="D2572" t="s">
        <v>72</v>
      </c>
      <c r="E2572" t="s">
        <v>27</v>
      </c>
      <c r="F2572" t="s">
        <v>27</v>
      </c>
      <c r="G2572" s="4">
        <v>4073.99</v>
      </c>
      <c r="H2572" s="4">
        <v>4073.99</v>
      </c>
    </row>
    <row r="2573" spans="1:8" x14ac:dyDescent="0.25">
      <c r="A2573">
        <v>133512</v>
      </c>
      <c r="B2573">
        <v>5303</v>
      </c>
      <c r="C2573">
        <v>16369</v>
      </c>
      <c r="D2573" t="s">
        <v>68</v>
      </c>
      <c r="E2573" t="s">
        <v>27</v>
      </c>
      <c r="F2573" t="s">
        <v>27</v>
      </c>
      <c r="G2573" s="4">
        <v>11082.86</v>
      </c>
      <c r="H2573" s="4">
        <v>11082.86</v>
      </c>
    </row>
    <row r="2574" spans="1:8" x14ac:dyDescent="0.25">
      <c r="D2574" t="s">
        <v>73</v>
      </c>
      <c r="E2574" t="s">
        <v>27</v>
      </c>
      <c r="F2574" t="s">
        <v>27</v>
      </c>
      <c r="G2574" s="4">
        <v>0</v>
      </c>
      <c r="H2574" s="4">
        <v>0</v>
      </c>
    </row>
    <row r="2575" spans="1:8" x14ac:dyDescent="0.25">
      <c r="D2575" t="s">
        <v>75</v>
      </c>
      <c r="E2575" t="s">
        <v>27</v>
      </c>
      <c r="F2575" t="s">
        <v>27</v>
      </c>
      <c r="G2575" s="4">
        <v>25</v>
      </c>
      <c r="H2575" s="4">
        <v>25</v>
      </c>
    </row>
    <row r="2576" spans="1:8" x14ac:dyDescent="0.25">
      <c r="D2576" t="s">
        <v>64</v>
      </c>
      <c r="E2576" t="s">
        <v>27</v>
      </c>
      <c r="F2576" t="s">
        <v>27</v>
      </c>
      <c r="G2576" s="4">
        <v>2770.7150000000001</v>
      </c>
      <c r="H2576" s="4">
        <v>2770.7150000000001</v>
      </c>
    </row>
    <row r="2577" spans="1:8" x14ac:dyDescent="0.25">
      <c r="D2577" t="s">
        <v>70</v>
      </c>
      <c r="E2577" t="s">
        <v>27</v>
      </c>
      <c r="F2577" t="s">
        <v>27</v>
      </c>
      <c r="G2577" s="4">
        <v>0</v>
      </c>
      <c r="H2577" s="4">
        <v>0</v>
      </c>
    </row>
    <row r="2578" spans="1:8" x14ac:dyDescent="0.25">
      <c r="D2578" t="s">
        <v>72</v>
      </c>
      <c r="E2578" t="s">
        <v>27</v>
      </c>
      <c r="F2578" t="s">
        <v>27</v>
      </c>
      <c r="G2578" s="4">
        <v>2770.72</v>
      </c>
      <c r="H2578" s="4">
        <v>2770.72</v>
      </c>
    </row>
    <row r="2579" spans="1:8" x14ac:dyDescent="0.25">
      <c r="C2579">
        <v>16402</v>
      </c>
      <c r="D2579" t="s">
        <v>68</v>
      </c>
      <c r="E2579" t="s">
        <v>27</v>
      </c>
      <c r="F2579" t="s">
        <v>27</v>
      </c>
      <c r="G2579" s="4">
        <v>13860.38</v>
      </c>
      <c r="H2579" s="4">
        <v>13860.38</v>
      </c>
    </row>
    <row r="2580" spans="1:8" x14ac:dyDescent="0.25">
      <c r="D2580" t="s">
        <v>73</v>
      </c>
      <c r="E2580" t="s">
        <v>27</v>
      </c>
      <c r="F2580" t="s">
        <v>27</v>
      </c>
      <c r="G2580" s="4">
        <v>0</v>
      </c>
      <c r="H2580" s="4">
        <v>0</v>
      </c>
    </row>
    <row r="2581" spans="1:8" x14ac:dyDescent="0.25">
      <c r="D2581" t="s">
        <v>75</v>
      </c>
      <c r="E2581" t="s">
        <v>27</v>
      </c>
      <c r="F2581" t="s">
        <v>27</v>
      </c>
      <c r="G2581" s="4">
        <v>50.315060000000003</v>
      </c>
      <c r="H2581" s="4">
        <v>50.315060000000003</v>
      </c>
    </row>
    <row r="2582" spans="1:8" x14ac:dyDescent="0.25">
      <c r="D2582" t="s">
        <v>64</v>
      </c>
      <c r="E2582" t="s">
        <v>27</v>
      </c>
      <c r="F2582" t="s">
        <v>27</v>
      </c>
      <c r="G2582" s="4">
        <v>6973.8590000000004</v>
      </c>
      <c r="H2582" s="4">
        <v>6973.8590000000004</v>
      </c>
    </row>
    <row r="2583" spans="1:8" x14ac:dyDescent="0.25">
      <c r="D2583" t="s">
        <v>70</v>
      </c>
      <c r="E2583" t="s">
        <v>27</v>
      </c>
      <c r="F2583" t="s">
        <v>27</v>
      </c>
      <c r="G2583" s="4">
        <v>0</v>
      </c>
      <c r="H2583" s="4">
        <v>0</v>
      </c>
    </row>
    <row r="2584" spans="1:8" x14ac:dyDescent="0.25">
      <c r="D2584" t="s">
        <v>72</v>
      </c>
      <c r="E2584" t="s">
        <v>27</v>
      </c>
      <c r="F2584" t="s">
        <v>27</v>
      </c>
      <c r="G2584" s="4">
        <v>6973.86</v>
      </c>
      <c r="H2584" s="4">
        <v>6973.86</v>
      </c>
    </row>
    <row r="2585" spans="1:8" x14ac:dyDescent="0.25">
      <c r="C2585">
        <v>53019</v>
      </c>
      <c r="D2585" t="s">
        <v>68</v>
      </c>
      <c r="E2585" t="s">
        <v>27</v>
      </c>
      <c r="F2585" t="s">
        <v>27</v>
      </c>
      <c r="G2585" s="4">
        <v>33289.83</v>
      </c>
      <c r="H2585" s="4">
        <v>33289.83</v>
      </c>
    </row>
    <row r="2586" spans="1:8" x14ac:dyDescent="0.25">
      <c r="D2586" t="s">
        <v>73</v>
      </c>
      <c r="E2586" t="s">
        <v>27</v>
      </c>
      <c r="F2586" t="s">
        <v>27</v>
      </c>
      <c r="G2586" s="4">
        <v>0</v>
      </c>
      <c r="H2586" s="4">
        <v>0</v>
      </c>
    </row>
    <row r="2587" spans="1:8" x14ac:dyDescent="0.25">
      <c r="D2587" t="s">
        <v>75</v>
      </c>
      <c r="E2587" t="s">
        <v>27</v>
      </c>
      <c r="F2587" t="s">
        <v>27</v>
      </c>
      <c r="G2587" s="4">
        <v>20</v>
      </c>
      <c r="H2587" s="4">
        <v>20</v>
      </c>
    </row>
    <row r="2588" spans="1:8" x14ac:dyDescent="0.25">
      <c r="D2588" t="s">
        <v>64</v>
      </c>
      <c r="E2588" t="s">
        <v>27</v>
      </c>
      <c r="F2588" t="s">
        <v>27</v>
      </c>
      <c r="G2588" s="4">
        <v>6657.9660000000003</v>
      </c>
      <c r="H2588" s="4">
        <v>6657.9660000000003</v>
      </c>
    </row>
    <row r="2589" spans="1:8" x14ac:dyDescent="0.25">
      <c r="D2589" t="s">
        <v>70</v>
      </c>
      <c r="E2589" t="s">
        <v>27</v>
      </c>
      <c r="F2589" t="s">
        <v>27</v>
      </c>
      <c r="G2589" s="4">
        <v>4000</v>
      </c>
      <c r="H2589" s="4">
        <v>4000</v>
      </c>
    </row>
    <row r="2590" spans="1:8" x14ac:dyDescent="0.25">
      <c r="D2590" t="s">
        <v>72</v>
      </c>
      <c r="E2590" t="s">
        <v>27</v>
      </c>
      <c r="F2590" t="s">
        <v>27</v>
      </c>
      <c r="G2590" s="4">
        <v>2657.97</v>
      </c>
      <c r="H2590" s="4">
        <v>2657.97</v>
      </c>
    </row>
    <row r="2591" spans="1:8" x14ac:dyDescent="0.25">
      <c r="A2591">
        <v>133516</v>
      </c>
      <c r="B2591">
        <v>7638</v>
      </c>
      <c r="C2591">
        <v>3763154</v>
      </c>
      <c r="D2591" t="s">
        <v>68</v>
      </c>
      <c r="E2591" t="s">
        <v>27</v>
      </c>
      <c r="F2591" t="s">
        <v>27</v>
      </c>
      <c r="G2591" s="4">
        <v>21263.02</v>
      </c>
      <c r="H2591" s="4">
        <v>21263.02</v>
      </c>
    </row>
    <row r="2592" spans="1:8" x14ac:dyDescent="0.25">
      <c r="D2592" t="s">
        <v>73</v>
      </c>
      <c r="E2592" t="s">
        <v>27</v>
      </c>
      <c r="F2592" t="s">
        <v>27</v>
      </c>
      <c r="G2592" s="4">
        <v>0</v>
      </c>
      <c r="H2592" s="4">
        <v>0</v>
      </c>
    </row>
    <row r="2593" spans="3:8" x14ac:dyDescent="0.25">
      <c r="D2593" t="s">
        <v>75</v>
      </c>
      <c r="E2593" t="s">
        <v>27</v>
      </c>
      <c r="F2593" t="s">
        <v>27</v>
      </c>
      <c r="G2593" s="4">
        <v>25</v>
      </c>
      <c r="H2593" s="4">
        <v>25</v>
      </c>
    </row>
    <row r="2594" spans="3:8" x14ac:dyDescent="0.25">
      <c r="D2594" t="s">
        <v>64</v>
      </c>
      <c r="E2594" t="s">
        <v>27</v>
      </c>
      <c r="F2594" t="s">
        <v>27</v>
      </c>
      <c r="G2594" s="4">
        <v>5315.7550000000001</v>
      </c>
      <c r="H2594" s="4">
        <v>5315.7550000000001</v>
      </c>
    </row>
    <row r="2595" spans="3:8" x14ac:dyDescent="0.25">
      <c r="D2595" t="s">
        <v>70</v>
      </c>
      <c r="E2595" t="s">
        <v>27</v>
      </c>
      <c r="F2595" t="s">
        <v>27</v>
      </c>
      <c r="G2595" s="4">
        <v>0</v>
      </c>
      <c r="H2595" s="4">
        <v>0</v>
      </c>
    </row>
    <row r="2596" spans="3:8" x14ac:dyDescent="0.25">
      <c r="D2596" t="s">
        <v>72</v>
      </c>
      <c r="E2596" t="s">
        <v>27</v>
      </c>
      <c r="F2596" t="s">
        <v>27</v>
      </c>
      <c r="G2596" s="4">
        <v>5315.76</v>
      </c>
      <c r="H2596" s="4">
        <v>5315.76</v>
      </c>
    </row>
    <row r="2597" spans="3:8" x14ac:dyDescent="0.25">
      <c r="C2597">
        <v>3763176</v>
      </c>
      <c r="D2597" t="s">
        <v>68</v>
      </c>
      <c r="E2597" t="s">
        <v>27</v>
      </c>
      <c r="F2597" t="s">
        <v>27</v>
      </c>
      <c r="G2597" s="4">
        <v>34343.760000000002</v>
      </c>
      <c r="H2597" s="4">
        <v>34343.760000000002</v>
      </c>
    </row>
    <row r="2598" spans="3:8" x14ac:dyDescent="0.25">
      <c r="D2598" t="s">
        <v>73</v>
      </c>
      <c r="E2598" t="s">
        <v>27</v>
      </c>
      <c r="F2598" t="s">
        <v>27</v>
      </c>
      <c r="G2598" s="4">
        <v>0</v>
      </c>
      <c r="H2598" s="4">
        <v>0</v>
      </c>
    </row>
    <row r="2599" spans="3:8" x14ac:dyDescent="0.25">
      <c r="D2599" t="s">
        <v>75</v>
      </c>
      <c r="E2599" t="s">
        <v>27</v>
      </c>
      <c r="F2599" t="s">
        <v>27</v>
      </c>
      <c r="G2599" s="4">
        <v>25</v>
      </c>
      <c r="H2599" s="4">
        <v>25</v>
      </c>
    </row>
    <row r="2600" spans="3:8" x14ac:dyDescent="0.25">
      <c r="D2600" t="s">
        <v>64</v>
      </c>
      <c r="E2600" t="s">
        <v>27</v>
      </c>
      <c r="F2600" t="s">
        <v>27</v>
      </c>
      <c r="G2600" s="4">
        <v>8585.94</v>
      </c>
      <c r="H2600" s="4">
        <v>8585.94</v>
      </c>
    </row>
    <row r="2601" spans="3:8" x14ac:dyDescent="0.25">
      <c r="D2601" t="s">
        <v>70</v>
      </c>
      <c r="E2601" t="s">
        <v>27</v>
      </c>
      <c r="F2601" t="s">
        <v>27</v>
      </c>
      <c r="G2601" s="4">
        <v>4000</v>
      </c>
      <c r="H2601" s="4">
        <v>4000</v>
      </c>
    </row>
    <row r="2602" spans="3:8" x14ac:dyDescent="0.25">
      <c r="D2602" t="s">
        <v>72</v>
      </c>
      <c r="E2602" t="s">
        <v>27</v>
      </c>
      <c r="F2602" t="s">
        <v>27</v>
      </c>
      <c r="G2602" s="4">
        <v>4585.9399999999996</v>
      </c>
      <c r="H2602" s="4">
        <v>4585.9399999999996</v>
      </c>
    </row>
    <row r="2603" spans="3:8" x14ac:dyDescent="0.25">
      <c r="C2603">
        <v>3763191</v>
      </c>
      <c r="D2603" t="s">
        <v>68</v>
      </c>
      <c r="E2603" t="s">
        <v>27</v>
      </c>
      <c r="F2603" t="s">
        <v>27</v>
      </c>
      <c r="G2603" s="4">
        <v>17636.259999999998</v>
      </c>
      <c r="H2603" s="4">
        <v>17636.259999999998</v>
      </c>
    </row>
    <row r="2604" spans="3:8" x14ac:dyDescent="0.25">
      <c r="D2604" t="s">
        <v>73</v>
      </c>
      <c r="E2604" t="s">
        <v>27</v>
      </c>
      <c r="F2604" t="s">
        <v>27</v>
      </c>
      <c r="G2604" s="4">
        <v>0</v>
      </c>
      <c r="H2604" s="4">
        <v>0</v>
      </c>
    </row>
    <row r="2605" spans="3:8" x14ac:dyDescent="0.25">
      <c r="D2605" t="s">
        <v>75</v>
      </c>
      <c r="E2605" t="s">
        <v>27</v>
      </c>
      <c r="F2605" t="s">
        <v>27</v>
      </c>
      <c r="G2605" s="4">
        <v>25</v>
      </c>
      <c r="H2605" s="4">
        <v>25</v>
      </c>
    </row>
    <row r="2606" spans="3:8" x14ac:dyDescent="0.25">
      <c r="D2606" t="s">
        <v>64</v>
      </c>
      <c r="E2606" t="s">
        <v>27</v>
      </c>
      <c r="F2606" t="s">
        <v>27</v>
      </c>
      <c r="G2606" s="4">
        <v>4409.0649999999996</v>
      </c>
      <c r="H2606" s="4">
        <v>4409.0649999999996</v>
      </c>
    </row>
    <row r="2607" spans="3:8" x14ac:dyDescent="0.25">
      <c r="D2607" t="s">
        <v>70</v>
      </c>
      <c r="E2607" t="s">
        <v>27</v>
      </c>
      <c r="F2607" t="s">
        <v>27</v>
      </c>
      <c r="G2607" s="4">
        <v>0</v>
      </c>
      <c r="H2607" s="4">
        <v>0</v>
      </c>
    </row>
    <row r="2608" spans="3:8" x14ac:dyDescent="0.25">
      <c r="D2608" t="s">
        <v>72</v>
      </c>
      <c r="E2608" t="s">
        <v>27</v>
      </c>
      <c r="F2608" t="s">
        <v>27</v>
      </c>
      <c r="G2608" s="4">
        <v>4409.07</v>
      </c>
      <c r="H2608" s="4">
        <v>4409.07</v>
      </c>
    </row>
    <row r="2609" spans="1:8" x14ac:dyDescent="0.25">
      <c r="A2609">
        <v>133518</v>
      </c>
      <c r="B2609">
        <v>7696</v>
      </c>
      <c r="C2609">
        <v>52796</v>
      </c>
      <c r="D2609" t="s">
        <v>68</v>
      </c>
      <c r="E2609" t="s">
        <v>27</v>
      </c>
      <c r="F2609" t="s">
        <v>27</v>
      </c>
      <c r="G2609" s="4">
        <v>30601.53</v>
      </c>
      <c r="H2609" s="4">
        <v>30601.53</v>
      </c>
    </row>
    <row r="2610" spans="1:8" x14ac:dyDescent="0.25">
      <c r="D2610" t="s">
        <v>73</v>
      </c>
      <c r="E2610" t="s">
        <v>27</v>
      </c>
      <c r="F2610" t="s">
        <v>27</v>
      </c>
      <c r="G2610" s="4">
        <v>0</v>
      </c>
      <c r="H2610" s="4">
        <v>0</v>
      </c>
    </row>
    <row r="2611" spans="1:8" x14ac:dyDescent="0.25">
      <c r="D2611" t="s">
        <v>75</v>
      </c>
      <c r="E2611" t="s">
        <v>27</v>
      </c>
      <c r="F2611" t="s">
        <v>27</v>
      </c>
      <c r="G2611" s="4">
        <v>33.333300000000001</v>
      </c>
      <c r="H2611" s="4">
        <v>33.333300000000001</v>
      </c>
    </row>
    <row r="2612" spans="1:8" x14ac:dyDescent="0.25">
      <c r="D2612" t="s">
        <v>64</v>
      </c>
      <c r="E2612" t="s">
        <v>27</v>
      </c>
      <c r="F2612" t="s">
        <v>27</v>
      </c>
      <c r="G2612" s="4">
        <v>10200.5</v>
      </c>
      <c r="H2612" s="4">
        <v>10200.5</v>
      </c>
    </row>
    <row r="2613" spans="1:8" x14ac:dyDescent="0.25">
      <c r="D2613" t="s">
        <v>70</v>
      </c>
      <c r="E2613" t="s">
        <v>27</v>
      </c>
      <c r="F2613" t="s">
        <v>27</v>
      </c>
      <c r="G2613" s="4">
        <v>4000</v>
      </c>
      <c r="H2613" s="4">
        <v>4000</v>
      </c>
    </row>
    <row r="2614" spans="1:8" x14ac:dyDescent="0.25">
      <c r="D2614" t="s">
        <v>72</v>
      </c>
      <c r="E2614" t="s">
        <v>27</v>
      </c>
      <c r="F2614" t="s">
        <v>27</v>
      </c>
      <c r="G2614" s="4">
        <v>6200.5</v>
      </c>
      <c r="H2614" s="4">
        <v>6200.5</v>
      </c>
    </row>
    <row r="2615" spans="1:8" x14ac:dyDescent="0.25">
      <c r="A2615">
        <v>133543</v>
      </c>
      <c r="B2615">
        <v>1112102</v>
      </c>
      <c r="C2615">
        <v>75491</v>
      </c>
      <c r="D2615" t="s">
        <v>68</v>
      </c>
      <c r="E2615" t="s">
        <v>27</v>
      </c>
      <c r="F2615" t="s">
        <v>27</v>
      </c>
      <c r="G2615" s="4">
        <v>15490.75</v>
      </c>
      <c r="H2615" s="4">
        <v>15490.75</v>
      </c>
    </row>
    <row r="2616" spans="1:8" x14ac:dyDescent="0.25">
      <c r="D2616" t="s">
        <v>73</v>
      </c>
      <c r="E2616" t="s">
        <v>27</v>
      </c>
      <c r="F2616" t="s">
        <v>27</v>
      </c>
      <c r="G2616" s="4">
        <v>0</v>
      </c>
      <c r="H2616" s="4">
        <v>0</v>
      </c>
    </row>
    <row r="2617" spans="1:8" x14ac:dyDescent="0.25">
      <c r="D2617" t="s">
        <v>75</v>
      </c>
      <c r="E2617" t="s">
        <v>27</v>
      </c>
      <c r="F2617" t="s">
        <v>27</v>
      </c>
      <c r="G2617" s="4">
        <v>33.333300000000001</v>
      </c>
      <c r="H2617" s="4">
        <v>33.333300000000001</v>
      </c>
    </row>
    <row r="2618" spans="1:8" x14ac:dyDescent="0.25">
      <c r="D2618" t="s">
        <v>64</v>
      </c>
      <c r="E2618" t="s">
        <v>27</v>
      </c>
      <c r="F2618" t="s">
        <v>27</v>
      </c>
      <c r="G2618" s="4">
        <v>5163.5780000000004</v>
      </c>
      <c r="H2618" s="4">
        <v>5163.5780000000004</v>
      </c>
    </row>
    <row r="2619" spans="1:8" x14ac:dyDescent="0.25">
      <c r="D2619" t="s">
        <v>70</v>
      </c>
      <c r="E2619" t="s">
        <v>27</v>
      </c>
      <c r="F2619" t="s">
        <v>27</v>
      </c>
      <c r="G2619" s="4">
        <v>0</v>
      </c>
      <c r="H2619" s="4">
        <v>0</v>
      </c>
    </row>
    <row r="2620" spans="1:8" x14ac:dyDescent="0.25">
      <c r="D2620" t="s">
        <v>72</v>
      </c>
      <c r="E2620" t="s">
        <v>27</v>
      </c>
      <c r="F2620" t="s">
        <v>27</v>
      </c>
      <c r="G2620" s="4">
        <v>5163.58</v>
      </c>
      <c r="H2620" s="4">
        <v>5163.58</v>
      </c>
    </row>
    <row r="2621" spans="1:8" x14ac:dyDescent="0.25">
      <c r="A2621">
        <v>133566</v>
      </c>
      <c r="B2621">
        <v>8571</v>
      </c>
      <c r="C2621">
        <v>75477</v>
      </c>
      <c r="D2621" t="s">
        <v>68</v>
      </c>
      <c r="E2621" t="s">
        <v>27</v>
      </c>
      <c r="F2621" t="s">
        <v>27</v>
      </c>
      <c r="G2621" s="4">
        <v>50810.07</v>
      </c>
      <c r="H2621" s="4">
        <v>50810.07</v>
      </c>
    </row>
    <row r="2622" spans="1:8" x14ac:dyDescent="0.25">
      <c r="D2622" t="s">
        <v>73</v>
      </c>
      <c r="E2622" t="s">
        <v>27</v>
      </c>
      <c r="F2622" t="s">
        <v>27</v>
      </c>
      <c r="G2622" s="4">
        <v>0</v>
      </c>
      <c r="H2622" s="4">
        <v>0</v>
      </c>
    </row>
    <row r="2623" spans="1:8" x14ac:dyDescent="0.25">
      <c r="D2623" t="s">
        <v>75</v>
      </c>
      <c r="E2623" t="s">
        <v>27</v>
      </c>
      <c r="F2623" t="s">
        <v>27</v>
      </c>
      <c r="G2623" s="4">
        <v>20</v>
      </c>
      <c r="H2623" s="4">
        <v>20</v>
      </c>
    </row>
    <row r="2624" spans="1:8" x14ac:dyDescent="0.25">
      <c r="D2624" t="s">
        <v>64</v>
      </c>
      <c r="E2624" t="s">
        <v>27</v>
      </c>
      <c r="F2624" t="s">
        <v>27</v>
      </c>
      <c r="G2624" s="4">
        <v>9719.6919999999991</v>
      </c>
      <c r="H2624" s="4">
        <v>9719.6919999999991</v>
      </c>
    </row>
    <row r="2625" spans="1:8" x14ac:dyDescent="0.25">
      <c r="D2625" t="s">
        <v>70</v>
      </c>
      <c r="E2625" t="s">
        <v>27</v>
      </c>
      <c r="F2625" t="s">
        <v>27</v>
      </c>
      <c r="G2625" s="4">
        <v>0</v>
      </c>
      <c r="H2625" s="4">
        <v>0</v>
      </c>
    </row>
    <row r="2626" spans="1:8" x14ac:dyDescent="0.25">
      <c r="D2626" t="s">
        <v>72</v>
      </c>
      <c r="E2626" t="s">
        <v>27</v>
      </c>
      <c r="F2626" t="s">
        <v>27</v>
      </c>
      <c r="G2626" s="4">
        <v>9719.69</v>
      </c>
      <c r="H2626" s="4">
        <v>9719.69</v>
      </c>
    </row>
    <row r="2627" spans="1:8" x14ac:dyDescent="0.25">
      <c r="C2627">
        <v>75478</v>
      </c>
      <c r="D2627" t="s">
        <v>68</v>
      </c>
      <c r="E2627" t="s">
        <v>27</v>
      </c>
      <c r="F2627" t="s">
        <v>27</v>
      </c>
      <c r="G2627" s="4">
        <v>17678.759999999998</v>
      </c>
      <c r="H2627" s="4">
        <v>17678.759999999998</v>
      </c>
    </row>
    <row r="2628" spans="1:8" x14ac:dyDescent="0.25">
      <c r="D2628" t="s">
        <v>73</v>
      </c>
      <c r="E2628" t="s">
        <v>27</v>
      </c>
      <c r="F2628" t="s">
        <v>27</v>
      </c>
      <c r="G2628" s="4">
        <v>0</v>
      </c>
      <c r="H2628" s="4">
        <v>0</v>
      </c>
    </row>
    <row r="2629" spans="1:8" x14ac:dyDescent="0.25">
      <c r="D2629" t="s">
        <v>75</v>
      </c>
      <c r="E2629" t="s">
        <v>27</v>
      </c>
      <c r="F2629" t="s">
        <v>27</v>
      </c>
      <c r="G2629" s="4">
        <v>20</v>
      </c>
      <c r="H2629" s="4">
        <v>20</v>
      </c>
    </row>
    <row r="2630" spans="1:8" x14ac:dyDescent="0.25">
      <c r="D2630" t="s">
        <v>64</v>
      </c>
      <c r="E2630" t="s">
        <v>27</v>
      </c>
      <c r="F2630" t="s">
        <v>27</v>
      </c>
      <c r="G2630" s="4">
        <v>3535.752</v>
      </c>
      <c r="H2630" s="4">
        <v>3535.752</v>
      </c>
    </row>
    <row r="2631" spans="1:8" x14ac:dyDescent="0.25">
      <c r="D2631" t="s">
        <v>70</v>
      </c>
      <c r="E2631" t="s">
        <v>27</v>
      </c>
      <c r="F2631" t="s">
        <v>27</v>
      </c>
      <c r="G2631" s="4">
        <v>4000</v>
      </c>
      <c r="H2631" s="4">
        <v>4000</v>
      </c>
    </row>
    <row r="2632" spans="1:8" x14ac:dyDescent="0.25">
      <c r="D2632" t="s">
        <v>72</v>
      </c>
      <c r="E2632" t="s">
        <v>27</v>
      </c>
      <c r="F2632" t="s">
        <v>27</v>
      </c>
      <c r="G2632" s="4">
        <v>0</v>
      </c>
      <c r="H2632" s="4">
        <v>0</v>
      </c>
    </row>
    <row r="2633" spans="1:8" x14ac:dyDescent="0.25">
      <c r="A2633">
        <v>133567</v>
      </c>
      <c r="B2633">
        <v>6127</v>
      </c>
      <c r="C2633">
        <v>4278803</v>
      </c>
      <c r="D2633" t="s">
        <v>68</v>
      </c>
      <c r="E2633" t="s">
        <v>27</v>
      </c>
      <c r="F2633" t="s">
        <v>27</v>
      </c>
      <c r="G2633" s="4">
        <v>49138.87</v>
      </c>
      <c r="H2633" s="4">
        <v>49138.87</v>
      </c>
    </row>
    <row r="2634" spans="1:8" x14ac:dyDescent="0.25">
      <c r="D2634" t="s">
        <v>73</v>
      </c>
      <c r="E2634" t="s">
        <v>27</v>
      </c>
      <c r="F2634" t="s">
        <v>27</v>
      </c>
      <c r="G2634" s="4">
        <v>0</v>
      </c>
      <c r="H2634" s="4">
        <v>0</v>
      </c>
    </row>
    <row r="2635" spans="1:8" x14ac:dyDescent="0.25">
      <c r="D2635" t="s">
        <v>75</v>
      </c>
      <c r="E2635" t="s">
        <v>27</v>
      </c>
      <c r="F2635" t="s">
        <v>27</v>
      </c>
      <c r="G2635" s="4">
        <v>25</v>
      </c>
      <c r="H2635" s="4">
        <v>25</v>
      </c>
    </row>
    <row r="2636" spans="1:8" x14ac:dyDescent="0.25">
      <c r="D2636" t="s">
        <v>64</v>
      </c>
      <c r="E2636" t="s">
        <v>27</v>
      </c>
      <c r="F2636" t="s">
        <v>27</v>
      </c>
      <c r="G2636" s="4">
        <v>12284.718000000001</v>
      </c>
      <c r="H2636" s="4">
        <v>12284.718000000001</v>
      </c>
    </row>
    <row r="2637" spans="1:8" x14ac:dyDescent="0.25">
      <c r="D2637" t="s">
        <v>70</v>
      </c>
      <c r="E2637" t="s">
        <v>27</v>
      </c>
      <c r="F2637" t="s">
        <v>27</v>
      </c>
      <c r="G2637" s="4">
        <v>0</v>
      </c>
      <c r="H2637" s="4">
        <v>0</v>
      </c>
    </row>
    <row r="2638" spans="1:8" x14ac:dyDescent="0.25">
      <c r="D2638" t="s">
        <v>72</v>
      </c>
      <c r="E2638" t="s">
        <v>27</v>
      </c>
      <c r="F2638" t="s">
        <v>27</v>
      </c>
      <c r="G2638" s="4">
        <v>12284.72</v>
      </c>
      <c r="H2638" s="4">
        <v>12284.72</v>
      </c>
    </row>
    <row r="2639" spans="1:8" x14ac:dyDescent="0.25">
      <c r="A2639">
        <v>133568</v>
      </c>
      <c r="B2639">
        <v>6309</v>
      </c>
      <c r="C2639">
        <v>16734</v>
      </c>
      <c r="D2639" t="s">
        <v>68</v>
      </c>
      <c r="E2639" t="s">
        <v>27</v>
      </c>
      <c r="F2639" t="s">
        <v>27</v>
      </c>
      <c r="G2639" s="4">
        <v>104521.96</v>
      </c>
      <c r="H2639" s="4">
        <v>104521.96</v>
      </c>
    </row>
    <row r="2640" spans="1:8" x14ac:dyDescent="0.25">
      <c r="D2640" t="s">
        <v>73</v>
      </c>
      <c r="E2640" t="s">
        <v>27</v>
      </c>
      <c r="F2640" t="s">
        <v>27</v>
      </c>
      <c r="G2640" s="4">
        <v>0</v>
      </c>
      <c r="H2640" s="4">
        <v>0</v>
      </c>
    </row>
    <row r="2641" spans="1:8" x14ac:dyDescent="0.25">
      <c r="D2641" t="s">
        <v>75</v>
      </c>
      <c r="E2641" t="s">
        <v>27</v>
      </c>
      <c r="F2641" t="s">
        <v>27</v>
      </c>
      <c r="G2641" s="4">
        <v>100</v>
      </c>
      <c r="H2641" s="4">
        <v>100</v>
      </c>
    </row>
    <row r="2642" spans="1:8" x14ac:dyDescent="0.25">
      <c r="D2642" t="s">
        <v>64</v>
      </c>
      <c r="E2642" t="s">
        <v>27</v>
      </c>
      <c r="F2642" t="s">
        <v>27</v>
      </c>
      <c r="G2642" s="4">
        <v>104521.96</v>
      </c>
      <c r="H2642" s="4">
        <v>104521.96</v>
      </c>
    </row>
    <row r="2643" spans="1:8" x14ac:dyDescent="0.25">
      <c r="D2643" t="s">
        <v>70</v>
      </c>
      <c r="E2643" t="s">
        <v>27</v>
      </c>
      <c r="F2643" t="s">
        <v>27</v>
      </c>
      <c r="G2643" s="4">
        <v>4000</v>
      </c>
      <c r="H2643" s="4">
        <v>4000</v>
      </c>
    </row>
    <row r="2644" spans="1:8" x14ac:dyDescent="0.25">
      <c r="D2644" t="s">
        <v>72</v>
      </c>
      <c r="E2644" t="s">
        <v>27</v>
      </c>
      <c r="F2644" t="s">
        <v>27</v>
      </c>
      <c r="G2644" s="4">
        <v>100521.96</v>
      </c>
      <c r="H2644" s="4">
        <v>100521.96</v>
      </c>
    </row>
    <row r="2645" spans="1:8" x14ac:dyDescent="0.25">
      <c r="A2645">
        <v>133599</v>
      </c>
      <c r="B2645">
        <v>6098</v>
      </c>
      <c r="C2645">
        <v>16076</v>
      </c>
      <c r="D2645" t="s">
        <v>68</v>
      </c>
      <c r="E2645" t="s">
        <v>27</v>
      </c>
      <c r="F2645" t="s">
        <v>27</v>
      </c>
      <c r="G2645" s="4">
        <v>24243.47</v>
      </c>
      <c r="H2645" s="4">
        <v>24243.47</v>
      </c>
    </row>
    <row r="2646" spans="1:8" x14ac:dyDescent="0.25">
      <c r="D2646" t="s">
        <v>73</v>
      </c>
      <c r="E2646" t="s">
        <v>27</v>
      </c>
      <c r="F2646" t="s">
        <v>27</v>
      </c>
      <c r="G2646" s="4">
        <v>0</v>
      </c>
      <c r="H2646" s="4">
        <v>0</v>
      </c>
    </row>
    <row r="2647" spans="1:8" x14ac:dyDescent="0.25">
      <c r="D2647" t="s">
        <v>75</v>
      </c>
      <c r="E2647" t="s">
        <v>27</v>
      </c>
      <c r="F2647" t="s">
        <v>27</v>
      </c>
      <c r="G2647" s="4">
        <v>25</v>
      </c>
      <c r="H2647" s="4">
        <v>25</v>
      </c>
    </row>
    <row r="2648" spans="1:8" x14ac:dyDescent="0.25">
      <c r="D2648" t="s">
        <v>64</v>
      </c>
      <c r="E2648" t="s">
        <v>27</v>
      </c>
      <c r="F2648" t="s">
        <v>27</v>
      </c>
      <c r="G2648" s="4">
        <v>6060.8680000000004</v>
      </c>
      <c r="H2648" s="4">
        <v>6060.8680000000004</v>
      </c>
    </row>
    <row r="2649" spans="1:8" x14ac:dyDescent="0.25">
      <c r="D2649" t="s">
        <v>70</v>
      </c>
      <c r="E2649" t="s">
        <v>27</v>
      </c>
      <c r="F2649" t="s">
        <v>27</v>
      </c>
      <c r="G2649" s="4">
        <v>4000</v>
      </c>
      <c r="H2649" s="4">
        <v>4000</v>
      </c>
    </row>
    <row r="2650" spans="1:8" x14ac:dyDescent="0.25">
      <c r="D2650" t="s">
        <v>72</v>
      </c>
      <c r="E2650" t="s">
        <v>27</v>
      </c>
      <c r="F2650" t="s">
        <v>27</v>
      </c>
      <c r="G2650" s="4">
        <v>2060.87</v>
      </c>
      <c r="H2650" s="4">
        <v>2060.87</v>
      </c>
    </row>
    <row r="2651" spans="1:8" x14ac:dyDescent="0.25">
      <c r="A2651">
        <v>133600</v>
      </c>
      <c r="B2651">
        <v>96491</v>
      </c>
      <c r="C2651">
        <v>18042</v>
      </c>
      <c r="D2651" t="s">
        <v>68</v>
      </c>
      <c r="E2651" t="s">
        <v>27</v>
      </c>
      <c r="F2651" t="s">
        <v>27</v>
      </c>
      <c r="G2651" s="4">
        <v>12445.27</v>
      </c>
      <c r="H2651" s="4">
        <v>12445.27</v>
      </c>
    </row>
    <row r="2652" spans="1:8" x14ac:dyDescent="0.25">
      <c r="D2652" t="s">
        <v>73</v>
      </c>
      <c r="E2652" t="s">
        <v>27</v>
      </c>
      <c r="F2652" t="s">
        <v>27</v>
      </c>
      <c r="G2652" s="4">
        <v>0</v>
      </c>
      <c r="H2652" s="4">
        <v>0</v>
      </c>
    </row>
    <row r="2653" spans="1:8" x14ac:dyDescent="0.25">
      <c r="D2653" t="s">
        <v>75</v>
      </c>
      <c r="E2653" t="s">
        <v>27</v>
      </c>
      <c r="F2653" t="s">
        <v>27</v>
      </c>
      <c r="G2653" s="4">
        <v>20</v>
      </c>
      <c r="H2653" s="4">
        <v>20</v>
      </c>
    </row>
    <row r="2654" spans="1:8" x14ac:dyDescent="0.25">
      <c r="D2654" t="s">
        <v>64</v>
      </c>
      <c r="E2654" t="s">
        <v>27</v>
      </c>
      <c r="F2654" t="s">
        <v>27</v>
      </c>
      <c r="G2654" s="4">
        <v>2489.0540000000001</v>
      </c>
      <c r="H2654" s="4">
        <v>2489.0540000000001</v>
      </c>
    </row>
    <row r="2655" spans="1:8" x14ac:dyDescent="0.25">
      <c r="D2655" t="s">
        <v>70</v>
      </c>
      <c r="E2655" t="s">
        <v>27</v>
      </c>
      <c r="F2655" t="s">
        <v>27</v>
      </c>
      <c r="G2655" s="4">
        <v>0</v>
      </c>
      <c r="H2655" s="4">
        <v>0</v>
      </c>
    </row>
    <row r="2656" spans="1:8" x14ac:dyDescent="0.25">
      <c r="D2656" t="s">
        <v>72</v>
      </c>
      <c r="E2656" t="s">
        <v>27</v>
      </c>
      <c r="F2656" t="s">
        <v>27</v>
      </c>
      <c r="G2656" s="4">
        <v>2489.0500000000002</v>
      </c>
      <c r="H2656" s="4">
        <v>2489.0500000000002</v>
      </c>
    </row>
    <row r="2657" spans="1:8" x14ac:dyDescent="0.25">
      <c r="A2657">
        <v>133612</v>
      </c>
      <c r="B2657">
        <v>8011</v>
      </c>
      <c r="C2657">
        <v>2910047</v>
      </c>
      <c r="D2657" t="s">
        <v>68</v>
      </c>
      <c r="E2657" t="s">
        <v>27</v>
      </c>
      <c r="F2657" t="s">
        <v>27</v>
      </c>
      <c r="G2657" s="4">
        <v>40510.639999999999</v>
      </c>
      <c r="H2657" s="4">
        <v>40510.639999999999</v>
      </c>
    </row>
    <row r="2658" spans="1:8" x14ac:dyDescent="0.25">
      <c r="D2658" t="s">
        <v>73</v>
      </c>
      <c r="E2658" t="s">
        <v>27</v>
      </c>
      <c r="F2658" t="s">
        <v>27</v>
      </c>
      <c r="G2658" s="4">
        <v>0</v>
      </c>
      <c r="H2658" s="4">
        <v>0</v>
      </c>
    </row>
    <row r="2659" spans="1:8" x14ac:dyDescent="0.25">
      <c r="D2659" t="s">
        <v>75</v>
      </c>
      <c r="E2659" t="s">
        <v>27</v>
      </c>
      <c r="F2659" t="s">
        <v>27</v>
      </c>
      <c r="G2659" s="4">
        <v>25</v>
      </c>
      <c r="H2659" s="4">
        <v>25</v>
      </c>
    </row>
    <row r="2660" spans="1:8" x14ac:dyDescent="0.25">
      <c r="D2660" t="s">
        <v>64</v>
      </c>
      <c r="E2660" t="s">
        <v>27</v>
      </c>
      <c r="F2660" t="s">
        <v>27</v>
      </c>
      <c r="G2660" s="4">
        <v>10127.66</v>
      </c>
      <c r="H2660" s="4">
        <v>10127.66</v>
      </c>
    </row>
    <row r="2661" spans="1:8" x14ac:dyDescent="0.25">
      <c r="D2661" t="s">
        <v>70</v>
      </c>
      <c r="E2661" t="s">
        <v>27</v>
      </c>
      <c r="F2661" t="s">
        <v>27</v>
      </c>
      <c r="G2661" s="4">
        <v>4000</v>
      </c>
      <c r="H2661" s="4">
        <v>4000</v>
      </c>
    </row>
    <row r="2662" spans="1:8" x14ac:dyDescent="0.25">
      <c r="D2662" t="s">
        <v>72</v>
      </c>
      <c r="E2662" t="s">
        <v>27</v>
      </c>
      <c r="F2662" t="s">
        <v>27</v>
      </c>
      <c r="G2662" s="4">
        <v>6127.66</v>
      </c>
      <c r="H2662" s="4">
        <v>6127.66</v>
      </c>
    </row>
    <row r="2663" spans="1:8" x14ac:dyDescent="0.25">
      <c r="A2663">
        <v>133618</v>
      </c>
      <c r="B2663">
        <v>8509</v>
      </c>
      <c r="C2663">
        <v>16579</v>
      </c>
      <c r="D2663" t="s">
        <v>68</v>
      </c>
      <c r="E2663" t="s">
        <v>27</v>
      </c>
      <c r="F2663" t="s">
        <v>27</v>
      </c>
      <c r="G2663" s="4">
        <v>30348.720000000001</v>
      </c>
      <c r="H2663" s="4">
        <v>30348.720000000001</v>
      </c>
    </row>
    <row r="2664" spans="1:8" x14ac:dyDescent="0.25">
      <c r="D2664" t="s">
        <v>73</v>
      </c>
      <c r="E2664" t="s">
        <v>27</v>
      </c>
      <c r="F2664" t="s">
        <v>27</v>
      </c>
      <c r="G2664" s="4">
        <v>0</v>
      </c>
      <c r="H2664" s="4">
        <v>0</v>
      </c>
    </row>
    <row r="2665" spans="1:8" x14ac:dyDescent="0.25">
      <c r="D2665" t="s">
        <v>75</v>
      </c>
      <c r="E2665" t="s">
        <v>27</v>
      </c>
      <c r="F2665" t="s">
        <v>27</v>
      </c>
      <c r="G2665" s="4">
        <v>33.333300000000001</v>
      </c>
      <c r="H2665" s="4">
        <v>33.333300000000001</v>
      </c>
    </row>
    <row r="2666" spans="1:8" x14ac:dyDescent="0.25">
      <c r="D2666" t="s">
        <v>64</v>
      </c>
      <c r="E2666" t="s">
        <v>27</v>
      </c>
      <c r="F2666" t="s">
        <v>27</v>
      </c>
      <c r="G2666" s="4">
        <v>10116.23</v>
      </c>
      <c r="H2666" s="4">
        <v>10116.23</v>
      </c>
    </row>
    <row r="2667" spans="1:8" x14ac:dyDescent="0.25">
      <c r="D2667" t="s">
        <v>70</v>
      </c>
      <c r="E2667" t="s">
        <v>27</v>
      </c>
      <c r="F2667" t="s">
        <v>27</v>
      </c>
      <c r="G2667" s="4">
        <v>4000</v>
      </c>
      <c r="H2667" s="4">
        <v>4000</v>
      </c>
    </row>
    <row r="2668" spans="1:8" x14ac:dyDescent="0.25">
      <c r="D2668" t="s">
        <v>72</v>
      </c>
      <c r="E2668" t="s">
        <v>27</v>
      </c>
      <c r="F2668" t="s">
        <v>27</v>
      </c>
      <c r="G2668" s="4">
        <v>6116.23</v>
      </c>
      <c r="H2668" s="4">
        <v>6116.23</v>
      </c>
    </row>
    <row r="2669" spans="1:8" x14ac:dyDescent="0.25">
      <c r="A2669">
        <v>133619</v>
      </c>
      <c r="B2669">
        <v>6093</v>
      </c>
      <c r="C2669">
        <v>4278802</v>
      </c>
      <c r="D2669" t="s">
        <v>68</v>
      </c>
      <c r="E2669" t="s">
        <v>27</v>
      </c>
      <c r="F2669" t="s">
        <v>27</v>
      </c>
      <c r="G2669" s="4">
        <v>33288.15</v>
      </c>
      <c r="H2669" s="4">
        <v>33288.15</v>
      </c>
    </row>
    <row r="2670" spans="1:8" x14ac:dyDescent="0.25">
      <c r="D2670" t="s">
        <v>73</v>
      </c>
      <c r="E2670" t="s">
        <v>27</v>
      </c>
      <c r="F2670" t="s">
        <v>27</v>
      </c>
      <c r="G2670" s="4">
        <v>0</v>
      </c>
      <c r="H2670" s="4">
        <v>0</v>
      </c>
    </row>
    <row r="2671" spans="1:8" x14ac:dyDescent="0.25">
      <c r="D2671" t="s">
        <v>75</v>
      </c>
      <c r="E2671" t="s">
        <v>27</v>
      </c>
      <c r="F2671" t="s">
        <v>27</v>
      </c>
      <c r="G2671" s="4">
        <v>17.5</v>
      </c>
      <c r="H2671" s="4">
        <v>17.5</v>
      </c>
    </row>
    <row r="2672" spans="1:8" x14ac:dyDescent="0.25">
      <c r="D2672" t="s">
        <v>64</v>
      </c>
      <c r="E2672" t="s">
        <v>27</v>
      </c>
      <c r="F2672" t="s">
        <v>27</v>
      </c>
      <c r="G2672" s="4">
        <v>5825.4260000000004</v>
      </c>
      <c r="H2672" s="4">
        <v>5825.4260000000004</v>
      </c>
    </row>
    <row r="2673" spans="1:8" x14ac:dyDescent="0.25">
      <c r="D2673" t="s">
        <v>70</v>
      </c>
      <c r="E2673" t="s">
        <v>27</v>
      </c>
      <c r="F2673" t="s">
        <v>27</v>
      </c>
      <c r="G2673" s="4">
        <v>0</v>
      </c>
      <c r="H2673" s="4">
        <v>0</v>
      </c>
    </row>
    <row r="2674" spans="1:8" x14ac:dyDescent="0.25">
      <c r="D2674" t="s">
        <v>72</v>
      </c>
      <c r="E2674" t="s">
        <v>27</v>
      </c>
      <c r="F2674" t="s">
        <v>27</v>
      </c>
      <c r="G2674" s="4">
        <v>5825.43</v>
      </c>
      <c r="H2674" s="4">
        <v>5825.43</v>
      </c>
    </row>
    <row r="2675" spans="1:8" x14ac:dyDescent="0.25">
      <c r="A2675">
        <v>133633</v>
      </c>
      <c r="B2675">
        <v>2149034</v>
      </c>
      <c r="C2675">
        <v>16272</v>
      </c>
      <c r="D2675" t="s">
        <v>68</v>
      </c>
      <c r="E2675" t="s">
        <v>27</v>
      </c>
      <c r="F2675" t="s">
        <v>27</v>
      </c>
      <c r="G2675" s="4">
        <v>18762.68</v>
      </c>
      <c r="H2675" s="4">
        <v>18762.68</v>
      </c>
    </row>
    <row r="2676" spans="1:8" x14ac:dyDescent="0.25">
      <c r="D2676" t="s">
        <v>73</v>
      </c>
      <c r="E2676" t="s">
        <v>27</v>
      </c>
      <c r="F2676" t="s">
        <v>27</v>
      </c>
      <c r="G2676" s="4">
        <v>0</v>
      </c>
      <c r="H2676" s="4">
        <v>0</v>
      </c>
    </row>
    <row r="2677" spans="1:8" x14ac:dyDescent="0.25">
      <c r="D2677" t="s">
        <v>75</v>
      </c>
      <c r="E2677" t="s">
        <v>27</v>
      </c>
      <c r="F2677" t="s">
        <v>27</v>
      </c>
      <c r="G2677" s="4">
        <v>50</v>
      </c>
      <c r="H2677" s="4">
        <v>50</v>
      </c>
    </row>
    <row r="2678" spans="1:8" x14ac:dyDescent="0.25">
      <c r="D2678" t="s">
        <v>64</v>
      </c>
      <c r="E2678" t="s">
        <v>27</v>
      </c>
      <c r="F2678" t="s">
        <v>27</v>
      </c>
      <c r="G2678" s="4">
        <v>9381.34</v>
      </c>
      <c r="H2678" s="4">
        <v>9381.34</v>
      </c>
    </row>
    <row r="2679" spans="1:8" x14ac:dyDescent="0.25">
      <c r="D2679" t="s">
        <v>70</v>
      </c>
      <c r="E2679" t="s">
        <v>27</v>
      </c>
      <c r="F2679" t="s">
        <v>27</v>
      </c>
      <c r="G2679" s="4">
        <v>0</v>
      </c>
      <c r="H2679" s="4">
        <v>0</v>
      </c>
    </row>
    <row r="2680" spans="1:8" x14ac:dyDescent="0.25">
      <c r="D2680" t="s">
        <v>72</v>
      </c>
      <c r="E2680" t="s">
        <v>27</v>
      </c>
      <c r="F2680" t="s">
        <v>27</v>
      </c>
      <c r="G2680" s="4">
        <v>9381.34</v>
      </c>
      <c r="H2680" s="4">
        <v>9381.34</v>
      </c>
    </row>
    <row r="2681" spans="1:8" x14ac:dyDescent="0.25">
      <c r="A2681">
        <v>133650</v>
      </c>
      <c r="B2681">
        <v>1112185</v>
      </c>
      <c r="C2681">
        <v>18600</v>
      </c>
      <c r="D2681" t="s">
        <v>68</v>
      </c>
      <c r="E2681" t="s">
        <v>27</v>
      </c>
      <c r="F2681" t="s">
        <v>27</v>
      </c>
      <c r="G2681" s="4">
        <v>20667.45</v>
      </c>
      <c r="H2681" s="4">
        <v>20667.45</v>
      </c>
    </row>
    <row r="2682" spans="1:8" x14ac:dyDescent="0.25">
      <c r="D2682" t="s">
        <v>73</v>
      </c>
      <c r="E2682" t="s">
        <v>27</v>
      </c>
      <c r="F2682" t="s">
        <v>27</v>
      </c>
      <c r="G2682" s="4">
        <v>0</v>
      </c>
      <c r="H2682" s="4">
        <v>0</v>
      </c>
    </row>
    <row r="2683" spans="1:8" x14ac:dyDescent="0.25">
      <c r="D2683" t="s">
        <v>75</v>
      </c>
      <c r="E2683" t="s">
        <v>27</v>
      </c>
      <c r="F2683" t="s">
        <v>27</v>
      </c>
      <c r="G2683" s="4">
        <v>33.333300000000001</v>
      </c>
      <c r="H2683" s="4">
        <v>33.333300000000001</v>
      </c>
    </row>
    <row r="2684" spans="1:8" x14ac:dyDescent="0.25">
      <c r="D2684" t="s">
        <v>64</v>
      </c>
      <c r="E2684" t="s">
        <v>27</v>
      </c>
      <c r="F2684" t="s">
        <v>27</v>
      </c>
      <c r="G2684" s="4">
        <v>6889.143</v>
      </c>
      <c r="H2684" s="4">
        <v>6889.143</v>
      </c>
    </row>
    <row r="2685" spans="1:8" x14ac:dyDescent="0.25">
      <c r="D2685" t="s">
        <v>70</v>
      </c>
      <c r="E2685" t="s">
        <v>27</v>
      </c>
      <c r="F2685" t="s">
        <v>27</v>
      </c>
      <c r="G2685" s="4">
        <v>0</v>
      </c>
      <c r="H2685" s="4">
        <v>0</v>
      </c>
    </row>
    <row r="2686" spans="1:8" x14ac:dyDescent="0.25">
      <c r="D2686" t="s">
        <v>72</v>
      </c>
      <c r="E2686" t="s">
        <v>27</v>
      </c>
      <c r="F2686" t="s">
        <v>27</v>
      </c>
      <c r="G2686" s="4">
        <v>6889.14</v>
      </c>
      <c r="H2686" s="4">
        <v>6889.14</v>
      </c>
    </row>
    <row r="2687" spans="1:8" x14ac:dyDescent="0.25">
      <c r="A2687">
        <v>133654</v>
      </c>
      <c r="B2687">
        <v>6518</v>
      </c>
      <c r="C2687">
        <v>16126</v>
      </c>
      <c r="D2687" t="s">
        <v>68</v>
      </c>
      <c r="E2687" t="s">
        <v>27</v>
      </c>
      <c r="F2687" t="s">
        <v>27</v>
      </c>
      <c r="G2687" s="4">
        <v>16422.53</v>
      </c>
      <c r="H2687" s="4">
        <v>16422.53</v>
      </c>
    </row>
    <row r="2688" spans="1:8" x14ac:dyDescent="0.25">
      <c r="D2688" t="s">
        <v>73</v>
      </c>
      <c r="E2688" t="s">
        <v>27</v>
      </c>
      <c r="F2688" t="s">
        <v>27</v>
      </c>
      <c r="G2688" s="4">
        <v>0</v>
      </c>
      <c r="H2688" s="4">
        <v>0</v>
      </c>
    </row>
    <row r="2689" spans="1:8" x14ac:dyDescent="0.25">
      <c r="D2689" t="s">
        <v>75</v>
      </c>
      <c r="E2689" t="s">
        <v>27</v>
      </c>
      <c r="F2689" t="s">
        <v>27</v>
      </c>
      <c r="G2689" s="4">
        <v>25</v>
      </c>
      <c r="H2689" s="4">
        <v>25</v>
      </c>
    </row>
    <row r="2690" spans="1:8" x14ac:dyDescent="0.25">
      <c r="D2690" t="s">
        <v>64</v>
      </c>
      <c r="E2690" t="s">
        <v>27</v>
      </c>
      <c r="F2690" t="s">
        <v>27</v>
      </c>
      <c r="G2690" s="4">
        <v>4105.6329999999998</v>
      </c>
      <c r="H2690" s="4">
        <v>4105.6329999999998</v>
      </c>
    </row>
    <row r="2691" spans="1:8" x14ac:dyDescent="0.25">
      <c r="D2691" t="s">
        <v>70</v>
      </c>
      <c r="E2691" t="s">
        <v>27</v>
      </c>
      <c r="F2691" t="s">
        <v>27</v>
      </c>
      <c r="G2691" s="4">
        <v>4000</v>
      </c>
      <c r="H2691" s="4">
        <v>4000</v>
      </c>
    </row>
    <row r="2692" spans="1:8" x14ac:dyDescent="0.25">
      <c r="D2692" t="s">
        <v>72</v>
      </c>
      <c r="E2692" t="s">
        <v>27</v>
      </c>
      <c r="F2692" t="s">
        <v>27</v>
      </c>
      <c r="G2692" s="4">
        <v>105.63</v>
      </c>
      <c r="H2692" s="4">
        <v>105.63</v>
      </c>
    </row>
    <row r="2693" spans="1:8" x14ac:dyDescent="0.25">
      <c r="A2693">
        <v>133655</v>
      </c>
      <c r="B2693">
        <v>6521</v>
      </c>
      <c r="C2693">
        <v>4095184</v>
      </c>
      <c r="D2693" t="s">
        <v>68</v>
      </c>
      <c r="E2693" t="s">
        <v>27</v>
      </c>
      <c r="F2693" t="s">
        <v>27</v>
      </c>
      <c r="G2693" s="4">
        <v>29405.75</v>
      </c>
      <c r="H2693" s="4">
        <v>29405.75</v>
      </c>
    </row>
    <row r="2694" spans="1:8" x14ac:dyDescent="0.25">
      <c r="D2694" t="s">
        <v>73</v>
      </c>
      <c r="E2694" t="s">
        <v>27</v>
      </c>
      <c r="F2694" t="s">
        <v>27</v>
      </c>
      <c r="G2694" s="4">
        <v>0</v>
      </c>
      <c r="H2694" s="4">
        <v>0</v>
      </c>
    </row>
    <row r="2695" spans="1:8" x14ac:dyDescent="0.25">
      <c r="D2695" t="s">
        <v>75</v>
      </c>
      <c r="E2695" t="s">
        <v>27</v>
      </c>
      <c r="F2695" t="s">
        <v>27</v>
      </c>
      <c r="G2695" s="4">
        <v>50</v>
      </c>
      <c r="H2695" s="4">
        <v>50</v>
      </c>
    </row>
    <row r="2696" spans="1:8" x14ac:dyDescent="0.25">
      <c r="D2696" t="s">
        <v>64</v>
      </c>
      <c r="E2696" t="s">
        <v>27</v>
      </c>
      <c r="F2696" t="s">
        <v>27</v>
      </c>
      <c r="G2696" s="4">
        <v>14702.875</v>
      </c>
      <c r="H2696" s="4">
        <v>14702.875</v>
      </c>
    </row>
    <row r="2697" spans="1:8" x14ac:dyDescent="0.25">
      <c r="D2697" t="s">
        <v>70</v>
      </c>
      <c r="E2697" t="s">
        <v>27</v>
      </c>
      <c r="F2697" t="s">
        <v>27</v>
      </c>
      <c r="G2697" s="4">
        <v>4000</v>
      </c>
      <c r="H2697" s="4">
        <v>4000</v>
      </c>
    </row>
    <row r="2698" spans="1:8" x14ac:dyDescent="0.25">
      <c r="D2698" t="s">
        <v>72</v>
      </c>
      <c r="E2698" t="s">
        <v>27</v>
      </c>
      <c r="F2698" t="s">
        <v>27</v>
      </c>
      <c r="G2698" s="4">
        <v>10702.88</v>
      </c>
      <c r="H2698" s="4">
        <v>10702.88</v>
      </c>
    </row>
    <row r="2699" spans="1:8" x14ac:dyDescent="0.25">
      <c r="A2699">
        <v>133657</v>
      </c>
      <c r="B2699">
        <v>11665</v>
      </c>
      <c r="C2699">
        <v>75748</v>
      </c>
      <c r="D2699" t="s">
        <v>68</v>
      </c>
      <c r="E2699" t="s">
        <v>27</v>
      </c>
      <c r="F2699" t="s">
        <v>27</v>
      </c>
      <c r="G2699" s="4">
        <v>48085.34</v>
      </c>
      <c r="H2699" s="4">
        <v>48085.34</v>
      </c>
    </row>
    <row r="2700" spans="1:8" x14ac:dyDescent="0.25">
      <c r="D2700" t="s">
        <v>73</v>
      </c>
      <c r="E2700" t="s">
        <v>27</v>
      </c>
      <c r="F2700" t="s">
        <v>27</v>
      </c>
      <c r="G2700" s="4">
        <v>0</v>
      </c>
      <c r="H2700" s="4">
        <v>0</v>
      </c>
    </row>
    <row r="2701" spans="1:8" x14ac:dyDescent="0.25">
      <c r="D2701" t="s">
        <v>75</v>
      </c>
      <c r="E2701" t="s">
        <v>27</v>
      </c>
      <c r="F2701" t="s">
        <v>27</v>
      </c>
      <c r="G2701" s="4">
        <v>20</v>
      </c>
      <c r="H2701" s="4">
        <v>20</v>
      </c>
    </row>
    <row r="2702" spans="1:8" x14ac:dyDescent="0.25">
      <c r="D2702" t="s">
        <v>64</v>
      </c>
      <c r="E2702" t="s">
        <v>27</v>
      </c>
      <c r="F2702" t="s">
        <v>27</v>
      </c>
      <c r="G2702" s="4">
        <v>9617.0679999999993</v>
      </c>
      <c r="H2702" s="4">
        <v>9617.0679999999993</v>
      </c>
    </row>
    <row r="2703" spans="1:8" x14ac:dyDescent="0.25">
      <c r="D2703" t="s">
        <v>70</v>
      </c>
      <c r="E2703" t="s">
        <v>27</v>
      </c>
      <c r="F2703" t="s">
        <v>27</v>
      </c>
      <c r="G2703" s="4">
        <v>5000</v>
      </c>
      <c r="H2703" s="4">
        <v>5000</v>
      </c>
    </row>
    <row r="2704" spans="1:8" x14ac:dyDescent="0.25">
      <c r="D2704" t="s">
        <v>72</v>
      </c>
      <c r="E2704" t="s">
        <v>27</v>
      </c>
      <c r="F2704" t="s">
        <v>27</v>
      </c>
      <c r="G2704" s="4">
        <v>4617.07</v>
      </c>
      <c r="H2704" s="4">
        <v>4617.07</v>
      </c>
    </row>
    <row r="2705" spans="3:8" x14ac:dyDescent="0.25">
      <c r="C2705">
        <v>75749</v>
      </c>
      <c r="D2705" t="s">
        <v>68</v>
      </c>
      <c r="E2705" t="s">
        <v>27</v>
      </c>
      <c r="F2705" t="s">
        <v>27</v>
      </c>
      <c r="G2705" s="4">
        <v>19298.52</v>
      </c>
      <c r="H2705" s="4">
        <v>19298.52</v>
      </c>
    </row>
    <row r="2706" spans="3:8" x14ac:dyDescent="0.25">
      <c r="D2706" t="s">
        <v>73</v>
      </c>
      <c r="E2706" t="s">
        <v>27</v>
      </c>
      <c r="F2706" t="s">
        <v>27</v>
      </c>
      <c r="G2706" s="4">
        <v>0</v>
      </c>
      <c r="H2706" s="4">
        <v>0</v>
      </c>
    </row>
    <row r="2707" spans="3:8" x14ac:dyDescent="0.25">
      <c r="D2707" t="s">
        <v>75</v>
      </c>
      <c r="E2707" t="s">
        <v>27</v>
      </c>
      <c r="F2707" t="s">
        <v>27</v>
      </c>
      <c r="G2707" s="4">
        <v>25</v>
      </c>
      <c r="H2707" s="4">
        <v>25</v>
      </c>
    </row>
    <row r="2708" spans="3:8" x14ac:dyDescent="0.25">
      <c r="D2708" t="s">
        <v>64</v>
      </c>
      <c r="E2708" t="s">
        <v>27</v>
      </c>
      <c r="F2708" t="s">
        <v>27</v>
      </c>
      <c r="G2708" s="4">
        <v>4824.63</v>
      </c>
      <c r="H2708" s="4">
        <v>4824.63</v>
      </c>
    </row>
    <row r="2709" spans="3:8" x14ac:dyDescent="0.25">
      <c r="D2709" t="s">
        <v>70</v>
      </c>
      <c r="E2709" t="s">
        <v>27</v>
      </c>
      <c r="F2709" t="s">
        <v>27</v>
      </c>
      <c r="G2709" s="4">
        <v>0</v>
      </c>
      <c r="H2709" s="4">
        <v>0</v>
      </c>
    </row>
    <row r="2710" spans="3:8" x14ac:dyDescent="0.25">
      <c r="D2710" t="s">
        <v>72</v>
      </c>
      <c r="E2710" t="s">
        <v>27</v>
      </c>
      <c r="F2710" t="s">
        <v>27</v>
      </c>
      <c r="G2710" s="4">
        <v>4824.63</v>
      </c>
      <c r="H2710" s="4">
        <v>4824.63</v>
      </c>
    </row>
    <row r="2711" spans="3:8" x14ac:dyDescent="0.25">
      <c r="C2711">
        <v>75750</v>
      </c>
      <c r="D2711" t="s">
        <v>68</v>
      </c>
      <c r="E2711" t="s">
        <v>27</v>
      </c>
      <c r="F2711" t="s">
        <v>27</v>
      </c>
      <c r="G2711" s="4">
        <v>18481.38</v>
      </c>
      <c r="H2711" s="4">
        <v>18481.38</v>
      </c>
    </row>
    <row r="2712" spans="3:8" x14ac:dyDescent="0.25">
      <c r="D2712" t="s">
        <v>73</v>
      </c>
      <c r="E2712" t="s">
        <v>27</v>
      </c>
      <c r="F2712" t="s">
        <v>27</v>
      </c>
      <c r="G2712" s="4">
        <v>0</v>
      </c>
      <c r="H2712" s="4">
        <v>0</v>
      </c>
    </row>
    <row r="2713" spans="3:8" x14ac:dyDescent="0.25">
      <c r="D2713" t="s">
        <v>75</v>
      </c>
      <c r="E2713" t="s">
        <v>27</v>
      </c>
      <c r="F2713" t="s">
        <v>27</v>
      </c>
      <c r="G2713" s="4">
        <v>25</v>
      </c>
      <c r="H2713" s="4">
        <v>25</v>
      </c>
    </row>
    <row r="2714" spans="3:8" x14ac:dyDescent="0.25">
      <c r="D2714" t="s">
        <v>64</v>
      </c>
      <c r="E2714" t="s">
        <v>27</v>
      </c>
      <c r="F2714" t="s">
        <v>27</v>
      </c>
      <c r="G2714" s="4">
        <v>4620.3450000000003</v>
      </c>
      <c r="H2714" s="4">
        <v>4620.3450000000003</v>
      </c>
    </row>
    <row r="2715" spans="3:8" x14ac:dyDescent="0.25">
      <c r="D2715" t="s">
        <v>70</v>
      </c>
      <c r="E2715" t="s">
        <v>27</v>
      </c>
      <c r="F2715" t="s">
        <v>27</v>
      </c>
      <c r="G2715" s="4">
        <v>0</v>
      </c>
      <c r="H2715" s="4">
        <v>0</v>
      </c>
    </row>
    <row r="2716" spans="3:8" x14ac:dyDescent="0.25">
      <c r="D2716" t="s">
        <v>72</v>
      </c>
      <c r="E2716" t="s">
        <v>27</v>
      </c>
      <c r="F2716" t="s">
        <v>27</v>
      </c>
      <c r="G2716" s="4">
        <v>4620.3500000000004</v>
      </c>
      <c r="H2716" s="4">
        <v>4620.3500000000004</v>
      </c>
    </row>
    <row r="2717" spans="3:8" x14ac:dyDescent="0.25">
      <c r="C2717">
        <v>420988</v>
      </c>
      <c r="D2717" t="s">
        <v>68</v>
      </c>
      <c r="E2717" t="s">
        <v>27</v>
      </c>
      <c r="F2717" t="s">
        <v>27</v>
      </c>
      <c r="G2717" s="4">
        <v>4435.6899999999996</v>
      </c>
      <c r="H2717" s="4">
        <v>4435.6899999999996</v>
      </c>
    </row>
    <row r="2718" spans="3:8" x14ac:dyDescent="0.25">
      <c r="D2718" t="s">
        <v>73</v>
      </c>
      <c r="E2718" t="s">
        <v>27</v>
      </c>
      <c r="F2718" t="s">
        <v>27</v>
      </c>
      <c r="G2718" s="4">
        <v>0</v>
      </c>
      <c r="H2718" s="4">
        <v>0</v>
      </c>
    </row>
    <row r="2719" spans="3:8" x14ac:dyDescent="0.25">
      <c r="D2719" t="s">
        <v>75</v>
      </c>
      <c r="E2719" t="s">
        <v>27</v>
      </c>
      <c r="F2719" t="s">
        <v>27</v>
      </c>
      <c r="G2719" s="4">
        <v>100</v>
      </c>
      <c r="H2719" s="4">
        <v>100</v>
      </c>
    </row>
    <row r="2720" spans="3:8" x14ac:dyDescent="0.25">
      <c r="D2720" t="s">
        <v>64</v>
      </c>
      <c r="E2720" t="s">
        <v>27</v>
      </c>
      <c r="F2720" t="s">
        <v>27</v>
      </c>
      <c r="G2720" s="4">
        <v>4435.6899999999996</v>
      </c>
      <c r="H2720" s="4">
        <v>4435.6899999999996</v>
      </c>
    </row>
    <row r="2721" spans="1:8" x14ac:dyDescent="0.25">
      <c r="D2721" t="s">
        <v>70</v>
      </c>
      <c r="E2721" t="s">
        <v>27</v>
      </c>
      <c r="F2721" t="s">
        <v>27</v>
      </c>
      <c r="G2721" s="4">
        <v>0</v>
      </c>
      <c r="H2721" s="4">
        <v>0</v>
      </c>
    </row>
    <row r="2722" spans="1:8" x14ac:dyDescent="0.25">
      <c r="D2722" t="s">
        <v>72</v>
      </c>
      <c r="E2722" t="s">
        <v>27</v>
      </c>
      <c r="F2722" t="s">
        <v>27</v>
      </c>
      <c r="G2722" s="4">
        <v>4435.6899999999996</v>
      </c>
      <c r="H2722" s="4">
        <v>4435.6899999999996</v>
      </c>
    </row>
    <row r="2723" spans="1:8" x14ac:dyDescent="0.25">
      <c r="A2723">
        <v>133663</v>
      </c>
      <c r="B2723">
        <v>271019</v>
      </c>
      <c r="C2723">
        <v>3927145</v>
      </c>
      <c r="D2723" t="s">
        <v>68</v>
      </c>
      <c r="E2723" t="s">
        <v>27</v>
      </c>
      <c r="F2723" t="s">
        <v>27</v>
      </c>
      <c r="G2723" s="4">
        <v>27631.98</v>
      </c>
      <c r="H2723" s="4">
        <v>27631.98</v>
      </c>
    </row>
    <row r="2724" spans="1:8" x14ac:dyDescent="0.25">
      <c r="D2724" t="s">
        <v>73</v>
      </c>
      <c r="E2724" t="s">
        <v>27</v>
      </c>
      <c r="F2724" t="s">
        <v>27</v>
      </c>
      <c r="G2724" s="4">
        <v>0</v>
      </c>
      <c r="H2724" s="4">
        <v>0</v>
      </c>
    </row>
    <row r="2725" spans="1:8" x14ac:dyDescent="0.25">
      <c r="D2725" t="s">
        <v>75</v>
      </c>
      <c r="E2725" t="s">
        <v>27</v>
      </c>
      <c r="F2725" t="s">
        <v>27</v>
      </c>
      <c r="G2725" s="4">
        <v>20</v>
      </c>
      <c r="H2725" s="4">
        <v>20</v>
      </c>
    </row>
    <row r="2726" spans="1:8" x14ac:dyDescent="0.25">
      <c r="D2726" t="s">
        <v>64</v>
      </c>
      <c r="E2726" t="s">
        <v>27</v>
      </c>
      <c r="F2726" t="s">
        <v>27</v>
      </c>
      <c r="G2726" s="4">
        <v>5526.3959999999997</v>
      </c>
      <c r="H2726" s="4">
        <v>5526.3959999999997</v>
      </c>
    </row>
    <row r="2727" spans="1:8" x14ac:dyDescent="0.25">
      <c r="D2727" t="s">
        <v>70</v>
      </c>
      <c r="E2727" t="s">
        <v>27</v>
      </c>
      <c r="F2727" t="s">
        <v>27</v>
      </c>
      <c r="G2727" s="4">
        <v>0</v>
      </c>
      <c r="H2727" s="4">
        <v>0</v>
      </c>
    </row>
    <row r="2728" spans="1:8" x14ac:dyDescent="0.25">
      <c r="D2728" t="s">
        <v>72</v>
      </c>
      <c r="E2728" t="s">
        <v>27</v>
      </c>
      <c r="F2728" t="s">
        <v>27</v>
      </c>
      <c r="G2728" s="4">
        <v>5526.4</v>
      </c>
      <c r="H2728" s="4">
        <v>5526.4</v>
      </c>
    </row>
    <row r="2729" spans="1:8" x14ac:dyDescent="0.25">
      <c r="A2729">
        <v>133667</v>
      </c>
      <c r="B2729">
        <v>6130</v>
      </c>
      <c r="C2729">
        <v>19046</v>
      </c>
      <c r="D2729" t="s">
        <v>68</v>
      </c>
      <c r="E2729" t="s">
        <v>27</v>
      </c>
      <c r="F2729" t="s">
        <v>27</v>
      </c>
      <c r="G2729" s="4">
        <v>30382.48</v>
      </c>
      <c r="H2729" s="4">
        <v>30382.48</v>
      </c>
    </row>
    <row r="2730" spans="1:8" x14ac:dyDescent="0.25">
      <c r="D2730" t="s">
        <v>73</v>
      </c>
      <c r="E2730" t="s">
        <v>27</v>
      </c>
      <c r="F2730" t="s">
        <v>27</v>
      </c>
      <c r="G2730" s="4">
        <v>0</v>
      </c>
      <c r="H2730" s="4">
        <v>0</v>
      </c>
    </row>
    <row r="2731" spans="1:8" x14ac:dyDescent="0.25">
      <c r="D2731" t="s">
        <v>75</v>
      </c>
      <c r="E2731" t="s">
        <v>27</v>
      </c>
      <c r="F2731" t="s">
        <v>27</v>
      </c>
      <c r="G2731" s="4">
        <v>25</v>
      </c>
      <c r="H2731" s="4">
        <v>25</v>
      </c>
    </row>
    <row r="2732" spans="1:8" x14ac:dyDescent="0.25">
      <c r="D2732" t="s">
        <v>64</v>
      </c>
      <c r="E2732" t="s">
        <v>27</v>
      </c>
      <c r="F2732" t="s">
        <v>27</v>
      </c>
      <c r="G2732" s="4">
        <v>7595.62</v>
      </c>
      <c r="H2732" s="4">
        <v>7595.62</v>
      </c>
    </row>
    <row r="2733" spans="1:8" x14ac:dyDescent="0.25">
      <c r="D2733" t="s">
        <v>70</v>
      </c>
      <c r="E2733" t="s">
        <v>27</v>
      </c>
      <c r="F2733" t="s">
        <v>27</v>
      </c>
      <c r="G2733" s="4">
        <v>4000</v>
      </c>
      <c r="H2733" s="4">
        <v>4000</v>
      </c>
    </row>
    <row r="2734" spans="1:8" x14ac:dyDescent="0.25">
      <c r="D2734" t="s">
        <v>72</v>
      </c>
      <c r="E2734" t="s">
        <v>27</v>
      </c>
      <c r="F2734" t="s">
        <v>27</v>
      </c>
      <c r="G2734" s="4">
        <v>3595.62</v>
      </c>
      <c r="H2734" s="4">
        <v>3595.62</v>
      </c>
    </row>
    <row r="2735" spans="1:8" x14ac:dyDescent="0.25">
      <c r="C2735">
        <v>19047</v>
      </c>
      <c r="D2735" t="s">
        <v>68</v>
      </c>
      <c r="E2735" t="s">
        <v>27</v>
      </c>
      <c r="F2735" t="s">
        <v>27</v>
      </c>
      <c r="G2735" s="4">
        <v>9227.11</v>
      </c>
      <c r="H2735" s="4">
        <v>9227.11</v>
      </c>
    </row>
    <row r="2736" spans="1:8" x14ac:dyDescent="0.25">
      <c r="D2736" t="s">
        <v>73</v>
      </c>
      <c r="E2736" t="s">
        <v>27</v>
      </c>
      <c r="F2736" t="s">
        <v>27</v>
      </c>
      <c r="G2736" s="4">
        <v>0</v>
      </c>
      <c r="H2736" s="4">
        <v>0</v>
      </c>
    </row>
    <row r="2737" spans="3:8" x14ac:dyDescent="0.25">
      <c r="D2737" t="s">
        <v>75</v>
      </c>
      <c r="E2737" t="s">
        <v>27</v>
      </c>
      <c r="F2737" t="s">
        <v>27</v>
      </c>
      <c r="G2737" s="4">
        <v>25</v>
      </c>
      <c r="H2737" s="4">
        <v>25</v>
      </c>
    </row>
    <row r="2738" spans="3:8" x14ac:dyDescent="0.25">
      <c r="D2738" t="s">
        <v>64</v>
      </c>
      <c r="E2738" t="s">
        <v>27</v>
      </c>
      <c r="F2738" t="s">
        <v>27</v>
      </c>
      <c r="G2738" s="4">
        <v>2306.7779999999998</v>
      </c>
      <c r="H2738" s="4">
        <v>2306.7779999999998</v>
      </c>
    </row>
    <row r="2739" spans="3:8" x14ac:dyDescent="0.25">
      <c r="D2739" t="s">
        <v>70</v>
      </c>
      <c r="E2739" t="s">
        <v>27</v>
      </c>
      <c r="F2739" t="s">
        <v>27</v>
      </c>
      <c r="G2739" s="4">
        <v>0</v>
      </c>
      <c r="H2739" s="4">
        <v>0</v>
      </c>
    </row>
    <row r="2740" spans="3:8" x14ac:dyDescent="0.25">
      <c r="D2740" t="s">
        <v>72</v>
      </c>
      <c r="E2740" t="s">
        <v>27</v>
      </c>
      <c r="F2740" t="s">
        <v>27</v>
      </c>
      <c r="G2740" s="4">
        <v>2306.7800000000002</v>
      </c>
      <c r="H2740" s="4">
        <v>2306.7800000000002</v>
      </c>
    </row>
    <row r="2741" spans="3:8" x14ac:dyDescent="0.25">
      <c r="C2741">
        <v>19048</v>
      </c>
      <c r="D2741" t="s">
        <v>68</v>
      </c>
      <c r="E2741" t="s">
        <v>27</v>
      </c>
      <c r="F2741" t="s">
        <v>27</v>
      </c>
      <c r="G2741" s="4">
        <v>9175.82</v>
      </c>
      <c r="H2741" s="4">
        <v>9175.82</v>
      </c>
    </row>
    <row r="2742" spans="3:8" x14ac:dyDescent="0.25">
      <c r="D2742" t="s">
        <v>73</v>
      </c>
      <c r="E2742" t="s">
        <v>27</v>
      </c>
      <c r="F2742" t="s">
        <v>27</v>
      </c>
      <c r="G2742" s="4">
        <v>0</v>
      </c>
      <c r="H2742" s="4">
        <v>0</v>
      </c>
    </row>
    <row r="2743" spans="3:8" x14ac:dyDescent="0.25">
      <c r="D2743" t="s">
        <v>75</v>
      </c>
      <c r="E2743" t="s">
        <v>27</v>
      </c>
      <c r="F2743" t="s">
        <v>27</v>
      </c>
      <c r="G2743" s="4">
        <v>25</v>
      </c>
      <c r="H2743" s="4">
        <v>25</v>
      </c>
    </row>
    <row r="2744" spans="3:8" x14ac:dyDescent="0.25">
      <c r="D2744" t="s">
        <v>64</v>
      </c>
      <c r="E2744" t="s">
        <v>27</v>
      </c>
      <c r="F2744" t="s">
        <v>27</v>
      </c>
      <c r="G2744" s="4">
        <v>2293.9549999999999</v>
      </c>
      <c r="H2744" s="4">
        <v>2293.9549999999999</v>
      </c>
    </row>
    <row r="2745" spans="3:8" x14ac:dyDescent="0.25">
      <c r="D2745" t="s">
        <v>70</v>
      </c>
      <c r="E2745" t="s">
        <v>27</v>
      </c>
      <c r="F2745" t="s">
        <v>27</v>
      </c>
      <c r="G2745" s="4">
        <v>0</v>
      </c>
      <c r="H2745" s="4">
        <v>0</v>
      </c>
    </row>
    <row r="2746" spans="3:8" x14ac:dyDescent="0.25">
      <c r="D2746" t="s">
        <v>72</v>
      </c>
      <c r="E2746" t="s">
        <v>27</v>
      </c>
      <c r="F2746" t="s">
        <v>27</v>
      </c>
      <c r="G2746" s="4">
        <v>2293.96</v>
      </c>
      <c r="H2746" s="4">
        <v>2293.96</v>
      </c>
    </row>
    <row r="2747" spans="3:8" x14ac:dyDescent="0.25">
      <c r="C2747">
        <v>19049</v>
      </c>
      <c r="D2747" t="s">
        <v>68</v>
      </c>
      <c r="E2747" t="s">
        <v>27</v>
      </c>
      <c r="F2747" t="s">
        <v>27</v>
      </c>
      <c r="G2747" s="4">
        <v>9711.9699999999993</v>
      </c>
      <c r="H2747" s="4">
        <v>9711.9699999999993</v>
      </c>
    </row>
    <row r="2748" spans="3:8" x14ac:dyDescent="0.25">
      <c r="D2748" t="s">
        <v>73</v>
      </c>
      <c r="E2748" t="s">
        <v>27</v>
      </c>
      <c r="F2748" t="s">
        <v>27</v>
      </c>
      <c r="G2748" s="4">
        <v>0</v>
      </c>
      <c r="H2748" s="4">
        <v>0</v>
      </c>
    </row>
    <row r="2749" spans="3:8" x14ac:dyDescent="0.25">
      <c r="D2749" t="s">
        <v>75</v>
      </c>
      <c r="E2749" t="s">
        <v>27</v>
      </c>
      <c r="F2749" t="s">
        <v>27</v>
      </c>
      <c r="G2749" s="4">
        <v>25</v>
      </c>
      <c r="H2749" s="4">
        <v>25</v>
      </c>
    </row>
    <row r="2750" spans="3:8" x14ac:dyDescent="0.25">
      <c r="D2750" t="s">
        <v>64</v>
      </c>
      <c r="E2750" t="s">
        <v>27</v>
      </c>
      <c r="F2750" t="s">
        <v>27</v>
      </c>
      <c r="G2750" s="4">
        <v>2427.9929999999999</v>
      </c>
      <c r="H2750" s="4">
        <v>2427.9929999999999</v>
      </c>
    </row>
    <row r="2751" spans="3:8" x14ac:dyDescent="0.25">
      <c r="D2751" t="s">
        <v>70</v>
      </c>
      <c r="E2751" t="s">
        <v>27</v>
      </c>
      <c r="F2751" t="s">
        <v>27</v>
      </c>
      <c r="G2751" s="4">
        <v>0</v>
      </c>
      <c r="H2751" s="4">
        <v>0</v>
      </c>
    </row>
    <row r="2752" spans="3:8" x14ac:dyDescent="0.25">
      <c r="D2752" t="s">
        <v>72</v>
      </c>
      <c r="E2752" t="s">
        <v>27</v>
      </c>
      <c r="F2752" t="s">
        <v>27</v>
      </c>
      <c r="G2752" s="4">
        <v>2427.9899999999998</v>
      </c>
      <c r="H2752" s="4">
        <v>2427.9899999999998</v>
      </c>
    </row>
    <row r="2753" spans="1:8" x14ac:dyDescent="0.25">
      <c r="C2753">
        <v>19050</v>
      </c>
      <c r="D2753" t="s">
        <v>68</v>
      </c>
      <c r="E2753" t="s">
        <v>27</v>
      </c>
      <c r="F2753" t="s">
        <v>27</v>
      </c>
      <c r="G2753" s="4">
        <v>14181.68</v>
      </c>
      <c r="H2753" s="4">
        <v>14181.68</v>
      </c>
    </row>
    <row r="2754" spans="1:8" x14ac:dyDescent="0.25">
      <c r="D2754" t="s">
        <v>73</v>
      </c>
      <c r="E2754" t="s">
        <v>27</v>
      </c>
      <c r="F2754" t="s">
        <v>27</v>
      </c>
      <c r="G2754" s="4">
        <v>0</v>
      </c>
      <c r="H2754" s="4">
        <v>0</v>
      </c>
    </row>
    <row r="2755" spans="1:8" x14ac:dyDescent="0.25">
      <c r="D2755" t="s">
        <v>75</v>
      </c>
      <c r="E2755" t="s">
        <v>27</v>
      </c>
      <c r="F2755" t="s">
        <v>27</v>
      </c>
      <c r="G2755" s="4">
        <v>25</v>
      </c>
      <c r="H2755" s="4">
        <v>25</v>
      </c>
    </row>
    <row r="2756" spans="1:8" x14ac:dyDescent="0.25">
      <c r="D2756" t="s">
        <v>64</v>
      </c>
      <c r="E2756" t="s">
        <v>27</v>
      </c>
      <c r="F2756" t="s">
        <v>27</v>
      </c>
      <c r="G2756" s="4">
        <v>3545.42</v>
      </c>
      <c r="H2756" s="4">
        <v>3545.42</v>
      </c>
    </row>
    <row r="2757" spans="1:8" x14ac:dyDescent="0.25">
      <c r="D2757" t="s">
        <v>70</v>
      </c>
      <c r="E2757" t="s">
        <v>27</v>
      </c>
      <c r="F2757" t="s">
        <v>27</v>
      </c>
      <c r="G2757" s="4">
        <v>0</v>
      </c>
      <c r="H2757" s="4">
        <v>0</v>
      </c>
    </row>
    <row r="2758" spans="1:8" x14ac:dyDescent="0.25">
      <c r="D2758" t="s">
        <v>72</v>
      </c>
      <c r="E2758" t="s">
        <v>27</v>
      </c>
      <c r="F2758" t="s">
        <v>27</v>
      </c>
      <c r="G2758" s="4">
        <v>3545.42</v>
      </c>
      <c r="H2758" s="4">
        <v>3545.42</v>
      </c>
    </row>
    <row r="2759" spans="1:8" x14ac:dyDescent="0.25">
      <c r="A2759">
        <v>133676</v>
      </c>
      <c r="B2759">
        <v>5744</v>
      </c>
      <c r="C2759">
        <v>16206</v>
      </c>
      <c r="D2759" t="s">
        <v>68</v>
      </c>
      <c r="E2759" t="s">
        <v>27</v>
      </c>
      <c r="F2759" t="s">
        <v>27</v>
      </c>
      <c r="G2759" s="4">
        <v>30348.720000000001</v>
      </c>
      <c r="H2759" s="4">
        <v>30348.720000000001</v>
      </c>
    </row>
    <row r="2760" spans="1:8" x14ac:dyDescent="0.25">
      <c r="D2760" t="s">
        <v>73</v>
      </c>
      <c r="E2760" t="s">
        <v>27</v>
      </c>
      <c r="F2760" t="s">
        <v>27</v>
      </c>
      <c r="G2760" s="4">
        <v>0</v>
      </c>
      <c r="H2760" s="4">
        <v>0</v>
      </c>
    </row>
    <row r="2761" spans="1:8" x14ac:dyDescent="0.25">
      <c r="D2761" t="s">
        <v>75</v>
      </c>
      <c r="E2761" t="s">
        <v>27</v>
      </c>
      <c r="F2761" t="s">
        <v>27</v>
      </c>
      <c r="G2761" s="4">
        <v>9.5286000000000008</v>
      </c>
      <c r="H2761" s="4">
        <v>9.5286000000000008</v>
      </c>
    </row>
    <row r="2762" spans="1:8" x14ac:dyDescent="0.25">
      <c r="D2762" t="s">
        <v>64</v>
      </c>
      <c r="E2762" t="s">
        <v>27</v>
      </c>
      <c r="F2762" t="s">
        <v>27</v>
      </c>
      <c r="G2762" s="4">
        <v>2891.808</v>
      </c>
      <c r="H2762" s="4">
        <v>2891.808</v>
      </c>
    </row>
    <row r="2763" spans="1:8" x14ac:dyDescent="0.25">
      <c r="D2763" t="s">
        <v>70</v>
      </c>
      <c r="E2763" t="s">
        <v>27</v>
      </c>
      <c r="F2763" t="s">
        <v>27</v>
      </c>
      <c r="G2763" s="4">
        <v>0</v>
      </c>
      <c r="H2763" s="4">
        <v>0</v>
      </c>
    </row>
    <row r="2764" spans="1:8" x14ac:dyDescent="0.25">
      <c r="D2764" t="s">
        <v>72</v>
      </c>
      <c r="E2764" t="s">
        <v>27</v>
      </c>
      <c r="F2764" t="s">
        <v>27</v>
      </c>
      <c r="G2764" s="4">
        <v>2891.81</v>
      </c>
      <c r="H2764" s="4">
        <v>2891.81</v>
      </c>
    </row>
    <row r="2765" spans="1:8" x14ac:dyDescent="0.25">
      <c r="A2765">
        <v>133681</v>
      </c>
      <c r="B2765">
        <v>5557</v>
      </c>
      <c r="C2765">
        <v>16311</v>
      </c>
      <c r="D2765" t="s">
        <v>68</v>
      </c>
      <c r="E2765" t="s">
        <v>27</v>
      </c>
      <c r="F2765" t="s">
        <v>27</v>
      </c>
      <c r="G2765" s="4">
        <v>12386.35</v>
      </c>
      <c r="H2765" s="4">
        <v>12386.35</v>
      </c>
    </row>
    <row r="2766" spans="1:8" x14ac:dyDescent="0.25">
      <c r="D2766" t="s">
        <v>73</v>
      </c>
      <c r="E2766" t="s">
        <v>27</v>
      </c>
      <c r="F2766" t="s">
        <v>27</v>
      </c>
      <c r="G2766" s="4">
        <v>0</v>
      </c>
      <c r="H2766" s="4">
        <v>0</v>
      </c>
    </row>
    <row r="2767" spans="1:8" x14ac:dyDescent="0.25">
      <c r="D2767" t="s">
        <v>75</v>
      </c>
      <c r="E2767" t="s">
        <v>27</v>
      </c>
      <c r="F2767" t="s">
        <v>27</v>
      </c>
      <c r="G2767" s="4">
        <v>25</v>
      </c>
      <c r="H2767" s="4">
        <v>25</v>
      </c>
    </row>
    <row r="2768" spans="1:8" x14ac:dyDescent="0.25">
      <c r="D2768" t="s">
        <v>64</v>
      </c>
      <c r="E2768" t="s">
        <v>27</v>
      </c>
      <c r="F2768" t="s">
        <v>27</v>
      </c>
      <c r="G2768" s="4">
        <v>3096.5880000000002</v>
      </c>
      <c r="H2768" s="4">
        <v>3096.5880000000002</v>
      </c>
    </row>
    <row r="2769" spans="1:8" x14ac:dyDescent="0.25">
      <c r="D2769" t="s">
        <v>70</v>
      </c>
      <c r="E2769" t="s">
        <v>27</v>
      </c>
      <c r="F2769" t="s">
        <v>27</v>
      </c>
      <c r="G2769" s="4">
        <v>5000</v>
      </c>
      <c r="H2769" s="4">
        <v>5000</v>
      </c>
    </row>
    <row r="2770" spans="1:8" x14ac:dyDescent="0.25">
      <c r="D2770" t="s">
        <v>72</v>
      </c>
      <c r="E2770" t="s">
        <v>27</v>
      </c>
      <c r="F2770" t="s">
        <v>27</v>
      </c>
      <c r="G2770" s="4">
        <v>0</v>
      </c>
      <c r="H2770" s="4">
        <v>0</v>
      </c>
    </row>
    <row r="2771" spans="1:8" x14ac:dyDescent="0.25">
      <c r="A2771">
        <v>133686</v>
      </c>
      <c r="B2771">
        <v>4121506</v>
      </c>
      <c r="C2771">
        <v>3404049</v>
      </c>
      <c r="D2771" t="s">
        <v>68</v>
      </c>
      <c r="E2771" t="s">
        <v>27</v>
      </c>
      <c r="F2771" t="s">
        <v>27</v>
      </c>
      <c r="G2771" s="4">
        <v>21438.65</v>
      </c>
      <c r="H2771" s="4">
        <v>21438.65</v>
      </c>
    </row>
    <row r="2772" spans="1:8" x14ac:dyDescent="0.25">
      <c r="D2772" t="s">
        <v>73</v>
      </c>
      <c r="E2772" t="s">
        <v>27</v>
      </c>
      <c r="F2772" t="s">
        <v>27</v>
      </c>
      <c r="G2772" s="4">
        <v>0</v>
      </c>
      <c r="H2772" s="4">
        <v>0</v>
      </c>
    </row>
    <row r="2773" spans="1:8" x14ac:dyDescent="0.25">
      <c r="D2773" t="s">
        <v>75</v>
      </c>
      <c r="E2773" t="s">
        <v>27</v>
      </c>
      <c r="F2773" t="s">
        <v>27</v>
      </c>
      <c r="G2773" s="4">
        <v>25</v>
      </c>
      <c r="H2773" s="4">
        <v>25</v>
      </c>
    </row>
    <row r="2774" spans="1:8" x14ac:dyDescent="0.25">
      <c r="D2774" t="s">
        <v>64</v>
      </c>
      <c r="E2774" t="s">
        <v>27</v>
      </c>
      <c r="F2774" t="s">
        <v>27</v>
      </c>
      <c r="G2774" s="4">
        <v>5359.6629999999996</v>
      </c>
      <c r="H2774" s="4">
        <v>5359.6629999999996</v>
      </c>
    </row>
    <row r="2775" spans="1:8" x14ac:dyDescent="0.25">
      <c r="D2775" t="s">
        <v>70</v>
      </c>
      <c r="E2775" t="s">
        <v>27</v>
      </c>
      <c r="F2775" t="s">
        <v>27</v>
      </c>
      <c r="G2775" s="4">
        <v>0</v>
      </c>
      <c r="H2775" s="4">
        <v>0</v>
      </c>
    </row>
    <row r="2776" spans="1:8" x14ac:dyDescent="0.25">
      <c r="D2776" t="s">
        <v>72</v>
      </c>
      <c r="E2776" t="s">
        <v>27</v>
      </c>
      <c r="F2776" t="s">
        <v>27</v>
      </c>
      <c r="G2776" s="4">
        <v>5359.66</v>
      </c>
      <c r="H2776" s="4">
        <v>5359.66</v>
      </c>
    </row>
    <row r="2777" spans="1:8" x14ac:dyDescent="0.25">
      <c r="A2777">
        <v>133696</v>
      </c>
      <c r="B2777">
        <v>7327</v>
      </c>
      <c r="C2777">
        <v>16161</v>
      </c>
      <c r="D2777" t="s">
        <v>68</v>
      </c>
      <c r="E2777" t="s">
        <v>27</v>
      </c>
      <c r="F2777" t="s">
        <v>27</v>
      </c>
      <c r="G2777" s="4">
        <v>24279.75</v>
      </c>
      <c r="H2777" s="4">
        <v>24279.75</v>
      </c>
    </row>
    <row r="2778" spans="1:8" x14ac:dyDescent="0.25">
      <c r="D2778" t="s">
        <v>73</v>
      </c>
      <c r="E2778" t="s">
        <v>27</v>
      </c>
      <c r="F2778" t="s">
        <v>27</v>
      </c>
      <c r="G2778" s="4">
        <v>0</v>
      </c>
      <c r="H2778" s="4">
        <v>0</v>
      </c>
    </row>
    <row r="2779" spans="1:8" x14ac:dyDescent="0.25">
      <c r="D2779" t="s">
        <v>75</v>
      </c>
      <c r="E2779" t="s">
        <v>27</v>
      </c>
      <c r="F2779" t="s">
        <v>27</v>
      </c>
      <c r="G2779" s="4">
        <v>20</v>
      </c>
      <c r="H2779" s="4">
        <v>20</v>
      </c>
    </row>
    <row r="2780" spans="1:8" x14ac:dyDescent="0.25">
      <c r="D2780" t="s">
        <v>64</v>
      </c>
      <c r="E2780" t="s">
        <v>27</v>
      </c>
      <c r="F2780" t="s">
        <v>27</v>
      </c>
      <c r="G2780" s="4">
        <v>4855.95</v>
      </c>
      <c r="H2780" s="4">
        <v>4855.95</v>
      </c>
    </row>
    <row r="2781" spans="1:8" x14ac:dyDescent="0.25">
      <c r="D2781" t="s">
        <v>70</v>
      </c>
      <c r="E2781" t="s">
        <v>27</v>
      </c>
      <c r="F2781" t="s">
        <v>27</v>
      </c>
      <c r="G2781" s="4">
        <v>4000</v>
      </c>
      <c r="H2781" s="4">
        <v>4000</v>
      </c>
    </row>
    <row r="2782" spans="1:8" x14ac:dyDescent="0.25">
      <c r="D2782" t="s">
        <v>72</v>
      </c>
      <c r="E2782" t="s">
        <v>27</v>
      </c>
      <c r="F2782" t="s">
        <v>27</v>
      </c>
      <c r="G2782" s="4">
        <v>855.95</v>
      </c>
      <c r="H2782" s="4">
        <v>855.95</v>
      </c>
    </row>
    <row r="2783" spans="1:8" x14ac:dyDescent="0.25">
      <c r="A2783">
        <v>133710</v>
      </c>
      <c r="B2783">
        <v>6975</v>
      </c>
      <c r="C2783">
        <v>116004</v>
      </c>
      <c r="D2783" t="s">
        <v>68</v>
      </c>
      <c r="E2783" t="s">
        <v>27</v>
      </c>
      <c r="F2783" t="s">
        <v>27</v>
      </c>
      <c r="G2783" s="4">
        <v>21545.32</v>
      </c>
      <c r="H2783" s="4">
        <v>21545.32</v>
      </c>
    </row>
    <row r="2784" spans="1:8" x14ac:dyDescent="0.25">
      <c r="D2784" t="s">
        <v>73</v>
      </c>
      <c r="E2784" t="s">
        <v>27</v>
      </c>
      <c r="F2784" t="s">
        <v>27</v>
      </c>
      <c r="G2784" s="4">
        <v>0</v>
      </c>
      <c r="H2784" s="4">
        <v>0</v>
      </c>
    </row>
    <row r="2785" spans="1:8" x14ac:dyDescent="0.25">
      <c r="D2785" t="s">
        <v>75</v>
      </c>
      <c r="E2785" t="s">
        <v>27</v>
      </c>
      <c r="F2785" t="s">
        <v>27</v>
      </c>
      <c r="G2785" s="4">
        <v>25</v>
      </c>
      <c r="H2785" s="4">
        <v>25</v>
      </c>
    </row>
    <row r="2786" spans="1:8" x14ac:dyDescent="0.25">
      <c r="D2786" t="s">
        <v>64</v>
      </c>
      <c r="E2786" t="s">
        <v>27</v>
      </c>
      <c r="F2786" t="s">
        <v>27</v>
      </c>
      <c r="G2786" s="4">
        <v>5386.33</v>
      </c>
      <c r="H2786" s="4">
        <v>5386.33</v>
      </c>
    </row>
    <row r="2787" spans="1:8" x14ac:dyDescent="0.25">
      <c r="D2787" t="s">
        <v>70</v>
      </c>
      <c r="E2787" t="s">
        <v>27</v>
      </c>
      <c r="F2787" t="s">
        <v>27</v>
      </c>
      <c r="G2787" s="4">
        <v>4000</v>
      </c>
      <c r="H2787" s="4">
        <v>4000</v>
      </c>
    </row>
    <row r="2788" spans="1:8" x14ac:dyDescent="0.25">
      <c r="D2788" t="s">
        <v>72</v>
      </c>
      <c r="E2788" t="s">
        <v>27</v>
      </c>
      <c r="F2788" t="s">
        <v>27</v>
      </c>
      <c r="G2788" s="4">
        <v>1386.33</v>
      </c>
      <c r="H2788" s="4">
        <v>1386.33</v>
      </c>
    </row>
    <row r="2789" spans="1:8" x14ac:dyDescent="0.25">
      <c r="A2789">
        <v>133725</v>
      </c>
      <c r="B2789">
        <v>4618857</v>
      </c>
      <c r="C2789">
        <v>3849157</v>
      </c>
      <c r="D2789" t="s">
        <v>68</v>
      </c>
      <c r="E2789" t="s">
        <v>27</v>
      </c>
      <c r="F2789" t="s">
        <v>27</v>
      </c>
      <c r="G2789" s="4">
        <v>15387.61</v>
      </c>
      <c r="H2789" s="4">
        <v>15387.61</v>
      </c>
    </row>
    <row r="2790" spans="1:8" x14ac:dyDescent="0.25">
      <c r="D2790" t="s">
        <v>73</v>
      </c>
      <c r="E2790" t="s">
        <v>27</v>
      </c>
      <c r="F2790" t="s">
        <v>27</v>
      </c>
      <c r="G2790" s="4">
        <v>0</v>
      </c>
      <c r="H2790" s="4">
        <v>0</v>
      </c>
    </row>
    <row r="2791" spans="1:8" x14ac:dyDescent="0.25">
      <c r="D2791" t="s">
        <v>75</v>
      </c>
      <c r="E2791" t="s">
        <v>27</v>
      </c>
      <c r="F2791" t="s">
        <v>27</v>
      </c>
      <c r="G2791" s="4">
        <v>29.166599999999999</v>
      </c>
      <c r="H2791" s="4">
        <v>29.166599999999999</v>
      </c>
    </row>
    <row r="2792" spans="1:8" x14ac:dyDescent="0.25">
      <c r="D2792" t="s">
        <v>64</v>
      </c>
      <c r="E2792" t="s">
        <v>27</v>
      </c>
      <c r="F2792" t="s">
        <v>27</v>
      </c>
      <c r="G2792" s="4">
        <v>4488.0429999999997</v>
      </c>
      <c r="H2792" s="4">
        <v>4488.0429999999997</v>
      </c>
    </row>
    <row r="2793" spans="1:8" x14ac:dyDescent="0.25">
      <c r="D2793" t="s">
        <v>70</v>
      </c>
      <c r="E2793" t="s">
        <v>27</v>
      </c>
      <c r="F2793" t="s">
        <v>27</v>
      </c>
      <c r="G2793" s="4">
        <v>0</v>
      </c>
      <c r="H2793" s="4">
        <v>0</v>
      </c>
    </row>
    <row r="2794" spans="1:8" x14ac:dyDescent="0.25">
      <c r="D2794" t="s">
        <v>72</v>
      </c>
      <c r="E2794" t="s">
        <v>27</v>
      </c>
      <c r="F2794" t="s">
        <v>27</v>
      </c>
      <c r="G2794" s="4">
        <v>4488.04</v>
      </c>
      <c r="H2794" s="4">
        <v>4488.04</v>
      </c>
    </row>
    <row r="2795" spans="1:8" x14ac:dyDescent="0.25">
      <c r="A2795">
        <v>133754</v>
      </c>
      <c r="B2795">
        <v>133909</v>
      </c>
      <c r="C2795">
        <v>99965</v>
      </c>
      <c r="D2795" t="s">
        <v>68</v>
      </c>
      <c r="E2795" t="s">
        <v>27</v>
      </c>
      <c r="F2795" t="s">
        <v>27</v>
      </c>
      <c r="G2795" s="4">
        <v>24391.55</v>
      </c>
      <c r="H2795" s="4">
        <v>24391.55</v>
      </c>
    </row>
    <row r="2796" spans="1:8" x14ac:dyDescent="0.25">
      <c r="D2796" t="s">
        <v>73</v>
      </c>
      <c r="E2796" t="s">
        <v>27</v>
      </c>
      <c r="F2796" t="s">
        <v>27</v>
      </c>
      <c r="G2796" s="4">
        <v>0</v>
      </c>
      <c r="H2796" s="4">
        <v>0</v>
      </c>
    </row>
    <row r="2797" spans="1:8" x14ac:dyDescent="0.25">
      <c r="D2797" t="s">
        <v>75</v>
      </c>
      <c r="E2797" t="s">
        <v>27</v>
      </c>
      <c r="F2797" t="s">
        <v>27</v>
      </c>
      <c r="G2797" s="4">
        <v>50</v>
      </c>
      <c r="H2797" s="4">
        <v>50</v>
      </c>
    </row>
    <row r="2798" spans="1:8" x14ac:dyDescent="0.25">
      <c r="D2798" t="s">
        <v>64</v>
      </c>
      <c r="E2798" t="s">
        <v>27</v>
      </c>
      <c r="F2798" t="s">
        <v>27</v>
      </c>
      <c r="G2798" s="4">
        <v>12195.775</v>
      </c>
      <c r="H2798" s="4">
        <v>12195.775</v>
      </c>
    </row>
    <row r="2799" spans="1:8" x14ac:dyDescent="0.25">
      <c r="D2799" t="s">
        <v>70</v>
      </c>
      <c r="E2799" t="s">
        <v>27</v>
      </c>
      <c r="F2799" t="s">
        <v>27</v>
      </c>
      <c r="G2799" s="4">
        <v>0</v>
      </c>
      <c r="H2799" s="4">
        <v>0</v>
      </c>
    </row>
    <row r="2800" spans="1:8" x14ac:dyDescent="0.25">
      <c r="D2800" t="s">
        <v>72</v>
      </c>
      <c r="E2800" t="s">
        <v>27</v>
      </c>
      <c r="F2800" t="s">
        <v>27</v>
      </c>
      <c r="G2800" s="4">
        <v>12195.78</v>
      </c>
      <c r="H2800" s="4">
        <v>12195.78</v>
      </c>
    </row>
    <row r="2801" spans="1:8" x14ac:dyDescent="0.25">
      <c r="C2801">
        <v>132261</v>
      </c>
      <c r="D2801" t="s">
        <v>68</v>
      </c>
      <c r="E2801" t="s">
        <v>27</v>
      </c>
      <c r="F2801" t="s">
        <v>27</v>
      </c>
      <c r="G2801" s="4">
        <v>20261.28</v>
      </c>
      <c r="H2801" s="4">
        <v>20261.28</v>
      </c>
    </row>
    <row r="2802" spans="1:8" x14ac:dyDescent="0.25">
      <c r="D2802" t="s">
        <v>73</v>
      </c>
      <c r="E2802" t="s">
        <v>27</v>
      </c>
      <c r="F2802" t="s">
        <v>27</v>
      </c>
      <c r="G2802" s="4">
        <v>0</v>
      </c>
      <c r="H2802" s="4">
        <v>0</v>
      </c>
    </row>
    <row r="2803" spans="1:8" x14ac:dyDescent="0.25">
      <c r="D2803" t="s">
        <v>75</v>
      </c>
      <c r="E2803" t="s">
        <v>27</v>
      </c>
      <c r="F2803" t="s">
        <v>27</v>
      </c>
      <c r="G2803" s="4">
        <v>87.5</v>
      </c>
      <c r="H2803" s="4">
        <v>87.5</v>
      </c>
    </row>
    <row r="2804" spans="1:8" x14ac:dyDescent="0.25">
      <c r="D2804" t="s">
        <v>64</v>
      </c>
      <c r="E2804" t="s">
        <v>27</v>
      </c>
      <c r="F2804" t="s">
        <v>27</v>
      </c>
      <c r="G2804" s="4">
        <v>17728.62</v>
      </c>
      <c r="H2804" s="4">
        <v>17728.62</v>
      </c>
    </row>
    <row r="2805" spans="1:8" x14ac:dyDescent="0.25">
      <c r="D2805" t="s">
        <v>70</v>
      </c>
      <c r="E2805" t="s">
        <v>27</v>
      </c>
      <c r="F2805" t="s">
        <v>27</v>
      </c>
      <c r="G2805" s="4">
        <v>0</v>
      </c>
      <c r="H2805" s="4">
        <v>0</v>
      </c>
    </row>
    <row r="2806" spans="1:8" x14ac:dyDescent="0.25">
      <c r="D2806" t="s">
        <v>72</v>
      </c>
      <c r="E2806" t="s">
        <v>27</v>
      </c>
      <c r="F2806" t="s">
        <v>27</v>
      </c>
      <c r="G2806" s="4">
        <v>17728.62</v>
      </c>
      <c r="H2806" s="4">
        <v>17728.62</v>
      </c>
    </row>
    <row r="2807" spans="1:8" x14ac:dyDescent="0.25">
      <c r="A2807">
        <v>133768</v>
      </c>
      <c r="B2807">
        <v>11659</v>
      </c>
      <c r="C2807">
        <v>4140513</v>
      </c>
      <c r="D2807" t="s">
        <v>68</v>
      </c>
      <c r="E2807" t="s">
        <v>27</v>
      </c>
      <c r="F2807" t="s">
        <v>27</v>
      </c>
      <c r="G2807" s="4">
        <v>30112.560000000001</v>
      </c>
      <c r="H2807" s="4">
        <v>30112.560000000001</v>
      </c>
    </row>
    <row r="2808" spans="1:8" x14ac:dyDescent="0.25">
      <c r="D2808" t="s">
        <v>73</v>
      </c>
      <c r="E2808" t="s">
        <v>27</v>
      </c>
      <c r="F2808" t="s">
        <v>27</v>
      </c>
      <c r="G2808" s="4">
        <v>0</v>
      </c>
      <c r="H2808" s="4">
        <v>0</v>
      </c>
    </row>
    <row r="2809" spans="1:8" x14ac:dyDescent="0.25">
      <c r="D2809" t="s">
        <v>75</v>
      </c>
      <c r="E2809" t="s">
        <v>27</v>
      </c>
      <c r="F2809" t="s">
        <v>27</v>
      </c>
      <c r="G2809" s="4">
        <v>33.333300000000001</v>
      </c>
      <c r="H2809" s="4">
        <v>33.333300000000001</v>
      </c>
    </row>
    <row r="2810" spans="1:8" x14ac:dyDescent="0.25">
      <c r="D2810" t="s">
        <v>64</v>
      </c>
      <c r="E2810" t="s">
        <v>27</v>
      </c>
      <c r="F2810" t="s">
        <v>27</v>
      </c>
      <c r="G2810" s="4">
        <v>10037.51</v>
      </c>
      <c r="H2810" s="4">
        <v>10037.51</v>
      </c>
    </row>
    <row r="2811" spans="1:8" x14ac:dyDescent="0.25">
      <c r="D2811" t="s">
        <v>70</v>
      </c>
      <c r="E2811" t="s">
        <v>27</v>
      </c>
      <c r="F2811" t="s">
        <v>27</v>
      </c>
      <c r="G2811" s="4">
        <v>4000</v>
      </c>
      <c r="H2811" s="4">
        <v>4000</v>
      </c>
    </row>
    <row r="2812" spans="1:8" x14ac:dyDescent="0.25">
      <c r="D2812" t="s">
        <v>72</v>
      </c>
      <c r="E2812" t="s">
        <v>27</v>
      </c>
      <c r="F2812" t="s">
        <v>27</v>
      </c>
      <c r="G2812" s="4">
        <v>6037.51</v>
      </c>
      <c r="H2812" s="4">
        <v>6037.51</v>
      </c>
    </row>
    <row r="2813" spans="1:8" x14ac:dyDescent="0.25">
      <c r="A2813">
        <v>133779</v>
      </c>
      <c r="B2813">
        <v>4554157</v>
      </c>
      <c r="C2813">
        <v>18630</v>
      </c>
      <c r="D2813" t="s">
        <v>68</v>
      </c>
      <c r="E2813" t="s">
        <v>27</v>
      </c>
      <c r="F2813" t="s">
        <v>27</v>
      </c>
      <c r="G2813" s="4">
        <v>10479.040000000001</v>
      </c>
      <c r="H2813" s="4">
        <v>10479.040000000001</v>
      </c>
    </row>
    <row r="2814" spans="1:8" x14ac:dyDescent="0.25">
      <c r="D2814" t="s">
        <v>73</v>
      </c>
      <c r="E2814" t="s">
        <v>27</v>
      </c>
      <c r="F2814" t="s">
        <v>27</v>
      </c>
      <c r="G2814" s="4">
        <v>0</v>
      </c>
      <c r="H2814" s="4">
        <v>0</v>
      </c>
    </row>
    <row r="2815" spans="1:8" x14ac:dyDescent="0.25">
      <c r="D2815" t="s">
        <v>75</v>
      </c>
      <c r="E2815" t="s">
        <v>27</v>
      </c>
      <c r="F2815" t="s">
        <v>27</v>
      </c>
      <c r="G2815" s="4">
        <v>50</v>
      </c>
      <c r="H2815" s="4">
        <v>50</v>
      </c>
    </row>
    <row r="2816" spans="1:8" x14ac:dyDescent="0.25">
      <c r="D2816" t="s">
        <v>64</v>
      </c>
      <c r="E2816" t="s">
        <v>27</v>
      </c>
      <c r="F2816" t="s">
        <v>27</v>
      </c>
      <c r="G2816" s="4">
        <v>5239.5200000000004</v>
      </c>
      <c r="H2816" s="4">
        <v>5239.5200000000004</v>
      </c>
    </row>
    <row r="2817" spans="1:8" x14ac:dyDescent="0.25">
      <c r="D2817" t="s">
        <v>70</v>
      </c>
      <c r="E2817" t="s">
        <v>27</v>
      </c>
      <c r="F2817" t="s">
        <v>27</v>
      </c>
      <c r="G2817" s="4">
        <v>0</v>
      </c>
      <c r="H2817" s="4">
        <v>0</v>
      </c>
    </row>
    <row r="2818" spans="1:8" x14ac:dyDescent="0.25">
      <c r="D2818" t="s">
        <v>72</v>
      </c>
      <c r="E2818" t="s">
        <v>27</v>
      </c>
      <c r="F2818" t="s">
        <v>27</v>
      </c>
      <c r="G2818" s="4">
        <v>5239.5200000000004</v>
      </c>
      <c r="H2818" s="4">
        <v>5239.5200000000004</v>
      </c>
    </row>
    <row r="2819" spans="1:8" x14ac:dyDescent="0.25">
      <c r="A2819">
        <v>133781</v>
      </c>
      <c r="B2819">
        <v>4211029</v>
      </c>
      <c r="C2819">
        <v>127611</v>
      </c>
      <c r="D2819" t="s">
        <v>68</v>
      </c>
      <c r="E2819" t="s">
        <v>27</v>
      </c>
      <c r="F2819" t="s">
        <v>27</v>
      </c>
      <c r="G2819" s="4">
        <v>20676.82</v>
      </c>
      <c r="H2819" s="4">
        <v>20676.82</v>
      </c>
    </row>
    <row r="2820" spans="1:8" x14ac:dyDescent="0.25">
      <c r="D2820" t="s">
        <v>73</v>
      </c>
      <c r="E2820" t="s">
        <v>27</v>
      </c>
      <c r="F2820" t="s">
        <v>27</v>
      </c>
      <c r="G2820" s="4">
        <v>0</v>
      </c>
      <c r="H2820" s="4">
        <v>0</v>
      </c>
    </row>
    <row r="2821" spans="1:8" x14ac:dyDescent="0.25">
      <c r="D2821" t="s">
        <v>75</v>
      </c>
      <c r="E2821" t="s">
        <v>27</v>
      </c>
      <c r="F2821" t="s">
        <v>27</v>
      </c>
      <c r="G2821" s="4">
        <v>33.333300000000001</v>
      </c>
      <c r="H2821" s="4">
        <v>33.333300000000001</v>
      </c>
    </row>
    <row r="2822" spans="1:8" x14ac:dyDescent="0.25">
      <c r="D2822" t="s">
        <v>64</v>
      </c>
      <c r="E2822" t="s">
        <v>27</v>
      </c>
      <c r="F2822" t="s">
        <v>27</v>
      </c>
      <c r="G2822" s="4">
        <v>6892.2659999999996</v>
      </c>
      <c r="H2822" s="4">
        <v>6892.2659999999996</v>
      </c>
    </row>
    <row r="2823" spans="1:8" x14ac:dyDescent="0.25">
      <c r="D2823" t="s">
        <v>70</v>
      </c>
      <c r="E2823" t="s">
        <v>27</v>
      </c>
      <c r="F2823" t="s">
        <v>27</v>
      </c>
      <c r="G2823" s="4">
        <v>0</v>
      </c>
      <c r="H2823" s="4">
        <v>0</v>
      </c>
    </row>
    <row r="2824" spans="1:8" x14ac:dyDescent="0.25">
      <c r="D2824" t="s">
        <v>72</v>
      </c>
      <c r="E2824" t="s">
        <v>27</v>
      </c>
      <c r="F2824" t="s">
        <v>27</v>
      </c>
      <c r="G2824" s="4">
        <v>6892.27</v>
      </c>
      <c r="H2824" s="4">
        <v>6892.27</v>
      </c>
    </row>
    <row r="2825" spans="1:8" x14ac:dyDescent="0.25">
      <c r="A2825">
        <v>133795</v>
      </c>
      <c r="B2825">
        <v>8460</v>
      </c>
      <c r="C2825">
        <v>17721</v>
      </c>
      <c r="D2825" t="s">
        <v>68</v>
      </c>
      <c r="E2825" t="s">
        <v>27</v>
      </c>
      <c r="F2825" t="s">
        <v>27</v>
      </c>
      <c r="G2825" s="4">
        <v>38048.400000000001</v>
      </c>
      <c r="H2825" s="4">
        <v>38048.400000000001</v>
      </c>
    </row>
    <row r="2826" spans="1:8" x14ac:dyDescent="0.25">
      <c r="D2826" t="s">
        <v>73</v>
      </c>
      <c r="E2826" t="s">
        <v>27</v>
      </c>
      <c r="F2826" t="s">
        <v>27</v>
      </c>
      <c r="G2826" s="4">
        <v>0</v>
      </c>
      <c r="H2826" s="4">
        <v>0</v>
      </c>
    </row>
    <row r="2827" spans="1:8" x14ac:dyDescent="0.25">
      <c r="D2827" t="s">
        <v>75</v>
      </c>
      <c r="E2827" t="s">
        <v>27</v>
      </c>
      <c r="F2827" t="s">
        <v>27</v>
      </c>
      <c r="G2827" s="4">
        <v>50</v>
      </c>
      <c r="H2827" s="4">
        <v>50</v>
      </c>
    </row>
    <row r="2828" spans="1:8" x14ac:dyDescent="0.25">
      <c r="D2828" t="s">
        <v>64</v>
      </c>
      <c r="E2828" t="s">
        <v>27</v>
      </c>
      <c r="F2828" t="s">
        <v>27</v>
      </c>
      <c r="G2828" s="4">
        <v>19024.2</v>
      </c>
      <c r="H2828" s="4">
        <v>19024.2</v>
      </c>
    </row>
    <row r="2829" spans="1:8" x14ac:dyDescent="0.25">
      <c r="D2829" t="s">
        <v>70</v>
      </c>
      <c r="E2829" t="s">
        <v>27</v>
      </c>
      <c r="F2829" t="s">
        <v>27</v>
      </c>
      <c r="G2829" s="4">
        <v>4000</v>
      </c>
      <c r="H2829" s="4">
        <v>4000</v>
      </c>
    </row>
    <row r="2830" spans="1:8" x14ac:dyDescent="0.25">
      <c r="D2830" t="s">
        <v>72</v>
      </c>
      <c r="E2830" t="s">
        <v>27</v>
      </c>
      <c r="F2830" t="s">
        <v>27</v>
      </c>
      <c r="G2830" s="4">
        <v>15024.2</v>
      </c>
      <c r="H2830" s="4">
        <v>15024.2</v>
      </c>
    </row>
    <row r="2831" spans="1:8" x14ac:dyDescent="0.25">
      <c r="A2831">
        <v>133799</v>
      </c>
      <c r="B2831">
        <v>4073363</v>
      </c>
      <c r="C2831">
        <v>4156450</v>
      </c>
      <c r="D2831" t="s">
        <v>68</v>
      </c>
      <c r="E2831" t="s">
        <v>27</v>
      </c>
      <c r="F2831" t="s">
        <v>27</v>
      </c>
      <c r="G2831" s="4">
        <v>29269.86</v>
      </c>
      <c r="H2831" s="4">
        <v>29269.86</v>
      </c>
    </row>
    <row r="2832" spans="1:8" x14ac:dyDescent="0.25">
      <c r="D2832" t="s">
        <v>73</v>
      </c>
      <c r="E2832" t="s">
        <v>27</v>
      </c>
      <c r="F2832" t="s">
        <v>27</v>
      </c>
      <c r="G2832" s="4">
        <v>0</v>
      </c>
      <c r="H2832" s="4">
        <v>0</v>
      </c>
    </row>
    <row r="2833" spans="1:8" x14ac:dyDescent="0.25">
      <c r="D2833" t="s">
        <v>75</v>
      </c>
      <c r="E2833" t="s">
        <v>27</v>
      </c>
      <c r="F2833" t="s">
        <v>27</v>
      </c>
      <c r="G2833" s="4">
        <v>33.333300000000001</v>
      </c>
      <c r="H2833" s="4">
        <v>33.333300000000001</v>
      </c>
    </row>
    <row r="2834" spans="1:8" x14ac:dyDescent="0.25">
      <c r="D2834" t="s">
        <v>64</v>
      </c>
      <c r="E2834" t="s">
        <v>27</v>
      </c>
      <c r="F2834" t="s">
        <v>27</v>
      </c>
      <c r="G2834" s="4">
        <v>9756.61</v>
      </c>
      <c r="H2834" s="4">
        <v>9756.61</v>
      </c>
    </row>
    <row r="2835" spans="1:8" x14ac:dyDescent="0.25">
      <c r="D2835" t="s">
        <v>70</v>
      </c>
      <c r="E2835" t="s">
        <v>27</v>
      </c>
      <c r="F2835" t="s">
        <v>27</v>
      </c>
      <c r="G2835" s="4">
        <v>0</v>
      </c>
      <c r="H2835" s="4">
        <v>0</v>
      </c>
    </row>
    <row r="2836" spans="1:8" x14ac:dyDescent="0.25">
      <c r="D2836" t="s">
        <v>72</v>
      </c>
      <c r="E2836" t="s">
        <v>27</v>
      </c>
      <c r="F2836" t="s">
        <v>27</v>
      </c>
      <c r="G2836" s="4">
        <v>9756.61</v>
      </c>
      <c r="H2836" s="4">
        <v>9756.61</v>
      </c>
    </row>
    <row r="2837" spans="1:8" x14ac:dyDescent="0.25">
      <c r="A2837">
        <v>133808</v>
      </c>
      <c r="B2837">
        <v>2228125</v>
      </c>
      <c r="C2837">
        <v>18861</v>
      </c>
      <c r="D2837" t="s">
        <v>68</v>
      </c>
      <c r="E2837" t="s">
        <v>27</v>
      </c>
      <c r="F2837" t="s">
        <v>27</v>
      </c>
      <c r="G2837" s="4">
        <v>31500.85</v>
      </c>
      <c r="H2837" s="4">
        <v>31500.85</v>
      </c>
    </row>
    <row r="2838" spans="1:8" x14ac:dyDescent="0.25">
      <c r="D2838" t="s">
        <v>73</v>
      </c>
      <c r="E2838" t="s">
        <v>27</v>
      </c>
      <c r="F2838" t="s">
        <v>27</v>
      </c>
      <c r="G2838" s="4">
        <v>0</v>
      </c>
      <c r="H2838" s="4">
        <v>0</v>
      </c>
    </row>
    <row r="2839" spans="1:8" x14ac:dyDescent="0.25">
      <c r="D2839" t="s">
        <v>75</v>
      </c>
      <c r="E2839" t="s">
        <v>27</v>
      </c>
      <c r="F2839" t="s">
        <v>27</v>
      </c>
      <c r="G2839" s="4">
        <v>50</v>
      </c>
      <c r="H2839" s="4">
        <v>50</v>
      </c>
    </row>
    <row r="2840" spans="1:8" x14ac:dyDescent="0.25">
      <c r="D2840" t="s">
        <v>64</v>
      </c>
      <c r="E2840" t="s">
        <v>27</v>
      </c>
      <c r="F2840" t="s">
        <v>27</v>
      </c>
      <c r="G2840" s="4">
        <v>15750.424999999999</v>
      </c>
      <c r="H2840" s="4">
        <v>15750.424999999999</v>
      </c>
    </row>
    <row r="2841" spans="1:8" x14ac:dyDescent="0.25">
      <c r="D2841" t="s">
        <v>70</v>
      </c>
      <c r="E2841" t="s">
        <v>27</v>
      </c>
      <c r="F2841" t="s">
        <v>27</v>
      </c>
      <c r="G2841" s="4">
        <v>0</v>
      </c>
      <c r="H2841" s="4">
        <v>0</v>
      </c>
    </row>
    <row r="2842" spans="1:8" x14ac:dyDescent="0.25">
      <c r="D2842" t="s">
        <v>72</v>
      </c>
      <c r="E2842" t="s">
        <v>27</v>
      </c>
      <c r="F2842" t="s">
        <v>27</v>
      </c>
      <c r="G2842" s="4">
        <v>15750.43</v>
      </c>
      <c r="H2842" s="4">
        <v>15750.43</v>
      </c>
    </row>
    <row r="2843" spans="1:8" x14ac:dyDescent="0.25">
      <c r="A2843">
        <v>133828</v>
      </c>
      <c r="B2843">
        <v>6519</v>
      </c>
      <c r="C2843">
        <v>84971</v>
      </c>
      <c r="D2843" t="s">
        <v>68</v>
      </c>
      <c r="E2843" t="s">
        <v>27</v>
      </c>
      <c r="F2843" t="s">
        <v>27</v>
      </c>
      <c r="G2843" s="4">
        <v>20166.810000000001</v>
      </c>
      <c r="H2843" s="4">
        <v>20166.810000000001</v>
      </c>
    </row>
    <row r="2844" spans="1:8" x14ac:dyDescent="0.25">
      <c r="D2844" t="s">
        <v>73</v>
      </c>
      <c r="E2844" t="s">
        <v>27</v>
      </c>
      <c r="F2844" t="s">
        <v>27</v>
      </c>
      <c r="G2844" s="4">
        <v>0</v>
      </c>
      <c r="H2844" s="4">
        <v>0</v>
      </c>
    </row>
    <row r="2845" spans="1:8" x14ac:dyDescent="0.25">
      <c r="D2845" t="s">
        <v>75</v>
      </c>
      <c r="E2845" t="s">
        <v>27</v>
      </c>
      <c r="F2845" t="s">
        <v>27</v>
      </c>
      <c r="G2845" s="4">
        <v>27.777699999999999</v>
      </c>
      <c r="H2845" s="4">
        <v>27.777699999999999</v>
      </c>
    </row>
    <row r="2846" spans="1:8" x14ac:dyDescent="0.25">
      <c r="D2846" t="s">
        <v>64</v>
      </c>
      <c r="E2846" t="s">
        <v>27</v>
      </c>
      <c r="F2846" t="s">
        <v>27</v>
      </c>
      <c r="G2846" s="4">
        <v>5601.8760000000002</v>
      </c>
      <c r="H2846" s="4">
        <v>5601.8760000000002</v>
      </c>
    </row>
    <row r="2847" spans="1:8" x14ac:dyDescent="0.25">
      <c r="D2847" t="s">
        <v>70</v>
      </c>
      <c r="E2847" t="s">
        <v>27</v>
      </c>
      <c r="F2847" t="s">
        <v>27</v>
      </c>
      <c r="G2847" s="4">
        <v>4000</v>
      </c>
      <c r="H2847" s="4">
        <v>4000</v>
      </c>
    </row>
    <row r="2848" spans="1:8" x14ac:dyDescent="0.25">
      <c r="D2848" t="s">
        <v>72</v>
      </c>
      <c r="E2848" t="s">
        <v>27</v>
      </c>
      <c r="F2848" t="s">
        <v>27</v>
      </c>
      <c r="G2848" s="4">
        <v>1601.88</v>
      </c>
      <c r="H2848" s="4">
        <v>1601.88</v>
      </c>
    </row>
    <row r="2849" spans="1:8" x14ac:dyDescent="0.25">
      <c r="A2849">
        <v>133833</v>
      </c>
      <c r="B2849">
        <v>12715</v>
      </c>
      <c r="C2849">
        <v>18952</v>
      </c>
      <c r="D2849" t="s">
        <v>68</v>
      </c>
      <c r="E2849" t="s">
        <v>27</v>
      </c>
      <c r="F2849" t="s">
        <v>27</v>
      </c>
      <c r="G2849" s="4">
        <v>18799.259999999998</v>
      </c>
      <c r="H2849" s="4">
        <v>18799.259999999998</v>
      </c>
    </row>
    <row r="2850" spans="1:8" x14ac:dyDescent="0.25">
      <c r="D2850" t="s">
        <v>73</v>
      </c>
      <c r="E2850" t="s">
        <v>27</v>
      </c>
      <c r="F2850" t="s">
        <v>27</v>
      </c>
      <c r="G2850" s="4">
        <v>0</v>
      </c>
      <c r="H2850" s="4">
        <v>0</v>
      </c>
    </row>
    <row r="2851" spans="1:8" x14ac:dyDescent="0.25">
      <c r="D2851" t="s">
        <v>75</v>
      </c>
      <c r="E2851" t="s">
        <v>27</v>
      </c>
      <c r="F2851" t="s">
        <v>27</v>
      </c>
      <c r="G2851" s="4">
        <v>25</v>
      </c>
      <c r="H2851" s="4">
        <v>25</v>
      </c>
    </row>
    <row r="2852" spans="1:8" x14ac:dyDescent="0.25">
      <c r="D2852" t="s">
        <v>64</v>
      </c>
      <c r="E2852" t="s">
        <v>27</v>
      </c>
      <c r="F2852" t="s">
        <v>27</v>
      </c>
      <c r="G2852" s="4">
        <v>4699.8149999999996</v>
      </c>
      <c r="H2852" s="4">
        <v>4699.8149999999996</v>
      </c>
    </row>
    <row r="2853" spans="1:8" x14ac:dyDescent="0.25">
      <c r="D2853" t="s">
        <v>70</v>
      </c>
      <c r="E2853" t="s">
        <v>27</v>
      </c>
      <c r="F2853" t="s">
        <v>27</v>
      </c>
      <c r="G2853" s="4">
        <v>4000</v>
      </c>
      <c r="H2853" s="4">
        <v>4000</v>
      </c>
    </row>
    <row r="2854" spans="1:8" x14ac:dyDescent="0.25">
      <c r="D2854" t="s">
        <v>72</v>
      </c>
      <c r="E2854" t="s">
        <v>27</v>
      </c>
      <c r="F2854" t="s">
        <v>27</v>
      </c>
      <c r="G2854" s="4">
        <v>699.82</v>
      </c>
      <c r="H2854" s="4">
        <v>699.82</v>
      </c>
    </row>
    <row r="2855" spans="1:8" x14ac:dyDescent="0.25">
      <c r="A2855">
        <v>133835</v>
      </c>
      <c r="B2855">
        <v>6121</v>
      </c>
      <c r="C2855">
        <v>4156545</v>
      </c>
      <c r="D2855" t="s">
        <v>68</v>
      </c>
      <c r="E2855" t="s">
        <v>27</v>
      </c>
      <c r="F2855" t="s">
        <v>27</v>
      </c>
      <c r="G2855" s="4">
        <v>22199.81</v>
      </c>
      <c r="H2855" s="4">
        <v>22199.81</v>
      </c>
    </row>
    <row r="2856" spans="1:8" x14ac:dyDescent="0.25">
      <c r="D2856" t="s">
        <v>73</v>
      </c>
      <c r="E2856" t="s">
        <v>27</v>
      </c>
      <c r="F2856" t="s">
        <v>27</v>
      </c>
      <c r="G2856" s="4">
        <v>0</v>
      </c>
      <c r="H2856" s="4">
        <v>0</v>
      </c>
    </row>
    <row r="2857" spans="1:8" x14ac:dyDescent="0.25">
      <c r="D2857" t="s">
        <v>75</v>
      </c>
      <c r="E2857" t="s">
        <v>27</v>
      </c>
      <c r="F2857" t="s">
        <v>27</v>
      </c>
      <c r="G2857" s="4">
        <v>16.666699999999999</v>
      </c>
      <c r="H2857" s="4">
        <v>16.666699999999999</v>
      </c>
    </row>
    <row r="2858" spans="1:8" x14ac:dyDescent="0.25">
      <c r="D2858" t="s">
        <v>64</v>
      </c>
      <c r="E2858" t="s">
        <v>27</v>
      </c>
      <c r="F2858" t="s">
        <v>27</v>
      </c>
      <c r="G2858" s="4">
        <v>3699.9760000000001</v>
      </c>
      <c r="H2858" s="4">
        <v>3699.9760000000001</v>
      </c>
    </row>
    <row r="2859" spans="1:8" x14ac:dyDescent="0.25">
      <c r="D2859" t="s">
        <v>70</v>
      </c>
      <c r="E2859" t="s">
        <v>27</v>
      </c>
      <c r="F2859" t="s">
        <v>27</v>
      </c>
      <c r="G2859" s="4">
        <v>4000</v>
      </c>
      <c r="H2859" s="4">
        <v>4000</v>
      </c>
    </row>
    <row r="2860" spans="1:8" x14ac:dyDescent="0.25">
      <c r="D2860" t="s">
        <v>72</v>
      </c>
      <c r="E2860" t="s">
        <v>27</v>
      </c>
      <c r="F2860" t="s">
        <v>27</v>
      </c>
      <c r="G2860" s="4">
        <v>0</v>
      </c>
      <c r="H2860" s="4">
        <v>0</v>
      </c>
    </row>
    <row r="2861" spans="1:8" x14ac:dyDescent="0.25">
      <c r="A2861">
        <v>133837</v>
      </c>
      <c r="B2861">
        <v>7540</v>
      </c>
      <c r="C2861">
        <v>2340061</v>
      </c>
      <c r="D2861" t="s">
        <v>68</v>
      </c>
      <c r="E2861" t="s">
        <v>27</v>
      </c>
      <c r="F2861" t="s">
        <v>27</v>
      </c>
      <c r="G2861" s="4">
        <v>29682.99</v>
      </c>
      <c r="H2861" s="4">
        <v>29682.99</v>
      </c>
    </row>
    <row r="2862" spans="1:8" x14ac:dyDescent="0.25">
      <c r="D2862" t="s">
        <v>73</v>
      </c>
      <c r="E2862" t="s">
        <v>27</v>
      </c>
      <c r="F2862" t="s">
        <v>27</v>
      </c>
      <c r="G2862" s="4">
        <v>0</v>
      </c>
      <c r="H2862" s="4">
        <v>0</v>
      </c>
    </row>
    <row r="2863" spans="1:8" x14ac:dyDescent="0.25">
      <c r="D2863" t="s">
        <v>75</v>
      </c>
      <c r="E2863" t="s">
        <v>27</v>
      </c>
      <c r="F2863" t="s">
        <v>27</v>
      </c>
      <c r="G2863" s="4">
        <v>33.333300000000001</v>
      </c>
      <c r="H2863" s="4">
        <v>33.333300000000001</v>
      </c>
    </row>
    <row r="2864" spans="1:8" x14ac:dyDescent="0.25">
      <c r="D2864" t="s">
        <v>64</v>
      </c>
      <c r="E2864" t="s">
        <v>27</v>
      </c>
      <c r="F2864" t="s">
        <v>27</v>
      </c>
      <c r="G2864" s="4">
        <v>9894.32</v>
      </c>
      <c r="H2864" s="4">
        <v>9894.32</v>
      </c>
    </row>
    <row r="2865" spans="1:8" x14ac:dyDescent="0.25">
      <c r="D2865" t="s">
        <v>70</v>
      </c>
      <c r="E2865" t="s">
        <v>27</v>
      </c>
      <c r="F2865" t="s">
        <v>27</v>
      </c>
      <c r="G2865" s="4">
        <v>4000</v>
      </c>
      <c r="H2865" s="4">
        <v>4000</v>
      </c>
    </row>
    <row r="2866" spans="1:8" x14ac:dyDescent="0.25">
      <c r="D2866" t="s">
        <v>72</v>
      </c>
      <c r="E2866" t="s">
        <v>27</v>
      </c>
      <c r="F2866" t="s">
        <v>27</v>
      </c>
      <c r="G2866" s="4">
        <v>5894.32</v>
      </c>
      <c r="H2866" s="4">
        <v>5894.32</v>
      </c>
    </row>
    <row r="2867" spans="1:8" x14ac:dyDescent="0.25">
      <c r="A2867">
        <v>133838</v>
      </c>
      <c r="B2867">
        <v>8013</v>
      </c>
      <c r="C2867">
        <v>127596</v>
      </c>
      <c r="D2867" t="s">
        <v>68</v>
      </c>
      <c r="E2867" t="s">
        <v>27</v>
      </c>
      <c r="F2867" t="s">
        <v>27</v>
      </c>
      <c r="G2867" s="4">
        <v>19266.02</v>
      </c>
      <c r="H2867" s="4">
        <v>19266.02</v>
      </c>
    </row>
    <row r="2868" spans="1:8" x14ac:dyDescent="0.25">
      <c r="D2868" t="s">
        <v>73</v>
      </c>
      <c r="E2868" t="s">
        <v>27</v>
      </c>
      <c r="F2868" t="s">
        <v>27</v>
      </c>
      <c r="G2868" s="4">
        <v>0</v>
      </c>
      <c r="H2868" s="4">
        <v>0</v>
      </c>
    </row>
    <row r="2869" spans="1:8" x14ac:dyDescent="0.25">
      <c r="D2869" t="s">
        <v>75</v>
      </c>
      <c r="E2869" t="s">
        <v>27</v>
      </c>
      <c r="F2869" t="s">
        <v>27</v>
      </c>
      <c r="G2869" s="4">
        <v>33.333300000000001</v>
      </c>
      <c r="H2869" s="4">
        <v>33.333300000000001</v>
      </c>
    </row>
    <row r="2870" spans="1:8" x14ac:dyDescent="0.25">
      <c r="D2870" t="s">
        <v>64</v>
      </c>
      <c r="E2870" t="s">
        <v>27</v>
      </c>
      <c r="F2870" t="s">
        <v>27</v>
      </c>
      <c r="G2870" s="4">
        <v>6422</v>
      </c>
      <c r="H2870" s="4">
        <v>6422</v>
      </c>
    </row>
    <row r="2871" spans="1:8" x14ac:dyDescent="0.25">
      <c r="D2871" t="s">
        <v>70</v>
      </c>
      <c r="E2871" t="s">
        <v>27</v>
      </c>
      <c r="F2871" t="s">
        <v>27</v>
      </c>
      <c r="G2871" s="4">
        <v>4000</v>
      </c>
      <c r="H2871" s="4">
        <v>4000</v>
      </c>
    </row>
    <row r="2872" spans="1:8" x14ac:dyDescent="0.25">
      <c r="D2872" t="s">
        <v>72</v>
      </c>
      <c r="E2872" t="s">
        <v>27</v>
      </c>
      <c r="F2872" t="s">
        <v>27</v>
      </c>
      <c r="G2872" s="4">
        <v>2422</v>
      </c>
      <c r="H2872" s="4">
        <v>2422</v>
      </c>
    </row>
    <row r="2873" spans="1:8" x14ac:dyDescent="0.25">
      <c r="A2873">
        <v>133839</v>
      </c>
      <c r="B2873">
        <v>6119</v>
      </c>
      <c r="C2873">
        <v>2910051</v>
      </c>
      <c r="D2873" t="s">
        <v>68</v>
      </c>
      <c r="E2873" t="s">
        <v>27</v>
      </c>
      <c r="F2873" t="s">
        <v>27</v>
      </c>
      <c r="G2873" s="4">
        <v>10390.89</v>
      </c>
      <c r="H2873" s="4">
        <v>10390.89</v>
      </c>
    </row>
    <row r="2874" spans="1:8" x14ac:dyDescent="0.25">
      <c r="D2874" t="s">
        <v>73</v>
      </c>
      <c r="E2874" t="s">
        <v>27</v>
      </c>
      <c r="F2874" t="s">
        <v>27</v>
      </c>
      <c r="G2874" s="4">
        <v>0</v>
      </c>
      <c r="H2874" s="4">
        <v>0</v>
      </c>
    </row>
    <row r="2875" spans="1:8" x14ac:dyDescent="0.25">
      <c r="D2875" t="s">
        <v>75</v>
      </c>
      <c r="E2875" t="s">
        <v>27</v>
      </c>
      <c r="F2875" t="s">
        <v>27</v>
      </c>
      <c r="G2875" s="4">
        <v>33.333300000000001</v>
      </c>
      <c r="H2875" s="4">
        <v>33.333300000000001</v>
      </c>
    </row>
    <row r="2876" spans="1:8" x14ac:dyDescent="0.25">
      <c r="D2876" t="s">
        <v>64</v>
      </c>
      <c r="E2876" t="s">
        <v>27</v>
      </c>
      <c r="F2876" t="s">
        <v>27</v>
      </c>
      <c r="G2876" s="4">
        <v>3463.627</v>
      </c>
      <c r="H2876" s="4">
        <v>3463.627</v>
      </c>
    </row>
    <row r="2877" spans="1:8" x14ac:dyDescent="0.25">
      <c r="D2877" t="s">
        <v>70</v>
      </c>
      <c r="E2877" t="s">
        <v>27</v>
      </c>
      <c r="F2877" t="s">
        <v>27</v>
      </c>
      <c r="G2877" s="4">
        <v>4000</v>
      </c>
      <c r="H2877" s="4">
        <v>4000</v>
      </c>
    </row>
    <row r="2878" spans="1:8" x14ac:dyDescent="0.25">
      <c r="D2878" t="s">
        <v>72</v>
      </c>
      <c r="E2878" t="s">
        <v>27</v>
      </c>
      <c r="F2878" t="s">
        <v>27</v>
      </c>
      <c r="G2878" s="4">
        <v>0</v>
      </c>
      <c r="H2878" s="4">
        <v>0</v>
      </c>
    </row>
    <row r="2879" spans="1:8" x14ac:dyDescent="0.25">
      <c r="A2879">
        <v>133840</v>
      </c>
      <c r="B2879">
        <v>6116</v>
      </c>
      <c r="C2879">
        <v>53745</v>
      </c>
      <c r="D2879" t="s">
        <v>68</v>
      </c>
      <c r="E2879" t="s">
        <v>27</v>
      </c>
      <c r="F2879" t="s">
        <v>27</v>
      </c>
      <c r="G2879" s="4">
        <v>13495.17</v>
      </c>
      <c r="H2879" s="4">
        <v>13495.17</v>
      </c>
    </row>
    <row r="2880" spans="1:8" x14ac:dyDescent="0.25">
      <c r="D2880" t="s">
        <v>73</v>
      </c>
      <c r="E2880" t="s">
        <v>27</v>
      </c>
      <c r="F2880" t="s">
        <v>27</v>
      </c>
      <c r="G2880" s="4">
        <v>0</v>
      </c>
      <c r="H2880" s="4">
        <v>0</v>
      </c>
    </row>
    <row r="2881" spans="1:8" x14ac:dyDescent="0.25">
      <c r="D2881" t="s">
        <v>75</v>
      </c>
      <c r="E2881" t="s">
        <v>27</v>
      </c>
      <c r="F2881" t="s">
        <v>27</v>
      </c>
      <c r="G2881" s="4">
        <v>41.666699999999999</v>
      </c>
      <c r="H2881" s="4">
        <v>41.666699999999999</v>
      </c>
    </row>
    <row r="2882" spans="1:8" x14ac:dyDescent="0.25">
      <c r="D2882" t="s">
        <v>64</v>
      </c>
      <c r="E2882" t="s">
        <v>27</v>
      </c>
      <c r="F2882" t="s">
        <v>27</v>
      </c>
      <c r="G2882" s="4">
        <v>5622.9920000000002</v>
      </c>
      <c r="H2882" s="4">
        <v>5622.9920000000002</v>
      </c>
    </row>
    <row r="2883" spans="1:8" x14ac:dyDescent="0.25">
      <c r="D2883" t="s">
        <v>70</v>
      </c>
      <c r="E2883" t="s">
        <v>27</v>
      </c>
      <c r="F2883" t="s">
        <v>27</v>
      </c>
      <c r="G2883" s="4">
        <v>4000</v>
      </c>
      <c r="H2883" s="4">
        <v>4000</v>
      </c>
    </row>
    <row r="2884" spans="1:8" x14ac:dyDescent="0.25">
      <c r="D2884" t="s">
        <v>72</v>
      </c>
      <c r="E2884" t="s">
        <v>27</v>
      </c>
      <c r="F2884" t="s">
        <v>27</v>
      </c>
      <c r="G2884" s="4">
        <v>1622.99</v>
      </c>
      <c r="H2884" s="4">
        <v>1622.99</v>
      </c>
    </row>
    <row r="2885" spans="1:8" x14ac:dyDescent="0.25">
      <c r="A2885">
        <v>133845</v>
      </c>
      <c r="B2885">
        <v>126729</v>
      </c>
      <c r="C2885">
        <v>16500</v>
      </c>
      <c r="D2885" t="s">
        <v>68</v>
      </c>
      <c r="E2885" t="s">
        <v>27</v>
      </c>
      <c r="F2885" t="s">
        <v>27</v>
      </c>
      <c r="G2885" s="4">
        <v>19058.93</v>
      </c>
      <c r="H2885" s="4">
        <v>19058.93</v>
      </c>
    </row>
    <row r="2886" spans="1:8" x14ac:dyDescent="0.25">
      <c r="D2886" t="s">
        <v>73</v>
      </c>
      <c r="E2886" t="s">
        <v>27</v>
      </c>
      <c r="F2886" t="s">
        <v>27</v>
      </c>
      <c r="G2886" s="4">
        <v>0</v>
      </c>
      <c r="H2886" s="4">
        <v>0</v>
      </c>
    </row>
    <row r="2887" spans="1:8" x14ac:dyDescent="0.25">
      <c r="D2887" t="s">
        <v>75</v>
      </c>
      <c r="E2887" t="s">
        <v>27</v>
      </c>
      <c r="F2887" t="s">
        <v>27</v>
      </c>
      <c r="G2887" s="4">
        <v>54.77</v>
      </c>
      <c r="H2887" s="4">
        <v>54.77</v>
      </c>
    </row>
    <row r="2888" spans="1:8" x14ac:dyDescent="0.25">
      <c r="D2888" t="s">
        <v>64</v>
      </c>
      <c r="E2888" t="s">
        <v>27</v>
      </c>
      <c r="F2888" t="s">
        <v>27</v>
      </c>
      <c r="G2888" s="4">
        <v>10438.575999999999</v>
      </c>
      <c r="H2888" s="4">
        <v>10438.575999999999</v>
      </c>
    </row>
    <row r="2889" spans="1:8" x14ac:dyDescent="0.25">
      <c r="D2889" t="s">
        <v>70</v>
      </c>
      <c r="E2889" t="s">
        <v>27</v>
      </c>
      <c r="F2889" t="s">
        <v>27</v>
      </c>
      <c r="G2889" s="4">
        <v>0</v>
      </c>
      <c r="H2889" s="4">
        <v>0</v>
      </c>
    </row>
    <row r="2890" spans="1:8" x14ac:dyDescent="0.25">
      <c r="D2890" t="s">
        <v>72</v>
      </c>
      <c r="E2890" t="s">
        <v>27</v>
      </c>
      <c r="F2890" t="s">
        <v>27</v>
      </c>
      <c r="G2890" s="4">
        <v>10438.58</v>
      </c>
      <c r="H2890" s="4">
        <v>10438.58</v>
      </c>
    </row>
    <row r="2891" spans="1:8" x14ac:dyDescent="0.25">
      <c r="A2891">
        <v>133851</v>
      </c>
      <c r="B2891">
        <v>6118</v>
      </c>
      <c r="C2891">
        <v>16506</v>
      </c>
      <c r="D2891" t="s">
        <v>68</v>
      </c>
      <c r="E2891" t="s">
        <v>27</v>
      </c>
      <c r="F2891" t="s">
        <v>27</v>
      </c>
      <c r="G2891" s="4">
        <v>18797.63</v>
      </c>
      <c r="H2891" s="4">
        <v>18797.63</v>
      </c>
    </row>
    <row r="2892" spans="1:8" x14ac:dyDescent="0.25">
      <c r="D2892" t="s">
        <v>73</v>
      </c>
      <c r="E2892" t="s">
        <v>27</v>
      </c>
      <c r="F2892" t="s">
        <v>27</v>
      </c>
      <c r="G2892" s="4">
        <v>0</v>
      </c>
      <c r="H2892" s="4">
        <v>0</v>
      </c>
    </row>
    <row r="2893" spans="1:8" x14ac:dyDescent="0.25">
      <c r="D2893" t="s">
        <v>75</v>
      </c>
      <c r="E2893" t="s">
        <v>27</v>
      </c>
      <c r="F2893" t="s">
        <v>27</v>
      </c>
      <c r="G2893" s="4">
        <v>33.333300000000001</v>
      </c>
      <c r="H2893" s="4">
        <v>33.333300000000001</v>
      </c>
    </row>
    <row r="2894" spans="1:8" x14ac:dyDescent="0.25">
      <c r="D2894" t="s">
        <v>64</v>
      </c>
      <c r="E2894" t="s">
        <v>27</v>
      </c>
      <c r="F2894" t="s">
        <v>27</v>
      </c>
      <c r="G2894" s="4">
        <v>6265.87</v>
      </c>
      <c r="H2894" s="4">
        <v>6265.87</v>
      </c>
    </row>
    <row r="2895" spans="1:8" x14ac:dyDescent="0.25">
      <c r="D2895" t="s">
        <v>70</v>
      </c>
      <c r="E2895" t="s">
        <v>27</v>
      </c>
      <c r="F2895" t="s">
        <v>27</v>
      </c>
      <c r="G2895" s="4">
        <v>2657.34</v>
      </c>
      <c r="H2895" s="4">
        <v>2657.34</v>
      </c>
    </row>
    <row r="2896" spans="1:8" x14ac:dyDescent="0.25">
      <c r="D2896" t="s">
        <v>72</v>
      </c>
      <c r="E2896" t="s">
        <v>27</v>
      </c>
      <c r="F2896" t="s">
        <v>27</v>
      </c>
      <c r="G2896" s="4">
        <v>3608.53</v>
      </c>
      <c r="H2896" s="4">
        <v>3608.53</v>
      </c>
    </row>
    <row r="2897" spans="1:8" x14ac:dyDescent="0.25">
      <c r="C2897">
        <v>17284</v>
      </c>
      <c r="D2897" t="s">
        <v>68</v>
      </c>
      <c r="E2897" t="s">
        <v>27</v>
      </c>
      <c r="F2897" t="s">
        <v>27</v>
      </c>
      <c r="G2897" s="4">
        <v>3401.93</v>
      </c>
      <c r="H2897" s="4">
        <v>3401.93</v>
      </c>
    </row>
    <row r="2898" spans="1:8" x14ac:dyDescent="0.25">
      <c r="D2898" t="s">
        <v>73</v>
      </c>
      <c r="E2898" t="s">
        <v>27</v>
      </c>
      <c r="F2898" t="s">
        <v>27</v>
      </c>
      <c r="G2898" s="4">
        <v>0</v>
      </c>
      <c r="H2898" s="4">
        <v>0</v>
      </c>
    </row>
    <row r="2899" spans="1:8" x14ac:dyDescent="0.25">
      <c r="D2899" t="s">
        <v>75</v>
      </c>
      <c r="E2899" t="s">
        <v>27</v>
      </c>
      <c r="F2899" t="s">
        <v>27</v>
      </c>
      <c r="G2899" s="4">
        <v>33.333300000000001</v>
      </c>
      <c r="H2899" s="4">
        <v>33.333300000000001</v>
      </c>
    </row>
    <row r="2900" spans="1:8" x14ac:dyDescent="0.25">
      <c r="D2900" t="s">
        <v>64</v>
      </c>
      <c r="E2900" t="s">
        <v>27</v>
      </c>
      <c r="F2900" t="s">
        <v>27</v>
      </c>
      <c r="G2900" s="4">
        <v>1133.9760000000001</v>
      </c>
      <c r="H2900" s="4">
        <v>1133.9760000000001</v>
      </c>
    </row>
    <row r="2901" spans="1:8" x14ac:dyDescent="0.25">
      <c r="D2901" t="s">
        <v>70</v>
      </c>
      <c r="E2901" t="s">
        <v>27</v>
      </c>
      <c r="F2901" t="s">
        <v>27</v>
      </c>
      <c r="G2901" s="4">
        <v>795.98</v>
      </c>
      <c r="H2901" s="4">
        <v>795.98</v>
      </c>
    </row>
    <row r="2902" spans="1:8" x14ac:dyDescent="0.25">
      <c r="D2902" t="s">
        <v>72</v>
      </c>
      <c r="E2902" t="s">
        <v>27</v>
      </c>
      <c r="F2902" t="s">
        <v>27</v>
      </c>
      <c r="G2902" s="4">
        <v>338</v>
      </c>
      <c r="H2902" s="4">
        <v>338</v>
      </c>
    </row>
    <row r="2903" spans="1:8" x14ac:dyDescent="0.25">
      <c r="A2903">
        <v>133856</v>
      </c>
      <c r="B2903">
        <v>6978</v>
      </c>
      <c r="C2903">
        <v>4249471</v>
      </c>
      <c r="D2903" t="s">
        <v>68</v>
      </c>
      <c r="E2903" t="s">
        <v>27</v>
      </c>
      <c r="F2903" t="s">
        <v>27</v>
      </c>
      <c r="G2903" s="4">
        <v>7330.93</v>
      </c>
      <c r="H2903" s="4">
        <v>7330.93</v>
      </c>
    </row>
    <row r="2904" spans="1:8" x14ac:dyDescent="0.25">
      <c r="D2904" t="s">
        <v>73</v>
      </c>
      <c r="E2904" t="s">
        <v>27</v>
      </c>
      <c r="F2904" t="s">
        <v>27</v>
      </c>
      <c r="G2904" s="4">
        <v>0</v>
      </c>
      <c r="H2904" s="4">
        <v>0</v>
      </c>
    </row>
    <row r="2905" spans="1:8" x14ac:dyDescent="0.25">
      <c r="D2905" t="s">
        <v>75</v>
      </c>
      <c r="E2905" t="s">
        <v>27</v>
      </c>
      <c r="F2905" t="s">
        <v>27</v>
      </c>
      <c r="G2905" s="4">
        <v>25</v>
      </c>
      <c r="H2905" s="4">
        <v>25</v>
      </c>
    </row>
    <row r="2906" spans="1:8" x14ac:dyDescent="0.25">
      <c r="D2906" t="s">
        <v>64</v>
      </c>
      <c r="E2906" t="s">
        <v>27</v>
      </c>
      <c r="F2906" t="s">
        <v>27</v>
      </c>
      <c r="G2906" s="4">
        <v>1832.7329999999999</v>
      </c>
      <c r="H2906" s="4">
        <v>1832.7329999999999</v>
      </c>
    </row>
    <row r="2907" spans="1:8" x14ac:dyDescent="0.25">
      <c r="D2907" t="s">
        <v>70</v>
      </c>
      <c r="E2907" t="s">
        <v>27</v>
      </c>
      <c r="F2907" t="s">
        <v>27</v>
      </c>
      <c r="G2907" s="4">
        <v>4000</v>
      </c>
      <c r="H2907" s="4">
        <v>4000</v>
      </c>
    </row>
    <row r="2908" spans="1:8" x14ac:dyDescent="0.25">
      <c r="D2908" t="s">
        <v>72</v>
      </c>
      <c r="E2908" t="s">
        <v>27</v>
      </c>
      <c r="F2908" t="s">
        <v>27</v>
      </c>
      <c r="G2908" s="4">
        <v>0</v>
      </c>
      <c r="H2908" s="4">
        <v>0</v>
      </c>
    </row>
    <row r="2909" spans="1:8" x14ac:dyDescent="0.25">
      <c r="A2909">
        <v>133857</v>
      </c>
      <c r="B2909">
        <v>6117</v>
      </c>
      <c r="C2909">
        <v>501009</v>
      </c>
      <c r="D2909" t="s">
        <v>68</v>
      </c>
      <c r="E2909" t="s">
        <v>27</v>
      </c>
      <c r="F2909" t="s">
        <v>27</v>
      </c>
      <c r="G2909" s="4">
        <v>10079.99</v>
      </c>
      <c r="H2909" s="4">
        <v>10079.99</v>
      </c>
    </row>
    <row r="2910" spans="1:8" x14ac:dyDescent="0.25">
      <c r="D2910" t="s">
        <v>73</v>
      </c>
      <c r="E2910" t="s">
        <v>27</v>
      </c>
      <c r="F2910" t="s">
        <v>27</v>
      </c>
      <c r="G2910" s="4">
        <v>0</v>
      </c>
      <c r="H2910" s="4">
        <v>0</v>
      </c>
    </row>
    <row r="2911" spans="1:8" x14ac:dyDescent="0.25">
      <c r="D2911" t="s">
        <v>75</v>
      </c>
      <c r="E2911" t="s">
        <v>27</v>
      </c>
      <c r="F2911" t="s">
        <v>27</v>
      </c>
      <c r="G2911" s="4">
        <v>33.333300000000001</v>
      </c>
      <c r="H2911" s="4">
        <v>33.333300000000001</v>
      </c>
    </row>
    <row r="2912" spans="1:8" x14ac:dyDescent="0.25">
      <c r="D2912" t="s">
        <v>64</v>
      </c>
      <c r="E2912" t="s">
        <v>27</v>
      </c>
      <c r="F2912" t="s">
        <v>27</v>
      </c>
      <c r="G2912" s="4">
        <v>3359.9929999999999</v>
      </c>
      <c r="H2912" s="4">
        <v>3359.9929999999999</v>
      </c>
    </row>
    <row r="2913" spans="1:8" x14ac:dyDescent="0.25">
      <c r="D2913" t="s">
        <v>70</v>
      </c>
      <c r="E2913" t="s">
        <v>27</v>
      </c>
      <c r="F2913" t="s">
        <v>27</v>
      </c>
      <c r="G2913" s="4">
        <v>0</v>
      </c>
      <c r="H2913" s="4">
        <v>0</v>
      </c>
    </row>
    <row r="2914" spans="1:8" x14ac:dyDescent="0.25">
      <c r="D2914" t="s">
        <v>72</v>
      </c>
      <c r="E2914" t="s">
        <v>27</v>
      </c>
      <c r="F2914" t="s">
        <v>27</v>
      </c>
      <c r="G2914" s="4">
        <v>3359.99</v>
      </c>
      <c r="H2914" s="4">
        <v>3359.99</v>
      </c>
    </row>
    <row r="2915" spans="1:8" x14ac:dyDescent="0.25">
      <c r="A2915">
        <v>133872</v>
      </c>
      <c r="B2915">
        <v>6128</v>
      </c>
      <c r="C2915">
        <v>53906</v>
      </c>
      <c r="D2915" t="s">
        <v>68</v>
      </c>
      <c r="E2915" t="s">
        <v>27</v>
      </c>
      <c r="F2915" t="s">
        <v>27</v>
      </c>
      <c r="G2915" s="4">
        <v>6334</v>
      </c>
      <c r="H2915" s="4">
        <v>6334</v>
      </c>
    </row>
    <row r="2916" spans="1:8" x14ac:dyDescent="0.25">
      <c r="D2916" t="s">
        <v>73</v>
      </c>
      <c r="E2916" t="s">
        <v>27</v>
      </c>
      <c r="F2916" t="s">
        <v>27</v>
      </c>
      <c r="G2916" s="4">
        <v>0</v>
      </c>
      <c r="H2916" s="4">
        <v>0</v>
      </c>
    </row>
    <row r="2917" spans="1:8" x14ac:dyDescent="0.25">
      <c r="D2917" t="s">
        <v>75</v>
      </c>
      <c r="E2917" t="s">
        <v>27</v>
      </c>
      <c r="F2917" t="s">
        <v>27</v>
      </c>
      <c r="G2917" s="4">
        <v>10.5182</v>
      </c>
      <c r="H2917" s="4">
        <v>10.5182</v>
      </c>
    </row>
    <row r="2918" spans="1:8" x14ac:dyDescent="0.25">
      <c r="D2918" t="s">
        <v>64</v>
      </c>
      <c r="E2918" t="s">
        <v>27</v>
      </c>
      <c r="F2918" t="s">
        <v>27</v>
      </c>
      <c r="G2918" s="4">
        <v>666.22299999999996</v>
      </c>
      <c r="H2918" s="4">
        <v>666.22299999999996</v>
      </c>
    </row>
    <row r="2919" spans="1:8" x14ac:dyDescent="0.25">
      <c r="D2919" t="s">
        <v>70</v>
      </c>
      <c r="E2919" t="s">
        <v>27</v>
      </c>
      <c r="F2919" t="s">
        <v>27</v>
      </c>
      <c r="G2919" s="4">
        <v>4000</v>
      </c>
      <c r="H2919" s="4">
        <v>4000</v>
      </c>
    </row>
    <row r="2920" spans="1:8" x14ac:dyDescent="0.25">
      <c r="D2920" t="s">
        <v>72</v>
      </c>
      <c r="E2920" t="s">
        <v>27</v>
      </c>
      <c r="F2920" t="s">
        <v>27</v>
      </c>
      <c r="G2920" s="4">
        <v>0</v>
      </c>
      <c r="H2920" s="4">
        <v>0</v>
      </c>
    </row>
    <row r="2921" spans="1:8" x14ac:dyDescent="0.25">
      <c r="A2921">
        <v>133874</v>
      </c>
      <c r="B2921">
        <v>6661</v>
      </c>
      <c r="C2921">
        <v>16793</v>
      </c>
      <c r="D2921" t="s">
        <v>68</v>
      </c>
      <c r="E2921" t="s">
        <v>27</v>
      </c>
      <c r="F2921" t="s">
        <v>27</v>
      </c>
      <c r="G2921" s="4">
        <v>3684.876666666667</v>
      </c>
      <c r="H2921" s="4">
        <v>3684.876666666667</v>
      </c>
    </row>
    <row r="2922" spans="1:8" x14ac:dyDescent="0.25">
      <c r="D2922" t="s">
        <v>73</v>
      </c>
      <c r="E2922" t="s">
        <v>27</v>
      </c>
      <c r="F2922" t="s">
        <v>27</v>
      </c>
      <c r="G2922" s="4">
        <v>0</v>
      </c>
      <c r="H2922" s="4">
        <v>0</v>
      </c>
    </row>
    <row r="2923" spans="1:8" x14ac:dyDescent="0.25">
      <c r="D2923" t="s">
        <v>75</v>
      </c>
      <c r="E2923" t="s">
        <v>27</v>
      </c>
      <c r="F2923" t="s">
        <v>27</v>
      </c>
      <c r="G2923" s="4">
        <v>150</v>
      </c>
      <c r="H2923" s="4">
        <v>150</v>
      </c>
    </row>
    <row r="2924" spans="1:8" x14ac:dyDescent="0.25">
      <c r="D2924" t="s">
        <v>64</v>
      </c>
      <c r="E2924" t="s">
        <v>27</v>
      </c>
      <c r="F2924" t="s">
        <v>27</v>
      </c>
      <c r="G2924" s="4">
        <v>5527.3150000000005</v>
      </c>
      <c r="H2924" s="4">
        <v>5527.3150000000005</v>
      </c>
    </row>
    <row r="2925" spans="1:8" x14ac:dyDescent="0.25">
      <c r="D2925" t="s">
        <v>70</v>
      </c>
      <c r="E2925" t="s">
        <v>27</v>
      </c>
      <c r="F2925" t="s">
        <v>27</v>
      </c>
      <c r="G2925" s="4">
        <v>0</v>
      </c>
      <c r="H2925" s="4">
        <v>0</v>
      </c>
    </row>
    <row r="2926" spans="1:8" x14ac:dyDescent="0.25">
      <c r="D2926" t="s">
        <v>72</v>
      </c>
      <c r="E2926" t="s">
        <v>27</v>
      </c>
      <c r="F2926" t="s">
        <v>27</v>
      </c>
      <c r="G2926" s="4">
        <v>5527.31</v>
      </c>
      <c r="H2926" s="4">
        <v>5527.31</v>
      </c>
    </row>
    <row r="2927" spans="1:8" x14ac:dyDescent="0.25">
      <c r="C2927">
        <v>52074</v>
      </c>
      <c r="D2927" t="s">
        <v>68</v>
      </c>
      <c r="E2927" t="s">
        <v>27</v>
      </c>
      <c r="F2927" t="s">
        <v>27</v>
      </c>
      <c r="G2927" s="4">
        <v>14595.8</v>
      </c>
      <c r="H2927" s="4">
        <v>14595.8</v>
      </c>
    </row>
    <row r="2928" spans="1:8" x14ac:dyDescent="0.25">
      <c r="D2928" t="s">
        <v>73</v>
      </c>
      <c r="E2928" t="s">
        <v>27</v>
      </c>
      <c r="F2928" t="s">
        <v>27</v>
      </c>
      <c r="G2928" s="4">
        <v>0</v>
      </c>
      <c r="H2928" s="4">
        <v>0</v>
      </c>
    </row>
    <row r="2929" spans="1:8" x14ac:dyDescent="0.25">
      <c r="D2929" t="s">
        <v>75</v>
      </c>
      <c r="E2929" t="s">
        <v>27</v>
      </c>
      <c r="F2929" t="s">
        <v>27</v>
      </c>
      <c r="G2929" s="4">
        <v>50</v>
      </c>
      <c r="H2929" s="4">
        <v>50</v>
      </c>
    </row>
    <row r="2930" spans="1:8" x14ac:dyDescent="0.25">
      <c r="D2930" t="s">
        <v>64</v>
      </c>
      <c r="E2930" t="s">
        <v>27</v>
      </c>
      <c r="F2930" t="s">
        <v>27</v>
      </c>
      <c r="G2930" s="4">
        <v>7297.9</v>
      </c>
      <c r="H2930" s="4">
        <v>7297.9</v>
      </c>
    </row>
    <row r="2931" spans="1:8" x14ac:dyDescent="0.25">
      <c r="D2931" t="s">
        <v>70</v>
      </c>
      <c r="E2931" t="s">
        <v>27</v>
      </c>
      <c r="F2931" t="s">
        <v>27</v>
      </c>
      <c r="G2931" s="4">
        <v>4000</v>
      </c>
      <c r="H2931" s="4">
        <v>4000</v>
      </c>
    </row>
    <row r="2932" spans="1:8" x14ac:dyDescent="0.25">
      <c r="D2932" t="s">
        <v>72</v>
      </c>
      <c r="E2932" t="s">
        <v>27</v>
      </c>
      <c r="F2932" t="s">
        <v>27</v>
      </c>
      <c r="G2932" s="4">
        <v>3297.9</v>
      </c>
      <c r="H2932" s="4">
        <v>3297.9</v>
      </c>
    </row>
    <row r="2933" spans="1:8" x14ac:dyDescent="0.25">
      <c r="A2933">
        <v>133878</v>
      </c>
      <c r="B2933">
        <v>8281</v>
      </c>
      <c r="C2933">
        <v>18067</v>
      </c>
      <c r="D2933" t="s">
        <v>68</v>
      </c>
      <c r="E2933" t="s">
        <v>27</v>
      </c>
      <c r="F2933" t="s">
        <v>27</v>
      </c>
      <c r="G2933" s="4">
        <v>12586.26</v>
      </c>
      <c r="H2933" s="4">
        <v>12586.26</v>
      </c>
    </row>
    <row r="2934" spans="1:8" x14ac:dyDescent="0.25">
      <c r="D2934" t="s">
        <v>73</v>
      </c>
      <c r="E2934" t="s">
        <v>27</v>
      </c>
      <c r="F2934" t="s">
        <v>27</v>
      </c>
      <c r="G2934" s="4">
        <v>0</v>
      </c>
      <c r="H2934" s="4">
        <v>0</v>
      </c>
    </row>
    <row r="2935" spans="1:8" x14ac:dyDescent="0.25">
      <c r="D2935" t="s">
        <v>75</v>
      </c>
      <c r="E2935" t="s">
        <v>27</v>
      </c>
      <c r="F2935" t="s">
        <v>27</v>
      </c>
      <c r="G2935" s="4">
        <v>20.833349999999999</v>
      </c>
      <c r="H2935" s="4">
        <v>20.833349999999999</v>
      </c>
    </row>
    <row r="2936" spans="1:8" x14ac:dyDescent="0.25">
      <c r="D2936" t="s">
        <v>64</v>
      </c>
      <c r="E2936" t="s">
        <v>27</v>
      </c>
      <c r="F2936" t="s">
        <v>27</v>
      </c>
      <c r="G2936" s="4">
        <v>2622.14</v>
      </c>
      <c r="H2936" s="4">
        <v>2622.14</v>
      </c>
    </row>
    <row r="2937" spans="1:8" x14ac:dyDescent="0.25">
      <c r="D2937" t="s">
        <v>70</v>
      </c>
      <c r="E2937" t="s">
        <v>27</v>
      </c>
      <c r="F2937" t="s">
        <v>27</v>
      </c>
      <c r="G2937" s="4">
        <v>4000</v>
      </c>
      <c r="H2937" s="4">
        <v>4000</v>
      </c>
    </row>
    <row r="2938" spans="1:8" x14ac:dyDescent="0.25">
      <c r="D2938" t="s">
        <v>72</v>
      </c>
      <c r="E2938" t="s">
        <v>27</v>
      </c>
      <c r="F2938" t="s">
        <v>27</v>
      </c>
      <c r="G2938" s="4">
        <v>0</v>
      </c>
      <c r="H2938" s="4">
        <v>0</v>
      </c>
    </row>
    <row r="2939" spans="1:8" x14ac:dyDescent="0.25">
      <c r="A2939">
        <v>133882</v>
      </c>
      <c r="B2939">
        <v>7418</v>
      </c>
      <c r="C2939">
        <v>16688</v>
      </c>
      <c r="D2939" t="s">
        <v>68</v>
      </c>
      <c r="E2939" t="s">
        <v>27</v>
      </c>
      <c r="F2939" t="s">
        <v>27</v>
      </c>
      <c r="G2939" s="4">
        <v>24426.16</v>
      </c>
      <c r="H2939" s="4">
        <v>24426.16</v>
      </c>
    </row>
    <row r="2940" spans="1:8" x14ac:dyDescent="0.25">
      <c r="D2940" t="s">
        <v>73</v>
      </c>
      <c r="E2940" t="s">
        <v>27</v>
      </c>
      <c r="F2940" t="s">
        <v>27</v>
      </c>
      <c r="G2940" s="4">
        <v>0</v>
      </c>
      <c r="H2940" s="4">
        <v>0</v>
      </c>
    </row>
    <row r="2941" spans="1:8" x14ac:dyDescent="0.25">
      <c r="D2941" t="s">
        <v>75</v>
      </c>
      <c r="E2941" t="s">
        <v>27</v>
      </c>
      <c r="F2941" t="s">
        <v>27</v>
      </c>
      <c r="G2941" s="4">
        <v>24.2121</v>
      </c>
      <c r="H2941" s="4">
        <v>24.2121</v>
      </c>
    </row>
    <row r="2942" spans="1:8" x14ac:dyDescent="0.25">
      <c r="D2942" t="s">
        <v>64</v>
      </c>
      <c r="E2942" t="s">
        <v>27</v>
      </c>
      <c r="F2942" t="s">
        <v>27</v>
      </c>
      <c r="G2942" s="4">
        <v>5914.0860000000002</v>
      </c>
      <c r="H2942" s="4">
        <v>5914.0860000000002</v>
      </c>
    </row>
    <row r="2943" spans="1:8" x14ac:dyDescent="0.25">
      <c r="D2943" t="s">
        <v>70</v>
      </c>
      <c r="E2943" t="s">
        <v>27</v>
      </c>
      <c r="F2943" t="s">
        <v>27</v>
      </c>
      <c r="G2943" s="4">
        <v>4000</v>
      </c>
      <c r="H2943" s="4">
        <v>4000</v>
      </c>
    </row>
    <row r="2944" spans="1:8" x14ac:dyDescent="0.25">
      <c r="D2944" t="s">
        <v>72</v>
      </c>
      <c r="E2944" t="s">
        <v>27</v>
      </c>
      <c r="F2944" t="s">
        <v>27</v>
      </c>
      <c r="G2944" s="4">
        <v>1914.09</v>
      </c>
      <c r="H2944" s="4">
        <v>1914.09</v>
      </c>
    </row>
    <row r="2945" spans="1:8" x14ac:dyDescent="0.25">
      <c r="A2945">
        <v>133888</v>
      </c>
      <c r="B2945">
        <v>2855086</v>
      </c>
      <c r="C2945">
        <v>126829</v>
      </c>
      <c r="D2945" t="s">
        <v>68</v>
      </c>
      <c r="E2945" t="s">
        <v>27</v>
      </c>
      <c r="F2945" t="s">
        <v>27</v>
      </c>
      <c r="G2945" s="4">
        <v>13853.56</v>
      </c>
      <c r="H2945" s="4">
        <v>13853.56</v>
      </c>
    </row>
    <row r="2946" spans="1:8" x14ac:dyDescent="0.25">
      <c r="D2946" t="s">
        <v>73</v>
      </c>
      <c r="E2946" t="s">
        <v>27</v>
      </c>
      <c r="F2946" t="s">
        <v>27</v>
      </c>
      <c r="G2946" s="4">
        <v>0</v>
      </c>
      <c r="H2946" s="4">
        <v>0</v>
      </c>
    </row>
    <row r="2947" spans="1:8" x14ac:dyDescent="0.25">
      <c r="D2947" t="s">
        <v>75</v>
      </c>
      <c r="E2947" t="s">
        <v>27</v>
      </c>
      <c r="F2947" t="s">
        <v>27</v>
      </c>
      <c r="G2947" s="4">
        <v>20.430900000000001</v>
      </c>
      <c r="H2947" s="4">
        <v>20.430900000000001</v>
      </c>
    </row>
    <row r="2948" spans="1:8" x14ac:dyDescent="0.25">
      <c r="D2948" t="s">
        <v>64</v>
      </c>
      <c r="E2948" t="s">
        <v>27</v>
      </c>
      <c r="F2948" t="s">
        <v>27</v>
      </c>
      <c r="G2948" s="4">
        <v>2830.4070000000002</v>
      </c>
      <c r="H2948" s="4">
        <v>2830.4070000000002</v>
      </c>
    </row>
    <row r="2949" spans="1:8" x14ac:dyDescent="0.25">
      <c r="D2949" t="s">
        <v>70</v>
      </c>
      <c r="E2949" t="s">
        <v>27</v>
      </c>
      <c r="F2949" t="s">
        <v>27</v>
      </c>
      <c r="G2949" s="4">
        <v>0</v>
      </c>
      <c r="H2949" s="4">
        <v>0</v>
      </c>
    </row>
    <row r="2950" spans="1:8" x14ac:dyDescent="0.25">
      <c r="D2950" t="s">
        <v>72</v>
      </c>
      <c r="E2950" t="s">
        <v>27</v>
      </c>
      <c r="F2950" t="s">
        <v>27</v>
      </c>
      <c r="G2950" s="4">
        <v>2830.41</v>
      </c>
      <c r="H2950" s="4">
        <v>2830.41</v>
      </c>
    </row>
    <row r="2951" spans="1:8" x14ac:dyDescent="0.25">
      <c r="C2951">
        <v>2232043</v>
      </c>
      <c r="D2951" t="s">
        <v>68</v>
      </c>
      <c r="E2951" t="s">
        <v>27</v>
      </c>
      <c r="F2951" t="s">
        <v>27</v>
      </c>
      <c r="G2951" s="4">
        <v>8236.0499999999993</v>
      </c>
      <c r="H2951" s="4">
        <v>8236.0499999999993</v>
      </c>
    </row>
    <row r="2952" spans="1:8" x14ac:dyDescent="0.25">
      <c r="D2952" t="s">
        <v>73</v>
      </c>
      <c r="E2952" t="s">
        <v>27</v>
      </c>
      <c r="F2952" t="s">
        <v>27</v>
      </c>
      <c r="G2952" s="4">
        <v>0</v>
      </c>
      <c r="H2952" s="4">
        <v>0</v>
      </c>
    </row>
    <row r="2953" spans="1:8" x14ac:dyDescent="0.25">
      <c r="D2953" t="s">
        <v>75</v>
      </c>
      <c r="E2953" t="s">
        <v>27</v>
      </c>
      <c r="F2953" t="s">
        <v>27</v>
      </c>
      <c r="G2953" s="4">
        <v>100</v>
      </c>
      <c r="H2953" s="4">
        <v>100</v>
      </c>
    </row>
    <row r="2954" spans="1:8" x14ac:dyDescent="0.25">
      <c r="D2954" t="s">
        <v>64</v>
      </c>
      <c r="E2954" t="s">
        <v>27</v>
      </c>
      <c r="F2954" t="s">
        <v>27</v>
      </c>
      <c r="G2954" s="4">
        <v>8236.0499999999993</v>
      </c>
      <c r="H2954" s="4">
        <v>8236.0499999999993</v>
      </c>
    </row>
    <row r="2955" spans="1:8" x14ac:dyDescent="0.25">
      <c r="D2955" t="s">
        <v>70</v>
      </c>
      <c r="E2955" t="s">
        <v>27</v>
      </c>
      <c r="F2955" t="s">
        <v>27</v>
      </c>
      <c r="G2955" s="4">
        <v>0</v>
      </c>
      <c r="H2955" s="4">
        <v>0</v>
      </c>
    </row>
    <row r="2956" spans="1:8" x14ac:dyDescent="0.25">
      <c r="D2956" t="s">
        <v>72</v>
      </c>
      <c r="E2956" t="s">
        <v>27</v>
      </c>
      <c r="F2956" t="s">
        <v>27</v>
      </c>
      <c r="G2956" s="4">
        <v>8236.0499999999993</v>
      </c>
      <c r="H2956" s="4">
        <v>8236.0499999999993</v>
      </c>
    </row>
    <row r="2957" spans="1:8" x14ac:dyDescent="0.25">
      <c r="A2957">
        <v>133913</v>
      </c>
      <c r="B2957">
        <v>952134</v>
      </c>
      <c r="C2957">
        <v>53317</v>
      </c>
      <c r="D2957" t="s">
        <v>68</v>
      </c>
      <c r="E2957" t="s">
        <v>27</v>
      </c>
      <c r="F2957" t="s">
        <v>27</v>
      </c>
      <c r="G2957" s="4">
        <v>19359.68</v>
      </c>
      <c r="H2957" s="4">
        <v>19359.68</v>
      </c>
    </row>
    <row r="2958" spans="1:8" x14ac:dyDescent="0.25">
      <c r="D2958" t="s">
        <v>73</v>
      </c>
      <c r="E2958" t="s">
        <v>27</v>
      </c>
      <c r="F2958" t="s">
        <v>27</v>
      </c>
      <c r="G2958" s="4">
        <v>0</v>
      </c>
      <c r="H2958" s="4">
        <v>0</v>
      </c>
    </row>
    <row r="2959" spans="1:8" x14ac:dyDescent="0.25">
      <c r="D2959" t="s">
        <v>75</v>
      </c>
      <c r="E2959" t="s">
        <v>27</v>
      </c>
      <c r="F2959" t="s">
        <v>27</v>
      </c>
      <c r="G2959" s="4">
        <v>25</v>
      </c>
      <c r="H2959" s="4">
        <v>25</v>
      </c>
    </row>
    <row r="2960" spans="1:8" x14ac:dyDescent="0.25">
      <c r="D2960" t="s">
        <v>64</v>
      </c>
      <c r="E2960" t="s">
        <v>27</v>
      </c>
      <c r="F2960" t="s">
        <v>27</v>
      </c>
      <c r="G2960" s="4">
        <v>4617.7430000000004</v>
      </c>
      <c r="H2960" s="4">
        <v>4617.7430000000004</v>
      </c>
    </row>
    <row r="2961" spans="1:8" x14ac:dyDescent="0.25">
      <c r="D2961" t="s">
        <v>70</v>
      </c>
      <c r="E2961" t="s">
        <v>27</v>
      </c>
      <c r="F2961" t="s">
        <v>27</v>
      </c>
      <c r="G2961" s="4">
        <v>0</v>
      </c>
      <c r="H2961" s="4">
        <v>0</v>
      </c>
    </row>
    <row r="2962" spans="1:8" x14ac:dyDescent="0.25">
      <c r="D2962" t="s">
        <v>72</v>
      </c>
      <c r="E2962" t="s">
        <v>27</v>
      </c>
      <c r="F2962" t="s">
        <v>27</v>
      </c>
      <c r="G2962" s="4">
        <v>4617.74</v>
      </c>
      <c r="H2962" s="4">
        <v>4617.74</v>
      </c>
    </row>
    <row r="2963" spans="1:8" x14ac:dyDescent="0.25">
      <c r="A2963">
        <v>133917</v>
      </c>
      <c r="B2963">
        <v>271029</v>
      </c>
      <c r="C2963">
        <v>500990</v>
      </c>
      <c r="D2963" t="s">
        <v>68</v>
      </c>
      <c r="E2963" t="s">
        <v>27</v>
      </c>
      <c r="F2963" t="s">
        <v>27</v>
      </c>
      <c r="G2963" s="4">
        <v>24842.04</v>
      </c>
      <c r="H2963" s="4">
        <v>24842.04</v>
      </c>
    </row>
    <row r="2964" spans="1:8" x14ac:dyDescent="0.25">
      <c r="D2964" t="s">
        <v>73</v>
      </c>
      <c r="E2964" t="s">
        <v>27</v>
      </c>
      <c r="F2964" t="s">
        <v>27</v>
      </c>
      <c r="G2964" s="4">
        <v>0</v>
      </c>
      <c r="H2964" s="4">
        <v>0</v>
      </c>
    </row>
    <row r="2965" spans="1:8" x14ac:dyDescent="0.25">
      <c r="D2965" t="s">
        <v>75</v>
      </c>
      <c r="E2965" t="s">
        <v>27</v>
      </c>
      <c r="F2965" t="s">
        <v>27</v>
      </c>
      <c r="G2965" s="4">
        <v>21.154</v>
      </c>
      <c r="H2965" s="4">
        <v>21.154</v>
      </c>
    </row>
    <row r="2966" spans="1:8" x14ac:dyDescent="0.25">
      <c r="D2966" t="s">
        <v>64</v>
      </c>
      <c r="E2966" t="s">
        <v>27</v>
      </c>
      <c r="F2966" t="s">
        <v>27</v>
      </c>
      <c r="G2966" s="4">
        <v>5255.085</v>
      </c>
      <c r="H2966" s="4">
        <v>5255.085</v>
      </c>
    </row>
    <row r="2967" spans="1:8" x14ac:dyDescent="0.25">
      <c r="D2967" t="s">
        <v>70</v>
      </c>
      <c r="E2967" t="s">
        <v>27</v>
      </c>
      <c r="F2967" t="s">
        <v>27</v>
      </c>
      <c r="G2967" s="4">
        <v>0</v>
      </c>
      <c r="H2967" s="4">
        <v>0</v>
      </c>
    </row>
    <row r="2968" spans="1:8" x14ac:dyDescent="0.25">
      <c r="D2968" t="s">
        <v>72</v>
      </c>
      <c r="E2968" t="s">
        <v>27</v>
      </c>
      <c r="F2968" t="s">
        <v>27</v>
      </c>
      <c r="G2968" s="4">
        <v>5255.09</v>
      </c>
      <c r="H2968" s="4">
        <v>5255.09</v>
      </c>
    </row>
    <row r="2969" spans="1:8" x14ac:dyDescent="0.25">
      <c r="A2969">
        <v>133936</v>
      </c>
      <c r="B2969">
        <v>3677281</v>
      </c>
      <c r="C2969">
        <v>17851</v>
      </c>
      <c r="D2969" t="s">
        <v>68</v>
      </c>
      <c r="E2969" t="s">
        <v>27</v>
      </c>
      <c r="F2969" t="s">
        <v>27</v>
      </c>
      <c r="G2969" s="4">
        <v>8455.5499999999993</v>
      </c>
      <c r="H2969" s="4">
        <v>8455.5499999999993</v>
      </c>
    </row>
    <row r="2970" spans="1:8" x14ac:dyDescent="0.25">
      <c r="D2970" t="s">
        <v>73</v>
      </c>
      <c r="E2970" t="s">
        <v>27</v>
      </c>
      <c r="F2970" t="s">
        <v>27</v>
      </c>
      <c r="G2970" s="4">
        <v>0</v>
      </c>
      <c r="H2970" s="4">
        <v>0</v>
      </c>
    </row>
    <row r="2971" spans="1:8" x14ac:dyDescent="0.25">
      <c r="D2971" t="s">
        <v>75</v>
      </c>
      <c r="E2971" t="s">
        <v>27</v>
      </c>
      <c r="F2971" t="s">
        <v>27</v>
      </c>
      <c r="G2971" s="4">
        <v>33.333300000000001</v>
      </c>
      <c r="H2971" s="4">
        <v>33.333300000000001</v>
      </c>
    </row>
    <row r="2972" spans="1:8" x14ac:dyDescent="0.25">
      <c r="D2972" t="s">
        <v>64</v>
      </c>
      <c r="E2972" t="s">
        <v>27</v>
      </c>
      <c r="F2972" t="s">
        <v>27</v>
      </c>
      <c r="G2972" s="4">
        <v>2818.5140000000001</v>
      </c>
      <c r="H2972" s="4">
        <v>2818.5140000000001</v>
      </c>
    </row>
    <row r="2973" spans="1:8" x14ac:dyDescent="0.25">
      <c r="D2973" t="s">
        <v>70</v>
      </c>
      <c r="E2973" t="s">
        <v>27</v>
      </c>
      <c r="F2973" t="s">
        <v>27</v>
      </c>
      <c r="G2973" s="4">
        <v>0</v>
      </c>
      <c r="H2973" s="4">
        <v>0</v>
      </c>
    </row>
    <row r="2974" spans="1:8" x14ac:dyDescent="0.25">
      <c r="D2974" t="s">
        <v>72</v>
      </c>
      <c r="E2974" t="s">
        <v>27</v>
      </c>
      <c r="F2974" t="s">
        <v>27</v>
      </c>
      <c r="G2974" s="4">
        <v>2818.51</v>
      </c>
      <c r="H2974" s="4">
        <v>2818.51</v>
      </c>
    </row>
    <row r="2975" spans="1:8" x14ac:dyDescent="0.25">
      <c r="A2975">
        <v>133943</v>
      </c>
      <c r="B2975">
        <v>8502</v>
      </c>
      <c r="C2975">
        <v>3292069</v>
      </c>
      <c r="D2975" t="s">
        <v>68</v>
      </c>
      <c r="E2975" t="s">
        <v>27</v>
      </c>
      <c r="F2975" t="s">
        <v>27</v>
      </c>
      <c r="G2975" s="4">
        <v>16089.87</v>
      </c>
      <c r="H2975" s="4">
        <v>16089.87</v>
      </c>
    </row>
    <row r="2976" spans="1:8" x14ac:dyDescent="0.25">
      <c r="D2976" t="s">
        <v>73</v>
      </c>
      <c r="E2976" t="s">
        <v>27</v>
      </c>
      <c r="F2976" t="s">
        <v>27</v>
      </c>
      <c r="G2976" s="4">
        <v>0</v>
      </c>
      <c r="H2976" s="4">
        <v>0</v>
      </c>
    </row>
    <row r="2977" spans="1:8" x14ac:dyDescent="0.25">
      <c r="D2977" t="s">
        <v>75</v>
      </c>
      <c r="E2977" t="s">
        <v>27</v>
      </c>
      <c r="F2977" t="s">
        <v>27</v>
      </c>
      <c r="G2977" s="4">
        <v>41.666699999999999</v>
      </c>
      <c r="H2977" s="4">
        <v>41.666699999999999</v>
      </c>
    </row>
    <row r="2978" spans="1:8" x14ac:dyDescent="0.25">
      <c r="D2978" t="s">
        <v>64</v>
      </c>
      <c r="E2978" t="s">
        <v>27</v>
      </c>
      <c r="F2978" t="s">
        <v>27</v>
      </c>
      <c r="G2978" s="4">
        <v>6704.1180000000004</v>
      </c>
      <c r="H2978" s="4">
        <v>6704.1180000000004</v>
      </c>
    </row>
    <row r="2979" spans="1:8" x14ac:dyDescent="0.25">
      <c r="D2979" t="s">
        <v>70</v>
      </c>
      <c r="E2979" t="s">
        <v>27</v>
      </c>
      <c r="F2979" t="s">
        <v>27</v>
      </c>
      <c r="G2979" s="4">
        <v>4000</v>
      </c>
      <c r="H2979" s="4">
        <v>4000</v>
      </c>
    </row>
    <row r="2980" spans="1:8" x14ac:dyDescent="0.25">
      <c r="D2980" t="s">
        <v>72</v>
      </c>
      <c r="E2980" t="s">
        <v>27</v>
      </c>
      <c r="F2980" t="s">
        <v>27</v>
      </c>
      <c r="G2980" s="4">
        <v>2704.12</v>
      </c>
      <c r="H2980" s="4">
        <v>2704.12</v>
      </c>
    </row>
    <row r="2981" spans="1:8" x14ac:dyDescent="0.25">
      <c r="A2981">
        <v>133950</v>
      </c>
      <c r="B2981">
        <v>8370</v>
      </c>
      <c r="C2981">
        <v>17724</v>
      </c>
      <c r="D2981" t="s">
        <v>68</v>
      </c>
      <c r="E2981" t="s">
        <v>27</v>
      </c>
      <c r="F2981" t="s">
        <v>27</v>
      </c>
      <c r="G2981" s="4">
        <v>43845.65</v>
      </c>
      <c r="H2981" s="4">
        <v>43845.65</v>
      </c>
    </row>
    <row r="2982" spans="1:8" x14ac:dyDescent="0.25">
      <c r="D2982" t="s">
        <v>73</v>
      </c>
      <c r="E2982" t="s">
        <v>27</v>
      </c>
      <c r="F2982" t="s">
        <v>27</v>
      </c>
      <c r="G2982" s="4">
        <v>0</v>
      </c>
      <c r="H2982" s="4">
        <v>0</v>
      </c>
    </row>
    <row r="2983" spans="1:8" x14ac:dyDescent="0.25">
      <c r="D2983" t="s">
        <v>75</v>
      </c>
      <c r="E2983" t="s">
        <v>27</v>
      </c>
      <c r="F2983" t="s">
        <v>27</v>
      </c>
      <c r="G2983" s="4">
        <v>33.333300000000001</v>
      </c>
      <c r="H2983" s="4">
        <v>33.333300000000001</v>
      </c>
    </row>
    <row r="2984" spans="1:8" x14ac:dyDescent="0.25">
      <c r="D2984" t="s">
        <v>64</v>
      </c>
      <c r="E2984" t="s">
        <v>27</v>
      </c>
      <c r="F2984" t="s">
        <v>27</v>
      </c>
      <c r="G2984" s="4">
        <v>14615.201999999999</v>
      </c>
      <c r="H2984" s="4">
        <v>14615.201999999999</v>
      </c>
    </row>
    <row r="2985" spans="1:8" x14ac:dyDescent="0.25">
      <c r="D2985" t="s">
        <v>70</v>
      </c>
      <c r="E2985" t="s">
        <v>27</v>
      </c>
      <c r="F2985" t="s">
        <v>27</v>
      </c>
      <c r="G2985" s="4">
        <v>4000</v>
      </c>
      <c r="H2985" s="4">
        <v>4000</v>
      </c>
    </row>
    <row r="2986" spans="1:8" x14ac:dyDescent="0.25">
      <c r="D2986" t="s">
        <v>72</v>
      </c>
      <c r="E2986" t="s">
        <v>27</v>
      </c>
      <c r="F2986" t="s">
        <v>27</v>
      </c>
      <c r="G2986" s="4">
        <v>10615.2</v>
      </c>
      <c r="H2986" s="4">
        <v>10615.2</v>
      </c>
    </row>
    <row r="2987" spans="1:8" x14ac:dyDescent="0.25">
      <c r="A2987">
        <v>133957</v>
      </c>
      <c r="B2987">
        <v>8369</v>
      </c>
      <c r="C2987">
        <v>3675172</v>
      </c>
      <c r="D2987" t="s">
        <v>68</v>
      </c>
      <c r="E2987" t="s">
        <v>27</v>
      </c>
      <c r="F2987" t="s">
        <v>27</v>
      </c>
      <c r="G2987" s="4">
        <v>28126.65</v>
      </c>
      <c r="H2987" s="4">
        <v>28126.65</v>
      </c>
    </row>
    <row r="2988" spans="1:8" x14ac:dyDescent="0.25">
      <c r="D2988" t="s">
        <v>73</v>
      </c>
      <c r="E2988" t="s">
        <v>27</v>
      </c>
      <c r="F2988" t="s">
        <v>27</v>
      </c>
      <c r="G2988" s="4">
        <v>0</v>
      </c>
      <c r="H2988" s="4">
        <v>0</v>
      </c>
    </row>
    <row r="2989" spans="1:8" x14ac:dyDescent="0.25">
      <c r="D2989" t="s">
        <v>75</v>
      </c>
      <c r="E2989" t="s">
        <v>27</v>
      </c>
      <c r="F2989" t="s">
        <v>27</v>
      </c>
      <c r="G2989" s="4">
        <v>33.333300000000001</v>
      </c>
      <c r="H2989" s="4">
        <v>33.333300000000001</v>
      </c>
    </row>
    <row r="2990" spans="1:8" x14ac:dyDescent="0.25">
      <c r="D2990" t="s">
        <v>64</v>
      </c>
      <c r="E2990" t="s">
        <v>27</v>
      </c>
      <c r="F2990" t="s">
        <v>27</v>
      </c>
      <c r="G2990" s="4">
        <v>9375.5409999999993</v>
      </c>
      <c r="H2990" s="4">
        <v>9375.5409999999993</v>
      </c>
    </row>
    <row r="2991" spans="1:8" x14ac:dyDescent="0.25">
      <c r="D2991" t="s">
        <v>70</v>
      </c>
      <c r="E2991" t="s">
        <v>27</v>
      </c>
      <c r="F2991" t="s">
        <v>27</v>
      </c>
      <c r="G2991" s="4">
        <v>4000</v>
      </c>
      <c r="H2991" s="4">
        <v>4000</v>
      </c>
    </row>
    <row r="2992" spans="1:8" x14ac:dyDescent="0.25">
      <c r="D2992" t="s">
        <v>72</v>
      </c>
      <c r="E2992" t="s">
        <v>27</v>
      </c>
      <c r="F2992" t="s">
        <v>27</v>
      </c>
      <c r="G2992" s="4">
        <v>5375.54</v>
      </c>
      <c r="H2992" s="4">
        <v>5375.54</v>
      </c>
    </row>
    <row r="2993" spans="1:8" x14ac:dyDescent="0.25">
      <c r="A2993">
        <v>133961</v>
      </c>
      <c r="B2993">
        <v>8377</v>
      </c>
      <c r="C2993">
        <v>17634</v>
      </c>
      <c r="D2993" t="s">
        <v>68</v>
      </c>
      <c r="E2993" t="s">
        <v>27</v>
      </c>
      <c r="F2993" t="s">
        <v>27</v>
      </c>
      <c r="G2993" s="4">
        <v>16779.3</v>
      </c>
      <c r="H2993" s="4">
        <v>16779.3</v>
      </c>
    </row>
    <row r="2994" spans="1:8" x14ac:dyDescent="0.25">
      <c r="D2994" t="s">
        <v>73</v>
      </c>
      <c r="E2994" t="s">
        <v>27</v>
      </c>
      <c r="F2994" t="s">
        <v>27</v>
      </c>
      <c r="G2994" s="4">
        <v>0</v>
      </c>
      <c r="H2994" s="4">
        <v>0</v>
      </c>
    </row>
    <row r="2995" spans="1:8" x14ac:dyDescent="0.25">
      <c r="D2995" t="s">
        <v>75</v>
      </c>
      <c r="E2995" t="s">
        <v>27</v>
      </c>
      <c r="F2995" t="s">
        <v>27</v>
      </c>
      <c r="G2995" s="4">
        <v>35.416699999999999</v>
      </c>
      <c r="H2995" s="4">
        <v>35.416699999999999</v>
      </c>
    </row>
    <row r="2996" spans="1:8" x14ac:dyDescent="0.25">
      <c r="D2996" t="s">
        <v>64</v>
      </c>
      <c r="E2996" t="s">
        <v>27</v>
      </c>
      <c r="F2996" t="s">
        <v>27</v>
      </c>
      <c r="G2996" s="4">
        <v>5942.674</v>
      </c>
      <c r="H2996" s="4">
        <v>5942.674</v>
      </c>
    </row>
    <row r="2997" spans="1:8" x14ac:dyDescent="0.25">
      <c r="D2997" t="s">
        <v>70</v>
      </c>
      <c r="E2997" t="s">
        <v>27</v>
      </c>
      <c r="F2997" t="s">
        <v>27</v>
      </c>
      <c r="G2997" s="4">
        <v>4000</v>
      </c>
      <c r="H2997" s="4">
        <v>4000</v>
      </c>
    </row>
    <row r="2998" spans="1:8" x14ac:dyDescent="0.25">
      <c r="D2998" t="s">
        <v>72</v>
      </c>
      <c r="E2998" t="s">
        <v>27</v>
      </c>
      <c r="F2998" t="s">
        <v>27</v>
      </c>
      <c r="G2998" s="4">
        <v>1942.67</v>
      </c>
      <c r="H2998" s="4">
        <v>1942.67</v>
      </c>
    </row>
    <row r="2999" spans="1:8" x14ac:dyDescent="0.25">
      <c r="A2999">
        <v>133963</v>
      </c>
      <c r="B2999">
        <v>8372</v>
      </c>
      <c r="C2999">
        <v>17635</v>
      </c>
      <c r="D2999" t="s">
        <v>68</v>
      </c>
      <c r="E2999" t="s">
        <v>27</v>
      </c>
      <c r="F2999" t="s">
        <v>27</v>
      </c>
      <c r="G2999" s="4">
        <v>27024.1</v>
      </c>
      <c r="H2999" s="4">
        <v>27024.1</v>
      </c>
    </row>
    <row r="3000" spans="1:8" x14ac:dyDescent="0.25">
      <c r="D3000" t="s">
        <v>73</v>
      </c>
      <c r="E3000" t="s">
        <v>27</v>
      </c>
      <c r="F3000" t="s">
        <v>27</v>
      </c>
      <c r="G3000" s="4">
        <v>0</v>
      </c>
      <c r="H3000" s="4">
        <v>0</v>
      </c>
    </row>
    <row r="3001" spans="1:8" x14ac:dyDescent="0.25">
      <c r="D3001" t="s">
        <v>75</v>
      </c>
      <c r="E3001" t="s">
        <v>27</v>
      </c>
      <c r="F3001" t="s">
        <v>27</v>
      </c>
      <c r="G3001" s="4">
        <v>33.333300000000001</v>
      </c>
      <c r="H3001" s="4">
        <v>33.333300000000001</v>
      </c>
    </row>
    <row r="3002" spans="1:8" x14ac:dyDescent="0.25">
      <c r="D3002" t="s">
        <v>64</v>
      </c>
      <c r="E3002" t="s">
        <v>27</v>
      </c>
      <c r="F3002" t="s">
        <v>27</v>
      </c>
      <c r="G3002" s="4">
        <v>9008.0239999999994</v>
      </c>
      <c r="H3002" s="4">
        <v>9008.0239999999994</v>
      </c>
    </row>
    <row r="3003" spans="1:8" x14ac:dyDescent="0.25">
      <c r="D3003" t="s">
        <v>70</v>
      </c>
      <c r="E3003" t="s">
        <v>27</v>
      </c>
      <c r="F3003" t="s">
        <v>27</v>
      </c>
      <c r="G3003" s="4">
        <v>4000</v>
      </c>
      <c r="H3003" s="4">
        <v>4000</v>
      </c>
    </row>
    <row r="3004" spans="1:8" x14ac:dyDescent="0.25">
      <c r="D3004" t="s">
        <v>72</v>
      </c>
      <c r="E3004" t="s">
        <v>27</v>
      </c>
      <c r="F3004" t="s">
        <v>27</v>
      </c>
      <c r="G3004" s="4">
        <v>5008.0200000000004</v>
      </c>
      <c r="H3004" s="4">
        <v>5008.0200000000004</v>
      </c>
    </row>
    <row r="3005" spans="1:8" x14ac:dyDescent="0.25">
      <c r="A3005">
        <v>133987</v>
      </c>
      <c r="B3005">
        <v>2149095</v>
      </c>
      <c r="C3005">
        <v>52896</v>
      </c>
      <c r="D3005" t="s">
        <v>68</v>
      </c>
      <c r="E3005" t="s">
        <v>27</v>
      </c>
      <c r="F3005" t="s">
        <v>27</v>
      </c>
      <c r="G3005" s="4">
        <v>21253.49</v>
      </c>
      <c r="H3005" s="4">
        <v>21253.49</v>
      </c>
    </row>
    <row r="3006" spans="1:8" x14ac:dyDescent="0.25">
      <c r="D3006" t="s">
        <v>73</v>
      </c>
      <c r="E3006" t="s">
        <v>27</v>
      </c>
      <c r="F3006" t="s">
        <v>27</v>
      </c>
      <c r="G3006" s="4">
        <v>0</v>
      </c>
      <c r="H3006" s="4">
        <v>0</v>
      </c>
    </row>
    <row r="3007" spans="1:8" x14ac:dyDescent="0.25">
      <c r="D3007" t="s">
        <v>75</v>
      </c>
      <c r="E3007" t="s">
        <v>27</v>
      </c>
      <c r="F3007" t="s">
        <v>27</v>
      </c>
      <c r="G3007" s="4">
        <v>25</v>
      </c>
      <c r="H3007" s="4">
        <v>25</v>
      </c>
    </row>
    <row r="3008" spans="1:8" x14ac:dyDescent="0.25">
      <c r="D3008" t="s">
        <v>64</v>
      </c>
      <c r="E3008" t="s">
        <v>27</v>
      </c>
      <c r="F3008" t="s">
        <v>27</v>
      </c>
      <c r="G3008" s="4">
        <v>5313.3729999999996</v>
      </c>
      <c r="H3008" s="4">
        <v>5313.3729999999996</v>
      </c>
    </row>
    <row r="3009" spans="1:8" x14ac:dyDescent="0.25">
      <c r="D3009" t="s">
        <v>70</v>
      </c>
      <c r="E3009" t="s">
        <v>27</v>
      </c>
      <c r="F3009" t="s">
        <v>27</v>
      </c>
      <c r="G3009" s="4">
        <v>0</v>
      </c>
      <c r="H3009" s="4">
        <v>0</v>
      </c>
    </row>
    <row r="3010" spans="1:8" x14ac:dyDescent="0.25">
      <c r="D3010" t="s">
        <v>72</v>
      </c>
      <c r="E3010" t="s">
        <v>27</v>
      </c>
      <c r="F3010" t="s">
        <v>27</v>
      </c>
      <c r="G3010" s="4">
        <v>5313.37</v>
      </c>
      <c r="H3010" s="4">
        <v>5313.37</v>
      </c>
    </row>
    <row r="3011" spans="1:8" x14ac:dyDescent="0.25">
      <c r="A3011">
        <v>134099</v>
      </c>
      <c r="B3011">
        <v>4082309</v>
      </c>
      <c r="C3011">
        <v>4249470</v>
      </c>
      <c r="D3011" t="s">
        <v>68</v>
      </c>
      <c r="E3011" t="s">
        <v>27</v>
      </c>
      <c r="F3011" t="s">
        <v>27</v>
      </c>
      <c r="G3011" s="4">
        <v>17292.810000000001</v>
      </c>
      <c r="H3011" s="4">
        <v>17292.810000000001</v>
      </c>
    </row>
    <row r="3012" spans="1:8" x14ac:dyDescent="0.25">
      <c r="D3012" t="s">
        <v>73</v>
      </c>
      <c r="E3012" t="s">
        <v>27</v>
      </c>
      <c r="F3012" t="s">
        <v>27</v>
      </c>
      <c r="G3012" s="4">
        <v>0</v>
      </c>
      <c r="H3012" s="4">
        <v>0</v>
      </c>
    </row>
    <row r="3013" spans="1:8" x14ac:dyDescent="0.25">
      <c r="D3013" t="s">
        <v>75</v>
      </c>
      <c r="E3013" t="s">
        <v>27</v>
      </c>
      <c r="F3013" t="s">
        <v>27</v>
      </c>
      <c r="G3013" s="4">
        <v>50</v>
      </c>
      <c r="H3013" s="4">
        <v>50</v>
      </c>
    </row>
    <row r="3014" spans="1:8" x14ac:dyDescent="0.25">
      <c r="D3014" t="s">
        <v>64</v>
      </c>
      <c r="E3014" t="s">
        <v>27</v>
      </c>
      <c r="F3014" t="s">
        <v>27</v>
      </c>
      <c r="G3014" s="4">
        <v>8646.4050000000007</v>
      </c>
      <c r="H3014" s="4">
        <v>8646.4050000000007</v>
      </c>
    </row>
    <row r="3015" spans="1:8" x14ac:dyDescent="0.25">
      <c r="D3015" t="s">
        <v>70</v>
      </c>
      <c r="E3015" t="s">
        <v>27</v>
      </c>
      <c r="F3015" t="s">
        <v>27</v>
      </c>
      <c r="G3015" s="4">
        <v>0</v>
      </c>
      <c r="H3015" s="4">
        <v>0</v>
      </c>
    </row>
    <row r="3016" spans="1:8" x14ac:dyDescent="0.25">
      <c r="D3016" t="s">
        <v>72</v>
      </c>
      <c r="E3016" t="s">
        <v>27</v>
      </c>
      <c r="F3016" t="s">
        <v>27</v>
      </c>
      <c r="G3016" s="4">
        <v>8646.41</v>
      </c>
      <c r="H3016" s="4">
        <v>8646.41</v>
      </c>
    </row>
    <row r="3017" spans="1:8" x14ac:dyDescent="0.25">
      <c r="A3017">
        <v>134155</v>
      </c>
      <c r="B3017">
        <v>8282</v>
      </c>
      <c r="C3017">
        <v>17550</v>
      </c>
      <c r="D3017" t="s">
        <v>68</v>
      </c>
      <c r="E3017" t="s">
        <v>27</v>
      </c>
      <c r="F3017" t="s">
        <v>27</v>
      </c>
      <c r="G3017" s="4">
        <v>24582.04</v>
      </c>
      <c r="H3017" s="4">
        <v>24582.04</v>
      </c>
    </row>
    <row r="3018" spans="1:8" x14ac:dyDescent="0.25">
      <c r="D3018" t="s">
        <v>73</v>
      </c>
      <c r="E3018" t="s">
        <v>27</v>
      </c>
      <c r="F3018" t="s">
        <v>27</v>
      </c>
      <c r="G3018" s="4">
        <v>0</v>
      </c>
      <c r="H3018" s="4">
        <v>0</v>
      </c>
    </row>
    <row r="3019" spans="1:8" x14ac:dyDescent="0.25">
      <c r="D3019" t="s">
        <v>75</v>
      </c>
      <c r="E3019" t="s">
        <v>27</v>
      </c>
      <c r="F3019" t="s">
        <v>27</v>
      </c>
      <c r="G3019" s="4">
        <v>100</v>
      </c>
      <c r="H3019" s="4">
        <v>100</v>
      </c>
    </row>
    <row r="3020" spans="1:8" x14ac:dyDescent="0.25">
      <c r="D3020" t="s">
        <v>64</v>
      </c>
      <c r="E3020" t="s">
        <v>27</v>
      </c>
      <c r="F3020" t="s">
        <v>27</v>
      </c>
      <c r="G3020" s="4">
        <v>24582.04</v>
      </c>
      <c r="H3020" s="4">
        <v>24582.04</v>
      </c>
    </row>
    <row r="3021" spans="1:8" x14ac:dyDescent="0.25">
      <c r="D3021" t="s">
        <v>70</v>
      </c>
      <c r="E3021" t="s">
        <v>27</v>
      </c>
      <c r="F3021" t="s">
        <v>27</v>
      </c>
      <c r="G3021" s="4">
        <v>4000</v>
      </c>
      <c r="H3021" s="4">
        <v>4000</v>
      </c>
    </row>
    <row r="3022" spans="1:8" x14ac:dyDescent="0.25">
      <c r="D3022" t="s">
        <v>72</v>
      </c>
      <c r="E3022" t="s">
        <v>27</v>
      </c>
      <c r="F3022" t="s">
        <v>27</v>
      </c>
      <c r="G3022" s="4">
        <v>20582.04</v>
      </c>
      <c r="H3022" s="4">
        <v>20582.04</v>
      </c>
    </row>
    <row r="3023" spans="1:8" x14ac:dyDescent="0.25">
      <c r="A3023">
        <v>134161</v>
      </c>
      <c r="B3023">
        <v>2485111</v>
      </c>
      <c r="C3023">
        <v>19095</v>
      </c>
      <c r="D3023" t="s">
        <v>68</v>
      </c>
      <c r="E3023" t="s">
        <v>27</v>
      </c>
      <c r="F3023" t="s">
        <v>27</v>
      </c>
      <c r="G3023" s="4">
        <v>7620.57</v>
      </c>
      <c r="H3023" s="4">
        <v>7620.57</v>
      </c>
    </row>
    <row r="3024" spans="1:8" x14ac:dyDescent="0.25">
      <c r="D3024" t="s">
        <v>73</v>
      </c>
      <c r="E3024" t="s">
        <v>27</v>
      </c>
      <c r="F3024" t="s">
        <v>27</v>
      </c>
      <c r="G3024" s="4">
        <v>0</v>
      </c>
      <c r="H3024" s="4">
        <v>0</v>
      </c>
    </row>
    <row r="3025" spans="1:8" x14ac:dyDescent="0.25">
      <c r="D3025" t="s">
        <v>75</v>
      </c>
      <c r="E3025" t="s">
        <v>27</v>
      </c>
      <c r="F3025" t="s">
        <v>27</v>
      </c>
      <c r="G3025" s="4">
        <v>25</v>
      </c>
      <c r="H3025" s="4">
        <v>25</v>
      </c>
    </row>
    <row r="3026" spans="1:8" x14ac:dyDescent="0.25">
      <c r="D3026" t="s">
        <v>64</v>
      </c>
      <c r="E3026" t="s">
        <v>27</v>
      </c>
      <c r="F3026" t="s">
        <v>27</v>
      </c>
      <c r="G3026" s="4">
        <v>1905.143</v>
      </c>
      <c r="H3026" s="4">
        <v>1905.143</v>
      </c>
    </row>
    <row r="3027" spans="1:8" x14ac:dyDescent="0.25">
      <c r="D3027" t="s">
        <v>70</v>
      </c>
      <c r="E3027" t="s">
        <v>27</v>
      </c>
      <c r="F3027" t="s">
        <v>27</v>
      </c>
      <c r="G3027" s="4">
        <v>0</v>
      </c>
      <c r="H3027" s="4">
        <v>0</v>
      </c>
    </row>
    <row r="3028" spans="1:8" x14ac:dyDescent="0.25">
      <c r="D3028" t="s">
        <v>72</v>
      </c>
      <c r="E3028" t="s">
        <v>27</v>
      </c>
      <c r="F3028" t="s">
        <v>27</v>
      </c>
      <c r="G3028" s="4">
        <v>1905.14</v>
      </c>
      <c r="H3028" s="4">
        <v>1905.14</v>
      </c>
    </row>
    <row r="3029" spans="1:8" x14ac:dyDescent="0.25">
      <c r="A3029">
        <v>134178</v>
      </c>
      <c r="B3029">
        <v>2783063</v>
      </c>
      <c r="C3029">
        <v>2340054</v>
      </c>
      <c r="D3029" t="s">
        <v>68</v>
      </c>
      <c r="E3029" t="s">
        <v>27</v>
      </c>
      <c r="F3029" t="s">
        <v>27</v>
      </c>
      <c r="G3029" s="4">
        <v>8150.3</v>
      </c>
      <c r="H3029" s="4">
        <v>8150.3</v>
      </c>
    </row>
    <row r="3030" spans="1:8" x14ac:dyDescent="0.25">
      <c r="D3030" t="s">
        <v>73</v>
      </c>
      <c r="E3030" t="s">
        <v>27</v>
      </c>
      <c r="F3030" t="s">
        <v>27</v>
      </c>
      <c r="G3030" s="4">
        <v>0</v>
      </c>
      <c r="H3030" s="4">
        <v>0</v>
      </c>
    </row>
    <row r="3031" spans="1:8" x14ac:dyDescent="0.25">
      <c r="D3031" t="s">
        <v>75</v>
      </c>
      <c r="E3031" t="s">
        <v>27</v>
      </c>
      <c r="F3031" t="s">
        <v>27</v>
      </c>
      <c r="G3031" s="4">
        <v>33.333300000000001</v>
      </c>
      <c r="H3031" s="4">
        <v>33.333300000000001</v>
      </c>
    </row>
    <row r="3032" spans="1:8" x14ac:dyDescent="0.25">
      <c r="D3032" t="s">
        <v>64</v>
      </c>
      <c r="E3032" t="s">
        <v>27</v>
      </c>
      <c r="F3032" t="s">
        <v>27</v>
      </c>
      <c r="G3032" s="4">
        <v>2716.7640000000001</v>
      </c>
      <c r="H3032" s="4">
        <v>2716.7640000000001</v>
      </c>
    </row>
    <row r="3033" spans="1:8" x14ac:dyDescent="0.25">
      <c r="D3033" t="s">
        <v>70</v>
      </c>
      <c r="E3033" t="s">
        <v>27</v>
      </c>
      <c r="F3033" t="s">
        <v>27</v>
      </c>
      <c r="G3033" s="4">
        <v>0</v>
      </c>
      <c r="H3033" s="4">
        <v>0</v>
      </c>
    </row>
    <row r="3034" spans="1:8" x14ac:dyDescent="0.25">
      <c r="D3034" t="s">
        <v>72</v>
      </c>
      <c r="E3034" t="s">
        <v>27</v>
      </c>
      <c r="F3034" t="s">
        <v>27</v>
      </c>
      <c r="G3034" s="4">
        <v>2716.76</v>
      </c>
      <c r="H3034" s="4">
        <v>2716.76</v>
      </c>
    </row>
    <row r="3035" spans="1:8" x14ac:dyDescent="0.25">
      <c r="A3035">
        <v>134211</v>
      </c>
      <c r="B3035">
        <v>3375178</v>
      </c>
      <c r="C3035">
        <v>17902</v>
      </c>
      <c r="D3035" t="s">
        <v>68</v>
      </c>
      <c r="E3035" t="s">
        <v>27</v>
      </c>
      <c r="F3035" t="s">
        <v>27</v>
      </c>
      <c r="G3035" s="4">
        <v>12895.97</v>
      </c>
      <c r="H3035" s="4">
        <v>12895.97</v>
      </c>
    </row>
    <row r="3036" spans="1:8" x14ac:dyDescent="0.25">
      <c r="D3036" t="s">
        <v>73</v>
      </c>
      <c r="E3036" t="s">
        <v>27</v>
      </c>
      <c r="F3036" t="s">
        <v>27</v>
      </c>
      <c r="G3036" s="4">
        <v>0</v>
      </c>
      <c r="H3036" s="4">
        <v>0</v>
      </c>
    </row>
    <row r="3037" spans="1:8" x14ac:dyDescent="0.25">
      <c r="D3037" t="s">
        <v>75</v>
      </c>
      <c r="E3037" t="s">
        <v>27</v>
      </c>
      <c r="F3037" t="s">
        <v>27</v>
      </c>
      <c r="G3037" s="4">
        <v>37.5</v>
      </c>
      <c r="H3037" s="4">
        <v>37.5</v>
      </c>
    </row>
    <row r="3038" spans="1:8" x14ac:dyDescent="0.25">
      <c r="D3038" t="s">
        <v>64</v>
      </c>
      <c r="E3038" t="s">
        <v>27</v>
      </c>
      <c r="F3038" t="s">
        <v>27</v>
      </c>
      <c r="G3038" s="4">
        <v>4835.9889999999996</v>
      </c>
      <c r="H3038" s="4">
        <v>4835.9889999999996</v>
      </c>
    </row>
    <row r="3039" spans="1:8" x14ac:dyDescent="0.25">
      <c r="D3039" t="s">
        <v>70</v>
      </c>
      <c r="E3039" t="s">
        <v>27</v>
      </c>
      <c r="F3039" t="s">
        <v>27</v>
      </c>
      <c r="G3039" s="4">
        <v>0</v>
      </c>
      <c r="H3039" s="4">
        <v>0</v>
      </c>
    </row>
    <row r="3040" spans="1:8" x14ac:dyDescent="0.25">
      <c r="D3040" t="s">
        <v>72</v>
      </c>
      <c r="E3040" t="s">
        <v>27</v>
      </c>
      <c r="F3040" t="s">
        <v>27</v>
      </c>
      <c r="G3040" s="4">
        <v>4835.99</v>
      </c>
      <c r="H3040" s="4">
        <v>4835.99</v>
      </c>
    </row>
    <row r="3041" spans="1:8" x14ac:dyDescent="0.25">
      <c r="A3041">
        <v>134224</v>
      </c>
      <c r="B3041">
        <v>11011</v>
      </c>
      <c r="C3041">
        <v>17715</v>
      </c>
      <c r="D3041" t="s">
        <v>68</v>
      </c>
      <c r="E3041" t="s">
        <v>27</v>
      </c>
      <c r="F3041" t="s">
        <v>27</v>
      </c>
      <c r="G3041" s="4">
        <v>23539.38</v>
      </c>
      <c r="H3041" s="4">
        <v>23539.38</v>
      </c>
    </row>
    <row r="3042" spans="1:8" x14ac:dyDescent="0.25">
      <c r="D3042" t="s">
        <v>73</v>
      </c>
      <c r="E3042" t="s">
        <v>27</v>
      </c>
      <c r="F3042" t="s">
        <v>27</v>
      </c>
      <c r="G3042" s="4">
        <v>0</v>
      </c>
      <c r="H3042" s="4">
        <v>0</v>
      </c>
    </row>
    <row r="3043" spans="1:8" x14ac:dyDescent="0.25">
      <c r="D3043" t="s">
        <v>75</v>
      </c>
      <c r="E3043" t="s">
        <v>27</v>
      </c>
      <c r="F3043" t="s">
        <v>27</v>
      </c>
      <c r="G3043" s="4">
        <v>43.75</v>
      </c>
      <c r="H3043" s="4">
        <v>43.75</v>
      </c>
    </row>
    <row r="3044" spans="1:8" x14ac:dyDescent="0.25">
      <c r="D3044" t="s">
        <v>64</v>
      </c>
      <c r="E3044" t="s">
        <v>27</v>
      </c>
      <c r="F3044" t="s">
        <v>27</v>
      </c>
      <c r="G3044" s="4">
        <v>10298.478999999999</v>
      </c>
      <c r="H3044" s="4">
        <v>10298.478999999999</v>
      </c>
    </row>
    <row r="3045" spans="1:8" x14ac:dyDescent="0.25">
      <c r="D3045" t="s">
        <v>70</v>
      </c>
      <c r="E3045" t="s">
        <v>27</v>
      </c>
      <c r="F3045" t="s">
        <v>27</v>
      </c>
      <c r="G3045" s="4">
        <v>4000</v>
      </c>
      <c r="H3045" s="4">
        <v>4000</v>
      </c>
    </row>
    <row r="3046" spans="1:8" x14ac:dyDescent="0.25">
      <c r="D3046" t="s">
        <v>72</v>
      </c>
      <c r="E3046" t="s">
        <v>27</v>
      </c>
      <c r="F3046" t="s">
        <v>27</v>
      </c>
      <c r="G3046" s="4">
        <v>6298.48</v>
      </c>
      <c r="H3046" s="4">
        <v>6298.48</v>
      </c>
    </row>
    <row r="3047" spans="1:8" x14ac:dyDescent="0.25">
      <c r="A3047">
        <v>134242</v>
      </c>
      <c r="B3047">
        <v>11647</v>
      </c>
      <c r="C3047">
        <v>3292052</v>
      </c>
      <c r="D3047" t="s">
        <v>68</v>
      </c>
      <c r="E3047" t="s">
        <v>27</v>
      </c>
      <c r="F3047" t="s">
        <v>27</v>
      </c>
      <c r="G3047" s="4">
        <v>49345.06</v>
      </c>
      <c r="H3047" s="4">
        <v>49345.06</v>
      </c>
    </row>
    <row r="3048" spans="1:8" x14ac:dyDescent="0.25">
      <c r="D3048" t="s">
        <v>73</v>
      </c>
      <c r="E3048" t="s">
        <v>27</v>
      </c>
      <c r="F3048" t="s">
        <v>27</v>
      </c>
      <c r="G3048" s="4">
        <v>0</v>
      </c>
      <c r="H3048" s="4">
        <v>0</v>
      </c>
    </row>
    <row r="3049" spans="1:8" x14ac:dyDescent="0.25">
      <c r="D3049" t="s">
        <v>75</v>
      </c>
      <c r="E3049" t="s">
        <v>27</v>
      </c>
      <c r="F3049" t="s">
        <v>27</v>
      </c>
      <c r="G3049" s="4">
        <v>20</v>
      </c>
      <c r="H3049" s="4">
        <v>20</v>
      </c>
    </row>
    <row r="3050" spans="1:8" x14ac:dyDescent="0.25">
      <c r="D3050" t="s">
        <v>64</v>
      </c>
      <c r="E3050" t="s">
        <v>27</v>
      </c>
      <c r="F3050" t="s">
        <v>27</v>
      </c>
      <c r="G3050" s="4">
        <v>9869.0120000000006</v>
      </c>
      <c r="H3050" s="4">
        <v>9869.0120000000006</v>
      </c>
    </row>
    <row r="3051" spans="1:8" x14ac:dyDescent="0.25">
      <c r="D3051" t="s">
        <v>70</v>
      </c>
      <c r="E3051" t="s">
        <v>27</v>
      </c>
      <c r="F3051" t="s">
        <v>27</v>
      </c>
      <c r="G3051" s="4">
        <v>4000</v>
      </c>
      <c r="H3051" s="4">
        <v>4000</v>
      </c>
    </row>
    <row r="3052" spans="1:8" x14ac:dyDescent="0.25">
      <c r="D3052" t="s">
        <v>72</v>
      </c>
      <c r="E3052" t="s">
        <v>27</v>
      </c>
      <c r="F3052" t="s">
        <v>27</v>
      </c>
      <c r="G3052" s="4">
        <v>5869.01</v>
      </c>
      <c r="H3052" s="4">
        <v>5869.01</v>
      </c>
    </row>
    <row r="3053" spans="1:8" x14ac:dyDescent="0.25">
      <c r="A3053">
        <v>134262</v>
      </c>
      <c r="B3053">
        <v>84794</v>
      </c>
      <c r="C3053">
        <v>3542204</v>
      </c>
      <c r="D3053" t="s">
        <v>68</v>
      </c>
      <c r="E3053" t="s">
        <v>27</v>
      </c>
      <c r="F3053" t="s">
        <v>27</v>
      </c>
      <c r="G3053" s="4">
        <v>5698.47</v>
      </c>
      <c r="H3053" s="4">
        <v>5698.47</v>
      </c>
    </row>
    <row r="3054" spans="1:8" x14ac:dyDescent="0.25">
      <c r="D3054" t="s">
        <v>73</v>
      </c>
      <c r="E3054" t="s">
        <v>27</v>
      </c>
      <c r="F3054" t="s">
        <v>27</v>
      </c>
      <c r="G3054" s="4">
        <v>0</v>
      </c>
      <c r="H3054" s="4">
        <v>0</v>
      </c>
    </row>
    <row r="3055" spans="1:8" x14ac:dyDescent="0.25">
      <c r="D3055" t="s">
        <v>75</v>
      </c>
      <c r="E3055" t="s">
        <v>27</v>
      </c>
      <c r="F3055" t="s">
        <v>27</v>
      </c>
      <c r="G3055" s="4">
        <v>50</v>
      </c>
      <c r="H3055" s="4">
        <v>50</v>
      </c>
    </row>
    <row r="3056" spans="1:8" x14ac:dyDescent="0.25">
      <c r="D3056" t="s">
        <v>64</v>
      </c>
      <c r="E3056" t="s">
        <v>27</v>
      </c>
      <c r="F3056" t="s">
        <v>27</v>
      </c>
      <c r="G3056" s="4">
        <v>2849.2350000000001</v>
      </c>
      <c r="H3056" s="4">
        <v>2849.2350000000001</v>
      </c>
    </row>
    <row r="3057" spans="1:8" x14ac:dyDescent="0.25">
      <c r="D3057" t="s">
        <v>70</v>
      </c>
      <c r="E3057" t="s">
        <v>27</v>
      </c>
      <c r="F3057" t="s">
        <v>27</v>
      </c>
      <c r="G3057" s="4">
        <v>0</v>
      </c>
      <c r="H3057" s="4">
        <v>0</v>
      </c>
    </row>
    <row r="3058" spans="1:8" x14ac:dyDescent="0.25">
      <c r="D3058" t="s">
        <v>72</v>
      </c>
      <c r="E3058" t="s">
        <v>27</v>
      </c>
      <c r="F3058" t="s">
        <v>27</v>
      </c>
      <c r="G3058" s="4">
        <v>2849.24</v>
      </c>
      <c r="H3058" s="4">
        <v>2849.24</v>
      </c>
    </row>
    <row r="3059" spans="1:8" x14ac:dyDescent="0.25">
      <c r="A3059">
        <v>134265</v>
      </c>
      <c r="B3059">
        <v>4575866</v>
      </c>
      <c r="C3059">
        <v>3542225</v>
      </c>
      <c r="D3059" t="s">
        <v>68</v>
      </c>
      <c r="E3059" t="s">
        <v>27</v>
      </c>
      <c r="F3059" t="s">
        <v>27</v>
      </c>
      <c r="G3059" s="4">
        <v>10600.28</v>
      </c>
      <c r="H3059" s="4">
        <v>10600.28</v>
      </c>
    </row>
    <row r="3060" spans="1:8" x14ac:dyDescent="0.25">
      <c r="D3060" t="s">
        <v>73</v>
      </c>
      <c r="E3060" t="s">
        <v>27</v>
      </c>
      <c r="F3060" t="s">
        <v>27</v>
      </c>
      <c r="G3060" s="4">
        <v>0</v>
      </c>
      <c r="H3060" s="4">
        <v>0</v>
      </c>
    </row>
    <row r="3061" spans="1:8" x14ac:dyDescent="0.25">
      <c r="D3061" t="s">
        <v>75</v>
      </c>
      <c r="E3061" t="s">
        <v>27</v>
      </c>
      <c r="F3061" t="s">
        <v>27</v>
      </c>
      <c r="G3061" s="4">
        <v>33.333300000000001</v>
      </c>
      <c r="H3061" s="4">
        <v>33.333300000000001</v>
      </c>
    </row>
    <row r="3062" spans="1:8" x14ac:dyDescent="0.25">
      <c r="D3062" t="s">
        <v>64</v>
      </c>
      <c r="E3062" t="s">
        <v>27</v>
      </c>
      <c r="F3062" t="s">
        <v>27</v>
      </c>
      <c r="G3062" s="4">
        <v>3533.4229999999998</v>
      </c>
      <c r="H3062" s="4">
        <v>3533.4229999999998</v>
      </c>
    </row>
    <row r="3063" spans="1:8" x14ac:dyDescent="0.25">
      <c r="D3063" t="s">
        <v>70</v>
      </c>
      <c r="E3063" t="s">
        <v>27</v>
      </c>
      <c r="F3063" t="s">
        <v>27</v>
      </c>
      <c r="G3063" s="4">
        <v>0</v>
      </c>
      <c r="H3063" s="4">
        <v>0</v>
      </c>
    </row>
    <row r="3064" spans="1:8" x14ac:dyDescent="0.25">
      <c r="D3064" t="s">
        <v>72</v>
      </c>
      <c r="E3064" t="s">
        <v>27</v>
      </c>
      <c r="F3064" t="s">
        <v>27</v>
      </c>
      <c r="G3064" s="4">
        <v>3533.42</v>
      </c>
      <c r="H3064" s="4">
        <v>3533.42</v>
      </c>
    </row>
    <row r="3065" spans="1:8" x14ac:dyDescent="0.25">
      <c r="A3065">
        <v>134266</v>
      </c>
      <c r="B3065">
        <v>98258</v>
      </c>
      <c r="C3065">
        <v>17909</v>
      </c>
      <c r="D3065" t="s">
        <v>68</v>
      </c>
      <c r="E3065" t="s">
        <v>27</v>
      </c>
      <c r="F3065" t="s">
        <v>27</v>
      </c>
      <c r="G3065" s="4">
        <v>8748.17</v>
      </c>
      <c r="H3065" s="4">
        <v>8748.17</v>
      </c>
    </row>
    <row r="3066" spans="1:8" x14ac:dyDescent="0.25">
      <c r="D3066" t="s">
        <v>73</v>
      </c>
      <c r="E3066" t="s">
        <v>27</v>
      </c>
      <c r="F3066" t="s">
        <v>27</v>
      </c>
      <c r="G3066" s="4">
        <v>0</v>
      </c>
      <c r="H3066" s="4">
        <v>0</v>
      </c>
    </row>
    <row r="3067" spans="1:8" x14ac:dyDescent="0.25">
      <c r="D3067" t="s">
        <v>75</v>
      </c>
      <c r="E3067" t="s">
        <v>27</v>
      </c>
      <c r="F3067" t="s">
        <v>27</v>
      </c>
      <c r="G3067" s="4">
        <v>25</v>
      </c>
      <c r="H3067" s="4">
        <v>25</v>
      </c>
    </row>
    <row r="3068" spans="1:8" x14ac:dyDescent="0.25">
      <c r="D3068" t="s">
        <v>64</v>
      </c>
      <c r="E3068" t="s">
        <v>27</v>
      </c>
      <c r="F3068" t="s">
        <v>27</v>
      </c>
      <c r="G3068" s="4">
        <v>2187.0430000000001</v>
      </c>
      <c r="H3068" s="4">
        <v>2187.0430000000001</v>
      </c>
    </row>
    <row r="3069" spans="1:8" x14ac:dyDescent="0.25">
      <c r="D3069" t="s">
        <v>70</v>
      </c>
      <c r="E3069" t="s">
        <v>27</v>
      </c>
      <c r="F3069" t="s">
        <v>27</v>
      </c>
      <c r="G3069" s="4">
        <v>0</v>
      </c>
      <c r="H3069" s="4">
        <v>0</v>
      </c>
    </row>
    <row r="3070" spans="1:8" x14ac:dyDescent="0.25">
      <c r="D3070" t="s">
        <v>72</v>
      </c>
      <c r="E3070" t="s">
        <v>27</v>
      </c>
      <c r="F3070" t="s">
        <v>27</v>
      </c>
      <c r="G3070" s="4">
        <v>2187.04</v>
      </c>
      <c r="H3070" s="4">
        <v>2187.04</v>
      </c>
    </row>
    <row r="3071" spans="1:8" x14ac:dyDescent="0.25">
      <c r="A3071">
        <v>134271</v>
      </c>
      <c r="B3071">
        <v>1856256</v>
      </c>
      <c r="C3071">
        <v>4099226</v>
      </c>
      <c r="D3071" t="s">
        <v>68</v>
      </c>
      <c r="E3071" t="s">
        <v>27</v>
      </c>
      <c r="F3071" t="s">
        <v>27</v>
      </c>
      <c r="G3071" s="4">
        <v>14251.95</v>
      </c>
      <c r="H3071" s="4">
        <v>14251.95</v>
      </c>
    </row>
    <row r="3072" spans="1:8" x14ac:dyDescent="0.25">
      <c r="D3072" t="s">
        <v>73</v>
      </c>
      <c r="E3072" t="s">
        <v>27</v>
      </c>
      <c r="F3072" t="s">
        <v>27</v>
      </c>
      <c r="G3072" s="4">
        <v>0</v>
      </c>
      <c r="H3072" s="4">
        <v>0</v>
      </c>
    </row>
    <row r="3073" spans="1:8" x14ac:dyDescent="0.25">
      <c r="D3073" t="s">
        <v>75</v>
      </c>
      <c r="E3073" t="s">
        <v>27</v>
      </c>
      <c r="F3073" t="s">
        <v>27</v>
      </c>
      <c r="G3073" s="4">
        <v>25</v>
      </c>
      <c r="H3073" s="4">
        <v>25</v>
      </c>
    </row>
    <row r="3074" spans="1:8" x14ac:dyDescent="0.25">
      <c r="D3074" t="s">
        <v>64</v>
      </c>
      <c r="E3074" t="s">
        <v>27</v>
      </c>
      <c r="F3074" t="s">
        <v>27</v>
      </c>
      <c r="G3074" s="4">
        <v>3562.9879999999998</v>
      </c>
      <c r="H3074" s="4">
        <v>3562.9879999999998</v>
      </c>
    </row>
    <row r="3075" spans="1:8" x14ac:dyDescent="0.25">
      <c r="D3075" t="s">
        <v>70</v>
      </c>
      <c r="E3075" t="s">
        <v>27</v>
      </c>
      <c r="F3075" t="s">
        <v>27</v>
      </c>
      <c r="G3075" s="4">
        <v>0</v>
      </c>
      <c r="H3075" s="4">
        <v>0</v>
      </c>
    </row>
    <row r="3076" spans="1:8" x14ac:dyDescent="0.25">
      <c r="D3076" t="s">
        <v>72</v>
      </c>
      <c r="E3076" t="s">
        <v>27</v>
      </c>
      <c r="F3076" t="s">
        <v>27</v>
      </c>
      <c r="G3076" s="4">
        <v>3562.99</v>
      </c>
      <c r="H3076" s="4">
        <v>3562.99</v>
      </c>
    </row>
    <row r="3077" spans="1:8" x14ac:dyDescent="0.25">
      <c r="A3077">
        <v>134276</v>
      </c>
      <c r="B3077">
        <v>3663269</v>
      </c>
      <c r="C3077">
        <v>17917</v>
      </c>
      <c r="D3077" t="s">
        <v>68</v>
      </c>
      <c r="E3077" t="s">
        <v>27</v>
      </c>
      <c r="F3077" t="s">
        <v>27</v>
      </c>
      <c r="G3077" s="4">
        <v>12812.77</v>
      </c>
      <c r="H3077" s="4">
        <v>12812.77</v>
      </c>
    </row>
    <row r="3078" spans="1:8" x14ac:dyDescent="0.25">
      <c r="D3078" t="s">
        <v>73</v>
      </c>
      <c r="E3078" t="s">
        <v>27</v>
      </c>
      <c r="F3078" t="s">
        <v>27</v>
      </c>
      <c r="G3078" s="4">
        <v>0</v>
      </c>
      <c r="H3078" s="4">
        <v>0</v>
      </c>
    </row>
    <row r="3079" spans="1:8" x14ac:dyDescent="0.25">
      <c r="D3079" t="s">
        <v>75</v>
      </c>
      <c r="E3079" t="s">
        <v>27</v>
      </c>
      <c r="F3079" t="s">
        <v>27</v>
      </c>
      <c r="G3079" s="4">
        <v>25</v>
      </c>
      <c r="H3079" s="4">
        <v>25</v>
      </c>
    </row>
    <row r="3080" spans="1:8" x14ac:dyDescent="0.25">
      <c r="D3080" t="s">
        <v>64</v>
      </c>
      <c r="E3080" t="s">
        <v>27</v>
      </c>
      <c r="F3080" t="s">
        <v>27</v>
      </c>
      <c r="G3080" s="4">
        <v>3203.1930000000002</v>
      </c>
      <c r="H3080" s="4">
        <v>3203.1930000000002</v>
      </c>
    </row>
    <row r="3081" spans="1:8" x14ac:dyDescent="0.25">
      <c r="D3081" t="s">
        <v>70</v>
      </c>
      <c r="E3081" t="s">
        <v>27</v>
      </c>
      <c r="F3081" t="s">
        <v>27</v>
      </c>
      <c r="G3081" s="4">
        <v>0</v>
      </c>
      <c r="H3081" s="4">
        <v>0</v>
      </c>
    </row>
    <row r="3082" spans="1:8" x14ac:dyDescent="0.25">
      <c r="D3082" t="s">
        <v>72</v>
      </c>
      <c r="E3082" t="s">
        <v>27</v>
      </c>
      <c r="F3082" t="s">
        <v>27</v>
      </c>
      <c r="G3082" s="4">
        <v>3203.19</v>
      </c>
      <c r="H3082" s="4">
        <v>3203.19</v>
      </c>
    </row>
    <row r="3083" spans="1:8" x14ac:dyDescent="0.25">
      <c r="A3083">
        <v>134279</v>
      </c>
      <c r="B3083">
        <v>87741</v>
      </c>
      <c r="C3083">
        <v>3542226</v>
      </c>
      <c r="D3083" t="s">
        <v>68</v>
      </c>
      <c r="E3083" t="s">
        <v>27</v>
      </c>
      <c r="F3083" t="s">
        <v>27</v>
      </c>
      <c r="G3083" s="4">
        <v>8154.05</v>
      </c>
      <c r="H3083" s="4">
        <v>8154.05</v>
      </c>
    </row>
    <row r="3084" spans="1:8" x14ac:dyDescent="0.25">
      <c r="D3084" t="s">
        <v>73</v>
      </c>
      <c r="E3084" t="s">
        <v>27</v>
      </c>
      <c r="F3084" t="s">
        <v>27</v>
      </c>
      <c r="G3084" s="4">
        <v>0</v>
      </c>
      <c r="H3084" s="4">
        <v>0</v>
      </c>
    </row>
    <row r="3085" spans="1:8" x14ac:dyDescent="0.25">
      <c r="D3085" t="s">
        <v>75</v>
      </c>
      <c r="E3085" t="s">
        <v>27</v>
      </c>
      <c r="F3085" t="s">
        <v>27</v>
      </c>
      <c r="G3085" s="4">
        <v>50</v>
      </c>
      <c r="H3085" s="4">
        <v>50</v>
      </c>
    </row>
    <row r="3086" spans="1:8" x14ac:dyDescent="0.25">
      <c r="D3086" t="s">
        <v>64</v>
      </c>
      <c r="E3086" t="s">
        <v>27</v>
      </c>
      <c r="F3086" t="s">
        <v>27</v>
      </c>
      <c r="G3086" s="4">
        <v>4077.0250000000001</v>
      </c>
      <c r="H3086" s="4">
        <v>4077.0250000000001</v>
      </c>
    </row>
    <row r="3087" spans="1:8" x14ac:dyDescent="0.25">
      <c r="D3087" t="s">
        <v>70</v>
      </c>
      <c r="E3087" t="s">
        <v>27</v>
      </c>
      <c r="F3087" t="s">
        <v>27</v>
      </c>
      <c r="G3087" s="4">
        <v>0</v>
      </c>
      <c r="H3087" s="4">
        <v>0</v>
      </c>
    </row>
    <row r="3088" spans="1:8" x14ac:dyDescent="0.25">
      <c r="D3088" t="s">
        <v>72</v>
      </c>
      <c r="E3088" t="s">
        <v>27</v>
      </c>
      <c r="F3088" t="s">
        <v>27</v>
      </c>
      <c r="G3088" s="4">
        <v>4077.03</v>
      </c>
      <c r="H3088" s="4">
        <v>4077.03</v>
      </c>
    </row>
    <row r="3089" spans="1:8" x14ac:dyDescent="0.25">
      <c r="A3089">
        <v>134309</v>
      </c>
      <c r="B3089">
        <v>1699061</v>
      </c>
      <c r="C3089">
        <v>17740</v>
      </c>
      <c r="D3089" t="s">
        <v>68</v>
      </c>
      <c r="E3089" t="s">
        <v>27</v>
      </c>
      <c r="F3089" t="s">
        <v>27</v>
      </c>
      <c r="G3089" s="4">
        <v>13010.98</v>
      </c>
      <c r="H3089" s="4">
        <v>13010.98</v>
      </c>
    </row>
    <row r="3090" spans="1:8" x14ac:dyDescent="0.25">
      <c r="D3090" t="s">
        <v>73</v>
      </c>
      <c r="E3090" t="s">
        <v>27</v>
      </c>
      <c r="F3090" t="s">
        <v>27</v>
      </c>
      <c r="G3090" s="4">
        <v>0</v>
      </c>
      <c r="H3090" s="4">
        <v>0</v>
      </c>
    </row>
    <row r="3091" spans="1:8" x14ac:dyDescent="0.25">
      <c r="D3091" t="s">
        <v>75</v>
      </c>
      <c r="E3091" t="s">
        <v>27</v>
      </c>
      <c r="F3091" t="s">
        <v>27</v>
      </c>
      <c r="G3091" s="4">
        <v>33.333300000000001</v>
      </c>
      <c r="H3091" s="4">
        <v>33.333300000000001</v>
      </c>
    </row>
    <row r="3092" spans="1:8" x14ac:dyDescent="0.25">
      <c r="D3092" t="s">
        <v>64</v>
      </c>
      <c r="E3092" t="s">
        <v>27</v>
      </c>
      <c r="F3092" t="s">
        <v>27</v>
      </c>
      <c r="G3092" s="4">
        <v>4336.9889999999996</v>
      </c>
      <c r="H3092" s="4">
        <v>4336.9889999999996</v>
      </c>
    </row>
    <row r="3093" spans="1:8" x14ac:dyDescent="0.25">
      <c r="D3093" t="s">
        <v>70</v>
      </c>
      <c r="E3093" t="s">
        <v>27</v>
      </c>
      <c r="F3093" t="s">
        <v>27</v>
      </c>
      <c r="G3093" s="4">
        <v>0</v>
      </c>
      <c r="H3093" s="4">
        <v>0</v>
      </c>
    </row>
    <row r="3094" spans="1:8" x14ac:dyDescent="0.25">
      <c r="D3094" t="s">
        <v>72</v>
      </c>
      <c r="E3094" t="s">
        <v>27</v>
      </c>
      <c r="F3094" t="s">
        <v>27</v>
      </c>
      <c r="G3094" s="4">
        <v>4336.99</v>
      </c>
      <c r="H3094" s="4">
        <v>4336.99</v>
      </c>
    </row>
    <row r="3095" spans="1:8" x14ac:dyDescent="0.25">
      <c r="A3095">
        <v>134329</v>
      </c>
      <c r="B3095">
        <v>8498</v>
      </c>
      <c r="C3095">
        <v>17709</v>
      </c>
      <c r="D3095" t="s">
        <v>68</v>
      </c>
      <c r="E3095" t="s">
        <v>27</v>
      </c>
      <c r="F3095" t="s">
        <v>27</v>
      </c>
      <c r="G3095" s="4">
        <v>33786.239999999998</v>
      </c>
      <c r="H3095" s="4">
        <v>33786.239999999998</v>
      </c>
    </row>
    <row r="3096" spans="1:8" x14ac:dyDescent="0.25">
      <c r="D3096" t="s">
        <v>73</v>
      </c>
      <c r="E3096" t="s">
        <v>27</v>
      </c>
      <c r="F3096" t="s">
        <v>27</v>
      </c>
      <c r="G3096" s="4">
        <v>0</v>
      </c>
      <c r="H3096" s="4">
        <v>0</v>
      </c>
    </row>
    <row r="3097" spans="1:8" x14ac:dyDescent="0.25">
      <c r="D3097" t="s">
        <v>75</v>
      </c>
      <c r="E3097" t="s">
        <v>27</v>
      </c>
      <c r="F3097" t="s">
        <v>27</v>
      </c>
      <c r="G3097" s="4">
        <v>25</v>
      </c>
      <c r="H3097" s="4">
        <v>25</v>
      </c>
    </row>
    <row r="3098" spans="1:8" x14ac:dyDescent="0.25">
      <c r="D3098" t="s">
        <v>64</v>
      </c>
      <c r="E3098" t="s">
        <v>27</v>
      </c>
      <c r="F3098" t="s">
        <v>27</v>
      </c>
      <c r="G3098" s="4">
        <v>8446.56</v>
      </c>
      <c r="H3098" s="4">
        <v>8446.56</v>
      </c>
    </row>
    <row r="3099" spans="1:8" x14ac:dyDescent="0.25">
      <c r="D3099" t="s">
        <v>70</v>
      </c>
      <c r="E3099" t="s">
        <v>27</v>
      </c>
      <c r="F3099" t="s">
        <v>27</v>
      </c>
      <c r="G3099" s="4">
        <v>4000</v>
      </c>
      <c r="H3099" s="4">
        <v>4000</v>
      </c>
    </row>
    <row r="3100" spans="1:8" x14ac:dyDescent="0.25">
      <c r="D3100" t="s">
        <v>72</v>
      </c>
      <c r="E3100" t="s">
        <v>27</v>
      </c>
      <c r="F3100" t="s">
        <v>27</v>
      </c>
      <c r="G3100" s="4">
        <v>4446.5600000000004</v>
      </c>
      <c r="H3100" s="4">
        <v>4446.5600000000004</v>
      </c>
    </row>
    <row r="3101" spans="1:8" x14ac:dyDescent="0.25">
      <c r="A3101">
        <v>134346</v>
      </c>
      <c r="B3101">
        <v>8499</v>
      </c>
      <c r="C3101">
        <v>17711</v>
      </c>
      <c r="D3101" t="s">
        <v>68</v>
      </c>
      <c r="E3101" t="s">
        <v>27</v>
      </c>
      <c r="F3101" t="s">
        <v>27</v>
      </c>
      <c r="G3101" s="4">
        <v>6535.16</v>
      </c>
      <c r="H3101" s="4">
        <v>6535.16</v>
      </c>
    </row>
    <row r="3102" spans="1:8" x14ac:dyDescent="0.25">
      <c r="D3102" t="s">
        <v>73</v>
      </c>
      <c r="E3102" t="s">
        <v>27</v>
      </c>
      <c r="F3102" t="s">
        <v>27</v>
      </c>
      <c r="G3102" s="4">
        <v>0</v>
      </c>
      <c r="H3102" s="4">
        <v>0</v>
      </c>
    </row>
    <row r="3103" spans="1:8" x14ac:dyDescent="0.25">
      <c r="D3103" t="s">
        <v>75</v>
      </c>
      <c r="E3103" t="s">
        <v>27</v>
      </c>
      <c r="F3103" t="s">
        <v>27</v>
      </c>
      <c r="G3103" s="4">
        <v>33.333300000000001</v>
      </c>
      <c r="H3103" s="4">
        <v>33.333300000000001</v>
      </c>
    </row>
    <row r="3104" spans="1:8" x14ac:dyDescent="0.25">
      <c r="D3104" t="s">
        <v>64</v>
      </c>
      <c r="E3104" t="s">
        <v>27</v>
      </c>
      <c r="F3104" t="s">
        <v>27</v>
      </c>
      <c r="G3104" s="4">
        <v>2067.971</v>
      </c>
      <c r="H3104" s="4">
        <v>2067.971</v>
      </c>
    </row>
    <row r="3105" spans="1:8" x14ac:dyDescent="0.25">
      <c r="D3105" t="s">
        <v>70</v>
      </c>
      <c r="E3105" t="s">
        <v>27</v>
      </c>
      <c r="F3105" t="s">
        <v>27</v>
      </c>
      <c r="G3105" s="4">
        <v>4000</v>
      </c>
      <c r="H3105" s="4">
        <v>4000</v>
      </c>
    </row>
    <row r="3106" spans="1:8" x14ac:dyDescent="0.25">
      <c r="D3106" t="s">
        <v>72</v>
      </c>
      <c r="E3106" t="s">
        <v>27</v>
      </c>
      <c r="F3106" t="s">
        <v>27</v>
      </c>
      <c r="G3106" s="4">
        <v>0</v>
      </c>
      <c r="H3106" s="4">
        <v>0</v>
      </c>
    </row>
    <row r="3107" spans="1:8" x14ac:dyDescent="0.25">
      <c r="A3107">
        <v>134350</v>
      </c>
      <c r="B3107">
        <v>10808</v>
      </c>
      <c r="C3107">
        <v>18425</v>
      </c>
      <c r="D3107" t="s">
        <v>68</v>
      </c>
      <c r="E3107" t="s">
        <v>27</v>
      </c>
      <c r="F3107" t="s">
        <v>27</v>
      </c>
      <c r="G3107" s="4">
        <v>2247.65</v>
      </c>
      <c r="H3107" s="4">
        <v>2247.65</v>
      </c>
    </row>
    <row r="3108" spans="1:8" x14ac:dyDescent="0.25">
      <c r="D3108" t="s">
        <v>73</v>
      </c>
      <c r="E3108" t="s">
        <v>27</v>
      </c>
      <c r="F3108" t="s">
        <v>27</v>
      </c>
      <c r="G3108" s="4">
        <v>0</v>
      </c>
      <c r="H3108" s="4">
        <v>0</v>
      </c>
    </row>
    <row r="3109" spans="1:8" x14ac:dyDescent="0.25">
      <c r="D3109" t="s">
        <v>75</v>
      </c>
      <c r="E3109" t="s">
        <v>27</v>
      </c>
      <c r="F3109" t="s">
        <v>27</v>
      </c>
      <c r="G3109" s="4">
        <v>50</v>
      </c>
      <c r="H3109" s="4">
        <v>50</v>
      </c>
    </row>
    <row r="3110" spans="1:8" x14ac:dyDescent="0.25">
      <c r="D3110" t="s">
        <v>64</v>
      </c>
      <c r="E3110" t="s">
        <v>27</v>
      </c>
      <c r="F3110" t="s">
        <v>27</v>
      </c>
      <c r="G3110" s="4">
        <v>1123.825</v>
      </c>
      <c r="H3110" s="4">
        <v>1123.825</v>
      </c>
    </row>
    <row r="3111" spans="1:8" x14ac:dyDescent="0.25">
      <c r="D3111" t="s">
        <v>70</v>
      </c>
      <c r="E3111" t="s">
        <v>27</v>
      </c>
      <c r="F3111" t="s">
        <v>27</v>
      </c>
      <c r="G3111" s="4">
        <v>1500</v>
      </c>
      <c r="H3111" s="4">
        <v>1500</v>
      </c>
    </row>
    <row r="3112" spans="1:8" x14ac:dyDescent="0.25">
      <c r="D3112" t="s">
        <v>72</v>
      </c>
      <c r="E3112" t="s">
        <v>27</v>
      </c>
      <c r="F3112" t="s">
        <v>27</v>
      </c>
      <c r="G3112" s="4">
        <v>0</v>
      </c>
      <c r="H3112" s="4">
        <v>0</v>
      </c>
    </row>
    <row r="3113" spans="1:8" x14ac:dyDescent="0.25">
      <c r="C3113">
        <v>4536873</v>
      </c>
      <c r="D3113" t="s">
        <v>68</v>
      </c>
      <c r="E3113" t="s">
        <v>27</v>
      </c>
      <c r="F3113" t="s">
        <v>27</v>
      </c>
      <c r="G3113" s="4">
        <v>5873.03</v>
      </c>
      <c r="H3113" s="4">
        <v>5873.03</v>
      </c>
    </row>
    <row r="3114" spans="1:8" x14ac:dyDescent="0.25">
      <c r="D3114" t="s">
        <v>73</v>
      </c>
      <c r="E3114" t="s">
        <v>27</v>
      </c>
      <c r="F3114" t="s">
        <v>27</v>
      </c>
      <c r="G3114" s="4">
        <v>0</v>
      </c>
      <c r="H3114" s="4">
        <v>0</v>
      </c>
    </row>
    <row r="3115" spans="1:8" x14ac:dyDescent="0.25">
      <c r="D3115" t="s">
        <v>75</v>
      </c>
      <c r="E3115" t="s">
        <v>27</v>
      </c>
      <c r="F3115" t="s">
        <v>27</v>
      </c>
      <c r="G3115" s="4">
        <v>37.5</v>
      </c>
      <c r="H3115" s="4">
        <v>37.5</v>
      </c>
    </row>
    <row r="3116" spans="1:8" x14ac:dyDescent="0.25">
      <c r="D3116" t="s">
        <v>64</v>
      </c>
      <c r="E3116" t="s">
        <v>27</v>
      </c>
      <c r="F3116" t="s">
        <v>27</v>
      </c>
      <c r="G3116" s="4">
        <v>2202.386</v>
      </c>
      <c r="H3116" s="4">
        <v>2202.386</v>
      </c>
    </row>
    <row r="3117" spans="1:8" x14ac:dyDescent="0.25">
      <c r="D3117" t="s">
        <v>70</v>
      </c>
      <c r="E3117" t="s">
        <v>27</v>
      </c>
      <c r="F3117" t="s">
        <v>27</v>
      </c>
      <c r="G3117" s="4">
        <v>2500</v>
      </c>
      <c r="H3117" s="4">
        <v>2500</v>
      </c>
    </row>
    <row r="3118" spans="1:8" x14ac:dyDescent="0.25">
      <c r="D3118" t="s">
        <v>72</v>
      </c>
      <c r="E3118" t="s">
        <v>27</v>
      </c>
      <c r="F3118" t="s">
        <v>27</v>
      </c>
      <c r="G3118" s="4">
        <v>0</v>
      </c>
      <c r="H3118" s="4">
        <v>0</v>
      </c>
    </row>
    <row r="3119" spans="1:8" x14ac:dyDescent="0.25">
      <c r="A3119">
        <v>134353</v>
      </c>
      <c r="B3119">
        <v>126736</v>
      </c>
      <c r="C3119">
        <v>4099225</v>
      </c>
      <c r="D3119" t="s">
        <v>68</v>
      </c>
      <c r="E3119" t="s">
        <v>27</v>
      </c>
      <c r="F3119" t="s">
        <v>27</v>
      </c>
      <c r="G3119" s="4">
        <v>22189.61</v>
      </c>
      <c r="H3119" s="4">
        <v>22189.61</v>
      </c>
    </row>
    <row r="3120" spans="1:8" x14ac:dyDescent="0.25">
      <c r="D3120" t="s">
        <v>73</v>
      </c>
      <c r="E3120" t="s">
        <v>27</v>
      </c>
      <c r="F3120" t="s">
        <v>27</v>
      </c>
      <c r="G3120" s="4">
        <v>0</v>
      </c>
      <c r="H3120" s="4">
        <v>0</v>
      </c>
    </row>
    <row r="3121" spans="1:8" x14ac:dyDescent="0.25">
      <c r="D3121" t="s">
        <v>75</v>
      </c>
      <c r="E3121" t="s">
        <v>27</v>
      </c>
      <c r="F3121" t="s">
        <v>27</v>
      </c>
      <c r="G3121" s="4">
        <v>33.333300000000001</v>
      </c>
      <c r="H3121" s="4">
        <v>33.333300000000001</v>
      </c>
    </row>
    <row r="3122" spans="1:8" x14ac:dyDescent="0.25">
      <c r="D3122" t="s">
        <v>64</v>
      </c>
      <c r="E3122" t="s">
        <v>27</v>
      </c>
      <c r="F3122" t="s">
        <v>27</v>
      </c>
      <c r="G3122" s="4">
        <v>7396.5290000000005</v>
      </c>
      <c r="H3122" s="4">
        <v>7396.5290000000005</v>
      </c>
    </row>
    <row r="3123" spans="1:8" x14ac:dyDescent="0.25">
      <c r="D3123" t="s">
        <v>70</v>
      </c>
      <c r="E3123" t="s">
        <v>27</v>
      </c>
      <c r="F3123" t="s">
        <v>27</v>
      </c>
      <c r="G3123" s="4">
        <v>0</v>
      </c>
      <c r="H3123" s="4">
        <v>0</v>
      </c>
    </row>
    <row r="3124" spans="1:8" x14ac:dyDescent="0.25">
      <c r="D3124" t="s">
        <v>72</v>
      </c>
      <c r="E3124" t="s">
        <v>27</v>
      </c>
      <c r="F3124" t="s">
        <v>27</v>
      </c>
      <c r="G3124" s="4">
        <v>7396.53</v>
      </c>
      <c r="H3124" s="4">
        <v>7396.53</v>
      </c>
    </row>
    <row r="3125" spans="1:8" x14ac:dyDescent="0.25">
      <c r="A3125">
        <v>134386</v>
      </c>
      <c r="B3125">
        <v>8588</v>
      </c>
      <c r="C3125">
        <v>17837</v>
      </c>
      <c r="D3125" t="s">
        <v>68</v>
      </c>
      <c r="E3125" t="s">
        <v>27</v>
      </c>
      <c r="F3125" t="s">
        <v>27</v>
      </c>
      <c r="G3125" s="4">
        <v>18911.05</v>
      </c>
      <c r="H3125" s="4">
        <v>18911.05</v>
      </c>
    </row>
    <row r="3126" spans="1:8" x14ac:dyDescent="0.25">
      <c r="D3126" t="s">
        <v>73</v>
      </c>
      <c r="E3126" t="s">
        <v>27</v>
      </c>
      <c r="F3126" t="s">
        <v>27</v>
      </c>
      <c r="G3126" s="4">
        <v>0</v>
      </c>
      <c r="H3126" s="4">
        <v>0</v>
      </c>
    </row>
    <row r="3127" spans="1:8" x14ac:dyDescent="0.25">
      <c r="D3127" t="s">
        <v>75</v>
      </c>
      <c r="E3127" t="s">
        <v>27</v>
      </c>
      <c r="F3127" t="s">
        <v>27</v>
      </c>
      <c r="G3127" s="4">
        <v>50</v>
      </c>
      <c r="H3127" s="4">
        <v>50</v>
      </c>
    </row>
    <row r="3128" spans="1:8" x14ac:dyDescent="0.25">
      <c r="D3128" t="s">
        <v>64</v>
      </c>
      <c r="E3128" t="s">
        <v>27</v>
      </c>
      <c r="F3128" t="s">
        <v>27</v>
      </c>
      <c r="G3128" s="4">
        <v>9455.5249999999996</v>
      </c>
      <c r="H3128" s="4">
        <v>9455.5249999999996</v>
      </c>
    </row>
    <row r="3129" spans="1:8" x14ac:dyDescent="0.25">
      <c r="D3129" t="s">
        <v>70</v>
      </c>
      <c r="E3129" t="s">
        <v>27</v>
      </c>
      <c r="F3129" t="s">
        <v>27</v>
      </c>
      <c r="G3129" s="4">
        <v>4000</v>
      </c>
      <c r="H3129" s="4">
        <v>4000</v>
      </c>
    </row>
    <row r="3130" spans="1:8" x14ac:dyDescent="0.25">
      <c r="D3130" t="s">
        <v>72</v>
      </c>
      <c r="E3130" t="s">
        <v>27</v>
      </c>
      <c r="F3130" t="s">
        <v>27</v>
      </c>
      <c r="G3130" s="4">
        <v>5455.53</v>
      </c>
      <c r="H3130" s="4">
        <v>5455.53</v>
      </c>
    </row>
    <row r="3131" spans="1:8" x14ac:dyDescent="0.25">
      <c r="A3131">
        <v>134423</v>
      </c>
      <c r="B3131">
        <v>952141</v>
      </c>
      <c r="C3131">
        <v>17957</v>
      </c>
      <c r="D3131" t="s">
        <v>68</v>
      </c>
      <c r="E3131" t="s">
        <v>27</v>
      </c>
      <c r="F3131" t="s">
        <v>27</v>
      </c>
      <c r="G3131" s="4">
        <v>18064.77</v>
      </c>
      <c r="H3131" s="4">
        <v>18064.77</v>
      </c>
    </row>
    <row r="3132" spans="1:8" x14ac:dyDescent="0.25">
      <c r="D3132" t="s">
        <v>73</v>
      </c>
      <c r="E3132" t="s">
        <v>27</v>
      </c>
      <c r="F3132" t="s">
        <v>27</v>
      </c>
      <c r="G3132" s="4">
        <v>0</v>
      </c>
      <c r="H3132" s="4">
        <v>0</v>
      </c>
    </row>
    <row r="3133" spans="1:8" x14ac:dyDescent="0.25">
      <c r="D3133" t="s">
        <v>75</v>
      </c>
      <c r="E3133" t="s">
        <v>27</v>
      </c>
      <c r="F3133" t="s">
        <v>27</v>
      </c>
      <c r="G3133" s="4">
        <v>25</v>
      </c>
      <c r="H3133" s="4">
        <v>25</v>
      </c>
    </row>
    <row r="3134" spans="1:8" x14ac:dyDescent="0.25">
      <c r="D3134" t="s">
        <v>64</v>
      </c>
      <c r="E3134" t="s">
        <v>27</v>
      </c>
      <c r="F3134" t="s">
        <v>27</v>
      </c>
      <c r="G3134" s="4">
        <v>4516.1930000000002</v>
      </c>
      <c r="H3134" s="4">
        <v>4516.1930000000002</v>
      </c>
    </row>
    <row r="3135" spans="1:8" x14ac:dyDescent="0.25">
      <c r="D3135" t="s">
        <v>70</v>
      </c>
      <c r="E3135" t="s">
        <v>27</v>
      </c>
      <c r="F3135" t="s">
        <v>27</v>
      </c>
      <c r="G3135" s="4">
        <v>0</v>
      </c>
      <c r="H3135" s="4">
        <v>0</v>
      </c>
    </row>
    <row r="3136" spans="1:8" x14ac:dyDescent="0.25">
      <c r="D3136" t="s">
        <v>72</v>
      </c>
      <c r="E3136" t="s">
        <v>27</v>
      </c>
      <c r="F3136" t="s">
        <v>27</v>
      </c>
      <c r="G3136" s="4">
        <v>4516.1899999999996</v>
      </c>
      <c r="H3136" s="4">
        <v>4516.1899999999996</v>
      </c>
    </row>
    <row r="3137" spans="1:8" x14ac:dyDescent="0.25">
      <c r="A3137">
        <v>134424</v>
      </c>
      <c r="B3137">
        <v>4169572</v>
      </c>
      <c r="C3137">
        <v>4024155</v>
      </c>
      <c r="D3137" t="s">
        <v>68</v>
      </c>
      <c r="E3137" t="s">
        <v>27</v>
      </c>
      <c r="F3137" t="s">
        <v>27</v>
      </c>
      <c r="G3137" s="4">
        <v>27664.37</v>
      </c>
      <c r="H3137" s="4">
        <v>27664.37</v>
      </c>
    </row>
    <row r="3138" spans="1:8" x14ac:dyDescent="0.25">
      <c r="D3138" t="s">
        <v>73</v>
      </c>
      <c r="E3138" t="s">
        <v>27</v>
      </c>
      <c r="F3138" t="s">
        <v>27</v>
      </c>
      <c r="G3138" s="4">
        <v>0</v>
      </c>
      <c r="H3138" s="4">
        <v>0</v>
      </c>
    </row>
    <row r="3139" spans="1:8" x14ac:dyDescent="0.25">
      <c r="D3139" t="s">
        <v>75</v>
      </c>
      <c r="E3139" t="s">
        <v>27</v>
      </c>
      <c r="F3139" t="s">
        <v>27</v>
      </c>
      <c r="G3139" s="4">
        <v>33.333300000000001</v>
      </c>
      <c r="H3139" s="4">
        <v>33.333300000000001</v>
      </c>
    </row>
    <row r="3140" spans="1:8" x14ac:dyDescent="0.25">
      <c r="D3140" t="s">
        <v>64</v>
      </c>
      <c r="E3140" t="s">
        <v>27</v>
      </c>
      <c r="F3140" t="s">
        <v>27</v>
      </c>
      <c r="G3140" s="4">
        <v>9221.4470000000001</v>
      </c>
      <c r="H3140" s="4">
        <v>9221.4470000000001</v>
      </c>
    </row>
    <row r="3141" spans="1:8" x14ac:dyDescent="0.25">
      <c r="D3141" t="s">
        <v>70</v>
      </c>
      <c r="E3141" t="s">
        <v>27</v>
      </c>
      <c r="F3141" t="s">
        <v>27</v>
      </c>
      <c r="G3141" s="4">
        <v>0</v>
      </c>
      <c r="H3141" s="4">
        <v>0</v>
      </c>
    </row>
    <row r="3142" spans="1:8" x14ac:dyDescent="0.25">
      <c r="D3142" t="s">
        <v>72</v>
      </c>
      <c r="E3142" t="s">
        <v>27</v>
      </c>
      <c r="F3142" t="s">
        <v>27</v>
      </c>
      <c r="G3142" s="4">
        <v>9221.4500000000007</v>
      </c>
      <c r="H3142" s="4">
        <v>9221.4500000000007</v>
      </c>
    </row>
    <row r="3143" spans="1:8" x14ac:dyDescent="0.25">
      <c r="A3143">
        <v>134426</v>
      </c>
      <c r="B3143">
        <v>9881</v>
      </c>
      <c r="C3143">
        <v>18182</v>
      </c>
      <c r="D3143" t="s">
        <v>68</v>
      </c>
      <c r="E3143" t="s">
        <v>27</v>
      </c>
      <c r="F3143" t="s">
        <v>27</v>
      </c>
      <c r="G3143" s="4">
        <v>14139.11</v>
      </c>
      <c r="H3143" s="4">
        <v>14139.11</v>
      </c>
    </row>
    <row r="3144" spans="1:8" x14ac:dyDescent="0.25">
      <c r="D3144" t="s">
        <v>73</v>
      </c>
      <c r="E3144" t="s">
        <v>27</v>
      </c>
      <c r="F3144" t="s">
        <v>27</v>
      </c>
      <c r="G3144" s="4">
        <v>0</v>
      </c>
      <c r="H3144" s="4">
        <v>0</v>
      </c>
    </row>
    <row r="3145" spans="1:8" x14ac:dyDescent="0.25">
      <c r="D3145" t="s">
        <v>75</v>
      </c>
      <c r="E3145" t="s">
        <v>27</v>
      </c>
      <c r="F3145" t="s">
        <v>27</v>
      </c>
      <c r="G3145" s="4">
        <v>50</v>
      </c>
      <c r="H3145" s="4">
        <v>50</v>
      </c>
    </row>
    <row r="3146" spans="1:8" x14ac:dyDescent="0.25">
      <c r="D3146" t="s">
        <v>64</v>
      </c>
      <c r="E3146" t="s">
        <v>27</v>
      </c>
      <c r="F3146" t="s">
        <v>27</v>
      </c>
      <c r="G3146" s="4">
        <v>7069.5550000000003</v>
      </c>
      <c r="H3146" s="4">
        <v>7069.5550000000003</v>
      </c>
    </row>
    <row r="3147" spans="1:8" x14ac:dyDescent="0.25">
      <c r="D3147" t="s">
        <v>70</v>
      </c>
      <c r="E3147" t="s">
        <v>27</v>
      </c>
      <c r="F3147" t="s">
        <v>27</v>
      </c>
      <c r="G3147" s="4">
        <v>4000</v>
      </c>
      <c r="H3147" s="4">
        <v>4000</v>
      </c>
    </row>
    <row r="3148" spans="1:8" x14ac:dyDescent="0.25">
      <c r="D3148" t="s">
        <v>72</v>
      </c>
      <c r="E3148" t="s">
        <v>27</v>
      </c>
      <c r="F3148" t="s">
        <v>27</v>
      </c>
      <c r="G3148" s="4">
        <v>3069.56</v>
      </c>
      <c r="H3148" s="4">
        <v>3069.56</v>
      </c>
    </row>
    <row r="3149" spans="1:8" x14ac:dyDescent="0.25">
      <c r="A3149">
        <v>134430</v>
      </c>
      <c r="B3149">
        <v>621072</v>
      </c>
      <c r="C3149">
        <v>2693037</v>
      </c>
      <c r="D3149" t="s">
        <v>68</v>
      </c>
      <c r="E3149" t="s">
        <v>27</v>
      </c>
      <c r="F3149" t="s">
        <v>27</v>
      </c>
      <c r="G3149" s="4">
        <v>11475.17</v>
      </c>
      <c r="H3149" s="4">
        <v>11475.17</v>
      </c>
    </row>
    <row r="3150" spans="1:8" x14ac:dyDescent="0.25">
      <c r="D3150" t="s">
        <v>73</v>
      </c>
      <c r="E3150" t="s">
        <v>27</v>
      </c>
      <c r="F3150" t="s">
        <v>27</v>
      </c>
      <c r="G3150" s="4">
        <v>0</v>
      </c>
      <c r="H3150" s="4">
        <v>0</v>
      </c>
    </row>
    <row r="3151" spans="1:8" x14ac:dyDescent="0.25">
      <c r="D3151" t="s">
        <v>75</v>
      </c>
      <c r="E3151" t="s">
        <v>27</v>
      </c>
      <c r="F3151" t="s">
        <v>27</v>
      </c>
      <c r="G3151" s="4">
        <v>25</v>
      </c>
      <c r="H3151" s="4">
        <v>25</v>
      </c>
    </row>
    <row r="3152" spans="1:8" x14ac:dyDescent="0.25">
      <c r="D3152" t="s">
        <v>64</v>
      </c>
      <c r="E3152" t="s">
        <v>27</v>
      </c>
      <c r="F3152" t="s">
        <v>27</v>
      </c>
      <c r="G3152" s="4">
        <v>2868.7930000000001</v>
      </c>
      <c r="H3152" s="4">
        <v>2868.7930000000001</v>
      </c>
    </row>
    <row r="3153" spans="1:8" x14ac:dyDescent="0.25">
      <c r="D3153" t="s">
        <v>70</v>
      </c>
      <c r="E3153" t="s">
        <v>27</v>
      </c>
      <c r="F3153" t="s">
        <v>27</v>
      </c>
      <c r="G3153" s="4">
        <v>0</v>
      </c>
      <c r="H3153" s="4">
        <v>0</v>
      </c>
    </row>
    <row r="3154" spans="1:8" x14ac:dyDescent="0.25">
      <c r="D3154" t="s">
        <v>72</v>
      </c>
      <c r="E3154" t="s">
        <v>27</v>
      </c>
      <c r="F3154" t="s">
        <v>27</v>
      </c>
      <c r="G3154" s="4">
        <v>2868.79</v>
      </c>
      <c r="H3154" s="4">
        <v>2868.79</v>
      </c>
    </row>
    <row r="3155" spans="1:8" x14ac:dyDescent="0.25">
      <c r="A3155">
        <v>134442</v>
      </c>
      <c r="B3155">
        <v>2485110</v>
      </c>
      <c r="C3155">
        <v>53320</v>
      </c>
      <c r="D3155" t="s">
        <v>68</v>
      </c>
      <c r="E3155" t="s">
        <v>27</v>
      </c>
      <c r="F3155" t="s">
        <v>27</v>
      </c>
      <c r="G3155" s="4">
        <v>12983.64</v>
      </c>
      <c r="H3155" s="4">
        <v>12983.64</v>
      </c>
    </row>
    <row r="3156" spans="1:8" x14ac:dyDescent="0.25">
      <c r="D3156" t="s">
        <v>73</v>
      </c>
      <c r="E3156" t="s">
        <v>27</v>
      </c>
      <c r="F3156" t="s">
        <v>27</v>
      </c>
      <c r="G3156" s="4">
        <v>0</v>
      </c>
      <c r="H3156" s="4">
        <v>0</v>
      </c>
    </row>
    <row r="3157" spans="1:8" x14ac:dyDescent="0.25">
      <c r="D3157" t="s">
        <v>75</v>
      </c>
      <c r="E3157" t="s">
        <v>27</v>
      </c>
      <c r="F3157" t="s">
        <v>27</v>
      </c>
      <c r="G3157" s="4">
        <v>25</v>
      </c>
      <c r="H3157" s="4">
        <v>25</v>
      </c>
    </row>
    <row r="3158" spans="1:8" x14ac:dyDescent="0.25">
      <c r="D3158" t="s">
        <v>64</v>
      </c>
      <c r="E3158" t="s">
        <v>27</v>
      </c>
      <c r="F3158" t="s">
        <v>27</v>
      </c>
      <c r="G3158" s="4">
        <v>3245.91</v>
      </c>
      <c r="H3158" s="4">
        <v>3245.91</v>
      </c>
    </row>
    <row r="3159" spans="1:8" x14ac:dyDescent="0.25">
      <c r="D3159" t="s">
        <v>70</v>
      </c>
      <c r="E3159" t="s">
        <v>27</v>
      </c>
      <c r="F3159" t="s">
        <v>27</v>
      </c>
      <c r="G3159" s="4">
        <v>0</v>
      </c>
      <c r="H3159" s="4">
        <v>0</v>
      </c>
    </row>
    <row r="3160" spans="1:8" x14ac:dyDescent="0.25">
      <c r="D3160" t="s">
        <v>72</v>
      </c>
      <c r="E3160" t="s">
        <v>27</v>
      </c>
      <c r="F3160" t="s">
        <v>27</v>
      </c>
      <c r="G3160" s="4">
        <v>3245.91</v>
      </c>
      <c r="H3160" s="4">
        <v>3245.91</v>
      </c>
    </row>
    <row r="3161" spans="1:8" x14ac:dyDescent="0.25">
      <c r="A3161">
        <v>134447</v>
      </c>
      <c r="B3161">
        <v>75525</v>
      </c>
      <c r="C3161">
        <v>19042</v>
      </c>
      <c r="D3161" t="s">
        <v>68</v>
      </c>
      <c r="E3161" t="s">
        <v>27</v>
      </c>
      <c r="F3161" t="s">
        <v>27</v>
      </c>
      <c r="G3161" s="4">
        <v>8154.05</v>
      </c>
      <c r="H3161" s="4">
        <v>8154.05</v>
      </c>
    </row>
    <row r="3162" spans="1:8" x14ac:dyDescent="0.25">
      <c r="D3162" t="s">
        <v>73</v>
      </c>
      <c r="E3162" t="s">
        <v>27</v>
      </c>
      <c r="F3162" t="s">
        <v>27</v>
      </c>
      <c r="G3162" s="4">
        <v>0</v>
      </c>
      <c r="H3162" s="4">
        <v>0</v>
      </c>
    </row>
    <row r="3163" spans="1:8" x14ac:dyDescent="0.25">
      <c r="D3163" t="s">
        <v>75</v>
      </c>
      <c r="E3163" t="s">
        <v>27</v>
      </c>
      <c r="F3163" t="s">
        <v>27</v>
      </c>
      <c r="G3163" s="4">
        <v>25</v>
      </c>
      <c r="H3163" s="4">
        <v>25</v>
      </c>
    </row>
    <row r="3164" spans="1:8" x14ac:dyDescent="0.25">
      <c r="D3164" t="s">
        <v>64</v>
      </c>
      <c r="E3164" t="s">
        <v>27</v>
      </c>
      <c r="F3164" t="s">
        <v>27</v>
      </c>
      <c r="G3164" s="4">
        <v>2038.5129999999999</v>
      </c>
      <c r="H3164" s="4">
        <v>2038.5129999999999</v>
      </c>
    </row>
    <row r="3165" spans="1:8" x14ac:dyDescent="0.25">
      <c r="D3165" t="s">
        <v>70</v>
      </c>
      <c r="E3165" t="s">
        <v>27</v>
      </c>
      <c r="F3165" t="s">
        <v>27</v>
      </c>
      <c r="G3165" s="4">
        <v>0</v>
      </c>
      <c r="H3165" s="4">
        <v>0</v>
      </c>
    </row>
    <row r="3166" spans="1:8" x14ac:dyDescent="0.25">
      <c r="D3166" t="s">
        <v>72</v>
      </c>
      <c r="E3166" t="s">
        <v>27</v>
      </c>
      <c r="F3166" t="s">
        <v>27</v>
      </c>
      <c r="G3166" s="4">
        <v>2038.51</v>
      </c>
      <c r="H3166" s="4">
        <v>2038.51</v>
      </c>
    </row>
    <row r="3167" spans="1:8" x14ac:dyDescent="0.25">
      <c r="A3167">
        <v>134479</v>
      </c>
      <c r="B3167">
        <v>4249674</v>
      </c>
      <c r="C3167">
        <v>3208038</v>
      </c>
      <c r="D3167" t="s">
        <v>68</v>
      </c>
      <c r="E3167" t="s">
        <v>27</v>
      </c>
      <c r="F3167" t="s">
        <v>27</v>
      </c>
      <c r="G3167" s="4">
        <v>11674.04</v>
      </c>
      <c r="H3167" s="4">
        <v>11674.04</v>
      </c>
    </row>
    <row r="3168" spans="1:8" x14ac:dyDescent="0.25">
      <c r="D3168" t="s">
        <v>73</v>
      </c>
      <c r="E3168" t="s">
        <v>27</v>
      </c>
      <c r="F3168" t="s">
        <v>27</v>
      </c>
      <c r="G3168" s="4">
        <v>0</v>
      </c>
      <c r="H3168" s="4">
        <v>0</v>
      </c>
    </row>
    <row r="3169" spans="1:8" x14ac:dyDescent="0.25">
      <c r="D3169" t="s">
        <v>75</v>
      </c>
      <c r="E3169" t="s">
        <v>27</v>
      </c>
      <c r="F3169" t="s">
        <v>27</v>
      </c>
      <c r="G3169" s="4">
        <v>25.223800000000001</v>
      </c>
      <c r="H3169" s="4">
        <v>25.223800000000001</v>
      </c>
    </row>
    <row r="3170" spans="1:8" x14ac:dyDescent="0.25">
      <c r="D3170" t="s">
        <v>64</v>
      </c>
      <c r="E3170" t="s">
        <v>27</v>
      </c>
      <c r="F3170" t="s">
        <v>27</v>
      </c>
      <c r="G3170" s="4">
        <v>2944.6370000000002</v>
      </c>
      <c r="H3170" s="4">
        <v>2944.6370000000002</v>
      </c>
    </row>
    <row r="3171" spans="1:8" x14ac:dyDescent="0.25">
      <c r="D3171" t="s">
        <v>70</v>
      </c>
      <c r="E3171" t="s">
        <v>27</v>
      </c>
      <c r="F3171" t="s">
        <v>27</v>
      </c>
      <c r="G3171" s="4">
        <v>0</v>
      </c>
      <c r="H3171" s="4">
        <v>0</v>
      </c>
    </row>
    <row r="3172" spans="1:8" x14ac:dyDescent="0.25">
      <c r="D3172" t="s">
        <v>72</v>
      </c>
      <c r="E3172" t="s">
        <v>27</v>
      </c>
      <c r="F3172" t="s">
        <v>27</v>
      </c>
      <c r="G3172" s="4">
        <v>2944.64</v>
      </c>
      <c r="H3172" s="4">
        <v>2944.64</v>
      </c>
    </row>
    <row r="3173" spans="1:8" x14ac:dyDescent="0.25">
      <c r="A3173">
        <v>134509</v>
      </c>
      <c r="B3173">
        <v>126730</v>
      </c>
      <c r="C3173">
        <v>18145</v>
      </c>
      <c r="D3173" t="s">
        <v>68</v>
      </c>
      <c r="E3173" t="s">
        <v>27</v>
      </c>
      <c r="F3173" t="s">
        <v>27</v>
      </c>
      <c r="G3173" s="4">
        <v>25221.119999999999</v>
      </c>
      <c r="H3173" s="4">
        <v>25221.119999999999</v>
      </c>
    </row>
    <row r="3174" spans="1:8" x14ac:dyDescent="0.25">
      <c r="D3174" t="s">
        <v>73</v>
      </c>
      <c r="E3174" t="s">
        <v>27</v>
      </c>
      <c r="F3174" t="s">
        <v>27</v>
      </c>
      <c r="G3174" s="4">
        <v>0</v>
      </c>
      <c r="H3174" s="4">
        <v>0</v>
      </c>
    </row>
    <row r="3175" spans="1:8" x14ac:dyDescent="0.25">
      <c r="D3175" t="s">
        <v>75</v>
      </c>
      <c r="E3175" t="s">
        <v>27</v>
      </c>
      <c r="F3175" t="s">
        <v>27</v>
      </c>
      <c r="G3175" s="4">
        <v>50</v>
      </c>
      <c r="H3175" s="4">
        <v>50</v>
      </c>
    </row>
    <row r="3176" spans="1:8" x14ac:dyDescent="0.25">
      <c r="D3176" t="s">
        <v>64</v>
      </c>
      <c r="E3176" t="s">
        <v>27</v>
      </c>
      <c r="F3176" t="s">
        <v>27</v>
      </c>
      <c r="G3176" s="4">
        <v>12610.56</v>
      </c>
      <c r="H3176" s="4">
        <v>12610.56</v>
      </c>
    </row>
    <row r="3177" spans="1:8" x14ac:dyDescent="0.25">
      <c r="D3177" t="s">
        <v>70</v>
      </c>
      <c r="E3177" t="s">
        <v>27</v>
      </c>
      <c r="F3177" t="s">
        <v>27</v>
      </c>
      <c r="G3177" s="4">
        <v>0</v>
      </c>
      <c r="H3177" s="4">
        <v>0</v>
      </c>
    </row>
    <row r="3178" spans="1:8" x14ac:dyDescent="0.25">
      <c r="D3178" t="s">
        <v>72</v>
      </c>
      <c r="E3178" t="s">
        <v>27</v>
      </c>
      <c r="F3178" t="s">
        <v>27</v>
      </c>
      <c r="G3178" s="4">
        <v>12610.56</v>
      </c>
      <c r="H3178" s="4">
        <v>12610.56</v>
      </c>
    </row>
    <row r="3179" spans="1:8" x14ac:dyDescent="0.25">
      <c r="A3179">
        <v>134532</v>
      </c>
      <c r="B3179">
        <v>2485108</v>
      </c>
      <c r="C3179">
        <v>4278807</v>
      </c>
      <c r="D3179" t="s">
        <v>68</v>
      </c>
      <c r="E3179" t="s">
        <v>27</v>
      </c>
      <c r="F3179" t="s">
        <v>27</v>
      </c>
      <c r="G3179" s="4">
        <v>13278.9</v>
      </c>
      <c r="H3179" s="4">
        <v>13278.9</v>
      </c>
    </row>
    <row r="3180" spans="1:8" x14ac:dyDescent="0.25">
      <c r="D3180" t="s">
        <v>73</v>
      </c>
      <c r="E3180" t="s">
        <v>27</v>
      </c>
      <c r="F3180" t="s">
        <v>27</v>
      </c>
      <c r="G3180" s="4">
        <v>0</v>
      </c>
      <c r="H3180" s="4">
        <v>0</v>
      </c>
    </row>
    <row r="3181" spans="1:8" x14ac:dyDescent="0.25">
      <c r="D3181" t="s">
        <v>75</v>
      </c>
      <c r="E3181" t="s">
        <v>27</v>
      </c>
      <c r="F3181" t="s">
        <v>27</v>
      </c>
      <c r="G3181" s="4">
        <v>50</v>
      </c>
      <c r="H3181" s="4">
        <v>50</v>
      </c>
    </row>
    <row r="3182" spans="1:8" x14ac:dyDescent="0.25">
      <c r="D3182" t="s">
        <v>64</v>
      </c>
      <c r="E3182" t="s">
        <v>27</v>
      </c>
      <c r="F3182" t="s">
        <v>27</v>
      </c>
      <c r="G3182" s="4">
        <v>6639.45</v>
      </c>
      <c r="H3182" s="4">
        <v>6639.45</v>
      </c>
    </row>
    <row r="3183" spans="1:8" x14ac:dyDescent="0.25">
      <c r="D3183" t="s">
        <v>70</v>
      </c>
      <c r="E3183" t="s">
        <v>27</v>
      </c>
      <c r="F3183" t="s">
        <v>27</v>
      </c>
      <c r="G3183" s="4">
        <v>0</v>
      </c>
      <c r="H3183" s="4">
        <v>0</v>
      </c>
    </row>
    <row r="3184" spans="1:8" x14ac:dyDescent="0.25">
      <c r="D3184" t="s">
        <v>72</v>
      </c>
      <c r="E3184" t="s">
        <v>27</v>
      </c>
      <c r="F3184" t="s">
        <v>27</v>
      </c>
      <c r="G3184" s="4">
        <v>6639.45</v>
      </c>
      <c r="H3184" s="4">
        <v>6639.45</v>
      </c>
    </row>
    <row r="3185" spans="1:8" x14ac:dyDescent="0.25">
      <c r="A3185">
        <v>134561</v>
      </c>
      <c r="B3185">
        <v>11443</v>
      </c>
      <c r="C3185">
        <v>17860</v>
      </c>
      <c r="D3185" t="s">
        <v>68</v>
      </c>
      <c r="E3185" t="s">
        <v>27</v>
      </c>
      <c r="F3185" t="s">
        <v>27</v>
      </c>
      <c r="G3185" s="4">
        <v>8910.94</v>
      </c>
      <c r="H3185" s="4">
        <v>8910.94</v>
      </c>
    </row>
    <row r="3186" spans="1:8" x14ac:dyDescent="0.25">
      <c r="D3186" t="s">
        <v>73</v>
      </c>
      <c r="E3186" t="s">
        <v>27</v>
      </c>
      <c r="F3186" t="s">
        <v>27</v>
      </c>
      <c r="G3186" s="4">
        <v>0</v>
      </c>
      <c r="H3186" s="4">
        <v>0</v>
      </c>
    </row>
    <row r="3187" spans="1:8" x14ac:dyDescent="0.25">
      <c r="D3187" t="s">
        <v>75</v>
      </c>
      <c r="E3187" t="s">
        <v>27</v>
      </c>
      <c r="F3187" t="s">
        <v>27</v>
      </c>
      <c r="G3187" s="4">
        <v>25</v>
      </c>
      <c r="H3187" s="4">
        <v>25</v>
      </c>
    </row>
    <row r="3188" spans="1:8" x14ac:dyDescent="0.25">
      <c r="D3188" t="s">
        <v>64</v>
      </c>
      <c r="E3188" t="s">
        <v>27</v>
      </c>
      <c r="F3188" t="s">
        <v>27</v>
      </c>
      <c r="G3188" s="4">
        <v>2227.7350000000001</v>
      </c>
      <c r="H3188" s="4">
        <v>2227.7350000000001</v>
      </c>
    </row>
    <row r="3189" spans="1:8" x14ac:dyDescent="0.25">
      <c r="D3189" t="s">
        <v>70</v>
      </c>
      <c r="E3189" t="s">
        <v>27</v>
      </c>
      <c r="F3189" t="s">
        <v>27</v>
      </c>
      <c r="G3189" s="4">
        <v>4000</v>
      </c>
      <c r="H3189" s="4">
        <v>4000</v>
      </c>
    </row>
    <row r="3190" spans="1:8" x14ac:dyDescent="0.25">
      <c r="D3190" t="s">
        <v>72</v>
      </c>
      <c r="E3190" t="s">
        <v>27</v>
      </c>
      <c r="F3190" t="s">
        <v>27</v>
      </c>
      <c r="G3190" s="4">
        <v>0</v>
      </c>
      <c r="H3190" s="4">
        <v>0</v>
      </c>
    </row>
    <row r="3191" spans="1:8" x14ac:dyDescent="0.25">
      <c r="A3191">
        <v>134566</v>
      </c>
      <c r="B3191">
        <v>8874</v>
      </c>
      <c r="C3191">
        <v>17848</v>
      </c>
      <c r="D3191" t="s">
        <v>68</v>
      </c>
      <c r="E3191" t="s">
        <v>27</v>
      </c>
      <c r="F3191" t="s">
        <v>27</v>
      </c>
      <c r="G3191" s="4">
        <v>6528.55</v>
      </c>
      <c r="H3191" s="4">
        <v>6528.55</v>
      </c>
    </row>
    <row r="3192" spans="1:8" x14ac:dyDescent="0.25">
      <c r="D3192" t="s">
        <v>73</v>
      </c>
      <c r="E3192" t="s">
        <v>27</v>
      </c>
      <c r="F3192" t="s">
        <v>27</v>
      </c>
      <c r="G3192" s="4">
        <v>0</v>
      </c>
      <c r="H3192" s="4">
        <v>0</v>
      </c>
    </row>
    <row r="3193" spans="1:8" x14ac:dyDescent="0.25">
      <c r="D3193" t="s">
        <v>75</v>
      </c>
      <c r="E3193" t="s">
        <v>27</v>
      </c>
      <c r="F3193" t="s">
        <v>27</v>
      </c>
      <c r="G3193" s="4">
        <v>41.666699999999999</v>
      </c>
      <c r="H3193" s="4">
        <v>41.666699999999999</v>
      </c>
    </row>
    <row r="3194" spans="1:8" x14ac:dyDescent="0.25">
      <c r="D3194" t="s">
        <v>64</v>
      </c>
      <c r="E3194" t="s">
        <v>27</v>
      </c>
      <c r="F3194" t="s">
        <v>27</v>
      </c>
      <c r="G3194" s="4">
        <v>2720.2310000000002</v>
      </c>
      <c r="H3194" s="4">
        <v>2720.2310000000002</v>
      </c>
    </row>
    <row r="3195" spans="1:8" x14ac:dyDescent="0.25">
      <c r="D3195" t="s">
        <v>70</v>
      </c>
      <c r="E3195" t="s">
        <v>27</v>
      </c>
      <c r="F3195" t="s">
        <v>27</v>
      </c>
      <c r="G3195" s="4">
        <v>4000</v>
      </c>
      <c r="H3195" s="4">
        <v>4000</v>
      </c>
    </row>
    <row r="3196" spans="1:8" x14ac:dyDescent="0.25">
      <c r="D3196" t="s">
        <v>72</v>
      </c>
      <c r="E3196" t="s">
        <v>27</v>
      </c>
      <c r="F3196" t="s">
        <v>27</v>
      </c>
      <c r="G3196" s="4">
        <v>0</v>
      </c>
      <c r="H3196" s="4">
        <v>0</v>
      </c>
    </row>
    <row r="3197" spans="1:8" x14ac:dyDescent="0.25">
      <c r="A3197">
        <v>134567</v>
      </c>
      <c r="B3197">
        <v>3774202</v>
      </c>
      <c r="C3197">
        <v>3292056</v>
      </c>
      <c r="D3197" t="s">
        <v>68</v>
      </c>
      <c r="E3197" t="s">
        <v>27</v>
      </c>
      <c r="F3197" t="s">
        <v>27</v>
      </c>
      <c r="G3197" s="4">
        <v>9036.26</v>
      </c>
      <c r="H3197" s="4">
        <v>9036.26</v>
      </c>
    </row>
    <row r="3198" spans="1:8" x14ac:dyDescent="0.25">
      <c r="D3198" t="s">
        <v>73</v>
      </c>
      <c r="E3198" t="s">
        <v>27</v>
      </c>
      <c r="F3198" t="s">
        <v>27</v>
      </c>
      <c r="G3198" s="4">
        <v>0</v>
      </c>
      <c r="H3198" s="4">
        <v>0</v>
      </c>
    </row>
    <row r="3199" spans="1:8" x14ac:dyDescent="0.25">
      <c r="D3199" t="s">
        <v>75</v>
      </c>
      <c r="E3199" t="s">
        <v>27</v>
      </c>
      <c r="F3199" t="s">
        <v>27</v>
      </c>
      <c r="G3199" s="4">
        <v>25</v>
      </c>
      <c r="H3199" s="4">
        <v>25</v>
      </c>
    </row>
    <row r="3200" spans="1:8" x14ac:dyDescent="0.25">
      <c r="D3200" t="s">
        <v>64</v>
      </c>
      <c r="E3200" t="s">
        <v>27</v>
      </c>
      <c r="F3200" t="s">
        <v>27</v>
      </c>
      <c r="G3200" s="4">
        <v>2259.0650000000001</v>
      </c>
      <c r="H3200" s="4">
        <v>2259.0650000000001</v>
      </c>
    </row>
    <row r="3201" spans="1:8" x14ac:dyDescent="0.25">
      <c r="D3201" t="s">
        <v>70</v>
      </c>
      <c r="E3201" t="s">
        <v>27</v>
      </c>
      <c r="F3201" t="s">
        <v>27</v>
      </c>
      <c r="G3201" s="4">
        <v>0</v>
      </c>
      <c r="H3201" s="4">
        <v>0</v>
      </c>
    </row>
    <row r="3202" spans="1:8" x14ac:dyDescent="0.25">
      <c r="D3202" t="s">
        <v>72</v>
      </c>
      <c r="E3202" t="s">
        <v>27</v>
      </c>
      <c r="F3202" t="s">
        <v>27</v>
      </c>
      <c r="G3202" s="4">
        <v>2259.0700000000002</v>
      </c>
      <c r="H3202" s="4">
        <v>2259.0700000000002</v>
      </c>
    </row>
    <row r="3203" spans="1:8" x14ac:dyDescent="0.25">
      <c r="A3203">
        <v>134568</v>
      </c>
      <c r="B3203">
        <v>2910234</v>
      </c>
      <c r="C3203">
        <v>18245</v>
      </c>
      <c r="D3203" t="s">
        <v>68</v>
      </c>
      <c r="E3203" t="s">
        <v>27</v>
      </c>
      <c r="F3203" t="s">
        <v>27</v>
      </c>
      <c r="G3203" s="4">
        <v>11904.06</v>
      </c>
      <c r="H3203" s="4">
        <v>11904.06</v>
      </c>
    </row>
    <row r="3204" spans="1:8" x14ac:dyDescent="0.25">
      <c r="D3204" t="s">
        <v>73</v>
      </c>
      <c r="E3204" t="s">
        <v>27</v>
      </c>
      <c r="F3204" t="s">
        <v>27</v>
      </c>
      <c r="G3204" s="4">
        <v>0</v>
      </c>
      <c r="H3204" s="4">
        <v>0</v>
      </c>
    </row>
    <row r="3205" spans="1:8" x14ac:dyDescent="0.25">
      <c r="D3205" t="s">
        <v>75</v>
      </c>
      <c r="E3205" t="s">
        <v>27</v>
      </c>
      <c r="F3205" t="s">
        <v>27</v>
      </c>
      <c r="G3205" s="4">
        <v>50</v>
      </c>
      <c r="H3205" s="4">
        <v>50</v>
      </c>
    </row>
    <row r="3206" spans="1:8" x14ac:dyDescent="0.25">
      <c r="D3206" t="s">
        <v>64</v>
      </c>
      <c r="E3206" t="s">
        <v>27</v>
      </c>
      <c r="F3206" t="s">
        <v>27</v>
      </c>
      <c r="G3206" s="4">
        <v>5952.03</v>
      </c>
      <c r="H3206" s="4">
        <v>5952.03</v>
      </c>
    </row>
    <row r="3207" spans="1:8" x14ac:dyDescent="0.25">
      <c r="D3207" t="s">
        <v>70</v>
      </c>
      <c r="E3207" t="s">
        <v>27</v>
      </c>
      <c r="F3207" t="s">
        <v>27</v>
      </c>
      <c r="G3207" s="4">
        <v>0</v>
      </c>
      <c r="H3207" s="4">
        <v>0</v>
      </c>
    </row>
    <row r="3208" spans="1:8" x14ac:dyDescent="0.25">
      <c r="D3208" t="s">
        <v>72</v>
      </c>
      <c r="E3208" t="s">
        <v>27</v>
      </c>
      <c r="F3208" t="s">
        <v>27</v>
      </c>
      <c r="G3208" s="4">
        <v>5952.03</v>
      </c>
      <c r="H3208" s="4">
        <v>5952.03</v>
      </c>
    </row>
    <row r="3209" spans="1:8" x14ac:dyDescent="0.25">
      <c r="A3209">
        <v>134569</v>
      </c>
      <c r="B3209">
        <v>9414</v>
      </c>
      <c r="C3209">
        <v>4140499</v>
      </c>
      <c r="D3209" t="s">
        <v>68</v>
      </c>
      <c r="E3209" t="s">
        <v>27</v>
      </c>
      <c r="F3209" t="s">
        <v>27</v>
      </c>
      <c r="G3209" s="4">
        <v>16023.72</v>
      </c>
      <c r="H3209" s="4">
        <v>16023.72</v>
      </c>
    </row>
    <row r="3210" spans="1:8" x14ac:dyDescent="0.25">
      <c r="D3210" t="s">
        <v>73</v>
      </c>
      <c r="E3210" t="s">
        <v>27</v>
      </c>
      <c r="F3210" t="s">
        <v>27</v>
      </c>
      <c r="G3210" s="4">
        <v>0</v>
      </c>
      <c r="H3210" s="4">
        <v>0</v>
      </c>
    </row>
    <row r="3211" spans="1:8" x14ac:dyDescent="0.25">
      <c r="D3211" t="s">
        <v>75</v>
      </c>
      <c r="E3211" t="s">
        <v>27</v>
      </c>
      <c r="F3211" t="s">
        <v>27</v>
      </c>
      <c r="G3211" s="4">
        <v>33.333300000000001</v>
      </c>
      <c r="H3211" s="4">
        <v>33.333300000000001</v>
      </c>
    </row>
    <row r="3212" spans="1:8" x14ac:dyDescent="0.25">
      <c r="D3212" t="s">
        <v>64</v>
      </c>
      <c r="E3212" t="s">
        <v>27</v>
      </c>
      <c r="F3212" t="s">
        <v>27</v>
      </c>
      <c r="G3212" s="4">
        <v>5341.2349999999997</v>
      </c>
      <c r="H3212" s="4">
        <v>5341.2349999999997</v>
      </c>
    </row>
    <row r="3213" spans="1:8" x14ac:dyDescent="0.25">
      <c r="D3213" t="s">
        <v>70</v>
      </c>
      <c r="E3213" t="s">
        <v>27</v>
      </c>
      <c r="F3213" t="s">
        <v>27</v>
      </c>
      <c r="G3213" s="4">
        <v>4000</v>
      </c>
      <c r="H3213" s="4">
        <v>4000</v>
      </c>
    </row>
    <row r="3214" spans="1:8" x14ac:dyDescent="0.25">
      <c r="D3214" t="s">
        <v>72</v>
      </c>
      <c r="E3214" t="s">
        <v>27</v>
      </c>
      <c r="F3214" t="s">
        <v>27</v>
      </c>
      <c r="G3214" s="4">
        <v>1341.23</v>
      </c>
      <c r="H3214" s="4">
        <v>1341.23</v>
      </c>
    </row>
    <row r="3215" spans="1:8" x14ac:dyDescent="0.25">
      <c r="A3215">
        <v>134586</v>
      </c>
      <c r="B3215">
        <v>8586</v>
      </c>
      <c r="C3215">
        <v>17741</v>
      </c>
      <c r="D3215" t="s">
        <v>68</v>
      </c>
      <c r="E3215" t="s">
        <v>27</v>
      </c>
      <c r="F3215" t="s">
        <v>27</v>
      </c>
      <c r="G3215" s="4">
        <v>11853.21</v>
      </c>
      <c r="H3215" s="4">
        <v>11853.21</v>
      </c>
    </row>
    <row r="3216" spans="1:8" x14ac:dyDescent="0.25">
      <c r="D3216" t="s">
        <v>73</v>
      </c>
      <c r="E3216" t="s">
        <v>27</v>
      </c>
      <c r="F3216" t="s">
        <v>27</v>
      </c>
      <c r="G3216" s="4">
        <v>0</v>
      </c>
      <c r="H3216" s="4">
        <v>0</v>
      </c>
    </row>
    <row r="3217" spans="1:8" x14ac:dyDescent="0.25">
      <c r="D3217" t="s">
        <v>75</v>
      </c>
      <c r="E3217" t="s">
        <v>27</v>
      </c>
      <c r="F3217" t="s">
        <v>27</v>
      </c>
      <c r="G3217" s="4">
        <v>25</v>
      </c>
      <c r="H3217" s="4">
        <v>25</v>
      </c>
    </row>
    <row r="3218" spans="1:8" x14ac:dyDescent="0.25">
      <c r="D3218" t="s">
        <v>64</v>
      </c>
      <c r="E3218" t="s">
        <v>27</v>
      </c>
      <c r="F3218" t="s">
        <v>27</v>
      </c>
      <c r="G3218" s="4">
        <v>2963.3029999999999</v>
      </c>
      <c r="H3218" s="4">
        <v>2963.3029999999999</v>
      </c>
    </row>
    <row r="3219" spans="1:8" x14ac:dyDescent="0.25">
      <c r="D3219" t="s">
        <v>70</v>
      </c>
      <c r="E3219" t="s">
        <v>27</v>
      </c>
      <c r="F3219" t="s">
        <v>27</v>
      </c>
      <c r="G3219" s="4">
        <v>4000</v>
      </c>
      <c r="H3219" s="4">
        <v>4000</v>
      </c>
    </row>
    <row r="3220" spans="1:8" x14ac:dyDescent="0.25">
      <c r="D3220" t="s">
        <v>72</v>
      </c>
      <c r="E3220" t="s">
        <v>27</v>
      </c>
      <c r="F3220" t="s">
        <v>27</v>
      </c>
      <c r="G3220" s="4">
        <v>0</v>
      </c>
      <c r="H3220" s="4">
        <v>0</v>
      </c>
    </row>
    <row r="3221" spans="1:8" x14ac:dyDescent="0.25">
      <c r="A3221">
        <v>134594</v>
      </c>
      <c r="B3221">
        <v>2910235</v>
      </c>
      <c r="C3221">
        <v>17737</v>
      </c>
      <c r="D3221" t="s">
        <v>68</v>
      </c>
      <c r="E3221" t="s">
        <v>27</v>
      </c>
      <c r="F3221" t="s">
        <v>27</v>
      </c>
      <c r="G3221" s="4">
        <v>6490.63</v>
      </c>
      <c r="H3221" s="4">
        <v>6490.63</v>
      </c>
    </row>
    <row r="3222" spans="1:8" x14ac:dyDescent="0.25">
      <c r="D3222" t="s">
        <v>73</v>
      </c>
      <c r="E3222" t="s">
        <v>27</v>
      </c>
      <c r="F3222" t="s">
        <v>27</v>
      </c>
      <c r="G3222" s="4">
        <v>0</v>
      </c>
      <c r="H3222" s="4">
        <v>0</v>
      </c>
    </row>
    <row r="3223" spans="1:8" x14ac:dyDescent="0.25">
      <c r="D3223" t="s">
        <v>75</v>
      </c>
      <c r="E3223" t="s">
        <v>27</v>
      </c>
      <c r="F3223" t="s">
        <v>27</v>
      </c>
      <c r="G3223" s="4">
        <v>25</v>
      </c>
      <c r="H3223" s="4">
        <v>25</v>
      </c>
    </row>
    <row r="3224" spans="1:8" x14ac:dyDescent="0.25">
      <c r="D3224" t="s">
        <v>64</v>
      </c>
      <c r="E3224" t="s">
        <v>27</v>
      </c>
      <c r="F3224" t="s">
        <v>27</v>
      </c>
      <c r="G3224" s="4">
        <v>1622.6579999999999</v>
      </c>
      <c r="H3224" s="4">
        <v>1622.6579999999999</v>
      </c>
    </row>
    <row r="3225" spans="1:8" x14ac:dyDescent="0.25">
      <c r="D3225" t="s">
        <v>70</v>
      </c>
      <c r="E3225" t="s">
        <v>27</v>
      </c>
      <c r="F3225" t="s">
        <v>27</v>
      </c>
      <c r="G3225" s="4">
        <v>0</v>
      </c>
      <c r="H3225" s="4">
        <v>0</v>
      </c>
    </row>
    <row r="3226" spans="1:8" x14ac:dyDescent="0.25">
      <c r="D3226" t="s">
        <v>72</v>
      </c>
      <c r="E3226" t="s">
        <v>27</v>
      </c>
      <c r="F3226" t="s">
        <v>27</v>
      </c>
      <c r="G3226" s="4">
        <v>1622.66</v>
      </c>
      <c r="H3226" s="4">
        <v>1622.66</v>
      </c>
    </row>
    <row r="3227" spans="1:8" x14ac:dyDescent="0.25">
      <c r="A3227">
        <v>134612</v>
      </c>
      <c r="B3227">
        <v>2648037</v>
      </c>
      <c r="C3227">
        <v>17943</v>
      </c>
      <c r="D3227" t="s">
        <v>68</v>
      </c>
      <c r="E3227" t="s">
        <v>27</v>
      </c>
      <c r="F3227" t="s">
        <v>27</v>
      </c>
      <c r="G3227" s="4">
        <v>18545.36</v>
      </c>
      <c r="H3227" s="4">
        <v>18545.36</v>
      </c>
    </row>
    <row r="3228" spans="1:8" x14ac:dyDescent="0.25">
      <c r="D3228" t="s">
        <v>73</v>
      </c>
      <c r="E3228" t="s">
        <v>27</v>
      </c>
      <c r="F3228" t="s">
        <v>27</v>
      </c>
      <c r="G3228" s="4">
        <v>0</v>
      </c>
      <c r="H3228" s="4">
        <v>0</v>
      </c>
    </row>
    <row r="3229" spans="1:8" x14ac:dyDescent="0.25">
      <c r="D3229" t="s">
        <v>75</v>
      </c>
      <c r="E3229" t="s">
        <v>27</v>
      </c>
      <c r="F3229" t="s">
        <v>27</v>
      </c>
      <c r="G3229" s="4">
        <v>25</v>
      </c>
      <c r="H3229" s="4">
        <v>25</v>
      </c>
    </row>
    <row r="3230" spans="1:8" x14ac:dyDescent="0.25">
      <c r="D3230" t="s">
        <v>64</v>
      </c>
      <c r="E3230" t="s">
        <v>27</v>
      </c>
      <c r="F3230" t="s">
        <v>27</v>
      </c>
      <c r="G3230" s="4">
        <v>4636.34</v>
      </c>
      <c r="H3230" s="4">
        <v>4636.34</v>
      </c>
    </row>
    <row r="3231" spans="1:8" x14ac:dyDescent="0.25">
      <c r="D3231" t="s">
        <v>70</v>
      </c>
      <c r="E3231" t="s">
        <v>27</v>
      </c>
      <c r="F3231" t="s">
        <v>27</v>
      </c>
      <c r="G3231" s="4">
        <v>0</v>
      </c>
      <c r="H3231" s="4">
        <v>0</v>
      </c>
    </row>
    <row r="3232" spans="1:8" x14ac:dyDescent="0.25">
      <c r="D3232" t="s">
        <v>72</v>
      </c>
      <c r="E3232" t="s">
        <v>27</v>
      </c>
      <c r="F3232" t="s">
        <v>27</v>
      </c>
      <c r="G3232" s="4">
        <v>4636.34</v>
      </c>
      <c r="H3232" s="4">
        <v>4636.34</v>
      </c>
    </row>
    <row r="3233" spans="1:8" x14ac:dyDescent="0.25">
      <c r="A3233">
        <v>134618</v>
      </c>
      <c r="B3233">
        <v>1112184</v>
      </c>
      <c r="C3233">
        <v>18177</v>
      </c>
      <c r="D3233" t="s">
        <v>68</v>
      </c>
      <c r="E3233" t="s">
        <v>27</v>
      </c>
      <c r="F3233" t="s">
        <v>27</v>
      </c>
      <c r="G3233" s="4">
        <v>15105.09</v>
      </c>
      <c r="H3233" s="4">
        <v>15105.09</v>
      </c>
    </row>
    <row r="3234" spans="1:8" x14ac:dyDescent="0.25">
      <c r="D3234" t="s">
        <v>73</v>
      </c>
      <c r="E3234" t="s">
        <v>27</v>
      </c>
      <c r="F3234" t="s">
        <v>27</v>
      </c>
      <c r="G3234" s="4">
        <v>0</v>
      </c>
      <c r="H3234" s="4">
        <v>0</v>
      </c>
    </row>
    <row r="3235" spans="1:8" x14ac:dyDescent="0.25">
      <c r="D3235" t="s">
        <v>75</v>
      </c>
      <c r="E3235" t="s">
        <v>27</v>
      </c>
      <c r="F3235" t="s">
        <v>27</v>
      </c>
      <c r="G3235" s="4">
        <v>33.333300000000001</v>
      </c>
      <c r="H3235" s="4">
        <v>33.333300000000001</v>
      </c>
    </row>
    <row r="3236" spans="1:8" x14ac:dyDescent="0.25">
      <c r="D3236" t="s">
        <v>64</v>
      </c>
      <c r="E3236" t="s">
        <v>27</v>
      </c>
      <c r="F3236" t="s">
        <v>27</v>
      </c>
      <c r="G3236" s="4">
        <v>5035.0249999999996</v>
      </c>
      <c r="H3236" s="4">
        <v>5035.0249999999996</v>
      </c>
    </row>
    <row r="3237" spans="1:8" x14ac:dyDescent="0.25">
      <c r="D3237" t="s">
        <v>70</v>
      </c>
      <c r="E3237" t="s">
        <v>27</v>
      </c>
      <c r="F3237" t="s">
        <v>27</v>
      </c>
      <c r="G3237" s="4">
        <v>0</v>
      </c>
      <c r="H3237" s="4">
        <v>0</v>
      </c>
    </row>
    <row r="3238" spans="1:8" x14ac:dyDescent="0.25">
      <c r="D3238" t="s">
        <v>72</v>
      </c>
      <c r="E3238" t="s">
        <v>27</v>
      </c>
      <c r="F3238" t="s">
        <v>27</v>
      </c>
      <c r="G3238" s="4">
        <v>5035.03</v>
      </c>
      <c r="H3238" s="4">
        <v>5035.03</v>
      </c>
    </row>
    <row r="3239" spans="1:8" x14ac:dyDescent="0.25">
      <c r="A3239">
        <v>134633</v>
      </c>
      <c r="B3239">
        <v>4575867</v>
      </c>
      <c r="C3239">
        <v>4016159</v>
      </c>
      <c r="D3239" t="s">
        <v>68</v>
      </c>
      <c r="E3239" t="s">
        <v>27</v>
      </c>
      <c r="F3239" t="s">
        <v>27</v>
      </c>
      <c r="G3239" s="4">
        <v>11774.27</v>
      </c>
      <c r="H3239" s="4">
        <v>11774.27</v>
      </c>
    </row>
    <row r="3240" spans="1:8" x14ac:dyDescent="0.25">
      <c r="D3240" t="s">
        <v>73</v>
      </c>
      <c r="E3240" t="s">
        <v>27</v>
      </c>
      <c r="F3240" t="s">
        <v>27</v>
      </c>
      <c r="G3240" s="4">
        <v>0</v>
      </c>
      <c r="H3240" s="4">
        <v>0</v>
      </c>
    </row>
    <row r="3241" spans="1:8" x14ac:dyDescent="0.25">
      <c r="D3241" t="s">
        <v>75</v>
      </c>
      <c r="E3241" t="s">
        <v>27</v>
      </c>
      <c r="F3241" t="s">
        <v>27</v>
      </c>
      <c r="G3241" s="4">
        <v>25</v>
      </c>
      <c r="H3241" s="4">
        <v>25</v>
      </c>
    </row>
    <row r="3242" spans="1:8" x14ac:dyDescent="0.25">
      <c r="D3242" t="s">
        <v>64</v>
      </c>
      <c r="E3242" t="s">
        <v>27</v>
      </c>
      <c r="F3242" t="s">
        <v>27</v>
      </c>
      <c r="G3242" s="4">
        <v>2943.5680000000002</v>
      </c>
      <c r="H3242" s="4">
        <v>2943.5680000000002</v>
      </c>
    </row>
    <row r="3243" spans="1:8" x14ac:dyDescent="0.25">
      <c r="D3243" t="s">
        <v>70</v>
      </c>
      <c r="E3243" t="s">
        <v>27</v>
      </c>
      <c r="F3243" t="s">
        <v>27</v>
      </c>
      <c r="G3243" s="4">
        <v>0</v>
      </c>
      <c r="H3243" s="4">
        <v>0</v>
      </c>
    </row>
    <row r="3244" spans="1:8" x14ac:dyDescent="0.25">
      <c r="D3244" t="s">
        <v>72</v>
      </c>
      <c r="E3244" t="s">
        <v>27</v>
      </c>
      <c r="F3244" t="s">
        <v>27</v>
      </c>
      <c r="G3244" s="4">
        <v>2943.57</v>
      </c>
      <c r="H3244" s="4">
        <v>2943.57</v>
      </c>
    </row>
    <row r="3245" spans="1:8" x14ac:dyDescent="0.25">
      <c r="A3245">
        <v>134641</v>
      </c>
      <c r="B3245">
        <v>1327103</v>
      </c>
      <c r="C3245">
        <v>4168704</v>
      </c>
      <c r="D3245" t="s">
        <v>68</v>
      </c>
      <c r="E3245" t="s">
        <v>27</v>
      </c>
      <c r="F3245" t="s">
        <v>27</v>
      </c>
      <c r="G3245" s="4">
        <v>13313.76</v>
      </c>
      <c r="H3245" s="4">
        <v>13313.76</v>
      </c>
    </row>
    <row r="3246" spans="1:8" x14ac:dyDescent="0.25">
      <c r="D3246" t="s">
        <v>73</v>
      </c>
      <c r="E3246" t="s">
        <v>27</v>
      </c>
      <c r="F3246" t="s">
        <v>27</v>
      </c>
      <c r="G3246" s="4">
        <v>0</v>
      </c>
      <c r="H3246" s="4">
        <v>0</v>
      </c>
    </row>
    <row r="3247" spans="1:8" x14ac:dyDescent="0.25">
      <c r="D3247" t="s">
        <v>75</v>
      </c>
      <c r="E3247" t="s">
        <v>27</v>
      </c>
      <c r="F3247" t="s">
        <v>27</v>
      </c>
      <c r="G3247" s="4">
        <v>33.333300000000001</v>
      </c>
      <c r="H3247" s="4">
        <v>33.333300000000001</v>
      </c>
    </row>
    <row r="3248" spans="1:8" x14ac:dyDescent="0.25">
      <c r="D3248" t="s">
        <v>64</v>
      </c>
      <c r="E3248" t="s">
        <v>27</v>
      </c>
      <c r="F3248" t="s">
        <v>27</v>
      </c>
      <c r="G3248" s="4">
        <v>4437.9160000000002</v>
      </c>
      <c r="H3248" s="4">
        <v>4437.9160000000002</v>
      </c>
    </row>
    <row r="3249" spans="1:8" x14ac:dyDescent="0.25">
      <c r="D3249" t="s">
        <v>70</v>
      </c>
      <c r="E3249" t="s">
        <v>27</v>
      </c>
      <c r="F3249" t="s">
        <v>27</v>
      </c>
      <c r="G3249" s="4">
        <v>0</v>
      </c>
      <c r="H3249" s="4">
        <v>0</v>
      </c>
    </row>
    <row r="3250" spans="1:8" x14ac:dyDescent="0.25">
      <c r="D3250" t="s">
        <v>72</v>
      </c>
      <c r="E3250" t="s">
        <v>27</v>
      </c>
      <c r="F3250" t="s">
        <v>27</v>
      </c>
      <c r="G3250" s="4">
        <v>4437.92</v>
      </c>
      <c r="H3250" s="4">
        <v>4437.92</v>
      </c>
    </row>
    <row r="3251" spans="1:8" x14ac:dyDescent="0.25">
      <c r="A3251">
        <v>134669</v>
      </c>
      <c r="B3251">
        <v>8578</v>
      </c>
      <c r="C3251">
        <v>17693</v>
      </c>
      <c r="D3251" t="s">
        <v>68</v>
      </c>
      <c r="E3251" t="s">
        <v>27</v>
      </c>
      <c r="F3251" t="s">
        <v>27</v>
      </c>
      <c r="G3251" s="4">
        <v>14892.03</v>
      </c>
      <c r="H3251" s="4">
        <v>14892.03</v>
      </c>
    </row>
    <row r="3252" spans="1:8" x14ac:dyDescent="0.25">
      <c r="D3252" t="s">
        <v>73</v>
      </c>
      <c r="E3252" t="s">
        <v>27</v>
      </c>
      <c r="F3252" t="s">
        <v>27</v>
      </c>
      <c r="G3252" s="4">
        <v>0</v>
      </c>
      <c r="H3252" s="4">
        <v>0</v>
      </c>
    </row>
    <row r="3253" spans="1:8" x14ac:dyDescent="0.25">
      <c r="D3253" t="s">
        <v>75</v>
      </c>
      <c r="E3253" t="s">
        <v>27</v>
      </c>
      <c r="F3253" t="s">
        <v>27</v>
      </c>
      <c r="G3253" s="4">
        <v>100</v>
      </c>
      <c r="H3253" s="4">
        <v>100</v>
      </c>
    </row>
    <row r="3254" spans="1:8" x14ac:dyDescent="0.25">
      <c r="D3254" t="s">
        <v>64</v>
      </c>
      <c r="E3254" t="s">
        <v>27</v>
      </c>
      <c r="F3254" t="s">
        <v>27</v>
      </c>
      <c r="G3254" s="4">
        <v>14892.03</v>
      </c>
      <c r="H3254" s="4">
        <v>14892.03</v>
      </c>
    </row>
    <row r="3255" spans="1:8" x14ac:dyDescent="0.25">
      <c r="D3255" t="s">
        <v>70</v>
      </c>
      <c r="E3255" t="s">
        <v>27</v>
      </c>
      <c r="F3255" t="s">
        <v>27</v>
      </c>
      <c r="G3255" s="4">
        <v>0</v>
      </c>
      <c r="H3255" s="4">
        <v>0</v>
      </c>
    </row>
    <row r="3256" spans="1:8" x14ac:dyDescent="0.25">
      <c r="D3256" t="s">
        <v>72</v>
      </c>
      <c r="E3256" t="s">
        <v>27</v>
      </c>
      <c r="F3256" t="s">
        <v>27</v>
      </c>
      <c r="G3256" s="4">
        <v>14892.03</v>
      </c>
      <c r="H3256" s="4">
        <v>14892.03</v>
      </c>
    </row>
    <row r="3257" spans="1:8" x14ac:dyDescent="0.25">
      <c r="A3257">
        <v>134726</v>
      </c>
      <c r="B3257">
        <v>1528040</v>
      </c>
      <c r="C3257">
        <v>4628864</v>
      </c>
      <c r="D3257" t="s">
        <v>68</v>
      </c>
      <c r="E3257" t="s">
        <v>27</v>
      </c>
      <c r="F3257" t="s">
        <v>27</v>
      </c>
      <c r="G3257" s="4">
        <v>132428.1</v>
      </c>
      <c r="H3257" s="4">
        <v>132428.1</v>
      </c>
    </row>
    <row r="3258" spans="1:8" x14ac:dyDescent="0.25">
      <c r="D3258" t="s">
        <v>73</v>
      </c>
      <c r="E3258" t="s">
        <v>27</v>
      </c>
      <c r="F3258" t="s">
        <v>27</v>
      </c>
      <c r="G3258" s="4">
        <v>0</v>
      </c>
      <c r="H3258" s="4">
        <v>0</v>
      </c>
    </row>
    <row r="3259" spans="1:8" x14ac:dyDescent="0.25">
      <c r="D3259" t="s">
        <v>75</v>
      </c>
      <c r="E3259" t="s">
        <v>27</v>
      </c>
      <c r="F3259" t="s">
        <v>27</v>
      </c>
      <c r="G3259" s="4">
        <v>25</v>
      </c>
      <c r="H3259" s="4">
        <v>25</v>
      </c>
    </row>
    <row r="3260" spans="1:8" x14ac:dyDescent="0.25">
      <c r="D3260" t="s">
        <v>64</v>
      </c>
      <c r="E3260" t="s">
        <v>27</v>
      </c>
      <c r="F3260" t="s">
        <v>27</v>
      </c>
      <c r="G3260" s="4">
        <v>33107.025000000001</v>
      </c>
      <c r="H3260" s="4">
        <v>33107.025000000001</v>
      </c>
    </row>
    <row r="3261" spans="1:8" x14ac:dyDescent="0.25">
      <c r="D3261" t="s">
        <v>70</v>
      </c>
      <c r="E3261" t="s">
        <v>27</v>
      </c>
      <c r="F3261" t="s">
        <v>27</v>
      </c>
      <c r="G3261" s="4">
        <v>0</v>
      </c>
      <c r="H3261" s="4">
        <v>0</v>
      </c>
    </row>
    <row r="3262" spans="1:8" x14ac:dyDescent="0.25">
      <c r="D3262" t="s">
        <v>72</v>
      </c>
      <c r="E3262" t="s">
        <v>27</v>
      </c>
      <c r="F3262" t="s">
        <v>27</v>
      </c>
      <c r="G3262" s="4">
        <v>33107.03</v>
      </c>
      <c r="H3262" s="4">
        <v>33107.03</v>
      </c>
    </row>
    <row r="3263" spans="1:8" x14ac:dyDescent="0.25">
      <c r="A3263">
        <v>134727</v>
      </c>
      <c r="B3263">
        <v>87596</v>
      </c>
      <c r="C3263">
        <v>3813170</v>
      </c>
      <c r="D3263" t="s">
        <v>68</v>
      </c>
      <c r="E3263" t="s">
        <v>27</v>
      </c>
      <c r="F3263" t="s">
        <v>27</v>
      </c>
      <c r="G3263" s="4">
        <v>13016.77</v>
      </c>
      <c r="H3263" s="4">
        <v>13016.77</v>
      </c>
    </row>
    <row r="3264" spans="1:8" x14ac:dyDescent="0.25">
      <c r="D3264" t="s">
        <v>73</v>
      </c>
      <c r="E3264" t="s">
        <v>27</v>
      </c>
      <c r="F3264" t="s">
        <v>27</v>
      </c>
      <c r="G3264" s="4">
        <v>0</v>
      </c>
      <c r="H3264" s="4">
        <v>0</v>
      </c>
    </row>
    <row r="3265" spans="1:8" x14ac:dyDescent="0.25">
      <c r="D3265" t="s">
        <v>75</v>
      </c>
      <c r="E3265" t="s">
        <v>27</v>
      </c>
      <c r="F3265" t="s">
        <v>27</v>
      </c>
      <c r="G3265" s="4">
        <v>33.333300000000001</v>
      </c>
      <c r="H3265" s="4">
        <v>33.333300000000001</v>
      </c>
    </row>
    <row r="3266" spans="1:8" x14ac:dyDescent="0.25">
      <c r="D3266" t="s">
        <v>64</v>
      </c>
      <c r="E3266" t="s">
        <v>27</v>
      </c>
      <c r="F3266" t="s">
        <v>27</v>
      </c>
      <c r="G3266" s="4">
        <v>4338.9189999999999</v>
      </c>
      <c r="H3266" s="4">
        <v>4338.9189999999999</v>
      </c>
    </row>
    <row r="3267" spans="1:8" x14ac:dyDescent="0.25">
      <c r="D3267" t="s">
        <v>70</v>
      </c>
      <c r="E3267" t="s">
        <v>27</v>
      </c>
      <c r="F3267" t="s">
        <v>27</v>
      </c>
      <c r="G3267" s="4">
        <v>0</v>
      </c>
      <c r="H3267" s="4">
        <v>0</v>
      </c>
    </row>
    <row r="3268" spans="1:8" x14ac:dyDescent="0.25">
      <c r="D3268" t="s">
        <v>72</v>
      </c>
      <c r="E3268" t="s">
        <v>27</v>
      </c>
      <c r="F3268" t="s">
        <v>27</v>
      </c>
      <c r="G3268" s="4">
        <v>4338.92</v>
      </c>
      <c r="H3268" s="4">
        <v>4338.92</v>
      </c>
    </row>
    <row r="3269" spans="1:8" x14ac:dyDescent="0.25">
      <c r="A3269">
        <v>134737</v>
      </c>
      <c r="B3269">
        <v>958035</v>
      </c>
      <c r="C3269">
        <v>713029</v>
      </c>
      <c r="D3269" t="s">
        <v>68</v>
      </c>
      <c r="E3269" t="s">
        <v>27</v>
      </c>
      <c r="F3269" t="s">
        <v>27</v>
      </c>
      <c r="G3269" s="4">
        <v>18299.3</v>
      </c>
      <c r="H3269" s="4">
        <v>18299.3</v>
      </c>
    </row>
    <row r="3270" spans="1:8" x14ac:dyDescent="0.25">
      <c r="D3270" t="s">
        <v>73</v>
      </c>
      <c r="E3270" t="s">
        <v>27</v>
      </c>
      <c r="F3270" t="s">
        <v>27</v>
      </c>
      <c r="G3270" s="4">
        <v>0</v>
      </c>
      <c r="H3270" s="4">
        <v>0</v>
      </c>
    </row>
    <row r="3271" spans="1:8" x14ac:dyDescent="0.25">
      <c r="D3271" t="s">
        <v>75</v>
      </c>
      <c r="E3271" t="s">
        <v>27</v>
      </c>
      <c r="F3271" t="s">
        <v>27</v>
      </c>
      <c r="G3271" s="4">
        <v>100</v>
      </c>
      <c r="H3271" s="4">
        <v>100</v>
      </c>
    </row>
    <row r="3272" spans="1:8" x14ac:dyDescent="0.25">
      <c r="D3272" t="s">
        <v>64</v>
      </c>
      <c r="E3272" t="s">
        <v>27</v>
      </c>
      <c r="F3272" t="s">
        <v>27</v>
      </c>
      <c r="G3272" s="4">
        <v>18299.3</v>
      </c>
      <c r="H3272" s="4">
        <v>18299.3</v>
      </c>
    </row>
    <row r="3273" spans="1:8" x14ac:dyDescent="0.25">
      <c r="D3273" t="s">
        <v>70</v>
      </c>
      <c r="E3273" t="s">
        <v>27</v>
      </c>
      <c r="F3273" t="s">
        <v>27</v>
      </c>
      <c r="G3273" s="4">
        <v>0</v>
      </c>
      <c r="H3273" s="4">
        <v>0</v>
      </c>
    </row>
    <row r="3274" spans="1:8" x14ac:dyDescent="0.25">
      <c r="D3274" t="s">
        <v>72</v>
      </c>
      <c r="E3274" t="s">
        <v>27</v>
      </c>
      <c r="F3274" t="s">
        <v>27</v>
      </c>
      <c r="G3274" s="4">
        <v>18299.3</v>
      </c>
      <c r="H3274" s="4">
        <v>18299.3</v>
      </c>
    </row>
    <row r="3275" spans="1:8" x14ac:dyDescent="0.25">
      <c r="A3275">
        <v>134740</v>
      </c>
      <c r="B3275">
        <v>10651</v>
      </c>
      <c r="C3275">
        <v>421000</v>
      </c>
      <c r="D3275" t="s">
        <v>68</v>
      </c>
      <c r="E3275" t="s">
        <v>27</v>
      </c>
      <c r="F3275" t="s">
        <v>27</v>
      </c>
      <c r="G3275" s="4">
        <v>11688.43</v>
      </c>
      <c r="H3275" s="4">
        <v>11688.43</v>
      </c>
    </row>
    <row r="3276" spans="1:8" x14ac:dyDescent="0.25">
      <c r="D3276" t="s">
        <v>73</v>
      </c>
      <c r="E3276" t="s">
        <v>27</v>
      </c>
      <c r="F3276" t="s">
        <v>27</v>
      </c>
      <c r="G3276" s="4">
        <v>0</v>
      </c>
      <c r="H3276" s="4">
        <v>0</v>
      </c>
    </row>
    <row r="3277" spans="1:8" x14ac:dyDescent="0.25">
      <c r="D3277" t="s">
        <v>75</v>
      </c>
      <c r="E3277" t="s">
        <v>27</v>
      </c>
      <c r="F3277" t="s">
        <v>27</v>
      </c>
      <c r="G3277" s="4">
        <v>25</v>
      </c>
      <c r="H3277" s="4">
        <v>25</v>
      </c>
    </row>
    <row r="3278" spans="1:8" x14ac:dyDescent="0.25">
      <c r="D3278" t="s">
        <v>64</v>
      </c>
      <c r="E3278" t="s">
        <v>27</v>
      </c>
      <c r="F3278" t="s">
        <v>27</v>
      </c>
      <c r="G3278" s="4">
        <v>2922.1080000000002</v>
      </c>
      <c r="H3278" s="4">
        <v>2922.1080000000002</v>
      </c>
    </row>
    <row r="3279" spans="1:8" x14ac:dyDescent="0.25">
      <c r="D3279" t="s">
        <v>70</v>
      </c>
      <c r="E3279" t="s">
        <v>27</v>
      </c>
      <c r="F3279" t="s">
        <v>27</v>
      </c>
      <c r="G3279" s="4">
        <v>4000</v>
      </c>
      <c r="H3279" s="4">
        <v>4000</v>
      </c>
    </row>
    <row r="3280" spans="1:8" x14ac:dyDescent="0.25">
      <c r="D3280" t="s">
        <v>72</v>
      </c>
      <c r="E3280" t="s">
        <v>27</v>
      </c>
      <c r="F3280" t="s">
        <v>27</v>
      </c>
      <c r="G3280" s="4">
        <v>0</v>
      </c>
      <c r="H3280" s="4">
        <v>0</v>
      </c>
    </row>
    <row r="3281" spans="1:8" x14ac:dyDescent="0.25">
      <c r="A3281">
        <v>134754</v>
      </c>
      <c r="B3281">
        <v>3008047</v>
      </c>
      <c r="C3281">
        <v>18263</v>
      </c>
      <c r="D3281" t="s">
        <v>68</v>
      </c>
      <c r="E3281" t="s">
        <v>27</v>
      </c>
      <c r="F3281" t="s">
        <v>27</v>
      </c>
      <c r="G3281" s="4">
        <v>6012.83</v>
      </c>
      <c r="H3281" s="4">
        <v>6012.83</v>
      </c>
    </row>
    <row r="3282" spans="1:8" x14ac:dyDescent="0.25">
      <c r="D3282" t="s">
        <v>73</v>
      </c>
      <c r="E3282" t="s">
        <v>27</v>
      </c>
      <c r="F3282" t="s">
        <v>27</v>
      </c>
      <c r="G3282" s="4">
        <v>0</v>
      </c>
      <c r="H3282" s="4">
        <v>0</v>
      </c>
    </row>
    <row r="3283" spans="1:8" x14ac:dyDescent="0.25">
      <c r="D3283" t="s">
        <v>75</v>
      </c>
      <c r="E3283" t="s">
        <v>27</v>
      </c>
      <c r="F3283" t="s">
        <v>27</v>
      </c>
      <c r="G3283" s="4">
        <v>50</v>
      </c>
      <c r="H3283" s="4">
        <v>50</v>
      </c>
    </row>
    <row r="3284" spans="1:8" x14ac:dyDescent="0.25">
      <c r="D3284" t="s">
        <v>64</v>
      </c>
      <c r="E3284" t="s">
        <v>27</v>
      </c>
      <c r="F3284" t="s">
        <v>27</v>
      </c>
      <c r="G3284" s="4">
        <v>3006.415</v>
      </c>
      <c r="H3284" s="4">
        <v>3006.415</v>
      </c>
    </row>
    <row r="3285" spans="1:8" x14ac:dyDescent="0.25">
      <c r="D3285" t="s">
        <v>70</v>
      </c>
      <c r="E3285" t="s">
        <v>27</v>
      </c>
      <c r="F3285" t="s">
        <v>27</v>
      </c>
      <c r="G3285" s="4">
        <v>0</v>
      </c>
      <c r="H3285" s="4">
        <v>0</v>
      </c>
    </row>
    <row r="3286" spans="1:8" x14ac:dyDescent="0.25">
      <c r="D3286" t="s">
        <v>72</v>
      </c>
      <c r="E3286" t="s">
        <v>27</v>
      </c>
      <c r="F3286" t="s">
        <v>27</v>
      </c>
      <c r="G3286" s="4">
        <v>3006.42</v>
      </c>
      <c r="H3286" s="4">
        <v>3006.42</v>
      </c>
    </row>
    <row r="3287" spans="1:8" x14ac:dyDescent="0.25">
      <c r="A3287">
        <v>134763</v>
      </c>
      <c r="B3287">
        <v>3462310</v>
      </c>
      <c r="C3287">
        <v>18219</v>
      </c>
      <c r="D3287" t="s">
        <v>68</v>
      </c>
      <c r="E3287" t="s">
        <v>27</v>
      </c>
      <c r="F3287" t="s">
        <v>27</v>
      </c>
      <c r="G3287" s="4">
        <v>11248.55</v>
      </c>
      <c r="H3287" s="4">
        <v>11248.55</v>
      </c>
    </row>
    <row r="3288" spans="1:8" x14ac:dyDescent="0.25">
      <c r="D3288" t="s">
        <v>73</v>
      </c>
      <c r="E3288" t="s">
        <v>27</v>
      </c>
      <c r="F3288" t="s">
        <v>27</v>
      </c>
      <c r="G3288" s="4">
        <v>0</v>
      </c>
      <c r="H3288" s="4">
        <v>0</v>
      </c>
    </row>
    <row r="3289" spans="1:8" x14ac:dyDescent="0.25">
      <c r="D3289" t="s">
        <v>75</v>
      </c>
      <c r="E3289" t="s">
        <v>27</v>
      </c>
      <c r="F3289" t="s">
        <v>27</v>
      </c>
      <c r="G3289" s="4">
        <v>33.333300000000001</v>
      </c>
      <c r="H3289" s="4">
        <v>33.333300000000001</v>
      </c>
    </row>
    <row r="3290" spans="1:8" x14ac:dyDescent="0.25">
      <c r="D3290" t="s">
        <v>64</v>
      </c>
      <c r="E3290" t="s">
        <v>27</v>
      </c>
      <c r="F3290" t="s">
        <v>27</v>
      </c>
      <c r="G3290" s="4">
        <v>3749.5129999999999</v>
      </c>
      <c r="H3290" s="4">
        <v>3749.5129999999999</v>
      </c>
    </row>
    <row r="3291" spans="1:8" x14ac:dyDescent="0.25">
      <c r="D3291" t="s">
        <v>70</v>
      </c>
      <c r="E3291" t="s">
        <v>27</v>
      </c>
      <c r="F3291" t="s">
        <v>27</v>
      </c>
      <c r="G3291" s="4">
        <v>0</v>
      </c>
      <c r="H3291" s="4">
        <v>0</v>
      </c>
    </row>
    <row r="3292" spans="1:8" x14ac:dyDescent="0.25">
      <c r="D3292" t="s">
        <v>72</v>
      </c>
      <c r="E3292" t="s">
        <v>27</v>
      </c>
      <c r="F3292" t="s">
        <v>27</v>
      </c>
      <c r="G3292" s="4">
        <v>3749.51</v>
      </c>
      <c r="H3292" s="4">
        <v>3749.51</v>
      </c>
    </row>
    <row r="3293" spans="1:8" x14ac:dyDescent="0.25">
      <c r="A3293">
        <v>134776</v>
      </c>
      <c r="B3293">
        <v>3774187</v>
      </c>
      <c r="C3293">
        <v>18270</v>
      </c>
      <c r="D3293" t="s">
        <v>68</v>
      </c>
      <c r="E3293" t="s">
        <v>27</v>
      </c>
      <c r="F3293" t="s">
        <v>27</v>
      </c>
      <c r="G3293" s="4">
        <v>18719.740000000002</v>
      </c>
      <c r="H3293" s="4">
        <v>18719.740000000002</v>
      </c>
    </row>
    <row r="3294" spans="1:8" x14ac:dyDescent="0.25">
      <c r="D3294" t="s">
        <v>73</v>
      </c>
      <c r="E3294" t="s">
        <v>27</v>
      </c>
      <c r="F3294" t="s">
        <v>27</v>
      </c>
      <c r="G3294" s="4">
        <v>0</v>
      </c>
      <c r="H3294" s="4">
        <v>0</v>
      </c>
    </row>
    <row r="3295" spans="1:8" x14ac:dyDescent="0.25">
      <c r="D3295" t="s">
        <v>75</v>
      </c>
      <c r="E3295" t="s">
        <v>27</v>
      </c>
      <c r="F3295" t="s">
        <v>27</v>
      </c>
      <c r="G3295" s="4">
        <v>33.333300000000001</v>
      </c>
      <c r="H3295" s="4">
        <v>33.333300000000001</v>
      </c>
    </row>
    <row r="3296" spans="1:8" x14ac:dyDescent="0.25">
      <c r="D3296" t="s">
        <v>64</v>
      </c>
      <c r="E3296" t="s">
        <v>27</v>
      </c>
      <c r="F3296" t="s">
        <v>27</v>
      </c>
      <c r="G3296" s="4">
        <v>6239.9070000000002</v>
      </c>
      <c r="H3296" s="4">
        <v>6239.9070000000002</v>
      </c>
    </row>
    <row r="3297" spans="1:8" x14ac:dyDescent="0.25">
      <c r="D3297" t="s">
        <v>70</v>
      </c>
      <c r="E3297" t="s">
        <v>27</v>
      </c>
      <c r="F3297" t="s">
        <v>27</v>
      </c>
      <c r="G3297" s="4">
        <v>0</v>
      </c>
      <c r="H3297" s="4">
        <v>0</v>
      </c>
    </row>
    <row r="3298" spans="1:8" x14ac:dyDescent="0.25">
      <c r="D3298" t="s">
        <v>72</v>
      </c>
      <c r="E3298" t="s">
        <v>27</v>
      </c>
      <c r="F3298" t="s">
        <v>27</v>
      </c>
      <c r="G3298" s="4">
        <v>6239.91</v>
      </c>
      <c r="H3298" s="4">
        <v>6239.91</v>
      </c>
    </row>
    <row r="3299" spans="1:8" x14ac:dyDescent="0.25">
      <c r="A3299">
        <v>134778</v>
      </c>
      <c r="B3299">
        <v>9868</v>
      </c>
      <c r="C3299">
        <v>18986</v>
      </c>
      <c r="D3299" t="s">
        <v>68</v>
      </c>
      <c r="E3299" t="s">
        <v>27</v>
      </c>
      <c r="F3299" t="s">
        <v>27</v>
      </c>
      <c r="G3299" s="4">
        <v>10972.97</v>
      </c>
      <c r="H3299" s="4">
        <v>10972.97</v>
      </c>
    </row>
    <row r="3300" spans="1:8" x14ac:dyDescent="0.25">
      <c r="D3300" t="s">
        <v>73</v>
      </c>
      <c r="E3300" t="s">
        <v>27</v>
      </c>
      <c r="F3300" t="s">
        <v>27</v>
      </c>
      <c r="G3300" s="4">
        <v>0</v>
      </c>
      <c r="H3300" s="4">
        <v>0</v>
      </c>
    </row>
    <row r="3301" spans="1:8" x14ac:dyDescent="0.25">
      <c r="D3301" t="s">
        <v>75</v>
      </c>
      <c r="E3301" t="s">
        <v>27</v>
      </c>
      <c r="F3301" t="s">
        <v>27</v>
      </c>
      <c r="G3301" s="4">
        <v>50</v>
      </c>
      <c r="H3301" s="4">
        <v>50</v>
      </c>
    </row>
    <row r="3302" spans="1:8" x14ac:dyDescent="0.25">
      <c r="D3302" t="s">
        <v>64</v>
      </c>
      <c r="E3302" t="s">
        <v>27</v>
      </c>
      <c r="F3302" t="s">
        <v>27</v>
      </c>
      <c r="G3302" s="4">
        <v>5486.4849999999997</v>
      </c>
      <c r="H3302" s="4">
        <v>5486.4849999999997</v>
      </c>
    </row>
    <row r="3303" spans="1:8" x14ac:dyDescent="0.25">
      <c r="D3303" t="s">
        <v>70</v>
      </c>
      <c r="E3303" t="s">
        <v>27</v>
      </c>
      <c r="F3303" t="s">
        <v>27</v>
      </c>
      <c r="G3303" s="4">
        <v>4000</v>
      </c>
      <c r="H3303" s="4">
        <v>4000</v>
      </c>
    </row>
    <row r="3304" spans="1:8" x14ac:dyDescent="0.25">
      <c r="D3304" t="s">
        <v>72</v>
      </c>
      <c r="E3304" t="s">
        <v>27</v>
      </c>
      <c r="F3304" t="s">
        <v>27</v>
      </c>
      <c r="G3304" s="4">
        <v>1486.49</v>
      </c>
      <c r="H3304" s="4">
        <v>1486.49</v>
      </c>
    </row>
    <row r="3305" spans="1:8" x14ac:dyDescent="0.25">
      <c r="A3305">
        <v>134784</v>
      </c>
      <c r="B3305">
        <v>9869</v>
      </c>
      <c r="C3305">
        <v>18495</v>
      </c>
      <c r="D3305" t="s">
        <v>68</v>
      </c>
      <c r="E3305" t="s">
        <v>27</v>
      </c>
      <c r="F3305" t="s">
        <v>27</v>
      </c>
      <c r="G3305" s="4">
        <v>11729.8</v>
      </c>
      <c r="H3305" s="4">
        <v>11729.8</v>
      </c>
    </row>
    <row r="3306" spans="1:8" x14ac:dyDescent="0.25">
      <c r="D3306" t="s">
        <v>73</v>
      </c>
      <c r="E3306" t="s">
        <v>27</v>
      </c>
      <c r="F3306" t="s">
        <v>27</v>
      </c>
      <c r="G3306" s="4">
        <v>0</v>
      </c>
      <c r="H3306" s="4">
        <v>0</v>
      </c>
    </row>
    <row r="3307" spans="1:8" x14ac:dyDescent="0.25">
      <c r="D3307" t="s">
        <v>75</v>
      </c>
      <c r="E3307" t="s">
        <v>27</v>
      </c>
      <c r="F3307" t="s">
        <v>27</v>
      </c>
      <c r="G3307" s="4">
        <v>14.035</v>
      </c>
      <c r="H3307" s="4">
        <v>14.035</v>
      </c>
    </row>
    <row r="3308" spans="1:8" x14ac:dyDescent="0.25">
      <c r="D3308" t="s">
        <v>64</v>
      </c>
      <c r="E3308" t="s">
        <v>27</v>
      </c>
      <c r="F3308" t="s">
        <v>27</v>
      </c>
      <c r="G3308" s="4">
        <v>1646.277</v>
      </c>
      <c r="H3308" s="4">
        <v>1646.277</v>
      </c>
    </row>
    <row r="3309" spans="1:8" x14ac:dyDescent="0.25">
      <c r="D3309" t="s">
        <v>70</v>
      </c>
      <c r="E3309" t="s">
        <v>27</v>
      </c>
      <c r="F3309" t="s">
        <v>27</v>
      </c>
      <c r="G3309" s="4">
        <v>4000</v>
      </c>
      <c r="H3309" s="4">
        <v>4000</v>
      </c>
    </row>
    <row r="3310" spans="1:8" x14ac:dyDescent="0.25">
      <c r="D3310" t="s">
        <v>72</v>
      </c>
      <c r="E3310" t="s">
        <v>27</v>
      </c>
      <c r="F3310" t="s">
        <v>27</v>
      </c>
      <c r="G3310" s="4">
        <v>0</v>
      </c>
      <c r="H3310" s="4">
        <v>0</v>
      </c>
    </row>
    <row r="3311" spans="1:8" x14ac:dyDescent="0.25">
      <c r="A3311">
        <v>134789</v>
      </c>
      <c r="B3311">
        <v>3375184</v>
      </c>
      <c r="C3311">
        <v>17993</v>
      </c>
      <c r="D3311" t="s">
        <v>68</v>
      </c>
      <c r="E3311" t="s">
        <v>27</v>
      </c>
      <c r="F3311" t="s">
        <v>27</v>
      </c>
      <c r="G3311" s="4">
        <v>10971.02</v>
      </c>
      <c r="H3311" s="4">
        <v>10971.02</v>
      </c>
    </row>
    <row r="3312" spans="1:8" x14ac:dyDescent="0.25">
      <c r="D3312" t="s">
        <v>73</v>
      </c>
      <c r="E3312" t="s">
        <v>27</v>
      </c>
      <c r="F3312" t="s">
        <v>27</v>
      </c>
      <c r="G3312" s="4">
        <v>0</v>
      </c>
      <c r="H3312" s="4">
        <v>0</v>
      </c>
    </row>
    <row r="3313" spans="1:8" x14ac:dyDescent="0.25">
      <c r="D3313" t="s">
        <v>75</v>
      </c>
      <c r="E3313" t="s">
        <v>27</v>
      </c>
      <c r="F3313" t="s">
        <v>27</v>
      </c>
      <c r="G3313" s="4">
        <v>33.333300000000001</v>
      </c>
      <c r="H3313" s="4">
        <v>33.333300000000001</v>
      </c>
    </row>
    <row r="3314" spans="1:8" x14ac:dyDescent="0.25">
      <c r="D3314" t="s">
        <v>64</v>
      </c>
      <c r="E3314" t="s">
        <v>27</v>
      </c>
      <c r="F3314" t="s">
        <v>27</v>
      </c>
      <c r="G3314" s="4">
        <v>3657.0030000000002</v>
      </c>
      <c r="H3314" s="4">
        <v>3657.0030000000002</v>
      </c>
    </row>
    <row r="3315" spans="1:8" x14ac:dyDescent="0.25">
      <c r="D3315" t="s">
        <v>70</v>
      </c>
      <c r="E3315" t="s">
        <v>27</v>
      </c>
      <c r="F3315" t="s">
        <v>27</v>
      </c>
      <c r="G3315" s="4">
        <v>0</v>
      </c>
      <c r="H3315" s="4">
        <v>0</v>
      </c>
    </row>
    <row r="3316" spans="1:8" x14ac:dyDescent="0.25">
      <c r="D3316" t="s">
        <v>72</v>
      </c>
      <c r="E3316" t="s">
        <v>27</v>
      </c>
      <c r="F3316" t="s">
        <v>27</v>
      </c>
      <c r="G3316" s="4">
        <v>3657</v>
      </c>
      <c r="H3316" s="4">
        <v>3657</v>
      </c>
    </row>
    <row r="3317" spans="1:8" x14ac:dyDescent="0.25">
      <c r="A3317">
        <v>134872</v>
      </c>
      <c r="B3317">
        <v>4618860</v>
      </c>
      <c r="C3317">
        <v>18627</v>
      </c>
      <c r="D3317" t="s">
        <v>68</v>
      </c>
      <c r="E3317" t="s">
        <v>27</v>
      </c>
      <c r="F3317" t="s">
        <v>27</v>
      </c>
      <c r="G3317" s="4">
        <v>7484.97</v>
      </c>
      <c r="H3317" s="4">
        <v>7484.97</v>
      </c>
    </row>
    <row r="3318" spans="1:8" x14ac:dyDescent="0.25">
      <c r="D3318" t="s">
        <v>73</v>
      </c>
      <c r="E3318" t="s">
        <v>27</v>
      </c>
      <c r="F3318" t="s">
        <v>27</v>
      </c>
      <c r="G3318" s="4">
        <v>0</v>
      </c>
      <c r="H3318" s="4">
        <v>0</v>
      </c>
    </row>
    <row r="3319" spans="1:8" x14ac:dyDescent="0.25">
      <c r="D3319" t="s">
        <v>75</v>
      </c>
      <c r="E3319" t="s">
        <v>27</v>
      </c>
      <c r="F3319" t="s">
        <v>27</v>
      </c>
      <c r="G3319" s="4">
        <v>50</v>
      </c>
      <c r="H3319" s="4">
        <v>50</v>
      </c>
    </row>
    <row r="3320" spans="1:8" x14ac:dyDescent="0.25">
      <c r="D3320" t="s">
        <v>64</v>
      </c>
      <c r="E3320" t="s">
        <v>27</v>
      </c>
      <c r="F3320" t="s">
        <v>27</v>
      </c>
      <c r="G3320" s="4">
        <v>3570.6849999999999</v>
      </c>
      <c r="H3320" s="4">
        <v>3570.6849999999999</v>
      </c>
    </row>
    <row r="3321" spans="1:8" x14ac:dyDescent="0.25">
      <c r="D3321" t="s">
        <v>70</v>
      </c>
      <c r="E3321" t="s">
        <v>27</v>
      </c>
      <c r="F3321" t="s">
        <v>27</v>
      </c>
      <c r="G3321" s="4">
        <v>0</v>
      </c>
      <c r="H3321" s="4">
        <v>0</v>
      </c>
    </row>
    <row r="3322" spans="1:8" x14ac:dyDescent="0.25">
      <c r="D3322" t="s">
        <v>72</v>
      </c>
      <c r="E3322" t="s">
        <v>27</v>
      </c>
      <c r="F3322" t="s">
        <v>27</v>
      </c>
      <c r="G3322" s="4">
        <v>3570.69</v>
      </c>
      <c r="H3322" s="4">
        <v>3570.69</v>
      </c>
    </row>
    <row r="3323" spans="1:8" x14ac:dyDescent="0.25">
      <c r="A3323">
        <v>134876</v>
      </c>
      <c r="B3323">
        <v>3008136</v>
      </c>
      <c r="C3323">
        <v>18424</v>
      </c>
      <c r="D3323" t="s">
        <v>68</v>
      </c>
      <c r="E3323" t="s">
        <v>27</v>
      </c>
      <c r="F3323" t="s">
        <v>27</v>
      </c>
      <c r="G3323" s="4">
        <v>9777.48</v>
      </c>
      <c r="H3323" s="4">
        <v>9777.48</v>
      </c>
    </row>
    <row r="3324" spans="1:8" x14ac:dyDescent="0.25">
      <c r="D3324" t="s">
        <v>73</v>
      </c>
      <c r="E3324" t="s">
        <v>27</v>
      </c>
      <c r="F3324" t="s">
        <v>27</v>
      </c>
      <c r="G3324" s="4">
        <v>0</v>
      </c>
      <c r="H3324" s="4">
        <v>0</v>
      </c>
    </row>
    <row r="3325" spans="1:8" x14ac:dyDescent="0.25">
      <c r="D3325" t="s">
        <v>75</v>
      </c>
      <c r="E3325" t="s">
        <v>27</v>
      </c>
      <c r="F3325" t="s">
        <v>27</v>
      </c>
      <c r="G3325" s="4">
        <v>50</v>
      </c>
      <c r="H3325" s="4">
        <v>50</v>
      </c>
    </row>
    <row r="3326" spans="1:8" x14ac:dyDescent="0.25">
      <c r="D3326" t="s">
        <v>64</v>
      </c>
      <c r="E3326" t="s">
        <v>27</v>
      </c>
      <c r="F3326" t="s">
        <v>27</v>
      </c>
      <c r="G3326" s="4">
        <v>4888.74</v>
      </c>
      <c r="H3326" s="4">
        <v>4888.74</v>
      </c>
    </row>
    <row r="3327" spans="1:8" x14ac:dyDescent="0.25">
      <c r="D3327" t="s">
        <v>70</v>
      </c>
      <c r="E3327" t="s">
        <v>27</v>
      </c>
      <c r="F3327" t="s">
        <v>27</v>
      </c>
      <c r="G3327" s="4">
        <v>0</v>
      </c>
      <c r="H3327" s="4">
        <v>0</v>
      </c>
    </row>
    <row r="3328" spans="1:8" x14ac:dyDescent="0.25">
      <c r="D3328" t="s">
        <v>72</v>
      </c>
      <c r="E3328" t="s">
        <v>27</v>
      </c>
      <c r="F3328" t="s">
        <v>27</v>
      </c>
      <c r="G3328" s="4">
        <v>4888.74</v>
      </c>
      <c r="H3328" s="4">
        <v>4888.74</v>
      </c>
    </row>
    <row r="3329" spans="1:8" x14ac:dyDescent="0.25">
      <c r="A3329">
        <v>134881</v>
      </c>
      <c r="B3329">
        <v>3116061</v>
      </c>
      <c r="C3329">
        <v>18530</v>
      </c>
      <c r="D3329" t="s">
        <v>68</v>
      </c>
      <c r="E3329" t="s">
        <v>27</v>
      </c>
      <c r="F3329" t="s">
        <v>27</v>
      </c>
      <c r="G3329" s="4">
        <v>12724.54</v>
      </c>
      <c r="H3329" s="4">
        <v>12724.54</v>
      </c>
    </row>
    <row r="3330" spans="1:8" x14ac:dyDescent="0.25">
      <c r="D3330" t="s">
        <v>73</v>
      </c>
      <c r="E3330" t="s">
        <v>27</v>
      </c>
      <c r="F3330" t="s">
        <v>27</v>
      </c>
      <c r="G3330" s="4">
        <v>0</v>
      </c>
      <c r="H3330" s="4">
        <v>0</v>
      </c>
    </row>
    <row r="3331" spans="1:8" x14ac:dyDescent="0.25">
      <c r="D3331" t="s">
        <v>75</v>
      </c>
      <c r="E3331" t="s">
        <v>27</v>
      </c>
      <c r="F3331" t="s">
        <v>27</v>
      </c>
      <c r="G3331" s="4">
        <v>25</v>
      </c>
      <c r="H3331" s="4">
        <v>25</v>
      </c>
    </row>
    <row r="3332" spans="1:8" x14ac:dyDescent="0.25">
      <c r="D3332" t="s">
        <v>64</v>
      </c>
      <c r="E3332" t="s">
        <v>27</v>
      </c>
      <c r="F3332" t="s">
        <v>27</v>
      </c>
      <c r="G3332" s="4">
        <v>3181.1350000000002</v>
      </c>
      <c r="H3332" s="4">
        <v>3181.1350000000002</v>
      </c>
    </row>
    <row r="3333" spans="1:8" x14ac:dyDescent="0.25">
      <c r="D3333" t="s">
        <v>70</v>
      </c>
      <c r="E3333" t="s">
        <v>27</v>
      </c>
      <c r="F3333" t="s">
        <v>27</v>
      </c>
      <c r="G3333" s="4">
        <v>0</v>
      </c>
      <c r="H3333" s="4">
        <v>0</v>
      </c>
    </row>
    <row r="3334" spans="1:8" x14ac:dyDescent="0.25">
      <c r="D3334" t="s">
        <v>72</v>
      </c>
      <c r="E3334" t="s">
        <v>27</v>
      </c>
      <c r="F3334" t="s">
        <v>27</v>
      </c>
      <c r="G3334" s="4">
        <v>3181.14</v>
      </c>
      <c r="H3334" s="4">
        <v>3181.14</v>
      </c>
    </row>
    <row r="3335" spans="1:8" x14ac:dyDescent="0.25">
      <c r="A3335">
        <v>134897</v>
      </c>
      <c r="B3335">
        <v>1784141</v>
      </c>
      <c r="C3335">
        <v>18323</v>
      </c>
      <c r="D3335" t="s">
        <v>68</v>
      </c>
      <c r="E3335" t="s">
        <v>27</v>
      </c>
      <c r="F3335" t="s">
        <v>27</v>
      </c>
      <c r="G3335" s="4">
        <v>14210.89</v>
      </c>
      <c r="H3335" s="4">
        <v>14210.89</v>
      </c>
    </row>
    <row r="3336" spans="1:8" x14ac:dyDescent="0.25">
      <c r="D3336" t="s">
        <v>73</v>
      </c>
      <c r="E3336" t="s">
        <v>27</v>
      </c>
      <c r="F3336" t="s">
        <v>27</v>
      </c>
      <c r="G3336" s="4">
        <v>0</v>
      </c>
      <c r="H3336" s="4">
        <v>0</v>
      </c>
    </row>
    <row r="3337" spans="1:8" x14ac:dyDescent="0.25">
      <c r="D3337" t="s">
        <v>75</v>
      </c>
      <c r="E3337" t="s">
        <v>27</v>
      </c>
      <c r="F3337" t="s">
        <v>27</v>
      </c>
      <c r="G3337" s="4">
        <v>20</v>
      </c>
      <c r="H3337" s="4">
        <v>20</v>
      </c>
    </row>
    <row r="3338" spans="1:8" x14ac:dyDescent="0.25">
      <c r="D3338" t="s">
        <v>64</v>
      </c>
      <c r="E3338" t="s">
        <v>27</v>
      </c>
      <c r="F3338" t="s">
        <v>27</v>
      </c>
      <c r="G3338" s="4">
        <v>2842.1779999999999</v>
      </c>
      <c r="H3338" s="4">
        <v>2842.1779999999999</v>
      </c>
    </row>
    <row r="3339" spans="1:8" x14ac:dyDescent="0.25">
      <c r="D3339" t="s">
        <v>70</v>
      </c>
      <c r="E3339" t="s">
        <v>27</v>
      </c>
      <c r="F3339" t="s">
        <v>27</v>
      </c>
      <c r="G3339" s="4">
        <v>0</v>
      </c>
      <c r="H3339" s="4">
        <v>0</v>
      </c>
    </row>
    <row r="3340" spans="1:8" x14ac:dyDescent="0.25">
      <c r="D3340" t="s">
        <v>72</v>
      </c>
      <c r="E3340" t="s">
        <v>27</v>
      </c>
      <c r="F3340" t="s">
        <v>27</v>
      </c>
      <c r="G3340" s="4">
        <v>2842.18</v>
      </c>
      <c r="H3340" s="4">
        <v>2842.18</v>
      </c>
    </row>
    <row r="3341" spans="1:8" x14ac:dyDescent="0.25">
      <c r="A3341">
        <v>134905</v>
      </c>
      <c r="B3341">
        <v>10972</v>
      </c>
      <c r="C3341">
        <v>18404</v>
      </c>
      <c r="D3341" t="s">
        <v>68</v>
      </c>
      <c r="E3341" t="s">
        <v>27</v>
      </c>
      <c r="F3341" t="s">
        <v>27</v>
      </c>
      <c r="G3341" s="4">
        <v>9041.74</v>
      </c>
      <c r="H3341" s="4">
        <v>9041.74</v>
      </c>
    </row>
    <row r="3342" spans="1:8" x14ac:dyDescent="0.25">
      <c r="D3342" t="s">
        <v>73</v>
      </c>
      <c r="E3342" t="s">
        <v>27</v>
      </c>
      <c r="F3342" t="s">
        <v>27</v>
      </c>
      <c r="G3342" s="4">
        <v>0</v>
      </c>
      <c r="H3342" s="4">
        <v>0</v>
      </c>
    </row>
    <row r="3343" spans="1:8" x14ac:dyDescent="0.25">
      <c r="D3343" t="s">
        <v>75</v>
      </c>
      <c r="E3343" t="s">
        <v>27</v>
      </c>
      <c r="F3343" t="s">
        <v>27</v>
      </c>
      <c r="G3343" s="4">
        <v>50</v>
      </c>
      <c r="H3343" s="4">
        <v>50</v>
      </c>
    </row>
    <row r="3344" spans="1:8" x14ac:dyDescent="0.25">
      <c r="D3344" t="s">
        <v>64</v>
      </c>
      <c r="E3344" t="s">
        <v>27</v>
      </c>
      <c r="F3344" t="s">
        <v>27</v>
      </c>
      <c r="G3344" s="4">
        <v>4520.87</v>
      </c>
      <c r="H3344" s="4">
        <v>4520.87</v>
      </c>
    </row>
    <row r="3345" spans="1:8" x14ac:dyDescent="0.25">
      <c r="D3345" t="s">
        <v>70</v>
      </c>
      <c r="E3345" t="s">
        <v>27</v>
      </c>
      <c r="F3345" t="s">
        <v>27</v>
      </c>
      <c r="G3345" s="4">
        <v>4000</v>
      </c>
      <c r="H3345" s="4">
        <v>4000</v>
      </c>
    </row>
    <row r="3346" spans="1:8" x14ac:dyDescent="0.25">
      <c r="D3346" t="s">
        <v>72</v>
      </c>
      <c r="E3346" t="s">
        <v>27</v>
      </c>
      <c r="F3346" t="s">
        <v>27</v>
      </c>
      <c r="G3346" s="4">
        <v>520.87</v>
      </c>
      <c r="H3346" s="4">
        <v>520.87</v>
      </c>
    </row>
    <row r="3347" spans="1:8" x14ac:dyDescent="0.25">
      <c r="A3347">
        <v>134906</v>
      </c>
      <c r="B3347">
        <v>10951</v>
      </c>
      <c r="C3347">
        <v>18421</v>
      </c>
      <c r="D3347" t="s">
        <v>68</v>
      </c>
      <c r="E3347" t="s">
        <v>27</v>
      </c>
      <c r="F3347" t="s">
        <v>27</v>
      </c>
      <c r="G3347" s="4">
        <v>8288.27</v>
      </c>
      <c r="H3347" s="4">
        <v>8288.27</v>
      </c>
    </row>
    <row r="3348" spans="1:8" x14ac:dyDescent="0.25">
      <c r="D3348" t="s">
        <v>73</v>
      </c>
      <c r="E3348" t="s">
        <v>27</v>
      </c>
      <c r="F3348" t="s">
        <v>27</v>
      </c>
      <c r="G3348" s="4">
        <v>0</v>
      </c>
      <c r="H3348" s="4">
        <v>0</v>
      </c>
    </row>
    <row r="3349" spans="1:8" x14ac:dyDescent="0.25">
      <c r="D3349" t="s">
        <v>75</v>
      </c>
      <c r="E3349" t="s">
        <v>27</v>
      </c>
      <c r="F3349" t="s">
        <v>27</v>
      </c>
      <c r="G3349" s="4">
        <v>75</v>
      </c>
      <c r="H3349" s="4">
        <v>75</v>
      </c>
    </row>
    <row r="3350" spans="1:8" x14ac:dyDescent="0.25">
      <c r="D3350" t="s">
        <v>64</v>
      </c>
      <c r="E3350" t="s">
        <v>27</v>
      </c>
      <c r="F3350" t="s">
        <v>27</v>
      </c>
      <c r="G3350" s="4">
        <v>6216.2030000000004</v>
      </c>
      <c r="H3350" s="4">
        <v>6216.2030000000004</v>
      </c>
    </row>
    <row r="3351" spans="1:8" x14ac:dyDescent="0.25">
      <c r="D3351" t="s">
        <v>70</v>
      </c>
      <c r="E3351" t="s">
        <v>27</v>
      </c>
      <c r="F3351" t="s">
        <v>27</v>
      </c>
      <c r="G3351" s="4">
        <v>4000</v>
      </c>
      <c r="H3351" s="4">
        <v>4000</v>
      </c>
    </row>
    <row r="3352" spans="1:8" x14ac:dyDescent="0.25">
      <c r="D3352" t="s">
        <v>72</v>
      </c>
      <c r="E3352" t="s">
        <v>27</v>
      </c>
      <c r="F3352" t="s">
        <v>27</v>
      </c>
      <c r="G3352" s="4">
        <v>2216.1999999999998</v>
      </c>
      <c r="H3352" s="4">
        <v>2216.1999999999998</v>
      </c>
    </row>
    <row r="3353" spans="1:8" x14ac:dyDescent="0.25">
      <c r="A3353">
        <v>134908</v>
      </c>
      <c r="B3353">
        <v>10952</v>
      </c>
      <c r="C3353">
        <v>18406</v>
      </c>
      <c r="D3353" t="s">
        <v>68</v>
      </c>
      <c r="E3353" t="s">
        <v>27</v>
      </c>
      <c r="F3353" t="s">
        <v>27</v>
      </c>
      <c r="G3353" s="4">
        <v>7534.75</v>
      </c>
      <c r="H3353" s="4">
        <v>7534.75</v>
      </c>
    </row>
    <row r="3354" spans="1:8" x14ac:dyDescent="0.25">
      <c r="D3354" t="s">
        <v>73</v>
      </c>
      <c r="E3354" t="s">
        <v>27</v>
      </c>
      <c r="F3354" t="s">
        <v>27</v>
      </c>
      <c r="G3354" s="4">
        <v>0</v>
      </c>
      <c r="H3354" s="4">
        <v>0</v>
      </c>
    </row>
    <row r="3355" spans="1:8" x14ac:dyDescent="0.25">
      <c r="D3355" t="s">
        <v>75</v>
      </c>
      <c r="E3355" t="s">
        <v>27</v>
      </c>
      <c r="F3355" t="s">
        <v>27</v>
      </c>
      <c r="G3355" s="4">
        <v>100</v>
      </c>
      <c r="H3355" s="4">
        <v>100</v>
      </c>
    </row>
    <row r="3356" spans="1:8" x14ac:dyDescent="0.25">
      <c r="D3356" t="s">
        <v>64</v>
      </c>
      <c r="E3356" t="s">
        <v>27</v>
      </c>
      <c r="F3356" t="s">
        <v>27</v>
      </c>
      <c r="G3356" s="4">
        <v>7534.75</v>
      </c>
      <c r="H3356" s="4">
        <v>7534.75</v>
      </c>
    </row>
    <row r="3357" spans="1:8" x14ac:dyDescent="0.25">
      <c r="D3357" t="s">
        <v>70</v>
      </c>
      <c r="E3357" t="s">
        <v>27</v>
      </c>
      <c r="F3357" t="s">
        <v>27</v>
      </c>
      <c r="G3357" s="4">
        <v>4000</v>
      </c>
      <c r="H3357" s="4">
        <v>4000</v>
      </c>
    </row>
    <row r="3358" spans="1:8" x14ac:dyDescent="0.25">
      <c r="D3358" t="s">
        <v>72</v>
      </c>
      <c r="E3358" t="s">
        <v>27</v>
      </c>
      <c r="F3358" t="s">
        <v>27</v>
      </c>
      <c r="G3358" s="4">
        <v>3534.75</v>
      </c>
      <c r="H3358" s="4">
        <v>3534.75</v>
      </c>
    </row>
    <row r="3359" spans="1:8" x14ac:dyDescent="0.25">
      <c r="A3359">
        <v>134939</v>
      </c>
      <c r="B3359">
        <v>10953</v>
      </c>
      <c r="C3359">
        <v>18429</v>
      </c>
      <c r="D3359" t="s">
        <v>68</v>
      </c>
      <c r="E3359" t="s">
        <v>27</v>
      </c>
      <c r="F3359" t="s">
        <v>27</v>
      </c>
      <c r="G3359" s="4">
        <v>10478.959999999999</v>
      </c>
      <c r="H3359" s="4">
        <v>10478.959999999999</v>
      </c>
    </row>
    <row r="3360" spans="1:8" x14ac:dyDescent="0.25">
      <c r="D3360" t="s">
        <v>73</v>
      </c>
      <c r="E3360" t="s">
        <v>27</v>
      </c>
      <c r="F3360" t="s">
        <v>27</v>
      </c>
      <c r="G3360" s="4">
        <v>0</v>
      </c>
      <c r="H3360" s="4">
        <v>0</v>
      </c>
    </row>
    <row r="3361" spans="1:8" x14ac:dyDescent="0.25">
      <c r="D3361" t="s">
        <v>75</v>
      </c>
      <c r="E3361" t="s">
        <v>27</v>
      </c>
      <c r="F3361" t="s">
        <v>27</v>
      </c>
      <c r="G3361" s="4">
        <v>25</v>
      </c>
      <c r="H3361" s="4">
        <v>25</v>
      </c>
    </row>
    <row r="3362" spans="1:8" x14ac:dyDescent="0.25">
      <c r="D3362" t="s">
        <v>64</v>
      </c>
      <c r="E3362" t="s">
        <v>27</v>
      </c>
      <c r="F3362" t="s">
        <v>27</v>
      </c>
      <c r="G3362" s="4">
        <v>2499.48</v>
      </c>
      <c r="H3362" s="4">
        <v>2499.48</v>
      </c>
    </row>
    <row r="3363" spans="1:8" x14ac:dyDescent="0.25">
      <c r="D3363" t="s">
        <v>70</v>
      </c>
      <c r="E3363" t="s">
        <v>27</v>
      </c>
      <c r="F3363" t="s">
        <v>27</v>
      </c>
      <c r="G3363" s="4">
        <v>4000</v>
      </c>
      <c r="H3363" s="4">
        <v>4000</v>
      </c>
    </row>
    <row r="3364" spans="1:8" x14ac:dyDescent="0.25">
      <c r="D3364" t="s">
        <v>72</v>
      </c>
      <c r="E3364" t="s">
        <v>27</v>
      </c>
      <c r="F3364" t="s">
        <v>27</v>
      </c>
      <c r="G3364" s="4">
        <v>0</v>
      </c>
      <c r="H3364" s="4">
        <v>0</v>
      </c>
    </row>
    <row r="3365" spans="1:8" x14ac:dyDescent="0.25">
      <c r="A3365">
        <v>135042</v>
      </c>
      <c r="B3365">
        <v>3938153</v>
      </c>
      <c r="C3365">
        <v>18544</v>
      </c>
      <c r="D3365" t="s">
        <v>68</v>
      </c>
      <c r="E3365" t="s">
        <v>27</v>
      </c>
      <c r="F3365" t="s">
        <v>27</v>
      </c>
      <c r="G3365" s="4">
        <v>7484.97</v>
      </c>
      <c r="H3365" s="4">
        <v>7484.97</v>
      </c>
    </row>
    <row r="3366" spans="1:8" x14ac:dyDescent="0.25">
      <c r="D3366" t="s">
        <v>73</v>
      </c>
      <c r="E3366" t="s">
        <v>27</v>
      </c>
      <c r="F3366" t="s">
        <v>27</v>
      </c>
      <c r="G3366" s="4">
        <v>0</v>
      </c>
      <c r="H3366" s="4">
        <v>0</v>
      </c>
    </row>
    <row r="3367" spans="1:8" x14ac:dyDescent="0.25">
      <c r="D3367" t="s">
        <v>75</v>
      </c>
      <c r="E3367" t="s">
        <v>27</v>
      </c>
      <c r="F3367" t="s">
        <v>27</v>
      </c>
      <c r="G3367" s="4">
        <v>25.504100000000001</v>
      </c>
      <c r="H3367" s="4">
        <v>25.504100000000001</v>
      </c>
    </row>
    <row r="3368" spans="1:8" x14ac:dyDescent="0.25">
      <c r="D3368" t="s">
        <v>64</v>
      </c>
      <c r="E3368" t="s">
        <v>27</v>
      </c>
      <c r="F3368" t="s">
        <v>27</v>
      </c>
      <c r="G3368" s="4">
        <v>1821.3420000000001</v>
      </c>
      <c r="H3368" s="4">
        <v>1821.3420000000001</v>
      </c>
    </row>
    <row r="3369" spans="1:8" x14ac:dyDescent="0.25">
      <c r="D3369" t="s">
        <v>70</v>
      </c>
      <c r="E3369" t="s">
        <v>27</v>
      </c>
      <c r="F3369" t="s">
        <v>27</v>
      </c>
      <c r="G3369" s="4">
        <v>0</v>
      </c>
      <c r="H3369" s="4">
        <v>0</v>
      </c>
    </row>
    <row r="3370" spans="1:8" x14ac:dyDescent="0.25">
      <c r="D3370" t="s">
        <v>72</v>
      </c>
      <c r="E3370" t="s">
        <v>27</v>
      </c>
      <c r="F3370" t="s">
        <v>27</v>
      </c>
      <c r="G3370" s="4">
        <v>1821.34</v>
      </c>
      <c r="H3370" s="4">
        <v>1821.34</v>
      </c>
    </row>
    <row r="3371" spans="1:8" x14ac:dyDescent="0.25">
      <c r="A3371">
        <v>135049</v>
      </c>
      <c r="B3371">
        <v>1112189</v>
      </c>
      <c r="C3371">
        <v>18481</v>
      </c>
      <c r="D3371" t="s">
        <v>68</v>
      </c>
      <c r="E3371" t="s">
        <v>27</v>
      </c>
      <c r="F3371" t="s">
        <v>27</v>
      </c>
      <c r="G3371" s="4">
        <v>22459.74</v>
      </c>
      <c r="H3371" s="4">
        <v>22459.74</v>
      </c>
    </row>
    <row r="3372" spans="1:8" x14ac:dyDescent="0.25">
      <c r="D3372" t="s">
        <v>73</v>
      </c>
      <c r="E3372" t="s">
        <v>27</v>
      </c>
      <c r="F3372" t="s">
        <v>27</v>
      </c>
      <c r="G3372" s="4">
        <v>0</v>
      </c>
      <c r="H3372" s="4">
        <v>0</v>
      </c>
    </row>
    <row r="3373" spans="1:8" x14ac:dyDescent="0.25">
      <c r="D3373" t="s">
        <v>75</v>
      </c>
      <c r="E3373" t="s">
        <v>27</v>
      </c>
      <c r="F3373" t="s">
        <v>27</v>
      </c>
      <c r="G3373" s="4">
        <v>20</v>
      </c>
      <c r="H3373" s="4">
        <v>20</v>
      </c>
    </row>
    <row r="3374" spans="1:8" x14ac:dyDescent="0.25">
      <c r="D3374" t="s">
        <v>64</v>
      </c>
      <c r="E3374" t="s">
        <v>27</v>
      </c>
      <c r="F3374" t="s">
        <v>27</v>
      </c>
      <c r="G3374" s="4">
        <v>4491.9480000000003</v>
      </c>
      <c r="H3374" s="4">
        <v>4491.9480000000003</v>
      </c>
    </row>
    <row r="3375" spans="1:8" x14ac:dyDescent="0.25">
      <c r="D3375" t="s">
        <v>70</v>
      </c>
      <c r="E3375" t="s">
        <v>27</v>
      </c>
      <c r="F3375" t="s">
        <v>27</v>
      </c>
      <c r="G3375" s="4">
        <v>0</v>
      </c>
      <c r="H3375" s="4">
        <v>0</v>
      </c>
    </row>
    <row r="3376" spans="1:8" x14ac:dyDescent="0.25">
      <c r="D3376" t="s">
        <v>72</v>
      </c>
      <c r="E3376" t="s">
        <v>27</v>
      </c>
      <c r="F3376" t="s">
        <v>27</v>
      </c>
      <c r="G3376" s="4">
        <v>4491.95</v>
      </c>
      <c r="H3376" s="4">
        <v>4491.95</v>
      </c>
    </row>
    <row r="3377" spans="1:8" x14ac:dyDescent="0.25">
      <c r="A3377">
        <v>135057</v>
      </c>
      <c r="B3377">
        <v>12331</v>
      </c>
      <c r="C3377">
        <v>18567</v>
      </c>
      <c r="D3377" t="s">
        <v>68</v>
      </c>
      <c r="E3377" t="s">
        <v>27</v>
      </c>
      <c r="F3377" t="s">
        <v>27</v>
      </c>
      <c r="G3377" s="4">
        <v>8509.01</v>
      </c>
      <c r="H3377" s="4">
        <v>8509.01</v>
      </c>
    </row>
    <row r="3378" spans="1:8" x14ac:dyDescent="0.25">
      <c r="D3378" t="s">
        <v>73</v>
      </c>
      <c r="E3378" t="s">
        <v>27</v>
      </c>
      <c r="F3378" t="s">
        <v>27</v>
      </c>
      <c r="G3378" s="4">
        <v>0</v>
      </c>
      <c r="H3378" s="4">
        <v>0</v>
      </c>
    </row>
    <row r="3379" spans="1:8" x14ac:dyDescent="0.25">
      <c r="D3379" t="s">
        <v>75</v>
      </c>
      <c r="E3379" t="s">
        <v>27</v>
      </c>
      <c r="F3379" t="s">
        <v>27</v>
      </c>
      <c r="G3379" s="4">
        <v>50</v>
      </c>
      <c r="H3379" s="4">
        <v>50</v>
      </c>
    </row>
    <row r="3380" spans="1:8" x14ac:dyDescent="0.25">
      <c r="D3380" t="s">
        <v>64</v>
      </c>
      <c r="E3380" t="s">
        <v>27</v>
      </c>
      <c r="F3380" t="s">
        <v>27</v>
      </c>
      <c r="G3380" s="4">
        <v>4254.5050000000001</v>
      </c>
      <c r="H3380" s="4">
        <v>4254.5050000000001</v>
      </c>
    </row>
    <row r="3381" spans="1:8" x14ac:dyDescent="0.25">
      <c r="D3381" t="s">
        <v>70</v>
      </c>
      <c r="E3381" t="s">
        <v>27</v>
      </c>
      <c r="F3381" t="s">
        <v>27</v>
      </c>
      <c r="G3381" s="4">
        <v>0</v>
      </c>
      <c r="H3381" s="4">
        <v>0</v>
      </c>
    </row>
    <row r="3382" spans="1:8" x14ac:dyDescent="0.25">
      <c r="D3382" t="s">
        <v>72</v>
      </c>
      <c r="E3382" t="s">
        <v>27</v>
      </c>
      <c r="F3382" t="s">
        <v>27</v>
      </c>
      <c r="G3382" s="4">
        <v>4254.51</v>
      </c>
      <c r="H3382" s="4">
        <v>4254.51</v>
      </c>
    </row>
    <row r="3383" spans="1:8" x14ac:dyDescent="0.25">
      <c r="A3383">
        <v>135062</v>
      </c>
      <c r="B3383">
        <v>12155</v>
      </c>
      <c r="C3383">
        <v>18613</v>
      </c>
      <c r="D3383" t="s">
        <v>68</v>
      </c>
      <c r="E3383" t="s">
        <v>27</v>
      </c>
      <c r="F3383" t="s">
        <v>27</v>
      </c>
      <c r="G3383" s="4">
        <v>8530.56</v>
      </c>
      <c r="H3383" s="4">
        <v>8530.56</v>
      </c>
    </row>
    <row r="3384" spans="1:8" x14ac:dyDescent="0.25">
      <c r="D3384" t="s">
        <v>73</v>
      </c>
      <c r="E3384" t="s">
        <v>27</v>
      </c>
      <c r="F3384" t="s">
        <v>27</v>
      </c>
      <c r="G3384" s="4">
        <v>0</v>
      </c>
      <c r="H3384" s="4">
        <v>0</v>
      </c>
    </row>
    <row r="3385" spans="1:8" x14ac:dyDescent="0.25">
      <c r="D3385" t="s">
        <v>75</v>
      </c>
      <c r="E3385" t="s">
        <v>27</v>
      </c>
      <c r="F3385" t="s">
        <v>27</v>
      </c>
      <c r="G3385" s="4">
        <v>100</v>
      </c>
      <c r="H3385" s="4">
        <v>100</v>
      </c>
    </row>
    <row r="3386" spans="1:8" x14ac:dyDescent="0.25">
      <c r="D3386" t="s">
        <v>64</v>
      </c>
      <c r="E3386" t="s">
        <v>27</v>
      </c>
      <c r="F3386" t="s">
        <v>27</v>
      </c>
      <c r="G3386" s="4">
        <v>8530.56</v>
      </c>
      <c r="H3386" s="4">
        <v>8530.56</v>
      </c>
    </row>
    <row r="3387" spans="1:8" x14ac:dyDescent="0.25">
      <c r="D3387" t="s">
        <v>70</v>
      </c>
      <c r="E3387" t="s">
        <v>27</v>
      </c>
      <c r="F3387" t="s">
        <v>27</v>
      </c>
      <c r="G3387" s="4">
        <v>0</v>
      </c>
      <c r="H3387" s="4">
        <v>0</v>
      </c>
    </row>
    <row r="3388" spans="1:8" x14ac:dyDescent="0.25">
      <c r="D3388" t="s">
        <v>72</v>
      </c>
      <c r="E3388" t="s">
        <v>27</v>
      </c>
      <c r="F3388" t="s">
        <v>27</v>
      </c>
      <c r="G3388" s="4">
        <v>8530.56</v>
      </c>
      <c r="H3388" s="4">
        <v>8530.56</v>
      </c>
    </row>
    <row r="3389" spans="1:8" x14ac:dyDescent="0.25">
      <c r="A3389">
        <v>135063</v>
      </c>
      <c r="B3389">
        <v>11403</v>
      </c>
      <c r="C3389">
        <v>18480</v>
      </c>
      <c r="D3389" t="s">
        <v>68</v>
      </c>
      <c r="E3389" t="s">
        <v>27</v>
      </c>
      <c r="F3389" t="s">
        <v>27</v>
      </c>
      <c r="G3389" s="4">
        <v>14969.92</v>
      </c>
      <c r="H3389" s="4">
        <v>14969.92</v>
      </c>
    </row>
    <row r="3390" spans="1:8" x14ac:dyDescent="0.25">
      <c r="D3390" t="s">
        <v>73</v>
      </c>
      <c r="E3390" t="s">
        <v>27</v>
      </c>
      <c r="F3390" t="s">
        <v>27</v>
      </c>
      <c r="G3390" s="4">
        <v>0</v>
      </c>
      <c r="H3390" s="4">
        <v>0</v>
      </c>
    </row>
    <row r="3391" spans="1:8" x14ac:dyDescent="0.25">
      <c r="D3391" t="s">
        <v>75</v>
      </c>
      <c r="E3391" t="s">
        <v>27</v>
      </c>
      <c r="F3391" t="s">
        <v>27</v>
      </c>
      <c r="G3391" s="4">
        <v>33.333300000000001</v>
      </c>
      <c r="H3391" s="4">
        <v>33.333300000000001</v>
      </c>
    </row>
    <row r="3392" spans="1:8" x14ac:dyDescent="0.25">
      <c r="D3392" t="s">
        <v>64</v>
      </c>
      <c r="E3392" t="s">
        <v>27</v>
      </c>
      <c r="F3392" t="s">
        <v>27</v>
      </c>
      <c r="G3392" s="4">
        <v>4760.902</v>
      </c>
      <c r="H3392" s="4">
        <v>4760.902</v>
      </c>
    </row>
    <row r="3393" spans="1:8" x14ac:dyDescent="0.25">
      <c r="D3393" t="s">
        <v>70</v>
      </c>
      <c r="E3393" t="s">
        <v>27</v>
      </c>
      <c r="F3393" t="s">
        <v>27</v>
      </c>
      <c r="G3393" s="4">
        <v>0</v>
      </c>
      <c r="H3393" s="4">
        <v>0</v>
      </c>
    </row>
    <row r="3394" spans="1:8" x14ac:dyDescent="0.25">
      <c r="D3394" t="s">
        <v>72</v>
      </c>
      <c r="E3394" t="s">
        <v>27</v>
      </c>
      <c r="F3394" t="s">
        <v>27</v>
      </c>
      <c r="G3394" s="4">
        <v>4760.8999999999996</v>
      </c>
      <c r="H3394" s="4">
        <v>4760.8999999999996</v>
      </c>
    </row>
    <row r="3395" spans="1:8" x14ac:dyDescent="0.25">
      <c r="A3395">
        <v>135064</v>
      </c>
      <c r="B3395">
        <v>11643</v>
      </c>
      <c r="C3395">
        <v>18534</v>
      </c>
      <c r="D3395" t="s">
        <v>68</v>
      </c>
      <c r="E3395" t="s">
        <v>27</v>
      </c>
      <c r="F3395" t="s">
        <v>27</v>
      </c>
      <c r="G3395" s="4">
        <v>8983.89</v>
      </c>
      <c r="H3395" s="4">
        <v>8983.89</v>
      </c>
    </row>
    <row r="3396" spans="1:8" x14ac:dyDescent="0.25">
      <c r="D3396" t="s">
        <v>73</v>
      </c>
      <c r="E3396" t="s">
        <v>27</v>
      </c>
      <c r="F3396" t="s">
        <v>27</v>
      </c>
      <c r="G3396" s="4">
        <v>0</v>
      </c>
      <c r="H3396" s="4">
        <v>0</v>
      </c>
    </row>
    <row r="3397" spans="1:8" x14ac:dyDescent="0.25">
      <c r="D3397" t="s">
        <v>75</v>
      </c>
      <c r="E3397" t="s">
        <v>27</v>
      </c>
      <c r="F3397" t="s">
        <v>27</v>
      </c>
      <c r="G3397" s="4">
        <v>33.333300000000001</v>
      </c>
      <c r="H3397" s="4">
        <v>33.333300000000001</v>
      </c>
    </row>
    <row r="3398" spans="1:8" x14ac:dyDescent="0.25">
      <c r="D3398" t="s">
        <v>64</v>
      </c>
      <c r="E3398" t="s">
        <v>27</v>
      </c>
      <c r="F3398" t="s">
        <v>27</v>
      </c>
      <c r="G3398" s="4">
        <v>2994.627</v>
      </c>
      <c r="H3398" s="4">
        <v>2994.627</v>
      </c>
    </row>
    <row r="3399" spans="1:8" x14ac:dyDescent="0.25">
      <c r="D3399" t="s">
        <v>70</v>
      </c>
      <c r="E3399" t="s">
        <v>27</v>
      </c>
      <c r="F3399" t="s">
        <v>27</v>
      </c>
      <c r="G3399" s="4">
        <v>0</v>
      </c>
      <c r="H3399" s="4">
        <v>0</v>
      </c>
    </row>
    <row r="3400" spans="1:8" x14ac:dyDescent="0.25">
      <c r="D3400" t="s">
        <v>72</v>
      </c>
      <c r="E3400" t="s">
        <v>27</v>
      </c>
      <c r="F3400" t="s">
        <v>27</v>
      </c>
      <c r="G3400" s="4">
        <v>2994.63</v>
      </c>
      <c r="H3400" s="4">
        <v>2994.63</v>
      </c>
    </row>
    <row r="3401" spans="1:8" x14ac:dyDescent="0.25">
      <c r="A3401">
        <v>135065</v>
      </c>
      <c r="B3401">
        <v>11642</v>
      </c>
      <c r="C3401">
        <v>18571</v>
      </c>
      <c r="D3401" t="s">
        <v>68</v>
      </c>
      <c r="E3401" t="s">
        <v>27</v>
      </c>
      <c r="F3401" t="s">
        <v>27</v>
      </c>
      <c r="G3401" s="4">
        <v>9454.69</v>
      </c>
      <c r="H3401" s="4">
        <v>9454.69</v>
      </c>
    </row>
    <row r="3402" spans="1:8" x14ac:dyDescent="0.25">
      <c r="D3402" t="s">
        <v>73</v>
      </c>
      <c r="E3402" t="s">
        <v>27</v>
      </c>
      <c r="F3402" t="s">
        <v>27</v>
      </c>
      <c r="G3402" s="4">
        <v>0</v>
      </c>
      <c r="H3402" s="4">
        <v>0</v>
      </c>
    </row>
    <row r="3403" spans="1:8" x14ac:dyDescent="0.25">
      <c r="D3403" t="s">
        <v>75</v>
      </c>
      <c r="E3403" t="s">
        <v>27</v>
      </c>
      <c r="F3403" t="s">
        <v>27</v>
      </c>
      <c r="G3403" s="4">
        <v>100</v>
      </c>
      <c r="H3403" s="4">
        <v>100</v>
      </c>
    </row>
    <row r="3404" spans="1:8" x14ac:dyDescent="0.25">
      <c r="D3404" t="s">
        <v>64</v>
      </c>
      <c r="E3404" t="s">
        <v>27</v>
      </c>
      <c r="F3404" t="s">
        <v>27</v>
      </c>
      <c r="G3404" s="4">
        <v>9454.69</v>
      </c>
      <c r="H3404" s="4">
        <v>9454.69</v>
      </c>
    </row>
    <row r="3405" spans="1:8" x14ac:dyDescent="0.25">
      <c r="D3405" t="s">
        <v>70</v>
      </c>
      <c r="E3405" t="s">
        <v>27</v>
      </c>
      <c r="F3405" t="s">
        <v>27</v>
      </c>
      <c r="G3405" s="4">
        <v>0</v>
      </c>
      <c r="H3405" s="4">
        <v>0</v>
      </c>
    </row>
    <row r="3406" spans="1:8" x14ac:dyDescent="0.25">
      <c r="D3406" t="s">
        <v>72</v>
      </c>
      <c r="E3406" t="s">
        <v>27</v>
      </c>
      <c r="F3406" t="s">
        <v>27</v>
      </c>
      <c r="G3406" s="4">
        <v>9454.69</v>
      </c>
      <c r="H3406" s="4">
        <v>9454.69</v>
      </c>
    </row>
    <row r="3407" spans="1:8" x14ac:dyDescent="0.25">
      <c r="A3407">
        <v>135088</v>
      </c>
      <c r="B3407">
        <v>12151</v>
      </c>
      <c r="C3407">
        <v>18588</v>
      </c>
      <c r="D3407" t="s">
        <v>68</v>
      </c>
      <c r="E3407" t="s">
        <v>27</v>
      </c>
      <c r="F3407" t="s">
        <v>27</v>
      </c>
      <c r="G3407" s="4">
        <v>5687.04</v>
      </c>
      <c r="H3407" s="4">
        <v>5687.04</v>
      </c>
    </row>
    <row r="3408" spans="1:8" x14ac:dyDescent="0.25">
      <c r="D3408" t="s">
        <v>73</v>
      </c>
      <c r="E3408" t="s">
        <v>27</v>
      </c>
      <c r="F3408" t="s">
        <v>27</v>
      </c>
      <c r="G3408" s="4">
        <v>0</v>
      </c>
      <c r="H3408" s="4">
        <v>0</v>
      </c>
    </row>
    <row r="3409" spans="1:8" x14ac:dyDescent="0.25">
      <c r="D3409" t="s">
        <v>75</v>
      </c>
      <c r="E3409" t="s">
        <v>27</v>
      </c>
      <c r="F3409" t="s">
        <v>27</v>
      </c>
      <c r="G3409" s="4">
        <v>50</v>
      </c>
      <c r="H3409" s="4">
        <v>50</v>
      </c>
    </row>
    <row r="3410" spans="1:8" x14ac:dyDescent="0.25">
      <c r="D3410" t="s">
        <v>64</v>
      </c>
      <c r="E3410" t="s">
        <v>27</v>
      </c>
      <c r="F3410" t="s">
        <v>27</v>
      </c>
      <c r="G3410" s="4">
        <v>2843.52</v>
      </c>
      <c r="H3410" s="4">
        <v>2843.52</v>
      </c>
    </row>
    <row r="3411" spans="1:8" x14ac:dyDescent="0.25">
      <c r="D3411" t="s">
        <v>70</v>
      </c>
      <c r="E3411" t="s">
        <v>27</v>
      </c>
      <c r="F3411" t="s">
        <v>27</v>
      </c>
      <c r="G3411" s="4">
        <v>0</v>
      </c>
      <c r="H3411" s="4">
        <v>0</v>
      </c>
    </row>
    <row r="3412" spans="1:8" x14ac:dyDescent="0.25">
      <c r="D3412" t="s">
        <v>72</v>
      </c>
      <c r="E3412" t="s">
        <v>27</v>
      </c>
      <c r="F3412" t="s">
        <v>27</v>
      </c>
      <c r="G3412" s="4">
        <v>2843.52</v>
      </c>
      <c r="H3412" s="4">
        <v>2843.52</v>
      </c>
    </row>
    <row r="3413" spans="1:8" x14ac:dyDescent="0.25">
      <c r="A3413">
        <v>135099</v>
      </c>
      <c r="B3413">
        <v>12150</v>
      </c>
      <c r="C3413">
        <v>3763202</v>
      </c>
      <c r="D3413" t="s">
        <v>68</v>
      </c>
      <c r="E3413" t="s">
        <v>27</v>
      </c>
      <c r="F3413" t="s">
        <v>27</v>
      </c>
      <c r="G3413" s="4">
        <v>8530.56</v>
      </c>
      <c r="H3413" s="4">
        <v>8530.56</v>
      </c>
    </row>
    <row r="3414" spans="1:8" x14ac:dyDescent="0.25">
      <c r="D3414" t="s">
        <v>73</v>
      </c>
      <c r="E3414" t="s">
        <v>27</v>
      </c>
      <c r="F3414" t="s">
        <v>27</v>
      </c>
      <c r="G3414" s="4">
        <v>0</v>
      </c>
      <c r="H3414" s="4">
        <v>0</v>
      </c>
    </row>
    <row r="3415" spans="1:8" x14ac:dyDescent="0.25">
      <c r="D3415" t="s">
        <v>75</v>
      </c>
      <c r="E3415" t="s">
        <v>27</v>
      </c>
      <c r="F3415" t="s">
        <v>27</v>
      </c>
      <c r="G3415" s="4">
        <v>100</v>
      </c>
      <c r="H3415" s="4">
        <v>100</v>
      </c>
    </row>
    <row r="3416" spans="1:8" x14ac:dyDescent="0.25">
      <c r="D3416" t="s">
        <v>64</v>
      </c>
      <c r="E3416" t="s">
        <v>27</v>
      </c>
      <c r="F3416" t="s">
        <v>27</v>
      </c>
      <c r="G3416" s="4">
        <v>8530.56</v>
      </c>
      <c r="H3416" s="4">
        <v>8530.56</v>
      </c>
    </row>
    <row r="3417" spans="1:8" x14ac:dyDescent="0.25">
      <c r="D3417" t="s">
        <v>70</v>
      </c>
      <c r="E3417" t="s">
        <v>27</v>
      </c>
      <c r="F3417" t="s">
        <v>27</v>
      </c>
      <c r="G3417" s="4">
        <v>0</v>
      </c>
      <c r="H3417" s="4">
        <v>0</v>
      </c>
    </row>
    <row r="3418" spans="1:8" x14ac:dyDescent="0.25">
      <c r="D3418" t="s">
        <v>72</v>
      </c>
      <c r="E3418" t="s">
        <v>27</v>
      </c>
      <c r="F3418" t="s">
        <v>27</v>
      </c>
      <c r="G3418" s="4">
        <v>8530.56</v>
      </c>
      <c r="H3418" s="4">
        <v>8530.56</v>
      </c>
    </row>
    <row r="3419" spans="1:8" x14ac:dyDescent="0.25">
      <c r="A3419">
        <v>135169</v>
      </c>
      <c r="B3419">
        <v>12542</v>
      </c>
      <c r="C3419">
        <v>18785</v>
      </c>
      <c r="D3419" t="s">
        <v>68</v>
      </c>
      <c r="E3419" t="s">
        <v>27</v>
      </c>
      <c r="F3419" t="s">
        <v>27</v>
      </c>
      <c r="G3419" s="4">
        <v>9937.09</v>
      </c>
      <c r="H3419" s="4">
        <v>9937.09</v>
      </c>
    </row>
    <row r="3420" spans="1:8" x14ac:dyDescent="0.25">
      <c r="D3420" t="s">
        <v>73</v>
      </c>
      <c r="E3420" t="s">
        <v>27</v>
      </c>
      <c r="F3420" t="s">
        <v>27</v>
      </c>
      <c r="G3420" s="4">
        <v>0</v>
      </c>
      <c r="H3420" s="4">
        <v>0</v>
      </c>
    </row>
    <row r="3421" spans="1:8" x14ac:dyDescent="0.25">
      <c r="D3421" t="s">
        <v>75</v>
      </c>
      <c r="E3421" t="s">
        <v>27</v>
      </c>
      <c r="F3421" t="s">
        <v>27</v>
      </c>
      <c r="G3421" s="4">
        <v>50</v>
      </c>
      <c r="H3421" s="4">
        <v>50</v>
      </c>
    </row>
    <row r="3422" spans="1:8" x14ac:dyDescent="0.25">
      <c r="D3422" t="s">
        <v>64</v>
      </c>
      <c r="E3422" t="s">
        <v>27</v>
      </c>
      <c r="F3422" t="s">
        <v>27</v>
      </c>
      <c r="G3422" s="4">
        <v>4968.5450000000001</v>
      </c>
      <c r="H3422" s="4">
        <v>4968.5450000000001</v>
      </c>
    </row>
    <row r="3423" spans="1:8" x14ac:dyDescent="0.25">
      <c r="D3423" t="s">
        <v>70</v>
      </c>
      <c r="E3423" t="s">
        <v>27</v>
      </c>
      <c r="F3423" t="s">
        <v>27</v>
      </c>
      <c r="G3423" s="4">
        <v>4000</v>
      </c>
      <c r="H3423" s="4">
        <v>4000</v>
      </c>
    </row>
    <row r="3424" spans="1:8" x14ac:dyDescent="0.25">
      <c r="D3424" t="s">
        <v>72</v>
      </c>
      <c r="E3424" t="s">
        <v>27</v>
      </c>
      <c r="F3424" t="s">
        <v>27</v>
      </c>
      <c r="G3424" s="4">
        <v>968.55</v>
      </c>
      <c r="H3424" s="4">
        <v>968.55</v>
      </c>
    </row>
    <row r="3425" spans="1:8" x14ac:dyDescent="0.25">
      <c r="A3425">
        <v>135171</v>
      </c>
      <c r="B3425">
        <v>12508</v>
      </c>
      <c r="C3425">
        <v>18755</v>
      </c>
      <c r="D3425" t="s">
        <v>68</v>
      </c>
      <c r="E3425" t="s">
        <v>27</v>
      </c>
      <c r="F3425" t="s">
        <v>27</v>
      </c>
      <c r="G3425" s="4">
        <v>4258.75</v>
      </c>
      <c r="H3425" s="4">
        <v>4258.75</v>
      </c>
    </row>
    <row r="3426" spans="1:8" x14ac:dyDescent="0.25">
      <c r="D3426" t="s">
        <v>73</v>
      </c>
      <c r="E3426" t="s">
        <v>27</v>
      </c>
      <c r="F3426" t="s">
        <v>27</v>
      </c>
      <c r="G3426" s="4">
        <v>0</v>
      </c>
      <c r="H3426" s="4">
        <v>0</v>
      </c>
    </row>
    <row r="3427" spans="1:8" x14ac:dyDescent="0.25">
      <c r="D3427" t="s">
        <v>75</v>
      </c>
      <c r="E3427" t="s">
        <v>27</v>
      </c>
      <c r="F3427" t="s">
        <v>27</v>
      </c>
      <c r="G3427" s="4">
        <v>50</v>
      </c>
      <c r="H3427" s="4">
        <v>50</v>
      </c>
    </row>
    <row r="3428" spans="1:8" x14ac:dyDescent="0.25">
      <c r="D3428" t="s">
        <v>64</v>
      </c>
      <c r="E3428" t="s">
        <v>27</v>
      </c>
      <c r="F3428" t="s">
        <v>27</v>
      </c>
      <c r="G3428" s="4">
        <v>2129.375</v>
      </c>
      <c r="H3428" s="4">
        <v>2129.375</v>
      </c>
    </row>
    <row r="3429" spans="1:8" x14ac:dyDescent="0.25">
      <c r="D3429" t="s">
        <v>70</v>
      </c>
      <c r="E3429" t="s">
        <v>27</v>
      </c>
      <c r="F3429" t="s">
        <v>27</v>
      </c>
      <c r="G3429" s="4">
        <v>4000</v>
      </c>
      <c r="H3429" s="4">
        <v>4000</v>
      </c>
    </row>
    <row r="3430" spans="1:8" x14ac:dyDescent="0.25">
      <c r="D3430" t="s">
        <v>72</v>
      </c>
      <c r="E3430" t="s">
        <v>27</v>
      </c>
      <c r="F3430" t="s">
        <v>27</v>
      </c>
      <c r="G3430" s="4">
        <v>0</v>
      </c>
      <c r="H3430" s="4">
        <v>0</v>
      </c>
    </row>
    <row r="3431" spans="1:8" x14ac:dyDescent="0.25">
      <c r="A3431">
        <v>135185</v>
      </c>
      <c r="B3431">
        <v>3863174</v>
      </c>
      <c r="C3431">
        <v>3459222</v>
      </c>
      <c r="D3431" t="s">
        <v>68</v>
      </c>
      <c r="E3431" t="s">
        <v>27</v>
      </c>
      <c r="F3431" t="s">
        <v>27</v>
      </c>
      <c r="G3431" s="4">
        <v>7090.85</v>
      </c>
      <c r="H3431" s="4">
        <v>7090.85</v>
      </c>
    </row>
    <row r="3432" spans="1:8" x14ac:dyDescent="0.25">
      <c r="D3432" t="s">
        <v>73</v>
      </c>
      <c r="E3432" t="s">
        <v>27</v>
      </c>
      <c r="F3432" t="s">
        <v>27</v>
      </c>
      <c r="G3432" s="4">
        <v>0</v>
      </c>
      <c r="H3432" s="4">
        <v>0</v>
      </c>
    </row>
    <row r="3433" spans="1:8" x14ac:dyDescent="0.25">
      <c r="D3433" t="s">
        <v>75</v>
      </c>
      <c r="E3433" t="s">
        <v>27</v>
      </c>
      <c r="F3433" t="s">
        <v>27</v>
      </c>
      <c r="G3433" s="4">
        <v>43.75</v>
      </c>
      <c r="H3433" s="4">
        <v>43.75</v>
      </c>
    </row>
    <row r="3434" spans="1:8" x14ac:dyDescent="0.25">
      <c r="D3434" t="s">
        <v>64</v>
      </c>
      <c r="E3434" t="s">
        <v>27</v>
      </c>
      <c r="F3434" t="s">
        <v>27</v>
      </c>
      <c r="G3434" s="4">
        <v>3102.2469999999998</v>
      </c>
      <c r="H3434" s="4">
        <v>3102.2469999999998</v>
      </c>
    </row>
    <row r="3435" spans="1:8" x14ac:dyDescent="0.25">
      <c r="D3435" t="s">
        <v>70</v>
      </c>
      <c r="E3435" t="s">
        <v>27</v>
      </c>
      <c r="F3435" t="s">
        <v>27</v>
      </c>
      <c r="G3435" s="4">
        <v>0</v>
      </c>
      <c r="H3435" s="4">
        <v>0</v>
      </c>
    </row>
    <row r="3436" spans="1:8" x14ac:dyDescent="0.25">
      <c r="D3436" t="s">
        <v>72</v>
      </c>
      <c r="E3436" t="s">
        <v>27</v>
      </c>
      <c r="F3436" t="s">
        <v>27</v>
      </c>
      <c r="G3436" s="4">
        <v>3102.25</v>
      </c>
      <c r="H3436" s="4">
        <v>3102.25</v>
      </c>
    </row>
    <row r="3437" spans="1:8" x14ac:dyDescent="0.25">
      <c r="A3437">
        <v>135219</v>
      </c>
      <c r="B3437">
        <v>52675</v>
      </c>
      <c r="C3437">
        <v>52054</v>
      </c>
      <c r="D3437" t="s">
        <v>68</v>
      </c>
      <c r="E3437" t="s">
        <v>27</v>
      </c>
      <c r="F3437" t="s">
        <v>27</v>
      </c>
      <c r="G3437" s="4">
        <v>14079.57</v>
      </c>
      <c r="H3437" s="4">
        <v>14079.57</v>
      </c>
    </row>
    <row r="3438" spans="1:8" x14ac:dyDescent="0.25">
      <c r="D3438" t="s">
        <v>73</v>
      </c>
      <c r="E3438" t="s">
        <v>27</v>
      </c>
      <c r="F3438" t="s">
        <v>27</v>
      </c>
      <c r="G3438" s="4">
        <v>0</v>
      </c>
      <c r="H3438" s="4">
        <v>0</v>
      </c>
    </row>
    <row r="3439" spans="1:8" x14ac:dyDescent="0.25">
      <c r="D3439" t="s">
        <v>75</v>
      </c>
      <c r="E3439" t="s">
        <v>27</v>
      </c>
      <c r="F3439" t="s">
        <v>27</v>
      </c>
      <c r="G3439" s="4">
        <v>50</v>
      </c>
      <c r="H3439" s="4">
        <v>50</v>
      </c>
    </row>
    <row r="3440" spans="1:8" x14ac:dyDescent="0.25">
      <c r="D3440" t="s">
        <v>64</v>
      </c>
      <c r="E3440" t="s">
        <v>27</v>
      </c>
      <c r="F3440" t="s">
        <v>27</v>
      </c>
      <c r="G3440" s="4">
        <v>7039.7849999999999</v>
      </c>
      <c r="H3440" s="4">
        <v>7039.7849999999999</v>
      </c>
    </row>
    <row r="3441" spans="1:8" x14ac:dyDescent="0.25">
      <c r="D3441" t="s">
        <v>70</v>
      </c>
      <c r="E3441" t="s">
        <v>27</v>
      </c>
      <c r="F3441" t="s">
        <v>27</v>
      </c>
      <c r="G3441" s="4">
        <v>0</v>
      </c>
      <c r="H3441" s="4">
        <v>0</v>
      </c>
    </row>
    <row r="3442" spans="1:8" x14ac:dyDescent="0.25">
      <c r="D3442" t="s">
        <v>72</v>
      </c>
      <c r="E3442" t="s">
        <v>27</v>
      </c>
      <c r="F3442" t="s">
        <v>27</v>
      </c>
      <c r="G3442" s="4">
        <v>7039.79</v>
      </c>
      <c r="H3442" s="4">
        <v>7039.79</v>
      </c>
    </row>
    <row r="3443" spans="1:8" x14ac:dyDescent="0.25">
      <c r="A3443">
        <v>135225</v>
      </c>
      <c r="B3443">
        <v>2228101</v>
      </c>
      <c r="C3443">
        <v>716048</v>
      </c>
      <c r="D3443" t="s">
        <v>68</v>
      </c>
      <c r="E3443" t="s">
        <v>27</v>
      </c>
      <c r="F3443" t="s">
        <v>27</v>
      </c>
      <c r="G3443" s="4">
        <v>40224.730000000003</v>
      </c>
      <c r="H3443" s="4">
        <v>40224.730000000003</v>
      </c>
    </row>
    <row r="3444" spans="1:8" x14ac:dyDescent="0.25">
      <c r="D3444" t="s">
        <v>73</v>
      </c>
      <c r="E3444" t="s">
        <v>27</v>
      </c>
      <c r="F3444" t="s">
        <v>27</v>
      </c>
      <c r="G3444" s="4">
        <v>0</v>
      </c>
      <c r="H3444" s="4">
        <v>0</v>
      </c>
    </row>
    <row r="3445" spans="1:8" x14ac:dyDescent="0.25">
      <c r="D3445" t="s">
        <v>75</v>
      </c>
      <c r="E3445" t="s">
        <v>27</v>
      </c>
      <c r="F3445" t="s">
        <v>27</v>
      </c>
      <c r="G3445" s="4">
        <v>27.273</v>
      </c>
      <c r="H3445" s="4">
        <v>27.273</v>
      </c>
    </row>
    <row r="3446" spans="1:8" x14ac:dyDescent="0.25">
      <c r="D3446" t="s">
        <v>64</v>
      </c>
      <c r="E3446" t="s">
        <v>27</v>
      </c>
      <c r="F3446" t="s">
        <v>27</v>
      </c>
      <c r="G3446" s="4">
        <v>10970.491</v>
      </c>
      <c r="H3446" s="4">
        <v>10970.491</v>
      </c>
    </row>
    <row r="3447" spans="1:8" x14ac:dyDescent="0.25">
      <c r="D3447" t="s">
        <v>70</v>
      </c>
      <c r="E3447" t="s">
        <v>27</v>
      </c>
      <c r="F3447" t="s">
        <v>27</v>
      </c>
      <c r="G3447" s="4">
        <v>0</v>
      </c>
      <c r="H3447" s="4">
        <v>0</v>
      </c>
    </row>
    <row r="3448" spans="1:8" x14ac:dyDescent="0.25">
      <c r="D3448" t="s">
        <v>72</v>
      </c>
      <c r="E3448" t="s">
        <v>27</v>
      </c>
      <c r="F3448" t="s">
        <v>27</v>
      </c>
      <c r="G3448" s="4">
        <v>10970.49</v>
      </c>
      <c r="H3448" s="4">
        <v>10970.49</v>
      </c>
    </row>
    <row r="3449" spans="1:8" x14ac:dyDescent="0.25">
      <c r="A3449">
        <v>135232</v>
      </c>
      <c r="B3449">
        <v>4540843</v>
      </c>
      <c r="C3449">
        <v>18732</v>
      </c>
      <c r="D3449" t="s">
        <v>68</v>
      </c>
      <c r="E3449" t="s">
        <v>27</v>
      </c>
      <c r="F3449" t="s">
        <v>27</v>
      </c>
      <c r="G3449" s="4">
        <v>8509.01</v>
      </c>
      <c r="H3449" s="4">
        <v>8509.01</v>
      </c>
    </row>
    <row r="3450" spans="1:8" x14ac:dyDescent="0.25">
      <c r="D3450" t="s">
        <v>73</v>
      </c>
      <c r="E3450" t="s">
        <v>27</v>
      </c>
      <c r="F3450" t="s">
        <v>27</v>
      </c>
      <c r="G3450" s="4">
        <v>0</v>
      </c>
      <c r="H3450" s="4">
        <v>0</v>
      </c>
    </row>
    <row r="3451" spans="1:8" x14ac:dyDescent="0.25">
      <c r="D3451" t="s">
        <v>75</v>
      </c>
      <c r="E3451" t="s">
        <v>27</v>
      </c>
      <c r="F3451" t="s">
        <v>27</v>
      </c>
      <c r="G3451" s="4">
        <v>50</v>
      </c>
      <c r="H3451" s="4">
        <v>50</v>
      </c>
    </row>
    <row r="3452" spans="1:8" x14ac:dyDescent="0.25">
      <c r="D3452" t="s">
        <v>64</v>
      </c>
      <c r="E3452" t="s">
        <v>27</v>
      </c>
      <c r="F3452" t="s">
        <v>27</v>
      </c>
      <c r="G3452" s="4">
        <v>4254.5050000000001</v>
      </c>
      <c r="H3452" s="4">
        <v>4254.5050000000001</v>
      </c>
    </row>
    <row r="3453" spans="1:8" x14ac:dyDescent="0.25">
      <c r="D3453" t="s">
        <v>70</v>
      </c>
      <c r="E3453" t="s">
        <v>27</v>
      </c>
      <c r="F3453" t="s">
        <v>27</v>
      </c>
      <c r="G3453" s="4">
        <v>0</v>
      </c>
      <c r="H3453" s="4">
        <v>0</v>
      </c>
    </row>
    <row r="3454" spans="1:8" x14ac:dyDescent="0.25">
      <c r="D3454" t="s">
        <v>72</v>
      </c>
      <c r="E3454" t="s">
        <v>27</v>
      </c>
      <c r="F3454" t="s">
        <v>27</v>
      </c>
      <c r="G3454" s="4">
        <v>4254.51</v>
      </c>
      <c r="H3454" s="4">
        <v>4254.51</v>
      </c>
    </row>
    <row r="3455" spans="1:8" x14ac:dyDescent="0.25">
      <c r="A3455">
        <v>135248</v>
      </c>
      <c r="B3455">
        <v>12742</v>
      </c>
      <c r="C3455">
        <v>3208045</v>
      </c>
      <c r="D3455" t="s">
        <v>68</v>
      </c>
      <c r="E3455" t="s">
        <v>27</v>
      </c>
      <c r="F3455" t="s">
        <v>27</v>
      </c>
      <c r="G3455" s="4">
        <v>6796.97</v>
      </c>
      <c r="H3455" s="4">
        <v>6796.97</v>
      </c>
    </row>
    <row r="3456" spans="1:8" x14ac:dyDescent="0.25">
      <c r="D3456" t="s">
        <v>73</v>
      </c>
      <c r="E3456" t="s">
        <v>27</v>
      </c>
      <c r="F3456" t="s">
        <v>27</v>
      </c>
      <c r="G3456" s="4">
        <v>0</v>
      </c>
      <c r="H3456" s="4">
        <v>0</v>
      </c>
    </row>
    <row r="3457" spans="1:8" x14ac:dyDescent="0.25">
      <c r="D3457" t="s">
        <v>75</v>
      </c>
      <c r="E3457" t="s">
        <v>27</v>
      </c>
      <c r="F3457" t="s">
        <v>27</v>
      </c>
      <c r="G3457" s="4">
        <v>100</v>
      </c>
      <c r="H3457" s="4">
        <v>100</v>
      </c>
    </row>
    <row r="3458" spans="1:8" x14ac:dyDescent="0.25">
      <c r="D3458" t="s">
        <v>64</v>
      </c>
      <c r="E3458" t="s">
        <v>27</v>
      </c>
      <c r="F3458" t="s">
        <v>27</v>
      </c>
      <c r="G3458" s="4">
        <v>6796.97</v>
      </c>
      <c r="H3458" s="4">
        <v>6796.97</v>
      </c>
    </row>
    <row r="3459" spans="1:8" x14ac:dyDescent="0.25">
      <c r="D3459" t="s">
        <v>70</v>
      </c>
      <c r="E3459" t="s">
        <v>27</v>
      </c>
      <c r="F3459" t="s">
        <v>27</v>
      </c>
      <c r="G3459" s="4">
        <v>0</v>
      </c>
      <c r="H3459" s="4">
        <v>0</v>
      </c>
    </row>
    <row r="3460" spans="1:8" x14ac:dyDescent="0.25">
      <c r="D3460" t="s">
        <v>72</v>
      </c>
      <c r="E3460" t="s">
        <v>27</v>
      </c>
      <c r="F3460" t="s">
        <v>27</v>
      </c>
      <c r="G3460" s="4">
        <v>6796.97</v>
      </c>
      <c r="H3460" s="4">
        <v>6796.97</v>
      </c>
    </row>
    <row r="3461" spans="1:8" x14ac:dyDescent="0.25">
      <c r="A3461">
        <v>135254</v>
      </c>
      <c r="B3461">
        <v>12540</v>
      </c>
      <c r="C3461">
        <v>575988</v>
      </c>
      <c r="D3461" t="s">
        <v>68</v>
      </c>
      <c r="E3461" t="s">
        <v>27</v>
      </c>
      <c r="F3461" t="s">
        <v>27</v>
      </c>
      <c r="G3461" s="4">
        <v>12079.51</v>
      </c>
      <c r="H3461" s="4">
        <v>12079.51</v>
      </c>
    </row>
    <row r="3462" spans="1:8" x14ac:dyDescent="0.25">
      <c r="D3462" t="s">
        <v>73</v>
      </c>
      <c r="E3462" t="s">
        <v>27</v>
      </c>
      <c r="F3462" t="s">
        <v>27</v>
      </c>
      <c r="G3462" s="4">
        <v>0</v>
      </c>
      <c r="H3462" s="4">
        <v>0</v>
      </c>
    </row>
    <row r="3463" spans="1:8" x14ac:dyDescent="0.25">
      <c r="D3463" t="s">
        <v>75</v>
      </c>
      <c r="E3463" t="s">
        <v>27</v>
      </c>
      <c r="F3463" t="s">
        <v>27</v>
      </c>
      <c r="G3463" s="4">
        <v>33.333300000000001</v>
      </c>
      <c r="H3463" s="4">
        <v>33.333300000000001</v>
      </c>
    </row>
    <row r="3464" spans="1:8" x14ac:dyDescent="0.25">
      <c r="D3464" t="s">
        <v>64</v>
      </c>
      <c r="E3464" t="s">
        <v>27</v>
      </c>
      <c r="F3464" t="s">
        <v>27</v>
      </c>
      <c r="G3464" s="4">
        <v>4026.4989999999998</v>
      </c>
      <c r="H3464" s="4">
        <v>4026.4989999999998</v>
      </c>
    </row>
    <row r="3465" spans="1:8" x14ac:dyDescent="0.25">
      <c r="D3465" t="s">
        <v>70</v>
      </c>
      <c r="E3465" t="s">
        <v>27</v>
      </c>
      <c r="F3465" t="s">
        <v>27</v>
      </c>
      <c r="G3465" s="4">
        <v>4000</v>
      </c>
      <c r="H3465" s="4">
        <v>4000</v>
      </c>
    </row>
    <row r="3466" spans="1:8" x14ac:dyDescent="0.25">
      <c r="D3466" t="s">
        <v>72</v>
      </c>
      <c r="E3466" t="s">
        <v>27</v>
      </c>
      <c r="F3466" t="s">
        <v>27</v>
      </c>
      <c r="G3466" s="4">
        <v>26.5</v>
      </c>
      <c r="H3466" s="4">
        <v>26.5</v>
      </c>
    </row>
    <row r="3467" spans="1:8" x14ac:dyDescent="0.25">
      <c r="A3467">
        <v>135256</v>
      </c>
      <c r="B3467">
        <v>12538</v>
      </c>
      <c r="C3467">
        <v>4278909</v>
      </c>
      <c r="D3467" t="s">
        <v>68</v>
      </c>
      <c r="E3467" t="s">
        <v>27</v>
      </c>
      <c r="F3467" t="s">
        <v>27</v>
      </c>
      <c r="G3467" s="4">
        <v>14246.79</v>
      </c>
      <c r="H3467" s="4">
        <v>14246.79</v>
      </c>
    </row>
    <row r="3468" spans="1:8" x14ac:dyDescent="0.25">
      <c r="D3468" t="s">
        <v>73</v>
      </c>
      <c r="E3468" t="s">
        <v>27</v>
      </c>
      <c r="F3468" t="s">
        <v>27</v>
      </c>
      <c r="G3468" s="4">
        <v>0</v>
      </c>
      <c r="H3468" s="4">
        <v>0</v>
      </c>
    </row>
    <row r="3469" spans="1:8" x14ac:dyDescent="0.25">
      <c r="D3469" t="s">
        <v>75</v>
      </c>
      <c r="E3469" t="s">
        <v>27</v>
      </c>
      <c r="F3469" t="s">
        <v>27</v>
      </c>
      <c r="G3469" s="4">
        <v>50</v>
      </c>
      <c r="H3469" s="4">
        <v>50</v>
      </c>
    </row>
    <row r="3470" spans="1:8" x14ac:dyDescent="0.25">
      <c r="D3470" t="s">
        <v>64</v>
      </c>
      <c r="E3470" t="s">
        <v>27</v>
      </c>
      <c r="F3470" t="s">
        <v>27</v>
      </c>
      <c r="G3470" s="4">
        <v>7123.3950000000004</v>
      </c>
      <c r="H3470" s="4">
        <v>7123.3950000000004</v>
      </c>
    </row>
    <row r="3471" spans="1:8" x14ac:dyDescent="0.25">
      <c r="D3471" t="s">
        <v>70</v>
      </c>
      <c r="E3471" t="s">
        <v>27</v>
      </c>
      <c r="F3471" t="s">
        <v>27</v>
      </c>
      <c r="G3471" s="4">
        <v>0</v>
      </c>
      <c r="H3471" s="4">
        <v>0</v>
      </c>
    </row>
    <row r="3472" spans="1:8" x14ac:dyDescent="0.25">
      <c r="D3472" t="s">
        <v>72</v>
      </c>
      <c r="E3472" t="s">
        <v>27</v>
      </c>
      <c r="F3472" t="s">
        <v>27</v>
      </c>
      <c r="G3472" s="4">
        <v>7123.4</v>
      </c>
      <c r="H3472" s="4">
        <v>7123.4</v>
      </c>
    </row>
    <row r="3473" spans="1:8" x14ac:dyDescent="0.25">
      <c r="A3473">
        <v>135259</v>
      </c>
      <c r="B3473">
        <v>12541</v>
      </c>
      <c r="C3473">
        <v>18891</v>
      </c>
      <c r="D3473" t="s">
        <v>68</v>
      </c>
      <c r="E3473" t="s">
        <v>27</v>
      </c>
      <c r="F3473" t="s">
        <v>27</v>
      </c>
      <c r="G3473" s="4">
        <v>8526.7199999999993</v>
      </c>
      <c r="H3473" s="4">
        <v>8526.7199999999993</v>
      </c>
    </row>
    <row r="3474" spans="1:8" x14ac:dyDescent="0.25">
      <c r="D3474" t="s">
        <v>73</v>
      </c>
      <c r="E3474" t="s">
        <v>27</v>
      </c>
      <c r="F3474" t="s">
        <v>27</v>
      </c>
      <c r="G3474" s="4">
        <v>0</v>
      </c>
      <c r="H3474" s="4">
        <v>0</v>
      </c>
    </row>
    <row r="3475" spans="1:8" x14ac:dyDescent="0.25">
      <c r="D3475" t="s">
        <v>75</v>
      </c>
      <c r="E3475" t="s">
        <v>27</v>
      </c>
      <c r="F3475" t="s">
        <v>27</v>
      </c>
      <c r="G3475" s="4">
        <v>100</v>
      </c>
      <c r="H3475" s="4">
        <v>100</v>
      </c>
    </row>
    <row r="3476" spans="1:8" x14ac:dyDescent="0.25">
      <c r="D3476" t="s">
        <v>64</v>
      </c>
      <c r="E3476" t="s">
        <v>27</v>
      </c>
      <c r="F3476" t="s">
        <v>27</v>
      </c>
      <c r="G3476" s="4">
        <v>8526.7199999999993</v>
      </c>
      <c r="H3476" s="4">
        <v>8526.7199999999993</v>
      </c>
    </row>
    <row r="3477" spans="1:8" x14ac:dyDescent="0.25">
      <c r="D3477" t="s">
        <v>70</v>
      </c>
      <c r="E3477" t="s">
        <v>27</v>
      </c>
      <c r="F3477" t="s">
        <v>27</v>
      </c>
      <c r="G3477" s="4">
        <v>0</v>
      </c>
      <c r="H3477" s="4">
        <v>0</v>
      </c>
    </row>
    <row r="3478" spans="1:8" x14ac:dyDescent="0.25">
      <c r="D3478" t="s">
        <v>72</v>
      </c>
      <c r="E3478" t="s">
        <v>27</v>
      </c>
      <c r="F3478" t="s">
        <v>27</v>
      </c>
      <c r="G3478" s="4">
        <v>8526.7199999999993</v>
      </c>
      <c r="H3478" s="4">
        <v>8526.7199999999993</v>
      </c>
    </row>
    <row r="3479" spans="1:8" x14ac:dyDescent="0.25">
      <c r="A3479">
        <v>135261</v>
      </c>
      <c r="B3479">
        <v>12592</v>
      </c>
      <c r="C3479">
        <v>18917</v>
      </c>
      <c r="D3479" t="s">
        <v>68</v>
      </c>
      <c r="E3479" t="s">
        <v>27</v>
      </c>
      <c r="F3479" t="s">
        <v>27</v>
      </c>
      <c r="G3479" s="4">
        <v>6395.06</v>
      </c>
      <c r="H3479" s="4">
        <v>6395.06</v>
      </c>
    </row>
    <row r="3480" spans="1:8" x14ac:dyDescent="0.25">
      <c r="D3480" t="s">
        <v>73</v>
      </c>
      <c r="E3480" t="s">
        <v>27</v>
      </c>
      <c r="F3480" t="s">
        <v>27</v>
      </c>
      <c r="G3480" s="4">
        <v>0</v>
      </c>
      <c r="H3480" s="4">
        <v>0</v>
      </c>
    </row>
    <row r="3481" spans="1:8" x14ac:dyDescent="0.25">
      <c r="D3481" t="s">
        <v>75</v>
      </c>
      <c r="E3481" t="s">
        <v>27</v>
      </c>
      <c r="F3481" t="s">
        <v>27</v>
      </c>
      <c r="G3481" s="4">
        <v>100</v>
      </c>
      <c r="H3481" s="4">
        <v>100</v>
      </c>
    </row>
    <row r="3482" spans="1:8" x14ac:dyDescent="0.25">
      <c r="D3482" t="s">
        <v>64</v>
      </c>
      <c r="E3482" t="s">
        <v>27</v>
      </c>
      <c r="F3482" t="s">
        <v>27</v>
      </c>
      <c r="G3482" s="4">
        <v>6395.06</v>
      </c>
      <c r="H3482" s="4">
        <v>6395.06</v>
      </c>
    </row>
    <row r="3483" spans="1:8" x14ac:dyDescent="0.25">
      <c r="D3483" t="s">
        <v>70</v>
      </c>
      <c r="E3483" t="s">
        <v>27</v>
      </c>
      <c r="F3483" t="s">
        <v>27</v>
      </c>
      <c r="G3483" s="4">
        <v>0</v>
      </c>
      <c r="H3483" s="4">
        <v>0</v>
      </c>
    </row>
    <row r="3484" spans="1:8" x14ac:dyDescent="0.25">
      <c r="D3484" t="s">
        <v>72</v>
      </c>
      <c r="E3484" t="s">
        <v>27</v>
      </c>
      <c r="F3484" t="s">
        <v>27</v>
      </c>
      <c r="G3484" s="4">
        <v>6395.06</v>
      </c>
      <c r="H3484" s="4">
        <v>6395.06</v>
      </c>
    </row>
    <row r="3485" spans="1:8" x14ac:dyDescent="0.25">
      <c r="A3485">
        <v>135262</v>
      </c>
      <c r="B3485">
        <v>12539</v>
      </c>
      <c r="C3485">
        <v>75746</v>
      </c>
      <c r="D3485" t="s">
        <v>68</v>
      </c>
      <c r="E3485" t="s">
        <v>27</v>
      </c>
      <c r="F3485" t="s">
        <v>27</v>
      </c>
      <c r="G3485" s="4">
        <v>7105.6</v>
      </c>
      <c r="H3485" s="4">
        <v>7105.6</v>
      </c>
    </row>
    <row r="3486" spans="1:8" x14ac:dyDescent="0.25">
      <c r="D3486" t="s">
        <v>73</v>
      </c>
      <c r="E3486" t="s">
        <v>27</v>
      </c>
      <c r="F3486" t="s">
        <v>27</v>
      </c>
      <c r="G3486" s="4">
        <v>0</v>
      </c>
      <c r="H3486" s="4">
        <v>0</v>
      </c>
    </row>
    <row r="3487" spans="1:8" x14ac:dyDescent="0.25">
      <c r="D3487" t="s">
        <v>75</v>
      </c>
      <c r="E3487" t="s">
        <v>27</v>
      </c>
      <c r="F3487" t="s">
        <v>27</v>
      </c>
      <c r="G3487" s="4">
        <v>33.333300000000001</v>
      </c>
      <c r="H3487" s="4">
        <v>33.333300000000001</v>
      </c>
    </row>
    <row r="3488" spans="1:8" x14ac:dyDescent="0.25">
      <c r="D3488" t="s">
        <v>64</v>
      </c>
      <c r="E3488" t="s">
        <v>27</v>
      </c>
      <c r="F3488" t="s">
        <v>27</v>
      </c>
      <c r="G3488" s="4">
        <v>2368.5309999999999</v>
      </c>
      <c r="H3488" s="4">
        <v>2368.5309999999999</v>
      </c>
    </row>
    <row r="3489" spans="1:8" x14ac:dyDescent="0.25">
      <c r="D3489" t="s">
        <v>70</v>
      </c>
      <c r="E3489" t="s">
        <v>27</v>
      </c>
      <c r="F3489" t="s">
        <v>27</v>
      </c>
      <c r="G3489" s="4">
        <v>4000</v>
      </c>
      <c r="H3489" s="4">
        <v>4000</v>
      </c>
    </row>
    <row r="3490" spans="1:8" x14ac:dyDescent="0.25">
      <c r="D3490" t="s">
        <v>72</v>
      </c>
      <c r="E3490" t="s">
        <v>27</v>
      </c>
      <c r="F3490" t="s">
        <v>27</v>
      </c>
      <c r="G3490" s="4">
        <v>0</v>
      </c>
      <c r="H3490" s="4">
        <v>0</v>
      </c>
    </row>
    <row r="3491" spans="1:8" x14ac:dyDescent="0.25">
      <c r="A3491">
        <v>135263</v>
      </c>
      <c r="B3491">
        <v>12533</v>
      </c>
      <c r="C3491">
        <v>18909</v>
      </c>
      <c r="D3491" t="s">
        <v>68</v>
      </c>
      <c r="E3491" t="s">
        <v>27</v>
      </c>
      <c r="F3491" t="s">
        <v>27</v>
      </c>
      <c r="G3491" s="4">
        <v>7835.73</v>
      </c>
      <c r="H3491" s="4">
        <v>7835.73</v>
      </c>
    </row>
    <row r="3492" spans="1:8" x14ac:dyDescent="0.25">
      <c r="D3492" t="s">
        <v>73</v>
      </c>
      <c r="E3492" t="s">
        <v>27</v>
      </c>
      <c r="F3492" t="s">
        <v>27</v>
      </c>
      <c r="G3492" s="4">
        <v>0</v>
      </c>
      <c r="H3492" s="4">
        <v>0</v>
      </c>
    </row>
    <row r="3493" spans="1:8" x14ac:dyDescent="0.25">
      <c r="D3493" t="s">
        <v>75</v>
      </c>
      <c r="E3493" t="s">
        <v>27</v>
      </c>
      <c r="F3493" t="s">
        <v>27</v>
      </c>
      <c r="G3493" s="4">
        <v>100</v>
      </c>
      <c r="H3493" s="4">
        <v>100</v>
      </c>
    </row>
    <row r="3494" spans="1:8" x14ac:dyDescent="0.25">
      <c r="D3494" t="s">
        <v>64</v>
      </c>
      <c r="E3494" t="s">
        <v>27</v>
      </c>
      <c r="F3494" t="s">
        <v>27</v>
      </c>
      <c r="G3494" s="4">
        <v>7835.73</v>
      </c>
      <c r="H3494" s="4">
        <v>7835.73</v>
      </c>
    </row>
    <row r="3495" spans="1:8" x14ac:dyDescent="0.25">
      <c r="D3495" t="s">
        <v>70</v>
      </c>
      <c r="E3495" t="s">
        <v>27</v>
      </c>
      <c r="F3495" t="s">
        <v>27</v>
      </c>
      <c r="G3495" s="4">
        <v>4000</v>
      </c>
      <c r="H3495" s="4">
        <v>4000</v>
      </c>
    </row>
    <row r="3496" spans="1:8" x14ac:dyDescent="0.25">
      <c r="D3496" t="s">
        <v>72</v>
      </c>
      <c r="E3496" t="s">
        <v>27</v>
      </c>
      <c r="F3496" t="s">
        <v>27</v>
      </c>
      <c r="G3496" s="4">
        <v>3835.73</v>
      </c>
      <c r="H3496" s="4">
        <v>3835.73</v>
      </c>
    </row>
    <row r="3497" spans="1:8" x14ac:dyDescent="0.25">
      <c r="A3497">
        <v>135264</v>
      </c>
      <c r="B3497">
        <v>12534</v>
      </c>
      <c r="C3497">
        <v>18820</v>
      </c>
      <c r="D3497" t="s">
        <v>68</v>
      </c>
      <c r="E3497" t="s">
        <v>27</v>
      </c>
      <c r="F3497" t="s">
        <v>27</v>
      </c>
      <c r="G3497" s="4">
        <v>7835.73</v>
      </c>
      <c r="H3497" s="4">
        <v>7835.73</v>
      </c>
    </row>
    <row r="3498" spans="1:8" x14ac:dyDescent="0.25">
      <c r="D3498" t="s">
        <v>73</v>
      </c>
      <c r="E3498" t="s">
        <v>27</v>
      </c>
      <c r="F3498" t="s">
        <v>27</v>
      </c>
      <c r="G3498" s="4">
        <v>0</v>
      </c>
      <c r="H3498" s="4">
        <v>0</v>
      </c>
    </row>
    <row r="3499" spans="1:8" x14ac:dyDescent="0.25">
      <c r="D3499" t="s">
        <v>75</v>
      </c>
      <c r="E3499" t="s">
        <v>27</v>
      </c>
      <c r="F3499" t="s">
        <v>27</v>
      </c>
      <c r="G3499" s="4">
        <v>100</v>
      </c>
      <c r="H3499" s="4">
        <v>100</v>
      </c>
    </row>
    <row r="3500" spans="1:8" x14ac:dyDescent="0.25">
      <c r="D3500" t="s">
        <v>64</v>
      </c>
      <c r="E3500" t="s">
        <v>27</v>
      </c>
      <c r="F3500" t="s">
        <v>27</v>
      </c>
      <c r="G3500" s="4">
        <v>7835.73</v>
      </c>
      <c r="H3500" s="4">
        <v>7835.73</v>
      </c>
    </row>
    <row r="3501" spans="1:8" x14ac:dyDescent="0.25">
      <c r="D3501" t="s">
        <v>70</v>
      </c>
      <c r="E3501" t="s">
        <v>27</v>
      </c>
      <c r="F3501" t="s">
        <v>27</v>
      </c>
      <c r="G3501" s="4">
        <v>0</v>
      </c>
      <c r="H3501" s="4">
        <v>0</v>
      </c>
    </row>
    <row r="3502" spans="1:8" x14ac:dyDescent="0.25">
      <c r="D3502" t="s">
        <v>72</v>
      </c>
      <c r="E3502" t="s">
        <v>27</v>
      </c>
      <c r="F3502" t="s">
        <v>27</v>
      </c>
      <c r="G3502" s="4">
        <v>7835.73</v>
      </c>
      <c r="H3502" s="4">
        <v>7835.73</v>
      </c>
    </row>
    <row r="3503" spans="1:8" x14ac:dyDescent="0.25">
      <c r="A3503">
        <v>135267</v>
      </c>
      <c r="B3503">
        <v>12730</v>
      </c>
      <c r="C3503">
        <v>18955</v>
      </c>
      <c r="D3503" t="s">
        <v>68</v>
      </c>
      <c r="E3503" t="s">
        <v>27</v>
      </c>
      <c r="F3503" t="s">
        <v>27</v>
      </c>
      <c r="G3503" s="4">
        <v>7065.93</v>
      </c>
      <c r="H3503" s="4">
        <v>7065.93</v>
      </c>
    </row>
    <row r="3504" spans="1:8" x14ac:dyDescent="0.25">
      <c r="D3504" t="s">
        <v>73</v>
      </c>
      <c r="E3504" t="s">
        <v>27</v>
      </c>
      <c r="F3504" t="s">
        <v>27</v>
      </c>
      <c r="G3504" s="4">
        <v>0</v>
      </c>
      <c r="H3504" s="4">
        <v>0</v>
      </c>
    </row>
    <row r="3505" spans="1:8" x14ac:dyDescent="0.25">
      <c r="D3505" t="s">
        <v>75</v>
      </c>
      <c r="E3505" t="s">
        <v>27</v>
      </c>
      <c r="F3505" t="s">
        <v>27</v>
      </c>
      <c r="G3505" s="4">
        <v>100</v>
      </c>
      <c r="H3505" s="4">
        <v>100</v>
      </c>
    </row>
    <row r="3506" spans="1:8" x14ac:dyDescent="0.25">
      <c r="D3506" t="s">
        <v>64</v>
      </c>
      <c r="E3506" t="s">
        <v>27</v>
      </c>
      <c r="F3506" t="s">
        <v>27</v>
      </c>
      <c r="G3506" s="4">
        <v>7065.93</v>
      </c>
      <c r="H3506" s="4">
        <v>7065.93</v>
      </c>
    </row>
    <row r="3507" spans="1:8" x14ac:dyDescent="0.25">
      <c r="D3507" t="s">
        <v>70</v>
      </c>
      <c r="E3507" t="s">
        <v>27</v>
      </c>
      <c r="F3507" t="s">
        <v>27</v>
      </c>
      <c r="G3507" s="4">
        <v>0</v>
      </c>
      <c r="H3507" s="4">
        <v>0</v>
      </c>
    </row>
    <row r="3508" spans="1:8" x14ac:dyDescent="0.25">
      <c r="D3508" t="s">
        <v>72</v>
      </c>
      <c r="E3508" t="s">
        <v>27</v>
      </c>
      <c r="F3508" t="s">
        <v>27</v>
      </c>
      <c r="G3508" s="4">
        <v>7065.93</v>
      </c>
      <c r="H3508" s="4">
        <v>7065.93</v>
      </c>
    </row>
    <row r="3509" spans="1:8" x14ac:dyDescent="0.25">
      <c r="A3509">
        <v>135272</v>
      </c>
      <c r="B3509">
        <v>52427</v>
      </c>
      <c r="C3509">
        <v>19149</v>
      </c>
      <c r="D3509" t="s">
        <v>68</v>
      </c>
      <c r="E3509" t="s">
        <v>27</v>
      </c>
      <c r="F3509" t="s">
        <v>27</v>
      </c>
      <c r="G3509" s="4">
        <v>10166.09</v>
      </c>
      <c r="H3509" s="4">
        <v>10166.09</v>
      </c>
    </row>
    <row r="3510" spans="1:8" x14ac:dyDescent="0.25">
      <c r="D3510" t="s">
        <v>73</v>
      </c>
      <c r="E3510" t="s">
        <v>27</v>
      </c>
      <c r="F3510" t="s">
        <v>27</v>
      </c>
      <c r="G3510" s="4">
        <v>0</v>
      </c>
      <c r="H3510" s="4">
        <v>0</v>
      </c>
    </row>
    <row r="3511" spans="1:8" x14ac:dyDescent="0.25">
      <c r="D3511" t="s">
        <v>75</v>
      </c>
      <c r="E3511" t="s">
        <v>27</v>
      </c>
      <c r="F3511" t="s">
        <v>27</v>
      </c>
      <c r="G3511" s="4">
        <v>100</v>
      </c>
      <c r="H3511" s="4">
        <v>100</v>
      </c>
    </row>
    <row r="3512" spans="1:8" x14ac:dyDescent="0.25">
      <c r="D3512" t="s">
        <v>64</v>
      </c>
      <c r="E3512" t="s">
        <v>27</v>
      </c>
      <c r="F3512" t="s">
        <v>27</v>
      </c>
      <c r="G3512" s="4">
        <v>10166.09</v>
      </c>
      <c r="H3512" s="4">
        <v>10166.09</v>
      </c>
    </row>
    <row r="3513" spans="1:8" x14ac:dyDescent="0.25">
      <c r="D3513" t="s">
        <v>70</v>
      </c>
      <c r="E3513" t="s">
        <v>27</v>
      </c>
      <c r="F3513" t="s">
        <v>27</v>
      </c>
      <c r="G3513" s="4">
        <v>0</v>
      </c>
      <c r="H3513" s="4">
        <v>0</v>
      </c>
    </row>
    <row r="3514" spans="1:8" x14ac:dyDescent="0.25">
      <c r="D3514" t="s">
        <v>72</v>
      </c>
      <c r="E3514" t="s">
        <v>27</v>
      </c>
      <c r="F3514" t="s">
        <v>27</v>
      </c>
      <c r="G3514" s="4">
        <v>10166.09</v>
      </c>
      <c r="H3514" s="4">
        <v>10166.09</v>
      </c>
    </row>
    <row r="3515" spans="1:8" x14ac:dyDescent="0.25">
      <c r="A3515">
        <v>135273</v>
      </c>
      <c r="B3515">
        <v>52428</v>
      </c>
      <c r="C3515">
        <v>18905</v>
      </c>
      <c r="D3515" t="s">
        <v>68</v>
      </c>
      <c r="E3515" t="s">
        <v>27</v>
      </c>
      <c r="F3515" t="s">
        <v>27</v>
      </c>
      <c r="G3515" s="4">
        <v>9519.27</v>
      </c>
      <c r="H3515" s="4">
        <v>9519.27</v>
      </c>
    </row>
    <row r="3516" spans="1:8" x14ac:dyDescent="0.25">
      <c r="D3516" t="s">
        <v>73</v>
      </c>
      <c r="E3516" t="s">
        <v>27</v>
      </c>
      <c r="F3516" t="s">
        <v>27</v>
      </c>
      <c r="G3516" s="4">
        <v>0</v>
      </c>
      <c r="H3516" s="4">
        <v>0</v>
      </c>
    </row>
    <row r="3517" spans="1:8" x14ac:dyDescent="0.25">
      <c r="D3517" t="s">
        <v>75</v>
      </c>
      <c r="E3517" t="s">
        <v>27</v>
      </c>
      <c r="F3517" t="s">
        <v>27</v>
      </c>
      <c r="G3517" s="4">
        <v>100</v>
      </c>
      <c r="H3517" s="4">
        <v>100</v>
      </c>
    </row>
    <row r="3518" spans="1:8" x14ac:dyDescent="0.25">
      <c r="D3518" t="s">
        <v>64</v>
      </c>
      <c r="E3518" t="s">
        <v>27</v>
      </c>
      <c r="F3518" t="s">
        <v>27</v>
      </c>
      <c r="G3518" s="4">
        <v>9519.27</v>
      </c>
      <c r="H3518" s="4">
        <v>9519.27</v>
      </c>
    </row>
    <row r="3519" spans="1:8" x14ac:dyDescent="0.25">
      <c r="D3519" t="s">
        <v>70</v>
      </c>
      <c r="E3519" t="s">
        <v>27</v>
      </c>
      <c r="F3519" t="s">
        <v>27</v>
      </c>
      <c r="G3519" s="4">
        <v>0</v>
      </c>
      <c r="H3519" s="4">
        <v>0</v>
      </c>
    </row>
    <row r="3520" spans="1:8" x14ac:dyDescent="0.25">
      <c r="D3520" t="s">
        <v>72</v>
      </c>
      <c r="E3520" t="s">
        <v>27</v>
      </c>
      <c r="F3520" t="s">
        <v>27</v>
      </c>
      <c r="G3520" s="4">
        <v>9519.27</v>
      </c>
      <c r="H3520" s="4">
        <v>9519.27</v>
      </c>
    </row>
    <row r="3521" spans="1:8" x14ac:dyDescent="0.25">
      <c r="A3521">
        <v>135274</v>
      </c>
      <c r="B3521">
        <v>12743</v>
      </c>
      <c r="C3521">
        <v>3203034</v>
      </c>
      <c r="D3521" t="s">
        <v>68</v>
      </c>
      <c r="E3521" t="s">
        <v>27</v>
      </c>
      <c r="F3521" t="s">
        <v>27</v>
      </c>
      <c r="G3521" s="4">
        <v>11397.07</v>
      </c>
      <c r="H3521" s="4">
        <v>11397.07</v>
      </c>
    </row>
    <row r="3522" spans="1:8" x14ac:dyDescent="0.25">
      <c r="D3522" t="s">
        <v>73</v>
      </c>
      <c r="E3522" t="s">
        <v>27</v>
      </c>
      <c r="F3522" t="s">
        <v>27</v>
      </c>
      <c r="G3522" s="4">
        <v>0</v>
      </c>
      <c r="H3522" s="4">
        <v>0</v>
      </c>
    </row>
    <row r="3523" spans="1:8" x14ac:dyDescent="0.25">
      <c r="D3523" t="s">
        <v>75</v>
      </c>
      <c r="E3523" t="s">
        <v>27</v>
      </c>
      <c r="F3523" t="s">
        <v>27</v>
      </c>
      <c r="G3523" s="4">
        <v>100</v>
      </c>
      <c r="H3523" s="4">
        <v>100</v>
      </c>
    </row>
    <row r="3524" spans="1:8" x14ac:dyDescent="0.25">
      <c r="D3524" t="s">
        <v>64</v>
      </c>
      <c r="E3524" t="s">
        <v>27</v>
      </c>
      <c r="F3524" t="s">
        <v>27</v>
      </c>
      <c r="G3524" s="4">
        <v>11397.07</v>
      </c>
      <c r="H3524" s="4">
        <v>11397.07</v>
      </c>
    </row>
    <row r="3525" spans="1:8" x14ac:dyDescent="0.25">
      <c r="D3525" t="s">
        <v>70</v>
      </c>
      <c r="E3525" t="s">
        <v>27</v>
      </c>
      <c r="F3525" t="s">
        <v>27</v>
      </c>
      <c r="G3525" s="4">
        <v>0</v>
      </c>
      <c r="H3525" s="4">
        <v>0</v>
      </c>
    </row>
    <row r="3526" spans="1:8" x14ac:dyDescent="0.25">
      <c r="D3526" t="s">
        <v>72</v>
      </c>
      <c r="E3526" t="s">
        <v>27</v>
      </c>
      <c r="F3526" t="s">
        <v>27</v>
      </c>
      <c r="G3526" s="4">
        <v>11397.07</v>
      </c>
      <c r="H3526" s="4">
        <v>11397.07</v>
      </c>
    </row>
    <row r="3527" spans="1:8" x14ac:dyDescent="0.25">
      <c r="A3527">
        <v>135275</v>
      </c>
      <c r="B3527">
        <v>12755</v>
      </c>
      <c r="C3527">
        <v>18889</v>
      </c>
      <c r="D3527" t="s">
        <v>68</v>
      </c>
      <c r="E3527" t="s">
        <v>27</v>
      </c>
      <c r="F3527" t="s">
        <v>27</v>
      </c>
      <c r="G3527" s="4">
        <v>11368.97</v>
      </c>
      <c r="H3527" s="4">
        <v>11368.97</v>
      </c>
    </row>
    <row r="3528" spans="1:8" x14ac:dyDescent="0.25">
      <c r="D3528" t="s">
        <v>73</v>
      </c>
      <c r="E3528" t="s">
        <v>27</v>
      </c>
      <c r="F3528" t="s">
        <v>27</v>
      </c>
      <c r="G3528" s="4">
        <v>0</v>
      </c>
      <c r="H3528" s="4">
        <v>0</v>
      </c>
    </row>
    <row r="3529" spans="1:8" x14ac:dyDescent="0.25">
      <c r="D3529" t="s">
        <v>75</v>
      </c>
      <c r="E3529" t="s">
        <v>27</v>
      </c>
      <c r="F3529" t="s">
        <v>27</v>
      </c>
      <c r="G3529" s="4">
        <v>100</v>
      </c>
      <c r="H3529" s="4">
        <v>100</v>
      </c>
    </row>
    <row r="3530" spans="1:8" x14ac:dyDescent="0.25">
      <c r="D3530" t="s">
        <v>64</v>
      </c>
      <c r="E3530" t="s">
        <v>27</v>
      </c>
      <c r="F3530" t="s">
        <v>27</v>
      </c>
      <c r="G3530" s="4">
        <v>11368.97</v>
      </c>
      <c r="H3530" s="4">
        <v>11368.97</v>
      </c>
    </row>
    <row r="3531" spans="1:8" x14ac:dyDescent="0.25">
      <c r="D3531" t="s">
        <v>70</v>
      </c>
      <c r="E3531" t="s">
        <v>27</v>
      </c>
      <c r="F3531" t="s">
        <v>27</v>
      </c>
      <c r="G3531" s="4">
        <v>0</v>
      </c>
      <c r="H3531" s="4">
        <v>0</v>
      </c>
    </row>
    <row r="3532" spans="1:8" x14ac:dyDescent="0.25">
      <c r="D3532" t="s">
        <v>72</v>
      </c>
      <c r="E3532" t="s">
        <v>27</v>
      </c>
      <c r="F3532" t="s">
        <v>27</v>
      </c>
      <c r="G3532" s="4">
        <v>11368.97</v>
      </c>
      <c r="H3532" s="4">
        <v>11368.97</v>
      </c>
    </row>
    <row r="3533" spans="1:8" x14ac:dyDescent="0.25">
      <c r="A3533">
        <v>135276</v>
      </c>
      <c r="B3533">
        <v>12591</v>
      </c>
      <c r="C3533">
        <v>18894</v>
      </c>
      <c r="D3533" t="s">
        <v>68</v>
      </c>
      <c r="E3533" t="s">
        <v>27</v>
      </c>
      <c r="F3533" t="s">
        <v>27</v>
      </c>
      <c r="G3533" s="4">
        <v>9947.7999999999993</v>
      </c>
      <c r="H3533" s="4">
        <v>9947.7999999999993</v>
      </c>
    </row>
    <row r="3534" spans="1:8" x14ac:dyDescent="0.25">
      <c r="D3534" t="s">
        <v>73</v>
      </c>
      <c r="E3534" t="s">
        <v>27</v>
      </c>
      <c r="F3534" t="s">
        <v>27</v>
      </c>
      <c r="G3534" s="4">
        <v>0</v>
      </c>
      <c r="H3534" s="4">
        <v>0</v>
      </c>
    </row>
    <row r="3535" spans="1:8" x14ac:dyDescent="0.25">
      <c r="D3535" t="s">
        <v>75</v>
      </c>
      <c r="E3535" t="s">
        <v>27</v>
      </c>
      <c r="F3535" t="s">
        <v>27</v>
      </c>
      <c r="G3535" s="4">
        <v>100</v>
      </c>
      <c r="H3535" s="4">
        <v>100</v>
      </c>
    </row>
    <row r="3536" spans="1:8" x14ac:dyDescent="0.25">
      <c r="D3536" t="s">
        <v>64</v>
      </c>
      <c r="E3536" t="s">
        <v>27</v>
      </c>
      <c r="F3536" t="s">
        <v>27</v>
      </c>
      <c r="G3536" s="4">
        <v>9947.7999999999993</v>
      </c>
      <c r="H3536" s="4">
        <v>9947.7999999999993</v>
      </c>
    </row>
    <row r="3537" spans="1:8" x14ac:dyDescent="0.25">
      <c r="D3537" t="s">
        <v>70</v>
      </c>
      <c r="E3537" t="s">
        <v>27</v>
      </c>
      <c r="F3537" t="s">
        <v>27</v>
      </c>
      <c r="G3537" s="4">
        <v>0</v>
      </c>
      <c r="H3537" s="4">
        <v>0</v>
      </c>
    </row>
    <row r="3538" spans="1:8" x14ac:dyDescent="0.25">
      <c r="D3538" t="s">
        <v>72</v>
      </c>
      <c r="E3538" t="s">
        <v>27</v>
      </c>
      <c r="F3538" t="s">
        <v>27</v>
      </c>
      <c r="G3538" s="4">
        <v>9947.7999999999993</v>
      </c>
      <c r="H3538" s="4">
        <v>9947.7999999999993</v>
      </c>
    </row>
    <row r="3539" spans="1:8" x14ac:dyDescent="0.25">
      <c r="A3539">
        <v>135281</v>
      </c>
      <c r="B3539">
        <v>12593</v>
      </c>
      <c r="C3539">
        <v>2512083</v>
      </c>
      <c r="D3539" t="s">
        <v>68</v>
      </c>
      <c r="E3539" t="s">
        <v>27</v>
      </c>
      <c r="F3539" t="s">
        <v>27</v>
      </c>
      <c r="G3539" s="4">
        <v>7105.6</v>
      </c>
      <c r="H3539" s="4">
        <v>7105.6</v>
      </c>
    </row>
    <row r="3540" spans="1:8" x14ac:dyDescent="0.25">
      <c r="D3540" t="s">
        <v>73</v>
      </c>
      <c r="E3540" t="s">
        <v>27</v>
      </c>
      <c r="F3540" t="s">
        <v>27</v>
      </c>
      <c r="G3540" s="4">
        <v>0</v>
      </c>
      <c r="H3540" s="4">
        <v>0</v>
      </c>
    </row>
    <row r="3541" spans="1:8" x14ac:dyDescent="0.25">
      <c r="D3541" t="s">
        <v>75</v>
      </c>
      <c r="E3541" t="s">
        <v>27</v>
      </c>
      <c r="F3541" t="s">
        <v>27</v>
      </c>
      <c r="G3541" s="4">
        <v>100</v>
      </c>
      <c r="H3541" s="4">
        <v>100</v>
      </c>
    </row>
    <row r="3542" spans="1:8" x14ac:dyDescent="0.25">
      <c r="D3542" t="s">
        <v>64</v>
      </c>
      <c r="E3542" t="s">
        <v>27</v>
      </c>
      <c r="F3542" t="s">
        <v>27</v>
      </c>
      <c r="G3542" s="4">
        <v>7105.6</v>
      </c>
      <c r="H3542" s="4">
        <v>7105.6</v>
      </c>
    </row>
    <row r="3543" spans="1:8" x14ac:dyDescent="0.25">
      <c r="D3543" t="s">
        <v>70</v>
      </c>
      <c r="E3543" t="s">
        <v>27</v>
      </c>
      <c r="F3543" t="s">
        <v>27</v>
      </c>
      <c r="G3543" s="4">
        <v>0</v>
      </c>
      <c r="H3543" s="4">
        <v>0</v>
      </c>
    </row>
    <row r="3544" spans="1:8" x14ac:dyDescent="0.25">
      <c r="D3544" t="s">
        <v>72</v>
      </c>
      <c r="E3544" t="s">
        <v>27</v>
      </c>
      <c r="F3544" t="s">
        <v>27</v>
      </c>
      <c r="G3544" s="4">
        <v>7105.6</v>
      </c>
      <c r="H3544" s="4">
        <v>7105.6</v>
      </c>
    </row>
    <row r="3545" spans="1:8" x14ac:dyDescent="0.25">
      <c r="A3545">
        <v>135284</v>
      </c>
      <c r="B3545">
        <v>12737</v>
      </c>
      <c r="C3545">
        <v>19081</v>
      </c>
      <c r="D3545" t="s">
        <v>68</v>
      </c>
      <c r="E3545" t="s">
        <v>27</v>
      </c>
      <c r="F3545" t="s">
        <v>27</v>
      </c>
      <c r="G3545" s="4">
        <v>9938.31</v>
      </c>
      <c r="H3545" s="4">
        <v>9938.31</v>
      </c>
    </row>
    <row r="3546" spans="1:8" x14ac:dyDescent="0.25">
      <c r="D3546" t="s">
        <v>73</v>
      </c>
      <c r="E3546" t="s">
        <v>27</v>
      </c>
      <c r="F3546" t="s">
        <v>27</v>
      </c>
      <c r="G3546" s="4">
        <v>0</v>
      </c>
      <c r="H3546" s="4">
        <v>0</v>
      </c>
    </row>
    <row r="3547" spans="1:8" x14ac:dyDescent="0.25">
      <c r="D3547" t="s">
        <v>75</v>
      </c>
      <c r="E3547" t="s">
        <v>27</v>
      </c>
      <c r="F3547" t="s">
        <v>27</v>
      </c>
      <c r="G3547" s="4">
        <v>100</v>
      </c>
      <c r="H3547" s="4">
        <v>100</v>
      </c>
    </row>
    <row r="3548" spans="1:8" x14ac:dyDescent="0.25">
      <c r="D3548" t="s">
        <v>64</v>
      </c>
      <c r="E3548" t="s">
        <v>27</v>
      </c>
      <c r="F3548" t="s">
        <v>27</v>
      </c>
      <c r="G3548" s="4">
        <v>9482.09</v>
      </c>
      <c r="H3548" s="4">
        <v>9482.09</v>
      </c>
    </row>
    <row r="3549" spans="1:8" x14ac:dyDescent="0.25">
      <c r="D3549" t="s">
        <v>70</v>
      </c>
      <c r="E3549" t="s">
        <v>27</v>
      </c>
      <c r="F3549" t="s">
        <v>27</v>
      </c>
      <c r="G3549" s="4">
        <v>0</v>
      </c>
      <c r="H3549" s="4">
        <v>0</v>
      </c>
    </row>
    <row r="3550" spans="1:8" x14ac:dyDescent="0.25">
      <c r="D3550" t="s">
        <v>72</v>
      </c>
      <c r="E3550" t="s">
        <v>27</v>
      </c>
      <c r="F3550" t="s">
        <v>27</v>
      </c>
      <c r="G3550" s="4">
        <v>9482.09</v>
      </c>
      <c r="H3550" s="4">
        <v>9482.09</v>
      </c>
    </row>
    <row r="3551" spans="1:8" x14ac:dyDescent="0.25">
      <c r="A3551">
        <v>135285</v>
      </c>
      <c r="B3551">
        <v>12618</v>
      </c>
      <c r="C3551">
        <v>18870</v>
      </c>
      <c r="D3551" t="s">
        <v>68</v>
      </c>
      <c r="E3551" t="s">
        <v>27</v>
      </c>
      <c r="F3551" t="s">
        <v>27</v>
      </c>
      <c r="G3551" s="4">
        <v>8526.7199999999993</v>
      </c>
      <c r="H3551" s="4">
        <v>8526.7199999999993</v>
      </c>
    </row>
    <row r="3552" spans="1:8" x14ac:dyDescent="0.25">
      <c r="D3552" t="s">
        <v>73</v>
      </c>
      <c r="E3552" t="s">
        <v>27</v>
      </c>
      <c r="F3552" t="s">
        <v>27</v>
      </c>
      <c r="G3552" s="4">
        <v>0</v>
      </c>
      <c r="H3552" s="4">
        <v>0</v>
      </c>
    </row>
    <row r="3553" spans="1:8" x14ac:dyDescent="0.25">
      <c r="D3553" t="s">
        <v>75</v>
      </c>
      <c r="E3553" t="s">
        <v>27</v>
      </c>
      <c r="F3553" t="s">
        <v>27</v>
      </c>
      <c r="G3553" s="4">
        <v>100</v>
      </c>
      <c r="H3553" s="4">
        <v>100</v>
      </c>
    </row>
    <row r="3554" spans="1:8" x14ac:dyDescent="0.25">
      <c r="D3554" t="s">
        <v>64</v>
      </c>
      <c r="E3554" t="s">
        <v>27</v>
      </c>
      <c r="F3554" t="s">
        <v>27</v>
      </c>
      <c r="G3554" s="4">
        <v>8526.7199999999993</v>
      </c>
      <c r="H3554" s="4">
        <v>8526.7199999999993</v>
      </c>
    </row>
    <row r="3555" spans="1:8" x14ac:dyDescent="0.25">
      <c r="D3555" t="s">
        <v>70</v>
      </c>
      <c r="E3555" t="s">
        <v>27</v>
      </c>
      <c r="F3555" t="s">
        <v>27</v>
      </c>
      <c r="G3555" s="4">
        <v>0</v>
      </c>
      <c r="H3555" s="4">
        <v>0</v>
      </c>
    </row>
    <row r="3556" spans="1:8" x14ac:dyDescent="0.25">
      <c r="D3556" t="s">
        <v>72</v>
      </c>
      <c r="E3556" t="s">
        <v>27</v>
      </c>
      <c r="F3556" t="s">
        <v>27</v>
      </c>
      <c r="G3556" s="4">
        <v>8526.7199999999993</v>
      </c>
      <c r="H3556" s="4">
        <v>8526.7199999999993</v>
      </c>
    </row>
    <row r="3557" spans="1:8" x14ac:dyDescent="0.25">
      <c r="C3557">
        <v>616097</v>
      </c>
      <c r="D3557" t="s">
        <v>68</v>
      </c>
      <c r="E3557" t="s">
        <v>27</v>
      </c>
      <c r="F3557" t="s">
        <v>27</v>
      </c>
      <c r="G3557" s="4">
        <v>2935.12</v>
      </c>
      <c r="H3557" s="4">
        <v>2935.12</v>
      </c>
    </row>
    <row r="3558" spans="1:8" x14ac:dyDescent="0.25">
      <c r="D3558" t="s">
        <v>73</v>
      </c>
      <c r="E3558" t="s">
        <v>27</v>
      </c>
      <c r="F3558" t="s">
        <v>27</v>
      </c>
      <c r="G3558" s="4">
        <v>0</v>
      </c>
      <c r="H3558" s="4">
        <v>0</v>
      </c>
    </row>
    <row r="3559" spans="1:8" x14ac:dyDescent="0.25">
      <c r="D3559" t="s">
        <v>75</v>
      </c>
      <c r="E3559" t="s">
        <v>27</v>
      </c>
      <c r="F3559" t="s">
        <v>27</v>
      </c>
      <c r="G3559" s="4">
        <v>100</v>
      </c>
      <c r="H3559" s="4">
        <v>100</v>
      </c>
    </row>
    <row r="3560" spans="1:8" x14ac:dyDescent="0.25">
      <c r="D3560" t="s">
        <v>64</v>
      </c>
      <c r="E3560" t="s">
        <v>27</v>
      </c>
      <c r="F3560" t="s">
        <v>27</v>
      </c>
      <c r="G3560" s="4">
        <v>2935.12</v>
      </c>
      <c r="H3560" s="4">
        <v>2935.12</v>
      </c>
    </row>
    <row r="3561" spans="1:8" x14ac:dyDescent="0.25">
      <c r="D3561" t="s">
        <v>70</v>
      </c>
      <c r="E3561" t="s">
        <v>27</v>
      </c>
      <c r="F3561" t="s">
        <v>27</v>
      </c>
      <c r="G3561" s="4">
        <v>0</v>
      </c>
      <c r="H3561" s="4">
        <v>0</v>
      </c>
    </row>
    <row r="3562" spans="1:8" x14ac:dyDescent="0.25">
      <c r="D3562" t="s">
        <v>72</v>
      </c>
      <c r="E3562" t="s">
        <v>27</v>
      </c>
      <c r="F3562" t="s">
        <v>27</v>
      </c>
      <c r="G3562" s="4">
        <v>2935.12</v>
      </c>
      <c r="H3562" s="4">
        <v>2935.12</v>
      </c>
    </row>
    <row r="3563" spans="1:8" x14ac:dyDescent="0.25">
      <c r="A3563">
        <v>135286</v>
      </c>
      <c r="B3563">
        <v>12594</v>
      </c>
      <c r="C3563">
        <v>202783</v>
      </c>
      <c r="D3563" t="s">
        <v>68</v>
      </c>
      <c r="E3563" t="s">
        <v>27</v>
      </c>
      <c r="F3563" t="s">
        <v>27</v>
      </c>
      <c r="G3563" s="4">
        <v>7816.17</v>
      </c>
      <c r="H3563" s="4">
        <v>7816.17</v>
      </c>
    </row>
    <row r="3564" spans="1:8" x14ac:dyDescent="0.25">
      <c r="D3564" t="s">
        <v>73</v>
      </c>
      <c r="E3564" t="s">
        <v>27</v>
      </c>
      <c r="F3564" t="s">
        <v>27</v>
      </c>
      <c r="G3564" s="4">
        <v>0</v>
      </c>
      <c r="H3564" s="4">
        <v>0</v>
      </c>
    </row>
    <row r="3565" spans="1:8" x14ac:dyDescent="0.25">
      <c r="D3565" t="s">
        <v>75</v>
      </c>
      <c r="E3565" t="s">
        <v>27</v>
      </c>
      <c r="F3565" t="s">
        <v>27</v>
      </c>
      <c r="G3565" s="4">
        <v>100</v>
      </c>
      <c r="H3565" s="4">
        <v>100</v>
      </c>
    </row>
    <row r="3566" spans="1:8" x14ac:dyDescent="0.25">
      <c r="D3566" t="s">
        <v>64</v>
      </c>
      <c r="E3566" t="s">
        <v>27</v>
      </c>
      <c r="F3566" t="s">
        <v>27</v>
      </c>
      <c r="G3566" s="4">
        <v>7816.17</v>
      </c>
      <c r="H3566" s="4">
        <v>7816.17</v>
      </c>
    </row>
    <row r="3567" spans="1:8" x14ac:dyDescent="0.25">
      <c r="D3567" t="s">
        <v>70</v>
      </c>
      <c r="E3567" t="s">
        <v>27</v>
      </c>
      <c r="F3567" t="s">
        <v>27</v>
      </c>
      <c r="G3567" s="4">
        <v>0</v>
      </c>
      <c r="H3567" s="4">
        <v>0</v>
      </c>
    </row>
    <row r="3568" spans="1:8" x14ac:dyDescent="0.25">
      <c r="D3568" t="s">
        <v>72</v>
      </c>
      <c r="E3568" t="s">
        <v>27</v>
      </c>
      <c r="F3568" t="s">
        <v>27</v>
      </c>
      <c r="G3568" s="4">
        <v>7816.17</v>
      </c>
      <c r="H3568" s="4">
        <v>7816.17</v>
      </c>
    </row>
    <row r="3569" spans="1:8" x14ac:dyDescent="0.25">
      <c r="A3569">
        <v>135288</v>
      </c>
      <c r="B3569">
        <v>12621</v>
      </c>
      <c r="C3569">
        <v>18938</v>
      </c>
      <c r="D3569" t="s">
        <v>68</v>
      </c>
      <c r="E3569" t="s">
        <v>27</v>
      </c>
      <c r="F3569" t="s">
        <v>27</v>
      </c>
      <c r="G3569" s="4">
        <v>9260.41</v>
      </c>
      <c r="H3569" s="4">
        <v>9260.41</v>
      </c>
    </row>
    <row r="3570" spans="1:8" x14ac:dyDescent="0.25">
      <c r="D3570" t="s">
        <v>73</v>
      </c>
      <c r="E3570" t="s">
        <v>27</v>
      </c>
      <c r="F3570" t="s">
        <v>27</v>
      </c>
      <c r="G3570" s="4">
        <v>0</v>
      </c>
      <c r="H3570" s="4">
        <v>0</v>
      </c>
    </row>
    <row r="3571" spans="1:8" x14ac:dyDescent="0.25">
      <c r="D3571" t="s">
        <v>75</v>
      </c>
      <c r="E3571" t="s">
        <v>27</v>
      </c>
      <c r="F3571" t="s">
        <v>27</v>
      </c>
      <c r="G3571" s="4">
        <v>100</v>
      </c>
      <c r="H3571" s="4">
        <v>100</v>
      </c>
    </row>
    <row r="3572" spans="1:8" x14ac:dyDescent="0.25">
      <c r="D3572" t="s">
        <v>64</v>
      </c>
      <c r="E3572" t="s">
        <v>27</v>
      </c>
      <c r="F3572" t="s">
        <v>27</v>
      </c>
      <c r="G3572" s="4">
        <v>9260.41</v>
      </c>
      <c r="H3572" s="4">
        <v>9260.41</v>
      </c>
    </row>
    <row r="3573" spans="1:8" x14ac:dyDescent="0.25">
      <c r="D3573" t="s">
        <v>70</v>
      </c>
      <c r="E3573" t="s">
        <v>27</v>
      </c>
      <c r="F3573" t="s">
        <v>27</v>
      </c>
      <c r="G3573" s="4">
        <v>0</v>
      </c>
      <c r="H3573" s="4">
        <v>0</v>
      </c>
    </row>
    <row r="3574" spans="1:8" x14ac:dyDescent="0.25">
      <c r="D3574" t="s">
        <v>72</v>
      </c>
      <c r="E3574" t="s">
        <v>27</v>
      </c>
      <c r="F3574" t="s">
        <v>27</v>
      </c>
      <c r="G3574" s="4">
        <v>9260.41</v>
      </c>
      <c r="H3574" s="4">
        <v>9260.41</v>
      </c>
    </row>
    <row r="3575" spans="1:8" x14ac:dyDescent="0.25">
      <c r="A3575">
        <v>135289</v>
      </c>
      <c r="B3575">
        <v>12595</v>
      </c>
      <c r="C3575">
        <v>202782</v>
      </c>
      <c r="D3575" t="s">
        <v>68</v>
      </c>
      <c r="E3575" t="s">
        <v>27</v>
      </c>
      <c r="F3575" t="s">
        <v>27</v>
      </c>
      <c r="G3575" s="4">
        <v>7816.17</v>
      </c>
      <c r="H3575" s="4">
        <v>7816.17</v>
      </c>
    </row>
    <row r="3576" spans="1:8" x14ac:dyDescent="0.25">
      <c r="D3576" t="s">
        <v>73</v>
      </c>
      <c r="E3576" t="s">
        <v>27</v>
      </c>
      <c r="F3576" t="s">
        <v>27</v>
      </c>
      <c r="G3576" s="4">
        <v>0</v>
      </c>
      <c r="H3576" s="4">
        <v>0</v>
      </c>
    </row>
    <row r="3577" spans="1:8" x14ac:dyDescent="0.25">
      <c r="D3577" t="s">
        <v>75</v>
      </c>
      <c r="E3577" t="s">
        <v>27</v>
      </c>
      <c r="F3577" t="s">
        <v>27</v>
      </c>
      <c r="G3577" s="4">
        <v>100</v>
      </c>
      <c r="H3577" s="4">
        <v>100</v>
      </c>
    </row>
    <row r="3578" spans="1:8" x14ac:dyDescent="0.25">
      <c r="D3578" t="s">
        <v>64</v>
      </c>
      <c r="E3578" t="s">
        <v>27</v>
      </c>
      <c r="F3578" t="s">
        <v>27</v>
      </c>
      <c r="G3578" s="4">
        <v>7816.17</v>
      </c>
      <c r="H3578" s="4">
        <v>7816.17</v>
      </c>
    </row>
    <row r="3579" spans="1:8" x14ac:dyDescent="0.25">
      <c r="D3579" t="s">
        <v>70</v>
      </c>
      <c r="E3579" t="s">
        <v>27</v>
      </c>
      <c r="F3579" t="s">
        <v>27</v>
      </c>
      <c r="G3579" s="4">
        <v>0</v>
      </c>
      <c r="H3579" s="4">
        <v>0</v>
      </c>
    </row>
    <row r="3580" spans="1:8" x14ac:dyDescent="0.25">
      <c r="D3580" t="s">
        <v>72</v>
      </c>
      <c r="E3580" t="s">
        <v>27</v>
      </c>
      <c r="F3580" t="s">
        <v>27</v>
      </c>
      <c r="G3580" s="4">
        <v>7816.17</v>
      </c>
      <c r="H3580" s="4">
        <v>7816.17</v>
      </c>
    </row>
    <row r="3581" spans="1:8" x14ac:dyDescent="0.25">
      <c r="A3581">
        <v>135290</v>
      </c>
      <c r="B3581">
        <v>12620</v>
      </c>
      <c r="C3581">
        <v>616078</v>
      </c>
      <c r="D3581" t="s">
        <v>68</v>
      </c>
      <c r="E3581" t="s">
        <v>27</v>
      </c>
      <c r="F3581" t="s">
        <v>27</v>
      </c>
      <c r="G3581" s="4">
        <v>7337.79</v>
      </c>
      <c r="H3581" s="4">
        <v>7337.79</v>
      </c>
    </row>
    <row r="3582" spans="1:8" x14ac:dyDescent="0.25">
      <c r="D3582" t="s">
        <v>73</v>
      </c>
      <c r="E3582" t="s">
        <v>27</v>
      </c>
      <c r="F3582" t="s">
        <v>27</v>
      </c>
      <c r="G3582" s="4">
        <v>0</v>
      </c>
      <c r="H3582" s="4">
        <v>0</v>
      </c>
    </row>
    <row r="3583" spans="1:8" x14ac:dyDescent="0.25">
      <c r="D3583" t="s">
        <v>75</v>
      </c>
      <c r="E3583" t="s">
        <v>27</v>
      </c>
      <c r="F3583" t="s">
        <v>27</v>
      </c>
      <c r="G3583" s="4">
        <v>100</v>
      </c>
      <c r="H3583" s="4">
        <v>100</v>
      </c>
    </row>
    <row r="3584" spans="1:8" x14ac:dyDescent="0.25">
      <c r="D3584" t="s">
        <v>64</v>
      </c>
      <c r="E3584" t="s">
        <v>27</v>
      </c>
      <c r="F3584" t="s">
        <v>27</v>
      </c>
      <c r="G3584" s="4">
        <v>7337.79</v>
      </c>
      <c r="H3584" s="4">
        <v>7337.79</v>
      </c>
    </row>
    <row r="3585" spans="1:8" x14ac:dyDescent="0.25">
      <c r="D3585" t="s">
        <v>70</v>
      </c>
      <c r="E3585" t="s">
        <v>27</v>
      </c>
      <c r="F3585" t="s">
        <v>27</v>
      </c>
      <c r="G3585" s="4">
        <v>0</v>
      </c>
      <c r="H3585" s="4">
        <v>0</v>
      </c>
    </row>
    <row r="3586" spans="1:8" x14ac:dyDescent="0.25">
      <c r="D3586" t="s">
        <v>72</v>
      </c>
      <c r="E3586" t="s">
        <v>27</v>
      </c>
      <c r="F3586" t="s">
        <v>27</v>
      </c>
      <c r="G3586" s="4">
        <v>7337.79</v>
      </c>
      <c r="H3586" s="4">
        <v>7337.79</v>
      </c>
    </row>
    <row r="3587" spans="1:8" x14ac:dyDescent="0.25">
      <c r="C3587">
        <v>2574043</v>
      </c>
      <c r="D3587" t="s">
        <v>68</v>
      </c>
      <c r="E3587" t="s">
        <v>27</v>
      </c>
      <c r="F3587" t="s">
        <v>27</v>
      </c>
      <c r="G3587" s="4">
        <v>8526.7199999999993</v>
      </c>
      <c r="H3587" s="4">
        <v>8526.7199999999993</v>
      </c>
    </row>
    <row r="3588" spans="1:8" x14ac:dyDescent="0.25">
      <c r="D3588" t="s">
        <v>73</v>
      </c>
      <c r="E3588" t="s">
        <v>27</v>
      </c>
      <c r="F3588" t="s">
        <v>27</v>
      </c>
      <c r="G3588" s="4">
        <v>0</v>
      </c>
      <c r="H3588" s="4">
        <v>0</v>
      </c>
    </row>
    <row r="3589" spans="1:8" x14ac:dyDescent="0.25">
      <c r="D3589" t="s">
        <v>75</v>
      </c>
      <c r="E3589" t="s">
        <v>27</v>
      </c>
      <c r="F3589" t="s">
        <v>27</v>
      </c>
      <c r="G3589" s="4">
        <v>100</v>
      </c>
      <c r="H3589" s="4">
        <v>100</v>
      </c>
    </row>
    <row r="3590" spans="1:8" x14ac:dyDescent="0.25">
      <c r="D3590" t="s">
        <v>64</v>
      </c>
      <c r="E3590" t="s">
        <v>27</v>
      </c>
      <c r="F3590" t="s">
        <v>27</v>
      </c>
      <c r="G3590" s="4">
        <v>8526.7199999999993</v>
      </c>
      <c r="H3590" s="4">
        <v>8526.7199999999993</v>
      </c>
    </row>
    <row r="3591" spans="1:8" x14ac:dyDescent="0.25">
      <c r="D3591" t="s">
        <v>70</v>
      </c>
      <c r="E3591" t="s">
        <v>27</v>
      </c>
      <c r="F3591" t="s">
        <v>27</v>
      </c>
      <c r="G3591" s="4">
        <v>0</v>
      </c>
      <c r="H3591" s="4">
        <v>0</v>
      </c>
    </row>
    <row r="3592" spans="1:8" x14ac:dyDescent="0.25">
      <c r="D3592" t="s">
        <v>72</v>
      </c>
      <c r="E3592" t="s">
        <v>27</v>
      </c>
      <c r="F3592" t="s">
        <v>27</v>
      </c>
      <c r="G3592" s="4">
        <v>8526.7199999999993</v>
      </c>
      <c r="H3592" s="4">
        <v>8526.7199999999993</v>
      </c>
    </row>
    <row r="3593" spans="1:8" x14ac:dyDescent="0.25">
      <c r="A3593">
        <v>135291</v>
      </c>
      <c r="B3593">
        <v>12732</v>
      </c>
      <c r="C3593">
        <v>19051</v>
      </c>
      <c r="D3593" t="s">
        <v>68</v>
      </c>
      <c r="E3593" t="s">
        <v>27</v>
      </c>
      <c r="F3593" t="s">
        <v>27</v>
      </c>
      <c r="G3593" s="4">
        <v>12718.66</v>
      </c>
      <c r="H3593" s="4">
        <v>12718.66</v>
      </c>
    </row>
    <row r="3594" spans="1:8" x14ac:dyDescent="0.25">
      <c r="D3594" t="s">
        <v>73</v>
      </c>
      <c r="E3594" t="s">
        <v>27</v>
      </c>
      <c r="F3594" t="s">
        <v>27</v>
      </c>
      <c r="G3594" s="4">
        <v>0</v>
      </c>
      <c r="H3594" s="4">
        <v>0</v>
      </c>
    </row>
    <row r="3595" spans="1:8" x14ac:dyDescent="0.25">
      <c r="D3595" t="s">
        <v>75</v>
      </c>
      <c r="E3595" t="s">
        <v>27</v>
      </c>
      <c r="F3595" t="s">
        <v>27</v>
      </c>
      <c r="G3595" s="4">
        <v>50</v>
      </c>
      <c r="H3595" s="4">
        <v>50</v>
      </c>
    </row>
    <row r="3596" spans="1:8" x14ac:dyDescent="0.25">
      <c r="D3596" t="s">
        <v>64</v>
      </c>
      <c r="E3596" t="s">
        <v>27</v>
      </c>
      <c r="F3596" t="s">
        <v>27</v>
      </c>
      <c r="G3596" s="4">
        <v>6359.33</v>
      </c>
      <c r="H3596" s="4">
        <v>6359.33</v>
      </c>
    </row>
    <row r="3597" spans="1:8" x14ac:dyDescent="0.25">
      <c r="D3597" t="s">
        <v>70</v>
      </c>
      <c r="E3597" t="s">
        <v>27</v>
      </c>
      <c r="F3597" t="s">
        <v>27</v>
      </c>
      <c r="G3597" s="4">
        <v>4000</v>
      </c>
      <c r="H3597" s="4">
        <v>4000</v>
      </c>
    </row>
    <row r="3598" spans="1:8" x14ac:dyDescent="0.25">
      <c r="D3598" t="s">
        <v>72</v>
      </c>
      <c r="E3598" t="s">
        <v>27</v>
      </c>
      <c r="F3598" t="s">
        <v>27</v>
      </c>
      <c r="G3598" s="4">
        <v>2359.33</v>
      </c>
      <c r="H3598" s="4">
        <v>2359.33</v>
      </c>
    </row>
    <row r="3599" spans="1:8" x14ac:dyDescent="0.25">
      <c r="A3599">
        <v>135302</v>
      </c>
      <c r="B3599">
        <v>12731</v>
      </c>
      <c r="C3599">
        <v>18937</v>
      </c>
      <c r="D3599" t="s">
        <v>68</v>
      </c>
      <c r="E3599" t="s">
        <v>27</v>
      </c>
      <c r="F3599" t="s">
        <v>27</v>
      </c>
      <c r="G3599" s="4">
        <v>3175.54</v>
      </c>
      <c r="H3599" s="4">
        <v>3175.54</v>
      </c>
    </row>
    <row r="3600" spans="1:8" x14ac:dyDescent="0.25">
      <c r="D3600" t="s">
        <v>73</v>
      </c>
      <c r="E3600" t="s">
        <v>27</v>
      </c>
      <c r="F3600" t="s">
        <v>27</v>
      </c>
      <c r="G3600" s="4">
        <v>0</v>
      </c>
      <c r="H3600" s="4">
        <v>0</v>
      </c>
    </row>
    <row r="3601" spans="1:8" x14ac:dyDescent="0.25">
      <c r="D3601" t="s">
        <v>75</v>
      </c>
      <c r="E3601" t="s">
        <v>27</v>
      </c>
      <c r="F3601" t="s">
        <v>27</v>
      </c>
      <c r="G3601" s="4">
        <v>100</v>
      </c>
      <c r="H3601" s="4">
        <v>100</v>
      </c>
    </row>
    <row r="3602" spans="1:8" x14ac:dyDescent="0.25">
      <c r="D3602" t="s">
        <v>64</v>
      </c>
      <c r="E3602" t="s">
        <v>27</v>
      </c>
      <c r="F3602" t="s">
        <v>27</v>
      </c>
      <c r="G3602" s="4">
        <v>3175.54</v>
      </c>
      <c r="H3602" s="4">
        <v>3175.54</v>
      </c>
    </row>
    <row r="3603" spans="1:8" x14ac:dyDescent="0.25">
      <c r="D3603" t="s">
        <v>70</v>
      </c>
      <c r="E3603" t="s">
        <v>27</v>
      </c>
      <c r="F3603" t="s">
        <v>27</v>
      </c>
      <c r="G3603" s="4">
        <v>0</v>
      </c>
      <c r="H3603" s="4">
        <v>0</v>
      </c>
    </row>
    <row r="3604" spans="1:8" x14ac:dyDescent="0.25">
      <c r="D3604" t="s">
        <v>72</v>
      </c>
      <c r="E3604" t="s">
        <v>27</v>
      </c>
      <c r="F3604" t="s">
        <v>27</v>
      </c>
      <c r="G3604" s="4">
        <v>3175.54</v>
      </c>
      <c r="H3604" s="4">
        <v>3175.54</v>
      </c>
    </row>
    <row r="3605" spans="1:8" x14ac:dyDescent="0.25">
      <c r="A3605">
        <v>135304</v>
      </c>
      <c r="B3605">
        <v>12705</v>
      </c>
      <c r="C3605">
        <v>18919</v>
      </c>
      <c r="D3605" t="s">
        <v>68</v>
      </c>
      <c r="E3605" t="s">
        <v>27</v>
      </c>
      <c r="F3605" t="s">
        <v>27</v>
      </c>
      <c r="G3605" s="4">
        <v>7056.79</v>
      </c>
      <c r="H3605" s="4">
        <v>7056.79</v>
      </c>
    </row>
    <row r="3606" spans="1:8" x14ac:dyDescent="0.25">
      <c r="D3606" t="s">
        <v>73</v>
      </c>
      <c r="E3606" t="s">
        <v>27</v>
      </c>
      <c r="F3606" t="s">
        <v>27</v>
      </c>
      <c r="G3606" s="4">
        <v>0</v>
      </c>
      <c r="H3606" s="4">
        <v>0</v>
      </c>
    </row>
    <row r="3607" spans="1:8" x14ac:dyDescent="0.25">
      <c r="D3607" t="s">
        <v>75</v>
      </c>
      <c r="E3607" t="s">
        <v>27</v>
      </c>
      <c r="F3607" t="s">
        <v>27</v>
      </c>
      <c r="G3607" s="4">
        <v>33.333300000000001</v>
      </c>
      <c r="H3607" s="4">
        <v>33.333300000000001</v>
      </c>
    </row>
    <row r="3608" spans="1:8" x14ac:dyDescent="0.25">
      <c r="D3608" t="s">
        <v>64</v>
      </c>
      <c r="E3608" t="s">
        <v>27</v>
      </c>
      <c r="F3608" t="s">
        <v>27</v>
      </c>
      <c r="G3608" s="4">
        <v>2352.261</v>
      </c>
      <c r="H3608" s="4">
        <v>2352.261</v>
      </c>
    </row>
    <row r="3609" spans="1:8" x14ac:dyDescent="0.25">
      <c r="D3609" t="s">
        <v>70</v>
      </c>
      <c r="E3609" t="s">
        <v>27</v>
      </c>
      <c r="F3609" t="s">
        <v>27</v>
      </c>
      <c r="G3609" s="4">
        <v>4000</v>
      </c>
      <c r="H3609" s="4">
        <v>4000</v>
      </c>
    </row>
    <row r="3610" spans="1:8" x14ac:dyDescent="0.25">
      <c r="D3610" t="s">
        <v>72</v>
      </c>
      <c r="E3610" t="s">
        <v>27</v>
      </c>
      <c r="F3610" t="s">
        <v>27</v>
      </c>
      <c r="G3610" s="4">
        <v>0</v>
      </c>
      <c r="H3610" s="4">
        <v>0</v>
      </c>
    </row>
    <row r="3611" spans="1:8" x14ac:dyDescent="0.25">
      <c r="A3611">
        <v>135331</v>
      </c>
      <c r="B3611">
        <v>12729</v>
      </c>
      <c r="C3611">
        <v>19001</v>
      </c>
      <c r="D3611" t="s">
        <v>68</v>
      </c>
      <c r="E3611" t="s">
        <v>27</v>
      </c>
      <c r="F3611" t="s">
        <v>27</v>
      </c>
      <c r="G3611" s="4">
        <v>6372.17</v>
      </c>
      <c r="H3611" s="4">
        <v>6372.17</v>
      </c>
    </row>
    <row r="3612" spans="1:8" x14ac:dyDescent="0.25">
      <c r="D3612" t="s">
        <v>73</v>
      </c>
      <c r="E3612" t="s">
        <v>27</v>
      </c>
      <c r="F3612" t="s">
        <v>27</v>
      </c>
      <c r="G3612" s="4">
        <v>0</v>
      </c>
      <c r="H3612" s="4">
        <v>0</v>
      </c>
    </row>
    <row r="3613" spans="1:8" x14ac:dyDescent="0.25">
      <c r="D3613" t="s">
        <v>75</v>
      </c>
      <c r="E3613" t="s">
        <v>27</v>
      </c>
      <c r="F3613" t="s">
        <v>27</v>
      </c>
      <c r="G3613" s="4">
        <v>33.333300000000001</v>
      </c>
      <c r="H3613" s="4">
        <v>33.333300000000001</v>
      </c>
    </row>
    <row r="3614" spans="1:8" x14ac:dyDescent="0.25">
      <c r="D3614" t="s">
        <v>64</v>
      </c>
      <c r="E3614" t="s">
        <v>27</v>
      </c>
      <c r="F3614" t="s">
        <v>27</v>
      </c>
      <c r="G3614" s="4">
        <v>2029.7349999999999</v>
      </c>
      <c r="H3614" s="4">
        <v>2029.7349999999999</v>
      </c>
    </row>
    <row r="3615" spans="1:8" x14ac:dyDescent="0.25">
      <c r="D3615" t="s">
        <v>70</v>
      </c>
      <c r="E3615" t="s">
        <v>27</v>
      </c>
      <c r="F3615" t="s">
        <v>27</v>
      </c>
      <c r="G3615" s="4">
        <v>4000</v>
      </c>
      <c r="H3615" s="4">
        <v>4000</v>
      </c>
    </row>
    <row r="3616" spans="1:8" x14ac:dyDescent="0.25">
      <c r="D3616" t="s">
        <v>72</v>
      </c>
      <c r="E3616" t="s">
        <v>27</v>
      </c>
      <c r="F3616" t="s">
        <v>27</v>
      </c>
      <c r="G3616" s="4">
        <v>0</v>
      </c>
      <c r="H3616" s="4">
        <v>0</v>
      </c>
    </row>
    <row r="3617" spans="1:8" x14ac:dyDescent="0.25">
      <c r="A3617">
        <v>135333</v>
      </c>
      <c r="B3617">
        <v>52142</v>
      </c>
      <c r="C3617">
        <v>19093</v>
      </c>
      <c r="D3617" t="s">
        <v>68</v>
      </c>
      <c r="E3617" t="s">
        <v>27</v>
      </c>
      <c r="F3617" t="s">
        <v>27</v>
      </c>
      <c r="G3617" s="4">
        <v>9488.35</v>
      </c>
      <c r="H3617" s="4">
        <v>9488.35</v>
      </c>
    </row>
    <row r="3618" spans="1:8" x14ac:dyDescent="0.25">
      <c r="D3618" t="s">
        <v>73</v>
      </c>
      <c r="E3618" t="s">
        <v>27</v>
      </c>
      <c r="F3618" t="s">
        <v>27</v>
      </c>
      <c r="G3618" s="4">
        <v>0</v>
      </c>
      <c r="H3618" s="4">
        <v>0</v>
      </c>
    </row>
    <row r="3619" spans="1:8" x14ac:dyDescent="0.25">
      <c r="D3619" t="s">
        <v>75</v>
      </c>
      <c r="E3619" t="s">
        <v>27</v>
      </c>
      <c r="F3619" t="s">
        <v>27</v>
      </c>
      <c r="G3619" s="4">
        <v>33.333300000000001</v>
      </c>
      <c r="H3619" s="4">
        <v>33.333300000000001</v>
      </c>
    </row>
    <row r="3620" spans="1:8" x14ac:dyDescent="0.25">
      <c r="D3620" t="s">
        <v>64</v>
      </c>
      <c r="E3620" t="s">
        <v>27</v>
      </c>
      <c r="F3620" t="s">
        <v>27</v>
      </c>
      <c r="G3620" s="4">
        <v>3162.78</v>
      </c>
      <c r="H3620" s="4">
        <v>3162.78</v>
      </c>
    </row>
    <row r="3621" spans="1:8" x14ac:dyDescent="0.25">
      <c r="D3621" t="s">
        <v>70</v>
      </c>
      <c r="E3621" t="s">
        <v>27</v>
      </c>
      <c r="F3621" t="s">
        <v>27</v>
      </c>
      <c r="G3621" s="4">
        <v>0</v>
      </c>
      <c r="H3621" s="4">
        <v>0</v>
      </c>
    </row>
    <row r="3622" spans="1:8" x14ac:dyDescent="0.25">
      <c r="D3622" t="s">
        <v>72</v>
      </c>
      <c r="E3622" t="s">
        <v>27</v>
      </c>
      <c r="F3622" t="s">
        <v>27</v>
      </c>
      <c r="G3622" s="4">
        <v>3162.78</v>
      </c>
      <c r="H3622" s="4">
        <v>3162.78</v>
      </c>
    </row>
    <row r="3623" spans="1:8" x14ac:dyDescent="0.25">
      <c r="A3623">
        <v>135334</v>
      </c>
      <c r="B3623">
        <v>52141</v>
      </c>
      <c r="C3623">
        <v>19092</v>
      </c>
      <c r="D3623" t="s">
        <v>68</v>
      </c>
      <c r="E3623" t="s">
        <v>27</v>
      </c>
      <c r="F3623" t="s">
        <v>27</v>
      </c>
      <c r="G3623" s="4">
        <v>6777.4</v>
      </c>
      <c r="H3623" s="4">
        <v>6777.4</v>
      </c>
    </row>
    <row r="3624" spans="1:8" x14ac:dyDescent="0.25">
      <c r="D3624" t="s">
        <v>73</v>
      </c>
      <c r="E3624" t="s">
        <v>27</v>
      </c>
      <c r="F3624" t="s">
        <v>27</v>
      </c>
      <c r="G3624" s="4">
        <v>0</v>
      </c>
      <c r="H3624" s="4">
        <v>0</v>
      </c>
    </row>
    <row r="3625" spans="1:8" x14ac:dyDescent="0.25">
      <c r="D3625" t="s">
        <v>75</v>
      </c>
      <c r="E3625" t="s">
        <v>27</v>
      </c>
      <c r="F3625" t="s">
        <v>27</v>
      </c>
      <c r="G3625" s="4">
        <v>100</v>
      </c>
      <c r="H3625" s="4">
        <v>100</v>
      </c>
    </row>
    <row r="3626" spans="1:8" x14ac:dyDescent="0.25">
      <c r="D3626" t="s">
        <v>64</v>
      </c>
      <c r="E3626" t="s">
        <v>27</v>
      </c>
      <c r="F3626" t="s">
        <v>27</v>
      </c>
      <c r="G3626" s="4">
        <v>6777.4</v>
      </c>
      <c r="H3626" s="4">
        <v>6777.4</v>
      </c>
    </row>
    <row r="3627" spans="1:8" x14ac:dyDescent="0.25">
      <c r="D3627" t="s">
        <v>70</v>
      </c>
      <c r="E3627" t="s">
        <v>27</v>
      </c>
      <c r="F3627" t="s">
        <v>27</v>
      </c>
      <c r="G3627" s="4">
        <v>0</v>
      </c>
      <c r="H3627" s="4">
        <v>0</v>
      </c>
    </row>
    <row r="3628" spans="1:8" x14ac:dyDescent="0.25">
      <c r="D3628" t="s">
        <v>72</v>
      </c>
      <c r="E3628" t="s">
        <v>27</v>
      </c>
      <c r="F3628" t="s">
        <v>27</v>
      </c>
      <c r="G3628" s="4">
        <v>6777.4</v>
      </c>
      <c r="H3628" s="4">
        <v>6777.4</v>
      </c>
    </row>
    <row r="3629" spans="1:8" x14ac:dyDescent="0.25">
      <c r="A3629">
        <v>135401</v>
      </c>
      <c r="B3629">
        <v>52650</v>
      </c>
      <c r="C3629">
        <v>52484</v>
      </c>
      <c r="D3629" t="s">
        <v>68</v>
      </c>
      <c r="E3629" t="s">
        <v>27</v>
      </c>
      <c r="F3629" t="s">
        <v>27</v>
      </c>
      <c r="G3629" s="4">
        <v>6834.11</v>
      </c>
      <c r="H3629" s="4">
        <v>6834.11</v>
      </c>
    </row>
    <row r="3630" spans="1:8" x14ac:dyDescent="0.25">
      <c r="D3630" t="s">
        <v>73</v>
      </c>
      <c r="E3630" t="s">
        <v>27</v>
      </c>
      <c r="F3630" t="s">
        <v>27</v>
      </c>
      <c r="G3630" s="4">
        <v>0</v>
      </c>
      <c r="H3630" s="4">
        <v>0</v>
      </c>
    </row>
    <row r="3631" spans="1:8" x14ac:dyDescent="0.25">
      <c r="D3631" t="s">
        <v>75</v>
      </c>
      <c r="E3631" t="s">
        <v>27</v>
      </c>
      <c r="F3631" t="s">
        <v>27</v>
      </c>
      <c r="G3631" s="4">
        <v>50</v>
      </c>
      <c r="H3631" s="4">
        <v>50</v>
      </c>
    </row>
    <row r="3632" spans="1:8" x14ac:dyDescent="0.25">
      <c r="D3632" t="s">
        <v>64</v>
      </c>
      <c r="E3632" t="s">
        <v>27</v>
      </c>
      <c r="F3632" t="s">
        <v>27</v>
      </c>
      <c r="G3632" s="4">
        <v>3417.0549999999998</v>
      </c>
      <c r="H3632" s="4">
        <v>3417.0549999999998</v>
      </c>
    </row>
    <row r="3633" spans="1:8" x14ac:dyDescent="0.25">
      <c r="D3633" t="s">
        <v>70</v>
      </c>
      <c r="E3633" t="s">
        <v>27</v>
      </c>
      <c r="F3633" t="s">
        <v>27</v>
      </c>
      <c r="G3633" s="4">
        <v>4000</v>
      </c>
      <c r="H3633" s="4">
        <v>4000</v>
      </c>
    </row>
    <row r="3634" spans="1:8" x14ac:dyDescent="0.25">
      <c r="D3634" t="s">
        <v>72</v>
      </c>
      <c r="E3634" t="s">
        <v>27</v>
      </c>
      <c r="F3634" t="s">
        <v>27</v>
      </c>
      <c r="G3634" s="4">
        <v>0</v>
      </c>
      <c r="H3634" s="4">
        <v>0</v>
      </c>
    </row>
    <row r="3635" spans="1:8" x14ac:dyDescent="0.25">
      <c r="C3635">
        <v>2027044</v>
      </c>
      <c r="D3635" t="s">
        <v>68</v>
      </c>
      <c r="E3635" t="s">
        <v>27</v>
      </c>
      <c r="F3635" t="s">
        <v>27</v>
      </c>
      <c r="G3635" s="4">
        <v>2000</v>
      </c>
      <c r="H3635" s="4">
        <v>2000</v>
      </c>
    </row>
    <row r="3636" spans="1:8" x14ac:dyDescent="0.25">
      <c r="D3636" t="s">
        <v>73</v>
      </c>
      <c r="E3636" t="s">
        <v>27</v>
      </c>
      <c r="F3636" t="s">
        <v>27</v>
      </c>
      <c r="G3636" s="4">
        <v>0</v>
      </c>
      <c r="H3636" s="4">
        <v>0</v>
      </c>
    </row>
    <row r="3637" spans="1:8" x14ac:dyDescent="0.25">
      <c r="D3637" t="s">
        <v>75</v>
      </c>
      <c r="E3637" t="s">
        <v>27</v>
      </c>
      <c r="F3637" t="s">
        <v>27</v>
      </c>
      <c r="G3637" s="4">
        <v>50</v>
      </c>
      <c r="H3637" s="4">
        <v>50</v>
      </c>
    </row>
    <row r="3638" spans="1:8" x14ac:dyDescent="0.25">
      <c r="D3638" t="s">
        <v>64</v>
      </c>
      <c r="E3638" t="s">
        <v>27</v>
      </c>
      <c r="F3638" t="s">
        <v>27</v>
      </c>
      <c r="G3638" s="4">
        <v>1000</v>
      </c>
      <c r="H3638" s="4">
        <v>1000</v>
      </c>
    </row>
    <row r="3639" spans="1:8" x14ac:dyDescent="0.25">
      <c r="D3639" t="s">
        <v>70</v>
      </c>
      <c r="E3639" t="s">
        <v>27</v>
      </c>
      <c r="F3639" t="s">
        <v>27</v>
      </c>
      <c r="G3639" s="4">
        <v>0</v>
      </c>
      <c r="H3639" s="4">
        <v>0</v>
      </c>
    </row>
    <row r="3640" spans="1:8" x14ac:dyDescent="0.25">
      <c r="D3640" t="s">
        <v>72</v>
      </c>
      <c r="E3640" t="s">
        <v>27</v>
      </c>
      <c r="F3640" t="s">
        <v>27</v>
      </c>
      <c r="G3640" s="4">
        <v>1000</v>
      </c>
      <c r="H3640" s="4">
        <v>1000</v>
      </c>
    </row>
    <row r="3641" spans="1:8" x14ac:dyDescent="0.25">
      <c r="A3641">
        <v>140080</v>
      </c>
      <c r="B3641">
        <v>3774189</v>
      </c>
      <c r="C3641">
        <v>133103</v>
      </c>
      <c r="D3641" t="s">
        <v>68</v>
      </c>
      <c r="E3641" t="s">
        <v>27</v>
      </c>
      <c r="F3641" t="s">
        <v>27</v>
      </c>
      <c r="G3641" s="4">
        <v>13498</v>
      </c>
      <c r="H3641" s="4">
        <v>13498</v>
      </c>
    </row>
    <row r="3642" spans="1:8" x14ac:dyDescent="0.25">
      <c r="D3642" t="s">
        <v>73</v>
      </c>
      <c r="E3642" t="s">
        <v>27</v>
      </c>
      <c r="F3642" t="s">
        <v>27</v>
      </c>
      <c r="G3642" s="4">
        <v>0</v>
      </c>
      <c r="H3642" s="4">
        <v>0</v>
      </c>
    </row>
    <row r="3643" spans="1:8" x14ac:dyDescent="0.25">
      <c r="D3643" t="s">
        <v>75</v>
      </c>
      <c r="E3643" t="s">
        <v>27</v>
      </c>
      <c r="F3643" t="s">
        <v>27</v>
      </c>
      <c r="G3643" s="4">
        <v>50</v>
      </c>
      <c r="H3643" s="4">
        <v>50</v>
      </c>
    </row>
    <row r="3644" spans="1:8" x14ac:dyDescent="0.25">
      <c r="D3644" t="s">
        <v>64</v>
      </c>
      <c r="E3644" t="s">
        <v>27</v>
      </c>
      <c r="F3644" t="s">
        <v>27</v>
      </c>
      <c r="G3644" s="4">
        <v>6749</v>
      </c>
      <c r="H3644" s="4">
        <v>6749</v>
      </c>
    </row>
    <row r="3645" spans="1:8" x14ac:dyDescent="0.25">
      <c r="D3645" t="s">
        <v>70</v>
      </c>
      <c r="E3645" t="s">
        <v>27</v>
      </c>
      <c r="F3645" t="s">
        <v>27</v>
      </c>
      <c r="G3645" s="4">
        <v>0</v>
      </c>
      <c r="H3645" s="4">
        <v>0</v>
      </c>
    </row>
    <row r="3646" spans="1:8" x14ac:dyDescent="0.25">
      <c r="D3646" t="s">
        <v>72</v>
      </c>
      <c r="E3646" t="s">
        <v>27</v>
      </c>
      <c r="F3646" t="s">
        <v>27</v>
      </c>
      <c r="G3646" s="4">
        <v>6749</v>
      </c>
      <c r="H3646" s="4">
        <v>6749</v>
      </c>
    </row>
    <row r="3647" spans="1:8" x14ac:dyDescent="0.25">
      <c r="A3647">
        <v>140164</v>
      </c>
      <c r="B3647">
        <v>528003</v>
      </c>
      <c r="C3647">
        <v>323046</v>
      </c>
      <c r="D3647" t="s">
        <v>68</v>
      </c>
      <c r="E3647" t="s">
        <v>27</v>
      </c>
      <c r="F3647" t="s">
        <v>27</v>
      </c>
      <c r="G3647" s="4">
        <v>15800.15</v>
      </c>
      <c r="H3647" s="4">
        <v>15800.15</v>
      </c>
    </row>
    <row r="3648" spans="1:8" x14ac:dyDescent="0.25">
      <c r="D3648" t="s">
        <v>73</v>
      </c>
      <c r="E3648" t="s">
        <v>27</v>
      </c>
      <c r="F3648" t="s">
        <v>27</v>
      </c>
      <c r="G3648" s="4">
        <v>0</v>
      </c>
      <c r="H3648" s="4">
        <v>0</v>
      </c>
    </row>
    <row r="3649" spans="1:8" x14ac:dyDescent="0.25">
      <c r="D3649" t="s">
        <v>75</v>
      </c>
      <c r="E3649" t="s">
        <v>27</v>
      </c>
      <c r="F3649" t="s">
        <v>27</v>
      </c>
      <c r="G3649" s="4">
        <v>33.333300000000001</v>
      </c>
      <c r="H3649" s="4">
        <v>33.333300000000001</v>
      </c>
    </row>
    <row r="3650" spans="1:8" x14ac:dyDescent="0.25">
      <c r="D3650" t="s">
        <v>64</v>
      </c>
      <c r="E3650" t="s">
        <v>27</v>
      </c>
      <c r="F3650" t="s">
        <v>27</v>
      </c>
      <c r="G3650" s="4">
        <v>5266.7110000000002</v>
      </c>
      <c r="H3650" s="4">
        <v>5266.7110000000002</v>
      </c>
    </row>
    <row r="3651" spans="1:8" x14ac:dyDescent="0.25">
      <c r="D3651" t="s">
        <v>70</v>
      </c>
      <c r="E3651" t="s">
        <v>27</v>
      </c>
      <c r="F3651" t="s">
        <v>27</v>
      </c>
      <c r="G3651" s="4">
        <v>0</v>
      </c>
      <c r="H3651" s="4">
        <v>0</v>
      </c>
    </row>
    <row r="3652" spans="1:8" x14ac:dyDescent="0.25">
      <c r="D3652" t="s">
        <v>72</v>
      </c>
      <c r="E3652" t="s">
        <v>27</v>
      </c>
      <c r="F3652" t="s">
        <v>27</v>
      </c>
      <c r="G3652" s="4">
        <v>5266.71</v>
      </c>
      <c r="H3652" s="4">
        <v>5266.71</v>
      </c>
    </row>
    <row r="3653" spans="1:8" x14ac:dyDescent="0.25">
      <c r="A3653">
        <v>140224</v>
      </c>
      <c r="B3653">
        <v>528004</v>
      </c>
      <c r="C3653">
        <v>133539</v>
      </c>
      <c r="D3653" t="s">
        <v>68</v>
      </c>
      <c r="E3653" t="s">
        <v>27</v>
      </c>
      <c r="F3653" t="s">
        <v>27</v>
      </c>
      <c r="G3653" s="4">
        <v>4224.95</v>
      </c>
      <c r="H3653" s="4">
        <v>4224.95</v>
      </c>
    </row>
    <row r="3654" spans="1:8" x14ac:dyDescent="0.25">
      <c r="D3654" t="s">
        <v>73</v>
      </c>
      <c r="E3654" t="s">
        <v>27</v>
      </c>
      <c r="F3654" t="s">
        <v>27</v>
      </c>
      <c r="G3654" s="4">
        <v>0</v>
      </c>
      <c r="H3654" s="4">
        <v>0</v>
      </c>
    </row>
    <row r="3655" spans="1:8" x14ac:dyDescent="0.25">
      <c r="D3655" t="s">
        <v>75</v>
      </c>
      <c r="E3655" t="s">
        <v>27</v>
      </c>
      <c r="F3655" t="s">
        <v>27</v>
      </c>
      <c r="G3655" s="4">
        <v>50</v>
      </c>
      <c r="H3655" s="4">
        <v>50</v>
      </c>
    </row>
    <row r="3656" spans="1:8" x14ac:dyDescent="0.25">
      <c r="D3656" t="s">
        <v>64</v>
      </c>
      <c r="E3656" t="s">
        <v>27</v>
      </c>
      <c r="F3656" t="s">
        <v>27</v>
      </c>
      <c r="G3656" s="4">
        <v>2112.4749999999999</v>
      </c>
      <c r="H3656" s="4">
        <v>2112.4749999999999</v>
      </c>
    </row>
    <row r="3657" spans="1:8" x14ac:dyDescent="0.25">
      <c r="D3657" t="s">
        <v>70</v>
      </c>
      <c r="E3657" t="s">
        <v>27</v>
      </c>
      <c r="F3657" t="s">
        <v>27</v>
      </c>
      <c r="G3657" s="4">
        <v>0</v>
      </c>
      <c r="H3657" s="4">
        <v>0</v>
      </c>
    </row>
    <row r="3658" spans="1:8" x14ac:dyDescent="0.25">
      <c r="D3658" t="s">
        <v>72</v>
      </c>
      <c r="E3658" t="s">
        <v>27</v>
      </c>
      <c r="F3658" t="s">
        <v>27</v>
      </c>
      <c r="G3658" s="4">
        <v>2112.48</v>
      </c>
      <c r="H3658" s="4">
        <v>2112.48</v>
      </c>
    </row>
    <row r="3659" spans="1:8" x14ac:dyDescent="0.25">
      <c r="A3659">
        <v>140233</v>
      </c>
      <c r="B3659">
        <v>133941</v>
      </c>
      <c r="C3659">
        <v>133574</v>
      </c>
      <c r="D3659" t="s">
        <v>68</v>
      </c>
      <c r="E3659" t="s">
        <v>27</v>
      </c>
      <c r="F3659" t="s">
        <v>27</v>
      </c>
      <c r="G3659" s="4">
        <v>5041.0600000000004</v>
      </c>
      <c r="H3659" s="4">
        <v>5041.0600000000004</v>
      </c>
    </row>
    <row r="3660" spans="1:8" x14ac:dyDescent="0.25">
      <c r="D3660" t="s">
        <v>73</v>
      </c>
      <c r="E3660" t="s">
        <v>27</v>
      </c>
      <c r="F3660" t="s">
        <v>27</v>
      </c>
      <c r="G3660" s="4">
        <v>0</v>
      </c>
      <c r="H3660" s="4">
        <v>0</v>
      </c>
    </row>
    <row r="3661" spans="1:8" x14ac:dyDescent="0.25">
      <c r="D3661" t="s">
        <v>75</v>
      </c>
      <c r="E3661" t="s">
        <v>27</v>
      </c>
      <c r="F3661" t="s">
        <v>27</v>
      </c>
      <c r="G3661" s="4">
        <v>50</v>
      </c>
      <c r="H3661" s="4">
        <v>50</v>
      </c>
    </row>
    <row r="3662" spans="1:8" x14ac:dyDescent="0.25">
      <c r="D3662" t="s">
        <v>64</v>
      </c>
      <c r="E3662" t="s">
        <v>27</v>
      </c>
      <c r="F3662" t="s">
        <v>27</v>
      </c>
      <c r="G3662" s="4">
        <v>2520.5300000000002</v>
      </c>
      <c r="H3662" s="4">
        <v>2520.5300000000002</v>
      </c>
    </row>
    <row r="3663" spans="1:8" x14ac:dyDescent="0.25">
      <c r="D3663" t="s">
        <v>70</v>
      </c>
      <c r="E3663" t="s">
        <v>27</v>
      </c>
      <c r="F3663" t="s">
        <v>27</v>
      </c>
      <c r="G3663" s="4">
        <v>0</v>
      </c>
      <c r="H3663" s="4">
        <v>0</v>
      </c>
    </row>
    <row r="3664" spans="1:8" x14ac:dyDescent="0.25">
      <c r="D3664" t="s">
        <v>72</v>
      </c>
      <c r="E3664" t="s">
        <v>27</v>
      </c>
      <c r="F3664" t="s">
        <v>27</v>
      </c>
      <c r="G3664" s="4">
        <v>2520.5300000000002</v>
      </c>
      <c r="H3664" s="4">
        <v>2520.5300000000002</v>
      </c>
    </row>
    <row r="3665" spans="1:8" x14ac:dyDescent="0.25">
      <c r="A3665">
        <v>140239</v>
      </c>
      <c r="B3665">
        <v>4762121</v>
      </c>
      <c r="C3665">
        <v>123580</v>
      </c>
      <c r="D3665" t="s">
        <v>68</v>
      </c>
      <c r="E3665" t="s">
        <v>27</v>
      </c>
      <c r="F3665" t="s">
        <v>27</v>
      </c>
      <c r="G3665" s="4">
        <v>5493.98</v>
      </c>
      <c r="H3665" s="4">
        <v>5493.98</v>
      </c>
    </row>
    <row r="3666" spans="1:8" x14ac:dyDescent="0.25">
      <c r="D3666" t="s">
        <v>73</v>
      </c>
      <c r="E3666" t="s">
        <v>27</v>
      </c>
      <c r="F3666" t="s">
        <v>27</v>
      </c>
      <c r="G3666" s="4">
        <v>0</v>
      </c>
      <c r="H3666" s="4">
        <v>0</v>
      </c>
    </row>
    <row r="3667" spans="1:8" x14ac:dyDescent="0.25">
      <c r="D3667" t="s">
        <v>75</v>
      </c>
      <c r="E3667" t="s">
        <v>27</v>
      </c>
      <c r="F3667" t="s">
        <v>27</v>
      </c>
      <c r="G3667" s="4">
        <v>266.12900000000002</v>
      </c>
      <c r="H3667" s="4">
        <v>266.12900000000002</v>
      </c>
    </row>
    <row r="3668" spans="1:8" x14ac:dyDescent="0.25">
      <c r="D3668" t="s">
        <v>64</v>
      </c>
      <c r="E3668" t="s">
        <v>27</v>
      </c>
      <c r="F3668" t="s">
        <v>27</v>
      </c>
      <c r="G3668" s="4">
        <v>14621.073999999999</v>
      </c>
      <c r="H3668" s="4">
        <v>14621.073999999999</v>
      </c>
    </row>
    <row r="3669" spans="1:8" x14ac:dyDescent="0.25">
      <c r="D3669" t="s">
        <v>70</v>
      </c>
      <c r="E3669" t="s">
        <v>27</v>
      </c>
      <c r="F3669" t="s">
        <v>27</v>
      </c>
      <c r="G3669" s="4">
        <v>0</v>
      </c>
      <c r="H3669" s="4">
        <v>0</v>
      </c>
    </row>
    <row r="3670" spans="1:8" x14ac:dyDescent="0.25">
      <c r="D3670" t="s">
        <v>72</v>
      </c>
      <c r="E3670" t="s">
        <v>27</v>
      </c>
      <c r="F3670" t="s">
        <v>27</v>
      </c>
      <c r="G3670" s="4">
        <v>14621.07</v>
      </c>
      <c r="H3670" s="4">
        <v>14621.07</v>
      </c>
    </row>
    <row r="3671" spans="1:8" x14ac:dyDescent="0.25">
      <c r="A3671">
        <v>140277</v>
      </c>
      <c r="B3671">
        <v>3774194</v>
      </c>
      <c r="C3671">
        <v>1447154</v>
      </c>
      <c r="D3671" t="s">
        <v>68</v>
      </c>
      <c r="E3671" t="s">
        <v>27</v>
      </c>
      <c r="F3671" t="s">
        <v>27</v>
      </c>
      <c r="G3671" s="4">
        <v>12076.78</v>
      </c>
      <c r="H3671" s="4">
        <v>12076.78</v>
      </c>
    </row>
    <row r="3672" spans="1:8" x14ac:dyDescent="0.25">
      <c r="D3672" t="s">
        <v>73</v>
      </c>
      <c r="E3672" t="s">
        <v>27</v>
      </c>
      <c r="F3672" t="s">
        <v>27</v>
      </c>
      <c r="G3672" s="4">
        <v>0</v>
      </c>
      <c r="H3672" s="4">
        <v>0</v>
      </c>
    </row>
    <row r="3673" spans="1:8" x14ac:dyDescent="0.25">
      <c r="D3673" t="s">
        <v>75</v>
      </c>
      <c r="E3673" t="s">
        <v>27</v>
      </c>
      <c r="F3673" t="s">
        <v>27</v>
      </c>
      <c r="G3673" s="4">
        <v>33.333300000000001</v>
      </c>
      <c r="H3673" s="4">
        <v>33.333300000000001</v>
      </c>
    </row>
    <row r="3674" spans="1:8" x14ac:dyDescent="0.25">
      <c r="D3674" t="s">
        <v>64</v>
      </c>
      <c r="E3674" t="s">
        <v>27</v>
      </c>
      <c r="F3674" t="s">
        <v>27</v>
      </c>
      <c r="G3674" s="4">
        <v>4025.5889999999999</v>
      </c>
      <c r="H3674" s="4">
        <v>4025.5889999999999</v>
      </c>
    </row>
    <row r="3675" spans="1:8" x14ac:dyDescent="0.25">
      <c r="D3675" t="s">
        <v>70</v>
      </c>
      <c r="E3675" t="s">
        <v>27</v>
      </c>
      <c r="F3675" t="s">
        <v>27</v>
      </c>
      <c r="G3675" s="4">
        <v>0</v>
      </c>
      <c r="H3675" s="4">
        <v>0</v>
      </c>
    </row>
    <row r="3676" spans="1:8" x14ac:dyDescent="0.25">
      <c r="D3676" t="s">
        <v>72</v>
      </c>
      <c r="E3676" t="s">
        <v>27</v>
      </c>
      <c r="F3676" t="s">
        <v>27</v>
      </c>
      <c r="G3676" s="4">
        <v>4025.59</v>
      </c>
      <c r="H3676" s="4">
        <v>4025.59</v>
      </c>
    </row>
    <row r="3677" spans="1:8" x14ac:dyDescent="0.25">
      <c r="A3677">
        <v>140304</v>
      </c>
      <c r="B3677">
        <v>3774188</v>
      </c>
      <c r="C3677">
        <v>133149</v>
      </c>
      <c r="D3677" t="s">
        <v>68</v>
      </c>
      <c r="E3677" t="s">
        <v>27</v>
      </c>
      <c r="F3677" t="s">
        <v>27</v>
      </c>
      <c r="G3677" s="4">
        <v>8790.1299999999992</v>
      </c>
      <c r="H3677" s="4">
        <v>8790.1299999999992</v>
      </c>
    </row>
    <row r="3678" spans="1:8" x14ac:dyDescent="0.25">
      <c r="D3678" t="s">
        <v>73</v>
      </c>
      <c r="E3678" t="s">
        <v>27</v>
      </c>
      <c r="F3678" t="s">
        <v>27</v>
      </c>
      <c r="G3678" s="4">
        <v>0</v>
      </c>
      <c r="H3678" s="4">
        <v>0</v>
      </c>
    </row>
    <row r="3679" spans="1:8" x14ac:dyDescent="0.25">
      <c r="D3679" t="s">
        <v>75</v>
      </c>
      <c r="E3679" t="s">
        <v>27</v>
      </c>
      <c r="F3679" t="s">
        <v>27</v>
      </c>
      <c r="G3679" s="4">
        <v>50</v>
      </c>
      <c r="H3679" s="4">
        <v>50</v>
      </c>
    </row>
    <row r="3680" spans="1:8" x14ac:dyDescent="0.25">
      <c r="D3680" t="s">
        <v>64</v>
      </c>
      <c r="E3680" t="s">
        <v>27</v>
      </c>
      <c r="F3680" t="s">
        <v>27</v>
      </c>
      <c r="G3680" s="4">
        <v>4395.0649999999996</v>
      </c>
      <c r="H3680" s="4">
        <v>4395.0649999999996</v>
      </c>
    </row>
    <row r="3681" spans="1:8" x14ac:dyDescent="0.25">
      <c r="D3681" t="s">
        <v>70</v>
      </c>
      <c r="E3681" t="s">
        <v>27</v>
      </c>
      <c r="F3681" t="s">
        <v>27</v>
      </c>
      <c r="G3681" s="4">
        <v>0</v>
      </c>
      <c r="H3681" s="4">
        <v>0</v>
      </c>
    </row>
    <row r="3682" spans="1:8" x14ac:dyDescent="0.25">
      <c r="D3682" t="s">
        <v>72</v>
      </c>
      <c r="E3682" t="s">
        <v>27</v>
      </c>
      <c r="F3682" t="s">
        <v>27</v>
      </c>
      <c r="G3682" s="4">
        <v>4395.07</v>
      </c>
      <c r="H3682" s="4">
        <v>4395.07</v>
      </c>
    </row>
    <row r="3683" spans="1:8" x14ac:dyDescent="0.25">
      <c r="A3683">
        <v>140323</v>
      </c>
      <c r="B3683">
        <v>3938159</v>
      </c>
      <c r="C3683">
        <v>220006</v>
      </c>
      <c r="D3683" t="s">
        <v>68</v>
      </c>
      <c r="E3683" t="s">
        <v>27</v>
      </c>
      <c r="F3683" t="s">
        <v>27</v>
      </c>
      <c r="G3683" s="4">
        <v>12855.88</v>
      </c>
      <c r="H3683" s="4">
        <v>12855.88</v>
      </c>
    </row>
    <row r="3684" spans="1:8" x14ac:dyDescent="0.25">
      <c r="D3684" t="s">
        <v>73</v>
      </c>
      <c r="E3684" t="s">
        <v>27</v>
      </c>
      <c r="F3684" t="s">
        <v>27</v>
      </c>
      <c r="G3684" s="4">
        <v>0</v>
      </c>
      <c r="H3684" s="4">
        <v>0</v>
      </c>
    </row>
    <row r="3685" spans="1:8" x14ac:dyDescent="0.25">
      <c r="D3685" t="s">
        <v>75</v>
      </c>
      <c r="E3685" t="s">
        <v>27</v>
      </c>
      <c r="F3685" t="s">
        <v>27</v>
      </c>
      <c r="G3685" s="4">
        <v>50</v>
      </c>
      <c r="H3685" s="4">
        <v>50</v>
      </c>
    </row>
    <row r="3686" spans="1:8" x14ac:dyDescent="0.25">
      <c r="D3686" t="s">
        <v>64</v>
      </c>
      <c r="E3686" t="s">
        <v>27</v>
      </c>
      <c r="F3686" t="s">
        <v>27</v>
      </c>
      <c r="G3686" s="4">
        <v>6127.42</v>
      </c>
      <c r="H3686" s="4">
        <v>6127.42</v>
      </c>
    </row>
    <row r="3687" spans="1:8" x14ac:dyDescent="0.25">
      <c r="D3687" t="s">
        <v>70</v>
      </c>
      <c r="E3687" t="s">
        <v>27</v>
      </c>
      <c r="F3687" t="s">
        <v>27</v>
      </c>
      <c r="G3687" s="4">
        <v>0</v>
      </c>
      <c r="H3687" s="4">
        <v>0</v>
      </c>
    </row>
    <row r="3688" spans="1:8" x14ac:dyDescent="0.25">
      <c r="D3688" t="s">
        <v>72</v>
      </c>
      <c r="E3688" t="s">
        <v>27</v>
      </c>
      <c r="F3688" t="s">
        <v>27</v>
      </c>
      <c r="G3688" s="4">
        <v>6127.42</v>
      </c>
      <c r="H3688" s="4">
        <v>6127.42</v>
      </c>
    </row>
    <row r="3689" spans="1:8" x14ac:dyDescent="0.25">
      <c r="A3689">
        <v>140326</v>
      </c>
      <c r="B3689">
        <v>666051</v>
      </c>
      <c r="C3689">
        <v>155032</v>
      </c>
      <c r="D3689" t="s">
        <v>68</v>
      </c>
      <c r="E3689" t="s">
        <v>27</v>
      </c>
      <c r="F3689" t="s">
        <v>27</v>
      </c>
      <c r="G3689" s="4">
        <v>12247.41</v>
      </c>
      <c r="H3689" s="4">
        <v>12247.41</v>
      </c>
    </row>
    <row r="3690" spans="1:8" x14ac:dyDescent="0.25">
      <c r="D3690" t="s">
        <v>73</v>
      </c>
      <c r="E3690" t="s">
        <v>27</v>
      </c>
      <c r="F3690" t="s">
        <v>27</v>
      </c>
      <c r="G3690" s="4">
        <v>0</v>
      </c>
      <c r="H3690" s="4">
        <v>0</v>
      </c>
    </row>
    <row r="3691" spans="1:8" x14ac:dyDescent="0.25">
      <c r="D3691" t="s">
        <v>75</v>
      </c>
      <c r="E3691" t="s">
        <v>27</v>
      </c>
      <c r="F3691" t="s">
        <v>27</v>
      </c>
      <c r="G3691" s="4">
        <v>50</v>
      </c>
      <c r="H3691" s="4">
        <v>50</v>
      </c>
    </row>
    <row r="3692" spans="1:8" x14ac:dyDescent="0.25">
      <c r="D3692" t="s">
        <v>64</v>
      </c>
      <c r="E3692" t="s">
        <v>27</v>
      </c>
      <c r="F3692" t="s">
        <v>27</v>
      </c>
      <c r="G3692" s="4">
        <v>6123.7049999999999</v>
      </c>
      <c r="H3692" s="4">
        <v>6123.7049999999999</v>
      </c>
    </row>
    <row r="3693" spans="1:8" x14ac:dyDescent="0.25">
      <c r="D3693" t="s">
        <v>70</v>
      </c>
      <c r="E3693" t="s">
        <v>27</v>
      </c>
      <c r="F3693" t="s">
        <v>27</v>
      </c>
      <c r="G3693" s="4">
        <v>0</v>
      </c>
      <c r="H3693" s="4">
        <v>0</v>
      </c>
    </row>
    <row r="3694" spans="1:8" x14ac:dyDescent="0.25">
      <c r="D3694" t="s">
        <v>72</v>
      </c>
      <c r="E3694" t="s">
        <v>27</v>
      </c>
      <c r="F3694" t="s">
        <v>27</v>
      </c>
      <c r="G3694" s="4">
        <v>6123.71</v>
      </c>
      <c r="H3694" s="4">
        <v>6123.71</v>
      </c>
    </row>
    <row r="3695" spans="1:8" x14ac:dyDescent="0.25">
      <c r="A3695">
        <v>140335</v>
      </c>
      <c r="B3695">
        <v>4618861</v>
      </c>
      <c r="C3695">
        <v>4208544</v>
      </c>
      <c r="D3695" t="s">
        <v>68</v>
      </c>
      <c r="E3695" t="s">
        <v>27</v>
      </c>
      <c r="F3695" t="s">
        <v>27</v>
      </c>
      <c r="G3695" s="4">
        <v>7839.52</v>
      </c>
      <c r="H3695" s="4">
        <v>7839.52</v>
      </c>
    </row>
    <row r="3696" spans="1:8" x14ac:dyDescent="0.25">
      <c r="D3696" t="s">
        <v>73</v>
      </c>
      <c r="E3696" t="s">
        <v>27</v>
      </c>
      <c r="F3696" t="s">
        <v>27</v>
      </c>
      <c r="G3696" s="4">
        <v>0</v>
      </c>
      <c r="H3696" s="4">
        <v>0</v>
      </c>
    </row>
    <row r="3697" spans="1:8" x14ac:dyDescent="0.25">
      <c r="D3697" t="s">
        <v>75</v>
      </c>
      <c r="E3697" t="s">
        <v>27</v>
      </c>
      <c r="F3697" t="s">
        <v>27</v>
      </c>
      <c r="G3697" s="4">
        <v>50</v>
      </c>
      <c r="H3697" s="4">
        <v>50</v>
      </c>
    </row>
    <row r="3698" spans="1:8" x14ac:dyDescent="0.25">
      <c r="D3698" t="s">
        <v>64</v>
      </c>
      <c r="E3698" t="s">
        <v>27</v>
      </c>
      <c r="F3698" t="s">
        <v>27</v>
      </c>
      <c r="G3698" s="4">
        <v>3919.76</v>
      </c>
      <c r="H3698" s="4">
        <v>3919.76</v>
      </c>
    </row>
    <row r="3699" spans="1:8" x14ac:dyDescent="0.25">
      <c r="D3699" t="s">
        <v>70</v>
      </c>
      <c r="E3699" t="s">
        <v>27</v>
      </c>
      <c r="F3699" t="s">
        <v>27</v>
      </c>
      <c r="G3699" s="4">
        <v>0</v>
      </c>
      <c r="H3699" s="4">
        <v>0</v>
      </c>
    </row>
    <row r="3700" spans="1:8" x14ac:dyDescent="0.25">
      <c r="D3700" t="s">
        <v>72</v>
      </c>
      <c r="E3700" t="s">
        <v>27</v>
      </c>
      <c r="F3700" t="s">
        <v>27</v>
      </c>
      <c r="G3700" s="4">
        <v>3919.76</v>
      </c>
      <c r="H3700" s="4">
        <v>3919.76</v>
      </c>
    </row>
    <row r="3701" spans="1:8" x14ac:dyDescent="0.25">
      <c r="A3701">
        <v>140359</v>
      </c>
      <c r="B3701">
        <v>4169535</v>
      </c>
      <c r="C3701">
        <v>4554354</v>
      </c>
      <c r="D3701" t="s">
        <v>68</v>
      </c>
      <c r="E3701" t="s">
        <v>27</v>
      </c>
      <c r="F3701" t="s">
        <v>27</v>
      </c>
      <c r="G3701" s="4">
        <v>11000</v>
      </c>
      <c r="H3701" s="4">
        <v>11000</v>
      </c>
    </row>
    <row r="3702" spans="1:8" x14ac:dyDescent="0.25">
      <c r="D3702" t="s">
        <v>73</v>
      </c>
      <c r="E3702" t="s">
        <v>27</v>
      </c>
      <c r="F3702" t="s">
        <v>27</v>
      </c>
      <c r="G3702" s="4">
        <v>0</v>
      </c>
      <c r="H3702" s="4">
        <v>0</v>
      </c>
    </row>
    <row r="3703" spans="1:8" x14ac:dyDescent="0.25">
      <c r="D3703" t="s">
        <v>75</v>
      </c>
      <c r="E3703" t="s">
        <v>27</v>
      </c>
      <c r="F3703" t="s">
        <v>27</v>
      </c>
      <c r="G3703" s="4">
        <v>33.333300000000001</v>
      </c>
      <c r="H3703" s="4">
        <v>33.333300000000001</v>
      </c>
    </row>
    <row r="3704" spans="1:8" x14ac:dyDescent="0.25">
      <c r="D3704" t="s">
        <v>64</v>
      </c>
      <c r="E3704" t="s">
        <v>27</v>
      </c>
      <c r="F3704" t="s">
        <v>27</v>
      </c>
      <c r="G3704" s="4">
        <v>3666.663</v>
      </c>
      <c r="H3704" s="4">
        <v>3666.663</v>
      </c>
    </row>
    <row r="3705" spans="1:8" x14ac:dyDescent="0.25">
      <c r="D3705" t="s">
        <v>70</v>
      </c>
      <c r="E3705" t="s">
        <v>27</v>
      </c>
      <c r="F3705" t="s">
        <v>27</v>
      </c>
      <c r="G3705" s="4">
        <v>0</v>
      </c>
      <c r="H3705" s="4">
        <v>0</v>
      </c>
    </row>
    <row r="3706" spans="1:8" x14ac:dyDescent="0.25">
      <c r="D3706" t="s">
        <v>72</v>
      </c>
      <c r="E3706" t="s">
        <v>27</v>
      </c>
      <c r="F3706" t="s">
        <v>27</v>
      </c>
      <c r="G3706" s="4">
        <v>3666.66</v>
      </c>
      <c r="H3706" s="4">
        <v>3666.66</v>
      </c>
    </row>
    <row r="3707" spans="1:8" x14ac:dyDescent="0.25">
      <c r="A3707">
        <v>140365</v>
      </c>
      <c r="B3707">
        <v>2854162</v>
      </c>
      <c r="C3707">
        <v>132750</v>
      </c>
      <c r="D3707" t="s">
        <v>68</v>
      </c>
      <c r="E3707" t="s">
        <v>27</v>
      </c>
      <c r="F3707" t="s">
        <v>27</v>
      </c>
      <c r="G3707" s="4">
        <v>24201.360000000001</v>
      </c>
      <c r="H3707" s="4">
        <v>24201.360000000001</v>
      </c>
    </row>
    <row r="3708" spans="1:8" x14ac:dyDescent="0.25">
      <c r="D3708" t="s">
        <v>73</v>
      </c>
      <c r="E3708" t="s">
        <v>27</v>
      </c>
      <c r="F3708" t="s">
        <v>27</v>
      </c>
      <c r="G3708" s="4">
        <v>0</v>
      </c>
      <c r="H3708" s="4">
        <v>0</v>
      </c>
    </row>
    <row r="3709" spans="1:8" x14ac:dyDescent="0.25">
      <c r="D3709" t="s">
        <v>75</v>
      </c>
      <c r="E3709" t="s">
        <v>27</v>
      </c>
      <c r="F3709" t="s">
        <v>27</v>
      </c>
      <c r="G3709" s="4">
        <v>25</v>
      </c>
      <c r="H3709" s="4">
        <v>25</v>
      </c>
    </row>
    <row r="3710" spans="1:8" x14ac:dyDescent="0.25">
      <c r="D3710" t="s">
        <v>64</v>
      </c>
      <c r="E3710" t="s">
        <v>27</v>
      </c>
      <c r="F3710" t="s">
        <v>27</v>
      </c>
      <c r="G3710" s="4">
        <v>6050.34</v>
      </c>
      <c r="H3710" s="4">
        <v>6050.34</v>
      </c>
    </row>
    <row r="3711" spans="1:8" x14ac:dyDescent="0.25">
      <c r="D3711" t="s">
        <v>70</v>
      </c>
      <c r="E3711" t="s">
        <v>27</v>
      </c>
      <c r="F3711" t="s">
        <v>27</v>
      </c>
      <c r="G3711" s="4">
        <v>0</v>
      </c>
      <c r="H3711" s="4">
        <v>0</v>
      </c>
    </row>
    <row r="3712" spans="1:8" x14ac:dyDescent="0.25">
      <c r="D3712" t="s">
        <v>72</v>
      </c>
      <c r="E3712" t="s">
        <v>27</v>
      </c>
      <c r="F3712" t="s">
        <v>27</v>
      </c>
      <c r="G3712" s="4">
        <v>6050.34</v>
      </c>
      <c r="H3712" s="4">
        <v>6050.34</v>
      </c>
    </row>
    <row r="3713" spans="1:8" x14ac:dyDescent="0.25">
      <c r="A3713">
        <v>140371</v>
      </c>
      <c r="B3713">
        <v>2228100</v>
      </c>
      <c r="C3713">
        <v>4140567</v>
      </c>
      <c r="D3713" t="s">
        <v>68</v>
      </c>
      <c r="E3713" t="s">
        <v>27</v>
      </c>
      <c r="F3713" t="s">
        <v>27</v>
      </c>
      <c r="G3713" s="4">
        <v>10999.76</v>
      </c>
      <c r="H3713" s="4">
        <v>10999.76</v>
      </c>
    </row>
    <row r="3714" spans="1:8" x14ac:dyDescent="0.25">
      <c r="D3714" t="s">
        <v>73</v>
      </c>
      <c r="E3714" t="s">
        <v>27</v>
      </c>
      <c r="F3714" t="s">
        <v>27</v>
      </c>
      <c r="G3714" s="4">
        <v>0</v>
      </c>
      <c r="H3714" s="4">
        <v>0</v>
      </c>
    </row>
    <row r="3715" spans="1:8" x14ac:dyDescent="0.25">
      <c r="D3715" t="s">
        <v>75</v>
      </c>
      <c r="E3715" t="s">
        <v>27</v>
      </c>
      <c r="F3715" t="s">
        <v>27</v>
      </c>
      <c r="G3715" s="4">
        <v>25</v>
      </c>
      <c r="H3715" s="4">
        <v>25</v>
      </c>
    </row>
    <row r="3716" spans="1:8" x14ac:dyDescent="0.25">
      <c r="D3716" t="s">
        <v>64</v>
      </c>
      <c r="E3716" t="s">
        <v>27</v>
      </c>
      <c r="F3716" t="s">
        <v>27</v>
      </c>
      <c r="G3716" s="4">
        <v>2749.94</v>
      </c>
      <c r="H3716" s="4">
        <v>2749.94</v>
      </c>
    </row>
    <row r="3717" spans="1:8" x14ac:dyDescent="0.25">
      <c r="D3717" t="s">
        <v>70</v>
      </c>
      <c r="E3717" t="s">
        <v>27</v>
      </c>
      <c r="F3717" t="s">
        <v>27</v>
      </c>
      <c r="G3717" s="4">
        <v>0</v>
      </c>
      <c r="H3717" s="4">
        <v>0</v>
      </c>
    </row>
    <row r="3718" spans="1:8" x14ac:dyDescent="0.25">
      <c r="D3718" t="s">
        <v>72</v>
      </c>
      <c r="E3718" t="s">
        <v>27</v>
      </c>
      <c r="F3718" t="s">
        <v>27</v>
      </c>
      <c r="G3718" s="4">
        <v>2749.94</v>
      </c>
      <c r="H3718" s="4">
        <v>2749.94</v>
      </c>
    </row>
    <row r="3719" spans="1:8" x14ac:dyDescent="0.25">
      <c r="A3719">
        <v>140378</v>
      </c>
      <c r="B3719">
        <v>4073366</v>
      </c>
      <c r="C3719">
        <v>133113</v>
      </c>
      <c r="D3719" t="s">
        <v>68</v>
      </c>
      <c r="E3719" t="s">
        <v>27</v>
      </c>
      <c r="F3719" t="s">
        <v>27</v>
      </c>
      <c r="G3719" s="4">
        <v>6595.44</v>
      </c>
      <c r="H3719" s="4">
        <v>6595.44</v>
      </c>
    </row>
    <row r="3720" spans="1:8" x14ac:dyDescent="0.25">
      <c r="D3720" t="s">
        <v>73</v>
      </c>
      <c r="E3720" t="s">
        <v>27</v>
      </c>
      <c r="F3720" t="s">
        <v>27</v>
      </c>
      <c r="G3720" s="4">
        <v>0</v>
      </c>
      <c r="H3720" s="4">
        <v>0</v>
      </c>
    </row>
    <row r="3721" spans="1:8" x14ac:dyDescent="0.25">
      <c r="D3721" t="s">
        <v>75</v>
      </c>
      <c r="E3721" t="s">
        <v>27</v>
      </c>
      <c r="F3721" t="s">
        <v>27</v>
      </c>
      <c r="G3721" s="4">
        <v>50</v>
      </c>
      <c r="H3721" s="4">
        <v>50</v>
      </c>
    </row>
    <row r="3722" spans="1:8" x14ac:dyDescent="0.25">
      <c r="D3722" t="s">
        <v>64</v>
      </c>
      <c r="E3722" t="s">
        <v>27</v>
      </c>
      <c r="F3722" t="s">
        <v>27</v>
      </c>
      <c r="G3722" s="4">
        <v>3143.5450000000001</v>
      </c>
      <c r="H3722" s="4">
        <v>3143.5450000000001</v>
      </c>
    </row>
    <row r="3723" spans="1:8" x14ac:dyDescent="0.25">
      <c r="D3723" t="s">
        <v>70</v>
      </c>
      <c r="E3723" t="s">
        <v>27</v>
      </c>
      <c r="F3723" t="s">
        <v>27</v>
      </c>
      <c r="G3723" s="4">
        <v>0</v>
      </c>
      <c r="H3723" s="4">
        <v>0</v>
      </c>
    </row>
    <row r="3724" spans="1:8" x14ac:dyDescent="0.25">
      <c r="D3724" t="s">
        <v>72</v>
      </c>
      <c r="E3724" t="s">
        <v>27</v>
      </c>
      <c r="F3724" t="s">
        <v>27</v>
      </c>
      <c r="G3724" s="4">
        <v>3143.55</v>
      </c>
      <c r="H3724" s="4">
        <v>3143.55</v>
      </c>
    </row>
    <row r="3725" spans="1:8" x14ac:dyDescent="0.25">
      <c r="A3725">
        <v>140388</v>
      </c>
      <c r="B3725">
        <v>4073364</v>
      </c>
      <c r="C3725">
        <v>4184449</v>
      </c>
      <c r="D3725" t="s">
        <v>68</v>
      </c>
      <c r="E3725" t="s">
        <v>27</v>
      </c>
      <c r="F3725" t="s">
        <v>27</v>
      </c>
      <c r="G3725" s="4">
        <v>9499.1299999999992</v>
      </c>
      <c r="H3725" s="4">
        <v>9499.1299999999992</v>
      </c>
    </row>
    <row r="3726" spans="1:8" x14ac:dyDescent="0.25">
      <c r="D3726" t="s">
        <v>73</v>
      </c>
      <c r="E3726" t="s">
        <v>27</v>
      </c>
      <c r="F3726" t="s">
        <v>27</v>
      </c>
      <c r="G3726" s="4">
        <v>0</v>
      </c>
      <c r="H3726" s="4">
        <v>0</v>
      </c>
    </row>
    <row r="3727" spans="1:8" x14ac:dyDescent="0.25">
      <c r="D3727" t="s">
        <v>75</v>
      </c>
      <c r="E3727" t="s">
        <v>27</v>
      </c>
      <c r="F3727" t="s">
        <v>27</v>
      </c>
      <c r="G3727" s="4">
        <v>33.333300000000001</v>
      </c>
      <c r="H3727" s="4">
        <v>33.333300000000001</v>
      </c>
    </row>
    <row r="3728" spans="1:8" x14ac:dyDescent="0.25">
      <c r="D3728" t="s">
        <v>64</v>
      </c>
      <c r="E3728" t="s">
        <v>27</v>
      </c>
      <c r="F3728" t="s">
        <v>27</v>
      </c>
      <c r="G3728" s="4">
        <v>3166.3739999999998</v>
      </c>
      <c r="H3728" s="4">
        <v>3166.3739999999998</v>
      </c>
    </row>
    <row r="3729" spans="1:8" x14ac:dyDescent="0.25">
      <c r="D3729" t="s">
        <v>70</v>
      </c>
      <c r="E3729" t="s">
        <v>27</v>
      </c>
      <c r="F3729" t="s">
        <v>27</v>
      </c>
      <c r="G3729" s="4">
        <v>0</v>
      </c>
      <c r="H3729" s="4">
        <v>0</v>
      </c>
    </row>
    <row r="3730" spans="1:8" x14ac:dyDescent="0.25">
      <c r="D3730" t="s">
        <v>72</v>
      </c>
      <c r="E3730" t="s">
        <v>27</v>
      </c>
      <c r="F3730" t="s">
        <v>27</v>
      </c>
      <c r="G3730" s="4">
        <v>3166.37</v>
      </c>
      <c r="H3730" s="4">
        <v>3166.37</v>
      </c>
    </row>
    <row r="3731" spans="1:8" x14ac:dyDescent="0.25">
      <c r="A3731">
        <v>140428</v>
      </c>
      <c r="B3731">
        <v>4006151</v>
      </c>
      <c r="C3731">
        <v>132741</v>
      </c>
      <c r="D3731" t="s">
        <v>68</v>
      </c>
      <c r="E3731" t="s">
        <v>27</v>
      </c>
      <c r="F3731" t="s">
        <v>27</v>
      </c>
      <c r="G3731" s="4">
        <v>12306.21</v>
      </c>
      <c r="H3731" s="4">
        <v>12306.21</v>
      </c>
    </row>
    <row r="3732" spans="1:8" x14ac:dyDescent="0.25">
      <c r="D3732" t="s">
        <v>73</v>
      </c>
      <c r="E3732" t="s">
        <v>27</v>
      </c>
      <c r="F3732" t="s">
        <v>27</v>
      </c>
      <c r="G3732" s="4">
        <v>0</v>
      </c>
      <c r="H3732" s="4">
        <v>0</v>
      </c>
    </row>
    <row r="3733" spans="1:8" x14ac:dyDescent="0.25">
      <c r="D3733" t="s">
        <v>75</v>
      </c>
      <c r="E3733" t="s">
        <v>27</v>
      </c>
      <c r="F3733" t="s">
        <v>27</v>
      </c>
      <c r="G3733" s="4">
        <v>50</v>
      </c>
      <c r="H3733" s="4">
        <v>50</v>
      </c>
    </row>
    <row r="3734" spans="1:8" x14ac:dyDescent="0.25">
      <c r="D3734" t="s">
        <v>64</v>
      </c>
      <c r="E3734" t="s">
        <v>27</v>
      </c>
      <c r="F3734" t="s">
        <v>27</v>
      </c>
      <c r="G3734" s="4">
        <v>6153.1049999999996</v>
      </c>
      <c r="H3734" s="4">
        <v>6153.1049999999996</v>
      </c>
    </row>
    <row r="3735" spans="1:8" x14ac:dyDescent="0.25">
      <c r="D3735" t="s">
        <v>70</v>
      </c>
      <c r="E3735" t="s">
        <v>27</v>
      </c>
      <c r="F3735" t="s">
        <v>27</v>
      </c>
      <c r="G3735" s="4">
        <v>0</v>
      </c>
      <c r="H3735" s="4">
        <v>0</v>
      </c>
    </row>
    <row r="3736" spans="1:8" x14ac:dyDescent="0.25">
      <c r="D3736" t="s">
        <v>72</v>
      </c>
      <c r="E3736" t="s">
        <v>27</v>
      </c>
      <c r="F3736" t="s">
        <v>27</v>
      </c>
      <c r="G3736" s="4">
        <v>6153.11</v>
      </c>
      <c r="H3736" s="4">
        <v>6153.11</v>
      </c>
    </row>
    <row r="3737" spans="1:8" x14ac:dyDescent="0.25">
      <c r="A3737">
        <v>140438</v>
      </c>
      <c r="B3737">
        <v>3774259</v>
      </c>
      <c r="C3737">
        <v>133656</v>
      </c>
      <c r="D3737" t="s">
        <v>68</v>
      </c>
      <c r="E3737" t="s">
        <v>27</v>
      </c>
      <c r="F3737" t="s">
        <v>27</v>
      </c>
      <c r="G3737" s="4">
        <v>3899.72</v>
      </c>
      <c r="H3737" s="4">
        <v>3899.72</v>
      </c>
    </row>
    <row r="3738" spans="1:8" x14ac:dyDescent="0.25">
      <c r="D3738" t="s">
        <v>73</v>
      </c>
      <c r="E3738" t="s">
        <v>27</v>
      </c>
      <c r="F3738" t="s">
        <v>27</v>
      </c>
      <c r="G3738" s="4">
        <v>0</v>
      </c>
      <c r="H3738" s="4">
        <v>0</v>
      </c>
    </row>
    <row r="3739" spans="1:8" x14ac:dyDescent="0.25">
      <c r="D3739" t="s">
        <v>75</v>
      </c>
      <c r="E3739" t="s">
        <v>27</v>
      </c>
      <c r="F3739" t="s">
        <v>27</v>
      </c>
      <c r="G3739" s="4">
        <v>50</v>
      </c>
      <c r="H3739" s="4">
        <v>50</v>
      </c>
    </row>
    <row r="3740" spans="1:8" x14ac:dyDescent="0.25">
      <c r="D3740" t="s">
        <v>64</v>
      </c>
      <c r="E3740" t="s">
        <v>27</v>
      </c>
      <c r="F3740" t="s">
        <v>27</v>
      </c>
      <c r="G3740" s="4">
        <v>1949.86</v>
      </c>
      <c r="H3740" s="4">
        <v>1949.86</v>
      </c>
    </row>
    <row r="3741" spans="1:8" x14ac:dyDescent="0.25">
      <c r="D3741" t="s">
        <v>70</v>
      </c>
      <c r="E3741" t="s">
        <v>27</v>
      </c>
      <c r="F3741" t="s">
        <v>27</v>
      </c>
      <c r="G3741" s="4">
        <v>0</v>
      </c>
      <c r="H3741" s="4">
        <v>0</v>
      </c>
    </row>
    <row r="3742" spans="1:8" x14ac:dyDescent="0.25">
      <c r="D3742" t="s">
        <v>72</v>
      </c>
      <c r="E3742" t="s">
        <v>27</v>
      </c>
      <c r="F3742" t="s">
        <v>27</v>
      </c>
      <c r="G3742" s="4">
        <v>1949.86</v>
      </c>
      <c r="H3742" s="4">
        <v>1949.86</v>
      </c>
    </row>
    <row r="3743" spans="1:8" x14ac:dyDescent="0.25">
      <c r="A3743">
        <v>140491</v>
      </c>
      <c r="B3743">
        <v>4121537</v>
      </c>
      <c r="C3743">
        <v>4537006</v>
      </c>
      <c r="D3743" t="s">
        <v>68</v>
      </c>
      <c r="E3743" t="s">
        <v>27</v>
      </c>
      <c r="F3743" t="s">
        <v>27</v>
      </c>
      <c r="G3743" s="4">
        <v>11538.46</v>
      </c>
      <c r="H3743" s="4">
        <v>11538.46</v>
      </c>
    </row>
    <row r="3744" spans="1:8" x14ac:dyDescent="0.25">
      <c r="D3744" t="s">
        <v>73</v>
      </c>
      <c r="E3744" t="s">
        <v>27</v>
      </c>
      <c r="F3744" t="s">
        <v>27</v>
      </c>
      <c r="G3744" s="4">
        <v>0</v>
      </c>
      <c r="H3744" s="4">
        <v>0</v>
      </c>
    </row>
    <row r="3745" spans="1:8" x14ac:dyDescent="0.25">
      <c r="D3745" t="s">
        <v>75</v>
      </c>
      <c r="E3745" t="s">
        <v>27</v>
      </c>
      <c r="F3745" t="s">
        <v>27</v>
      </c>
      <c r="G3745" s="4">
        <v>43.75</v>
      </c>
      <c r="H3745" s="4">
        <v>43.75</v>
      </c>
    </row>
    <row r="3746" spans="1:8" x14ac:dyDescent="0.25">
      <c r="D3746" t="s">
        <v>64</v>
      </c>
      <c r="E3746" t="s">
        <v>27</v>
      </c>
      <c r="F3746" t="s">
        <v>27</v>
      </c>
      <c r="G3746" s="4">
        <v>5048.076</v>
      </c>
      <c r="H3746" s="4">
        <v>5048.076</v>
      </c>
    </row>
    <row r="3747" spans="1:8" x14ac:dyDescent="0.25">
      <c r="D3747" t="s">
        <v>70</v>
      </c>
      <c r="E3747" t="s">
        <v>27</v>
      </c>
      <c r="F3747" t="s">
        <v>27</v>
      </c>
      <c r="G3747" s="4">
        <v>0</v>
      </c>
      <c r="H3747" s="4">
        <v>0</v>
      </c>
    </row>
    <row r="3748" spans="1:8" x14ac:dyDescent="0.25">
      <c r="D3748" t="s">
        <v>72</v>
      </c>
      <c r="E3748" t="s">
        <v>27</v>
      </c>
      <c r="F3748" t="s">
        <v>27</v>
      </c>
      <c r="G3748" s="4">
        <v>5048.08</v>
      </c>
      <c r="H3748" s="4">
        <v>5048.08</v>
      </c>
    </row>
    <row r="3749" spans="1:8" x14ac:dyDescent="0.25">
      <c r="A3749">
        <v>140515</v>
      </c>
      <c r="B3749">
        <v>211025</v>
      </c>
      <c r="C3749">
        <v>2574077</v>
      </c>
      <c r="D3749" t="s">
        <v>68</v>
      </c>
      <c r="E3749" t="s">
        <v>27</v>
      </c>
      <c r="F3749" t="s">
        <v>27</v>
      </c>
      <c r="G3749" s="4">
        <v>13774.16</v>
      </c>
      <c r="H3749" s="4">
        <v>13774.16</v>
      </c>
    </row>
    <row r="3750" spans="1:8" x14ac:dyDescent="0.25">
      <c r="D3750" t="s">
        <v>73</v>
      </c>
      <c r="E3750" t="s">
        <v>27</v>
      </c>
      <c r="F3750" t="s">
        <v>27</v>
      </c>
      <c r="G3750" s="4">
        <v>0</v>
      </c>
      <c r="H3750" s="4">
        <v>0</v>
      </c>
    </row>
    <row r="3751" spans="1:8" x14ac:dyDescent="0.25">
      <c r="D3751" t="s">
        <v>75</v>
      </c>
      <c r="E3751" t="s">
        <v>27</v>
      </c>
      <c r="F3751" t="s">
        <v>27</v>
      </c>
      <c r="G3751" s="4">
        <v>33.333300000000001</v>
      </c>
      <c r="H3751" s="4">
        <v>33.333300000000001</v>
      </c>
    </row>
    <row r="3752" spans="1:8" x14ac:dyDescent="0.25">
      <c r="D3752" t="s">
        <v>64</v>
      </c>
      <c r="E3752" t="s">
        <v>27</v>
      </c>
      <c r="F3752" t="s">
        <v>27</v>
      </c>
      <c r="G3752" s="4">
        <v>4376.7259999999997</v>
      </c>
      <c r="H3752" s="4">
        <v>4376.7259999999997</v>
      </c>
    </row>
    <row r="3753" spans="1:8" x14ac:dyDescent="0.25">
      <c r="D3753" t="s">
        <v>70</v>
      </c>
      <c r="E3753" t="s">
        <v>27</v>
      </c>
      <c r="F3753" t="s">
        <v>27</v>
      </c>
      <c r="G3753" s="4">
        <v>0</v>
      </c>
      <c r="H3753" s="4">
        <v>0</v>
      </c>
    </row>
    <row r="3754" spans="1:8" x14ac:dyDescent="0.25">
      <c r="D3754" t="s">
        <v>72</v>
      </c>
      <c r="E3754" t="s">
        <v>27</v>
      </c>
      <c r="F3754" t="s">
        <v>27</v>
      </c>
      <c r="G3754" s="4">
        <v>4376.7299999999996</v>
      </c>
      <c r="H3754" s="4">
        <v>4376.7299999999996</v>
      </c>
    </row>
    <row r="3755" spans="1:8" x14ac:dyDescent="0.25">
      <c r="A3755">
        <v>140517</v>
      </c>
      <c r="B3755">
        <v>4473902</v>
      </c>
      <c r="C3755">
        <v>4278836</v>
      </c>
      <c r="D3755" t="s">
        <v>68</v>
      </c>
      <c r="E3755" t="s">
        <v>27</v>
      </c>
      <c r="F3755" t="s">
        <v>27</v>
      </c>
      <c r="G3755" s="4">
        <v>8370.57</v>
      </c>
      <c r="H3755" s="4">
        <v>8370.57</v>
      </c>
    </row>
    <row r="3756" spans="1:8" x14ac:dyDescent="0.25">
      <c r="D3756" t="s">
        <v>73</v>
      </c>
      <c r="E3756" t="s">
        <v>27</v>
      </c>
      <c r="F3756" t="s">
        <v>27</v>
      </c>
      <c r="G3756" s="4">
        <v>0</v>
      </c>
      <c r="H3756" s="4">
        <v>0</v>
      </c>
    </row>
    <row r="3757" spans="1:8" x14ac:dyDescent="0.25">
      <c r="D3757" t="s">
        <v>75</v>
      </c>
      <c r="E3757" t="s">
        <v>27</v>
      </c>
      <c r="F3757" t="s">
        <v>27</v>
      </c>
      <c r="G3757" s="4">
        <v>33.333300000000001</v>
      </c>
      <c r="H3757" s="4">
        <v>33.333300000000001</v>
      </c>
    </row>
    <row r="3758" spans="1:8" x14ac:dyDescent="0.25">
      <c r="D3758" t="s">
        <v>64</v>
      </c>
      <c r="E3758" t="s">
        <v>27</v>
      </c>
      <c r="F3758" t="s">
        <v>27</v>
      </c>
      <c r="G3758" s="4">
        <v>2790.1869999999999</v>
      </c>
      <c r="H3758" s="4">
        <v>2790.1869999999999</v>
      </c>
    </row>
    <row r="3759" spans="1:8" x14ac:dyDescent="0.25">
      <c r="D3759" t="s">
        <v>70</v>
      </c>
      <c r="E3759" t="s">
        <v>27</v>
      </c>
      <c r="F3759" t="s">
        <v>27</v>
      </c>
      <c r="G3759" s="4">
        <v>0</v>
      </c>
      <c r="H3759" s="4">
        <v>0</v>
      </c>
    </row>
    <row r="3760" spans="1:8" x14ac:dyDescent="0.25">
      <c r="D3760" t="s">
        <v>72</v>
      </c>
      <c r="E3760" t="s">
        <v>27</v>
      </c>
      <c r="F3760" t="s">
        <v>27</v>
      </c>
      <c r="G3760" s="4">
        <v>2790.19</v>
      </c>
      <c r="H3760" s="4">
        <v>2790.19</v>
      </c>
    </row>
    <row r="3761" spans="1:8" x14ac:dyDescent="0.25">
      <c r="A3761">
        <v>140530</v>
      </c>
      <c r="B3761">
        <v>3861184</v>
      </c>
      <c r="C3761">
        <v>133661</v>
      </c>
      <c r="D3761" t="s">
        <v>68</v>
      </c>
      <c r="E3761" t="s">
        <v>27</v>
      </c>
      <c r="F3761" t="s">
        <v>27</v>
      </c>
      <c r="G3761" s="4">
        <v>8269.81</v>
      </c>
      <c r="H3761" s="4">
        <v>8269.81</v>
      </c>
    </row>
    <row r="3762" spans="1:8" x14ac:dyDescent="0.25">
      <c r="D3762" t="s">
        <v>73</v>
      </c>
      <c r="E3762" t="s">
        <v>27</v>
      </c>
      <c r="F3762" t="s">
        <v>27</v>
      </c>
      <c r="G3762" s="4">
        <v>0</v>
      </c>
      <c r="H3762" s="4">
        <v>0</v>
      </c>
    </row>
    <row r="3763" spans="1:8" x14ac:dyDescent="0.25">
      <c r="D3763" t="s">
        <v>75</v>
      </c>
      <c r="E3763" t="s">
        <v>27</v>
      </c>
      <c r="F3763" t="s">
        <v>27</v>
      </c>
      <c r="G3763" s="4">
        <v>50</v>
      </c>
      <c r="H3763" s="4">
        <v>50</v>
      </c>
    </row>
    <row r="3764" spans="1:8" x14ac:dyDescent="0.25">
      <c r="D3764" t="s">
        <v>64</v>
      </c>
      <c r="E3764" t="s">
        <v>27</v>
      </c>
      <c r="F3764" t="s">
        <v>27</v>
      </c>
      <c r="G3764" s="4">
        <v>4134.9049999999997</v>
      </c>
      <c r="H3764" s="4">
        <v>4134.9049999999997</v>
      </c>
    </row>
    <row r="3765" spans="1:8" x14ac:dyDescent="0.25">
      <c r="D3765" t="s">
        <v>70</v>
      </c>
      <c r="E3765" t="s">
        <v>27</v>
      </c>
      <c r="F3765" t="s">
        <v>27</v>
      </c>
      <c r="G3765" s="4">
        <v>0</v>
      </c>
      <c r="H3765" s="4">
        <v>0</v>
      </c>
    </row>
    <row r="3766" spans="1:8" x14ac:dyDescent="0.25">
      <c r="D3766" t="s">
        <v>72</v>
      </c>
      <c r="E3766" t="s">
        <v>27</v>
      </c>
      <c r="F3766" t="s">
        <v>27</v>
      </c>
      <c r="G3766" s="4">
        <v>4134.91</v>
      </c>
      <c r="H3766" s="4">
        <v>4134.91</v>
      </c>
    </row>
    <row r="3767" spans="1:8" x14ac:dyDescent="0.25">
      <c r="A3767">
        <v>140531</v>
      </c>
      <c r="B3767">
        <v>131381</v>
      </c>
      <c r="C3767">
        <v>2512079</v>
      </c>
      <c r="D3767" t="s">
        <v>68</v>
      </c>
      <c r="E3767" t="s">
        <v>27</v>
      </c>
      <c r="F3767" t="s">
        <v>27</v>
      </c>
      <c r="G3767" s="4">
        <v>7148.5</v>
      </c>
      <c r="H3767" s="4">
        <v>7148.5</v>
      </c>
    </row>
    <row r="3768" spans="1:8" x14ac:dyDescent="0.25">
      <c r="D3768" t="s">
        <v>73</v>
      </c>
      <c r="E3768" t="s">
        <v>27</v>
      </c>
      <c r="F3768" t="s">
        <v>27</v>
      </c>
      <c r="G3768" s="4">
        <v>0</v>
      </c>
      <c r="H3768" s="4">
        <v>0</v>
      </c>
    </row>
    <row r="3769" spans="1:8" x14ac:dyDescent="0.25">
      <c r="D3769" t="s">
        <v>75</v>
      </c>
      <c r="E3769" t="s">
        <v>27</v>
      </c>
      <c r="F3769" t="s">
        <v>27</v>
      </c>
      <c r="G3769" s="4">
        <v>50</v>
      </c>
      <c r="H3769" s="4">
        <v>50</v>
      </c>
    </row>
    <row r="3770" spans="1:8" x14ac:dyDescent="0.25">
      <c r="D3770" t="s">
        <v>64</v>
      </c>
      <c r="E3770" t="s">
        <v>27</v>
      </c>
      <c r="F3770" t="s">
        <v>27</v>
      </c>
      <c r="G3770" s="4">
        <v>3574.25</v>
      </c>
      <c r="H3770" s="4">
        <v>3574.25</v>
      </c>
    </row>
    <row r="3771" spans="1:8" x14ac:dyDescent="0.25">
      <c r="D3771" t="s">
        <v>70</v>
      </c>
      <c r="E3771" t="s">
        <v>27</v>
      </c>
      <c r="F3771" t="s">
        <v>27</v>
      </c>
      <c r="G3771" s="4">
        <v>0</v>
      </c>
      <c r="H3771" s="4">
        <v>0</v>
      </c>
    </row>
    <row r="3772" spans="1:8" x14ac:dyDescent="0.25">
      <c r="D3772" t="s">
        <v>72</v>
      </c>
      <c r="E3772" t="s">
        <v>27</v>
      </c>
      <c r="F3772" t="s">
        <v>27</v>
      </c>
      <c r="G3772" s="4">
        <v>3574.25</v>
      </c>
      <c r="H3772" s="4">
        <v>3574.25</v>
      </c>
    </row>
    <row r="3773" spans="1:8" x14ac:dyDescent="0.25">
      <c r="A3773">
        <v>140546</v>
      </c>
      <c r="B3773">
        <v>3774215</v>
      </c>
      <c r="C3773">
        <v>133750</v>
      </c>
      <c r="D3773" t="s">
        <v>68</v>
      </c>
      <c r="E3773" t="s">
        <v>27</v>
      </c>
      <c r="F3773" t="s">
        <v>27</v>
      </c>
      <c r="G3773" s="4">
        <v>11944.69</v>
      </c>
      <c r="H3773" s="4">
        <v>11944.69</v>
      </c>
    </row>
    <row r="3774" spans="1:8" x14ac:dyDescent="0.25">
      <c r="D3774" t="s">
        <v>73</v>
      </c>
      <c r="E3774" t="s">
        <v>27</v>
      </c>
      <c r="F3774" t="s">
        <v>27</v>
      </c>
      <c r="G3774" s="4">
        <v>0</v>
      </c>
      <c r="H3774" s="4">
        <v>0</v>
      </c>
    </row>
    <row r="3775" spans="1:8" x14ac:dyDescent="0.25">
      <c r="D3775" t="s">
        <v>75</v>
      </c>
      <c r="E3775" t="s">
        <v>27</v>
      </c>
      <c r="F3775" t="s">
        <v>27</v>
      </c>
      <c r="G3775" s="4">
        <v>33.333300000000001</v>
      </c>
      <c r="H3775" s="4">
        <v>33.333300000000001</v>
      </c>
    </row>
    <row r="3776" spans="1:8" x14ac:dyDescent="0.25">
      <c r="D3776" t="s">
        <v>64</v>
      </c>
      <c r="E3776" t="s">
        <v>27</v>
      </c>
      <c r="F3776" t="s">
        <v>27</v>
      </c>
      <c r="G3776" s="4">
        <v>3981.5590000000002</v>
      </c>
      <c r="H3776" s="4">
        <v>3981.5590000000002</v>
      </c>
    </row>
    <row r="3777" spans="1:8" x14ac:dyDescent="0.25">
      <c r="D3777" t="s">
        <v>70</v>
      </c>
      <c r="E3777" t="s">
        <v>27</v>
      </c>
      <c r="F3777" t="s">
        <v>27</v>
      </c>
      <c r="G3777" s="4">
        <v>0</v>
      </c>
      <c r="H3777" s="4">
        <v>0</v>
      </c>
    </row>
    <row r="3778" spans="1:8" x14ac:dyDescent="0.25">
      <c r="D3778" t="s">
        <v>72</v>
      </c>
      <c r="E3778" t="s">
        <v>27</v>
      </c>
      <c r="F3778" t="s">
        <v>27</v>
      </c>
      <c r="G3778" s="4">
        <v>3981.56</v>
      </c>
      <c r="H3778" s="4">
        <v>3981.56</v>
      </c>
    </row>
    <row r="3779" spans="1:8" x14ac:dyDescent="0.25">
      <c r="A3779">
        <v>140656</v>
      </c>
      <c r="B3779">
        <v>3677326</v>
      </c>
      <c r="C3779">
        <v>155014</v>
      </c>
      <c r="D3779" t="s">
        <v>68</v>
      </c>
      <c r="E3779" t="s">
        <v>27</v>
      </c>
      <c r="F3779" t="s">
        <v>27</v>
      </c>
      <c r="G3779" s="4">
        <v>6395.12</v>
      </c>
      <c r="H3779" s="4">
        <v>6395.12</v>
      </c>
    </row>
    <row r="3780" spans="1:8" x14ac:dyDescent="0.25">
      <c r="D3780" t="s">
        <v>73</v>
      </c>
      <c r="E3780" t="s">
        <v>27</v>
      </c>
      <c r="F3780" t="s">
        <v>27</v>
      </c>
      <c r="G3780" s="4">
        <v>0</v>
      </c>
      <c r="H3780" s="4">
        <v>0</v>
      </c>
    </row>
    <row r="3781" spans="1:8" x14ac:dyDescent="0.25">
      <c r="D3781" t="s">
        <v>75</v>
      </c>
      <c r="E3781" t="s">
        <v>27</v>
      </c>
      <c r="F3781" t="s">
        <v>27</v>
      </c>
      <c r="G3781" s="4">
        <v>50</v>
      </c>
      <c r="H3781" s="4">
        <v>50</v>
      </c>
    </row>
    <row r="3782" spans="1:8" x14ac:dyDescent="0.25">
      <c r="D3782" t="s">
        <v>64</v>
      </c>
      <c r="E3782" t="s">
        <v>27</v>
      </c>
      <c r="F3782" t="s">
        <v>27</v>
      </c>
      <c r="G3782" s="4">
        <v>3050.7750000000001</v>
      </c>
      <c r="H3782" s="4">
        <v>3050.7750000000001</v>
      </c>
    </row>
    <row r="3783" spans="1:8" x14ac:dyDescent="0.25">
      <c r="D3783" t="s">
        <v>70</v>
      </c>
      <c r="E3783" t="s">
        <v>27</v>
      </c>
      <c r="F3783" t="s">
        <v>27</v>
      </c>
      <c r="G3783" s="4">
        <v>0</v>
      </c>
      <c r="H3783" s="4">
        <v>0</v>
      </c>
    </row>
    <row r="3784" spans="1:8" x14ac:dyDescent="0.25">
      <c r="D3784" t="s">
        <v>72</v>
      </c>
      <c r="E3784" t="s">
        <v>27</v>
      </c>
      <c r="F3784" t="s">
        <v>27</v>
      </c>
      <c r="G3784" s="4">
        <v>3050.78</v>
      </c>
      <c r="H3784" s="4">
        <v>3050.78</v>
      </c>
    </row>
    <row r="3785" spans="1:8" x14ac:dyDescent="0.25">
      <c r="A3785">
        <v>140657</v>
      </c>
      <c r="B3785">
        <v>4211030</v>
      </c>
      <c r="C3785">
        <v>123599</v>
      </c>
      <c r="D3785" t="s">
        <v>68</v>
      </c>
      <c r="E3785" t="s">
        <v>27</v>
      </c>
      <c r="F3785" t="s">
        <v>27</v>
      </c>
      <c r="G3785" s="4">
        <v>6395.12</v>
      </c>
      <c r="H3785" s="4">
        <v>6395.12</v>
      </c>
    </row>
    <row r="3786" spans="1:8" x14ac:dyDescent="0.25">
      <c r="D3786" t="s">
        <v>73</v>
      </c>
      <c r="E3786" t="s">
        <v>27</v>
      </c>
      <c r="F3786" t="s">
        <v>27</v>
      </c>
      <c r="G3786" s="4">
        <v>0</v>
      </c>
      <c r="H3786" s="4">
        <v>0</v>
      </c>
    </row>
    <row r="3787" spans="1:8" x14ac:dyDescent="0.25">
      <c r="D3787" t="s">
        <v>75</v>
      </c>
      <c r="E3787" t="s">
        <v>27</v>
      </c>
      <c r="F3787" t="s">
        <v>27</v>
      </c>
      <c r="G3787" s="4">
        <v>50</v>
      </c>
      <c r="H3787" s="4">
        <v>50</v>
      </c>
    </row>
    <row r="3788" spans="1:8" x14ac:dyDescent="0.25">
      <c r="D3788" t="s">
        <v>64</v>
      </c>
      <c r="E3788" t="s">
        <v>27</v>
      </c>
      <c r="F3788" t="s">
        <v>27</v>
      </c>
      <c r="G3788" s="4">
        <v>3050.7750000000001</v>
      </c>
      <c r="H3788" s="4">
        <v>3050.7750000000001</v>
      </c>
    </row>
    <row r="3789" spans="1:8" x14ac:dyDescent="0.25">
      <c r="D3789" t="s">
        <v>70</v>
      </c>
      <c r="E3789" t="s">
        <v>27</v>
      </c>
      <c r="F3789" t="s">
        <v>27</v>
      </c>
      <c r="G3789" s="4">
        <v>0</v>
      </c>
      <c r="H3789" s="4">
        <v>0</v>
      </c>
    </row>
    <row r="3790" spans="1:8" x14ac:dyDescent="0.25">
      <c r="D3790" t="s">
        <v>72</v>
      </c>
      <c r="E3790" t="s">
        <v>27</v>
      </c>
      <c r="F3790" t="s">
        <v>27</v>
      </c>
      <c r="G3790" s="4">
        <v>3050.78</v>
      </c>
      <c r="H3790" s="4">
        <v>3050.78</v>
      </c>
    </row>
    <row r="3791" spans="1:8" x14ac:dyDescent="0.25">
      <c r="A3791">
        <v>140807</v>
      </c>
      <c r="B3791">
        <v>3863175</v>
      </c>
      <c r="C3791">
        <v>133024</v>
      </c>
      <c r="D3791" t="s">
        <v>68</v>
      </c>
      <c r="E3791" t="s">
        <v>27</v>
      </c>
      <c r="F3791" t="s">
        <v>27</v>
      </c>
      <c r="G3791" s="4">
        <v>14863.71</v>
      </c>
      <c r="H3791" s="4">
        <v>14863.71</v>
      </c>
    </row>
    <row r="3792" spans="1:8" x14ac:dyDescent="0.25">
      <c r="D3792" t="s">
        <v>73</v>
      </c>
      <c r="E3792" t="s">
        <v>27</v>
      </c>
      <c r="F3792" t="s">
        <v>27</v>
      </c>
      <c r="G3792" s="4">
        <v>0</v>
      </c>
      <c r="H3792" s="4">
        <v>0</v>
      </c>
    </row>
    <row r="3793" spans="1:8" x14ac:dyDescent="0.25">
      <c r="D3793" t="s">
        <v>75</v>
      </c>
      <c r="E3793" t="s">
        <v>27</v>
      </c>
      <c r="F3793" t="s">
        <v>27</v>
      </c>
      <c r="G3793" s="4">
        <v>33.333300000000001</v>
      </c>
      <c r="H3793" s="4">
        <v>33.333300000000001</v>
      </c>
    </row>
    <row r="3794" spans="1:8" x14ac:dyDescent="0.25">
      <c r="D3794" t="s">
        <v>64</v>
      </c>
      <c r="E3794" t="s">
        <v>27</v>
      </c>
      <c r="F3794" t="s">
        <v>27</v>
      </c>
      <c r="G3794" s="4">
        <v>4722.9290000000001</v>
      </c>
      <c r="H3794" s="4">
        <v>4722.9290000000001</v>
      </c>
    </row>
    <row r="3795" spans="1:8" x14ac:dyDescent="0.25">
      <c r="D3795" t="s">
        <v>70</v>
      </c>
      <c r="E3795" t="s">
        <v>27</v>
      </c>
      <c r="F3795" t="s">
        <v>27</v>
      </c>
      <c r="G3795" s="4">
        <v>0</v>
      </c>
      <c r="H3795" s="4">
        <v>0</v>
      </c>
    </row>
    <row r="3796" spans="1:8" x14ac:dyDescent="0.25">
      <c r="D3796" t="s">
        <v>72</v>
      </c>
      <c r="E3796" t="s">
        <v>27</v>
      </c>
      <c r="F3796" t="s">
        <v>27</v>
      </c>
      <c r="G3796" s="4">
        <v>4722.93</v>
      </c>
      <c r="H3796" s="4">
        <v>4722.93</v>
      </c>
    </row>
    <row r="3797" spans="1:8" x14ac:dyDescent="0.25">
      <c r="C3797">
        <v>3934157</v>
      </c>
      <c r="D3797" t="s">
        <v>68</v>
      </c>
      <c r="E3797" t="s">
        <v>27</v>
      </c>
      <c r="F3797" t="s">
        <v>27</v>
      </c>
      <c r="G3797" s="4">
        <v>2209.27</v>
      </c>
      <c r="H3797" s="4">
        <v>2209.27</v>
      </c>
    </row>
    <row r="3798" spans="1:8" x14ac:dyDescent="0.25">
      <c r="D3798" t="s">
        <v>73</v>
      </c>
      <c r="E3798" t="s">
        <v>27</v>
      </c>
      <c r="F3798" t="s">
        <v>27</v>
      </c>
      <c r="G3798" s="4">
        <v>0</v>
      </c>
      <c r="H3798" s="4">
        <v>0</v>
      </c>
    </row>
    <row r="3799" spans="1:8" x14ac:dyDescent="0.25">
      <c r="D3799" t="s">
        <v>75</v>
      </c>
      <c r="E3799" t="s">
        <v>27</v>
      </c>
      <c r="F3799" t="s">
        <v>27</v>
      </c>
      <c r="G3799" s="4">
        <v>100</v>
      </c>
      <c r="H3799" s="4">
        <v>100</v>
      </c>
    </row>
    <row r="3800" spans="1:8" x14ac:dyDescent="0.25">
      <c r="D3800" t="s">
        <v>64</v>
      </c>
      <c r="E3800" t="s">
        <v>27</v>
      </c>
      <c r="F3800" t="s">
        <v>27</v>
      </c>
      <c r="G3800" s="4">
        <v>2209.27</v>
      </c>
      <c r="H3800" s="4">
        <v>2209.27</v>
      </c>
    </row>
    <row r="3801" spans="1:8" x14ac:dyDescent="0.25">
      <c r="D3801" t="s">
        <v>70</v>
      </c>
      <c r="E3801" t="s">
        <v>27</v>
      </c>
      <c r="F3801" t="s">
        <v>27</v>
      </c>
      <c r="G3801" s="4">
        <v>0</v>
      </c>
      <c r="H3801" s="4">
        <v>0</v>
      </c>
    </row>
    <row r="3802" spans="1:8" x14ac:dyDescent="0.25">
      <c r="D3802" t="s">
        <v>72</v>
      </c>
      <c r="E3802" t="s">
        <v>27</v>
      </c>
      <c r="F3802" t="s">
        <v>27</v>
      </c>
      <c r="G3802" s="4">
        <v>2209.27</v>
      </c>
      <c r="H3802" s="4">
        <v>2209.27</v>
      </c>
    </row>
    <row r="3803" spans="1:8" x14ac:dyDescent="0.25">
      <c r="A3803">
        <v>141193</v>
      </c>
      <c r="B3803">
        <v>3677325</v>
      </c>
      <c r="C3803">
        <v>130510</v>
      </c>
      <c r="D3803" t="s">
        <v>68</v>
      </c>
      <c r="E3803" t="s">
        <v>27</v>
      </c>
      <c r="F3803" t="s">
        <v>27</v>
      </c>
      <c r="G3803" s="4">
        <v>11795.06</v>
      </c>
      <c r="H3803" s="4">
        <v>11795.06</v>
      </c>
    </row>
    <row r="3804" spans="1:8" x14ac:dyDescent="0.25">
      <c r="D3804" t="s">
        <v>73</v>
      </c>
      <c r="E3804" t="s">
        <v>27</v>
      </c>
      <c r="F3804" t="s">
        <v>27</v>
      </c>
      <c r="G3804" s="4">
        <v>0</v>
      </c>
      <c r="H3804" s="4">
        <v>0</v>
      </c>
    </row>
    <row r="3805" spans="1:8" x14ac:dyDescent="0.25">
      <c r="D3805" t="s">
        <v>75</v>
      </c>
      <c r="E3805" t="s">
        <v>27</v>
      </c>
      <c r="F3805" t="s">
        <v>27</v>
      </c>
      <c r="G3805" s="4">
        <v>50</v>
      </c>
      <c r="H3805" s="4">
        <v>50</v>
      </c>
    </row>
    <row r="3806" spans="1:8" x14ac:dyDescent="0.25">
      <c r="D3806" t="s">
        <v>64</v>
      </c>
      <c r="E3806" t="s">
        <v>27</v>
      </c>
      <c r="F3806" t="s">
        <v>27</v>
      </c>
      <c r="G3806" s="4">
        <v>5897.53</v>
      </c>
      <c r="H3806" s="4">
        <v>5897.53</v>
      </c>
    </row>
    <row r="3807" spans="1:8" x14ac:dyDescent="0.25">
      <c r="D3807" t="s">
        <v>70</v>
      </c>
      <c r="E3807" t="s">
        <v>27</v>
      </c>
      <c r="F3807" t="s">
        <v>27</v>
      </c>
      <c r="G3807" s="4">
        <v>0</v>
      </c>
      <c r="H3807" s="4">
        <v>0</v>
      </c>
    </row>
    <row r="3808" spans="1:8" x14ac:dyDescent="0.25">
      <c r="D3808" t="s">
        <v>72</v>
      </c>
      <c r="E3808" t="s">
        <v>27</v>
      </c>
      <c r="F3808" t="s">
        <v>27</v>
      </c>
      <c r="G3808" s="4">
        <v>5897.53</v>
      </c>
      <c r="H3808" s="4">
        <v>5897.53</v>
      </c>
    </row>
    <row r="3809" spans="1:8" x14ac:dyDescent="0.25">
      <c r="A3809">
        <v>141420</v>
      </c>
      <c r="B3809">
        <v>672181</v>
      </c>
      <c r="C3809">
        <v>689140</v>
      </c>
      <c r="D3809" t="s">
        <v>68</v>
      </c>
      <c r="E3809" t="s">
        <v>27</v>
      </c>
      <c r="F3809" t="s">
        <v>27</v>
      </c>
      <c r="G3809" s="4">
        <v>8249.84</v>
      </c>
      <c r="H3809" s="4">
        <v>8249.84</v>
      </c>
    </row>
    <row r="3810" spans="1:8" x14ac:dyDescent="0.25">
      <c r="D3810" t="s">
        <v>73</v>
      </c>
      <c r="E3810" t="s">
        <v>27</v>
      </c>
      <c r="F3810" t="s">
        <v>27</v>
      </c>
      <c r="G3810" s="4">
        <v>0</v>
      </c>
      <c r="H3810" s="4">
        <v>0</v>
      </c>
    </row>
    <row r="3811" spans="1:8" x14ac:dyDescent="0.25">
      <c r="D3811" t="s">
        <v>75</v>
      </c>
      <c r="E3811" t="s">
        <v>27</v>
      </c>
      <c r="F3811" t="s">
        <v>27</v>
      </c>
      <c r="G3811" s="4">
        <v>50</v>
      </c>
      <c r="H3811" s="4">
        <v>50</v>
      </c>
    </row>
    <row r="3812" spans="1:8" x14ac:dyDescent="0.25">
      <c r="D3812" t="s">
        <v>64</v>
      </c>
      <c r="E3812" t="s">
        <v>27</v>
      </c>
      <c r="F3812" t="s">
        <v>27</v>
      </c>
      <c r="G3812" s="4">
        <v>4124.92</v>
      </c>
      <c r="H3812" s="4">
        <v>4124.92</v>
      </c>
    </row>
    <row r="3813" spans="1:8" x14ac:dyDescent="0.25">
      <c r="D3813" t="s">
        <v>70</v>
      </c>
      <c r="E3813" t="s">
        <v>27</v>
      </c>
      <c r="F3813" t="s">
        <v>27</v>
      </c>
      <c r="G3813" s="4">
        <v>0</v>
      </c>
      <c r="H3813" s="4">
        <v>0</v>
      </c>
    </row>
    <row r="3814" spans="1:8" x14ac:dyDescent="0.25">
      <c r="D3814" t="s">
        <v>72</v>
      </c>
      <c r="E3814" t="s">
        <v>27</v>
      </c>
      <c r="F3814" t="s">
        <v>27</v>
      </c>
      <c r="G3814" s="4">
        <v>4124.92</v>
      </c>
      <c r="H3814" s="4">
        <v>4124.92</v>
      </c>
    </row>
    <row r="3815" spans="1:8" x14ac:dyDescent="0.25">
      <c r="A3815">
        <v>141492</v>
      </c>
      <c r="B3815">
        <v>4006152</v>
      </c>
      <c r="C3815">
        <v>132866</v>
      </c>
      <c r="D3815" t="s">
        <v>68</v>
      </c>
      <c r="E3815" t="s">
        <v>27</v>
      </c>
      <c r="F3815" t="s">
        <v>27</v>
      </c>
      <c r="G3815" s="4">
        <v>27738.26</v>
      </c>
      <c r="H3815" s="4">
        <v>27738.26</v>
      </c>
    </row>
    <row r="3816" spans="1:8" x14ac:dyDescent="0.25">
      <c r="D3816" t="s">
        <v>73</v>
      </c>
      <c r="E3816" t="s">
        <v>27</v>
      </c>
      <c r="F3816" t="s">
        <v>27</v>
      </c>
      <c r="G3816" s="4">
        <v>0</v>
      </c>
      <c r="H3816" s="4">
        <v>0</v>
      </c>
    </row>
    <row r="3817" spans="1:8" x14ac:dyDescent="0.25">
      <c r="D3817" t="s">
        <v>75</v>
      </c>
      <c r="E3817" t="s">
        <v>27</v>
      </c>
      <c r="F3817" t="s">
        <v>27</v>
      </c>
      <c r="G3817" s="4">
        <v>50</v>
      </c>
      <c r="H3817" s="4">
        <v>50</v>
      </c>
    </row>
    <row r="3818" spans="1:8" x14ac:dyDescent="0.25">
      <c r="D3818" t="s">
        <v>64</v>
      </c>
      <c r="E3818" t="s">
        <v>27</v>
      </c>
      <c r="F3818" t="s">
        <v>27</v>
      </c>
      <c r="G3818" s="4">
        <v>13869.13</v>
      </c>
      <c r="H3818" s="4">
        <v>13869.13</v>
      </c>
    </row>
    <row r="3819" spans="1:8" x14ac:dyDescent="0.25">
      <c r="D3819" t="s">
        <v>70</v>
      </c>
      <c r="E3819" t="s">
        <v>27</v>
      </c>
      <c r="F3819" t="s">
        <v>27</v>
      </c>
      <c r="G3819" s="4">
        <v>0</v>
      </c>
      <c r="H3819" s="4">
        <v>0</v>
      </c>
    </row>
    <row r="3820" spans="1:8" x14ac:dyDescent="0.25">
      <c r="D3820" t="s">
        <v>72</v>
      </c>
      <c r="E3820" t="s">
        <v>27</v>
      </c>
      <c r="F3820" t="s">
        <v>27</v>
      </c>
      <c r="G3820" s="4">
        <v>13869.13</v>
      </c>
      <c r="H3820" s="4">
        <v>13869.13</v>
      </c>
    </row>
    <row r="3821" spans="1:8" x14ac:dyDescent="0.25">
      <c r="A3821">
        <v>141597</v>
      </c>
      <c r="B3821">
        <v>3861187</v>
      </c>
      <c r="C3821">
        <v>132937</v>
      </c>
      <c r="D3821" t="s">
        <v>68</v>
      </c>
      <c r="E3821" t="s">
        <v>27</v>
      </c>
      <c r="F3821" t="s">
        <v>27</v>
      </c>
      <c r="G3821" s="4">
        <v>10923.31</v>
      </c>
      <c r="H3821" s="4">
        <v>10923.31</v>
      </c>
    </row>
    <row r="3822" spans="1:8" x14ac:dyDescent="0.25">
      <c r="D3822" t="s">
        <v>73</v>
      </c>
      <c r="E3822" t="s">
        <v>27</v>
      </c>
      <c r="F3822" t="s">
        <v>27</v>
      </c>
      <c r="G3822" s="4">
        <v>0</v>
      </c>
      <c r="H3822" s="4">
        <v>0</v>
      </c>
    </row>
    <row r="3823" spans="1:8" x14ac:dyDescent="0.25">
      <c r="D3823" t="s">
        <v>75</v>
      </c>
      <c r="E3823" t="s">
        <v>27</v>
      </c>
      <c r="F3823" t="s">
        <v>27</v>
      </c>
      <c r="G3823" s="4">
        <v>33.333300000000001</v>
      </c>
      <c r="H3823" s="4">
        <v>33.333300000000001</v>
      </c>
    </row>
    <row r="3824" spans="1:8" x14ac:dyDescent="0.25">
      <c r="D3824" t="s">
        <v>64</v>
      </c>
      <c r="E3824" t="s">
        <v>27</v>
      </c>
      <c r="F3824" t="s">
        <v>27</v>
      </c>
      <c r="G3824" s="4">
        <v>3641.1030000000001</v>
      </c>
      <c r="H3824" s="4">
        <v>3641.1030000000001</v>
      </c>
    </row>
    <row r="3825" spans="1:8" x14ac:dyDescent="0.25">
      <c r="D3825" t="s">
        <v>70</v>
      </c>
      <c r="E3825" t="s">
        <v>27</v>
      </c>
      <c r="F3825" t="s">
        <v>27</v>
      </c>
      <c r="G3825" s="4">
        <v>0</v>
      </c>
      <c r="H3825" s="4">
        <v>0</v>
      </c>
    </row>
    <row r="3826" spans="1:8" x14ac:dyDescent="0.25">
      <c r="D3826" t="s">
        <v>72</v>
      </c>
      <c r="E3826" t="s">
        <v>27</v>
      </c>
      <c r="F3826" t="s">
        <v>27</v>
      </c>
      <c r="G3826" s="4">
        <v>3641.1</v>
      </c>
      <c r="H3826" s="4">
        <v>3641.1</v>
      </c>
    </row>
    <row r="3827" spans="1:8" x14ac:dyDescent="0.25">
      <c r="A3827">
        <v>141730</v>
      </c>
      <c r="B3827">
        <v>4211031</v>
      </c>
      <c r="C3827">
        <v>133412</v>
      </c>
      <c r="D3827" t="s">
        <v>68</v>
      </c>
      <c r="E3827" t="s">
        <v>27</v>
      </c>
      <c r="F3827" t="s">
        <v>27</v>
      </c>
      <c r="G3827" s="4">
        <v>4857.88</v>
      </c>
      <c r="H3827" s="4">
        <v>4857.88</v>
      </c>
    </row>
    <row r="3828" spans="1:8" x14ac:dyDescent="0.25">
      <c r="D3828" t="s">
        <v>73</v>
      </c>
      <c r="E3828" t="s">
        <v>27</v>
      </c>
      <c r="F3828" t="s">
        <v>27</v>
      </c>
      <c r="G3828" s="4">
        <v>0</v>
      </c>
      <c r="H3828" s="4">
        <v>0</v>
      </c>
    </row>
    <row r="3829" spans="1:8" x14ac:dyDescent="0.25">
      <c r="D3829" t="s">
        <v>75</v>
      </c>
      <c r="E3829" t="s">
        <v>27</v>
      </c>
      <c r="F3829" t="s">
        <v>27</v>
      </c>
      <c r="G3829" s="4">
        <v>50</v>
      </c>
      <c r="H3829" s="4">
        <v>50</v>
      </c>
    </row>
    <row r="3830" spans="1:8" x14ac:dyDescent="0.25">
      <c r="D3830" t="s">
        <v>64</v>
      </c>
      <c r="E3830" t="s">
        <v>27</v>
      </c>
      <c r="F3830" t="s">
        <v>27</v>
      </c>
      <c r="G3830" s="4">
        <v>2428.94</v>
      </c>
      <c r="H3830" s="4">
        <v>2428.94</v>
      </c>
    </row>
    <row r="3831" spans="1:8" x14ac:dyDescent="0.25">
      <c r="D3831" t="s">
        <v>70</v>
      </c>
      <c r="E3831" t="s">
        <v>27</v>
      </c>
      <c r="F3831" t="s">
        <v>27</v>
      </c>
      <c r="G3831" s="4">
        <v>0</v>
      </c>
      <c r="H3831" s="4">
        <v>0</v>
      </c>
    </row>
    <row r="3832" spans="1:8" x14ac:dyDescent="0.25">
      <c r="D3832" t="s">
        <v>72</v>
      </c>
      <c r="E3832" t="s">
        <v>27</v>
      </c>
      <c r="F3832" t="s">
        <v>27</v>
      </c>
      <c r="G3832" s="4">
        <v>2428.94</v>
      </c>
      <c r="H3832" s="4">
        <v>2428.94</v>
      </c>
    </row>
    <row r="3833" spans="1:8" x14ac:dyDescent="0.25">
      <c r="A3833">
        <v>141831</v>
      </c>
      <c r="B3833">
        <v>126731</v>
      </c>
      <c r="C3833">
        <v>123657</v>
      </c>
      <c r="D3833" t="s">
        <v>68</v>
      </c>
      <c r="E3833" t="s">
        <v>27</v>
      </c>
      <c r="F3833" t="s">
        <v>27</v>
      </c>
      <c r="G3833" s="4">
        <v>3955.08</v>
      </c>
      <c r="H3833" s="4">
        <v>3955.08</v>
      </c>
    </row>
    <row r="3834" spans="1:8" x14ac:dyDescent="0.25">
      <c r="D3834" t="s">
        <v>73</v>
      </c>
      <c r="E3834" t="s">
        <v>27</v>
      </c>
      <c r="F3834" t="s">
        <v>27</v>
      </c>
      <c r="G3834" s="4">
        <v>0</v>
      </c>
      <c r="H3834" s="4">
        <v>0</v>
      </c>
    </row>
    <row r="3835" spans="1:8" x14ac:dyDescent="0.25">
      <c r="D3835" t="s">
        <v>75</v>
      </c>
      <c r="E3835" t="s">
        <v>27</v>
      </c>
      <c r="F3835" t="s">
        <v>27</v>
      </c>
      <c r="G3835" s="4">
        <v>33.333300000000001</v>
      </c>
      <c r="H3835" s="4">
        <v>33.333300000000001</v>
      </c>
    </row>
    <row r="3836" spans="1:8" x14ac:dyDescent="0.25">
      <c r="D3836" t="s">
        <v>64</v>
      </c>
      <c r="E3836" t="s">
        <v>27</v>
      </c>
      <c r="F3836" t="s">
        <v>27</v>
      </c>
      <c r="G3836" s="4">
        <v>1318.3589999999999</v>
      </c>
      <c r="H3836" s="4">
        <v>1318.3589999999999</v>
      </c>
    </row>
    <row r="3837" spans="1:8" x14ac:dyDescent="0.25">
      <c r="D3837" t="s">
        <v>70</v>
      </c>
      <c r="E3837" t="s">
        <v>27</v>
      </c>
      <c r="F3837" t="s">
        <v>27</v>
      </c>
      <c r="G3837" s="4">
        <v>0</v>
      </c>
      <c r="H3837" s="4">
        <v>0</v>
      </c>
    </row>
    <row r="3838" spans="1:8" x14ac:dyDescent="0.25">
      <c r="D3838" t="s">
        <v>72</v>
      </c>
      <c r="E3838" t="s">
        <v>27</v>
      </c>
      <c r="F3838" t="s">
        <v>27</v>
      </c>
      <c r="G3838" s="4">
        <v>1318.36</v>
      </c>
      <c r="H3838" s="4">
        <v>1318.36</v>
      </c>
    </row>
    <row r="3839" spans="1:8" x14ac:dyDescent="0.25">
      <c r="A3839">
        <v>141840</v>
      </c>
      <c r="B3839">
        <v>4211032</v>
      </c>
      <c r="C3839">
        <v>130514</v>
      </c>
      <c r="D3839" t="s">
        <v>68</v>
      </c>
      <c r="E3839" t="s">
        <v>27</v>
      </c>
      <c r="F3839" t="s">
        <v>27</v>
      </c>
      <c r="G3839" s="4">
        <v>7627.86</v>
      </c>
      <c r="H3839" s="4">
        <v>7627.86</v>
      </c>
    </row>
    <row r="3840" spans="1:8" x14ac:dyDescent="0.25">
      <c r="D3840" t="s">
        <v>73</v>
      </c>
      <c r="E3840" t="s">
        <v>27</v>
      </c>
      <c r="F3840" t="s">
        <v>27</v>
      </c>
      <c r="G3840" s="4">
        <v>0</v>
      </c>
      <c r="H3840" s="4">
        <v>0</v>
      </c>
    </row>
    <row r="3841" spans="1:8" x14ac:dyDescent="0.25">
      <c r="D3841" t="s">
        <v>75</v>
      </c>
      <c r="E3841" t="s">
        <v>27</v>
      </c>
      <c r="F3841" t="s">
        <v>27</v>
      </c>
      <c r="G3841" s="4">
        <v>33.333300000000001</v>
      </c>
      <c r="H3841" s="4">
        <v>33.333300000000001</v>
      </c>
    </row>
    <row r="3842" spans="1:8" x14ac:dyDescent="0.25">
      <c r="D3842" t="s">
        <v>64</v>
      </c>
      <c r="E3842" t="s">
        <v>27</v>
      </c>
      <c r="F3842" t="s">
        <v>27</v>
      </c>
      <c r="G3842" s="4">
        <v>2542.6179999999999</v>
      </c>
      <c r="H3842" s="4">
        <v>2542.6179999999999</v>
      </c>
    </row>
    <row r="3843" spans="1:8" x14ac:dyDescent="0.25">
      <c r="D3843" t="s">
        <v>70</v>
      </c>
      <c r="E3843" t="s">
        <v>27</v>
      </c>
      <c r="F3843" t="s">
        <v>27</v>
      </c>
      <c r="G3843" s="4">
        <v>0</v>
      </c>
      <c r="H3843" s="4">
        <v>0</v>
      </c>
    </row>
    <row r="3844" spans="1:8" x14ac:dyDescent="0.25">
      <c r="D3844" t="s">
        <v>72</v>
      </c>
      <c r="E3844" t="s">
        <v>27</v>
      </c>
      <c r="F3844" t="s">
        <v>27</v>
      </c>
      <c r="G3844" s="4">
        <v>2542.62</v>
      </c>
      <c r="H3844" s="4">
        <v>2542.62</v>
      </c>
    </row>
    <row r="3845" spans="1:8" x14ac:dyDescent="0.25">
      <c r="A3845">
        <v>141905</v>
      </c>
      <c r="B3845">
        <v>133701</v>
      </c>
      <c r="C3845">
        <v>126805</v>
      </c>
      <c r="D3845" t="s">
        <v>68</v>
      </c>
      <c r="E3845" t="s">
        <v>27</v>
      </c>
      <c r="F3845" t="s">
        <v>27</v>
      </c>
      <c r="G3845" s="4">
        <v>8655.0400000000009</v>
      </c>
      <c r="H3845" s="4">
        <v>8655.0400000000009</v>
      </c>
    </row>
    <row r="3846" spans="1:8" x14ac:dyDescent="0.25">
      <c r="D3846" t="s">
        <v>73</v>
      </c>
      <c r="E3846" t="s">
        <v>27</v>
      </c>
      <c r="F3846" t="s">
        <v>27</v>
      </c>
      <c r="G3846" s="4">
        <v>0</v>
      </c>
      <c r="H3846" s="4">
        <v>0</v>
      </c>
    </row>
    <row r="3847" spans="1:8" x14ac:dyDescent="0.25">
      <c r="D3847" t="s">
        <v>75</v>
      </c>
      <c r="E3847" t="s">
        <v>27</v>
      </c>
      <c r="F3847" t="s">
        <v>27</v>
      </c>
      <c r="G3847" s="4">
        <v>33.333300000000001</v>
      </c>
      <c r="H3847" s="4">
        <v>33.333300000000001</v>
      </c>
    </row>
    <row r="3848" spans="1:8" x14ac:dyDescent="0.25">
      <c r="D3848" t="s">
        <v>64</v>
      </c>
      <c r="E3848" t="s">
        <v>27</v>
      </c>
      <c r="F3848" t="s">
        <v>27</v>
      </c>
      <c r="G3848" s="4">
        <v>2752.5610000000001</v>
      </c>
      <c r="H3848" s="4">
        <v>2752.5610000000001</v>
      </c>
    </row>
    <row r="3849" spans="1:8" x14ac:dyDescent="0.25">
      <c r="D3849" t="s">
        <v>70</v>
      </c>
      <c r="E3849" t="s">
        <v>27</v>
      </c>
      <c r="F3849" t="s">
        <v>27</v>
      </c>
      <c r="G3849" s="4">
        <v>0</v>
      </c>
      <c r="H3849" s="4">
        <v>0</v>
      </c>
    </row>
    <row r="3850" spans="1:8" x14ac:dyDescent="0.25">
      <c r="D3850" t="s">
        <v>72</v>
      </c>
      <c r="E3850" t="s">
        <v>27</v>
      </c>
      <c r="F3850" t="s">
        <v>27</v>
      </c>
      <c r="G3850" s="4">
        <v>2752.56</v>
      </c>
      <c r="H3850" s="4">
        <v>2752.56</v>
      </c>
    </row>
    <row r="3851" spans="1:8" x14ac:dyDescent="0.25">
      <c r="A3851">
        <v>141929</v>
      </c>
      <c r="B3851">
        <v>3774203</v>
      </c>
      <c r="C3851">
        <v>131517</v>
      </c>
      <c r="D3851" t="s">
        <v>68</v>
      </c>
      <c r="E3851" t="s">
        <v>27</v>
      </c>
      <c r="F3851" t="s">
        <v>27</v>
      </c>
      <c r="G3851" s="4">
        <v>7823.16</v>
      </c>
      <c r="H3851" s="4">
        <v>7823.16</v>
      </c>
    </row>
    <row r="3852" spans="1:8" x14ac:dyDescent="0.25">
      <c r="D3852" t="s">
        <v>73</v>
      </c>
      <c r="E3852" t="s">
        <v>27</v>
      </c>
      <c r="F3852" t="s">
        <v>27</v>
      </c>
      <c r="G3852" s="4">
        <v>0</v>
      </c>
      <c r="H3852" s="4">
        <v>0</v>
      </c>
    </row>
    <row r="3853" spans="1:8" x14ac:dyDescent="0.25">
      <c r="D3853" t="s">
        <v>75</v>
      </c>
      <c r="E3853" t="s">
        <v>27</v>
      </c>
      <c r="F3853" t="s">
        <v>27</v>
      </c>
      <c r="G3853" s="4">
        <v>50</v>
      </c>
      <c r="H3853" s="4">
        <v>50</v>
      </c>
    </row>
    <row r="3854" spans="1:8" x14ac:dyDescent="0.25">
      <c r="D3854" t="s">
        <v>64</v>
      </c>
      <c r="E3854" t="s">
        <v>27</v>
      </c>
      <c r="F3854" t="s">
        <v>27</v>
      </c>
      <c r="G3854" s="4">
        <v>3911.58</v>
      </c>
      <c r="H3854" s="4">
        <v>3911.58</v>
      </c>
    </row>
    <row r="3855" spans="1:8" x14ac:dyDescent="0.25">
      <c r="D3855" t="s">
        <v>70</v>
      </c>
      <c r="E3855" t="s">
        <v>27</v>
      </c>
      <c r="F3855" t="s">
        <v>27</v>
      </c>
      <c r="G3855" s="4">
        <v>0</v>
      </c>
      <c r="H3855" s="4">
        <v>0</v>
      </c>
    </row>
    <row r="3856" spans="1:8" x14ac:dyDescent="0.25">
      <c r="D3856" t="s">
        <v>72</v>
      </c>
      <c r="E3856" t="s">
        <v>27</v>
      </c>
      <c r="F3856" t="s">
        <v>27</v>
      </c>
      <c r="G3856" s="4">
        <v>3911.58</v>
      </c>
      <c r="H3856" s="4">
        <v>3911.58</v>
      </c>
    </row>
    <row r="3857" spans="1:8" x14ac:dyDescent="0.25">
      <c r="A3857">
        <v>141966</v>
      </c>
      <c r="B3857">
        <v>4473894</v>
      </c>
      <c r="C3857">
        <v>789029</v>
      </c>
      <c r="D3857" t="s">
        <v>68</v>
      </c>
      <c r="E3857" t="s">
        <v>27</v>
      </c>
      <c r="F3857" t="s">
        <v>27</v>
      </c>
      <c r="G3857" s="4">
        <v>28311.09</v>
      </c>
      <c r="H3857" s="4">
        <v>28311.09</v>
      </c>
    </row>
    <row r="3858" spans="1:8" x14ac:dyDescent="0.25">
      <c r="D3858" t="s">
        <v>73</v>
      </c>
      <c r="E3858" t="s">
        <v>27</v>
      </c>
      <c r="F3858" t="s">
        <v>27</v>
      </c>
      <c r="G3858" s="4">
        <v>0</v>
      </c>
      <c r="H3858" s="4">
        <v>0</v>
      </c>
    </row>
    <row r="3859" spans="1:8" x14ac:dyDescent="0.25">
      <c r="D3859" t="s">
        <v>75</v>
      </c>
      <c r="E3859" t="s">
        <v>27</v>
      </c>
      <c r="F3859" t="s">
        <v>27</v>
      </c>
      <c r="G3859" s="4">
        <v>25</v>
      </c>
      <c r="H3859" s="4">
        <v>25</v>
      </c>
    </row>
    <row r="3860" spans="1:8" x14ac:dyDescent="0.25">
      <c r="D3860" t="s">
        <v>64</v>
      </c>
      <c r="E3860" t="s">
        <v>27</v>
      </c>
      <c r="F3860" t="s">
        <v>27</v>
      </c>
      <c r="G3860" s="4">
        <v>7077.7730000000001</v>
      </c>
      <c r="H3860" s="4">
        <v>7077.7730000000001</v>
      </c>
    </row>
    <row r="3861" spans="1:8" x14ac:dyDescent="0.25">
      <c r="D3861" t="s">
        <v>70</v>
      </c>
      <c r="E3861" t="s">
        <v>27</v>
      </c>
      <c r="F3861" t="s">
        <v>27</v>
      </c>
      <c r="G3861" s="4">
        <v>0</v>
      </c>
      <c r="H3861" s="4">
        <v>0</v>
      </c>
    </row>
    <row r="3862" spans="1:8" x14ac:dyDescent="0.25">
      <c r="D3862" t="s">
        <v>72</v>
      </c>
      <c r="E3862" t="s">
        <v>27</v>
      </c>
      <c r="F3862" t="s">
        <v>27</v>
      </c>
      <c r="G3862" s="4">
        <v>7077.77</v>
      </c>
      <c r="H3862" s="4">
        <v>7077.77</v>
      </c>
    </row>
    <row r="3863" spans="1:8" x14ac:dyDescent="0.25">
      <c r="A3863">
        <v>142033</v>
      </c>
      <c r="B3863">
        <v>3774254</v>
      </c>
      <c r="C3863">
        <v>4140536</v>
      </c>
      <c r="D3863" t="s">
        <v>68</v>
      </c>
      <c r="E3863" t="s">
        <v>27</v>
      </c>
      <c r="F3863" t="s">
        <v>27</v>
      </c>
      <c r="G3863" s="4">
        <v>11633.08</v>
      </c>
      <c r="H3863" s="4">
        <v>11633.08</v>
      </c>
    </row>
    <row r="3864" spans="1:8" x14ac:dyDescent="0.25">
      <c r="D3864" t="s">
        <v>73</v>
      </c>
      <c r="E3864" t="s">
        <v>27</v>
      </c>
      <c r="F3864" t="s">
        <v>27</v>
      </c>
      <c r="G3864" s="4">
        <v>0</v>
      </c>
      <c r="H3864" s="4">
        <v>0</v>
      </c>
    </row>
    <row r="3865" spans="1:8" x14ac:dyDescent="0.25">
      <c r="D3865" t="s">
        <v>75</v>
      </c>
      <c r="E3865" t="s">
        <v>27</v>
      </c>
      <c r="F3865" t="s">
        <v>27</v>
      </c>
      <c r="G3865" s="4">
        <v>25</v>
      </c>
      <c r="H3865" s="4">
        <v>25</v>
      </c>
    </row>
    <row r="3866" spans="1:8" x14ac:dyDescent="0.25">
      <c r="D3866" t="s">
        <v>64</v>
      </c>
      <c r="E3866" t="s">
        <v>27</v>
      </c>
      <c r="F3866" t="s">
        <v>27</v>
      </c>
      <c r="G3866" s="4">
        <v>2908.27</v>
      </c>
      <c r="H3866" s="4">
        <v>2908.27</v>
      </c>
    </row>
    <row r="3867" spans="1:8" x14ac:dyDescent="0.25">
      <c r="D3867" t="s">
        <v>70</v>
      </c>
      <c r="E3867" t="s">
        <v>27</v>
      </c>
      <c r="F3867" t="s">
        <v>27</v>
      </c>
      <c r="G3867" s="4">
        <v>0</v>
      </c>
      <c r="H3867" s="4">
        <v>0</v>
      </c>
    </row>
    <row r="3868" spans="1:8" x14ac:dyDescent="0.25">
      <c r="D3868" t="s">
        <v>72</v>
      </c>
      <c r="E3868" t="s">
        <v>27</v>
      </c>
      <c r="F3868" t="s">
        <v>27</v>
      </c>
      <c r="G3868" s="4">
        <v>2908.27</v>
      </c>
      <c r="H3868" s="4">
        <v>2908.27</v>
      </c>
    </row>
    <row r="3869" spans="1:8" x14ac:dyDescent="0.25">
      <c r="A3869">
        <v>142107</v>
      </c>
      <c r="B3869">
        <v>4618858</v>
      </c>
      <c r="C3869">
        <v>133215</v>
      </c>
      <c r="D3869" t="s">
        <v>68</v>
      </c>
      <c r="E3869" t="s">
        <v>27</v>
      </c>
      <c r="F3869" t="s">
        <v>27</v>
      </c>
      <c r="G3869" s="4">
        <v>9727.92</v>
      </c>
      <c r="H3869" s="4">
        <v>9727.92</v>
      </c>
    </row>
    <row r="3870" spans="1:8" x14ac:dyDescent="0.25">
      <c r="D3870" t="s">
        <v>73</v>
      </c>
      <c r="E3870" t="s">
        <v>27</v>
      </c>
      <c r="F3870" t="s">
        <v>27</v>
      </c>
      <c r="G3870" s="4">
        <v>0</v>
      </c>
      <c r="H3870" s="4">
        <v>0</v>
      </c>
    </row>
    <row r="3871" spans="1:8" x14ac:dyDescent="0.25">
      <c r="D3871" t="s">
        <v>75</v>
      </c>
      <c r="E3871" t="s">
        <v>27</v>
      </c>
      <c r="F3871" t="s">
        <v>27</v>
      </c>
      <c r="G3871" s="4">
        <v>33.333300000000001</v>
      </c>
      <c r="H3871" s="4">
        <v>33.333300000000001</v>
      </c>
    </row>
    <row r="3872" spans="1:8" x14ac:dyDescent="0.25">
      <c r="D3872" t="s">
        <v>64</v>
      </c>
      <c r="E3872" t="s">
        <v>27</v>
      </c>
      <c r="F3872" t="s">
        <v>27</v>
      </c>
      <c r="G3872" s="4">
        <v>3242.6370000000002</v>
      </c>
      <c r="H3872" s="4">
        <v>3242.6370000000002</v>
      </c>
    </row>
    <row r="3873" spans="1:8" x14ac:dyDescent="0.25">
      <c r="D3873" t="s">
        <v>70</v>
      </c>
      <c r="E3873" t="s">
        <v>27</v>
      </c>
      <c r="F3873" t="s">
        <v>27</v>
      </c>
      <c r="G3873" s="4">
        <v>0</v>
      </c>
      <c r="H3873" s="4">
        <v>0</v>
      </c>
    </row>
    <row r="3874" spans="1:8" x14ac:dyDescent="0.25">
      <c r="D3874" t="s">
        <v>72</v>
      </c>
      <c r="E3874" t="s">
        <v>27</v>
      </c>
      <c r="F3874" t="s">
        <v>27</v>
      </c>
      <c r="G3874" s="4">
        <v>3242.64</v>
      </c>
      <c r="H3874" s="4">
        <v>3242.64</v>
      </c>
    </row>
    <row r="3875" spans="1:8" x14ac:dyDescent="0.25">
      <c r="A3875">
        <v>142114</v>
      </c>
      <c r="B3875">
        <v>4211046</v>
      </c>
      <c r="C3875">
        <v>323074</v>
      </c>
      <c r="D3875" t="s">
        <v>68</v>
      </c>
      <c r="E3875" t="s">
        <v>27</v>
      </c>
      <c r="F3875" t="s">
        <v>27</v>
      </c>
      <c r="G3875" s="4">
        <v>3373.5</v>
      </c>
      <c r="H3875" s="4">
        <v>3373.5</v>
      </c>
    </row>
    <row r="3876" spans="1:8" x14ac:dyDescent="0.25">
      <c r="D3876" t="s">
        <v>73</v>
      </c>
      <c r="E3876" t="s">
        <v>27</v>
      </c>
      <c r="F3876" t="s">
        <v>27</v>
      </c>
      <c r="G3876" s="4">
        <v>0</v>
      </c>
      <c r="H3876" s="4">
        <v>0</v>
      </c>
    </row>
    <row r="3877" spans="1:8" x14ac:dyDescent="0.25">
      <c r="D3877" t="s">
        <v>75</v>
      </c>
      <c r="E3877" t="s">
        <v>27</v>
      </c>
      <c r="F3877" t="s">
        <v>27</v>
      </c>
      <c r="G3877" s="4">
        <v>50</v>
      </c>
      <c r="H3877" s="4">
        <v>50</v>
      </c>
    </row>
    <row r="3878" spans="1:8" x14ac:dyDescent="0.25">
      <c r="D3878" t="s">
        <v>64</v>
      </c>
      <c r="E3878" t="s">
        <v>27</v>
      </c>
      <c r="F3878" t="s">
        <v>27</v>
      </c>
      <c r="G3878" s="4">
        <v>1686.75</v>
      </c>
      <c r="H3878" s="4">
        <v>1686.75</v>
      </c>
    </row>
    <row r="3879" spans="1:8" x14ac:dyDescent="0.25">
      <c r="D3879" t="s">
        <v>70</v>
      </c>
      <c r="E3879" t="s">
        <v>27</v>
      </c>
      <c r="F3879" t="s">
        <v>27</v>
      </c>
      <c r="G3879" s="4">
        <v>0</v>
      </c>
      <c r="H3879" s="4">
        <v>0</v>
      </c>
    </row>
    <row r="3880" spans="1:8" x14ac:dyDescent="0.25">
      <c r="D3880" t="s">
        <v>72</v>
      </c>
      <c r="E3880" t="s">
        <v>27</v>
      </c>
      <c r="F3880" t="s">
        <v>27</v>
      </c>
      <c r="G3880" s="4">
        <v>1686.75</v>
      </c>
      <c r="H3880" s="4">
        <v>1686.75</v>
      </c>
    </row>
    <row r="3881" spans="1:8" x14ac:dyDescent="0.25">
      <c r="A3881">
        <v>142116</v>
      </c>
      <c r="B3881">
        <v>4035239</v>
      </c>
      <c r="C3881">
        <v>4098856</v>
      </c>
      <c r="D3881" t="s">
        <v>68</v>
      </c>
      <c r="E3881" t="s">
        <v>27</v>
      </c>
      <c r="F3881" t="s">
        <v>27</v>
      </c>
      <c r="G3881" s="4">
        <v>7822.06</v>
      </c>
      <c r="H3881" s="4">
        <v>7822.06</v>
      </c>
    </row>
    <row r="3882" spans="1:8" x14ac:dyDescent="0.25">
      <c r="D3882" t="s">
        <v>73</v>
      </c>
      <c r="E3882" t="s">
        <v>27</v>
      </c>
      <c r="F3882" t="s">
        <v>27</v>
      </c>
      <c r="G3882" s="4">
        <v>0</v>
      </c>
      <c r="H3882" s="4">
        <v>0</v>
      </c>
    </row>
    <row r="3883" spans="1:8" x14ac:dyDescent="0.25">
      <c r="D3883" t="s">
        <v>75</v>
      </c>
      <c r="E3883" t="s">
        <v>27</v>
      </c>
      <c r="F3883" t="s">
        <v>27</v>
      </c>
      <c r="G3883" s="4">
        <v>20</v>
      </c>
      <c r="H3883" s="4">
        <v>20</v>
      </c>
    </row>
    <row r="3884" spans="1:8" x14ac:dyDescent="0.25">
      <c r="D3884" t="s">
        <v>64</v>
      </c>
      <c r="E3884" t="s">
        <v>27</v>
      </c>
      <c r="F3884" t="s">
        <v>27</v>
      </c>
      <c r="G3884" s="4">
        <v>1564.412</v>
      </c>
      <c r="H3884" s="4">
        <v>1564.412</v>
      </c>
    </row>
    <row r="3885" spans="1:8" x14ac:dyDescent="0.25">
      <c r="D3885" t="s">
        <v>70</v>
      </c>
      <c r="E3885" t="s">
        <v>27</v>
      </c>
      <c r="F3885" t="s">
        <v>27</v>
      </c>
      <c r="G3885" s="4">
        <v>0</v>
      </c>
      <c r="H3885" s="4">
        <v>0</v>
      </c>
    </row>
    <row r="3886" spans="1:8" x14ac:dyDescent="0.25">
      <c r="D3886" t="s">
        <v>72</v>
      </c>
      <c r="E3886" t="s">
        <v>27</v>
      </c>
      <c r="F3886" t="s">
        <v>27</v>
      </c>
      <c r="G3886" s="4">
        <v>1564.41</v>
      </c>
      <c r="H3886" s="4">
        <v>1564.41</v>
      </c>
    </row>
    <row r="3887" spans="1:8" x14ac:dyDescent="0.25">
      <c r="A3887">
        <v>142126</v>
      </c>
      <c r="B3887">
        <v>3774269</v>
      </c>
      <c r="C3887">
        <v>132970</v>
      </c>
      <c r="D3887" t="s">
        <v>68</v>
      </c>
      <c r="E3887" t="s">
        <v>27</v>
      </c>
      <c r="F3887" t="s">
        <v>27</v>
      </c>
      <c r="G3887" s="4">
        <v>7217.34</v>
      </c>
      <c r="H3887" s="4">
        <v>7217.34</v>
      </c>
    </row>
    <row r="3888" spans="1:8" x14ac:dyDescent="0.25">
      <c r="D3888" t="s">
        <v>73</v>
      </c>
      <c r="E3888" t="s">
        <v>27</v>
      </c>
      <c r="F3888" t="s">
        <v>27</v>
      </c>
      <c r="G3888" s="4">
        <v>0</v>
      </c>
      <c r="H3888" s="4">
        <v>0</v>
      </c>
    </row>
    <row r="3889" spans="1:8" x14ac:dyDescent="0.25">
      <c r="D3889" t="s">
        <v>75</v>
      </c>
      <c r="E3889" t="s">
        <v>27</v>
      </c>
      <c r="F3889" t="s">
        <v>27</v>
      </c>
      <c r="G3889" s="4">
        <v>33.333300000000001</v>
      </c>
      <c r="H3889" s="4">
        <v>33.333300000000001</v>
      </c>
    </row>
    <row r="3890" spans="1:8" x14ac:dyDescent="0.25">
      <c r="D3890" t="s">
        <v>64</v>
      </c>
      <c r="E3890" t="s">
        <v>27</v>
      </c>
      <c r="F3890" t="s">
        <v>27</v>
      </c>
      <c r="G3890" s="4">
        <v>2295.3380000000002</v>
      </c>
      <c r="H3890" s="4">
        <v>2295.3380000000002</v>
      </c>
    </row>
    <row r="3891" spans="1:8" x14ac:dyDescent="0.25">
      <c r="D3891" t="s">
        <v>70</v>
      </c>
      <c r="E3891" t="s">
        <v>27</v>
      </c>
      <c r="F3891" t="s">
        <v>27</v>
      </c>
      <c r="G3891" s="4">
        <v>0</v>
      </c>
      <c r="H3891" s="4">
        <v>0</v>
      </c>
    </row>
    <row r="3892" spans="1:8" x14ac:dyDescent="0.25">
      <c r="D3892" t="s">
        <v>72</v>
      </c>
      <c r="E3892" t="s">
        <v>27</v>
      </c>
      <c r="F3892" t="s">
        <v>27</v>
      </c>
      <c r="G3892" s="4">
        <v>2295.34</v>
      </c>
      <c r="H3892" s="4">
        <v>2295.34</v>
      </c>
    </row>
    <row r="3893" spans="1:8" x14ac:dyDescent="0.25">
      <c r="A3893">
        <v>142158</v>
      </c>
      <c r="B3893">
        <v>672180</v>
      </c>
      <c r="C3893">
        <v>1447242</v>
      </c>
      <c r="D3893" t="s">
        <v>68</v>
      </c>
      <c r="E3893" t="s">
        <v>27</v>
      </c>
      <c r="F3893" t="s">
        <v>27</v>
      </c>
      <c r="G3893" s="4">
        <v>8864.52</v>
      </c>
      <c r="H3893" s="4">
        <v>8864.52</v>
      </c>
    </row>
    <row r="3894" spans="1:8" x14ac:dyDescent="0.25">
      <c r="D3894" t="s">
        <v>73</v>
      </c>
      <c r="E3894" t="s">
        <v>27</v>
      </c>
      <c r="F3894" t="s">
        <v>27</v>
      </c>
      <c r="G3894" s="4">
        <v>0</v>
      </c>
      <c r="H3894" s="4">
        <v>0</v>
      </c>
    </row>
    <row r="3895" spans="1:8" x14ac:dyDescent="0.25">
      <c r="D3895" t="s">
        <v>75</v>
      </c>
      <c r="E3895" t="s">
        <v>27</v>
      </c>
      <c r="F3895" t="s">
        <v>27</v>
      </c>
      <c r="G3895" s="4">
        <v>33.333300000000001</v>
      </c>
      <c r="H3895" s="4">
        <v>33.333300000000001</v>
      </c>
    </row>
    <row r="3896" spans="1:8" x14ac:dyDescent="0.25">
      <c r="D3896" t="s">
        <v>64</v>
      </c>
      <c r="E3896" t="s">
        <v>27</v>
      </c>
      <c r="F3896" t="s">
        <v>27</v>
      </c>
      <c r="G3896" s="4">
        <v>2805.0709999999999</v>
      </c>
      <c r="H3896" s="4">
        <v>2805.0709999999999</v>
      </c>
    </row>
    <row r="3897" spans="1:8" x14ac:dyDescent="0.25">
      <c r="D3897" t="s">
        <v>70</v>
      </c>
      <c r="E3897" t="s">
        <v>27</v>
      </c>
      <c r="F3897" t="s">
        <v>27</v>
      </c>
      <c r="G3897" s="4">
        <v>0</v>
      </c>
      <c r="H3897" s="4">
        <v>0</v>
      </c>
    </row>
    <row r="3898" spans="1:8" x14ac:dyDescent="0.25">
      <c r="D3898" t="s">
        <v>72</v>
      </c>
      <c r="E3898" t="s">
        <v>27</v>
      </c>
      <c r="F3898" t="s">
        <v>27</v>
      </c>
      <c r="G3898" s="4">
        <v>2805.07</v>
      </c>
      <c r="H3898" s="4">
        <v>2805.07</v>
      </c>
    </row>
    <row r="3899" spans="1:8" x14ac:dyDescent="0.25">
      <c r="A3899">
        <v>142203</v>
      </c>
      <c r="B3899">
        <v>672179</v>
      </c>
      <c r="C3899">
        <v>2746075</v>
      </c>
      <c r="D3899" t="s">
        <v>68</v>
      </c>
      <c r="E3899" t="s">
        <v>27</v>
      </c>
      <c r="F3899" t="s">
        <v>27</v>
      </c>
      <c r="G3899" s="4">
        <v>7026.13</v>
      </c>
      <c r="H3899" s="4">
        <v>7026.13</v>
      </c>
    </row>
    <row r="3900" spans="1:8" x14ac:dyDescent="0.25">
      <c r="D3900" t="s">
        <v>73</v>
      </c>
      <c r="E3900" t="s">
        <v>27</v>
      </c>
      <c r="F3900" t="s">
        <v>27</v>
      </c>
      <c r="G3900" s="4">
        <v>0</v>
      </c>
      <c r="H3900" s="4">
        <v>0</v>
      </c>
    </row>
    <row r="3901" spans="1:8" x14ac:dyDescent="0.25">
      <c r="D3901" t="s">
        <v>75</v>
      </c>
      <c r="E3901" t="s">
        <v>27</v>
      </c>
      <c r="F3901" t="s">
        <v>27</v>
      </c>
      <c r="G3901" s="4">
        <v>25</v>
      </c>
      <c r="H3901" s="4">
        <v>25</v>
      </c>
    </row>
    <row r="3902" spans="1:8" x14ac:dyDescent="0.25">
      <c r="D3902" t="s">
        <v>64</v>
      </c>
      <c r="E3902" t="s">
        <v>27</v>
      </c>
      <c r="F3902" t="s">
        <v>27</v>
      </c>
      <c r="G3902" s="4">
        <v>1756.5329999999999</v>
      </c>
      <c r="H3902" s="4">
        <v>1756.5329999999999</v>
      </c>
    </row>
    <row r="3903" spans="1:8" x14ac:dyDescent="0.25">
      <c r="D3903" t="s">
        <v>70</v>
      </c>
      <c r="E3903" t="s">
        <v>27</v>
      </c>
      <c r="F3903" t="s">
        <v>27</v>
      </c>
      <c r="G3903" s="4">
        <v>0</v>
      </c>
      <c r="H3903" s="4">
        <v>0</v>
      </c>
    </row>
    <row r="3904" spans="1:8" x14ac:dyDescent="0.25">
      <c r="D3904" t="s">
        <v>72</v>
      </c>
      <c r="E3904" t="s">
        <v>27</v>
      </c>
      <c r="F3904" t="s">
        <v>27</v>
      </c>
      <c r="G3904" s="4">
        <v>1756.53</v>
      </c>
      <c r="H3904" s="4">
        <v>1756.53</v>
      </c>
    </row>
    <row r="3905" spans="1:8" x14ac:dyDescent="0.25">
      <c r="A3905">
        <v>142688</v>
      </c>
      <c r="B3905">
        <v>3677279</v>
      </c>
      <c r="C3905">
        <v>155017</v>
      </c>
      <c r="D3905" t="s">
        <v>68</v>
      </c>
      <c r="E3905" t="s">
        <v>27</v>
      </c>
      <c r="F3905" t="s">
        <v>27</v>
      </c>
      <c r="G3905" s="4">
        <v>7910.14</v>
      </c>
      <c r="H3905" s="4">
        <v>7910.14</v>
      </c>
    </row>
    <row r="3906" spans="1:8" x14ac:dyDescent="0.25">
      <c r="D3906" t="s">
        <v>73</v>
      </c>
      <c r="E3906" t="s">
        <v>27</v>
      </c>
      <c r="F3906" t="s">
        <v>27</v>
      </c>
      <c r="G3906" s="4">
        <v>0</v>
      </c>
      <c r="H3906" s="4">
        <v>0</v>
      </c>
    </row>
    <row r="3907" spans="1:8" x14ac:dyDescent="0.25">
      <c r="D3907" t="s">
        <v>75</v>
      </c>
      <c r="E3907" t="s">
        <v>27</v>
      </c>
      <c r="F3907" t="s">
        <v>27</v>
      </c>
      <c r="G3907" s="4">
        <v>33.333300000000001</v>
      </c>
      <c r="H3907" s="4">
        <v>33.333300000000001</v>
      </c>
    </row>
    <row r="3908" spans="1:8" x14ac:dyDescent="0.25">
      <c r="D3908" t="s">
        <v>64</v>
      </c>
      <c r="E3908" t="s">
        <v>27</v>
      </c>
      <c r="F3908" t="s">
        <v>27</v>
      </c>
      <c r="G3908" s="4">
        <v>2636.7109999999998</v>
      </c>
      <c r="H3908" s="4">
        <v>2636.7109999999998</v>
      </c>
    </row>
    <row r="3909" spans="1:8" x14ac:dyDescent="0.25">
      <c r="D3909" t="s">
        <v>70</v>
      </c>
      <c r="E3909" t="s">
        <v>27</v>
      </c>
      <c r="F3909" t="s">
        <v>27</v>
      </c>
      <c r="G3909" s="4">
        <v>0</v>
      </c>
      <c r="H3909" s="4">
        <v>0</v>
      </c>
    </row>
    <row r="3910" spans="1:8" x14ac:dyDescent="0.25">
      <c r="D3910" t="s">
        <v>72</v>
      </c>
      <c r="E3910" t="s">
        <v>27</v>
      </c>
      <c r="F3910" t="s">
        <v>27</v>
      </c>
      <c r="G3910" s="4">
        <v>2636.71</v>
      </c>
      <c r="H3910" s="4">
        <v>2636.71</v>
      </c>
    </row>
    <row r="3911" spans="1:8" x14ac:dyDescent="0.25">
      <c r="A3911">
        <v>142732</v>
      </c>
      <c r="B3911">
        <v>3861186</v>
      </c>
      <c r="C3911">
        <v>133360</v>
      </c>
      <c r="D3911" t="s">
        <v>68</v>
      </c>
      <c r="E3911" t="s">
        <v>27</v>
      </c>
      <c r="F3911" t="s">
        <v>27</v>
      </c>
      <c r="G3911" s="4">
        <v>16368.34</v>
      </c>
      <c r="H3911" s="4">
        <v>16368.34</v>
      </c>
    </row>
    <row r="3912" spans="1:8" x14ac:dyDescent="0.25">
      <c r="D3912" t="s">
        <v>73</v>
      </c>
      <c r="E3912" t="s">
        <v>27</v>
      </c>
      <c r="F3912" t="s">
        <v>27</v>
      </c>
      <c r="G3912" s="4">
        <v>0</v>
      </c>
      <c r="H3912" s="4">
        <v>0</v>
      </c>
    </row>
    <row r="3913" spans="1:8" x14ac:dyDescent="0.25">
      <c r="D3913" t="s">
        <v>75</v>
      </c>
      <c r="E3913" t="s">
        <v>27</v>
      </c>
      <c r="F3913" t="s">
        <v>27</v>
      </c>
      <c r="G3913" s="4">
        <v>50</v>
      </c>
      <c r="H3913" s="4">
        <v>50</v>
      </c>
    </row>
    <row r="3914" spans="1:8" x14ac:dyDescent="0.25">
      <c r="D3914" t="s">
        <v>64</v>
      </c>
      <c r="E3914" t="s">
        <v>27</v>
      </c>
      <c r="F3914" t="s">
        <v>27</v>
      </c>
      <c r="G3914" s="4">
        <v>8184.1549999999997</v>
      </c>
      <c r="H3914" s="4">
        <v>8184.1549999999997</v>
      </c>
    </row>
    <row r="3915" spans="1:8" x14ac:dyDescent="0.25">
      <c r="D3915" t="s">
        <v>70</v>
      </c>
      <c r="E3915" t="s">
        <v>27</v>
      </c>
      <c r="F3915" t="s">
        <v>27</v>
      </c>
      <c r="G3915" s="4">
        <v>0</v>
      </c>
      <c r="H3915" s="4">
        <v>0</v>
      </c>
    </row>
    <row r="3916" spans="1:8" x14ac:dyDescent="0.25">
      <c r="D3916" t="s">
        <v>72</v>
      </c>
      <c r="E3916" t="s">
        <v>27</v>
      </c>
      <c r="F3916" t="s">
        <v>27</v>
      </c>
      <c r="G3916" s="4">
        <v>8184.16</v>
      </c>
      <c r="H3916" s="4">
        <v>8184.16</v>
      </c>
    </row>
    <row r="3917" spans="1:8" x14ac:dyDescent="0.25">
      <c r="A3917">
        <v>142733</v>
      </c>
      <c r="B3917">
        <v>160072</v>
      </c>
      <c r="C3917">
        <v>132992</v>
      </c>
      <c r="D3917" t="s">
        <v>68</v>
      </c>
      <c r="E3917" t="s">
        <v>27</v>
      </c>
      <c r="F3917" t="s">
        <v>27</v>
      </c>
      <c r="G3917" s="4">
        <v>12358.81</v>
      </c>
      <c r="H3917" s="4">
        <v>12358.81</v>
      </c>
    </row>
    <row r="3918" spans="1:8" x14ac:dyDescent="0.25">
      <c r="D3918" t="s">
        <v>73</v>
      </c>
      <c r="E3918" t="s">
        <v>27</v>
      </c>
      <c r="F3918" t="s">
        <v>27</v>
      </c>
      <c r="G3918" s="4">
        <v>0</v>
      </c>
      <c r="H3918" s="4">
        <v>0</v>
      </c>
    </row>
    <row r="3919" spans="1:8" x14ac:dyDescent="0.25">
      <c r="D3919" t="s">
        <v>75</v>
      </c>
      <c r="E3919" t="s">
        <v>27</v>
      </c>
      <c r="F3919" t="s">
        <v>27</v>
      </c>
      <c r="G3919" s="4">
        <v>50</v>
      </c>
      <c r="H3919" s="4">
        <v>50</v>
      </c>
    </row>
    <row r="3920" spans="1:8" x14ac:dyDescent="0.25">
      <c r="D3920" t="s">
        <v>64</v>
      </c>
      <c r="E3920" t="s">
        <v>27</v>
      </c>
      <c r="F3920" t="s">
        <v>27</v>
      </c>
      <c r="G3920" s="4">
        <v>6179.4049999999997</v>
      </c>
      <c r="H3920" s="4">
        <v>6179.4049999999997</v>
      </c>
    </row>
    <row r="3921" spans="1:8" x14ac:dyDescent="0.25">
      <c r="D3921" t="s">
        <v>70</v>
      </c>
      <c r="E3921" t="s">
        <v>27</v>
      </c>
      <c r="F3921" t="s">
        <v>27</v>
      </c>
      <c r="G3921" s="4">
        <v>0</v>
      </c>
      <c r="H3921" s="4">
        <v>0</v>
      </c>
    </row>
    <row r="3922" spans="1:8" x14ac:dyDescent="0.25">
      <c r="D3922" t="s">
        <v>72</v>
      </c>
      <c r="E3922" t="s">
        <v>27</v>
      </c>
      <c r="F3922" t="s">
        <v>27</v>
      </c>
      <c r="G3922" s="4">
        <v>6179.41</v>
      </c>
      <c r="H3922" s="4">
        <v>6179.41</v>
      </c>
    </row>
    <row r="3923" spans="1:8" x14ac:dyDescent="0.25">
      <c r="A3923">
        <v>142747</v>
      </c>
      <c r="B3923">
        <v>3774261</v>
      </c>
      <c r="C3923">
        <v>132849</v>
      </c>
      <c r="D3923" t="s">
        <v>68</v>
      </c>
      <c r="E3923" t="s">
        <v>27</v>
      </c>
      <c r="F3923" t="s">
        <v>27</v>
      </c>
      <c r="G3923" s="4">
        <v>8790.15</v>
      </c>
      <c r="H3923" s="4">
        <v>8790.15</v>
      </c>
    </row>
    <row r="3924" spans="1:8" x14ac:dyDescent="0.25">
      <c r="D3924" t="s">
        <v>73</v>
      </c>
      <c r="E3924" t="s">
        <v>27</v>
      </c>
      <c r="F3924" t="s">
        <v>27</v>
      </c>
      <c r="G3924" s="4">
        <v>0</v>
      </c>
      <c r="H3924" s="4">
        <v>0</v>
      </c>
    </row>
    <row r="3925" spans="1:8" x14ac:dyDescent="0.25">
      <c r="D3925" t="s">
        <v>75</v>
      </c>
      <c r="E3925" t="s">
        <v>27</v>
      </c>
      <c r="F3925" t="s">
        <v>27</v>
      </c>
      <c r="G3925" s="4">
        <v>50</v>
      </c>
      <c r="H3925" s="4">
        <v>50</v>
      </c>
    </row>
    <row r="3926" spans="1:8" x14ac:dyDescent="0.25">
      <c r="D3926" t="s">
        <v>64</v>
      </c>
      <c r="E3926" t="s">
        <v>27</v>
      </c>
      <c r="F3926" t="s">
        <v>27</v>
      </c>
      <c r="G3926" s="4">
        <v>4395.0749999999998</v>
      </c>
      <c r="H3926" s="4">
        <v>4395.0749999999998</v>
      </c>
    </row>
    <row r="3927" spans="1:8" x14ac:dyDescent="0.25">
      <c r="D3927" t="s">
        <v>70</v>
      </c>
      <c r="E3927" t="s">
        <v>27</v>
      </c>
      <c r="F3927" t="s">
        <v>27</v>
      </c>
      <c r="G3927" s="4">
        <v>0</v>
      </c>
      <c r="H3927" s="4">
        <v>0</v>
      </c>
    </row>
    <row r="3928" spans="1:8" x14ac:dyDescent="0.25">
      <c r="D3928" t="s">
        <v>72</v>
      </c>
      <c r="E3928" t="s">
        <v>27</v>
      </c>
      <c r="F3928" t="s">
        <v>27</v>
      </c>
      <c r="G3928" s="4">
        <v>4395.08</v>
      </c>
      <c r="H3928" s="4">
        <v>4395.08</v>
      </c>
    </row>
    <row r="3929" spans="1:8" x14ac:dyDescent="0.25">
      <c r="A3929">
        <v>142805</v>
      </c>
      <c r="B3929">
        <v>4618884</v>
      </c>
      <c r="C3929">
        <v>133731</v>
      </c>
      <c r="D3929" t="s">
        <v>68</v>
      </c>
      <c r="E3929" t="s">
        <v>27</v>
      </c>
      <c r="F3929" t="s">
        <v>27</v>
      </c>
      <c r="G3929" s="4">
        <v>9160.23</v>
      </c>
      <c r="H3929" s="4">
        <v>9160.23</v>
      </c>
    </row>
    <row r="3930" spans="1:8" x14ac:dyDescent="0.25">
      <c r="D3930" t="s">
        <v>73</v>
      </c>
      <c r="E3930" t="s">
        <v>27</v>
      </c>
      <c r="F3930" t="s">
        <v>27</v>
      </c>
      <c r="G3930" s="4">
        <v>0</v>
      </c>
      <c r="H3930" s="4">
        <v>0</v>
      </c>
    </row>
    <row r="3931" spans="1:8" x14ac:dyDescent="0.25">
      <c r="D3931" t="s">
        <v>75</v>
      </c>
      <c r="E3931" t="s">
        <v>27</v>
      </c>
      <c r="F3931" t="s">
        <v>27</v>
      </c>
      <c r="G3931" s="4">
        <v>50</v>
      </c>
      <c r="H3931" s="4">
        <v>50</v>
      </c>
    </row>
    <row r="3932" spans="1:8" x14ac:dyDescent="0.25">
      <c r="D3932" t="s">
        <v>64</v>
      </c>
      <c r="E3932" t="s">
        <v>27</v>
      </c>
      <c r="F3932" t="s">
        <v>27</v>
      </c>
      <c r="G3932" s="4">
        <v>4580.1149999999998</v>
      </c>
      <c r="H3932" s="4">
        <v>4580.1149999999998</v>
      </c>
    </row>
    <row r="3933" spans="1:8" x14ac:dyDescent="0.25">
      <c r="D3933" t="s">
        <v>70</v>
      </c>
      <c r="E3933" t="s">
        <v>27</v>
      </c>
      <c r="F3933" t="s">
        <v>27</v>
      </c>
      <c r="G3933" s="4">
        <v>0</v>
      </c>
      <c r="H3933" s="4">
        <v>0</v>
      </c>
    </row>
    <row r="3934" spans="1:8" x14ac:dyDescent="0.25">
      <c r="D3934" t="s">
        <v>72</v>
      </c>
      <c r="E3934" t="s">
        <v>27</v>
      </c>
      <c r="F3934" t="s">
        <v>27</v>
      </c>
      <c r="G3934" s="4">
        <v>4580.12</v>
      </c>
      <c r="H3934" s="4">
        <v>4580.12</v>
      </c>
    </row>
    <row r="3935" spans="1:8" x14ac:dyDescent="0.25">
      <c r="A3935">
        <v>142819</v>
      </c>
      <c r="B3935">
        <v>3774208</v>
      </c>
      <c r="C3935">
        <v>133137</v>
      </c>
      <c r="D3935" t="s">
        <v>68</v>
      </c>
      <c r="E3935" t="s">
        <v>27</v>
      </c>
      <c r="F3935" t="s">
        <v>27</v>
      </c>
      <c r="G3935" s="4">
        <v>7312.77</v>
      </c>
      <c r="H3935" s="4">
        <v>7312.77</v>
      </c>
    </row>
    <row r="3936" spans="1:8" x14ac:dyDescent="0.25">
      <c r="D3936" t="s">
        <v>73</v>
      </c>
      <c r="E3936" t="s">
        <v>27</v>
      </c>
      <c r="F3936" t="s">
        <v>27</v>
      </c>
      <c r="G3936" s="4">
        <v>0</v>
      </c>
      <c r="H3936" s="4">
        <v>0</v>
      </c>
    </row>
    <row r="3937" spans="1:8" x14ac:dyDescent="0.25">
      <c r="D3937" t="s">
        <v>75</v>
      </c>
      <c r="E3937" t="s">
        <v>27</v>
      </c>
      <c r="F3937" t="s">
        <v>27</v>
      </c>
      <c r="G3937" s="4">
        <v>50</v>
      </c>
      <c r="H3937" s="4">
        <v>50</v>
      </c>
    </row>
    <row r="3938" spans="1:8" x14ac:dyDescent="0.25">
      <c r="D3938" t="s">
        <v>64</v>
      </c>
      <c r="E3938" t="s">
        <v>27</v>
      </c>
      <c r="F3938" t="s">
        <v>27</v>
      </c>
      <c r="G3938" s="4">
        <v>3656.3850000000002</v>
      </c>
      <c r="H3938" s="4">
        <v>3656.3850000000002</v>
      </c>
    </row>
    <row r="3939" spans="1:8" x14ac:dyDescent="0.25">
      <c r="D3939" t="s">
        <v>70</v>
      </c>
      <c r="E3939" t="s">
        <v>27</v>
      </c>
      <c r="F3939" t="s">
        <v>27</v>
      </c>
      <c r="G3939" s="4">
        <v>0</v>
      </c>
      <c r="H3939" s="4">
        <v>0</v>
      </c>
    </row>
    <row r="3940" spans="1:8" x14ac:dyDescent="0.25">
      <c r="D3940" t="s">
        <v>72</v>
      </c>
      <c r="E3940" t="s">
        <v>27</v>
      </c>
      <c r="F3940" t="s">
        <v>27</v>
      </c>
      <c r="G3940" s="4">
        <v>3656.39</v>
      </c>
      <c r="H3940" s="4">
        <v>3656.39</v>
      </c>
    </row>
    <row r="3941" spans="1:8" x14ac:dyDescent="0.25">
      <c r="A3941">
        <v>142837</v>
      </c>
      <c r="B3941">
        <v>4211047</v>
      </c>
      <c r="C3941">
        <v>133021</v>
      </c>
      <c r="D3941" t="s">
        <v>68</v>
      </c>
      <c r="E3941" t="s">
        <v>27</v>
      </c>
      <c r="F3941" t="s">
        <v>27</v>
      </c>
      <c r="G3941" s="4">
        <v>16914.03</v>
      </c>
      <c r="H3941" s="4">
        <v>16914.03</v>
      </c>
    </row>
    <row r="3942" spans="1:8" x14ac:dyDescent="0.25">
      <c r="D3942" t="s">
        <v>73</v>
      </c>
      <c r="E3942" t="s">
        <v>27</v>
      </c>
      <c r="F3942" t="s">
        <v>27</v>
      </c>
      <c r="G3942" s="4">
        <v>0</v>
      </c>
      <c r="H3942" s="4">
        <v>0</v>
      </c>
    </row>
    <row r="3943" spans="1:8" x14ac:dyDescent="0.25">
      <c r="D3943" t="s">
        <v>75</v>
      </c>
      <c r="E3943" t="s">
        <v>27</v>
      </c>
      <c r="F3943" t="s">
        <v>27</v>
      </c>
      <c r="G3943" s="4">
        <v>33.333300000000001</v>
      </c>
      <c r="H3943" s="4">
        <v>33.333300000000001</v>
      </c>
    </row>
    <row r="3944" spans="1:8" x14ac:dyDescent="0.25">
      <c r="D3944" t="s">
        <v>64</v>
      </c>
      <c r="E3944" t="s">
        <v>27</v>
      </c>
      <c r="F3944" t="s">
        <v>27</v>
      </c>
      <c r="G3944" s="4">
        <v>5638.0039999999999</v>
      </c>
      <c r="H3944" s="4">
        <v>5638.0039999999999</v>
      </c>
    </row>
    <row r="3945" spans="1:8" x14ac:dyDescent="0.25">
      <c r="D3945" t="s">
        <v>70</v>
      </c>
      <c r="E3945" t="s">
        <v>27</v>
      </c>
      <c r="F3945" t="s">
        <v>27</v>
      </c>
      <c r="G3945" s="4">
        <v>0</v>
      </c>
      <c r="H3945" s="4">
        <v>0</v>
      </c>
    </row>
    <row r="3946" spans="1:8" x14ac:dyDescent="0.25">
      <c r="D3946" t="s">
        <v>72</v>
      </c>
      <c r="E3946" t="s">
        <v>27</v>
      </c>
      <c r="F3946" t="s">
        <v>27</v>
      </c>
      <c r="G3946" s="4">
        <v>5638</v>
      </c>
      <c r="H3946" s="4">
        <v>5638</v>
      </c>
    </row>
    <row r="3947" spans="1:8" x14ac:dyDescent="0.25">
      <c r="A3947">
        <v>142853</v>
      </c>
      <c r="B3947">
        <v>4592859</v>
      </c>
      <c r="C3947">
        <v>133555</v>
      </c>
      <c r="D3947" t="s">
        <v>68</v>
      </c>
      <c r="E3947" t="s">
        <v>27</v>
      </c>
      <c r="F3947" t="s">
        <v>27</v>
      </c>
      <c r="G3947" s="4">
        <v>4482.99</v>
      </c>
      <c r="H3947" s="4">
        <v>4482.99</v>
      </c>
    </row>
    <row r="3948" spans="1:8" x14ac:dyDescent="0.25">
      <c r="D3948" t="s">
        <v>73</v>
      </c>
      <c r="E3948" t="s">
        <v>27</v>
      </c>
      <c r="F3948" t="s">
        <v>27</v>
      </c>
      <c r="G3948" s="4">
        <v>0</v>
      </c>
      <c r="H3948" s="4">
        <v>0</v>
      </c>
    </row>
    <row r="3949" spans="1:8" x14ac:dyDescent="0.25">
      <c r="D3949" t="s">
        <v>75</v>
      </c>
      <c r="E3949" t="s">
        <v>27</v>
      </c>
      <c r="F3949" t="s">
        <v>27</v>
      </c>
      <c r="G3949" s="4">
        <v>50</v>
      </c>
      <c r="H3949" s="4">
        <v>50</v>
      </c>
    </row>
    <row r="3950" spans="1:8" x14ac:dyDescent="0.25">
      <c r="D3950" t="s">
        <v>64</v>
      </c>
      <c r="E3950" t="s">
        <v>27</v>
      </c>
      <c r="F3950" t="s">
        <v>27</v>
      </c>
      <c r="G3950" s="4">
        <v>2241.4949999999999</v>
      </c>
      <c r="H3950" s="4">
        <v>2241.4949999999999</v>
      </c>
    </row>
    <row r="3951" spans="1:8" x14ac:dyDescent="0.25">
      <c r="D3951" t="s">
        <v>70</v>
      </c>
      <c r="E3951" t="s">
        <v>27</v>
      </c>
      <c r="F3951" t="s">
        <v>27</v>
      </c>
      <c r="G3951" s="4">
        <v>0</v>
      </c>
      <c r="H3951" s="4">
        <v>0</v>
      </c>
    </row>
    <row r="3952" spans="1:8" x14ac:dyDescent="0.25">
      <c r="D3952" t="s">
        <v>72</v>
      </c>
      <c r="E3952" t="s">
        <v>27</v>
      </c>
      <c r="F3952" t="s">
        <v>27</v>
      </c>
      <c r="G3952" s="4">
        <v>2241.5</v>
      </c>
      <c r="H3952" s="4">
        <v>2241.5</v>
      </c>
    </row>
    <row r="3953" spans="1:8" x14ac:dyDescent="0.25">
      <c r="A3953">
        <v>142876</v>
      </c>
      <c r="B3953">
        <v>2228122</v>
      </c>
      <c r="C3953">
        <v>123687</v>
      </c>
      <c r="D3953" t="s">
        <v>68</v>
      </c>
      <c r="E3953" t="s">
        <v>27</v>
      </c>
      <c r="F3953" t="s">
        <v>27</v>
      </c>
      <c r="G3953" s="4">
        <v>12781.29</v>
      </c>
      <c r="H3953" s="4">
        <v>12781.29</v>
      </c>
    </row>
    <row r="3954" spans="1:8" x14ac:dyDescent="0.25">
      <c r="D3954" t="s">
        <v>73</v>
      </c>
      <c r="E3954" t="s">
        <v>27</v>
      </c>
      <c r="F3954" t="s">
        <v>27</v>
      </c>
      <c r="G3954" s="4">
        <v>0</v>
      </c>
      <c r="H3954" s="4">
        <v>0</v>
      </c>
    </row>
    <row r="3955" spans="1:8" x14ac:dyDescent="0.25">
      <c r="D3955" t="s">
        <v>75</v>
      </c>
      <c r="E3955" t="s">
        <v>27</v>
      </c>
      <c r="F3955" t="s">
        <v>27</v>
      </c>
      <c r="G3955" s="4">
        <v>50</v>
      </c>
      <c r="H3955" s="4">
        <v>50</v>
      </c>
    </row>
    <row r="3956" spans="1:8" x14ac:dyDescent="0.25">
      <c r="D3956" t="s">
        <v>64</v>
      </c>
      <c r="E3956" t="s">
        <v>27</v>
      </c>
      <c r="F3956" t="s">
        <v>27</v>
      </c>
      <c r="G3956" s="4">
        <v>6091.8649999999998</v>
      </c>
      <c r="H3956" s="4">
        <v>6091.8649999999998</v>
      </c>
    </row>
    <row r="3957" spans="1:8" x14ac:dyDescent="0.25">
      <c r="D3957" t="s">
        <v>70</v>
      </c>
      <c r="E3957" t="s">
        <v>27</v>
      </c>
      <c r="F3957" t="s">
        <v>27</v>
      </c>
      <c r="G3957" s="4">
        <v>0</v>
      </c>
      <c r="H3957" s="4">
        <v>0</v>
      </c>
    </row>
    <row r="3958" spans="1:8" x14ac:dyDescent="0.25">
      <c r="D3958" t="s">
        <v>72</v>
      </c>
      <c r="E3958" t="s">
        <v>27</v>
      </c>
      <c r="F3958" t="s">
        <v>27</v>
      </c>
      <c r="G3958" s="4">
        <v>6091.87</v>
      </c>
      <c r="H3958" s="4">
        <v>6091.87</v>
      </c>
    </row>
    <row r="3959" spans="1:8" x14ac:dyDescent="0.25">
      <c r="A3959">
        <v>142914</v>
      </c>
      <c r="B3959">
        <v>3774204</v>
      </c>
      <c r="C3959">
        <v>123824</v>
      </c>
      <c r="D3959" t="s">
        <v>68</v>
      </c>
      <c r="E3959" t="s">
        <v>27</v>
      </c>
      <c r="F3959" t="s">
        <v>27</v>
      </c>
      <c r="G3959" s="4">
        <v>7039.8</v>
      </c>
      <c r="H3959" s="4">
        <v>7039.8</v>
      </c>
    </row>
    <row r="3960" spans="1:8" x14ac:dyDescent="0.25">
      <c r="D3960" t="s">
        <v>73</v>
      </c>
      <c r="E3960" t="s">
        <v>27</v>
      </c>
      <c r="F3960" t="s">
        <v>27</v>
      </c>
      <c r="G3960" s="4">
        <v>0</v>
      </c>
      <c r="H3960" s="4">
        <v>0</v>
      </c>
    </row>
    <row r="3961" spans="1:8" x14ac:dyDescent="0.25">
      <c r="D3961" t="s">
        <v>75</v>
      </c>
      <c r="E3961" t="s">
        <v>27</v>
      </c>
      <c r="F3961" t="s">
        <v>27</v>
      </c>
      <c r="G3961" s="4">
        <v>50</v>
      </c>
      <c r="H3961" s="4">
        <v>50</v>
      </c>
    </row>
    <row r="3962" spans="1:8" x14ac:dyDescent="0.25">
      <c r="D3962" t="s">
        <v>64</v>
      </c>
      <c r="E3962" t="s">
        <v>27</v>
      </c>
      <c r="F3962" t="s">
        <v>27</v>
      </c>
      <c r="G3962" s="4">
        <v>3519.9</v>
      </c>
      <c r="H3962" s="4">
        <v>3519.9</v>
      </c>
    </row>
    <row r="3963" spans="1:8" x14ac:dyDescent="0.25">
      <c r="D3963" t="s">
        <v>70</v>
      </c>
      <c r="E3963" t="s">
        <v>27</v>
      </c>
      <c r="F3963" t="s">
        <v>27</v>
      </c>
      <c r="G3963" s="4">
        <v>0</v>
      </c>
      <c r="H3963" s="4">
        <v>0</v>
      </c>
    </row>
    <row r="3964" spans="1:8" x14ac:dyDescent="0.25">
      <c r="D3964" t="s">
        <v>72</v>
      </c>
      <c r="E3964" t="s">
        <v>27</v>
      </c>
      <c r="F3964" t="s">
        <v>27</v>
      </c>
      <c r="G3964" s="4">
        <v>3519.9</v>
      </c>
      <c r="H3964" s="4">
        <v>3519.9</v>
      </c>
    </row>
    <row r="3965" spans="1:8" x14ac:dyDescent="0.25">
      <c r="A3965">
        <v>142916</v>
      </c>
      <c r="B3965">
        <v>4766314</v>
      </c>
      <c r="C3965">
        <v>123554</v>
      </c>
      <c r="D3965" t="s">
        <v>68</v>
      </c>
      <c r="E3965" t="s">
        <v>27</v>
      </c>
      <c r="F3965" t="s">
        <v>27</v>
      </c>
      <c r="G3965" s="4">
        <v>7088.6625000000004</v>
      </c>
      <c r="H3965" s="4">
        <v>7088.6625000000004</v>
      </c>
    </row>
    <row r="3966" spans="1:8" x14ac:dyDescent="0.25">
      <c r="D3966" t="s">
        <v>73</v>
      </c>
      <c r="E3966" t="s">
        <v>27</v>
      </c>
      <c r="F3966" t="s">
        <v>27</v>
      </c>
      <c r="G3966" s="4">
        <v>0</v>
      </c>
      <c r="H3966" s="4">
        <v>0</v>
      </c>
    </row>
    <row r="3967" spans="1:8" x14ac:dyDescent="0.25">
      <c r="D3967" t="s">
        <v>75</v>
      </c>
      <c r="E3967" t="s">
        <v>27</v>
      </c>
      <c r="F3967" t="s">
        <v>27</v>
      </c>
      <c r="G3967" s="4">
        <v>108.6019</v>
      </c>
      <c r="H3967" s="4">
        <v>108.6019</v>
      </c>
    </row>
    <row r="3968" spans="1:8" x14ac:dyDescent="0.25">
      <c r="D3968" t="s">
        <v>64</v>
      </c>
      <c r="E3968" t="s">
        <v>27</v>
      </c>
      <c r="F3968" t="s">
        <v>27</v>
      </c>
      <c r="G3968" s="4">
        <v>7719.6569999999992</v>
      </c>
      <c r="H3968" s="4">
        <v>7719.6569999999992</v>
      </c>
    </row>
    <row r="3969" spans="1:8" x14ac:dyDescent="0.25">
      <c r="D3969" t="s">
        <v>70</v>
      </c>
      <c r="E3969" t="s">
        <v>27</v>
      </c>
      <c r="F3969" t="s">
        <v>27</v>
      </c>
      <c r="G3969" s="4">
        <v>0</v>
      </c>
      <c r="H3969" s="4">
        <v>0</v>
      </c>
    </row>
    <row r="3970" spans="1:8" x14ac:dyDescent="0.25">
      <c r="D3970" t="s">
        <v>72</v>
      </c>
      <c r="E3970" t="s">
        <v>27</v>
      </c>
      <c r="F3970" t="s">
        <v>27</v>
      </c>
      <c r="G3970" s="4">
        <v>7719.6500000000005</v>
      </c>
      <c r="H3970" s="4">
        <v>7719.6500000000005</v>
      </c>
    </row>
    <row r="3971" spans="1:8" x14ac:dyDescent="0.25">
      <c r="A3971">
        <v>142957</v>
      </c>
      <c r="B3971">
        <v>3774266</v>
      </c>
      <c r="C3971">
        <v>123557</v>
      </c>
      <c r="D3971" t="s">
        <v>68</v>
      </c>
      <c r="E3971" t="s">
        <v>27</v>
      </c>
      <c r="F3971" t="s">
        <v>27</v>
      </c>
      <c r="G3971" s="4">
        <v>7861.72</v>
      </c>
      <c r="H3971" s="4">
        <v>7861.72</v>
      </c>
    </row>
    <row r="3972" spans="1:8" x14ac:dyDescent="0.25">
      <c r="D3972" t="s">
        <v>73</v>
      </c>
      <c r="E3972" t="s">
        <v>27</v>
      </c>
      <c r="F3972" t="s">
        <v>27</v>
      </c>
      <c r="G3972" s="4">
        <v>0</v>
      </c>
      <c r="H3972" s="4">
        <v>0</v>
      </c>
    </row>
    <row r="3973" spans="1:8" x14ac:dyDescent="0.25">
      <c r="D3973" t="s">
        <v>75</v>
      </c>
      <c r="E3973" t="s">
        <v>27</v>
      </c>
      <c r="F3973" t="s">
        <v>27</v>
      </c>
      <c r="G3973" s="4">
        <v>50</v>
      </c>
      <c r="H3973" s="4">
        <v>50</v>
      </c>
    </row>
    <row r="3974" spans="1:8" x14ac:dyDescent="0.25">
      <c r="D3974" t="s">
        <v>64</v>
      </c>
      <c r="E3974" t="s">
        <v>27</v>
      </c>
      <c r="F3974" t="s">
        <v>27</v>
      </c>
      <c r="G3974" s="4">
        <v>3930.86</v>
      </c>
      <c r="H3974" s="4">
        <v>3930.86</v>
      </c>
    </row>
    <row r="3975" spans="1:8" x14ac:dyDescent="0.25">
      <c r="D3975" t="s">
        <v>70</v>
      </c>
      <c r="E3975" t="s">
        <v>27</v>
      </c>
      <c r="F3975" t="s">
        <v>27</v>
      </c>
      <c r="G3975" s="4">
        <v>0</v>
      </c>
      <c r="H3975" s="4">
        <v>0</v>
      </c>
    </row>
    <row r="3976" spans="1:8" x14ac:dyDescent="0.25">
      <c r="D3976" t="s">
        <v>72</v>
      </c>
      <c r="E3976" t="s">
        <v>27</v>
      </c>
      <c r="F3976" t="s">
        <v>27</v>
      </c>
      <c r="G3976" s="4">
        <v>3930.86</v>
      </c>
      <c r="H3976" s="4">
        <v>3930.86</v>
      </c>
    </row>
    <row r="3977" spans="1:8" x14ac:dyDescent="0.25">
      <c r="A3977">
        <v>142966</v>
      </c>
      <c r="B3977">
        <v>3774198</v>
      </c>
      <c r="C3977">
        <v>123562</v>
      </c>
      <c r="D3977" t="s">
        <v>68</v>
      </c>
      <c r="E3977" t="s">
        <v>27</v>
      </c>
      <c r="F3977" t="s">
        <v>27</v>
      </c>
      <c r="G3977" s="4">
        <v>7039.8</v>
      </c>
      <c r="H3977" s="4">
        <v>7039.8</v>
      </c>
    </row>
    <row r="3978" spans="1:8" x14ac:dyDescent="0.25">
      <c r="D3978" t="s">
        <v>73</v>
      </c>
      <c r="E3978" t="s">
        <v>27</v>
      </c>
      <c r="F3978" t="s">
        <v>27</v>
      </c>
      <c r="G3978" s="4">
        <v>0</v>
      </c>
      <c r="H3978" s="4">
        <v>0</v>
      </c>
    </row>
    <row r="3979" spans="1:8" x14ac:dyDescent="0.25">
      <c r="D3979" t="s">
        <v>75</v>
      </c>
      <c r="E3979" t="s">
        <v>27</v>
      </c>
      <c r="F3979" t="s">
        <v>27</v>
      </c>
      <c r="G3979" s="4">
        <v>50</v>
      </c>
      <c r="H3979" s="4">
        <v>50</v>
      </c>
    </row>
    <row r="3980" spans="1:8" x14ac:dyDescent="0.25">
      <c r="D3980" t="s">
        <v>64</v>
      </c>
      <c r="E3980" t="s">
        <v>27</v>
      </c>
      <c r="F3980" t="s">
        <v>27</v>
      </c>
      <c r="G3980" s="4">
        <v>3519.9</v>
      </c>
      <c r="H3980" s="4">
        <v>3519.9</v>
      </c>
    </row>
    <row r="3981" spans="1:8" x14ac:dyDescent="0.25">
      <c r="D3981" t="s">
        <v>70</v>
      </c>
      <c r="E3981" t="s">
        <v>27</v>
      </c>
      <c r="F3981" t="s">
        <v>27</v>
      </c>
      <c r="G3981" s="4">
        <v>0</v>
      </c>
      <c r="H3981" s="4">
        <v>0</v>
      </c>
    </row>
    <row r="3982" spans="1:8" x14ac:dyDescent="0.25">
      <c r="D3982" t="s">
        <v>72</v>
      </c>
      <c r="E3982" t="s">
        <v>27</v>
      </c>
      <c r="F3982" t="s">
        <v>27</v>
      </c>
      <c r="G3982" s="4">
        <v>3519.9</v>
      </c>
      <c r="H3982" s="4">
        <v>3519.9</v>
      </c>
    </row>
    <row r="3983" spans="1:8" x14ac:dyDescent="0.25">
      <c r="A3983">
        <v>143004</v>
      </c>
      <c r="B3983">
        <v>672177</v>
      </c>
      <c r="C3983">
        <v>4312824</v>
      </c>
      <c r="D3983" t="s">
        <v>68</v>
      </c>
      <c r="E3983" t="s">
        <v>27</v>
      </c>
      <c r="F3983" t="s">
        <v>27</v>
      </c>
      <c r="G3983" s="4">
        <v>12019.97</v>
      </c>
      <c r="H3983" s="4">
        <v>12019.97</v>
      </c>
    </row>
    <row r="3984" spans="1:8" x14ac:dyDescent="0.25">
      <c r="D3984" t="s">
        <v>73</v>
      </c>
      <c r="E3984" t="s">
        <v>27</v>
      </c>
      <c r="F3984" t="s">
        <v>27</v>
      </c>
      <c r="G3984" s="4">
        <v>0</v>
      </c>
      <c r="H3984" s="4">
        <v>0</v>
      </c>
    </row>
    <row r="3985" spans="1:8" x14ac:dyDescent="0.25">
      <c r="D3985" t="s">
        <v>75</v>
      </c>
      <c r="E3985" t="s">
        <v>27</v>
      </c>
      <c r="F3985" t="s">
        <v>27</v>
      </c>
      <c r="G3985" s="4">
        <v>33.333300000000001</v>
      </c>
      <c r="H3985" s="4">
        <v>33.333300000000001</v>
      </c>
    </row>
    <row r="3986" spans="1:8" x14ac:dyDescent="0.25">
      <c r="D3986" t="s">
        <v>64</v>
      </c>
      <c r="E3986" t="s">
        <v>27</v>
      </c>
      <c r="F3986" t="s">
        <v>27</v>
      </c>
      <c r="G3986" s="4">
        <v>4006.6529999999998</v>
      </c>
      <c r="H3986" s="4">
        <v>4006.6529999999998</v>
      </c>
    </row>
    <row r="3987" spans="1:8" x14ac:dyDescent="0.25">
      <c r="D3987" t="s">
        <v>70</v>
      </c>
      <c r="E3987" t="s">
        <v>27</v>
      </c>
      <c r="F3987" t="s">
        <v>27</v>
      </c>
      <c r="G3987" s="4">
        <v>0</v>
      </c>
      <c r="H3987" s="4">
        <v>0</v>
      </c>
    </row>
    <row r="3988" spans="1:8" x14ac:dyDescent="0.25">
      <c r="D3988" t="s">
        <v>72</v>
      </c>
      <c r="E3988" t="s">
        <v>27</v>
      </c>
      <c r="F3988" t="s">
        <v>27</v>
      </c>
      <c r="G3988" s="4">
        <v>4006.65</v>
      </c>
      <c r="H3988" s="4">
        <v>4006.65</v>
      </c>
    </row>
    <row r="3989" spans="1:8" x14ac:dyDescent="0.25">
      <c r="A3989">
        <v>143050</v>
      </c>
      <c r="B3989">
        <v>672176</v>
      </c>
      <c r="C3989">
        <v>689101</v>
      </c>
      <c r="D3989" t="s">
        <v>68</v>
      </c>
      <c r="E3989" t="s">
        <v>27</v>
      </c>
      <c r="F3989" t="s">
        <v>27</v>
      </c>
      <c r="G3989" s="4">
        <v>14133.19</v>
      </c>
      <c r="H3989" s="4">
        <v>14133.19</v>
      </c>
    </row>
    <row r="3990" spans="1:8" x14ac:dyDescent="0.25">
      <c r="D3990" t="s">
        <v>73</v>
      </c>
      <c r="E3990" t="s">
        <v>27</v>
      </c>
      <c r="F3990" t="s">
        <v>27</v>
      </c>
      <c r="G3990" s="4">
        <v>0</v>
      </c>
      <c r="H3990" s="4">
        <v>0</v>
      </c>
    </row>
    <row r="3991" spans="1:8" x14ac:dyDescent="0.25">
      <c r="D3991" t="s">
        <v>75</v>
      </c>
      <c r="E3991" t="s">
        <v>27</v>
      </c>
      <c r="F3991" t="s">
        <v>27</v>
      </c>
      <c r="G3991" s="4">
        <v>50</v>
      </c>
      <c r="H3991" s="4">
        <v>50</v>
      </c>
    </row>
    <row r="3992" spans="1:8" x14ac:dyDescent="0.25">
      <c r="D3992" t="s">
        <v>64</v>
      </c>
      <c r="E3992" t="s">
        <v>27</v>
      </c>
      <c r="F3992" t="s">
        <v>27</v>
      </c>
      <c r="G3992" s="4">
        <v>7066.6049999999996</v>
      </c>
      <c r="H3992" s="4">
        <v>7066.6049999999996</v>
      </c>
    </row>
    <row r="3993" spans="1:8" x14ac:dyDescent="0.25">
      <c r="D3993" t="s">
        <v>70</v>
      </c>
      <c r="E3993" t="s">
        <v>27</v>
      </c>
      <c r="F3993" t="s">
        <v>27</v>
      </c>
      <c r="G3993" s="4">
        <v>0</v>
      </c>
      <c r="H3993" s="4">
        <v>0</v>
      </c>
    </row>
    <row r="3994" spans="1:8" x14ac:dyDescent="0.25">
      <c r="D3994" t="s">
        <v>72</v>
      </c>
      <c r="E3994" t="s">
        <v>27</v>
      </c>
      <c r="F3994" t="s">
        <v>27</v>
      </c>
      <c r="G3994" s="4">
        <v>7066.61</v>
      </c>
      <c r="H3994" s="4">
        <v>7066.61</v>
      </c>
    </row>
    <row r="3995" spans="1:8" x14ac:dyDescent="0.25">
      <c r="A3995">
        <v>143092</v>
      </c>
      <c r="B3995">
        <v>271017</v>
      </c>
      <c r="C3995">
        <v>133665</v>
      </c>
      <c r="D3995" t="s">
        <v>68</v>
      </c>
      <c r="E3995" t="s">
        <v>27</v>
      </c>
      <c r="F3995" t="s">
        <v>27</v>
      </c>
      <c r="G3995" s="4">
        <v>21209.54</v>
      </c>
      <c r="H3995" s="4">
        <v>21209.54</v>
      </c>
    </row>
    <row r="3996" spans="1:8" x14ac:dyDescent="0.25">
      <c r="D3996" t="s">
        <v>73</v>
      </c>
      <c r="E3996" t="s">
        <v>27</v>
      </c>
      <c r="F3996" t="s">
        <v>27</v>
      </c>
      <c r="G3996" s="4">
        <v>0</v>
      </c>
      <c r="H3996" s="4">
        <v>0</v>
      </c>
    </row>
    <row r="3997" spans="1:8" x14ac:dyDescent="0.25">
      <c r="D3997" t="s">
        <v>75</v>
      </c>
      <c r="E3997" t="s">
        <v>27</v>
      </c>
      <c r="F3997" t="s">
        <v>27</v>
      </c>
      <c r="G3997" s="4">
        <v>50</v>
      </c>
      <c r="H3997" s="4">
        <v>50</v>
      </c>
    </row>
    <row r="3998" spans="1:8" x14ac:dyDescent="0.25">
      <c r="D3998" t="s">
        <v>64</v>
      </c>
      <c r="E3998" t="s">
        <v>27</v>
      </c>
      <c r="F3998" t="s">
        <v>27</v>
      </c>
      <c r="G3998" s="4">
        <v>10604.754999999999</v>
      </c>
      <c r="H3998" s="4">
        <v>10604.754999999999</v>
      </c>
    </row>
    <row r="3999" spans="1:8" x14ac:dyDescent="0.25">
      <c r="D3999" t="s">
        <v>70</v>
      </c>
      <c r="E3999" t="s">
        <v>27</v>
      </c>
      <c r="F3999" t="s">
        <v>27</v>
      </c>
      <c r="G3999" s="4">
        <v>0</v>
      </c>
      <c r="H3999" s="4">
        <v>0</v>
      </c>
    </row>
    <row r="4000" spans="1:8" x14ac:dyDescent="0.25">
      <c r="D4000" t="s">
        <v>72</v>
      </c>
      <c r="E4000" t="s">
        <v>27</v>
      </c>
      <c r="F4000" t="s">
        <v>27</v>
      </c>
      <c r="G4000" s="4">
        <v>10604.76</v>
      </c>
      <c r="H4000" s="4">
        <v>10604.76</v>
      </c>
    </row>
    <row r="4001" spans="1:8" x14ac:dyDescent="0.25">
      <c r="A4001">
        <v>143137</v>
      </c>
      <c r="B4001">
        <v>672175</v>
      </c>
      <c r="C4001">
        <v>4168685</v>
      </c>
      <c r="D4001" t="s">
        <v>68</v>
      </c>
      <c r="E4001" t="s">
        <v>27</v>
      </c>
      <c r="F4001" t="s">
        <v>27</v>
      </c>
      <c r="G4001" s="4">
        <v>8858.85</v>
      </c>
      <c r="H4001" s="4">
        <v>8858.85</v>
      </c>
    </row>
    <row r="4002" spans="1:8" x14ac:dyDescent="0.25">
      <c r="D4002" t="s">
        <v>73</v>
      </c>
      <c r="E4002" t="s">
        <v>27</v>
      </c>
      <c r="F4002" t="s">
        <v>27</v>
      </c>
      <c r="G4002" s="4">
        <v>0</v>
      </c>
      <c r="H4002" s="4">
        <v>0</v>
      </c>
    </row>
    <row r="4003" spans="1:8" x14ac:dyDescent="0.25">
      <c r="D4003" t="s">
        <v>75</v>
      </c>
      <c r="E4003" t="s">
        <v>27</v>
      </c>
      <c r="F4003" t="s">
        <v>27</v>
      </c>
      <c r="G4003" s="4">
        <v>50</v>
      </c>
      <c r="H4003" s="4">
        <v>50</v>
      </c>
    </row>
    <row r="4004" spans="1:8" x14ac:dyDescent="0.25">
      <c r="D4004" t="s">
        <v>64</v>
      </c>
      <c r="E4004" t="s">
        <v>27</v>
      </c>
      <c r="F4004" t="s">
        <v>27</v>
      </c>
      <c r="G4004" s="4">
        <v>4429.4250000000002</v>
      </c>
      <c r="H4004" s="4">
        <v>4429.4250000000002</v>
      </c>
    </row>
    <row r="4005" spans="1:8" x14ac:dyDescent="0.25">
      <c r="D4005" t="s">
        <v>70</v>
      </c>
      <c r="E4005" t="s">
        <v>27</v>
      </c>
      <c r="F4005" t="s">
        <v>27</v>
      </c>
      <c r="G4005" s="4">
        <v>0</v>
      </c>
      <c r="H4005" s="4">
        <v>0</v>
      </c>
    </row>
    <row r="4006" spans="1:8" x14ac:dyDescent="0.25">
      <c r="D4006" t="s">
        <v>72</v>
      </c>
      <c r="E4006" t="s">
        <v>27</v>
      </c>
      <c r="F4006" t="s">
        <v>27</v>
      </c>
      <c r="G4006" s="4">
        <v>4429.43</v>
      </c>
      <c r="H4006" s="4">
        <v>4429.43</v>
      </c>
    </row>
    <row r="4007" spans="1:8" x14ac:dyDescent="0.25">
      <c r="A4007">
        <v>143152</v>
      </c>
      <c r="B4007">
        <v>672174</v>
      </c>
      <c r="C4007">
        <v>1447125</v>
      </c>
      <c r="D4007" t="s">
        <v>68</v>
      </c>
      <c r="E4007" t="s">
        <v>27</v>
      </c>
      <c r="F4007" t="s">
        <v>27</v>
      </c>
      <c r="G4007" s="4">
        <v>9222.7000000000007</v>
      </c>
      <c r="H4007" s="4">
        <v>9222.7000000000007</v>
      </c>
    </row>
    <row r="4008" spans="1:8" x14ac:dyDescent="0.25">
      <c r="D4008" t="s">
        <v>73</v>
      </c>
      <c r="E4008" t="s">
        <v>27</v>
      </c>
      <c r="F4008" t="s">
        <v>27</v>
      </c>
      <c r="G4008" s="4">
        <v>0</v>
      </c>
      <c r="H4008" s="4">
        <v>0</v>
      </c>
    </row>
    <row r="4009" spans="1:8" x14ac:dyDescent="0.25">
      <c r="D4009" t="s">
        <v>75</v>
      </c>
      <c r="E4009" t="s">
        <v>27</v>
      </c>
      <c r="F4009" t="s">
        <v>27</v>
      </c>
      <c r="G4009" s="4">
        <v>33.333300000000001</v>
      </c>
      <c r="H4009" s="4">
        <v>33.333300000000001</v>
      </c>
    </row>
    <row r="4010" spans="1:8" x14ac:dyDescent="0.25">
      <c r="D4010" t="s">
        <v>64</v>
      </c>
      <c r="E4010" t="s">
        <v>27</v>
      </c>
      <c r="F4010" t="s">
        <v>27</v>
      </c>
      <c r="G4010" s="4">
        <v>3074.23</v>
      </c>
      <c r="H4010" s="4">
        <v>3074.23</v>
      </c>
    </row>
    <row r="4011" spans="1:8" x14ac:dyDescent="0.25">
      <c r="D4011" t="s">
        <v>70</v>
      </c>
      <c r="E4011" t="s">
        <v>27</v>
      </c>
      <c r="F4011" t="s">
        <v>27</v>
      </c>
      <c r="G4011" s="4">
        <v>0</v>
      </c>
      <c r="H4011" s="4">
        <v>0</v>
      </c>
    </row>
    <row r="4012" spans="1:8" x14ac:dyDescent="0.25">
      <c r="D4012" t="s">
        <v>72</v>
      </c>
      <c r="E4012" t="s">
        <v>27</v>
      </c>
      <c r="F4012" t="s">
        <v>27</v>
      </c>
      <c r="G4012" s="4">
        <v>3074.23</v>
      </c>
      <c r="H4012" s="4">
        <v>3074.23</v>
      </c>
    </row>
    <row r="4013" spans="1:8" x14ac:dyDescent="0.25">
      <c r="A4013">
        <v>143184</v>
      </c>
      <c r="B4013">
        <v>3774205</v>
      </c>
      <c r="C4013">
        <v>123771</v>
      </c>
      <c r="D4013" t="s">
        <v>68</v>
      </c>
      <c r="E4013" t="s">
        <v>27</v>
      </c>
      <c r="F4013" t="s">
        <v>27</v>
      </c>
      <c r="G4013" s="4">
        <v>6988.21</v>
      </c>
      <c r="H4013" s="4">
        <v>6988.21</v>
      </c>
    </row>
    <row r="4014" spans="1:8" x14ac:dyDescent="0.25">
      <c r="D4014" t="s">
        <v>73</v>
      </c>
      <c r="E4014" t="s">
        <v>27</v>
      </c>
      <c r="F4014" t="s">
        <v>27</v>
      </c>
      <c r="G4014" s="4">
        <v>0</v>
      </c>
      <c r="H4014" s="4">
        <v>0</v>
      </c>
    </row>
    <row r="4015" spans="1:8" x14ac:dyDescent="0.25">
      <c r="D4015" t="s">
        <v>75</v>
      </c>
      <c r="E4015" t="s">
        <v>27</v>
      </c>
      <c r="F4015" t="s">
        <v>27</v>
      </c>
      <c r="G4015" s="4">
        <v>50</v>
      </c>
      <c r="H4015" s="4">
        <v>50</v>
      </c>
    </row>
    <row r="4016" spans="1:8" x14ac:dyDescent="0.25">
      <c r="D4016" t="s">
        <v>64</v>
      </c>
      <c r="E4016" t="s">
        <v>27</v>
      </c>
      <c r="F4016" t="s">
        <v>27</v>
      </c>
      <c r="G4016" s="4">
        <v>3494.105</v>
      </c>
      <c r="H4016" s="4">
        <v>3494.105</v>
      </c>
    </row>
    <row r="4017" spans="1:8" x14ac:dyDescent="0.25">
      <c r="D4017" t="s">
        <v>70</v>
      </c>
      <c r="E4017" t="s">
        <v>27</v>
      </c>
      <c r="F4017" t="s">
        <v>27</v>
      </c>
      <c r="G4017" s="4">
        <v>0</v>
      </c>
      <c r="H4017" s="4">
        <v>0</v>
      </c>
    </row>
    <row r="4018" spans="1:8" x14ac:dyDescent="0.25">
      <c r="D4018" t="s">
        <v>72</v>
      </c>
      <c r="E4018" t="s">
        <v>27</v>
      </c>
      <c r="F4018" t="s">
        <v>27</v>
      </c>
      <c r="G4018" s="4">
        <v>3494.11</v>
      </c>
      <c r="H4018" s="4">
        <v>3494.11</v>
      </c>
    </row>
    <row r="4019" spans="1:8" x14ac:dyDescent="0.25">
      <c r="A4019">
        <v>143193</v>
      </c>
      <c r="B4019">
        <v>4514067</v>
      </c>
      <c r="C4019">
        <v>126819</v>
      </c>
      <c r="D4019" t="s">
        <v>68</v>
      </c>
      <c r="E4019" t="s">
        <v>27</v>
      </c>
      <c r="F4019" t="s">
        <v>27</v>
      </c>
      <c r="G4019" s="4">
        <v>11154.504300000002</v>
      </c>
      <c r="H4019" s="4">
        <v>11154.504300000002</v>
      </c>
    </row>
    <row r="4020" spans="1:8" x14ac:dyDescent="0.25">
      <c r="D4020" t="s">
        <v>73</v>
      </c>
      <c r="E4020" t="s">
        <v>27</v>
      </c>
      <c r="F4020" t="s">
        <v>27</v>
      </c>
      <c r="G4020" s="4">
        <v>0</v>
      </c>
      <c r="H4020" s="4">
        <v>0</v>
      </c>
    </row>
    <row r="4021" spans="1:8" x14ac:dyDescent="0.25">
      <c r="D4021" t="s">
        <v>75</v>
      </c>
      <c r="E4021" t="s">
        <v>27</v>
      </c>
      <c r="F4021" t="s">
        <v>27</v>
      </c>
      <c r="G4021" s="4">
        <v>437.5</v>
      </c>
      <c r="H4021" s="4">
        <v>437.5</v>
      </c>
    </row>
    <row r="4022" spans="1:8" x14ac:dyDescent="0.25">
      <c r="D4022" t="s">
        <v>64</v>
      </c>
      <c r="E4022" t="s">
        <v>27</v>
      </c>
      <c r="F4022" t="s">
        <v>27</v>
      </c>
      <c r="G4022" s="4">
        <v>44036.255999999994</v>
      </c>
      <c r="H4022" s="4">
        <v>44036.255999999994</v>
      </c>
    </row>
    <row r="4023" spans="1:8" x14ac:dyDescent="0.25">
      <c r="D4023" t="s">
        <v>70</v>
      </c>
      <c r="E4023" t="s">
        <v>27</v>
      </c>
      <c r="F4023" t="s">
        <v>27</v>
      </c>
      <c r="G4023" s="4">
        <v>0</v>
      </c>
      <c r="H4023" s="4">
        <v>0</v>
      </c>
    </row>
    <row r="4024" spans="1:8" x14ac:dyDescent="0.25">
      <c r="D4024" t="s">
        <v>72</v>
      </c>
      <c r="E4024" t="s">
        <v>27</v>
      </c>
      <c r="F4024" t="s">
        <v>27</v>
      </c>
      <c r="G4024" s="4">
        <v>44036.23000000001</v>
      </c>
      <c r="H4024" s="4">
        <v>44036.23000000001</v>
      </c>
    </row>
    <row r="4025" spans="1:8" x14ac:dyDescent="0.25">
      <c r="A4025">
        <v>143229</v>
      </c>
      <c r="B4025">
        <v>3774216</v>
      </c>
      <c r="C4025">
        <v>123781</v>
      </c>
      <c r="D4025" t="s">
        <v>68</v>
      </c>
      <c r="E4025" t="s">
        <v>27</v>
      </c>
      <c r="F4025" t="s">
        <v>27</v>
      </c>
      <c r="G4025" s="4">
        <v>8810.2000000000007</v>
      </c>
      <c r="H4025" s="4">
        <v>8810.2000000000007</v>
      </c>
    </row>
    <row r="4026" spans="1:8" x14ac:dyDescent="0.25">
      <c r="D4026" t="s">
        <v>73</v>
      </c>
      <c r="E4026" t="s">
        <v>27</v>
      </c>
      <c r="F4026" t="s">
        <v>27</v>
      </c>
      <c r="G4026" s="4">
        <v>0</v>
      </c>
      <c r="H4026" s="4">
        <v>0</v>
      </c>
    </row>
    <row r="4027" spans="1:8" x14ac:dyDescent="0.25">
      <c r="D4027" t="s">
        <v>75</v>
      </c>
      <c r="E4027" t="s">
        <v>27</v>
      </c>
      <c r="F4027" t="s">
        <v>27</v>
      </c>
      <c r="G4027" s="4">
        <v>33.333300000000001</v>
      </c>
      <c r="H4027" s="4">
        <v>33.333300000000001</v>
      </c>
    </row>
    <row r="4028" spans="1:8" x14ac:dyDescent="0.25">
      <c r="D4028" t="s">
        <v>64</v>
      </c>
      <c r="E4028" t="s">
        <v>27</v>
      </c>
      <c r="F4028" t="s">
        <v>27</v>
      </c>
      <c r="G4028" s="4">
        <v>2936.73</v>
      </c>
      <c r="H4028" s="4">
        <v>2936.73</v>
      </c>
    </row>
    <row r="4029" spans="1:8" x14ac:dyDescent="0.25">
      <c r="D4029" t="s">
        <v>70</v>
      </c>
      <c r="E4029" t="s">
        <v>27</v>
      </c>
      <c r="F4029" t="s">
        <v>27</v>
      </c>
      <c r="G4029" s="4">
        <v>0</v>
      </c>
      <c r="H4029" s="4">
        <v>0</v>
      </c>
    </row>
    <row r="4030" spans="1:8" x14ac:dyDescent="0.25">
      <c r="D4030" t="s">
        <v>72</v>
      </c>
      <c r="E4030" t="s">
        <v>27</v>
      </c>
      <c r="F4030" t="s">
        <v>27</v>
      </c>
      <c r="G4030" s="4">
        <v>2936.73</v>
      </c>
      <c r="H4030" s="4">
        <v>2936.73</v>
      </c>
    </row>
    <row r="4031" spans="1:8" x14ac:dyDescent="0.25">
      <c r="A4031">
        <v>143231</v>
      </c>
      <c r="B4031">
        <v>3677282</v>
      </c>
      <c r="C4031">
        <v>4709244</v>
      </c>
      <c r="D4031" t="s">
        <v>68</v>
      </c>
      <c r="E4031" t="s">
        <v>27</v>
      </c>
      <c r="F4031" t="s">
        <v>27</v>
      </c>
      <c r="G4031" s="4">
        <v>12358.8</v>
      </c>
      <c r="H4031" s="4">
        <v>12358.8</v>
      </c>
    </row>
    <row r="4032" spans="1:8" x14ac:dyDescent="0.25">
      <c r="D4032" t="s">
        <v>73</v>
      </c>
      <c r="E4032" t="s">
        <v>27</v>
      </c>
      <c r="F4032" t="s">
        <v>27</v>
      </c>
      <c r="G4032" s="4">
        <v>0</v>
      </c>
      <c r="H4032" s="4">
        <v>0</v>
      </c>
    </row>
    <row r="4033" spans="1:8" x14ac:dyDescent="0.25">
      <c r="D4033" t="s">
        <v>75</v>
      </c>
      <c r="E4033" t="s">
        <v>27</v>
      </c>
      <c r="F4033" t="s">
        <v>27</v>
      </c>
      <c r="G4033" s="4">
        <v>33.333300000000001</v>
      </c>
      <c r="H4033" s="4">
        <v>33.333300000000001</v>
      </c>
    </row>
    <row r="4034" spans="1:8" x14ac:dyDescent="0.25">
      <c r="D4034" t="s">
        <v>64</v>
      </c>
      <c r="E4034" t="s">
        <v>27</v>
      </c>
      <c r="F4034" t="s">
        <v>27</v>
      </c>
      <c r="G4034" s="4">
        <v>4119.5959999999995</v>
      </c>
      <c r="H4034" s="4">
        <v>4119.5959999999995</v>
      </c>
    </row>
    <row r="4035" spans="1:8" x14ac:dyDescent="0.25">
      <c r="D4035" t="s">
        <v>70</v>
      </c>
      <c r="E4035" t="s">
        <v>27</v>
      </c>
      <c r="F4035" t="s">
        <v>27</v>
      </c>
      <c r="G4035" s="4">
        <v>0</v>
      </c>
      <c r="H4035" s="4">
        <v>0</v>
      </c>
    </row>
    <row r="4036" spans="1:8" x14ac:dyDescent="0.25">
      <c r="D4036" t="s">
        <v>72</v>
      </c>
      <c r="E4036" t="s">
        <v>27</v>
      </c>
      <c r="F4036" t="s">
        <v>27</v>
      </c>
      <c r="G4036" s="4">
        <v>4119.6000000000004</v>
      </c>
      <c r="H4036" s="4">
        <v>4119.6000000000004</v>
      </c>
    </row>
    <row r="4037" spans="1:8" x14ac:dyDescent="0.25">
      <c r="A4037">
        <v>143384</v>
      </c>
      <c r="B4037">
        <v>52678</v>
      </c>
      <c r="C4037">
        <v>52817</v>
      </c>
      <c r="D4037" t="s">
        <v>68</v>
      </c>
      <c r="E4037" t="s">
        <v>27</v>
      </c>
      <c r="F4037" t="s">
        <v>27</v>
      </c>
      <c r="G4037" s="4">
        <v>6808.57</v>
      </c>
      <c r="H4037" s="4">
        <v>6808.57</v>
      </c>
    </row>
    <row r="4038" spans="1:8" x14ac:dyDescent="0.25">
      <c r="D4038" t="s">
        <v>73</v>
      </c>
      <c r="E4038" t="s">
        <v>27</v>
      </c>
      <c r="F4038" t="s">
        <v>27</v>
      </c>
      <c r="G4038" s="4">
        <v>0</v>
      </c>
      <c r="H4038" s="4">
        <v>0</v>
      </c>
    </row>
    <row r="4039" spans="1:8" x14ac:dyDescent="0.25">
      <c r="D4039" t="s">
        <v>75</v>
      </c>
      <c r="E4039" t="s">
        <v>27</v>
      </c>
      <c r="F4039" t="s">
        <v>27</v>
      </c>
      <c r="G4039" s="4">
        <v>100</v>
      </c>
      <c r="H4039" s="4">
        <v>100</v>
      </c>
    </row>
    <row r="4040" spans="1:8" x14ac:dyDescent="0.25">
      <c r="D4040" t="s">
        <v>64</v>
      </c>
      <c r="E4040" t="s">
        <v>27</v>
      </c>
      <c r="F4040" t="s">
        <v>27</v>
      </c>
      <c r="G4040" s="4">
        <v>6808.57</v>
      </c>
      <c r="H4040" s="4">
        <v>6808.57</v>
      </c>
    </row>
    <row r="4041" spans="1:8" x14ac:dyDescent="0.25">
      <c r="D4041" t="s">
        <v>70</v>
      </c>
      <c r="E4041" t="s">
        <v>27</v>
      </c>
      <c r="F4041" t="s">
        <v>27</v>
      </c>
      <c r="G4041" s="4">
        <v>0</v>
      </c>
      <c r="H4041" s="4">
        <v>0</v>
      </c>
    </row>
    <row r="4042" spans="1:8" x14ac:dyDescent="0.25">
      <c r="D4042" t="s">
        <v>72</v>
      </c>
      <c r="E4042" t="s">
        <v>27</v>
      </c>
      <c r="F4042" t="s">
        <v>27</v>
      </c>
      <c r="G4042" s="4">
        <v>6808.57</v>
      </c>
      <c r="H4042" s="4">
        <v>6808.57</v>
      </c>
    </row>
    <row r="4043" spans="1:8" x14ac:dyDescent="0.25">
      <c r="A4043">
        <v>143386</v>
      </c>
      <c r="B4043">
        <v>75641</v>
      </c>
      <c r="C4043">
        <v>4536984</v>
      </c>
      <c r="D4043" t="s">
        <v>68</v>
      </c>
      <c r="E4043" t="s">
        <v>27</v>
      </c>
      <c r="F4043" t="s">
        <v>27</v>
      </c>
      <c r="G4043" s="4">
        <v>12901.52</v>
      </c>
      <c r="H4043" s="4">
        <v>12901.52</v>
      </c>
    </row>
    <row r="4044" spans="1:8" x14ac:dyDescent="0.25">
      <c r="D4044" t="s">
        <v>73</v>
      </c>
      <c r="E4044" t="s">
        <v>27</v>
      </c>
      <c r="F4044" t="s">
        <v>27</v>
      </c>
      <c r="G4044" s="4">
        <v>0</v>
      </c>
      <c r="H4044" s="4">
        <v>0</v>
      </c>
    </row>
    <row r="4045" spans="1:8" x14ac:dyDescent="0.25">
      <c r="D4045" t="s">
        <v>75</v>
      </c>
      <c r="E4045" t="s">
        <v>27</v>
      </c>
      <c r="F4045" t="s">
        <v>27</v>
      </c>
      <c r="G4045" s="4">
        <v>100</v>
      </c>
      <c r="H4045" s="4">
        <v>100</v>
      </c>
    </row>
    <row r="4046" spans="1:8" x14ac:dyDescent="0.25">
      <c r="D4046" t="s">
        <v>64</v>
      </c>
      <c r="E4046" t="s">
        <v>27</v>
      </c>
      <c r="F4046" t="s">
        <v>27</v>
      </c>
      <c r="G4046" s="4">
        <v>12901.52</v>
      </c>
      <c r="H4046" s="4">
        <v>12901.52</v>
      </c>
    </row>
    <row r="4047" spans="1:8" x14ac:dyDescent="0.25">
      <c r="D4047" t="s">
        <v>70</v>
      </c>
      <c r="E4047" t="s">
        <v>27</v>
      </c>
      <c r="F4047" t="s">
        <v>27</v>
      </c>
      <c r="G4047" s="4">
        <v>0</v>
      </c>
      <c r="H4047" s="4">
        <v>0</v>
      </c>
    </row>
    <row r="4048" spans="1:8" x14ac:dyDescent="0.25">
      <c r="D4048" t="s">
        <v>72</v>
      </c>
      <c r="E4048" t="s">
        <v>27</v>
      </c>
      <c r="F4048" t="s">
        <v>27</v>
      </c>
      <c r="G4048" s="4">
        <v>12901.52</v>
      </c>
      <c r="H4048" s="4">
        <v>12901.52</v>
      </c>
    </row>
    <row r="4049" spans="1:8" x14ac:dyDescent="0.25">
      <c r="A4049">
        <v>143388</v>
      </c>
      <c r="B4049">
        <v>53322</v>
      </c>
      <c r="C4049">
        <v>1613988</v>
      </c>
      <c r="D4049" t="s">
        <v>68</v>
      </c>
      <c r="E4049" t="s">
        <v>27</v>
      </c>
      <c r="F4049" t="s">
        <v>27</v>
      </c>
      <c r="G4049" s="4">
        <v>4079.77</v>
      </c>
      <c r="H4049" s="4">
        <v>4079.77</v>
      </c>
    </row>
    <row r="4050" spans="1:8" x14ac:dyDescent="0.25">
      <c r="D4050" t="s">
        <v>73</v>
      </c>
      <c r="E4050" t="s">
        <v>27</v>
      </c>
      <c r="F4050" t="s">
        <v>27</v>
      </c>
      <c r="G4050" s="4">
        <v>0</v>
      </c>
      <c r="H4050" s="4">
        <v>0</v>
      </c>
    </row>
    <row r="4051" spans="1:8" x14ac:dyDescent="0.25">
      <c r="D4051" t="s">
        <v>75</v>
      </c>
      <c r="E4051" t="s">
        <v>27</v>
      </c>
      <c r="F4051" t="s">
        <v>27</v>
      </c>
      <c r="G4051" s="4">
        <v>100</v>
      </c>
      <c r="H4051" s="4">
        <v>100</v>
      </c>
    </row>
    <row r="4052" spans="1:8" x14ac:dyDescent="0.25">
      <c r="D4052" t="s">
        <v>64</v>
      </c>
      <c r="E4052" t="s">
        <v>27</v>
      </c>
      <c r="F4052" t="s">
        <v>27</v>
      </c>
      <c r="G4052" s="4">
        <v>4079.77</v>
      </c>
      <c r="H4052" s="4">
        <v>4079.77</v>
      </c>
    </row>
    <row r="4053" spans="1:8" x14ac:dyDescent="0.25">
      <c r="D4053" t="s">
        <v>70</v>
      </c>
      <c r="E4053" t="s">
        <v>27</v>
      </c>
      <c r="F4053" t="s">
        <v>27</v>
      </c>
      <c r="G4053" s="4">
        <v>0</v>
      </c>
      <c r="H4053" s="4">
        <v>0</v>
      </c>
    </row>
    <row r="4054" spans="1:8" x14ac:dyDescent="0.25">
      <c r="D4054" t="s">
        <v>72</v>
      </c>
      <c r="E4054" t="s">
        <v>27</v>
      </c>
      <c r="F4054" t="s">
        <v>27</v>
      </c>
      <c r="G4054" s="4">
        <v>4079.77</v>
      </c>
      <c r="H4054" s="4">
        <v>4079.77</v>
      </c>
    </row>
    <row r="4055" spans="1:8" x14ac:dyDescent="0.25">
      <c r="A4055">
        <v>143390</v>
      </c>
      <c r="B4055">
        <v>52971</v>
      </c>
      <c r="C4055">
        <v>52931</v>
      </c>
      <c r="D4055" t="s">
        <v>68</v>
      </c>
      <c r="E4055" t="s">
        <v>27</v>
      </c>
      <c r="F4055" t="s">
        <v>27</v>
      </c>
      <c r="G4055" s="4">
        <v>16308.41</v>
      </c>
      <c r="H4055" s="4">
        <v>16308.41</v>
      </c>
    </row>
    <row r="4056" spans="1:8" x14ac:dyDescent="0.25">
      <c r="D4056" t="s">
        <v>73</v>
      </c>
      <c r="E4056" t="s">
        <v>27</v>
      </c>
      <c r="F4056" t="s">
        <v>27</v>
      </c>
      <c r="G4056" s="4">
        <v>0</v>
      </c>
      <c r="H4056" s="4">
        <v>0</v>
      </c>
    </row>
    <row r="4057" spans="1:8" x14ac:dyDescent="0.25">
      <c r="D4057" t="s">
        <v>75</v>
      </c>
      <c r="E4057" t="s">
        <v>27</v>
      </c>
      <c r="F4057" t="s">
        <v>27</v>
      </c>
      <c r="G4057" s="4">
        <v>33.333300000000001</v>
      </c>
      <c r="H4057" s="4">
        <v>33.333300000000001</v>
      </c>
    </row>
    <row r="4058" spans="1:8" x14ac:dyDescent="0.25">
      <c r="D4058" t="s">
        <v>64</v>
      </c>
      <c r="E4058" t="s">
        <v>27</v>
      </c>
      <c r="F4058" t="s">
        <v>27</v>
      </c>
      <c r="G4058" s="4">
        <v>5436.1310000000003</v>
      </c>
      <c r="H4058" s="4">
        <v>5436.1310000000003</v>
      </c>
    </row>
    <row r="4059" spans="1:8" x14ac:dyDescent="0.25">
      <c r="D4059" t="s">
        <v>70</v>
      </c>
      <c r="E4059" t="s">
        <v>27</v>
      </c>
      <c r="F4059" t="s">
        <v>27</v>
      </c>
      <c r="G4059" s="4">
        <v>0</v>
      </c>
      <c r="H4059" s="4">
        <v>0</v>
      </c>
    </row>
    <row r="4060" spans="1:8" x14ac:dyDescent="0.25">
      <c r="D4060" t="s">
        <v>72</v>
      </c>
      <c r="E4060" t="s">
        <v>27</v>
      </c>
      <c r="F4060" t="s">
        <v>27</v>
      </c>
      <c r="G4060" s="4">
        <v>5436.13</v>
      </c>
      <c r="H4060" s="4">
        <v>5436.13</v>
      </c>
    </row>
    <row r="4061" spans="1:8" x14ac:dyDescent="0.25">
      <c r="A4061">
        <v>143392</v>
      </c>
      <c r="B4061">
        <v>53050</v>
      </c>
      <c r="C4061">
        <v>53000</v>
      </c>
      <c r="D4061" t="s">
        <v>68</v>
      </c>
      <c r="E4061" t="s">
        <v>27</v>
      </c>
      <c r="F4061" t="s">
        <v>27</v>
      </c>
      <c r="G4061" s="4">
        <v>8159.53</v>
      </c>
      <c r="H4061" s="4">
        <v>8159.53</v>
      </c>
    </row>
    <row r="4062" spans="1:8" x14ac:dyDescent="0.25">
      <c r="D4062" t="s">
        <v>73</v>
      </c>
      <c r="E4062" t="s">
        <v>27</v>
      </c>
      <c r="F4062" t="s">
        <v>27</v>
      </c>
      <c r="G4062" s="4">
        <v>0</v>
      </c>
      <c r="H4062" s="4">
        <v>0</v>
      </c>
    </row>
    <row r="4063" spans="1:8" x14ac:dyDescent="0.25">
      <c r="D4063" t="s">
        <v>75</v>
      </c>
      <c r="E4063" t="s">
        <v>27</v>
      </c>
      <c r="F4063" t="s">
        <v>27</v>
      </c>
      <c r="G4063" s="4">
        <v>50</v>
      </c>
      <c r="H4063" s="4">
        <v>50</v>
      </c>
    </row>
    <row r="4064" spans="1:8" x14ac:dyDescent="0.25">
      <c r="D4064" t="s">
        <v>64</v>
      </c>
      <c r="E4064" t="s">
        <v>27</v>
      </c>
      <c r="F4064" t="s">
        <v>27</v>
      </c>
      <c r="G4064" s="4">
        <v>4079.7649999999999</v>
      </c>
      <c r="H4064" s="4">
        <v>4079.7649999999999</v>
      </c>
    </row>
    <row r="4065" spans="1:8" x14ac:dyDescent="0.25">
      <c r="D4065" t="s">
        <v>70</v>
      </c>
      <c r="E4065" t="s">
        <v>27</v>
      </c>
      <c r="F4065" t="s">
        <v>27</v>
      </c>
      <c r="G4065" s="4">
        <v>4000</v>
      </c>
      <c r="H4065" s="4">
        <v>4000</v>
      </c>
    </row>
    <row r="4066" spans="1:8" x14ac:dyDescent="0.25">
      <c r="D4066" t="s">
        <v>72</v>
      </c>
      <c r="E4066" t="s">
        <v>27</v>
      </c>
      <c r="F4066" t="s">
        <v>27</v>
      </c>
      <c r="G4066" s="4">
        <v>79.77</v>
      </c>
      <c r="H4066" s="4">
        <v>79.77</v>
      </c>
    </row>
    <row r="4067" spans="1:8" x14ac:dyDescent="0.25">
      <c r="A4067">
        <v>143393</v>
      </c>
      <c r="B4067">
        <v>1528060</v>
      </c>
      <c r="C4067">
        <v>1496037</v>
      </c>
      <c r="D4067" t="s">
        <v>68</v>
      </c>
      <c r="E4067" t="s">
        <v>41</v>
      </c>
      <c r="F4067" t="s">
        <v>41</v>
      </c>
      <c r="G4067" s="4">
        <v>6142.42</v>
      </c>
      <c r="H4067" s="4">
        <v>6142.42</v>
      </c>
    </row>
    <row r="4068" spans="1:8" x14ac:dyDescent="0.25">
      <c r="D4068" t="s">
        <v>73</v>
      </c>
      <c r="E4068" t="s">
        <v>41</v>
      </c>
      <c r="F4068" t="s">
        <v>41</v>
      </c>
      <c r="G4068" s="4">
        <v>0</v>
      </c>
      <c r="H4068" s="4">
        <v>0</v>
      </c>
    </row>
    <row r="4069" spans="1:8" x14ac:dyDescent="0.25">
      <c r="D4069" t="s">
        <v>75</v>
      </c>
      <c r="E4069" t="s">
        <v>41</v>
      </c>
      <c r="F4069" t="s">
        <v>41</v>
      </c>
      <c r="G4069" s="4">
        <v>50.61889</v>
      </c>
      <c r="H4069" s="4">
        <v>50.61889</v>
      </c>
    </row>
    <row r="4070" spans="1:8" x14ac:dyDescent="0.25">
      <c r="D4070" t="s">
        <v>64</v>
      </c>
      <c r="E4070" t="s">
        <v>41</v>
      </c>
      <c r="F4070" t="s">
        <v>41</v>
      </c>
      <c r="G4070" s="4">
        <v>3042.2159999999999</v>
      </c>
      <c r="H4070" s="4">
        <v>3042.2159999999999</v>
      </c>
    </row>
    <row r="4071" spans="1:8" x14ac:dyDescent="0.25">
      <c r="D4071" t="s">
        <v>70</v>
      </c>
      <c r="E4071" t="s">
        <v>41</v>
      </c>
      <c r="F4071" t="s">
        <v>41</v>
      </c>
      <c r="G4071" s="4">
        <v>0</v>
      </c>
      <c r="H4071" s="4">
        <v>0</v>
      </c>
    </row>
    <row r="4072" spans="1:8" x14ac:dyDescent="0.25">
      <c r="D4072" t="s">
        <v>72</v>
      </c>
      <c r="E4072" t="s">
        <v>41</v>
      </c>
      <c r="F4072" t="s">
        <v>41</v>
      </c>
      <c r="G4072" s="4">
        <v>3042.22</v>
      </c>
      <c r="H4072" s="4">
        <v>3042.22</v>
      </c>
    </row>
    <row r="4073" spans="1:8" x14ac:dyDescent="0.25">
      <c r="A4073">
        <v>143394</v>
      </c>
      <c r="B4073">
        <v>52677</v>
      </c>
      <c r="C4073">
        <v>52649</v>
      </c>
      <c r="D4073" t="s">
        <v>68</v>
      </c>
      <c r="E4073" t="s">
        <v>27</v>
      </c>
      <c r="F4073" t="s">
        <v>27</v>
      </c>
      <c r="G4073" s="4">
        <v>19135.54</v>
      </c>
      <c r="H4073" s="4">
        <v>19135.54</v>
      </c>
    </row>
    <row r="4074" spans="1:8" x14ac:dyDescent="0.25">
      <c r="D4074" t="s">
        <v>73</v>
      </c>
      <c r="E4074" t="s">
        <v>27</v>
      </c>
      <c r="F4074" t="s">
        <v>27</v>
      </c>
      <c r="G4074" s="4">
        <v>0</v>
      </c>
      <c r="H4074" s="4">
        <v>0</v>
      </c>
    </row>
    <row r="4075" spans="1:8" x14ac:dyDescent="0.25">
      <c r="D4075" t="s">
        <v>75</v>
      </c>
      <c r="E4075" t="s">
        <v>27</v>
      </c>
      <c r="F4075" t="s">
        <v>27</v>
      </c>
      <c r="G4075" s="4">
        <v>50</v>
      </c>
      <c r="H4075" s="4">
        <v>50</v>
      </c>
    </row>
    <row r="4076" spans="1:8" x14ac:dyDescent="0.25">
      <c r="D4076" t="s">
        <v>64</v>
      </c>
      <c r="E4076" t="s">
        <v>27</v>
      </c>
      <c r="F4076" t="s">
        <v>27</v>
      </c>
      <c r="G4076" s="4">
        <v>9567.77</v>
      </c>
      <c r="H4076" s="4">
        <v>9567.77</v>
      </c>
    </row>
    <row r="4077" spans="1:8" x14ac:dyDescent="0.25">
      <c r="D4077" t="s">
        <v>70</v>
      </c>
      <c r="E4077" t="s">
        <v>27</v>
      </c>
      <c r="F4077" t="s">
        <v>27</v>
      </c>
      <c r="G4077" s="4">
        <v>4000</v>
      </c>
      <c r="H4077" s="4">
        <v>4000</v>
      </c>
    </row>
    <row r="4078" spans="1:8" x14ac:dyDescent="0.25">
      <c r="D4078" t="s">
        <v>72</v>
      </c>
      <c r="E4078" t="s">
        <v>27</v>
      </c>
      <c r="F4078" t="s">
        <v>27</v>
      </c>
      <c r="G4078" s="4">
        <v>5567.77</v>
      </c>
      <c r="H4078" s="4">
        <v>5567.77</v>
      </c>
    </row>
    <row r="4079" spans="1:8" x14ac:dyDescent="0.25">
      <c r="A4079">
        <v>143396</v>
      </c>
      <c r="B4079">
        <v>53256</v>
      </c>
      <c r="C4079">
        <v>52999</v>
      </c>
      <c r="D4079" t="s">
        <v>68</v>
      </c>
      <c r="E4079" t="s">
        <v>27</v>
      </c>
      <c r="F4079" t="s">
        <v>27</v>
      </c>
      <c r="G4079" s="4">
        <v>12633.11</v>
      </c>
      <c r="H4079" s="4">
        <v>12633.11</v>
      </c>
    </row>
    <row r="4080" spans="1:8" x14ac:dyDescent="0.25">
      <c r="D4080" t="s">
        <v>73</v>
      </c>
      <c r="E4080" t="s">
        <v>27</v>
      </c>
      <c r="F4080" t="s">
        <v>27</v>
      </c>
      <c r="G4080" s="4">
        <v>0</v>
      </c>
      <c r="H4080" s="4">
        <v>0</v>
      </c>
    </row>
    <row r="4081" spans="1:8" x14ac:dyDescent="0.25">
      <c r="D4081" t="s">
        <v>75</v>
      </c>
      <c r="E4081" t="s">
        <v>27</v>
      </c>
      <c r="F4081" t="s">
        <v>27</v>
      </c>
      <c r="G4081" s="4">
        <v>50</v>
      </c>
      <c r="H4081" s="4">
        <v>50</v>
      </c>
    </row>
    <row r="4082" spans="1:8" x14ac:dyDescent="0.25">
      <c r="D4082" t="s">
        <v>64</v>
      </c>
      <c r="E4082" t="s">
        <v>27</v>
      </c>
      <c r="F4082" t="s">
        <v>27</v>
      </c>
      <c r="G4082" s="4">
        <v>6316.5550000000003</v>
      </c>
      <c r="H4082" s="4">
        <v>6316.5550000000003</v>
      </c>
    </row>
    <row r="4083" spans="1:8" x14ac:dyDescent="0.25">
      <c r="D4083" t="s">
        <v>70</v>
      </c>
      <c r="E4083" t="s">
        <v>27</v>
      </c>
      <c r="F4083" t="s">
        <v>27</v>
      </c>
      <c r="G4083" s="4">
        <v>0</v>
      </c>
      <c r="H4083" s="4">
        <v>0</v>
      </c>
    </row>
    <row r="4084" spans="1:8" x14ac:dyDescent="0.25">
      <c r="D4084" t="s">
        <v>72</v>
      </c>
      <c r="E4084" t="s">
        <v>27</v>
      </c>
      <c r="F4084" t="s">
        <v>27</v>
      </c>
      <c r="G4084" s="4">
        <v>6316.56</v>
      </c>
      <c r="H4084" s="4">
        <v>6316.56</v>
      </c>
    </row>
    <row r="4085" spans="1:8" x14ac:dyDescent="0.25">
      <c r="A4085">
        <v>143401</v>
      </c>
      <c r="B4085">
        <v>75544</v>
      </c>
      <c r="C4085">
        <v>2910119</v>
      </c>
      <c r="D4085" t="s">
        <v>68</v>
      </c>
      <c r="E4085" t="s">
        <v>27</v>
      </c>
      <c r="F4085" t="s">
        <v>27</v>
      </c>
      <c r="G4085" s="4">
        <v>11355.36</v>
      </c>
      <c r="H4085" s="4">
        <v>11355.36</v>
      </c>
    </row>
    <row r="4086" spans="1:8" x14ac:dyDescent="0.25">
      <c r="D4086" t="s">
        <v>73</v>
      </c>
      <c r="E4086" t="s">
        <v>27</v>
      </c>
      <c r="F4086" t="s">
        <v>27</v>
      </c>
      <c r="G4086" s="4">
        <v>0</v>
      </c>
      <c r="H4086" s="4">
        <v>0</v>
      </c>
    </row>
    <row r="4087" spans="1:8" x14ac:dyDescent="0.25">
      <c r="D4087" t="s">
        <v>75</v>
      </c>
      <c r="E4087" t="s">
        <v>27</v>
      </c>
      <c r="F4087" t="s">
        <v>27</v>
      </c>
      <c r="G4087" s="4">
        <v>100</v>
      </c>
      <c r="H4087" s="4">
        <v>100</v>
      </c>
    </row>
    <row r="4088" spans="1:8" x14ac:dyDescent="0.25">
      <c r="D4088" t="s">
        <v>64</v>
      </c>
      <c r="E4088" t="s">
        <v>27</v>
      </c>
      <c r="F4088" t="s">
        <v>27</v>
      </c>
      <c r="G4088" s="4">
        <v>11355.36</v>
      </c>
      <c r="H4088" s="4">
        <v>11355.36</v>
      </c>
    </row>
    <row r="4089" spans="1:8" x14ac:dyDescent="0.25">
      <c r="D4089" t="s">
        <v>70</v>
      </c>
      <c r="E4089" t="s">
        <v>27</v>
      </c>
      <c r="F4089" t="s">
        <v>27</v>
      </c>
      <c r="G4089" s="4">
        <v>0</v>
      </c>
      <c r="H4089" s="4">
        <v>0</v>
      </c>
    </row>
    <row r="4090" spans="1:8" x14ac:dyDescent="0.25">
      <c r="D4090" t="s">
        <v>72</v>
      </c>
      <c r="E4090" t="s">
        <v>27</v>
      </c>
      <c r="F4090" t="s">
        <v>27</v>
      </c>
      <c r="G4090" s="4">
        <v>11355.36</v>
      </c>
      <c r="H4090" s="4">
        <v>11355.36</v>
      </c>
    </row>
    <row r="4091" spans="1:8" x14ac:dyDescent="0.25">
      <c r="A4091">
        <v>143402</v>
      </c>
      <c r="B4091">
        <v>75680</v>
      </c>
      <c r="C4091">
        <v>75734</v>
      </c>
      <c r="D4091" t="s">
        <v>68</v>
      </c>
      <c r="E4091" t="s">
        <v>27</v>
      </c>
      <c r="F4091" t="s">
        <v>27</v>
      </c>
      <c r="G4091" s="4">
        <v>19606.900000000001</v>
      </c>
      <c r="H4091" s="4">
        <v>19606.900000000001</v>
      </c>
    </row>
    <row r="4092" spans="1:8" x14ac:dyDescent="0.25">
      <c r="D4092" t="s">
        <v>73</v>
      </c>
      <c r="E4092" t="s">
        <v>27</v>
      </c>
      <c r="F4092" t="s">
        <v>27</v>
      </c>
      <c r="G4092" s="4">
        <v>0</v>
      </c>
      <c r="H4092" s="4">
        <v>0</v>
      </c>
    </row>
    <row r="4093" spans="1:8" x14ac:dyDescent="0.25">
      <c r="D4093" t="s">
        <v>75</v>
      </c>
      <c r="E4093" t="s">
        <v>27</v>
      </c>
      <c r="F4093" t="s">
        <v>27</v>
      </c>
      <c r="G4093" s="4">
        <v>50</v>
      </c>
      <c r="H4093" s="4">
        <v>50</v>
      </c>
    </row>
    <row r="4094" spans="1:8" x14ac:dyDescent="0.25">
      <c r="D4094" t="s">
        <v>64</v>
      </c>
      <c r="E4094" t="s">
        <v>27</v>
      </c>
      <c r="F4094" t="s">
        <v>27</v>
      </c>
      <c r="G4094" s="4">
        <v>9803.4500000000007</v>
      </c>
      <c r="H4094" s="4">
        <v>9803.4500000000007</v>
      </c>
    </row>
    <row r="4095" spans="1:8" x14ac:dyDescent="0.25">
      <c r="D4095" t="s">
        <v>70</v>
      </c>
      <c r="E4095" t="s">
        <v>27</v>
      </c>
      <c r="F4095" t="s">
        <v>27</v>
      </c>
      <c r="G4095" s="4">
        <v>0</v>
      </c>
      <c r="H4095" s="4">
        <v>0</v>
      </c>
    </row>
    <row r="4096" spans="1:8" x14ac:dyDescent="0.25">
      <c r="D4096" t="s">
        <v>72</v>
      </c>
      <c r="E4096" t="s">
        <v>27</v>
      </c>
      <c r="F4096" t="s">
        <v>27</v>
      </c>
      <c r="G4096" s="4">
        <v>9803.4500000000007</v>
      </c>
      <c r="H4096" s="4">
        <v>9803.4500000000007</v>
      </c>
    </row>
    <row r="4097" spans="1:8" x14ac:dyDescent="0.25">
      <c r="A4097">
        <v>143403</v>
      </c>
      <c r="B4097">
        <v>53627</v>
      </c>
      <c r="C4097">
        <v>53217</v>
      </c>
      <c r="D4097" t="s">
        <v>68</v>
      </c>
      <c r="E4097" t="s">
        <v>27</v>
      </c>
      <c r="F4097" t="s">
        <v>27</v>
      </c>
      <c r="G4097" s="4">
        <v>6164.75</v>
      </c>
      <c r="H4097" s="4">
        <v>6164.75</v>
      </c>
    </row>
    <row r="4098" spans="1:8" x14ac:dyDescent="0.25">
      <c r="D4098" t="s">
        <v>73</v>
      </c>
      <c r="E4098" t="s">
        <v>27</v>
      </c>
      <c r="F4098" t="s">
        <v>27</v>
      </c>
      <c r="G4098" s="4">
        <v>0</v>
      </c>
      <c r="H4098" s="4">
        <v>0</v>
      </c>
    </row>
    <row r="4099" spans="1:8" x14ac:dyDescent="0.25">
      <c r="D4099" t="s">
        <v>75</v>
      </c>
      <c r="E4099" t="s">
        <v>27</v>
      </c>
      <c r="F4099" t="s">
        <v>27</v>
      </c>
      <c r="G4099" s="4">
        <v>100</v>
      </c>
      <c r="H4099" s="4">
        <v>100</v>
      </c>
    </row>
    <row r="4100" spans="1:8" x14ac:dyDescent="0.25">
      <c r="D4100" t="s">
        <v>64</v>
      </c>
      <c r="E4100" t="s">
        <v>27</v>
      </c>
      <c r="F4100" t="s">
        <v>27</v>
      </c>
      <c r="G4100" s="4">
        <v>6164.75</v>
      </c>
      <c r="H4100" s="4">
        <v>6164.75</v>
      </c>
    </row>
    <row r="4101" spans="1:8" x14ac:dyDescent="0.25">
      <c r="D4101" t="s">
        <v>70</v>
      </c>
      <c r="E4101" t="s">
        <v>27</v>
      </c>
      <c r="F4101" t="s">
        <v>27</v>
      </c>
      <c r="G4101" s="4">
        <v>0</v>
      </c>
      <c r="H4101" s="4">
        <v>0</v>
      </c>
    </row>
    <row r="4102" spans="1:8" x14ac:dyDescent="0.25">
      <c r="D4102" t="s">
        <v>72</v>
      </c>
      <c r="E4102" t="s">
        <v>27</v>
      </c>
      <c r="F4102" t="s">
        <v>27</v>
      </c>
      <c r="G4102" s="4">
        <v>6164.75</v>
      </c>
      <c r="H4102" s="4">
        <v>6164.75</v>
      </c>
    </row>
    <row r="4103" spans="1:8" x14ac:dyDescent="0.25">
      <c r="A4103">
        <v>143404</v>
      </c>
      <c r="B4103">
        <v>3774192</v>
      </c>
      <c r="C4103">
        <v>76181</v>
      </c>
      <c r="D4103" t="s">
        <v>68</v>
      </c>
      <c r="E4103" t="s">
        <v>27</v>
      </c>
      <c r="F4103" t="s">
        <v>27</v>
      </c>
      <c r="G4103" s="4">
        <v>8234.9</v>
      </c>
      <c r="H4103" s="4">
        <v>8234.9</v>
      </c>
    </row>
    <row r="4104" spans="1:8" x14ac:dyDescent="0.25">
      <c r="D4104" t="s">
        <v>73</v>
      </c>
      <c r="E4104" t="s">
        <v>27</v>
      </c>
      <c r="F4104" t="s">
        <v>27</v>
      </c>
      <c r="G4104" s="4">
        <v>0</v>
      </c>
      <c r="H4104" s="4">
        <v>0</v>
      </c>
    </row>
    <row r="4105" spans="1:8" x14ac:dyDescent="0.25">
      <c r="D4105" t="s">
        <v>75</v>
      </c>
      <c r="E4105" t="s">
        <v>27</v>
      </c>
      <c r="F4105" t="s">
        <v>27</v>
      </c>
      <c r="G4105" s="4">
        <v>33.333300000000001</v>
      </c>
      <c r="H4105" s="4">
        <v>33.333300000000001</v>
      </c>
    </row>
    <row r="4106" spans="1:8" x14ac:dyDescent="0.25">
      <c r="D4106" t="s">
        <v>64</v>
      </c>
      <c r="E4106" t="s">
        <v>27</v>
      </c>
      <c r="F4106" t="s">
        <v>27</v>
      </c>
      <c r="G4106" s="4">
        <v>2744.9639999999999</v>
      </c>
      <c r="H4106" s="4">
        <v>2744.9639999999999</v>
      </c>
    </row>
    <row r="4107" spans="1:8" x14ac:dyDescent="0.25">
      <c r="D4107" t="s">
        <v>70</v>
      </c>
      <c r="E4107" t="s">
        <v>27</v>
      </c>
      <c r="F4107" t="s">
        <v>27</v>
      </c>
      <c r="G4107" s="4">
        <v>0</v>
      </c>
      <c r="H4107" s="4">
        <v>0</v>
      </c>
    </row>
    <row r="4108" spans="1:8" x14ac:dyDescent="0.25">
      <c r="D4108" t="s">
        <v>72</v>
      </c>
      <c r="E4108" t="s">
        <v>27</v>
      </c>
      <c r="F4108" t="s">
        <v>27</v>
      </c>
      <c r="G4108" s="4">
        <v>2744.96</v>
      </c>
      <c r="H4108" s="4">
        <v>2744.96</v>
      </c>
    </row>
    <row r="4109" spans="1:8" x14ac:dyDescent="0.25">
      <c r="A4109">
        <v>143411</v>
      </c>
      <c r="B4109">
        <v>53917</v>
      </c>
      <c r="C4109">
        <v>1920125</v>
      </c>
      <c r="D4109" t="s">
        <v>68</v>
      </c>
      <c r="E4109" t="s">
        <v>27</v>
      </c>
      <c r="F4109" t="s">
        <v>27</v>
      </c>
      <c r="G4109" s="4">
        <v>13656.03</v>
      </c>
      <c r="H4109" s="4">
        <v>13656.03</v>
      </c>
    </row>
    <row r="4110" spans="1:8" x14ac:dyDescent="0.25">
      <c r="D4110" t="s">
        <v>73</v>
      </c>
      <c r="E4110" t="s">
        <v>27</v>
      </c>
      <c r="F4110" t="s">
        <v>27</v>
      </c>
      <c r="G4110" s="4">
        <v>0</v>
      </c>
      <c r="H4110" s="4">
        <v>0</v>
      </c>
    </row>
    <row r="4111" spans="1:8" x14ac:dyDescent="0.25">
      <c r="D4111" t="s">
        <v>75</v>
      </c>
      <c r="E4111" t="s">
        <v>27</v>
      </c>
      <c r="F4111" t="s">
        <v>27</v>
      </c>
      <c r="G4111" s="4">
        <v>33.333300000000001</v>
      </c>
      <c r="H4111" s="4">
        <v>33.333300000000001</v>
      </c>
    </row>
    <row r="4112" spans="1:8" x14ac:dyDescent="0.25">
      <c r="D4112" t="s">
        <v>64</v>
      </c>
      <c r="E4112" t="s">
        <v>27</v>
      </c>
      <c r="F4112" t="s">
        <v>27</v>
      </c>
      <c r="G4112" s="4">
        <v>4349.8720000000003</v>
      </c>
      <c r="H4112" s="4">
        <v>4349.8720000000003</v>
      </c>
    </row>
    <row r="4113" spans="1:8" x14ac:dyDescent="0.25">
      <c r="D4113" t="s">
        <v>70</v>
      </c>
      <c r="E4113" t="s">
        <v>27</v>
      </c>
      <c r="F4113" t="s">
        <v>27</v>
      </c>
      <c r="G4113" s="4">
        <v>4000</v>
      </c>
      <c r="H4113" s="4">
        <v>4000</v>
      </c>
    </row>
    <row r="4114" spans="1:8" x14ac:dyDescent="0.25">
      <c r="D4114" t="s">
        <v>72</v>
      </c>
      <c r="E4114" t="s">
        <v>27</v>
      </c>
      <c r="F4114" t="s">
        <v>27</v>
      </c>
      <c r="G4114" s="4">
        <v>349.87</v>
      </c>
      <c r="H4114" s="4">
        <v>349.87</v>
      </c>
    </row>
    <row r="4115" spans="1:8" x14ac:dyDescent="0.25">
      <c r="A4115">
        <v>143412</v>
      </c>
      <c r="B4115">
        <v>75975</v>
      </c>
      <c r="C4115">
        <v>75459</v>
      </c>
      <c r="D4115" t="s">
        <v>68</v>
      </c>
      <c r="E4115" t="s">
        <v>27</v>
      </c>
      <c r="F4115" t="s">
        <v>27</v>
      </c>
      <c r="G4115" s="4">
        <v>9150.9699999999993</v>
      </c>
      <c r="H4115" s="4">
        <v>9150.9699999999993</v>
      </c>
    </row>
    <row r="4116" spans="1:8" x14ac:dyDescent="0.25">
      <c r="D4116" t="s">
        <v>73</v>
      </c>
      <c r="E4116" t="s">
        <v>27</v>
      </c>
      <c r="F4116" t="s">
        <v>27</v>
      </c>
      <c r="G4116" s="4">
        <v>0</v>
      </c>
      <c r="H4116" s="4">
        <v>0</v>
      </c>
    </row>
    <row r="4117" spans="1:8" x14ac:dyDescent="0.25">
      <c r="D4117" t="s">
        <v>75</v>
      </c>
      <c r="E4117" t="s">
        <v>27</v>
      </c>
      <c r="F4117" t="s">
        <v>27</v>
      </c>
      <c r="G4117" s="4">
        <v>100</v>
      </c>
      <c r="H4117" s="4">
        <v>100</v>
      </c>
    </row>
    <row r="4118" spans="1:8" x14ac:dyDescent="0.25">
      <c r="D4118" t="s">
        <v>64</v>
      </c>
      <c r="E4118" t="s">
        <v>27</v>
      </c>
      <c r="F4118" t="s">
        <v>27</v>
      </c>
      <c r="G4118" s="4">
        <v>9150.9699999999993</v>
      </c>
      <c r="H4118" s="4">
        <v>9150.9699999999993</v>
      </c>
    </row>
    <row r="4119" spans="1:8" x14ac:dyDescent="0.25">
      <c r="D4119" t="s">
        <v>70</v>
      </c>
      <c r="E4119" t="s">
        <v>27</v>
      </c>
      <c r="F4119" t="s">
        <v>27</v>
      </c>
      <c r="G4119" s="4">
        <v>0</v>
      </c>
      <c r="H4119" s="4">
        <v>0</v>
      </c>
    </row>
    <row r="4120" spans="1:8" x14ac:dyDescent="0.25">
      <c r="D4120" t="s">
        <v>72</v>
      </c>
      <c r="E4120" t="s">
        <v>27</v>
      </c>
      <c r="F4120" t="s">
        <v>27</v>
      </c>
      <c r="G4120" s="4">
        <v>9150.9699999999993</v>
      </c>
      <c r="H4120" s="4">
        <v>9150.9699999999993</v>
      </c>
    </row>
    <row r="4121" spans="1:8" x14ac:dyDescent="0.25">
      <c r="A4121">
        <v>143415</v>
      </c>
      <c r="B4121">
        <v>53918</v>
      </c>
      <c r="C4121">
        <v>87616</v>
      </c>
      <c r="D4121" t="s">
        <v>68</v>
      </c>
      <c r="E4121" t="s">
        <v>27</v>
      </c>
      <c r="F4121" t="s">
        <v>27</v>
      </c>
      <c r="G4121" s="4">
        <v>6870.62</v>
      </c>
      <c r="H4121" s="4">
        <v>6870.62</v>
      </c>
    </row>
    <row r="4122" spans="1:8" x14ac:dyDescent="0.25">
      <c r="D4122" t="s">
        <v>73</v>
      </c>
      <c r="E4122" t="s">
        <v>27</v>
      </c>
      <c r="F4122" t="s">
        <v>27</v>
      </c>
      <c r="G4122" s="4">
        <v>0</v>
      </c>
      <c r="H4122" s="4">
        <v>0</v>
      </c>
    </row>
    <row r="4123" spans="1:8" x14ac:dyDescent="0.25">
      <c r="D4123" t="s">
        <v>75</v>
      </c>
      <c r="E4123" t="s">
        <v>27</v>
      </c>
      <c r="F4123" t="s">
        <v>27</v>
      </c>
      <c r="G4123" s="4">
        <v>25</v>
      </c>
      <c r="H4123" s="4">
        <v>25</v>
      </c>
    </row>
    <row r="4124" spans="1:8" x14ac:dyDescent="0.25">
      <c r="D4124" t="s">
        <v>64</v>
      </c>
      <c r="E4124" t="s">
        <v>27</v>
      </c>
      <c r="F4124" t="s">
        <v>27</v>
      </c>
      <c r="G4124" s="4">
        <v>1637.35</v>
      </c>
      <c r="H4124" s="4">
        <v>1637.35</v>
      </c>
    </row>
    <row r="4125" spans="1:8" x14ac:dyDescent="0.25">
      <c r="D4125" t="s">
        <v>70</v>
      </c>
      <c r="E4125" t="s">
        <v>27</v>
      </c>
      <c r="F4125" t="s">
        <v>27</v>
      </c>
      <c r="G4125" s="4">
        <v>0</v>
      </c>
      <c r="H4125" s="4">
        <v>0</v>
      </c>
    </row>
    <row r="4126" spans="1:8" x14ac:dyDescent="0.25">
      <c r="D4126" t="s">
        <v>72</v>
      </c>
      <c r="E4126" t="s">
        <v>27</v>
      </c>
      <c r="F4126" t="s">
        <v>27</v>
      </c>
      <c r="G4126" s="4">
        <v>1637.35</v>
      </c>
      <c r="H4126" s="4">
        <v>1637.35</v>
      </c>
    </row>
    <row r="4127" spans="1:8" x14ac:dyDescent="0.25">
      <c r="A4127">
        <v>143419</v>
      </c>
      <c r="B4127">
        <v>796083</v>
      </c>
      <c r="C4127">
        <v>270005</v>
      </c>
      <c r="D4127" t="s">
        <v>68</v>
      </c>
      <c r="E4127" t="s">
        <v>27</v>
      </c>
      <c r="F4127" t="s">
        <v>27</v>
      </c>
      <c r="G4127" s="4">
        <v>29799.61</v>
      </c>
      <c r="H4127" s="4">
        <v>29799.61</v>
      </c>
    </row>
    <row r="4128" spans="1:8" x14ac:dyDescent="0.25">
      <c r="D4128" t="s">
        <v>73</v>
      </c>
      <c r="E4128" t="s">
        <v>27</v>
      </c>
      <c r="F4128" t="s">
        <v>27</v>
      </c>
      <c r="G4128" s="4">
        <v>0</v>
      </c>
      <c r="H4128" s="4">
        <v>0</v>
      </c>
    </row>
    <row r="4129" spans="1:8" x14ac:dyDescent="0.25">
      <c r="D4129" t="s">
        <v>75</v>
      </c>
      <c r="E4129" t="s">
        <v>27</v>
      </c>
      <c r="F4129" t="s">
        <v>27</v>
      </c>
      <c r="G4129" s="4">
        <v>25</v>
      </c>
      <c r="H4129" s="4">
        <v>25</v>
      </c>
    </row>
    <row r="4130" spans="1:8" x14ac:dyDescent="0.25">
      <c r="D4130" t="s">
        <v>64</v>
      </c>
      <c r="E4130" t="s">
        <v>27</v>
      </c>
      <c r="F4130" t="s">
        <v>27</v>
      </c>
      <c r="G4130" s="4">
        <v>7449.9030000000002</v>
      </c>
      <c r="H4130" s="4">
        <v>7449.9030000000002</v>
      </c>
    </row>
    <row r="4131" spans="1:8" x14ac:dyDescent="0.25">
      <c r="D4131" t="s">
        <v>70</v>
      </c>
      <c r="E4131" t="s">
        <v>27</v>
      </c>
      <c r="F4131" t="s">
        <v>27</v>
      </c>
      <c r="G4131" s="4">
        <v>0</v>
      </c>
      <c r="H4131" s="4">
        <v>0</v>
      </c>
    </row>
    <row r="4132" spans="1:8" x14ac:dyDescent="0.25">
      <c r="D4132" t="s">
        <v>72</v>
      </c>
      <c r="E4132" t="s">
        <v>27</v>
      </c>
      <c r="F4132" t="s">
        <v>27</v>
      </c>
      <c r="G4132" s="4">
        <v>7449.9</v>
      </c>
      <c r="H4132" s="4">
        <v>7449.9</v>
      </c>
    </row>
    <row r="4133" spans="1:8" x14ac:dyDescent="0.25">
      <c r="A4133">
        <v>143430</v>
      </c>
      <c r="B4133">
        <v>3375186</v>
      </c>
      <c r="C4133">
        <v>53810</v>
      </c>
      <c r="D4133" t="s">
        <v>68</v>
      </c>
      <c r="E4133" t="s">
        <v>27</v>
      </c>
      <c r="F4133" t="s">
        <v>27</v>
      </c>
      <c r="G4133" s="4">
        <v>25723.06</v>
      </c>
      <c r="H4133" s="4">
        <v>25723.06</v>
      </c>
    </row>
    <row r="4134" spans="1:8" x14ac:dyDescent="0.25">
      <c r="D4134" t="s">
        <v>73</v>
      </c>
      <c r="E4134" t="s">
        <v>27</v>
      </c>
      <c r="F4134" t="s">
        <v>27</v>
      </c>
      <c r="G4134" s="4">
        <v>0</v>
      </c>
      <c r="H4134" s="4">
        <v>0</v>
      </c>
    </row>
    <row r="4135" spans="1:8" x14ac:dyDescent="0.25">
      <c r="D4135" t="s">
        <v>75</v>
      </c>
      <c r="E4135" t="s">
        <v>27</v>
      </c>
      <c r="F4135" t="s">
        <v>27</v>
      </c>
      <c r="G4135" s="4">
        <v>33.333300000000001</v>
      </c>
      <c r="H4135" s="4">
        <v>33.333300000000001</v>
      </c>
    </row>
    <row r="4136" spans="1:8" x14ac:dyDescent="0.25">
      <c r="D4136" t="s">
        <v>64</v>
      </c>
      <c r="E4136" t="s">
        <v>27</v>
      </c>
      <c r="F4136" t="s">
        <v>27</v>
      </c>
      <c r="G4136" s="4">
        <v>7794.8590000000004</v>
      </c>
      <c r="H4136" s="4">
        <v>7794.8590000000004</v>
      </c>
    </row>
    <row r="4137" spans="1:8" x14ac:dyDescent="0.25">
      <c r="D4137" t="s">
        <v>70</v>
      </c>
      <c r="E4137" t="s">
        <v>27</v>
      </c>
      <c r="F4137" t="s">
        <v>27</v>
      </c>
      <c r="G4137" s="4">
        <v>0</v>
      </c>
      <c r="H4137" s="4">
        <v>0</v>
      </c>
    </row>
    <row r="4138" spans="1:8" x14ac:dyDescent="0.25">
      <c r="D4138" t="s">
        <v>72</v>
      </c>
      <c r="E4138" t="s">
        <v>27</v>
      </c>
      <c r="F4138" t="s">
        <v>27</v>
      </c>
      <c r="G4138" s="4">
        <v>7794.86</v>
      </c>
      <c r="H4138" s="4">
        <v>7794.86</v>
      </c>
    </row>
    <row r="4139" spans="1:8" x14ac:dyDescent="0.25">
      <c r="A4139">
        <v>143442</v>
      </c>
      <c r="B4139">
        <v>97382</v>
      </c>
      <c r="C4139">
        <v>104557</v>
      </c>
      <c r="D4139" t="s">
        <v>68</v>
      </c>
      <c r="E4139" t="s">
        <v>27</v>
      </c>
      <c r="F4139" t="s">
        <v>27</v>
      </c>
      <c r="G4139" s="4">
        <v>13138.88</v>
      </c>
      <c r="H4139" s="4">
        <v>13138.88</v>
      </c>
    </row>
    <row r="4140" spans="1:8" x14ac:dyDescent="0.25">
      <c r="D4140" t="s">
        <v>73</v>
      </c>
      <c r="E4140" t="s">
        <v>27</v>
      </c>
      <c r="F4140" t="s">
        <v>27</v>
      </c>
      <c r="G4140" s="4">
        <v>0</v>
      </c>
      <c r="H4140" s="4">
        <v>0</v>
      </c>
    </row>
    <row r="4141" spans="1:8" x14ac:dyDescent="0.25">
      <c r="D4141" t="s">
        <v>75</v>
      </c>
      <c r="E4141" t="s">
        <v>27</v>
      </c>
      <c r="F4141" t="s">
        <v>27</v>
      </c>
      <c r="G4141" s="4">
        <v>100</v>
      </c>
      <c r="H4141" s="4">
        <v>100</v>
      </c>
    </row>
    <row r="4142" spans="1:8" x14ac:dyDescent="0.25">
      <c r="D4142" t="s">
        <v>64</v>
      </c>
      <c r="E4142" t="s">
        <v>27</v>
      </c>
      <c r="F4142" t="s">
        <v>27</v>
      </c>
      <c r="G4142" s="4">
        <v>13138.88</v>
      </c>
      <c r="H4142" s="4">
        <v>13138.88</v>
      </c>
    </row>
    <row r="4143" spans="1:8" x14ac:dyDescent="0.25">
      <c r="D4143" t="s">
        <v>70</v>
      </c>
      <c r="E4143" t="s">
        <v>27</v>
      </c>
      <c r="F4143" t="s">
        <v>27</v>
      </c>
      <c r="G4143" s="4">
        <v>0</v>
      </c>
      <c r="H4143" s="4">
        <v>0</v>
      </c>
    </row>
    <row r="4144" spans="1:8" x14ac:dyDescent="0.25">
      <c r="D4144" t="s">
        <v>72</v>
      </c>
      <c r="E4144" t="s">
        <v>27</v>
      </c>
      <c r="F4144" t="s">
        <v>27</v>
      </c>
      <c r="G4144" s="4">
        <v>13138.88</v>
      </c>
      <c r="H4144" s="4">
        <v>13138.88</v>
      </c>
    </row>
    <row r="4145" spans="1:8" x14ac:dyDescent="0.25">
      <c r="A4145">
        <v>143443</v>
      </c>
      <c r="B4145">
        <v>95888</v>
      </c>
      <c r="C4145">
        <v>3292051</v>
      </c>
      <c r="D4145" t="s">
        <v>68</v>
      </c>
      <c r="E4145" t="s">
        <v>27</v>
      </c>
      <c r="F4145" t="s">
        <v>27</v>
      </c>
      <c r="G4145" s="4">
        <v>14767.73</v>
      </c>
      <c r="H4145" s="4">
        <v>14767.73</v>
      </c>
    </row>
    <row r="4146" spans="1:8" x14ac:dyDescent="0.25">
      <c r="D4146" t="s">
        <v>73</v>
      </c>
      <c r="E4146" t="s">
        <v>27</v>
      </c>
      <c r="F4146" t="s">
        <v>27</v>
      </c>
      <c r="G4146" s="4">
        <v>0</v>
      </c>
      <c r="H4146" s="4">
        <v>0</v>
      </c>
    </row>
    <row r="4147" spans="1:8" x14ac:dyDescent="0.25">
      <c r="D4147" t="s">
        <v>75</v>
      </c>
      <c r="E4147" t="s">
        <v>27</v>
      </c>
      <c r="F4147" t="s">
        <v>27</v>
      </c>
      <c r="G4147" s="4">
        <v>50</v>
      </c>
      <c r="H4147" s="4">
        <v>50</v>
      </c>
    </row>
    <row r="4148" spans="1:8" x14ac:dyDescent="0.25">
      <c r="D4148" t="s">
        <v>64</v>
      </c>
      <c r="E4148" t="s">
        <v>27</v>
      </c>
      <c r="F4148" t="s">
        <v>27</v>
      </c>
      <c r="G4148" s="4">
        <v>7383.8649999999998</v>
      </c>
      <c r="H4148" s="4">
        <v>7383.8649999999998</v>
      </c>
    </row>
    <row r="4149" spans="1:8" x14ac:dyDescent="0.25">
      <c r="D4149" t="s">
        <v>70</v>
      </c>
      <c r="E4149" t="s">
        <v>27</v>
      </c>
      <c r="F4149" t="s">
        <v>27</v>
      </c>
      <c r="G4149" s="4">
        <v>4000</v>
      </c>
      <c r="H4149" s="4">
        <v>4000</v>
      </c>
    </row>
    <row r="4150" spans="1:8" x14ac:dyDescent="0.25">
      <c r="D4150" t="s">
        <v>72</v>
      </c>
      <c r="E4150" t="s">
        <v>27</v>
      </c>
      <c r="F4150" t="s">
        <v>27</v>
      </c>
      <c r="G4150" s="4">
        <v>3383.87</v>
      </c>
      <c r="H4150" s="4">
        <v>3383.87</v>
      </c>
    </row>
    <row r="4151" spans="1:8" x14ac:dyDescent="0.25">
      <c r="A4151">
        <v>143446</v>
      </c>
      <c r="B4151">
        <v>75976</v>
      </c>
      <c r="C4151">
        <v>75731</v>
      </c>
      <c r="D4151" t="s">
        <v>68</v>
      </c>
      <c r="E4151" t="s">
        <v>27</v>
      </c>
      <c r="F4151" t="s">
        <v>27</v>
      </c>
      <c r="G4151" s="4">
        <v>11111.9</v>
      </c>
      <c r="H4151" s="4">
        <v>11111.9</v>
      </c>
    </row>
    <row r="4152" spans="1:8" x14ac:dyDescent="0.25">
      <c r="D4152" t="s">
        <v>73</v>
      </c>
      <c r="E4152" t="s">
        <v>27</v>
      </c>
      <c r="F4152" t="s">
        <v>27</v>
      </c>
      <c r="G4152" s="4">
        <v>0</v>
      </c>
      <c r="H4152" s="4">
        <v>0</v>
      </c>
    </row>
    <row r="4153" spans="1:8" x14ac:dyDescent="0.25">
      <c r="D4153" t="s">
        <v>75</v>
      </c>
      <c r="E4153" t="s">
        <v>27</v>
      </c>
      <c r="F4153" t="s">
        <v>27</v>
      </c>
      <c r="G4153" s="4">
        <v>100</v>
      </c>
      <c r="H4153" s="4">
        <v>100</v>
      </c>
    </row>
    <row r="4154" spans="1:8" x14ac:dyDescent="0.25">
      <c r="D4154" t="s">
        <v>64</v>
      </c>
      <c r="E4154" t="s">
        <v>27</v>
      </c>
      <c r="F4154" t="s">
        <v>27</v>
      </c>
      <c r="G4154" s="4">
        <v>11111.9</v>
      </c>
      <c r="H4154" s="4">
        <v>11111.9</v>
      </c>
    </row>
    <row r="4155" spans="1:8" x14ac:dyDescent="0.25">
      <c r="D4155" t="s">
        <v>70</v>
      </c>
      <c r="E4155" t="s">
        <v>27</v>
      </c>
      <c r="F4155" t="s">
        <v>27</v>
      </c>
      <c r="G4155" s="4">
        <v>0</v>
      </c>
      <c r="H4155" s="4">
        <v>0</v>
      </c>
    </row>
    <row r="4156" spans="1:8" x14ac:dyDescent="0.25">
      <c r="D4156" t="s">
        <v>72</v>
      </c>
      <c r="E4156" t="s">
        <v>27</v>
      </c>
      <c r="F4156" t="s">
        <v>27</v>
      </c>
      <c r="G4156" s="4">
        <v>11111.9</v>
      </c>
      <c r="H4156" s="4">
        <v>11111.9</v>
      </c>
    </row>
    <row r="4157" spans="1:8" x14ac:dyDescent="0.25">
      <c r="A4157">
        <v>143449</v>
      </c>
      <c r="B4157">
        <v>84852</v>
      </c>
      <c r="C4157">
        <v>2574081</v>
      </c>
      <c r="D4157" t="s">
        <v>68</v>
      </c>
      <c r="E4157" t="s">
        <v>27</v>
      </c>
      <c r="F4157" t="s">
        <v>27</v>
      </c>
      <c r="G4157" s="4">
        <v>19653.93</v>
      </c>
      <c r="H4157" s="4">
        <v>19653.93</v>
      </c>
    </row>
    <row r="4158" spans="1:8" x14ac:dyDescent="0.25">
      <c r="D4158" t="s">
        <v>73</v>
      </c>
      <c r="E4158" t="s">
        <v>27</v>
      </c>
      <c r="F4158" t="s">
        <v>27</v>
      </c>
      <c r="G4158" s="4">
        <v>0</v>
      </c>
      <c r="H4158" s="4">
        <v>0</v>
      </c>
    </row>
    <row r="4159" spans="1:8" x14ac:dyDescent="0.25">
      <c r="D4159" t="s">
        <v>75</v>
      </c>
      <c r="E4159" t="s">
        <v>27</v>
      </c>
      <c r="F4159" t="s">
        <v>27</v>
      </c>
      <c r="G4159" s="4">
        <v>100</v>
      </c>
      <c r="H4159" s="4">
        <v>100</v>
      </c>
    </row>
    <row r="4160" spans="1:8" x14ac:dyDescent="0.25">
      <c r="D4160" t="s">
        <v>64</v>
      </c>
      <c r="E4160" t="s">
        <v>27</v>
      </c>
      <c r="F4160" t="s">
        <v>27</v>
      </c>
      <c r="G4160" s="4">
        <v>19653.93</v>
      </c>
      <c r="H4160" s="4">
        <v>19653.93</v>
      </c>
    </row>
    <row r="4161" spans="1:8" x14ac:dyDescent="0.25">
      <c r="D4161" t="s">
        <v>70</v>
      </c>
      <c r="E4161" t="s">
        <v>27</v>
      </c>
      <c r="F4161" t="s">
        <v>27</v>
      </c>
      <c r="G4161" s="4">
        <v>0</v>
      </c>
      <c r="H4161" s="4">
        <v>0</v>
      </c>
    </row>
    <row r="4162" spans="1:8" x14ac:dyDescent="0.25">
      <c r="D4162" t="s">
        <v>72</v>
      </c>
      <c r="E4162" t="s">
        <v>27</v>
      </c>
      <c r="F4162" t="s">
        <v>27</v>
      </c>
      <c r="G4162" s="4">
        <v>19653.93</v>
      </c>
      <c r="H4162" s="4">
        <v>19653.93</v>
      </c>
    </row>
    <row r="4163" spans="1:8" x14ac:dyDescent="0.25">
      <c r="A4163">
        <v>143454</v>
      </c>
      <c r="B4163">
        <v>4211048</v>
      </c>
      <c r="C4163">
        <v>76150</v>
      </c>
      <c r="D4163" t="s">
        <v>68</v>
      </c>
      <c r="E4163" t="s">
        <v>27</v>
      </c>
      <c r="F4163" t="s">
        <v>27</v>
      </c>
      <c r="G4163" s="4">
        <v>8655.98</v>
      </c>
      <c r="H4163" s="4">
        <v>8655.98</v>
      </c>
    </row>
    <row r="4164" spans="1:8" x14ac:dyDescent="0.25">
      <c r="D4164" t="s">
        <v>73</v>
      </c>
      <c r="E4164" t="s">
        <v>27</v>
      </c>
      <c r="F4164" t="s">
        <v>27</v>
      </c>
      <c r="G4164" s="4">
        <v>0</v>
      </c>
      <c r="H4164" s="4">
        <v>0</v>
      </c>
    </row>
    <row r="4165" spans="1:8" x14ac:dyDescent="0.25">
      <c r="D4165" t="s">
        <v>75</v>
      </c>
      <c r="E4165" t="s">
        <v>27</v>
      </c>
      <c r="F4165" t="s">
        <v>27</v>
      </c>
      <c r="G4165" s="4">
        <v>25</v>
      </c>
      <c r="H4165" s="4">
        <v>25</v>
      </c>
    </row>
    <row r="4166" spans="1:8" x14ac:dyDescent="0.25">
      <c r="D4166" t="s">
        <v>64</v>
      </c>
      <c r="E4166" t="s">
        <v>27</v>
      </c>
      <c r="F4166" t="s">
        <v>27</v>
      </c>
      <c r="G4166" s="4">
        <v>2163.9949999999999</v>
      </c>
      <c r="H4166" s="4">
        <v>2163.9949999999999</v>
      </c>
    </row>
    <row r="4167" spans="1:8" x14ac:dyDescent="0.25">
      <c r="D4167" t="s">
        <v>70</v>
      </c>
      <c r="E4167" t="s">
        <v>27</v>
      </c>
      <c r="F4167" t="s">
        <v>27</v>
      </c>
      <c r="G4167" s="4">
        <v>0</v>
      </c>
      <c r="H4167" s="4">
        <v>0</v>
      </c>
    </row>
    <row r="4168" spans="1:8" x14ac:dyDescent="0.25">
      <c r="D4168" t="s">
        <v>72</v>
      </c>
      <c r="E4168" t="s">
        <v>27</v>
      </c>
      <c r="F4168" t="s">
        <v>27</v>
      </c>
      <c r="G4168" s="4">
        <v>2164</v>
      </c>
      <c r="H4168" s="4">
        <v>2164</v>
      </c>
    </row>
    <row r="4169" spans="1:8" x14ac:dyDescent="0.25">
      <c r="A4169">
        <v>143456</v>
      </c>
      <c r="B4169">
        <v>1433156</v>
      </c>
      <c r="C4169">
        <v>84965</v>
      </c>
      <c r="D4169" t="s">
        <v>68</v>
      </c>
      <c r="E4169" t="s">
        <v>27</v>
      </c>
      <c r="F4169" t="s">
        <v>27</v>
      </c>
      <c r="G4169" s="4">
        <v>13115.13</v>
      </c>
      <c r="H4169" s="4">
        <v>13115.13</v>
      </c>
    </row>
    <row r="4170" spans="1:8" x14ac:dyDescent="0.25">
      <c r="D4170" t="s">
        <v>73</v>
      </c>
      <c r="E4170" t="s">
        <v>27</v>
      </c>
      <c r="F4170" t="s">
        <v>27</v>
      </c>
      <c r="G4170" s="4">
        <v>0</v>
      </c>
      <c r="H4170" s="4">
        <v>0</v>
      </c>
    </row>
    <row r="4171" spans="1:8" x14ac:dyDescent="0.25">
      <c r="D4171" t="s">
        <v>75</v>
      </c>
      <c r="E4171" t="s">
        <v>27</v>
      </c>
      <c r="F4171" t="s">
        <v>27</v>
      </c>
      <c r="G4171" s="4">
        <v>33.333300000000001</v>
      </c>
      <c r="H4171" s="4">
        <v>33.333300000000001</v>
      </c>
    </row>
    <row r="4172" spans="1:8" x14ac:dyDescent="0.25">
      <c r="D4172" t="s">
        <v>64</v>
      </c>
      <c r="E4172" t="s">
        <v>27</v>
      </c>
      <c r="F4172" t="s">
        <v>27</v>
      </c>
      <c r="G4172" s="4">
        <v>4371.7060000000001</v>
      </c>
      <c r="H4172" s="4">
        <v>4371.7060000000001</v>
      </c>
    </row>
    <row r="4173" spans="1:8" x14ac:dyDescent="0.25">
      <c r="D4173" t="s">
        <v>70</v>
      </c>
      <c r="E4173" t="s">
        <v>27</v>
      </c>
      <c r="F4173" t="s">
        <v>27</v>
      </c>
      <c r="G4173" s="4">
        <v>0</v>
      </c>
      <c r="H4173" s="4">
        <v>0</v>
      </c>
    </row>
    <row r="4174" spans="1:8" x14ac:dyDescent="0.25">
      <c r="D4174" t="s">
        <v>72</v>
      </c>
      <c r="E4174" t="s">
        <v>27</v>
      </c>
      <c r="F4174" t="s">
        <v>27</v>
      </c>
      <c r="G4174" s="4">
        <v>4371.71</v>
      </c>
      <c r="H4174" s="4">
        <v>4371.71</v>
      </c>
    </row>
    <row r="4175" spans="1:8" x14ac:dyDescent="0.25">
      <c r="A4175">
        <v>143460</v>
      </c>
      <c r="B4175">
        <v>87478</v>
      </c>
      <c r="C4175">
        <v>87675</v>
      </c>
      <c r="D4175" t="s">
        <v>68</v>
      </c>
      <c r="E4175" t="s">
        <v>27</v>
      </c>
      <c r="F4175" t="s">
        <v>27</v>
      </c>
      <c r="G4175" s="4">
        <v>12464.85</v>
      </c>
      <c r="H4175" s="4">
        <v>12464.85</v>
      </c>
    </row>
    <row r="4176" spans="1:8" x14ac:dyDescent="0.25">
      <c r="D4176" t="s">
        <v>73</v>
      </c>
      <c r="E4176" t="s">
        <v>27</v>
      </c>
      <c r="F4176" t="s">
        <v>27</v>
      </c>
      <c r="G4176" s="4">
        <v>0</v>
      </c>
      <c r="H4176" s="4">
        <v>0</v>
      </c>
    </row>
    <row r="4177" spans="1:8" x14ac:dyDescent="0.25">
      <c r="D4177" t="s">
        <v>75</v>
      </c>
      <c r="E4177" t="s">
        <v>27</v>
      </c>
      <c r="F4177" t="s">
        <v>27</v>
      </c>
      <c r="G4177" s="4">
        <v>25</v>
      </c>
      <c r="H4177" s="4">
        <v>25</v>
      </c>
    </row>
    <row r="4178" spans="1:8" x14ac:dyDescent="0.25">
      <c r="D4178" t="s">
        <v>64</v>
      </c>
      <c r="E4178" t="s">
        <v>27</v>
      </c>
      <c r="F4178" t="s">
        <v>27</v>
      </c>
      <c r="G4178" s="4">
        <v>3116.2130000000002</v>
      </c>
      <c r="H4178" s="4">
        <v>3116.2130000000002</v>
      </c>
    </row>
    <row r="4179" spans="1:8" x14ac:dyDescent="0.25">
      <c r="D4179" t="s">
        <v>70</v>
      </c>
      <c r="E4179" t="s">
        <v>27</v>
      </c>
      <c r="F4179" t="s">
        <v>27</v>
      </c>
      <c r="G4179" s="4">
        <v>4000</v>
      </c>
      <c r="H4179" s="4">
        <v>4000</v>
      </c>
    </row>
    <row r="4180" spans="1:8" x14ac:dyDescent="0.25">
      <c r="D4180" t="s">
        <v>72</v>
      </c>
      <c r="E4180" t="s">
        <v>27</v>
      </c>
      <c r="F4180" t="s">
        <v>27</v>
      </c>
      <c r="G4180" s="4">
        <v>0</v>
      </c>
      <c r="H4180" s="4">
        <v>0</v>
      </c>
    </row>
    <row r="4181" spans="1:8" x14ac:dyDescent="0.25">
      <c r="A4181">
        <v>143463</v>
      </c>
      <c r="B4181">
        <v>87433</v>
      </c>
      <c r="C4181">
        <v>84967</v>
      </c>
      <c r="D4181" t="s">
        <v>68</v>
      </c>
      <c r="E4181" t="s">
        <v>27</v>
      </c>
      <c r="F4181" t="s">
        <v>27</v>
      </c>
      <c r="G4181" s="4">
        <v>11152.74</v>
      </c>
      <c r="H4181" s="4">
        <v>11152.74</v>
      </c>
    </row>
    <row r="4182" spans="1:8" x14ac:dyDescent="0.25">
      <c r="D4182" t="s">
        <v>73</v>
      </c>
      <c r="E4182" t="s">
        <v>27</v>
      </c>
      <c r="F4182" t="s">
        <v>27</v>
      </c>
      <c r="G4182" s="4">
        <v>0</v>
      </c>
      <c r="H4182" s="4">
        <v>0</v>
      </c>
    </row>
    <row r="4183" spans="1:8" x14ac:dyDescent="0.25">
      <c r="D4183" t="s">
        <v>75</v>
      </c>
      <c r="E4183" t="s">
        <v>27</v>
      </c>
      <c r="F4183" t="s">
        <v>27</v>
      </c>
      <c r="G4183" s="4">
        <v>100</v>
      </c>
      <c r="H4183" s="4">
        <v>100</v>
      </c>
    </row>
    <row r="4184" spans="1:8" x14ac:dyDescent="0.25">
      <c r="D4184" t="s">
        <v>64</v>
      </c>
      <c r="E4184" t="s">
        <v>27</v>
      </c>
      <c r="F4184" t="s">
        <v>27</v>
      </c>
      <c r="G4184" s="4">
        <v>11152.74</v>
      </c>
      <c r="H4184" s="4">
        <v>11152.74</v>
      </c>
    </row>
    <row r="4185" spans="1:8" x14ac:dyDescent="0.25">
      <c r="D4185" t="s">
        <v>70</v>
      </c>
      <c r="E4185" t="s">
        <v>27</v>
      </c>
      <c r="F4185" t="s">
        <v>27</v>
      </c>
      <c r="G4185" s="4">
        <v>0</v>
      </c>
      <c r="H4185" s="4">
        <v>0</v>
      </c>
    </row>
    <row r="4186" spans="1:8" x14ac:dyDescent="0.25">
      <c r="D4186" t="s">
        <v>72</v>
      </c>
      <c r="E4186" t="s">
        <v>27</v>
      </c>
      <c r="F4186" t="s">
        <v>27</v>
      </c>
      <c r="G4186" s="4">
        <v>11152.74</v>
      </c>
      <c r="H4186" s="4">
        <v>11152.74</v>
      </c>
    </row>
    <row r="4187" spans="1:8" x14ac:dyDescent="0.25">
      <c r="A4187">
        <v>143465</v>
      </c>
      <c r="B4187">
        <v>104376</v>
      </c>
      <c r="C4187">
        <v>116026</v>
      </c>
      <c r="D4187" t="s">
        <v>68</v>
      </c>
      <c r="E4187" t="s">
        <v>27</v>
      </c>
      <c r="F4187" t="s">
        <v>27</v>
      </c>
      <c r="G4187" s="4">
        <v>10578.21</v>
      </c>
      <c r="H4187" s="4">
        <v>10578.21</v>
      </c>
    </row>
    <row r="4188" spans="1:8" x14ac:dyDescent="0.25">
      <c r="D4188" t="s">
        <v>73</v>
      </c>
      <c r="E4188" t="s">
        <v>27</v>
      </c>
      <c r="F4188" t="s">
        <v>27</v>
      </c>
      <c r="G4188" s="4">
        <v>0</v>
      </c>
      <c r="H4188" s="4">
        <v>0</v>
      </c>
    </row>
    <row r="4189" spans="1:8" x14ac:dyDescent="0.25">
      <c r="D4189" t="s">
        <v>75</v>
      </c>
      <c r="E4189" t="s">
        <v>27</v>
      </c>
      <c r="F4189" t="s">
        <v>27</v>
      </c>
      <c r="G4189" s="4">
        <v>50</v>
      </c>
      <c r="H4189" s="4">
        <v>50</v>
      </c>
    </row>
    <row r="4190" spans="1:8" x14ac:dyDescent="0.25">
      <c r="D4190" t="s">
        <v>64</v>
      </c>
      <c r="E4190" t="s">
        <v>27</v>
      </c>
      <c r="F4190" t="s">
        <v>27</v>
      </c>
      <c r="G4190" s="4">
        <v>5289.1049999999996</v>
      </c>
      <c r="H4190" s="4">
        <v>5289.1049999999996</v>
      </c>
    </row>
    <row r="4191" spans="1:8" x14ac:dyDescent="0.25">
      <c r="D4191" t="s">
        <v>70</v>
      </c>
      <c r="E4191" t="s">
        <v>27</v>
      </c>
      <c r="F4191" t="s">
        <v>27</v>
      </c>
      <c r="G4191" s="4">
        <v>0</v>
      </c>
      <c r="H4191" s="4">
        <v>0</v>
      </c>
    </row>
    <row r="4192" spans="1:8" x14ac:dyDescent="0.25">
      <c r="D4192" t="s">
        <v>72</v>
      </c>
      <c r="E4192" t="s">
        <v>27</v>
      </c>
      <c r="F4192" t="s">
        <v>27</v>
      </c>
      <c r="G4192" s="4">
        <v>5289.11</v>
      </c>
      <c r="H4192" s="4">
        <v>5289.11</v>
      </c>
    </row>
    <row r="4193" spans="1:8" x14ac:dyDescent="0.25">
      <c r="A4193">
        <v>143467</v>
      </c>
      <c r="B4193">
        <v>98120</v>
      </c>
      <c r="C4193">
        <v>117176</v>
      </c>
      <c r="D4193" t="s">
        <v>68</v>
      </c>
      <c r="E4193" t="s">
        <v>27</v>
      </c>
      <c r="F4193" t="s">
        <v>27</v>
      </c>
      <c r="G4193" s="4">
        <v>6643.17</v>
      </c>
      <c r="H4193" s="4">
        <v>6643.17</v>
      </c>
    </row>
    <row r="4194" spans="1:8" x14ac:dyDescent="0.25">
      <c r="D4194" t="s">
        <v>73</v>
      </c>
      <c r="E4194" t="s">
        <v>27</v>
      </c>
      <c r="F4194" t="s">
        <v>27</v>
      </c>
      <c r="G4194" s="4">
        <v>0</v>
      </c>
      <c r="H4194" s="4">
        <v>0</v>
      </c>
    </row>
    <row r="4195" spans="1:8" x14ac:dyDescent="0.25">
      <c r="D4195" t="s">
        <v>75</v>
      </c>
      <c r="E4195" t="s">
        <v>27</v>
      </c>
      <c r="F4195" t="s">
        <v>27</v>
      </c>
      <c r="G4195" s="4">
        <v>100</v>
      </c>
      <c r="H4195" s="4">
        <v>100</v>
      </c>
    </row>
    <row r="4196" spans="1:8" x14ac:dyDescent="0.25">
      <c r="D4196" t="s">
        <v>64</v>
      </c>
      <c r="E4196" t="s">
        <v>27</v>
      </c>
      <c r="F4196" t="s">
        <v>27</v>
      </c>
      <c r="G4196" s="4">
        <v>6332.59</v>
      </c>
      <c r="H4196" s="4">
        <v>6332.59</v>
      </c>
    </row>
    <row r="4197" spans="1:8" x14ac:dyDescent="0.25">
      <c r="D4197" t="s">
        <v>70</v>
      </c>
      <c r="E4197" t="s">
        <v>27</v>
      </c>
      <c r="F4197" t="s">
        <v>27</v>
      </c>
      <c r="G4197" s="4">
        <v>0</v>
      </c>
      <c r="H4197" s="4">
        <v>0</v>
      </c>
    </row>
    <row r="4198" spans="1:8" x14ac:dyDescent="0.25">
      <c r="D4198" t="s">
        <v>72</v>
      </c>
      <c r="E4198" t="s">
        <v>27</v>
      </c>
      <c r="F4198" t="s">
        <v>27</v>
      </c>
      <c r="G4198" s="4">
        <v>6332.59</v>
      </c>
      <c r="H4198" s="4">
        <v>6332.59</v>
      </c>
    </row>
    <row r="4199" spans="1:8" x14ac:dyDescent="0.25">
      <c r="A4199">
        <v>143468</v>
      </c>
      <c r="B4199">
        <v>100191</v>
      </c>
      <c r="C4199">
        <v>100523</v>
      </c>
      <c r="D4199" t="s">
        <v>68</v>
      </c>
      <c r="E4199" t="s">
        <v>27</v>
      </c>
      <c r="F4199" t="s">
        <v>27</v>
      </c>
      <c r="G4199" s="4">
        <v>9166.76</v>
      </c>
      <c r="H4199" s="4">
        <v>9166.76</v>
      </c>
    </row>
    <row r="4200" spans="1:8" x14ac:dyDescent="0.25">
      <c r="D4200" t="s">
        <v>73</v>
      </c>
      <c r="E4200" t="s">
        <v>27</v>
      </c>
      <c r="F4200" t="s">
        <v>27</v>
      </c>
      <c r="G4200" s="4">
        <v>0</v>
      </c>
      <c r="H4200" s="4">
        <v>0</v>
      </c>
    </row>
    <row r="4201" spans="1:8" x14ac:dyDescent="0.25">
      <c r="D4201" t="s">
        <v>75</v>
      </c>
      <c r="E4201" t="s">
        <v>27</v>
      </c>
      <c r="F4201" t="s">
        <v>27</v>
      </c>
      <c r="G4201" s="4">
        <v>50</v>
      </c>
      <c r="H4201" s="4">
        <v>50</v>
      </c>
    </row>
    <row r="4202" spans="1:8" x14ac:dyDescent="0.25">
      <c r="D4202" t="s">
        <v>64</v>
      </c>
      <c r="E4202" t="s">
        <v>27</v>
      </c>
      <c r="F4202" t="s">
        <v>27</v>
      </c>
      <c r="G4202" s="4">
        <v>4583.38</v>
      </c>
      <c r="H4202" s="4">
        <v>4583.38</v>
      </c>
    </row>
    <row r="4203" spans="1:8" x14ac:dyDescent="0.25">
      <c r="D4203" t="s">
        <v>70</v>
      </c>
      <c r="E4203" t="s">
        <v>27</v>
      </c>
      <c r="F4203" t="s">
        <v>27</v>
      </c>
      <c r="G4203" s="4">
        <v>0</v>
      </c>
      <c r="H4203" s="4">
        <v>0</v>
      </c>
    </row>
    <row r="4204" spans="1:8" x14ac:dyDescent="0.25">
      <c r="D4204" t="s">
        <v>72</v>
      </c>
      <c r="E4204" t="s">
        <v>27</v>
      </c>
      <c r="F4204" t="s">
        <v>27</v>
      </c>
      <c r="G4204" s="4">
        <v>4583.38</v>
      </c>
      <c r="H4204" s="4">
        <v>4583.38</v>
      </c>
    </row>
    <row r="4205" spans="1:8" x14ac:dyDescent="0.25">
      <c r="A4205">
        <v>143469</v>
      </c>
      <c r="B4205">
        <v>95894</v>
      </c>
      <c r="C4205">
        <v>87695</v>
      </c>
      <c r="D4205" t="s">
        <v>68</v>
      </c>
      <c r="E4205" t="s">
        <v>27</v>
      </c>
      <c r="F4205" t="s">
        <v>27</v>
      </c>
      <c r="G4205" s="4">
        <v>13121.64</v>
      </c>
      <c r="H4205" s="4">
        <v>13121.64</v>
      </c>
    </row>
    <row r="4206" spans="1:8" x14ac:dyDescent="0.25">
      <c r="D4206" t="s">
        <v>73</v>
      </c>
      <c r="E4206" t="s">
        <v>27</v>
      </c>
      <c r="F4206" t="s">
        <v>27</v>
      </c>
      <c r="G4206" s="4">
        <v>0</v>
      </c>
      <c r="H4206" s="4">
        <v>0</v>
      </c>
    </row>
    <row r="4207" spans="1:8" x14ac:dyDescent="0.25">
      <c r="D4207" t="s">
        <v>75</v>
      </c>
      <c r="E4207" t="s">
        <v>27</v>
      </c>
      <c r="F4207" t="s">
        <v>27</v>
      </c>
      <c r="G4207" s="4">
        <v>50</v>
      </c>
      <c r="H4207" s="4">
        <v>50</v>
      </c>
    </row>
    <row r="4208" spans="1:8" x14ac:dyDescent="0.25">
      <c r="D4208" t="s">
        <v>64</v>
      </c>
      <c r="E4208" t="s">
        <v>27</v>
      </c>
      <c r="F4208" t="s">
        <v>27</v>
      </c>
      <c r="G4208" s="4">
        <v>6560.82</v>
      </c>
      <c r="H4208" s="4">
        <v>6560.82</v>
      </c>
    </row>
    <row r="4209" spans="1:8" x14ac:dyDescent="0.25">
      <c r="D4209" t="s">
        <v>70</v>
      </c>
      <c r="E4209" t="s">
        <v>27</v>
      </c>
      <c r="F4209" t="s">
        <v>27</v>
      </c>
      <c r="G4209" s="4">
        <v>0</v>
      </c>
      <c r="H4209" s="4">
        <v>0</v>
      </c>
    </row>
    <row r="4210" spans="1:8" x14ac:dyDescent="0.25">
      <c r="D4210" t="s">
        <v>72</v>
      </c>
      <c r="E4210" t="s">
        <v>27</v>
      </c>
      <c r="F4210" t="s">
        <v>27</v>
      </c>
      <c r="G4210" s="4">
        <v>6560.82</v>
      </c>
      <c r="H4210" s="4">
        <v>6560.82</v>
      </c>
    </row>
    <row r="4211" spans="1:8" x14ac:dyDescent="0.25">
      <c r="A4211">
        <v>143476</v>
      </c>
      <c r="B4211">
        <v>96594</v>
      </c>
      <c r="C4211">
        <v>96648</v>
      </c>
      <c r="D4211" t="s">
        <v>68</v>
      </c>
      <c r="E4211" t="s">
        <v>27</v>
      </c>
      <c r="F4211" t="s">
        <v>27</v>
      </c>
      <c r="G4211" s="4">
        <v>9185.1299999999992</v>
      </c>
      <c r="H4211" s="4">
        <v>9185.1299999999992</v>
      </c>
    </row>
    <row r="4212" spans="1:8" x14ac:dyDescent="0.25">
      <c r="D4212" t="s">
        <v>73</v>
      </c>
      <c r="E4212" t="s">
        <v>27</v>
      </c>
      <c r="F4212" t="s">
        <v>27</v>
      </c>
      <c r="G4212" s="4">
        <v>0</v>
      </c>
      <c r="H4212" s="4">
        <v>0</v>
      </c>
    </row>
    <row r="4213" spans="1:8" x14ac:dyDescent="0.25">
      <c r="D4213" t="s">
        <v>75</v>
      </c>
      <c r="E4213" t="s">
        <v>27</v>
      </c>
      <c r="F4213" t="s">
        <v>27</v>
      </c>
      <c r="G4213" s="4">
        <v>50</v>
      </c>
      <c r="H4213" s="4">
        <v>50</v>
      </c>
    </row>
    <row r="4214" spans="1:8" x14ac:dyDescent="0.25">
      <c r="D4214" t="s">
        <v>64</v>
      </c>
      <c r="E4214" t="s">
        <v>27</v>
      </c>
      <c r="F4214" t="s">
        <v>27</v>
      </c>
      <c r="G4214" s="4">
        <v>4592.5600000000004</v>
      </c>
      <c r="H4214" s="4">
        <v>4592.5600000000004</v>
      </c>
    </row>
    <row r="4215" spans="1:8" x14ac:dyDescent="0.25">
      <c r="D4215" t="s">
        <v>70</v>
      </c>
      <c r="E4215" t="s">
        <v>27</v>
      </c>
      <c r="F4215" t="s">
        <v>27</v>
      </c>
      <c r="G4215" s="4">
        <v>0</v>
      </c>
      <c r="H4215" s="4">
        <v>0</v>
      </c>
    </row>
    <row r="4216" spans="1:8" x14ac:dyDescent="0.25">
      <c r="D4216" t="s">
        <v>72</v>
      </c>
      <c r="E4216" t="s">
        <v>27</v>
      </c>
      <c r="F4216" t="s">
        <v>27</v>
      </c>
      <c r="G4216" s="4">
        <v>4592.5600000000004</v>
      </c>
      <c r="H4216" s="4">
        <v>4592.5600000000004</v>
      </c>
    </row>
    <row r="4217" spans="1:8" x14ac:dyDescent="0.25">
      <c r="A4217">
        <v>143477</v>
      </c>
      <c r="B4217">
        <v>117151</v>
      </c>
      <c r="C4217">
        <v>99302</v>
      </c>
      <c r="D4217" t="s">
        <v>68</v>
      </c>
      <c r="E4217" t="s">
        <v>27</v>
      </c>
      <c r="F4217" t="s">
        <v>27</v>
      </c>
      <c r="G4217" s="4">
        <v>11900.49</v>
      </c>
      <c r="H4217" s="4">
        <v>11900.49</v>
      </c>
    </row>
    <row r="4218" spans="1:8" x14ac:dyDescent="0.25">
      <c r="D4218" t="s">
        <v>73</v>
      </c>
      <c r="E4218" t="s">
        <v>27</v>
      </c>
      <c r="F4218" t="s">
        <v>27</v>
      </c>
      <c r="G4218" s="4">
        <v>0</v>
      </c>
      <c r="H4218" s="4">
        <v>0</v>
      </c>
    </row>
    <row r="4219" spans="1:8" x14ac:dyDescent="0.25">
      <c r="D4219" t="s">
        <v>75</v>
      </c>
      <c r="E4219" t="s">
        <v>27</v>
      </c>
      <c r="F4219" t="s">
        <v>27</v>
      </c>
      <c r="G4219" s="4">
        <v>50</v>
      </c>
      <c r="H4219" s="4">
        <v>50</v>
      </c>
    </row>
    <row r="4220" spans="1:8" x14ac:dyDescent="0.25">
      <c r="D4220" t="s">
        <v>64</v>
      </c>
      <c r="E4220" t="s">
        <v>27</v>
      </c>
      <c r="F4220" t="s">
        <v>27</v>
      </c>
      <c r="G4220" s="4">
        <v>5950.2449999999999</v>
      </c>
      <c r="H4220" s="4">
        <v>5950.2449999999999</v>
      </c>
    </row>
    <row r="4221" spans="1:8" x14ac:dyDescent="0.25">
      <c r="D4221" t="s">
        <v>70</v>
      </c>
      <c r="E4221" t="s">
        <v>27</v>
      </c>
      <c r="F4221" t="s">
        <v>27</v>
      </c>
      <c r="G4221" s="4">
        <v>4000</v>
      </c>
      <c r="H4221" s="4">
        <v>4000</v>
      </c>
    </row>
    <row r="4222" spans="1:8" x14ac:dyDescent="0.25">
      <c r="D4222" t="s">
        <v>72</v>
      </c>
      <c r="E4222" t="s">
        <v>27</v>
      </c>
      <c r="F4222" t="s">
        <v>27</v>
      </c>
      <c r="G4222" s="4">
        <v>1950.25</v>
      </c>
      <c r="H4222" s="4">
        <v>1950.25</v>
      </c>
    </row>
    <row r="4223" spans="1:8" x14ac:dyDescent="0.25">
      <c r="A4223">
        <v>143478</v>
      </c>
      <c r="B4223">
        <v>96145</v>
      </c>
      <c r="C4223">
        <v>96014</v>
      </c>
      <c r="D4223" t="s">
        <v>68</v>
      </c>
      <c r="E4223" t="s">
        <v>27</v>
      </c>
      <c r="F4223" t="s">
        <v>27</v>
      </c>
      <c r="G4223" s="4">
        <v>8397.83</v>
      </c>
      <c r="H4223" s="4">
        <v>8397.83</v>
      </c>
    </row>
    <row r="4224" spans="1:8" x14ac:dyDescent="0.25">
      <c r="D4224" t="s">
        <v>73</v>
      </c>
      <c r="E4224" t="s">
        <v>27</v>
      </c>
      <c r="F4224" t="s">
        <v>27</v>
      </c>
      <c r="G4224" s="4">
        <v>0</v>
      </c>
      <c r="H4224" s="4">
        <v>0</v>
      </c>
    </row>
    <row r="4225" spans="1:8" x14ac:dyDescent="0.25">
      <c r="D4225" t="s">
        <v>75</v>
      </c>
      <c r="E4225" t="s">
        <v>27</v>
      </c>
      <c r="F4225" t="s">
        <v>27</v>
      </c>
      <c r="G4225" s="4">
        <v>33.333300000000001</v>
      </c>
      <c r="H4225" s="4">
        <v>33.333300000000001</v>
      </c>
    </row>
    <row r="4226" spans="1:8" x14ac:dyDescent="0.25">
      <c r="D4226" t="s">
        <v>64</v>
      </c>
      <c r="E4226" t="s">
        <v>27</v>
      </c>
      <c r="F4226" t="s">
        <v>27</v>
      </c>
      <c r="G4226" s="4">
        <v>2799.2739999999999</v>
      </c>
      <c r="H4226" s="4">
        <v>2799.2739999999999</v>
      </c>
    </row>
    <row r="4227" spans="1:8" x14ac:dyDescent="0.25">
      <c r="D4227" t="s">
        <v>70</v>
      </c>
      <c r="E4227" t="s">
        <v>27</v>
      </c>
      <c r="F4227" t="s">
        <v>27</v>
      </c>
      <c r="G4227" s="4">
        <v>4000</v>
      </c>
      <c r="H4227" s="4">
        <v>4000</v>
      </c>
    </row>
    <row r="4228" spans="1:8" x14ac:dyDescent="0.25">
      <c r="D4228" t="s">
        <v>72</v>
      </c>
      <c r="E4228" t="s">
        <v>27</v>
      </c>
      <c r="F4228" t="s">
        <v>27</v>
      </c>
      <c r="G4228" s="4">
        <v>0</v>
      </c>
      <c r="H4228" s="4">
        <v>0</v>
      </c>
    </row>
    <row r="4229" spans="1:8" x14ac:dyDescent="0.25">
      <c r="A4229">
        <v>143480</v>
      </c>
      <c r="B4229">
        <v>97379</v>
      </c>
      <c r="C4229">
        <v>87677</v>
      </c>
      <c r="D4229" t="s">
        <v>68</v>
      </c>
      <c r="E4229" t="s">
        <v>27</v>
      </c>
      <c r="F4229" t="s">
        <v>27</v>
      </c>
      <c r="G4229" s="4">
        <v>9185.1200000000008</v>
      </c>
      <c r="H4229" s="4">
        <v>9185.1200000000008</v>
      </c>
    </row>
    <row r="4230" spans="1:8" x14ac:dyDescent="0.25">
      <c r="D4230" t="s">
        <v>73</v>
      </c>
      <c r="E4230" t="s">
        <v>27</v>
      </c>
      <c r="F4230" t="s">
        <v>27</v>
      </c>
      <c r="G4230" s="4">
        <v>0</v>
      </c>
      <c r="H4230" s="4">
        <v>0</v>
      </c>
    </row>
    <row r="4231" spans="1:8" x14ac:dyDescent="0.25">
      <c r="D4231" t="s">
        <v>75</v>
      </c>
      <c r="E4231" t="s">
        <v>27</v>
      </c>
      <c r="F4231" t="s">
        <v>27</v>
      </c>
      <c r="G4231" s="4">
        <v>50</v>
      </c>
      <c r="H4231" s="4">
        <v>50</v>
      </c>
    </row>
    <row r="4232" spans="1:8" x14ac:dyDescent="0.25">
      <c r="D4232" t="s">
        <v>64</v>
      </c>
      <c r="E4232" t="s">
        <v>27</v>
      </c>
      <c r="F4232" t="s">
        <v>27</v>
      </c>
      <c r="G4232" s="4">
        <v>4592.5600000000004</v>
      </c>
      <c r="H4232" s="4">
        <v>4592.5600000000004</v>
      </c>
    </row>
    <row r="4233" spans="1:8" x14ac:dyDescent="0.25">
      <c r="D4233" t="s">
        <v>70</v>
      </c>
      <c r="E4233" t="s">
        <v>27</v>
      </c>
      <c r="F4233" t="s">
        <v>27</v>
      </c>
      <c r="G4233" s="4">
        <v>0</v>
      </c>
      <c r="H4233" s="4">
        <v>0</v>
      </c>
    </row>
    <row r="4234" spans="1:8" x14ac:dyDescent="0.25">
      <c r="D4234" t="s">
        <v>72</v>
      </c>
      <c r="E4234" t="s">
        <v>27</v>
      </c>
      <c r="F4234" t="s">
        <v>27</v>
      </c>
      <c r="G4234" s="4">
        <v>4592.5600000000004</v>
      </c>
      <c r="H4234" s="4">
        <v>4592.5600000000004</v>
      </c>
    </row>
    <row r="4235" spans="1:8" x14ac:dyDescent="0.25">
      <c r="A4235">
        <v>143482</v>
      </c>
      <c r="B4235">
        <v>104375</v>
      </c>
      <c r="C4235">
        <v>2782023</v>
      </c>
      <c r="D4235" t="s">
        <v>68</v>
      </c>
      <c r="E4235" t="s">
        <v>27</v>
      </c>
      <c r="F4235" t="s">
        <v>27</v>
      </c>
      <c r="G4235" s="4">
        <v>19834.169999999998</v>
      </c>
      <c r="H4235" s="4">
        <v>19834.169999999998</v>
      </c>
    </row>
    <row r="4236" spans="1:8" x14ac:dyDescent="0.25">
      <c r="D4236" t="s">
        <v>73</v>
      </c>
      <c r="E4236" t="s">
        <v>27</v>
      </c>
      <c r="F4236" t="s">
        <v>27</v>
      </c>
      <c r="G4236" s="4">
        <v>0</v>
      </c>
      <c r="H4236" s="4">
        <v>0</v>
      </c>
    </row>
    <row r="4237" spans="1:8" x14ac:dyDescent="0.25">
      <c r="D4237" t="s">
        <v>75</v>
      </c>
      <c r="E4237" t="s">
        <v>27</v>
      </c>
      <c r="F4237" t="s">
        <v>27</v>
      </c>
      <c r="G4237" s="4">
        <v>50</v>
      </c>
      <c r="H4237" s="4">
        <v>50</v>
      </c>
    </row>
    <row r="4238" spans="1:8" x14ac:dyDescent="0.25">
      <c r="D4238" t="s">
        <v>64</v>
      </c>
      <c r="E4238" t="s">
        <v>27</v>
      </c>
      <c r="F4238" t="s">
        <v>27</v>
      </c>
      <c r="G4238" s="4">
        <v>9917.0849999999991</v>
      </c>
      <c r="H4238" s="4">
        <v>9917.0849999999991</v>
      </c>
    </row>
    <row r="4239" spans="1:8" x14ac:dyDescent="0.25">
      <c r="D4239" t="s">
        <v>70</v>
      </c>
      <c r="E4239" t="s">
        <v>27</v>
      </c>
      <c r="F4239" t="s">
        <v>27</v>
      </c>
      <c r="G4239" s="4">
        <v>4000</v>
      </c>
      <c r="H4239" s="4">
        <v>4000</v>
      </c>
    </row>
    <row r="4240" spans="1:8" x14ac:dyDescent="0.25">
      <c r="D4240" t="s">
        <v>72</v>
      </c>
      <c r="E4240" t="s">
        <v>27</v>
      </c>
      <c r="F4240" t="s">
        <v>27</v>
      </c>
      <c r="G4240" s="4">
        <v>5917.09</v>
      </c>
      <c r="H4240" s="4">
        <v>5917.09</v>
      </c>
    </row>
    <row r="4241" spans="1:8" x14ac:dyDescent="0.25">
      <c r="A4241">
        <v>143483</v>
      </c>
      <c r="B4241">
        <v>98118</v>
      </c>
      <c r="C4241">
        <v>87678</v>
      </c>
      <c r="D4241" t="s">
        <v>68</v>
      </c>
      <c r="E4241" t="s">
        <v>27</v>
      </c>
      <c r="F4241" t="s">
        <v>27</v>
      </c>
      <c r="G4241" s="4">
        <v>9185.1200000000008</v>
      </c>
      <c r="H4241" s="4">
        <v>9185.1200000000008</v>
      </c>
    </row>
    <row r="4242" spans="1:8" x14ac:dyDescent="0.25">
      <c r="D4242" t="s">
        <v>73</v>
      </c>
      <c r="E4242" t="s">
        <v>27</v>
      </c>
      <c r="F4242" t="s">
        <v>27</v>
      </c>
      <c r="G4242" s="4">
        <v>0</v>
      </c>
      <c r="H4242" s="4">
        <v>0</v>
      </c>
    </row>
    <row r="4243" spans="1:8" x14ac:dyDescent="0.25">
      <c r="D4243" t="s">
        <v>75</v>
      </c>
      <c r="E4243" t="s">
        <v>27</v>
      </c>
      <c r="F4243" t="s">
        <v>27</v>
      </c>
      <c r="G4243" s="4">
        <v>100</v>
      </c>
      <c r="H4243" s="4">
        <v>100</v>
      </c>
    </row>
    <row r="4244" spans="1:8" x14ac:dyDescent="0.25">
      <c r="D4244" t="s">
        <v>64</v>
      </c>
      <c r="E4244" t="s">
        <v>27</v>
      </c>
      <c r="F4244" t="s">
        <v>27</v>
      </c>
      <c r="G4244" s="4">
        <v>9185.1200000000008</v>
      </c>
      <c r="H4244" s="4">
        <v>9185.1200000000008</v>
      </c>
    </row>
    <row r="4245" spans="1:8" x14ac:dyDescent="0.25">
      <c r="D4245" t="s">
        <v>70</v>
      </c>
      <c r="E4245" t="s">
        <v>27</v>
      </c>
      <c r="F4245" t="s">
        <v>27</v>
      </c>
      <c r="G4245" s="4">
        <v>0</v>
      </c>
      <c r="H4245" s="4">
        <v>0</v>
      </c>
    </row>
    <row r="4246" spans="1:8" x14ac:dyDescent="0.25">
      <c r="D4246" t="s">
        <v>72</v>
      </c>
      <c r="E4246" t="s">
        <v>27</v>
      </c>
      <c r="F4246" t="s">
        <v>27</v>
      </c>
      <c r="G4246" s="4">
        <v>9185.1200000000008</v>
      </c>
      <c r="H4246" s="4">
        <v>9185.1200000000008</v>
      </c>
    </row>
    <row r="4247" spans="1:8" x14ac:dyDescent="0.25">
      <c r="A4247">
        <v>143486</v>
      </c>
      <c r="B4247">
        <v>115726</v>
      </c>
      <c r="C4247">
        <v>4312865</v>
      </c>
      <c r="D4247" t="s">
        <v>68</v>
      </c>
      <c r="E4247" t="s">
        <v>27</v>
      </c>
      <c r="F4247" t="s">
        <v>27</v>
      </c>
      <c r="G4247" s="4">
        <v>19929.52</v>
      </c>
      <c r="H4247" s="4">
        <v>19929.52</v>
      </c>
    </row>
    <row r="4248" spans="1:8" x14ac:dyDescent="0.25">
      <c r="D4248" t="s">
        <v>73</v>
      </c>
      <c r="E4248" t="s">
        <v>27</v>
      </c>
      <c r="F4248" t="s">
        <v>27</v>
      </c>
      <c r="G4248" s="4">
        <v>0</v>
      </c>
      <c r="H4248" s="4">
        <v>0</v>
      </c>
    </row>
    <row r="4249" spans="1:8" x14ac:dyDescent="0.25">
      <c r="D4249" t="s">
        <v>75</v>
      </c>
      <c r="E4249" t="s">
        <v>27</v>
      </c>
      <c r="F4249" t="s">
        <v>27</v>
      </c>
      <c r="G4249" s="4">
        <v>50</v>
      </c>
      <c r="H4249" s="4">
        <v>50</v>
      </c>
    </row>
    <row r="4250" spans="1:8" x14ac:dyDescent="0.25">
      <c r="D4250" t="s">
        <v>64</v>
      </c>
      <c r="E4250" t="s">
        <v>27</v>
      </c>
      <c r="F4250" t="s">
        <v>27</v>
      </c>
      <c r="G4250" s="4">
        <v>9964.76</v>
      </c>
      <c r="H4250" s="4">
        <v>9964.76</v>
      </c>
    </row>
    <row r="4251" spans="1:8" x14ac:dyDescent="0.25">
      <c r="D4251" t="s">
        <v>70</v>
      </c>
      <c r="E4251" t="s">
        <v>27</v>
      </c>
      <c r="F4251" t="s">
        <v>27</v>
      </c>
      <c r="G4251" s="4">
        <v>4000</v>
      </c>
      <c r="H4251" s="4">
        <v>4000</v>
      </c>
    </row>
    <row r="4252" spans="1:8" x14ac:dyDescent="0.25">
      <c r="D4252" t="s">
        <v>72</v>
      </c>
      <c r="E4252" t="s">
        <v>27</v>
      </c>
      <c r="F4252" t="s">
        <v>27</v>
      </c>
      <c r="G4252" s="4">
        <v>5964.76</v>
      </c>
      <c r="H4252" s="4">
        <v>5964.76</v>
      </c>
    </row>
    <row r="4253" spans="1:8" x14ac:dyDescent="0.25">
      <c r="A4253">
        <v>143488</v>
      </c>
      <c r="B4253">
        <v>96596</v>
      </c>
      <c r="C4253">
        <v>95619</v>
      </c>
      <c r="D4253" t="s">
        <v>68</v>
      </c>
      <c r="E4253" t="s">
        <v>27</v>
      </c>
      <c r="F4253" t="s">
        <v>27</v>
      </c>
      <c r="G4253" s="4">
        <v>10511.11</v>
      </c>
      <c r="H4253" s="4">
        <v>10511.11</v>
      </c>
    </row>
    <row r="4254" spans="1:8" x14ac:dyDescent="0.25">
      <c r="D4254" t="s">
        <v>73</v>
      </c>
      <c r="E4254" t="s">
        <v>27</v>
      </c>
      <c r="F4254" t="s">
        <v>27</v>
      </c>
      <c r="G4254" s="4">
        <v>0</v>
      </c>
      <c r="H4254" s="4">
        <v>0</v>
      </c>
    </row>
    <row r="4255" spans="1:8" x14ac:dyDescent="0.25">
      <c r="D4255" t="s">
        <v>75</v>
      </c>
      <c r="E4255" t="s">
        <v>27</v>
      </c>
      <c r="F4255" t="s">
        <v>27</v>
      </c>
      <c r="G4255" s="4">
        <v>100</v>
      </c>
      <c r="H4255" s="4">
        <v>100</v>
      </c>
    </row>
    <row r="4256" spans="1:8" x14ac:dyDescent="0.25">
      <c r="D4256" t="s">
        <v>64</v>
      </c>
      <c r="E4256" t="s">
        <v>27</v>
      </c>
      <c r="F4256" t="s">
        <v>27</v>
      </c>
      <c r="G4256" s="4">
        <v>10511.11</v>
      </c>
      <c r="H4256" s="4">
        <v>10511.11</v>
      </c>
    </row>
    <row r="4257" spans="1:8" x14ac:dyDescent="0.25">
      <c r="D4257" t="s">
        <v>70</v>
      </c>
      <c r="E4257" t="s">
        <v>27</v>
      </c>
      <c r="F4257" t="s">
        <v>27</v>
      </c>
      <c r="G4257" s="4">
        <v>0</v>
      </c>
      <c r="H4257" s="4">
        <v>0</v>
      </c>
    </row>
    <row r="4258" spans="1:8" x14ac:dyDescent="0.25">
      <c r="D4258" t="s">
        <v>72</v>
      </c>
      <c r="E4258" t="s">
        <v>27</v>
      </c>
      <c r="F4258" t="s">
        <v>27</v>
      </c>
      <c r="G4258" s="4">
        <v>10511.11</v>
      </c>
      <c r="H4258" s="4">
        <v>10511.11</v>
      </c>
    </row>
    <row r="4259" spans="1:8" x14ac:dyDescent="0.25">
      <c r="A4259">
        <v>143489</v>
      </c>
      <c r="B4259">
        <v>96660</v>
      </c>
      <c r="C4259">
        <v>95618</v>
      </c>
      <c r="D4259" t="s">
        <v>68</v>
      </c>
      <c r="E4259" t="s">
        <v>27</v>
      </c>
      <c r="F4259" t="s">
        <v>27</v>
      </c>
      <c r="G4259" s="4">
        <v>13138.88</v>
      </c>
      <c r="H4259" s="4">
        <v>13138.88</v>
      </c>
    </row>
    <row r="4260" spans="1:8" x14ac:dyDescent="0.25">
      <c r="D4260" t="s">
        <v>73</v>
      </c>
      <c r="E4260" t="s">
        <v>27</v>
      </c>
      <c r="F4260" t="s">
        <v>27</v>
      </c>
      <c r="G4260" s="4">
        <v>0</v>
      </c>
      <c r="H4260" s="4">
        <v>0</v>
      </c>
    </row>
    <row r="4261" spans="1:8" x14ac:dyDescent="0.25">
      <c r="D4261" t="s">
        <v>75</v>
      </c>
      <c r="E4261" t="s">
        <v>27</v>
      </c>
      <c r="F4261" t="s">
        <v>27</v>
      </c>
      <c r="G4261" s="4">
        <v>100</v>
      </c>
      <c r="H4261" s="4">
        <v>100</v>
      </c>
    </row>
    <row r="4262" spans="1:8" x14ac:dyDescent="0.25">
      <c r="D4262" t="s">
        <v>64</v>
      </c>
      <c r="E4262" t="s">
        <v>27</v>
      </c>
      <c r="F4262" t="s">
        <v>27</v>
      </c>
      <c r="G4262" s="4">
        <v>13138.88</v>
      </c>
      <c r="H4262" s="4">
        <v>13138.88</v>
      </c>
    </row>
    <row r="4263" spans="1:8" x14ac:dyDescent="0.25">
      <c r="D4263" t="s">
        <v>70</v>
      </c>
      <c r="E4263" t="s">
        <v>27</v>
      </c>
      <c r="F4263" t="s">
        <v>27</v>
      </c>
      <c r="G4263" s="4">
        <v>0</v>
      </c>
      <c r="H4263" s="4">
        <v>0</v>
      </c>
    </row>
    <row r="4264" spans="1:8" x14ac:dyDescent="0.25">
      <c r="D4264" t="s">
        <v>72</v>
      </c>
      <c r="E4264" t="s">
        <v>27</v>
      </c>
      <c r="F4264" t="s">
        <v>27</v>
      </c>
      <c r="G4264" s="4">
        <v>13138.88</v>
      </c>
      <c r="H4264" s="4">
        <v>13138.88</v>
      </c>
    </row>
    <row r="4265" spans="1:8" x14ac:dyDescent="0.25">
      <c r="A4265">
        <v>143491</v>
      </c>
      <c r="B4265">
        <v>97381</v>
      </c>
      <c r="C4265">
        <v>96801</v>
      </c>
      <c r="D4265" t="s">
        <v>68</v>
      </c>
      <c r="E4265" t="s">
        <v>27</v>
      </c>
      <c r="F4265" t="s">
        <v>27</v>
      </c>
      <c r="G4265" s="4">
        <v>15766.65</v>
      </c>
      <c r="H4265" s="4">
        <v>15766.65</v>
      </c>
    </row>
    <row r="4266" spans="1:8" x14ac:dyDescent="0.25">
      <c r="D4266" t="s">
        <v>73</v>
      </c>
      <c r="E4266" t="s">
        <v>27</v>
      </c>
      <c r="F4266" t="s">
        <v>27</v>
      </c>
      <c r="G4266" s="4">
        <v>0</v>
      </c>
      <c r="H4266" s="4">
        <v>0</v>
      </c>
    </row>
    <row r="4267" spans="1:8" x14ac:dyDescent="0.25">
      <c r="D4267" t="s">
        <v>75</v>
      </c>
      <c r="E4267" t="s">
        <v>27</v>
      </c>
      <c r="F4267" t="s">
        <v>27</v>
      </c>
      <c r="G4267" s="4">
        <v>33.333300000000001</v>
      </c>
      <c r="H4267" s="4">
        <v>33.333300000000001</v>
      </c>
    </row>
    <row r="4268" spans="1:8" x14ac:dyDescent="0.25">
      <c r="D4268" t="s">
        <v>64</v>
      </c>
      <c r="E4268" t="s">
        <v>27</v>
      </c>
      <c r="F4268" t="s">
        <v>27</v>
      </c>
      <c r="G4268" s="4">
        <v>5255.5450000000001</v>
      </c>
      <c r="H4268" s="4">
        <v>5255.5450000000001</v>
      </c>
    </row>
    <row r="4269" spans="1:8" x14ac:dyDescent="0.25">
      <c r="D4269" t="s">
        <v>70</v>
      </c>
      <c r="E4269" t="s">
        <v>27</v>
      </c>
      <c r="F4269" t="s">
        <v>27</v>
      </c>
      <c r="G4269" s="4">
        <v>4000</v>
      </c>
      <c r="H4269" s="4">
        <v>4000</v>
      </c>
    </row>
    <row r="4270" spans="1:8" x14ac:dyDescent="0.25">
      <c r="D4270" t="s">
        <v>72</v>
      </c>
      <c r="E4270" t="s">
        <v>27</v>
      </c>
      <c r="F4270" t="s">
        <v>27</v>
      </c>
      <c r="G4270" s="4">
        <v>1255.54</v>
      </c>
      <c r="H4270" s="4">
        <v>1255.54</v>
      </c>
    </row>
    <row r="4271" spans="1:8" x14ac:dyDescent="0.25">
      <c r="A4271">
        <v>143492</v>
      </c>
      <c r="B4271">
        <v>97383</v>
      </c>
      <c r="C4271">
        <v>96813</v>
      </c>
      <c r="D4271" t="s">
        <v>68</v>
      </c>
      <c r="E4271" t="s">
        <v>27</v>
      </c>
      <c r="F4271" t="s">
        <v>27</v>
      </c>
      <c r="G4271" s="4">
        <v>18394.439999999999</v>
      </c>
      <c r="H4271" s="4">
        <v>18394.439999999999</v>
      </c>
    </row>
    <row r="4272" spans="1:8" x14ac:dyDescent="0.25">
      <c r="D4272" t="s">
        <v>73</v>
      </c>
      <c r="E4272" t="s">
        <v>27</v>
      </c>
      <c r="F4272" t="s">
        <v>27</v>
      </c>
      <c r="G4272" s="4">
        <v>0</v>
      </c>
      <c r="H4272" s="4">
        <v>0</v>
      </c>
    </row>
    <row r="4273" spans="1:8" x14ac:dyDescent="0.25">
      <c r="D4273" t="s">
        <v>75</v>
      </c>
      <c r="E4273" t="s">
        <v>27</v>
      </c>
      <c r="F4273" t="s">
        <v>27</v>
      </c>
      <c r="G4273" s="4">
        <v>100</v>
      </c>
      <c r="H4273" s="4">
        <v>100</v>
      </c>
    </row>
    <row r="4274" spans="1:8" x14ac:dyDescent="0.25">
      <c r="D4274" t="s">
        <v>64</v>
      </c>
      <c r="E4274" t="s">
        <v>27</v>
      </c>
      <c r="F4274" t="s">
        <v>27</v>
      </c>
      <c r="G4274" s="4">
        <v>18394.439999999999</v>
      </c>
      <c r="H4274" s="4">
        <v>18394.439999999999</v>
      </c>
    </row>
    <row r="4275" spans="1:8" x14ac:dyDescent="0.25">
      <c r="D4275" t="s">
        <v>70</v>
      </c>
      <c r="E4275" t="s">
        <v>27</v>
      </c>
      <c r="F4275" t="s">
        <v>27</v>
      </c>
      <c r="G4275" s="4">
        <v>0</v>
      </c>
      <c r="H4275" s="4">
        <v>0</v>
      </c>
    </row>
    <row r="4276" spans="1:8" x14ac:dyDescent="0.25">
      <c r="D4276" t="s">
        <v>72</v>
      </c>
      <c r="E4276" t="s">
        <v>27</v>
      </c>
      <c r="F4276" t="s">
        <v>27</v>
      </c>
      <c r="G4276" s="4">
        <v>18394.439999999999</v>
      </c>
      <c r="H4276" s="4">
        <v>18394.439999999999</v>
      </c>
    </row>
    <row r="4277" spans="1:8" x14ac:dyDescent="0.25">
      <c r="A4277">
        <v>143494</v>
      </c>
      <c r="B4277">
        <v>127011</v>
      </c>
      <c r="C4277">
        <v>132248</v>
      </c>
      <c r="D4277" t="s">
        <v>68</v>
      </c>
      <c r="E4277" t="s">
        <v>27</v>
      </c>
      <c r="F4277" t="s">
        <v>27</v>
      </c>
      <c r="G4277" s="4">
        <v>11369.45</v>
      </c>
      <c r="H4277" s="4">
        <v>11369.45</v>
      </c>
    </row>
    <row r="4278" spans="1:8" x14ac:dyDescent="0.25">
      <c r="D4278" t="s">
        <v>73</v>
      </c>
      <c r="E4278" t="s">
        <v>27</v>
      </c>
      <c r="F4278" t="s">
        <v>27</v>
      </c>
      <c r="G4278" s="4">
        <v>0</v>
      </c>
      <c r="H4278" s="4">
        <v>0</v>
      </c>
    </row>
    <row r="4279" spans="1:8" x14ac:dyDescent="0.25">
      <c r="D4279" t="s">
        <v>75</v>
      </c>
      <c r="E4279" t="s">
        <v>27</v>
      </c>
      <c r="F4279" t="s">
        <v>27</v>
      </c>
      <c r="G4279" s="4">
        <v>50</v>
      </c>
      <c r="H4279" s="4">
        <v>50</v>
      </c>
    </row>
    <row r="4280" spans="1:8" x14ac:dyDescent="0.25">
      <c r="D4280" t="s">
        <v>64</v>
      </c>
      <c r="E4280" t="s">
        <v>27</v>
      </c>
      <c r="F4280" t="s">
        <v>27</v>
      </c>
      <c r="G4280" s="4">
        <v>5684.7250000000004</v>
      </c>
      <c r="H4280" s="4">
        <v>5684.7250000000004</v>
      </c>
    </row>
    <row r="4281" spans="1:8" x14ac:dyDescent="0.25">
      <c r="D4281" t="s">
        <v>70</v>
      </c>
      <c r="E4281" t="s">
        <v>27</v>
      </c>
      <c r="F4281" t="s">
        <v>27</v>
      </c>
      <c r="G4281" s="4">
        <v>0</v>
      </c>
      <c r="H4281" s="4">
        <v>0</v>
      </c>
    </row>
    <row r="4282" spans="1:8" x14ac:dyDescent="0.25">
      <c r="D4282" t="s">
        <v>72</v>
      </c>
      <c r="E4282" t="s">
        <v>27</v>
      </c>
      <c r="F4282" t="s">
        <v>27</v>
      </c>
      <c r="G4282" s="4">
        <v>5684.73</v>
      </c>
      <c r="H4282" s="4">
        <v>5684.73</v>
      </c>
    </row>
    <row r="4283" spans="1:8" x14ac:dyDescent="0.25">
      <c r="A4283">
        <v>143495</v>
      </c>
      <c r="B4283">
        <v>97390</v>
      </c>
      <c r="C4283">
        <v>96800</v>
      </c>
      <c r="D4283" t="s">
        <v>68</v>
      </c>
      <c r="E4283" t="s">
        <v>27</v>
      </c>
      <c r="F4283" t="s">
        <v>27</v>
      </c>
      <c r="G4283" s="4">
        <v>17023.990000000002</v>
      </c>
      <c r="H4283" s="4">
        <v>17023.990000000002</v>
      </c>
    </row>
    <row r="4284" spans="1:8" x14ac:dyDescent="0.25">
      <c r="D4284" t="s">
        <v>73</v>
      </c>
      <c r="E4284" t="s">
        <v>27</v>
      </c>
      <c r="F4284" t="s">
        <v>27</v>
      </c>
      <c r="G4284" s="4">
        <v>0</v>
      </c>
      <c r="H4284" s="4">
        <v>0</v>
      </c>
    </row>
    <row r="4285" spans="1:8" x14ac:dyDescent="0.25">
      <c r="D4285" t="s">
        <v>75</v>
      </c>
      <c r="E4285" t="s">
        <v>27</v>
      </c>
      <c r="F4285" t="s">
        <v>27</v>
      </c>
      <c r="G4285" s="4">
        <v>25</v>
      </c>
      <c r="H4285" s="4">
        <v>25</v>
      </c>
    </row>
    <row r="4286" spans="1:8" x14ac:dyDescent="0.25">
      <c r="D4286" t="s">
        <v>64</v>
      </c>
      <c r="E4286" t="s">
        <v>27</v>
      </c>
      <c r="F4286" t="s">
        <v>27</v>
      </c>
      <c r="G4286" s="4">
        <v>4255.9979999999996</v>
      </c>
      <c r="H4286" s="4">
        <v>4255.9979999999996</v>
      </c>
    </row>
    <row r="4287" spans="1:8" x14ac:dyDescent="0.25">
      <c r="D4287" t="s">
        <v>70</v>
      </c>
      <c r="E4287" t="s">
        <v>27</v>
      </c>
      <c r="F4287" t="s">
        <v>27</v>
      </c>
      <c r="G4287" s="4">
        <v>0</v>
      </c>
      <c r="H4287" s="4">
        <v>0</v>
      </c>
    </row>
    <row r="4288" spans="1:8" x14ac:dyDescent="0.25">
      <c r="D4288" t="s">
        <v>72</v>
      </c>
      <c r="E4288" t="s">
        <v>27</v>
      </c>
      <c r="F4288" t="s">
        <v>27</v>
      </c>
      <c r="G4288" s="4">
        <v>4256</v>
      </c>
      <c r="H4288" s="4">
        <v>4256</v>
      </c>
    </row>
    <row r="4289" spans="1:8" x14ac:dyDescent="0.25">
      <c r="A4289">
        <v>143496</v>
      </c>
      <c r="B4289">
        <v>96597</v>
      </c>
      <c r="C4289">
        <v>95617</v>
      </c>
      <c r="D4289" t="s">
        <v>68</v>
      </c>
      <c r="E4289" t="s">
        <v>27</v>
      </c>
      <c r="F4289" t="s">
        <v>27</v>
      </c>
      <c r="G4289" s="4">
        <v>21022.22</v>
      </c>
      <c r="H4289" s="4">
        <v>21022.22</v>
      </c>
    </row>
    <row r="4290" spans="1:8" x14ac:dyDescent="0.25">
      <c r="D4290" t="s">
        <v>73</v>
      </c>
      <c r="E4290" t="s">
        <v>27</v>
      </c>
      <c r="F4290" t="s">
        <v>27</v>
      </c>
      <c r="G4290" s="4">
        <v>0</v>
      </c>
      <c r="H4290" s="4">
        <v>0</v>
      </c>
    </row>
    <row r="4291" spans="1:8" x14ac:dyDescent="0.25">
      <c r="D4291" t="s">
        <v>75</v>
      </c>
      <c r="E4291" t="s">
        <v>27</v>
      </c>
      <c r="F4291" t="s">
        <v>27</v>
      </c>
      <c r="G4291" s="4">
        <v>33.333300000000001</v>
      </c>
      <c r="H4291" s="4">
        <v>33.333300000000001</v>
      </c>
    </row>
    <row r="4292" spans="1:8" x14ac:dyDescent="0.25">
      <c r="D4292" t="s">
        <v>64</v>
      </c>
      <c r="E4292" t="s">
        <v>27</v>
      </c>
      <c r="F4292" t="s">
        <v>27</v>
      </c>
      <c r="G4292" s="4">
        <v>7007.4</v>
      </c>
      <c r="H4292" s="4">
        <v>7007.4</v>
      </c>
    </row>
    <row r="4293" spans="1:8" x14ac:dyDescent="0.25">
      <c r="D4293" t="s">
        <v>70</v>
      </c>
      <c r="E4293" t="s">
        <v>27</v>
      </c>
      <c r="F4293" t="s">
        <v>27</v>
      </c>
      <c r="G4293" s="4">
        <v>0</v>
      </c>
      <c r="H4293" s="4">
        <v>0</v>
      </c>
    </row>
    <row r="4294" spans="1:8" x14ac:dyDescent="0.25">
      <c r="D4294" t="s">
        <v>72</v>
      </c>
      <c r="E4294" t="s">
        <v>27</v>
      </c>
      <c r="F4294" t="s">
        <v>27</v>
      </c>
      <c r="G4294" s="4">
        <v>7007.4</v>
      </c>
      <c r="H4294" s="4">
        <v>7007.4</v>
      </c>
    </row>
    <row r="4295" spans="1:8" x14ac:dyDescent="0.25">
      <c r="A4295">
        <v>143497</v>
      </c>
      <c r="B4295">
        <v>96593</v>
      </c>
      <c r="C4295">
        <v>104735</v>
      </c>
      <c r="D4295" t="s">
        <v>68</v>
      </c>
      <c r="E4295" t="s">
        <v>27</v>
      </c>
      <c r="F4295" t="s">
        <v>27</v>
      </c>
      <c r="G4295" s="4">
        <v>9964.77</v>
      </c>
      <c r="H4295" s="4">
        <v>9964.77</v>
      </c>
    </row>
    <row r="4296" spans="1:8" x14ac:dyDescent="0.25">
      <c r="D4296" t="s">
        <v>73</v>
      </c>
      <c r="E4296" t="s">
        <v>27</v>
      </c>
      <c r="F4296" t="s">
        <v>27</v>
      </c>
      <c r="G4296" s="4">
        <v>0</v>
      </c>
      <c r="H4296" s="4">
        <v>0</v>
      </c>
    </row>
    <row r="4297" spans="1:8" x14ac:dyDescent="0.25">
      <c r="D4297" t="s">
        <v>75</v>
      </c>
      <c r="E4297" t="s">
        <v>27</v>
      </c>
      <c r="F4297" t="s">
        <v>27</v>
      </c>
      <c r="G4297" s="4">
        <v>33.337400000000002</v>
      </c>
      <c r="H4297" s="4">
        <v>33.337400000000002</v>
      </c>
    </row>
    <row r="4298" spans="1:8" x14ac:dyDescent="0.25">
      <c r="D4298" t="s">
        <v>64</v>
      </c>
      <c r="E4298" t="s">
        <v>27</v>
      </c>
      <c r="F4298" t="s">
        <v>27</v>
      </c>
      <c r="G4298" s="4">
        <v>3321.9949999999999</v>
      </c>
      <c r="H4298" s="4">
        <v>3321.9949999999999</v>
      </c>
    </row>
    <row r="4299" spans="1:8" x14ac:dyDescent="0.25">
      <c r="D4299" t="s">
        <v>70</v>
      </c>
      <c r="E4299" t="s">
        <v>27</v>
      </c>
      <c r="F4299" t="s">
        <v>27</v>
      </c>
      <c r="G4299" s="4">
        <v>0</v>
      </c>
      <c r="H4299" s="4">
        <v>0</v>
      </c>
    </row>
    <row r="4300" spans="1:8" x14ac:dyDescent="0.25">
      <c r="D4300" t="s">
        <v>72</v>
      </c>
      <c r="E4300" t="s">
        <v>27</v>
      </c>
      <c r="F4300" t="s">
        <v>27</v>
      </c>
      <c r="G4300" s="4">
        <v>3322</v>
      </c>
      <c r="H4300" s="4">
        <v>3322</v>
      </c>
    </row>
    <row r="4301" spans="1:8" x14ac:dyDescent="0.25">
      <c r="A4301">
        <v>143498</v>
      </c>
      <c r="B4301">
        <v>100167</v>
      </c>
      <c r="C4301">
        <v>99976</v>
      </c>
      <c r="D4301" t="s">
        <v>68</v>
      </c>
      <c r="E4301" t="s">
        <v>27</v>
      </c>
      <c r="F4301" t="s">
        <v>27</v>
      </c>
      <c r="G4301" s="4">
        <v>13171.23</v>
      </c>
      <c r="H4301" s="4">
        <v>13171.23</v>
      </c>
    </row>
    <row r="4302" spans="1:8" x14ac:dyDescent="0.25">
      <c r="D4302" t="s">
        <v>73</v>
      </c>
      <c r="E4302" t="s">
        <v>27</v>
      </c>
      <c r="F4302" t="s">
        <v>27</v>
      </c>
      <c r="G4302" s="4">
        <v>0</v>
      </c>
      <c r="H4302" s="4">
        <v>0</v>
      </c>
    </row>
    <row r="4303" spans="1:8" x14ac:dyDescent="0.25">
      <c r="D4303" t="s">
        <v>75</v>
      </c>
      <c r="E4303" t="s">
        <v>27</v>
      </c>
      <c r="F4303" t="s">
        <v>27</v>
      </c>
      <c r="G4303" s="4">
        <v>100</v>
      </c>
      <c r="H4303" s="4">
        <v>100</v>
      </c>
    </row>
    <row r="4304" spans="1:8" x14ac:dyDescent="0.25">
      <c r="D4304" t="s">
        <v>64</v>
      </c>
      <c r="E4304" t="s">
        <v>27</v>
      </c>
      <c r="F4304" t="s">
        <v>27</v>
      </c>
      <c r="G4304" s="4">
        <v>13171.23</v>
      </c>
      <c r="H4304" s="4">
        <v>13171.23</v>
      </c>
    </row>
    <row r="4305" spans="1:8" x14ac:dyDescent="0.25">
      <c r="D4305" t="s">
        <v>70</v>
      </c>
      <c r="E4305" t="s">
        <v>27</v>
      </c>
      <c r="F4305" t="s">
        <v>27</v>
      </c>
      <c r="G4305" s="4">
        <v>0</v>
      </c>
      <c r="H4305" s="4">
        <v>0</v>
      </c>
    </row>
    <row r="4306" spans="1:8" x14ac:dyDescent="0.25">
      <c r="D4306" t="s">
        <v>72</v>
      </c>
      <c r="E4306" t="s">
        <v>27</v>
      </c>
      <c r="F4306" t="s">
        <v>27</v>
      </c>
      <c r="G4306" s="4">
        <v>13171.23</v>
      </c>
      <c r="H4306" s="4">
        <v>13171.23</v>
      </c>
    </row>
    <row r="4307" spans="1:8" x14ac:dyDescent="0.25">
      <c r="A4307">
        <v>143499</v>
      </c>
      <c r="B4307">
        <v>104378</v>
      </c>
      <c r="C4307">
        <v>105633</v>
      </c>
      <c r="D4307" t="s">
        <v>68</v>
      </c>
      <c r="E4307" t="s">
        <v>27</v>
      </c>
      <c r="F4307" t="s">
        <v>27</v>
      </c>
      <c r="G4307" s="4">
        <v>9255.9599999999991</v>
      </c>
      <c r="H4307" s="4">
        <v>9255.9599999999991</v>
      </c>
    </row>
    <row r="4308" spans="1:8" x14ac:dyDescent="0.25">
      <c r="D4308" t="s">
        <v>73</v>
      </c>
      <c r="E4308" t="s">
        <v>27</v>
      </c>
      <c r="F4308" t="s">
        <v>27</v>
      </c>
      <c r="G4308" s="4">
        <v>0</v>
      </c>
      <c r="H4308" s="4">
        <v>0</v>
      </c>
    </row>
    <row r="4309" spans="1:8" x14ac:dyDescent="0.25">
      <c r="D4309" t="s">
        <v>75</v>
      </c>
      <c r="E4309" t="s">
        <v>27</v>
      </c>
      <c r="F4309" t="s">
        <v>27</v>
      </c>
      <c r="G4309" s="4">
        <v>100</v>
      </c>
      <c r="H4309" s="4">
        <v>100</v>
      </c>
    </row>
    <row r="4310" spans="1:8" x14ac:dyDescent="0.25">
      <c r="D4310" t="s">
        <v>64</v>
      </c>
      <c r="E4310" t="s">
        <v>27</v>
      </c>
      <c r="F4310" t="s">
        <v>27</v>
      </c>
      <c r="G4310" s="4">
        <v>8844.9500000000007</v>
      </c>
      <c r="H4310" s="4">
        <v>8844.9500000000007</v>
      </c>
    </row>
    <row r="4311" spans="1:8" x14ac:dyDescent="0.25">
      <c r="D4311" t="s">
        <v>70</v>
      </c>
      <c r="E4311" t="s">
        <v>27</v>
      </c>
      <c r="F4311" t="s">
        <v>27</v>
      </c>
      <c r="G4311" s="4">
        <v>0</v>
      </c>
      <c r="H4311" s="4">
        <v>0</v>
      </c>
    </row>
    <row r="4312" spans="1:8" x14ac:dyDescent="0.25">
      <c r="D4312" t="s">
        <v>72</v>
      </c>
      <c r="E4312" t="s">
        <v>27</v>
      </c>
      <c r="F4312" t="s">
        <v>27</v>
      </c>
      <c r="G4312" s="4">
        <v>8844.9500000000007</v>
      </c>
      <c r="H4312" s="4">
        <v>8844.9500000000007</v>
      </c>
    </row>
    <row r="4313" spans="1:8" x14ac:dyDescent="0.25">
      <c r="A4313">
        <v>143500</v>
      </c>
      <c r="B4313">
        <v>105549</v>
      </c>
      <c r="C4313">
        <v>187985</v>
      </c>
      <c r="D4313" t="s">
        <v>68</v>
      </c>
      <c r="E4313" t="s">
        <v>27</v>
      </c>
      <c r="F4313" t="s">
        <v>27</v>
      </c>
      <c r="G4313" s="4">
        <v>11907.16</v>
      </c>
      <c r="H4313" s="4">
        <v>11907.16</v>
      </c>
    </row>
    <row r="4314" spans="1:8" x14ac:dyDescent="0.25">
      <c r="D4314" t="s">
        <v>73</v>
      </c>
      <c r="E4314" t="s">
        <v>27</v>
      </c>
      <c r="F4314" t="s">
        <v>27</v>
      </c>
      <c r="G4314" s="4">
        <v>0</v>
      </c>
      <c r="H4314" s="4">
        <v>0</v>
      </c>
    </row>
    <row r="4315" spans="1:8" x14ac:dyDescent="0.25">
      <c r="D4315" t="s">
        <v>75</v>
      </c>
      <c r="E4315" t="s">
        <v>27</v>
      </c>
      <c r="F4315" t="s">
        <v>27</v>
      </c>
      <c r="G4315" s="4">
        <v>50</v>
      </c>
      <c r="H4315" s="4">
        <v>50</v>
      </c>
    </row>
    <row r="4316" spans="1:8" x14ac:dyDescent="0.25">
      <c r="D4316" t="s">
        <v>64</v>
      </c>
      <c r="E4316" t="s">
        <v>27</v>
      </c>
      <c r="F4316" t="s">
        <v>27</v>
      </c>
      <c r="G4316" s="4">
        <v>5680.28</v>
      </c>
      <c r="H4316" s="4">
        <v>5680.28</v>
      </c>
    </row>
    <row r="4317" spans="1:8" x14ac:dyDescent="0.25">
      <c r="D4317" t="s">
        <v>70</v>
      </c>
      <c r="E4317" t="s">
        <v>27</v>
      </c>
      <c r="F4317" t="s">
        <v>27</v>
      </c>
      <c r="G4317" s="4">
        <v>0</v>
      </c>
      <c r="H4317" s="4">
        <v>0</v>
      </c>
    </row>
    <row r="4318" spans="1:8" x14ac:dyDescent="0.25">
      <c r="D4318" t="s">
        <v>72</v>
      </c>
      <c r="E4318" t="s">
        <v>27</v>
      </c>
      <c r="F4318" t="s">
        <v>27</v>
      </c>
      <c r="G4318" s="4">
        <v>5680.28</v>
      </c>
      <c r="H4318" s="4">
        <v>5680.28</v>
      </c>
    </row>
    <row r="4319" spans="1:8" x14ac:dyDescent="0.25">
      <c r="A4319">
        <v>143505</v>
      </c>
      <c r="B4319">
        <v>97385</v>
      </c>
      <c r="C4319">
        <v>99297</v>
      </c>
      <c r="D4319" t="s">
        <v>68</v>
      </c>
      <c r="E4319" t="s">
        <v>27</v>
      </c>
      <c r="F4319" t="s">
        <v>27</v>
      </c>
      <c r="G4319" s="4">
        <v>11785.83</v>
      </c>
      <c r="H4319" s="4">
        <v>11785.83</v>
      </c>
    </row>
    <row r="4320" spans="1:8" x14ac:dyDescent="0.25">
      <c r="D4320" t="s">
        <v>73</v>
      </c>
      <c r="E4320" t="s">
        <v>27</v>
      </c>
      <c r="F4320" t="s">
        <v>27</v>
      </c>
      <c r="G4320" s="4">
        <v>0</v>
      </c>
      <c r="H4320" s="4">
        <v>0</v>
      </c>
    </row>
    <row r="4321" spans="1:8" x14ac:dyDescent="0.25">
      <c r="D4321" t="s">
        <v>75</v>
      </c>
      <c r="E4321" t="s">
        <v>27</v>
      </c>
      <c r="F4321" t="s">
        <v>27</v>
      </c>
      <c r="G4321" s="4">
        <v>100</v>
      </c>
      <c r="H4321" s="4">
        <v>100</v>
      </c>
    </row>
    <row r="4322" spans="1:8" x14ac:dyDescent="0.25">
      <c r="D4322" t="s">
        <v>64</v>
      </c>
      <c r="E4322" t="s">
        <v>27</v>
      </c>
      <c r="F4322" t="s">
        <v>27</v>
      </c>
      <c r="G4322" s="4">
        <v>11785.83</v>
      </c>
      <c r="H4322" s="4">
        <v>11785.83</v>
      </c>
    </row>
    <row r="4323" spans="1:8" x14ac:dyDescent="0.25">
      <c r="D4323" t="s">
        <v>70</v>
      </c>
      <c r="E4323" t="s">
        <v>27</v>
      </c>
      <c r="F4323" t="s">
        <v>27</v>
      </c>
      <c r="G4323" s="4">
        <v>0</v>
      </c>
      <c r="H4323" s="4">
        <v>0</v>
      </c>
    </row>
    <row r="4324" spans="1:8" x14ac:dyDescent="0.25">
      <c r="D4324" t="s">
        <v>72</v>
      </c>
      <c r="E4324" t="s">
        <v>27</v>
      </c>
      <c r="F4324" t="s">
        <v>27</v>
      </c>
      <c r="G4324" s="4">
        <v>11785.83</v>
      </c>
      <c r="H4324" s="4">
        <v>11785.83</v>
      </c>
    </row>
    <row r="4325" spans="1:8" x14ac:dyDescent="0.25">
      <c r="A4325">
        <v>143506</v>
      </c>
      <c r="B4325">
        <v>100165</v>
      </c>
      <c r="C4325">
        <v>4579870</v>
      </c>
      <c r="D4325" t="s">
        <v>68</v>
      </c>
      <c r="E4325" t="s">
        <v>27</v>
      </c>
      <c r="F4325" t="s">
        <v>27</v>
      </c>
      <c r="G4325" s="4">
        <v>9255.9500000000007</v>
      </c>
      <c r="H4325" s="4">
        <v>9255.9500000000007</v>
      </c>
    </row>
    <row r="4326" spans="1:8" x14ac:dyDescent="0.25">
      <c r="D4326" t="s">
        <v>73</v>
      </c>
      <c r="E4326" t="s">
        <v>27</v>
      </c>
      <c r="F4326" t="s">
        <v>27</v>
      </c>
      <c r="G4326" s="4">
        <v>0</v>
      </c>
      <c r="H4326" s="4">
        <v>0</v>
      </c>
    </row>
    <row r="4327" spans="1:8" x14ac:dyDescent="0.25">
      <c r="D4327" t="s">
        <v>75</v>
      </c>
      <c r="E4327" t="s">
        <v>27</v>
      </c>
      <c r="F4327" t="s">
        <v>27</v>
      </c>
      <c r="G4327" s="4">
        <v>33.333300000000001</v>
      </c>
      <c r="H4327" s="4">
        <v>33.333300000000001</v>
      </c>
    </row>
    <row r="4328" spans="1:8" x14ac:dyDescent="0.25">
      <c r="D4328" t="s">
        <v>64</v>
      </c>
      <c r="E4328" t="s">
        <v>27</v>
      </c>
      <c r="F4328" t="s">
        <v>27</v>
      </c>
      <c r="G4328" s="4">
        <v>3085.3139999999999</v>
      </c>
      <c r="H4328" s="4">
        <v>3085.3139999999999</v>
      </c>
    </row>
    <row r="4329" spans="1:8" x14ac:dyDescent="0.25">
      <c r="D4329" t="s">
        <v>70</v>
      </c>
      <c r="E4329" t="s">
        <v>27</v>
      </c>
      <c r="F4329" t="s">
        <v>27</v>
      </c>
      <c r="G4329" s="4">
        <v>0</v>
      </c>
      <c r="H4329" s="4">
        <v>0</v>
      </c>
    </row>
    <row r="4330" spans="1:8" x14ac:dyDescent="0.25">
      <c r="D4330" t="s">
        <v>72</v>
      </c>
      <c r="E4330" t="s">
        <v>27</v>
      </c>
      <c r="F4330" t="s">
        <v>27</v>
      </c>
      <c r="G4330" s="4">
        <v>3085.31</v>
      </c>
      <c r="H4330" s="4">
        <v>3085.31</v>
      </c>
    </row>
    <row r="4331" spans="1:8" x14ac:dyDescent="0.25">
      <c r="A4331">
        <v>143507</v>
      </c>
      <c r="B4331">
        <v>97380</v>
      </c>
      <c r="C4331">
        <v>150010</v>
      </c>
      <c r="D4331" t="s">
        <v>68</v>
      </c>
      <c r="E4331" t="s">
        <v>27</v>
      </c>
      <c r="F4331" t="s">
        <v>27</v>
      </c>
      <c r="G4331" s="4">
        <v>12673.36</v>
      </c>
      <c r="H4331" s="4">
        <v>12673.36</v>
      </c>
    </row>
    <row r="4332" spans="1:8" x14ac:dyDescent="0.25">
      <c r="D4332" t="s">
        <v>73</v>
      </c>
      <c r="E4332" t="s">
        <v>27</v>
      </c>
      <c r="F4332" t="s">
        <v>27</v>
      </c>
      <c r="G4332" s="4">
        <v>0</v>
      </c>
      <c r="H4332" s="4">
        <v>0</v>
      </c>
    </row>
    <row r="4333" spans="1:8" x14ac:dyDescent="0.25">
      <c r="D4333" t="s">
        <v>75</v>
      </c>
      <c r="E4333" t="s">
        <v>27</v>
      </c>
      <c r="F4333" t="s">
        <v>27</v>
      </c>
      <c r="G4333" s="4">
        <v>100</v>
      </c>
      <c r="H4333" s="4">
        <v>100</v>
      </c>
    </row>
    <row r="4334" spans="1:8" x14ac:dyDescent="0.25">
      <c r="D4334" t="s">
        <v>64</v>
      </c>
      <c r="E4334" t="s">
        <v>27</v>
      </c>
      <c r="F4334" t="s">
        <v>27</v>
      </c>
      <c r="G4334" s="4">
        <v>12673.36</v>
      </c>
      <c r="H4334" s="4">
        <v>12673.36</v>
      </c>
    </row>
    <row r="4335" spans="1:8" x14ac:dyDescent="0.25">
      <c r="D4335" t="s">
        <v>70</v>
      </c>
      <c r="E4335" t="s">
        <v>27</v>
      </c>
      <c r="F4335" t="s">
        <v>27</v>
      </c>
      <c r="G4335" s="4">
        <v>0</v>
      </c>
      <c r="H4335" s="4">
        <v>0</v>
      </c>
    </row>
    <row r="4336" spans="1:8" x14ac:dyDescent="0.25">
      <c r="D4336" t="s">
        <v>72</v>
      </c>
      <c r="E4336" t="s">
        <v>27</v>
      </c>
      <c r="F4336" t="s">
        <v>27</v>
      </c>
      <c r="G4336" s="4">
        <v>12673.36</v>
      </c>
      <c r="H4336" s="4">
        <v>12673.36</v>
      </c>
    </row>
    <row r="4337" spans="1:8" x14ac:dyDescent="0.25">
      <c r="A4337">
        <v>143508</v>
      </c>
      <c r="B4337">
        <v>100180</v>
      </c>
      <c r="C4337">
        <v>99331</v>
      </c>
      <c r="D4337" t="s">
        <v>68</v>
      </c>
      <c r="E4337" t="s">
        <v>27</v>
      </c>
      <c r="F4337" t="s">
        <v>27</v>
      </c>
      <c r="G4337" s="4">
        <v>9878.42</v>
      </c>
      <c r="H4337" s="4">
        <v>9878.42</v>
      </c>
    </row>
    <row r="4338" spans="1:8" x14ac:dyDescent="0.25">
      <c r="D4338" t="s">
        <v>73</v>
      </c>
      <c r="E4338" t="s">
        <v>27</v>
      </c>
      <c r="F4338" t="s">
        <v>27</v>
      </c>
      <c r="G4338" s="4">
        <v>0</v>
      </c>
      <c r="H4338" s="4">
        <v>0</v>
      </c>
    </row>
    <row r="4339" spans="1:8" x14ac:dyDescent="0.25">
      <c r="D4339" t="s">
        <v>75</v>
      </c>
      <c r="E4339" t="s">
        <v>27</v>
      </c>
      <c r="F4339" t="s">
        <v>27</v>
      </c>
      <c r="G4339" s="4">
        <v>100</v>
      </c>
      <c r="H4339" s="4">
        <v>100</v>
      </c>
    </row>
    <row r="4340" spans="1:8" x14ac:dyDescent="0.25">
      <c r="D4340" t="s">
        <v>64</v>
      </c>
      <c r="E4340" t="s">
        <v>27</v>
      </c>
      <c r="F4340" t="s">
        <v>27</v>
      </c>
      <c r="G4340" s="4">
        <v>9878.42</v>
      </c>
      <c r="H4340" s="4">
        <v>9878.42</v>
      </c>
    </row>
    <row r="4341" spans="1:8" x14ac:dyDescent="0.25">
      <c r="D4341" t="s">
        <v>70</v>
      </c>
      <c r="E4341" t="s">
        <v>27</v>
      </c>
      <c r="F4341" t="s">
        <v>27</v>
      </c>
      <c r="G4341" s="4">
        <v>0</v>
      </c>
      <c r="H4341" s="4">
        <v>0</v>
      </c>
    </row>
    <row r="4342" spans="1:8" x14ac:dyDescent="0.25">
      <c r="D4342" t="s">
        <v>72</v>
      </c>
      <c r="E4342" t="s">
        <v>27</v>
      </c>
      <c r="F4342" t="s">
        <v>27</v>
      </c>
      <c r="G4342" s="4">
        <v>9878.42</v>
      </c>
      <c r="H4342" s="4">
        <v>9878.42</v>
      </c>
    </row>
    <row r="4343" spans="1:8" x14ac:dyDescent="0.25">
      <c r="A4343">
        <v>143509</v>
      </c>
      <c r="B4343">
        <v>97384</v>
      </c>
      <c r="C4343">
        <v>4066663</v>
      </c>
      <c r="D4343" t="s">
        <v>68</v>
      </c>
      <c r="E4343" t="s">
        <v>27</v>
      </c>
      <c r="F4343" t="s">
        <v>27</v>
      </c>
      <c r="G4343" s="4">
        <v>14273.95</v>
      </c>
      <c r="H4343" s="4">
        <v>14273.95</v>
      </c>
    </row>
    <row r="4344" spans="1:8" x14ac:dyDescent="0.25">
      <c r="D4344" t="s">
        <v>73</v>
      </c>
      <c r="E4344" t="s">
        <v>27</v>
      </c>
      <c r="F4344" t="s">
        <v>27</v>
      </c>
      <c r="G4344" s="4">
        <v>0</v>
      </c>
      <c r="H4344" s="4">
        <v>0</v>
      </c>
    </row>
    <row r="4345" spans="1:8" x14ac:dyDescent="0.25">
      <c r="D4345" t="s">
        <v>75</v>
      </c>
      <c r="E4345" t="s">
        <v>27</v>
      </c>
      <c r="F4345" t="s">
        <v>27</v>
      </c>
      <c r="G4345" s="4">
        <v>50</v>
      </c>
      <c r="H4345" s="4">
        <v>50</v>
      </c>
    </row>
    <row r="4346" spans="1:8" x14ac:dyDescent="0.25">
      <c r="D4346" t="s">
        <v>64</v>
      </c>
      <c r="E4346" t="s">
        <v>27</v>
      </c>
      <c r="F4346" t="s">
        <v>27</v>
      </c>
      <c r="G4346" s="4">
        <v>7136.9750000000004</v>
      </c>
      <c r="H4346" s="4">
        <v>7136.9750000000004</v>
      </c>
    </row>
    <row r="4347" spans="1:8" x14ac:dyDescent="0.25">
      <c r="D4347" t="s">
        <v>70</v>
      </c>
      <c r="E4347" t="s">
        <v>27</v>
      </c>
      <c r="F4347" t="s">
        <v>27</v>
      </c>
      <c r="G4347" s="4">
        <v>0</v>
      </c>
      <c r="H4347" s="4">
        <v>0</v>
      </c>
    </row>
    <row r="4348" spans="1:8" x14ac:dyDescent="0.25">
      <c r="D4348" t="s">
        <v>72</v>
      </c>
      <c r="E4348" t="s">
        <v>27</v>
      </c>
      <c r="F4348" t="s">
        <v>27</v>
      </c>
      <c r="G4348" s="4">
        <v>7136.98</v>
      </c>
      <c r="H4348" s="4">
        <v>7136.98</v>
      </c>
    </row>
    <row r="4349" spans="1:8" x14ac:dyDescent="0.25">
      <c r="A4349">
        <v>143510</v>
      </c>
      <c r="B4349">
        <v>100166</v>
      </c>
      <c r="C4349">
        <v>99295</v>
      </c>
      <c r="D4349" t="s">
        <v>68</v>
      </c>
      <c r="E4349" t="s">
        <v>27</v>
      </c>
      <c r="F4349" t="s">
        <v>27</v>
      </c>
      <c r="G4349" s="4">
        <v>7244.18</v>
      </c>
      <c r="H4349" s="4">
        <v>7244.18</v>
      </c>
    </row>
    <row r="4350" spans="1:8" x14ac:dyDescent="0.25">
      <c r="D4350" t="s">
        <v>73</v>
      </c>
      <c r="E4350" t="s">
        <v>27</v>
      </c>
      <c r="F4350" t="s">
        <v>27</v>
      </c>
      <c r="G4350" s="4">
        <v>0</v>
      </c>
      <c r="H4350" s="4">
        <v>0</v>
      </c>
    </row>
    <row r="4351" spans="1:8" x14ac:dyDescent="0.25">
      <c r="D4351" t="s">
        <v>75</v>
      </c>
      <c r="E4351" t="s">
        <v>27</v>
      </c>
      <c r="F4351" t="s">
        <v>27</v>
      </c>
      <c r="G4351" s="4">
        <v>100</v>
      </c>
      <c r="H4351" s="4">
        <v>100</v>
      </c>
    </row>
    <row r="4352" spans="1:8" x14ac:dyDescent="0.25">
      <c r="D4352" t="s">
        <v>64</v>
      </c>
      <c r="E4352" t="s">
        <v>27</v>
      </c>
      <c r="F4352" t="s">
        <v>27</v>
      </c>
      <c r="G4352" s="4">
        <v>7244.18</v>
      </c>
      <c r="H4352" s="4">
        <v>7244.18</v>
      </c>
    </row>
    <row r="4353" spans="1:8" x14ac:dyDescent="0.25">
      <c r="D4353" t="s">
        <v>70</v>
      </c>
      <c r="E4353" t="s">
        <v>27</v>
      </c>
      <c r="F4353" t="s">
        <v>27</v>
      </c>
      <c r="G4353" s="4">
        <v>0</v>
      </c>
      <c r="H4353" s="4">
        <v>0</v>
      </c>
    </row>
    <row r="4354" spans="1:8" x14ac:dyDescent="0.25">
      <c r="D4354" t="s">
        <v>72</v>
      </c>
      <c r="E4354" t="s">
        <v>27</v>
      </c>
      <c r="F4354" t="s">
        <v>27</v>
      </c>
      <c r="G4354" s="4">
        <v>7244.18</v>
      </c>
      <c r="H4354" s="4">
        <v>7244.18</v>
      </c>
    </row>
    <row r="4355" spans="1:8" x14ac:dyDescent="0.25">
      <c r="A4355">
        <v>143514</v>
      </c>
      <c r="B4355">
        <v>97389</v>
      </c>
      <c r="C4355">
        <v>96733</v>
      </c>
      <c r="D4355" t="s">
        <v>68</v>
      </c>
      <c r="E4355" t="s">
        <v>27</v>
      </c>
      <c r="F4355" t="s">
        <v>27</v>
      </c>
      <c r="G4355" s="4">
        <v>7857.22</v>
      </c>
      <c r="H4355" s="4">
        <v>7857.22</v>
      </c>
    </row>
    <row r="4356" spans="1:8" x14ac:dyDescent="0.25">
      <c r="D4356" t="s">
        <v>73</v>
      </c>
      <c r="E4356" t="s">
        <v>27</v>
      </c>
      <c r="F4356" t="s">
        <v>27</v>
      </c>
      <c r="G4356" s="4">
        <v>0</v>
      </c>
      <c r="H4356" s="4">
        <v>0</v>
      </c>
    </row>
    <row r="4357" spans="1:8" x14ac:dyDescent="0.25">
      <c r="D4357" t="s">
        <v>75</v>
      </c>
      <c r="E4357" t="s">
        <v>27</v>
      </c>
      <c r="F4357" t="s">
        <v>27</v>
      </c>
      <c r="G4357" s="4">
        <v>100</v>
      </c>
      <c r="H4357" s="4">
        <v>100</v>
      </c>
    </row>
    <row r="4358" spans="1:8" x14ac:dyDescent="0.25">
      <c r="D4358" t="s">
        <v>64</v>
      </c>
      <c r="E4358" t="s">
        <v>27</v>
      </c>
      <c r="F4358" t="s">
        <v>27</v>
      </c>
      <c r="G4358" s="4">
        <v>7857.22</v>
      </c>
      <c r="H4358" s="4">
        <v>7857.22</v>
      </c>
    </row>
    <row r="4359" spans="1:8" x14ac:dyDescent="0.25">
      <c r="D4359" t="s">
        <v>70</v>
      </c>
      <c r="E4359" t="s">
        <v>27</v>
      </c>
      <c r="F4359" t="s">
        <v>27</v>
      </c>
      <c r="G4359" s="4">
        <v>0</v>
      </c>
      <c r="H4359" s="4">
        <v>0</v>
      </c>
    </row>
    <row r="4360" spans="1:8" x14ac:dyDescent="0.25">
      <c r="D4360" t="s">
        <v>72</v>
      </c>
      <c r="E4360" t="s">
        <v>27</v>
      </c>
      <c r="F4360" t="s">
        <v>27</v>
      </c>
      <c r="G4360" s="4">
        <v>7857.22</v>
      </c>
      <c r="H4360" s="4">
        <v>7857.22</v>
      </c>
    </row>
    <row r="4361" spans="1:8" x14ac:dyDescent="0.25">
      <c r="A4361">
        <v>143520</v>
      </c>
      <c r="B4361">
        <v>2696069</v>
      </c>
      <c r="C4361">
        <v>96018</v>
      </c>
      <c r="D4361" t="s">
        <v>68</v>
      </c>
      <c r="E4361" t="s">
        <v>27</v>
      </c>
      <c r="F4361" t="s">
        <v>27</v>
      </c>
      <c r="G4361" s="4">
        <v>5289.11</v>
      </c>
      <c r="H4361" s="4">
        <v>5289.11</v>
      </c>
    </row>
    <row r="4362" spans="1:8" x14ac:dyDescent="0.25">
      <c r="D4362" t="s">
        <v>73</v>
      </c>
      <c r="E4362" t="s">
        <v>27</v>
      </c>
      <c r="F4362" t="s">
        <v>27</v>
      </c>
      <c r="G4362" s="4">
        <v>0</v>
      </c>
      <c r="H4362" s="4">
        <v>0</v>
      </c>
    </row>
    <row r="4363" spans="1:8" x14ac:dyDescent="0.25">
      <c r="D4363" t="s">
        <v>75</v>
      </c>
      <c r="E4363" t="s">
        <v>27</v>
      </c>
      <c r="F4363" t="s">
        <v>27</v>
      </c>
      <c r="G4363" s="4">
        <v>50</v>
      </c>
      <c r="H4363" s="4">
        <v>50</v>
      </c>
    </row>
    <row r="4364" spans="1:8" x14ac:dyDescent="0.25">
      <c r="D4364" t="s">
        <v>64</v>
      </c>
      <c r="E4364" t="s">
        <v>27</v>
      </c>
      <c r="F4364" t="s">
        <v>27</v>
      </c>
      <c r="G4364" s="4">
        <v>2644.5549999999998</v>
      </c>
      <c r="H4364" s="4">
        <v>2644.5549999999998</v>
      </c>
    </row>
    <row r="4365" spans="1:8" x14ac:dyDescent="0.25">
      <c r="D4365" t="s">
        <v>70</v>
      </c>
      <c r="E4365" t="s">
        <v>27</v>
      </c>
      <c r="F4365" t="s">
        <v>27</v>
      </c>
      <c r="G4365" s="4">
        <v>0</v>
      </c>
      <c r="H4365" s="4">
        <v>0</v>
      </c>
    </row>
    <row r="4366" spans="1:8" x14ac:dyDescent="0.25">
      <c r="D4366" t="s">
        <v>72</v>
      </c>
      <c r="E4366" t="s">
        <v>27</v>
      </c>
      <c r="F4366" t="s">
        <v>27</v>
      </c>
      <c r="G4366" s="4">
        <v>2644.56</v>
      </c>
      <c r="H4366" s="4">
        <v>2644.56</v>
      </c>
    </row>
    <row r="4367" spans="1:8" x14ac:dyDescent="0.25">
      <c r="A4367">
        <v>143539</v>
      </c>
      <c r="B4367">
        <v>3774144</v>
      </c>
      <c r="C4367">
        <v>100231</v>
      </c>
      <c r="D4367" t="s">
        <v>68</v>
      </c>
      <c r="E4367" t="s">
        <v>27</v>
      </c>
      <c r="F4367" t="s">
        <v>27</v>
      </c>
      <c r="G4367" s="4">
        <v>13222.77</v>
      </c>
      <c r="H4367" s="4">
        <v>13222.77</v>
      </c>
    </row>
    <row r="4368" spans="1:8" x14ac:dyDescent="0.25">
      <c r="D4368" t="s">
        <v>73</v>
      </c>
      <c r="E4368" t="s">
        <v>27</v>
      </c>
      <c r="F4368" t="s">
        <v>27</v>
      </c>
      <c r="G4368" s="4">
        <v>0</v>
      </c>
      <c r="H4368" s="4">
        <v>0</v>
      </c>
    </row>
    <row r="4369" spans="1:8" x14ac:dyDescent="0.25">
      <c r="D4369" t="s">
        <v>75</v>
      </c>
      <c r="E4369" t="s">
        <v>27</v>
      </c>
      <c r="F4369" t="s">
        <v>27</v>
      </c>
      <c r="G4369" s="4">
        <v>20</v>
      </c>
      <c r="H4369" s="4">
        <v>20</v>
      </c>
    </row>
    <row r="4370" spans="1:8" x14ac:dyDescent="0.25">
      <c r="D4370" t="s">
        <v>64</v>
      </c>
      <c r="E4370" t="s">
        <v>27</v>
      </c>
      <c r="F4370" t="s">
        <v>27</v>
      </c>
      <c r="G4370" s="4">
        <v>2644.5540000000001</v>
      </c>
      <c r="H4370" s="4">
        <v>2644.5540000000001</v>
      </c>
    </row>
    <row r="4371" spans="1:8" x14ac:dyDescent="0.25">
      <c r="D4371" t="s">
        <v>70</v>
      </c>
      <c r="E4371" t="s">
        <v>27</v>
      </c>
      <c r="F4371" t="s">
        <v>27</v>
      </c>
      <c r="G4371" s="4">
        <v>0</v>
      </c>
      <c r="H4371" s="4">
        <v>0</v>
      </c>
    </row>
    <row r="4372" spans="1:8" x14ac:dyDescent="0.25">
      <c r="D4372" t="s">
        <v>72</v>
      </c>
      <c r="E4372" t="s">
        <v>27</v>
      </c>
      <c r="F4372" t="s">
        <v>27</v>
      </c>
      <c r="G4372" s="4">
        <v>2644.55</v>
      </c>
      <c r="H4372" s="4">
        <v>2644.55</v>
      </c>
    </row>
    <row r="4373" spans="1:8" x14ac:dyDescent="0.25">
      <c r="A4373">
        <v>143542</v>
      </c>
      <c r="B4373">
        <v>528027</v>
      </c>
      <c r="C4373">
        <v>100213</v>
      </c>
      <c r="D4373" t="s">
        <v>68</v>
      </c>
      <c r="E4373" t="s">
        <v>27</v>
      </c>
      <c r="F4373" t="s">
        <v>27</v>
      </c>
      <c r="G4373" s="4">
        <v>7933.67</v>
      </c>
      <c r="H4373" s="4">
        <v>7933.67</v>
      </c>
    </row>
    <row r="4374" spans="1:8" x14ac:dyDescent="0.25">
      <c r="D4374" t="s">
        <v>73</v>
      </c>
      <c r="E4374" t="s">
        <v>27</v>
      </c>
      <c r="F4374" t="s">
        <v>27</v>
      </c>
      <c r="G4374" s="4">
        <v>0</v>
      </c>
      <c r="H4374" s="4">
        <v>0</v>
      </c>
    </row>
    <row r="4375" spans="1:8" x14ac:dyDescent="0.25">
      <c r="D4375" t="s">
        <v>75</v>
      </c>
      <c r="E4375" t="s">
        <v>27</v>
      </c>
      <c r="F4375" t="s">
        <v>27</v>
      </c>
      <c r="G4375" s="4">
        <v>50</v>
      </c>
      <c r="H4375" s="4">
        <v>50</v>
      </c>
    </row>
    <row r="4376" spans="1:8" x14ac:dyDescent="0.25">
      <c r="D4376" t="s">
        <v>64</v>
      </c>
      <c r="E4376" t="s">
        <v>27</v>
      </c>
      <c r="F4376" t="s">
        <v>27</v>
      </c>
      <c r="G4376" s="4">
        <v>3966.835</v>
      </c>
      <c r="H4376" s="4">
        <v>3966.835</v>
      </c>
    </row>
    <row r="4377" spans="1:8" x14ac:dyDescent="0.25">
      <c r="D4377" t="s">
        <v>70</v>
      </c>
      <c r="E4377" t="s">
        <v>27</v>
      </c>
      <c r="F4377" t="s">
        <v>27</v>
      </c>
      <c r="G4377" s="4">
        <v>0</v>
      </c>
      <c r="H4377" s="4">
        <v>0</v>
      </c>
    </row>
    <row r="4378" spans="1:8" x14ac:dyDescent="0.25">
      <c r="D4378" t="s">
        <v>72</v>
      </c>
      <c r="E4378" t="s">
        <v>27</v>
      </c>
      <c r="F4378" t="s">
        <v>27</v>
      </c>
      <c r="G4378" s="4">
        <v>3966.84</v>
      </c>
      <c r="H4378" s="4">
        <v>3966.84</v>
      </c>
    </row>
    <row r="4379" spans="1:8" x14ac:dyDescent="0.25">
      <c r="A4379">
        <v>143544</v>
      </c>
      <c r="B4379">
        <v>3800147</v>
      </c>
      <c r="C4379">
        <v>105731</v>
      </c>
      <c r="D4379" t="s">
        <v>68</v>
      </c>
      <c r="E4379" t="s">
        <v>27</v>
      </c>
      <c r="F4379" t="s">
        <v>27</v>
      </c>
      <c r="G4379" s="4">
        <v>11907.16</v>
      </c>
      <c r="H4379" s="4">
        <v>11907.16</v>
      </c>
    </row>
    <row r="4380" spans="1:8" x14ac:dyDescent="0.25">
      <c r="D4380" t="s">
        <v>73</v>
      </c>
      <c r="E4380" t="s">
        <v>27</v>
      </c>
      <c r="F4380" t="s">
        <v>27</v>
      </c>
      <c r="G4380" s="4">
        <v>0</v>
      </c>
      <c r="H4380" s="4">
        <v>0</v>
      </c>
    </row>
    <row r="4381" spans="1:8" x14ac:dyDescent="0.25">
      <c r="D4381" t="s">
        <v>75</v>
      </c>
      <c r="E4381" t="s">
        <v>27</v>
      </c>
      <c r="F4381" t="s">
        <v>27</v>
      </c>
      <c r="G4381" s="4">
        <v>33.333300000000001</v>
      </c>
      <c r="H4381" s="4">
        <v>33.333300000000001</v>
      </c>
    </row>
    <row r="4382" spans="1:8" x14ac:dyDescent="0.25">
      <c r="D4382" t="s">
        <v>64</v>
      </c>
      <c r="E4382" t="s">
        <v>27</v>
      </c>
      <c r="F4382" t="s">
        <v>27</v>
      </c>
      <c r="G4382" s="4">
        <v>3786.85</v>
      </c>
      <c r="H4382" s="4">
        <v>3786.85</v>
      </c>
    </row>
    <row r="4383" spans="1:8" x14ac:dyDescent="0.25">
      <c r="D4383" t="s">
        <v>70</v>
      </c>
      <c r="E4383" t="s">
        <v>27</v>
      </c>
      <c r="F4383" t="s">
        <v>27</v>
      </c>
      <c r="G4383" s="4">
        <v>0</v>
      </c>
      <c r="H4383" s="4">
        <v>0</v>
      </c>
    </row>
    <row r="4384" spans="1:8" x14ac:dyDescent="0.25">
      <c r="D4384" t="s">
        <v>72</v>
      </c>
      <c r="E4384" t="s">
        <v>27</v>
      </c>
      <c r="F4384" t="s">
        <v>27</v>
      </c>
      <c r="G4384" s="4">
        <v>3786.85</v>
      </c>
      <c r="H4384" s="4">
        <v>3786.85</v>
      </c>
    </row>
    <row r="4385" spans="1:8" x14ac:dyDescent="0.25">
      <c r="A4385">
        <v>143550</v>
      </c>
      <c r="B4385">
        <v>2855087</v>
      </c>
      <c r="C4385">
        <v>99301</v>
      </c>
      <c r="D4385" t="s">
        <v>68</v>
      </c>
      <c r="E4385" t="s">
        <v>27</v>
      </c>
      <c r="F4385" t="s">
        <v>27</v>
      </c>
      <c r="G4385" s="4">
        <v>13222.77</v>
      </c>
      <c r="H4385" s="4">
        <v>13222.77</v>
      </c>
    </row>
    <row r="4386" spans="1:8" x14ac:dyDescent="0.25">
      <c r="D4386" t="s">
        <v>73</v>
      </c>
      <c r="E4386" t="s">
        <v>27</v>
      </c>
      <c r="F4386" t="s">
        <v>27</v>
      </c>
      <c r="G4386" s="4">
        <v>0</v>
      </c>
      <c r="H4386" s="4">
        <v>0</v>
      </c>
    </row>
    <row r="4387" spans="1:8" x14ac:dyDescent="0.25">
      <c r="D4387" t="s">
        <v>75</v>
      </c>
      <c r="E4387" t="s">
        <v>27</v>
      </c>
      <c r="F4387" t="s">
        <v>27</v>
      </c>
      <c r="G4387" s="4">
        <v>33.333300000000001</v>
      </c>
      <c r="H4387" s="4">
        <v>33.333300000000001</v>
      </c>
    </row>
    <row r="4388" spans="1:8" x14ac:dyDescent="0.25">
      <c r="D4388" t="s">
        <v>64</v>
      </c>
      <c r="E4388" t="s">
        <v>27</v>
      </c>
      <c r="F4388" t="s">
        <v>27</v>
      </c>
      <c r="G4388" s="4">
        <v>4407.5860000000002</v>
      </c>
      <c r="H4388" s="4">
        <v>4407.5860000000002</v>
      </c>
    </row>
    <row r="4389" spans="1:8" x14ac:dyDescent="0.25">
      <c r="D4389" t="s">
        <v>70</v>
      </c>
      <c r="E4389" t="s">
        <v>27</v>
      </c>
      <c r="F4389" t="s">
        <v>27</v>
      </c>
      <c r="G4389" s="4">
        <v>0</v>
      </c>
      <c r="H4389" s="4">
        <v>0</v>
      </c>
    </row>
    <row r="4390" spans="1:8" x14ac:dyDescent="0.25">
      <c r="D4390" t="s">
        <v>72</v>
      </c>
      <c r="E4390" t="s">
        <v>27</v>
      </c>
      <c r="F4390" t="s">
        <v>27</v>
      </c>
      <c r="G4390" s="4">
        <v>4407.59</v>
      </c>
      <c r="H4390" s="4">
        <v>4407.59</v>
      </c>
    </row>
    <row r="4391" spans="1:8" x14ac:dyDescent="0.25">
      <c r="A4391">
        <v>143551</v>
      </c>
      <c r="B4391">
        <v>105569</v>
      </c>
      <c r="C4391">
        <v>100212</v>
      </c>
      <c r="D4391" t="s">
        <v>68</v>
      </c>
      <c r="E4391" t="s">
        <v>27</v>
      </c>
      <c r="F4391" t="s">
        <v>27</v>
      </c>
      <c r="G4391" s="4">
        <v>33075.43</v>
      </c>
      <c r="H4391" s="4">
        <v>33075.43</v>
      </c>
    </row>
    <row r="4392" spans="1:8" x14ac:dyDescent="0.25">
      <c r="D4392" t="s">
        <v>73</v>
      </c>
      <c r="E4392" t="s">
        <v>27</v>
      </c>
      <c r="F4392" t="s">
        <v>27</v>
      </c>
      <c r="G4392" s="4">
        <v>0</v>
      </c>
      <c r="H4392" s="4">
        <v>0</v>
      </c>
    </row>
    <row r="4393" spans="1:8" x14ac:dyDescent="0.25">
      <c r="D4393" t="s">
        <v>75</v>
      </c>
      <c r="E4393" t="s">
        <v>27</v>
      </c>
      <c r="F4393" t="s">
        <v>27</v>
      </c>
      <c r="G4393" s="4">
        <v>33.333300000000001</v>
      </c>
      <c r="H4393" s="4">
        <v>33.333300000000001</v>
      </c>
    </row>
    <row r="4394" spans="1:8" x14ac:dyDescent="0.25">
      <c r="D4394" t="s">
        <v>64</v>
      </c>
      <c r="E4394" t="s">
        <v>27</v>
      </c>
      <c r="F4394" t="s">
        <v>27</v>
      </c>
      <c r="G4394" s="4">
        <v>10519.02</v>
      </c>
      <c r="H4394" s="4">
        <v>10519.02</v>
      </c>
    </row>
    <row r="4395" spans="1:8" x14ac:dyDescent="0.25">
      <c r="D4395" t="s">
        <v>70</v>
      </c>
      <c r="E4395" t="s">
        <v>27</v>
      </c>
      <c r="F4395" t="s">
        <v>27</v>
      </c>
      <c r="G4395" s="4">
        <v>0</v>
      </c>
      <c r="H4395" s="4">
        <v>0</v>
      </c>
    </row>
    <row r="4396" spans="1:8" x14ac:dyDescent="0.25">
      <c r="D4396" t="s">
        <v>72</v>
      </c>
      <c r="E4396" t="s">
        <v>27</v>
      </c>
      <c r="F4396" t="s">
        <v>27</v>
      </c>
      <c r="G4396" s="4">
        <v>10519.02</v>
      </c>
      <c r="H4396" s="4">
        <v>10519.02</v>
      </c>
    </row>
    <row r="4397" spans="1:8" x14ac:dyDescent="0.25">
      <c r="A4397">
        <v>143552</v>
      </c>
      <c r="B4397">
        <v>98142</v>
      </c>
      <c r="C4397">
        <v>4627208</v>
      </c>
      <c r="D4397" t="s">
        <v>68</v>
      </c>
      <c r="E4397" t="s">
        <v>27</v>
      </c>
      <c r="F4397" t="s">
        <v>27</v>
      </c>
      <c r="G4397" s="4">
        <v>12525.38</v>
      </c>
      <c r="H4397" s="4">
        <v>12525.38</v>
      </c>
    </row>
    <row r="4398" spans="1:8" x14ac:dyDescent="0.25">
      <c r="D4398" t="s">
        <v>73</v>
      </c>
      <c r="E4398" t="s">
        <v>27</v>
      </c>
      <c r="F4398" t="s">
        <v>27</v>
      </c>
      <c r="G4398" s="4">
        <v>0</v>
      </c>
      <c r="H4398" s="4">
        <v>0</v>
      </c>
    </row>
    <row r="4399" spans="1:8" x14ac:dyDescent="0.25">
      <c r="D4399" t="s">
        <v>75</v>
      </c>
      <c r="E4399" t="s">
        <v>27</v>
      </c>
      <c r="F4399" t="s">
        <v>27</v>
      </c>
      <c r="G4399" s="4">
        <v>11.290200000000002</v>
      </c>
      <c r="H4399" s="4">
        <v>11.290200000000002</v>
      </c>
    </row>
    <row r="4400" spans="1:8" x14ac:dyDescent="0.25">
      <c r="D4400" t="s">
        <v>64</v>
      </c>
      <c r="E4400" t="s">
        <v>27</v>
      </c>
      <c r="F4400" t="s">
        <v>27</v>
      </c>
      <c r="G4400" s="4">
        <v>1414.1399999999994</v>
      </c>
      <c r="H4400" s="4">
        <v>1414.1399999999994</v>
      </c>
    </row>
    <row r="4401" spans="1:8" x14ac:dyDescent="0.25">
      <c r="D4401" t="s">
        <v>70</v>
      </c>
      <c r="E4401" t="s">
        <v>27</v>
      </c>
      <c r="F4401" t="s">
        <v>27</v>
      </c>
      <c r="G4401" s="4">
        <v>0</v>
      </c>
      <c r="H4401" s="4">
        <v>0</v>
      </c>
    </row>
    <row r="4402" spans="1:8" x14ac:dyDescent="0.25">
      <c r="D4402" t="s">
        <v>72</v>
      </c>
      <c r="E4402" t="s">
        <v>27</v>
      </c>
      <c r="F4402" t="s">
        <v>27</v>
      </c>
      <c r="G4402" s="4">
        <v>1414.1399999999999</v>
      </c>
      <c r="H4402" s="4">
        <v>1414.1399999999999</v>
      </c>
    </row>
    <row r="4403" spans="1:8" x14ac:dyDescent="0.25">
      <c r="A4403">
        <v>143553</v>
      </c>
      <c r="B4403">
        <v>127010</v>
      </c>
      <c r="C4403">
        <v>122496</v>
      </c>
      <c r="D4403" t="s">
        <v>68</v>
      </c>
      <c r="E4403" t="s">
        <v>27</v>
      </c>
      <c r="F4403" t="s">
        <v>27</v>
      </c>
      <c r="G4403" s="4">
        <v>6585.62</v>
      </c>
      <c r="H4403" s="4">
        <v>6585.62</v>
      </c>
    </row>
    <row r="4404" spans="1:8" x14ac:dyDescent="0.25">
      <c r="D4404" t="s">
        <v>73</v>
      </c>
      <c r="E4404" t="s">
        <v>27</v>
      </c>
      <c r="F4404" t="s">
        <v>27</v>
      </c>
      <c r="G4404" s="4">
        <v>0</v>
      </c>
      <c r="H4404" s="4">
        <v>0</v>
      </c>
    </row>
    <row r="4405" spans="1:8" x14ac:dyDescent="0.25">
      <c r="D4405" t="s">
        <v>75</v>
      </c>
      <c r="E4405" t="s">
        <v>27</v>
      </c>
      <c r="F4405" t="s">
        <v>27</v>
      </c>
      <c r="G4405" s="4">
        <v>50</v>
      </c>
      <c r="H4405" s="4">
        <v>50</v>
      </c>
    </row>
    <row r="4406" spans="1:8" x14ac:dyDescent="0.25">
      <c r="D4406" t="s">
        <v>64</v>
      </c>
      <c r="E4406" t="s">
        <v>27</v>
      </c>
      <c r="F4406" t="s">
        <v>27</v>
      </c>
      <c r="G4406" s="4">
        <v>3150.8249999999998</v>
      </c>
      <c r="H4406" s="4">
        <v>3150.8249999999998</v>
      </c>
    </row>
    <row r="4407" spans="1:8" x14ac:dyDescent="0.25">
      <c r="D4407" t="s">
        <v>70</v>
      </c>
      <c r="E4407" t="s">
        <v>27</v>
      </c>
      <c r="F4407" t="s">
        <v>27</v>
      </c>
      <c r="G4407" s="4">
        <v>4000</v>
      </c>
      <c r="H4407" s="4">
        <v>4000</v>
      </c>
    </row>
    <row r="4408" spans="1:8" x14ac:dyDescent="0.25">
      <c r="D4408" t="s">
        <v>72</v>
      </c>
      <c r="E4408" t="s">
        <v>27</v>
      </c>
      <c r="F4408" t="s">
        <v>27</v>
      </c>
      <c r="G4408" s="4">
        <v>0</v>
      </c>
      <c r="H4408" s="4">
        <v>0</v>
      </c>
    </row>
    <row r="4409" spans="1:8" x14ac:dyDescent="0.25">
      <c r="A4409">
        <v>143554</v>
      </c>
      <c r="B4409">
        <v>100193</v>
      </c>
      <c r="C4409">
        <v>97491</v>
      </c>
      <c r="D4409" t="s">
        <v>68</v>
      </c>
      <c r="E4409" t="s">
        <v>27</v>
      </c>
      <c r="F4409" t="s">
        <v>27</v>
      </c>
      <c r="G4409" s="4">
        <v>18333.52</v>
      </c>
      <c r="H4409" s="4">
        <v>18333.52</v>
      </c>
    </row>
    <row r="4410" spans="1:8" x14ac:dyDescent="0.25">
      <c r="D4410" t="s">
        <v>73</v>
      </c>
      <c r="E4410" t="s">
        <v>27</v>
      </c>
      <c r="F4410" t="s">
        <v>27</v>
      </c>
      <c r="G4410" s="4">
        <v>0</v>
      </c>
      <c r="H4410" s="4">
        <v>0</v>
      </c>
    </row>
    <row r="4411" spans="1:8" x14ac:dyDescent="0.25">
      <c r="D4411" t="s">
        <v>75</v>
      </c>
      <c r="E4411" t="s">
        <v>27</v>
      </c>
      <c r="F4411" t="s">
        <v>27</v>
      </c>
      <c r="G4411" s="4">
        <v>50</v>
      </c>
      <c r="H4411" s="4">
        <v>50</v>
      </c>
    </row>
    <row r="4412" spans="1:8" x14ac:dyDescent="0.25">
      <c r="D4412" t="s">
        <v>64</v>
      </c>
      <c r="E4412" t="s">
        <v>27</v>
      </c>
      <c r="F4412" t="s">
        <v>27</v>
      </c>
      <c r="G4412" s="4">
        <v>9166.76</v>
      </c>
      <c r="H4412" s="4">
        <v>9166.76</v>
      </c>
    </row>
    <row r="4413" spans="1:8" x14ac:dyDescent="0.25">
      <c r="D4413" t="s">
        <v>70</v>
      </c>
      <c r="E4413" t="s">
        <v>27</v>
      </c>
      <c r="F4413" t="s">
        <v>27</v>
      </c>
      <c r="G4413" s="4">
        <v>0</v>
      </c>
      <c r="H4413" s="4">
        <v>0</v>
      </c>
    </row>
    <row r="4414" spans="1:8" x14ac:dyDescent="0.25">
      <c r="D4414" t="s">
        <v>72</v>
      </c>
      <c r="E4414" t="s">
        <v>27</v>
      </c>
      <c r="F4414" t="s">
        <v>27</v>
      </c>
      <c r="G4414" s="4">
        <v>9166.76</v>
      </c>
      <c r="H4414" s="4">
        <v>9166.76</v>
      </c>
    </row>
    <row r="4415" spans="1:8" x14ac:dyDescent="0.25">
      <c r="A4415">
        <v>143558</v>
      </c>
      <c r="B4415">
        <v>98119</v>
      </c>
      <c r="C4415">
        <v>3459170</v>
      </c>
      <c r="D4415" t="s">
        <v>68</v>
      </c>
      <c r="E4415" t="s">
        <v>27</v>
      </c>
      <c r="F4415" t="s">
        <v>27</v>
      </c>
      <c r="G4415" s="4">
        <v>13095.38</v>
      </c>
      <c r="H4415" s="4">
        <v>13095.38</v>
      </c>
    </row>
    <row r="4416" spans="1:8" x14ac:dyDescent="0.25">
      <c r="D4416" t="s">
        <v>73</v>
      </c>
      <c r="E4416" t="s">
        <v>27</v>
      </c>
      <c r="F4416" t="s">
        <v>27</v>
      </c>
      <c r="G4416" s="4">
        <v>0</v>
      </c>
      <c r="H4416" s="4">
        <v>0</v>
      </c>
    </row>
    <row r="4417" spans="1:8" x14ac:dyDescent="0.25">
      <c r="D4417" t="s">
        <v>75</v>
      </c>
      <c r="E4417" t="s">
        <v>27</v>
      </c>
      <c r="F4417" t="s">
        <v>27</v>
      </c>
      <c r="G4417" s="4">
        <v>33.333300000000001</v>
      </c>
      <c r="H4417" s="4">
        <v>33.333300000000001</v>
      </c>
    </row>
    <row r="4418" spans="1:8" x14ac:dyDescent="0.25">
      <c r="D4418" t="s">
        <v>64</v>
      </c>
      <c r="E4418" t="s">
        <v>27</v>
      </c>
      <c r="F4418" t="s">
        <v>27</v>
      </c>
      <c r="G4418" s="4">
        <v>4365.1220000000003</v>
      </c>
      <c r="H4418" s="4">
        <v>4365.1220000000003</v>
      </c>
    </row>
    <row r="4419" spans="1:8" x14ac:dyDescent="0.25">
      <c r="D4419" t="s">
        <v>70</v>
      </c>
      <c r="E4419" t="s">
        <v>27</v>
      </c>
      <c r="F4419" t="s">
        <v>27</v>
      </c>
      <c r="G4419" s="4">
        <v>4000</v>
      </c>
      <c r="H4419" s="4">
        <v>4000</v>
      </c>
    </row>
    <row r="4420" spans="1:8" x14ac:dyDescent="0.25">
      <c r="D4420" t="s">
        <v>72</v>
      </c>
      <c r="E4420" t="s">
        <v>27</v>
      </c>
      <c r="F4420" t="s">
        <v>27</v>
      </c>
      <c r="G4420" s="4">
        <v>365.12</v>
      </c>
      <c r="H4420" s="4">
        <v>365.12</v>
      </c>
    </row>
    <row r="4421" spans="1:8" x14ac:dyDescent="0.25">
      <c r="A4421">
        <v>143559</v>
      </c>
      <c r="B4421">
        <v>104382</v>
      </c>
      <c r="C4421">
        <v>104760</v>
      </c>
      <c r="D4421" t="s">
        <v>68</v>
      </c>
      <c r="E4421" t="s">
        <v>27</v>
      </c>
      <c r="F4421" t="s">
        <v>27</v>
      </c>
      <c r="G4421" s="4">
        <v>13230.18</v>
      </c>
      <c r="H4421" s="4">
        <v>13230.18</v>
      </c>
    </row>
    <row r="4422" spans="1:8" x14ac:dyDescent="0.25">
      <c r="D4422" t="s">
        <v>73</v>
      </c>
      <c r="E4422" t="s">
        <v>27</v>
      </c>
      <c r="F4422" t="s">
        <v>27</v>
      </c>
      <c r="G4422" s="4">
        <v>0</v>
      </c>
      <c r="H4422" s="4">
        <v>0</v>
      </c>
    </row>
    <row r="4423" spans="1:8" x14ac:dyDescent="0.25">
      <c r="D4423" t="s">
        <v>75</v>
      </c>
      <c r="E4423" t="s">
        <v>27</v>
      </c>
      <c r="F4423" t="s">
        <v>27</v>
      </c>
      <c r="G4423" s="4">
        <v>33.333300000000001</v>
      </c>
      <c r="H4423" s="4">
        <v>33.333300000000001</v>
      </c>
    </row>
    <row r="4424" spans="1:8" x14ac:dyDescent="0.25">
      <c r="D4424" t="s">
        <v>64</v>
      </c>
      <c r="E4424" t="s">
        <v>27</v>
      </c>
      <c r="F4424" t="s">
        <v>27</v>
      </c>
      <c r="G4424" s="4">
        <v>4410.0559999999996</v>
      </c>
      <c r="H4424" s="4">
        <v>4410.0559999999996</v>
      </c>
    </row>
    <row r="4425" spans="1:8" x14ac:dyDescent="0.25">
      <c r="D4425" t="s">
        <v>70</v>
      </c>
      <c r="E4425" t="s">
        <v>27</v>
      </c>
      <c r="F4425" t="s">
        <v>27</v>
      </c>
      <c r="G4425" s="4">
        <v>0</v>
      </c>
      <c r="H4425" s="4">
        <v>0</v>
      </c>
    </row>
    <row r="4426" spans="1:8" x14ac:dyDescent="0.25">
      <c r="D4426" t="s">
        <v>72</v>
      </c>
      <c r="E4426" t="s">
        <v>27</v>
      </c>
      <c r="F4426" t="s">
        <v>27</v>
      </c>
      <c r="G4426" s="4">
        <v>4410.0600000000004</v>
      </c>
      <c r="H4426" s="4">
        <v>4410.0600000000004</v>
      </c>
    </row>
    <row r="4427" spans="1:8" x14ac:dyDescent="0.25">
      <c r="A4427">
        <v>143571</v>
      </c>
      <c r="B4427">
        <v>105557</v>
      </c>
      <c r="C4427">
        <v>117185</v>
      </c>
      <c r="D4427" t="s">
        <v>68</v>
      </c>
      <c r="E4427" t="s">
        <v>27</v>
      </c>
      <c r="F4427" t="s">
        <v>27</v>
      </c>
      <c r="G4427" s="4">
        <v>10629.08</v>
      </c>
      <c r="H4427" s="4">
        <v>10629.08</v>
      </c>
    </row>
    <row r="4428" spans="1:8" x14ac:dyDescent="0.25">
      <c r="D4428" t="s">
        <v>73</v>
      </c>
      <c r="E4428" t="s">
        <v>27</v>
      </c>
      <c r="F4428" t="s">
        <v>27</v>
      </c>
      <c r="G4428" s="4">
        <v>0</v>
      </c>
      <c r="H4428" s="4">
        <v>0</v>
      </c>
    </row>
    <row r="4429" spans="1:8" x14ac:dyDescent="0.25">
      <c r="D4429" t="s">
        <v>75</v>
      </c>
      <c r="E4429" t="s">
        <v>27</v>
      </c>
      <c r="F4429" t="s">
        <v>27</v>
      </c>
      <c r="G4429" s="4">
        <v>100</v>
      </c>
      <c r="H4429" s="4">
        <v>100</v>
      </c>
    </row>
    <row r="4430" spans="1:8" x14ac:dyDescent="0.25">
      <c r="D4430" t="s">
        <v>64</v>
      </c>
      <c r="E4430" t="s">
        <v>27</v>
      </c>
      <c r="F4430" t="s">
        <v>27</v>
      </c>
      <c r="G4430" s="4">
        <v>10132.15</v>
      </c>
      <c r="H4430" s="4">
        <v>10132.15</v>
      </c>
    </row>
    <row r="4431" spans="1:8" x14ac:dyDescent="0.25">
      <c r="D4431" t="s">
        <v>70</v>
      </c>
      <c r="E4431" t="s">
        <v>27</v>
      </c>
      <c r="F4431" t="s">
        <v>27</v>
      </c>
      <c r="G4431" s="4">
        <v>0</v>
      </c>
      <c r="H4431" s="4">
        <v>0</v>
      </c>
    </row>
    <row r="4432" spans="1:8" x14ac:dyDescent="0.25">
      <c r="D4432" t="s">
        <v>72</v>
      </c>
      <c r="E4432" t="s">
        <v>27</v>
      </c>
      <c r="F4432" t="s">
        <v>27</v>
      </c>
      <c r="G4432" s="4">
        <v>10132.15</v>
      </c>
      <c r="H4432" s="4">
        <v>10132.15</v>
      </c>
    </row>
    <row r="4433" spans="1:8" x14ac:dyDescent="0.25">
      <c r="A4433">
        <v>143573</v>
      </c>
      <c r="B4433">
        <v>2783037</v>
      </c>
      <c r="C4433">
        <v>105629</v>
      </c>
      <c r="D4433" t="s">
        <v>68</v>
      </c>
      <c r="E4433" t="s">
        <v>27</v>
      </c>
      <c r="F4433" t="s">
        <v>27</v>
      </c>
      <c r="G4433" s="4">
        <v>13286.35</v>
      </c>
      <c r="H4433" s="4">
        <v>13286.35</v>
      </c>
    </row>
    <row r="4434" spans="1:8" x14ac:dyDescent="0.25">
      <c r="D4434" t="s">
        <v>73</v>
      </c>
      <c r="E4434" t="s">
        <v>27</v>
      </c>
      <c r="F4434" t="s">
        <v>27</v>
      </c>
      <c r="G4434" s="4">
        <v>0</v>
      </c>
      <c r="H4434" s="4">
        <v>0</v>
      </c>
    </row>
    <row r="4435" spans="1:8" x14ac:dyDescent="0.25">
      <c r="D4435" t="s">
        <v>75</v>
      </c>
      <c r="E4435" t="s">
        <v>27</v>
      </c>
      <c r="F4435" t="s">
        <v>27</v>
      </c>
      <c r="G4435" s="4">
        <v>25</v>
      </c>
      <c r="H4435" s="4">
        <v>25</v>
      </c>
    </row>
    <row r="4436" spans="1:8" x14ac:dyDescent="0.25">
      <c r="D4436" t="s">
        <v>64</v>
      </c>
      <c r="E4436" t="s">
        <v>27</v>
      </c>
      <c r="F4436" t="s">
        <v>27</v>
      </c>
      <c r="G4436" s="4">
        <v>3321.5880000000002</v>
      </c>
      <c r="H4436" s="4">
        <v>3321.5880000000002</v>
      </c>
    </row>
    <row r="4437" spans="1:8" x14ac:dyDescent="0.25">
      <c r="D4437" t="s">
        <v>70</v>
      </c>
      <c r="E4437" t="s">
        <v>27</v>
      </c>
      <c r="F4437" t="s">
        <v>27</v>
      </c>
      <c r="G4437" s="4">
        <v>0</v>
      </c>
      <c r="H4437" s="4">
        <v>0</v>
      </c>
    </row>
    <row r="4438" spans="1:8" x14ac:dyDescent="0.25">
      <c r="D4438" t="s">
        <v>72</v>
      </c>
      <c r="E4438" t="s">
        <v>27</v>
      </c>
      <c r="F4438" t="s">
        <v>27</v>
      </c>
      <c r="G4438" s="4">
        <v>3321.59</v>
      </c>
      <c r="H4438" s="4">
        <v>3321.59</v>
      </c>
    </row>
    <row r="4439" spans="1:8" x14ac:dyDescent="0.25">
      <c r="A4439">
        <v>143582</v>
      </c>
      <c r="B4439">
        <v>126741</v>
      </c>
      <c r="C4439">
        <v>100225</v>
      </c>
      <c r="D4439" t="s">
        <v>68</v>
      </c>
      <c r="E4439" t="s">
        <v>27</v>
      </c>
      <c r="F4439" t="s">
        <v>27</v>
      </c>
      <c r="G4439" s="4">
        <v>11900.49</v>
      </c>
      <c r="H4439" s="4">
        <v>11900.49</v>
      </c>
    </row>
    <row r="4440" spans="1:8" x14ac:dyDescent="0.25">
      <c r="D4440" t="s">
        <v>73</v>
      </c>
      <c r="E4440" t="s">
        <v>27</v>
      </c>
      <c r="F4440" t="s">
        <v>27</v>
      </c>
      <c r="G4440" s="4">
        <v>0</v>
      </c>
      <c r="H4440" s="4">
        <v>0</v>
      </c>
    </row>
    <row r="4441" spans="1:8" x14ac:dyDescent="0.25">
      <c r="D4441" t="s">
        <v>75</v>
      </c>
      <c r="E4441" t="s">
        <v>27</v>
      </c>
      <c r="F4441" t="s">
        <v>27</v>
      </c>
      <c r="G4441" s="4">
        <v>33.333300000000001</v>
      </c>
      <c r="H4441" s="4">
        <v>33.333300000000001</v>
      </c>
    </row>
    <row r="4442" spans="1:8" x14ac:dyDescent="0.25">
      <c r="D4442" t="s">
        <v>64</v>
      </c>
      <c r="E4442" t="s">
        <v>27</v>
      </c>
      <c r="F4442" t="s">
        <v>27</v>
      </c>
      <c r="G4442" s="4">
        <v>3966.826</v>
      </c>
      <c r="H4442" s="4">
        <v>3966.826</v>
      </c>
    </row>
    <row r="4443" spans="1:8" x14ac:dyDescent="0.25">
      <c r="D4443" t="s">
        <v>70</v>
      </c>
      <c r="E4443" t="s">
        <v>27</v>
      </c>
      <c r="F4443" t="s">
        <v>27</v>
      </c>
      <c r="G4443" s="4">
        <v>0</v>
      </c>
      <c r="H4443" s="4">
        <v>0</v>
      </c>
    </row>
    <row r="4444" spans="1:8" x14ac:dyDescent="0.25">
      <c r="D4444" t="s">
        <v>72</v>
      </c>
      <c r="E4444" t="s">
        <v>27</v>
      </c>
      <c r="F4444" t="s">
        <v>27</v>
      </c>
      <c r="G4444" s="4">
        <v>3966.83</v>
      </c>
      <c r="H4444" s="4">
        <v>3966.83</v>
      </c>
    </row>
    <row r="4445" spans="1:8" x14ac:dyDescent="0.25">
      <c r="A4445">
        <v>143588</v>
      </c>
      <c r="B4445">
        <v>105548</v>
      </c>
      <c r="C4445">
        <v>181990</v>
      </c>
      <c r="D4445" t="s">
        <v>68</v>
      </c>
      <c r="E4445" t="s">
        <v>27</v>
      </c>
      <c r="F4445" t="s">
        <v>27</v>
      </c>
      <c r="G4445" s="4">
        <v>13230.16</v>
      </c>
      <c r="H4445" s="4">
        <v>13230.16</v>
      </c>
    </row>
    <row r="4446" spans="1:8" x14ac:dyDescent="0.25">
      <c r="D4446" t="s">
        <v>73</v>
      </c>
      <c r="E4446" t="s">
        <v>27</v>
      </c>
      <c r="F4446" t="s">
        <v>27</v>
      </c>
      <c r="G4446" s="4">
        <v>0</v>
      </c>
      <c r="H4446" s="4">
        <v>0</v>
      </c>
    </row>
    <row r="4447" spans="1:8" x14ac:dyDescent="0.25">
      <c r="D4447" t="s">
        <v>75</v>
      </c>
      <c r="E4447" t="s">
        <v>27</v>
      </c>
      <c r="F4447" t="s">
        <v>27</v>
      </c>
      <c r="G4447" s="4">
        <v>50</v>
      </c>
      <c r="H4447" s="4">
        <v>50</v>
      </c>
    </row>
    <row r="4448" spans="1:8" x14ac:dyDescent="0.25">
      <c r="D4448" t="s">
        <v>64</v>
      </c>
      <c r="E4448" t="s">
        <v>27</v>
      </c>
      <c r="F4448" t="s">
        <v>27</v>
      </c>
      <c r="G4448" s="4">
        <v>6615.08</v>
      </c>
      <c r="H4448" s="4">
        <v>6615.08</v>
      </c>
    </row>
    <row r="4449" spans="1:8" x14ac:dyDescent="0.25">
      <c r="D4449" t="s">
        <v>70</v>
      </c>
      <c r="E4449" t="s">
        <v>27</v>
      </c>
      <c r="F4449" t="s">
        <v>27</v>
      </c>
      <c r="G4449" s="4">
        <v>0</v>
      </c>
      <c r="H4449" s="4">
        <v>0</v>
      </c>
    </row>
    <row r="4450" spans="1:8" x14ac:dyDescent="0.25">
      <c r="D4450" t="s">
        <v>72</v>
      </c>
      <c r="E4450" t="s">
        <v>27</v>
      </c>
      <c r="F4450" t="s">
        <v>27</v>
      </c>
      <c r="G4450" s="4">
        <v>6615.08</v>
      </c>
      <c r="H4450" s="4">
        <v>6615.08</v>
      </c>
    </row>
    <row r="4451" spans="1:8" x14ac:dyDescent="0.25">
      <c r="A4451">
        <v>143591</v>
      </c>
      <c r="B4451">
        <v>2326130</v>
      </c>
      <c r="C4451">
        <v>99265</v>
      </c>
      <c r="D4451" t="s">
        <v>68</v>
      </c>
      <c r="E4451" t="s">
        <v>27</v>
      </c>
      <c r="F4451" t="s">
        <v>27</v>
      </c>
      <c r="G4451" s="4">
        <v>10578.21</v>
      </c>
      <c r="H4451" s="4">
        <v>10578.21</v>
      </c>
    </row>
    <row r="4452" spans="1:8" x14ac:dyDescent="0.25">
      <c r="D4452" t="s">
        <v>73</v>
      </c>
      <c r="E4452" t="s">
        <v>27</v>
      </c>
      <c r="F4452" t="s">
        <v>27</v>
      </c>
      <c r="G4452" s="4">
        <v>0</v>
      </c>
      <c r="H4452" s="4">
        <v>0</v>
      </c>
    </row>
    <row r="4453" spans="1:8" x14ac:dyDescent="0.25">
      <c r="D4453" t="s">
        <v>75</v>
      </c>
      <c r="E4453" t="s">
        <v>27</v>
      </c>
      <c r="F4453" t="s">
        <v>27</v>
      </c>
      <c r="G4453" s="4">
        <v>33.333300000000001</v>
      </c>
      <c r="H4453" s="4">
        <v>33.333300000000001</v>
      </c>
    </row>
    <row r="4454" spans="1:8" x14ac:dyDescent="0.25">
      <c r="D4454" t="s">
        <v>64</v>
      </c>
      <c r="E4454" t="s">
        <v>27</v>
      </c>
      <c r="F4454" t="s">
        <v>27</v>
      </c>
      <c r="G4454" s="4">
        <v>3369.49</v>
      </c>
      <c r="H4454" s="4">
        <v>3369.49</v>
      </c>
    </row>
    <row r="4455" spans="1:8" x14ac:dyDescent="0.25">
      <c r="D4455" t="s">
        <v>70</v>
      </c>
      <c r="E4455" t="s">
        <v>27</v>
      </c>
      <c r="F4455" t="s">
        <v>27</v>
      </c>
      <c r="G4455" s="4">
        <v>0</v>
      </c>
      <c r="H4455" s="4">
        <v>0</v>
      </c>
    </row>
    <row r="4456" spans="1:8" x14ac:dyDescent="0.25">
      <c r="D4456" t="s">
        <v>72</v>
      </c>
      <c r="E4456" t="s">
        <v>27</v>
      </c>
      <c r="F4456" t="s">
        <v>27</v>
      </c>
      <c r="G4456" s="4">
        <v>3369.49</v>
      </c>
      <c r="H4456" s="4">
        <v>3369.49</v>
      </c>
    </row>
    <row r="4457" spans="1:8" x14ac:dyDescent="0.25">
      <c r="A4457">
        <v>143599</v>
      </c>
      <c r="B4457">
        <v>2648067</v>
      </c>
      <c r="C4457">
        <v>1410039</v>
      </c>
      <c r="D4457" t="s">
        <v>68</v>
      </c>
      <c r="E4457" t="s">
        <v>27</v>
      </c>
      <c r="F4457" t="s">
        <v>27</v>
      </c>
      <c r="G4457" s="4">
        <v>9219.64</v>
      </c>
      <c r="H4457" s="4">
        <v>9219.64</v>
      </c>
    </row>
    <row r="4458" spans="1:8" x14ac:dyDescent="0.25">
      <c r="D4458" t="s">
        <v>73</v>
      </c>
      <c r="E4458" t="s">
        <v>27</v>
      </c>
      <c r="F4458" t="s">
        <v>27</v>
      </c>
      <c r="G4458" s="4">
        <v>0</v>
      </c>
      <c r="H4458" s="4">
        <v>0</v>
      </c>
    </row>
    <row r="4459" spans="1:8" x14ac:dyDescent="0.25">
      <c r="D4459" t="s">
        <v>75</v>
      </c>
      <c r="E4459" t="s">
        <v>27</v>
      </c>
      <c r="F4459" t="s">
        <v>27</v>
      </c>
      <c r="G4459" s="4">
        <v>50</v>
      </c>
      <c r="H4459" s="4">
        <v>50</v>
      </c>
    </row>
    <row r="4460" spans="1:8" x14ac:dyDescent="0.25">
      <c r="D4460" t="s">
        <v>64</v>
      </c>
      <c r="E4460" t="s">
        <v>27</v>
      </c>
      <c r="F4460" t="s">
        <v>27</v>
      </c>
      <c r="G4460" s="4">
        <v>4609.82</v>
      </c>
      <c r="H4460" s="4">
        <v>4609.82</v>
      </c>
    </row>
    <row r="4461" spans="1:8" x14ac:dyDescent="0.25">
      <c r="D4461" t="s">
        <v>70</v>
      </c>
      <c r="E4461" t="s">
        <v>27</v>
      </c>
      <c r="F4461" t="s">
        <v>27</v>
      </c>
      <c r="G4461" s="4">
        <v>0</v>
      </c>
      <c r="H4461" s="4">
        <v>0</v>
      </c>
    </row>
    <row r="4462" spans="1:8" x14ac:dyDescent="0.25">
      <c r="D4462" t="s">
        <v>72</v>
      </c>
      <c r="E4462" t="s">
        <v>27</v>
      </c>
      <c r="F4462" t="s">
        <v>27</v>
      </c>
      <c r="G4462" s="4">
        <v>4609.82</v>
      </c>
      <c r="H4462" s="4">
        <v>4609.82</v>
      </c>
    </row>
    <row r="4463" spans="1:8" x14ac:dyDescent="0.25">
      <c r="A4463">
        <v>143603</v>
      </c>
      <c r="B4463">
        <v>3800151</v>
      </c>
      <c r="C4463">
        <v>97803</v>
      </c>
      <c r="D4463" t="s">
        <v>68</v>
      </c>
      <c r="E4463" t="s">
        <v>27</v>
      </c>
      <c r="F4463" t="s">
        <v>27</v>
      </c>
      <c r="G4463" s="4">
        <v>6611.39</v>
      </c>
      <c r="H4463" s="4">
        <v>6611.39</v>
      </c>
    </row>
    <row r="4464" spans="1:8" x14ac:dyDescent="0.25">
      <c r="D4464" t="s">
        <v>73</v>
      </c>
      <c r="E4464" t="s">
        <v>27</v>
      </c>
      <c r="F4464" t="s">
        <v>27</v>
      </c>
      <c r="G4464" s="4">
        <v>0</v>
      </c>
      <c r="H4464" s="4">
        <v>0</v>
      </c>
    </row>
    <row r="4465" spans="1:8" x14ac:dyDescent="0.25">
      <c r="D4465" t="s">
        <v>75</v>
      </c>
      <c r="E4465" t="s">
        <v>27</v>
      </c>
      <c r="F4465" t="s">
        <v>27</v>
      </c>
      <c r="G4465" s="4">
        <v>33.333300000000001</v>
      </c>
      <c r="H4465" s="4">
        <v>33.333300000000001</v>
      </c>
    </row>
    <row r="4466" spans="1:8" x14ac:dyDescent="0.25">
      <c r="D4466" t="s">
        <v>64</v>
      </c>
      <c r="E4466" t="s">
        <v>27</v>
      </c>
      <c r="F4466" t="s">
        <v>27</v>
      </c>
      <c r="G4466" s="4">
        <v>2203.7950000000001</v>
      </c>
      <c r="H4466" s="4">
        <v>2203.7950000000001</v>
      </c>
    </row>
    <row r="4467" spans="1:8" x14ac:dyDescent="0.25">
      <c r="D4467" t="s">
        <v>70</v>
      </c>
      <c r="E4467" t="s">
        <v>27</v>
      </c>
      <c r="F4467" t="s">
        <v>27</v>
      </c>
      <c r="G4467" s="4">
        <v>0</v>
      </c>
      <c r="H4467" s="4">
        <v>0</v>
      </c>
    </row>
    <row r="4468" spans="1:8" x14ac:dyDescent="0.25">
      <c r="D4468" t="s">
        <v>72</v>
      </c>
      <c r="E4468" t="s">
        <v>27</v>
      </c>
      <c r="F4468" t="s">
        <v>27</v>
      </c>
      <c r="G4468" s="4">
        <v>2203.79</v>
      </c>
      <c r="H4468" s="4">
        <v>2203.79</v>
      </c>
    </row>
    <row r="4469" spans="1:8" x14ac:dyDescent="0.25">
      <c r="A4469">
        <v>143622</v>
      </c>
      <c r="B4469">
        <v>952041</v>
      </c>
      <c r="C4469">
        <v>97489</v>
      </c>
      <c r="D4469" t="s">
        <v>68</v>
      </c>
      <c r="E4469" t="s">
        <v>27</v>
      </c>
      <c r="F4469" t="s">
        <v>27</v>
      </c>
      <c r="G4469" s="4">
        <v>6164.75</v>
      </c>
      <c r="H4469" s="4">
        <v>6164.75</v>
      </c>
    </row>
    <row r="4470" spans="1:8" x14ac:dyDescent="0.25">
      <c r="D4470" t="s">
        <v>73</v>
      </c>
      <c r="E4470" t="s">
        <v>27</v>
      </c>
      <c r="F4470" t="s">
        <v>27</v>
      </c>
      <c r="G4470" s="4">
        <v>0</v>
      </c>
      <c r="H4470" s="4">
        <v>0</v>
      </c>
    </row>
    <row r="4471" spans="1:8" x14ac:dyDescent="0.25">
      <c r="D4471" t="s">
        <v>75</v>
      </c>
      <c r="E4471" t="s">
        <v>27</v>
      </c>
      <c r="F4471" t="s">
        <v>27</v>
      </c>
      <c r="G4471" s="4">
        <v>33.333300000000001</v>
      </c>
      <c r="H4471" s="4">
        <v>33.333300000000001</v>
      </c>
    </row>
    <row r="4472" spans="1:8" x14ac:dyDescent="0.25">
      <c r="D4472" t="s">
        <v>64</v>
      </c>
      <c r="E4472" t="s">
        <v>27</v>
      </c>
      <c r="F4472" t="s">
        <v>27</v>
      </c>
      <c r="G4472" s="4">
        <v>1960.5809999999999</v>
      </c>
      <c r="H4472" s="4">
        <v>1960.5809999999999</v>
      </c>
    </row>
    <row r="4473" spans="1:8" x14ac:dyDescent="0.25">
      <c r="D4473" t="s">
        <v>70</v>
      </c>
      <c r="E4473" t="s">
        <v>27</v>
      </c>
      <c r="F4473" t="s">
        <v>27</v>
      </c>
      <c r="G4473" s="4">
        <v>0</v>
      </c>
      <c r="H4473" s="4">
        <v>0</v>
      </c>
    </row>
    <row r="4474" spans="1:8" x14ac:dyDescent="0.25">
      <c r="D4474" t="s">
        <v>72</v>
      </c>
      <c r="E4474" t="s">
        <v>27</v>
      </c>
      <c r="F4474" t="s">
        <v>27</v>
      </c>
      <c r="G4474" s="4">
        <v>1960.58</v>
      </c>
      <c r="H4474" s="4">
        <v>1960.58</v>
      </c>
    </row>
    <row r="4475" spans="1:8" x14ac:dyDescent="0.25">
      <c r="A4475">
        <v>143633</v>
      </c>
      <c r="B4475">
        <v>4208503</v>
      </c>
      <c r="C4475">
        <v>105717</v>
      </c>
      <c r="D4475" t="s">
        <v>68</v>
      </c>
      <c r="E4475" t="s">
        <v>27</v>
      </c>
      <c r="F4475" t="s">
        <v>27</v>
      </c>
      <c r="G4475" s="4">
        <v>7933.67</v>
      </c>
      <c r="H4475" s="4">
        <v>7933.67</v>
      </c>
    </row>
    <row r="4476" spans="1:8" x14ac:dyDescent="0.25">
      <c r="D4476" t="s">
        <v>73</v>
      </c>
      <c r="E4476" t="s">
        <v>27</v>
      </c>
      <c r="F4476" t="s">
        <v>27</v>
      </c>
      <c r="G4476" s="4">
        <v>0</v>
      </c>
      <c r="H4476" s="4">
        <v>0</v>
      </c>
    </row>
    <row r="4477" spans="1:8" x14ac:dyDescent="0.25">
      <c r="D4477" t="s">
        <v>75</v>
      </c>
      <c r="E4477" t="s">
        <v>27</v>
      </c>
      <c r="F4477" t="s">
        <v>27</v>
      </c>
      <c r="G4477" s="4">
        <v>25</v>
      </c>
      <c r="H4477" s="4">
        <v>25</v>
      </c>
    </row>
    <row r="4478" spans="1:8" x14ac:dyDescent="0.25">
      <c r="D4478" t="s">
        <v>64</v>
      </c>
      <c r="E4478" t="s">
        <v>27</v>
      </c>
      <c r="F4478" t="s">
        <v>27</v>
      </c>
      <c r="G4478" s="4">
        <v>1983.4179999999999</v>
      </c>
      <c r="H4478" s="4">
        <v>1983.4179999999999</v>
      </c>
    </row>
    <row r="4479" spans="1:8" x14ac:dyDescent="0.25">
      <c r="D4479" t="s">
        <v>70</v>
      </c>
      <c r="E4479" t="s">
        <v>27</v>
      </c>
      <c r="F4479" t="s">
        <v>27</v>
      </c>
      <c r="G4479" s="4">
        <v>0</v>
      </c>
      <c r="H4479" s="4">
        <v>0</v>
      </c>
    </row>
    <row r="4480" spans="1:8" x14ac:dyDescent="0.25">
      <c r="D4480" t="s">
        <v>72</v>
      </c>
      <c r="E4480" t="s">
        <v>27</v>
      </c>
      <c r="F4480" t="s">
        <v>27</v>
      </c>
      <c r="G4480" s="4">
        <v>1983.42</v>
      </c>
      <c r="H4480" s="4">
        <v>1983.42</v>
      </c>
    </row>
    <row r="4481" spans="1:8" x14ac:dyDescent="0.25">
      <c r="A4481">
        <v>143637</v>
      </c>
      <c r="B4481">
        <v>1112186</v>
      </c>
      <c r="C4481">
        <v>123418</v>
      </c>
      <c r="D4481" t="s">
        <v>68</v>
      </c>
      <c r="E4481" t="s">
        <v>27</v>
      </c>
      <c r="F4481" t="s">
        <v>27</v>
      </c>
      <c r="G4481" s="4">
        <v>11245.66</v>
      </c>
      <c r="H4481" s="4">
        <v>11245.66</v>
      </c>
    </row>
    <row r="4482" spans="1:8" x14ac:dyDescent="0.25">
      <c r="D4482" t="s">
        <v>73</v>
      </c>
      <c r="E4482" t="s">
        <v>27</v>
      </c>
      <c r="F4482" t="s">
        <v>27</v>
      </c>
      <c r="G4482" s="4">
        <v>0</v>
      </c>
      <c r="H4482" s="4">
        <v>0</v>
      </c>
    </row>
    <row r="4483" spans="1:8" x14ac:dyDescent="0.25">
      <c r="D4483" t="s">
        <v>75</v>
      </c>
      <c r="E4483" t="s">
        <v>27</v>
      </c>
      <c r="F4483" t="s">
        <v>27</v>
      </c>
      <c r="G4483" s="4">
        <v>33.333300000000001</v>
      </c>
      <c r="H4483" s="4">
        <v>33.333300000000001</v>
      </c>
    </row>
    <row r="4484" spans="1:8" x14ac:dyDescent="0.25">
      <c r="D4484" t="s">
        <v>64</v>
      </c>
      <c r="E4484" t="s">
        <v>27</v>
      </c>
      <c r="F4484" t="s">
        <v>27</v>
      </c>
      <c r="G4484" s="4">
        <v>3748.55</v>
      </c>
      <c r="H4484" s="4">
        <v>3748.55</v>
      </c>
    </row>
    <row r="4485" spans="1:8" x14ac:dyDescent="0.25">
      <c r="D4485" t="s">
        <v>70</v>
      </c>
      <c r="E4485" t="s">
        <v>27</v>
      </c>
      <c r="F4485" t="s">
        <v>27</v>
      </c>
      <c r="G4485" s="4">
        <v>0</v>
      </c>
      <c r="H4485" s="4">
        <v>0</v>
      </c>
    </row>
    <row r="4486" spans="1:8" x14ac:dyDescent="0.25">
      <c r="D4486" t="s">
        <v>72</v>
      </c>
      <c r="E4486" t="s">
        <v>27</v>
      </c>
      <c r="F4486" t="s">
        <v>27</v>
      </c>
      <c r="G4486" s="4">
        <v>3748.55</v>
      </c>
      <c r="H4486" s="4">
        <v>3748.55</v>
      </c>
    </row>
    <row r="4487" spans="1:8" x14ac:dyDescent="0.25">
      <c r="A4487">
        <v>143641</v>
      </c>
      <c r="B4487">
        <v>1327102</v>
      </c>
      <c r="C4487">
        <v>4095173</v>
      </c>
      <c r="D4487" t="s">
        <v>68</v>
      </c>
      <c r="E4487" t="s">
        <v>27</v>
      </c>
      <c r="F4487" t="s">
        <v>27</v>
      </c>
      <c r="G4487" s="4">
        <v>13222.77</v>
      </c>
      <c r="H4487" s="4">
        <v>13222.77</v>
      </c>
    </row>
    <row r="4488" spans="1:8" x14ac:dyDescent="0.25">
      <c r="D4488" t="s">
        <v>73</v>
      </c>
      <c r="E4488" t="s">
        <v>27</v>
      </c>
      <c r="F4488" t="s">
        <v>27</v>
      </c>
      <c r="G4488" s="4">
        <v>0</v>
      </c>
      <c r="H4488" s="4">
        <v>0</v>
      </c>
    </row>
    <row r="4489" spans="1:8" x14ac:dyDescent="0.25">
      <c r="D4489" t="s">
        <v>75</v>
      </c>
      <c r="E4489" t="s">
        <v>27</v>
      </c>
      <c r="F4489" t="s">
        <v>27</v>
      </c>
      <c r="G4489" s="4">
        <v>33.333300000000001</v>
      </c>
      <c r="H4489" s="4">
        <v>33.333300000000001</v>
      </c>
    </row>
    <row r="4490" spans="1:8" x14ac:dyDescent="0.25">
      <c r="D4490" t="s">
        <v>64</v>
      </c>
      <c r="E4490" t="s">
        <v>27</v>
      </c>
      <c r="F4490" t="s">
        <v>27</v>
      </c>
      <c r="G4490" s="4">
        <v>4211.866</v>
      </c>
      <c r="H4490" s="4">
        <v>4211.866</v>
      </c>
    </row>
    <row r="4491" spans="1:8" x14ac:dyDescent="0.25">
      <c r="D4491" t="s">
        <v>70</v>
      </c>
      <c r="E4491" t="s">
        <v>27</v>
      </c>
      <c r="F4491" t="s">
        <v>27</v>
      </c>
      <c r="G4491" s="4">
        <v>0</v>
      </c>
      <c r="H4491" s="4">
        <v>0</v>
      </c>
    </row>
    <row r="4492" spans="1:8" x14ac:dyDescent="0.25">
      <c r="D4492" t="s">
        <v>72</v>
      </c>
      <c r="E4492" t="s">
        <v>27</v>
      </c>
      <c r="F4492" t="s">
        <v>27</v>
      </c>
      <c r="G4492" s="4">
        <v>4211.87</v>
      </c>
      <c r="H4492" s="4">
        <v>4211.87</v>
      </c>
    </row>
    <row r="4493" spans="1:8" x14ac:dyDescent="0.25">
      <c r="A4493">
        <v>143659</v>
      </c>
      <c r="B4493">
        <v>4575868</v>
      </c>
      <c r="C4493">
        <v>100227</v>
      </c>
      <c r="D4493" t="s">
        <v>68</v>
      </c>
      <c r="E4493" t="s">
        <v>27</v>
      </c>
      <c r="F4493" t="s">
        <v>27</v>
      </c>
      <c r="G4493" s="4">
        <v>9255.9500000000007</v>
      </c>
      <c r="H4493" s="4">
        <v>9255.9500000000007</v>
      </c>
    </row>
    <row r="4494" spans="1:8" x14ac:dyDescent="0.25">
      <c r="D4494" t="s">
        <v>73</v>
      </c>
      <c r="E4494" t="s">
        <v>27</v>
      </c>
      <c r="F4494" t="s">
        <v>27</v>
      </c>
      <c r="G4494" s="4">
        <v>0</v>
      </c>
      <c r="H4494" s="4">
        <v>0</v>
      </c>
    </row>
    <row r="4495" spans="1:8" x14ac:dyDescent="0.25">
      <c r="D4495" t="s">
        <v>75</v>
      </c>
      <c r="E4495" t="s">
        <v>27</v>
      </c>
      <c r="F4495" t="s">
        <v>27</v>
      </c>
      <c r="G4495" s="4">
        <v>50</v>
      </c>
      <c r="H4495" s="4">
        <v>50</v>
      </c>
    </row>
    <row r="4496" spans="1:8" x14ac:dyDescent="0.25">
      <c r="D4496" t="s">
        <v>64</v>
      </c>
      <c r="E4496" t="s">
        <v>27</v>
      </c>
      <c r="F4496" t="s">
        <v>27</v>
      </c>
      <c r="G4496" s="4">
        <v>4627.9750000000004</v>
      </c>
      <c r="H4496" s="4">
        <v>4627.9750000000004</v>
      </c>
    </row>
    <row r="4497" spans="1:8" x14ac:dyDescent="0.25">
      <c r="D4497" t="s">
        <v>70</v>
      </c>
      <c r="E4497" t="s">
        <v>27</v>
      </c>
      <c r="F4497" t="s">
        <v>27</v>
      </c>
      <c r="G4497" s="4">
        <v>0</v>
      </c>
      <c r="H4497" s="4">
        <v>0</v>
      </c>
    </row>
    <row r="4498" spans="1:8" x14ac:dyDescent="0.25">
      <c r="D4498" t="s">
        <v>72</v>
      </c>
      <c r="E4498" t="s">
        <v>27</v>
      </c>
      <c r="F4498" t="s">
        <v>27</v>
      </c>
      <c r="G4498" s="4">
        <v>4627.9799999999996</v>
      </c>
      <c r="H4498" s="4">
        <v>4627.9799999999996</v>
      </c>
    </row>
    <row r="4499" spans="1:8" x14ac:dyDescent="0.25">
      <c r="A4499">
        <v>143662</v>
      </c>
      <c r="B4499">
        <v>574001</v>
      </c>
      <c r="C4499">
        <v>421008</v>
      </c>
      <c r="D4499" t="s">
        <v>68</v>
      </c>
      <c r="E4499" t="s">
        <v>27</v>
      </c>
      <c r="F4499" t="s">
        <v>27</v>
      </c>
      <c r="G4499" s="4">
        <v>10584.15</v>
      </c>
      <c r="H4499" s="4">
        <v>10584.15</v>
      </c>
    </row>
    <row r="4500" spans="1:8" x14ac:dyDescent="0.25">
      <c r="D4500" t="s">
        <v>73</v>
      </c>
      <c r="E4500" t="s">
        <v>27</v>
      </c>
      <c r="F4500" t="s">
        <v>27</v>
      </c>
      <c r="G4500" s="4">
        <v>0</v>
      </c>
      <c r="H4500" s="4">
        <v>0</v>
      </c>
    </row>
    <row r="4501" spans="1:8" x14ac:dyDescent="0.25">
      <c r="D4501" t="s">
        <v>75</v>
      </c>
      <c r="E4501" t="s">
        <v>27</v>
      </c>
      <c r="F4501" t="s">
        <v>27</v>
      </c>
      <c r="G4501" s="4">
        <v>50</v>
      </c>
      <c r="H4501" s="4">
        <v>50</v>
      </c>
    </row>
    <row r="4502" spans="1:8" x14ac:dyDescent="0.25">
      <c r="D4502" t="s">
        <v>64</v>
      </c>
      <c r="E4502" t="s">
        <v>27</v>
      </c>
      <c r="F4502" t="s">
        <v>27</v>
      </c>
      <c r="G4502" s="4">
        <v>5049.09</v>
      </c>
      <c r="H4502" s="4">
        <v>5049.09</v>
      </c>
    </row>
    <row r="4503" spans="1:8" x14ac:dyDescent="0.25">
      <c r="D4503" t="s">
        <v>70</v>
      </c>
      <c r="E4503" t="s">
        <v>27</v>
      </c>
      <c r="F4503" t="s">
        <v>27</v>
      </c>
      <c r="G4503" s="4">
        <v>0</v>
      </c>
      <c r="H4503" s="4">
        <v>0</v>
      </c>
    </row>
    <row r="4504" spans="1:8" x14ac:dyDescent="0.25">
      <c r="D4504" t="s">
        <v>72</v>
      </c>
      <c r="E4504" t="s">
        <v>27</v>
      </c>
      <c r="F4504" t="s">
        <v>27</v>
      </c>
      <c r="G4504" s="4">
        <v>5049.09</v>
      </c>
      <c r="H4504" s="4">
        <v>5049.09</v>
      </c>
    </row>
    <row r="4505" spans="1:8" x14ac:dyDescent="0.25">
      <c r="A4505">
        <v>143686</v>
      </c>
      <c r="B4505">
        <v>100192</v>
      </c>
      <c r="C4505">
        <v>97749</v>
      </c>
      <c r="D4505" t="s">
        <v>68</v>
      </c>
      <c r="E4505" t="s">
        <v>27</v>
      </c>
      <c r="F4505" t="s">
        <v>27</v>
      </c>
      <c r="G4505" s="4">
        <v>18511.88</v>
      </c>
      <c r="H4505" s="4">
        <v>18511.88</v>
      </c>
    </row>
    <row r="4506" spans="1:8" x14ac:dyDescent="0.25">
      <c r="D4506" t="s">
        <v>73</v>
      </c>
      <c r="E4506" t="s">
        <v>27</v>
      </c>
      <c r="F4506" t="s">
        <v>27</v>
      </c>
      <c r="G4506" s="4">
        <v>0</v>
      </c>
      <c r="H4506" s="4">
        <v>0</v>
      </c>
    </row>
    <row r="4507" spans="1:8" x14ac:dyDescent="0.25">
      <c r="D4507" t="s">
        <v>75</v>
      </c>
      <c r="E4507" t="s">
        <v>27</v>
      </c>
      <c r="F4507" t="s">
        <v>27</v>
      </c>
      <c r="G4507" s="4">
        <v>50</v>
      </c>
      <c r="H4507" s="4">
        <v>50</v>
      </c>
    </row>
    <row r="4508" spans="1:8" x14ac:dyDescent="0.25">
      <c r="D4508" t="s">
        <v>64</v>
      </c>
      <c r="E4508" t="s">
        <v>27</v>
      </c>
      <c r="F4508" t="s">
        <v>27</v>
      </c>
      <c r="G4508" s="4">
        <v>9255.94</v>
      </c>
      <c r="H4508" s="4">
        <v>9255.94</v>
      </c>
    </row>
    <row r="4509" spans="1:8" x14ac:dyDescent="0.25">
      <c r="D4509" t="s">
        <v>70</v>
      </c>
      <c r="E4509" t="s">
        <v>27</v>
      </c>
      <c r="F4509" t="s">
        <v>27</v>
      </c>
      <c r="G4509" s="4">
        <v>0</v>
      </c>
      <c r="H4509" s="4">
        <v>0</v>
      </c>
    </row>
    <row r="4510" spans="1:8" x14ac:dyDescent="0.25">
      <c r="D4510" t="s">
        <v>72</v>
      </c>
      <c r="E4510" t="s">
        <v>27</v>
      </c>
      <c r="F4510" t="s">
        <v>27</v>
      </c>
      <c r="G4510" s="4">
        <v>9255.94</v>
      </c>
      <c r="H4510" s="4">
        <v>9255.94</v>
      </c>
    </row>
    <row r="4511" spans="1:8" x14ac:dyDescent="0.25">
      <c r="A4511">
        <v>143701</v>
      </c>
      <c r="B4511">
        <v>104379</v>
      </c>
      <c r="C4511">
        <v>104753</v>
      </c>
      <c r="D4511" t="s">
        <v>68</v>
      </c>
      <c r="E4511" t="s">
        <v>27</v>
      </c>
      <c r="F4511" t="s">
        <v>27</v>
      </c>
      <c r="G4511" s="4">
        <v>11113.35</v>
      </c>
      <c r="H4511" s="4">
        <v>11113.35</v>
      </c>
    </row>
    <row r="4512" spans="1:8" x14ac:dyDescent="0.25">
      <c r="D4512" t="s">
        <v>73</v>
      </c>
      <c r="E4512" t="s">
        <v>27</v>
      </c>
      <c r="F4512" t="s">
        <v>27</v>
      </c>
      <c r="G4512" s="4">
        <v>0</v>
      </c>
      <c r="H4512" s="4">
        <v>0</v>
      </c>
    </row>
    <row r="4513" spans="1:8" x14ac:dyDescent="0.25">
      <c r="D4513" t="s">
        <v>75</v>
      </c>
      <c r="E4513" t="s">
        <v>27</v>
      </c>
      <c r="F4513" t="s">
        <v>27</v>
      </c>
      <c r="G4513" s="4">
        <v>100</v>
      </c>
      <c r="H4513" s="4">
        <v>100</v>
      </c>
    </row>
    <row r="4514" spans="1:8" x14ac:dyDescent="0.25">
      <c r="D4514" t="s">
        <v>64</v>
      </c>
      <c r="E4514" t="s">
        <v>27</v>
      </c>
      <c r="F4514" t="s">
        <v>27</v>
      </c>
      <c r="G4514" s="4">
        <v>5301.5950000000003</v>
      </c>
      <c r="H4514" s="4">
        <v>5301.5950000000003</v>
      </c>
    </row>
    <row r="4515" spans="1:8" x14ac:dyDescent="0.25">
      <c r="D4515" t="s">
        <v>70</v>
      </c>
      <c r="E4515" t="s">
        <v>27</v>
      </c>
      <c r="F4515" t="s">
        <v>27</v>
      </c>
      <c r="G4515" s="4">
        <v>0</v>
      </c>
      <c r="H4515" s="4">
        <v>0</v>
      </c>
    </row>
    <row r="4516" spans="1:8" x14ac:dyDescent="0.25">
      <c r="D4516" t="s">
        <v>72</v>
      </c>
      <c r="E4516" t="s">
        <v>27</v>
      </c>
      <c r="F4516" t="s">
        <v>27</v>
      </c>
      <c r="G4516" s="4">
        <v>5301.6</v>
      </c>
      <c r="H4516" s="4">
        <v>5301.6</v>
      </c>
    </row>
    <row r="4517" spans="1:8" x14ac:dyDescent="0.25">
      <c r="A4517">
        <v>143705</v>
      </c>
      <c r="B4517">
        <v>718060</v>
      </c>
      <c r="C4517">
        <v>100538</v>
      </c>
      <c r="D4517" t="s">
        <v>68</v>
      </c>
      <c r="E4517" t="s">
        <v>27</v>
      </c>
      <c r="F4517" t="s">
        <v>27</v>
      </c>
      <c r="G4517" s="4">
        <v>9261.14</v>
      </c>
      <c r="H4517" s="4">
        <v>9261.14</v>
      </c>
    </row>
    <row r="4518" spans="1:8" x14ac:dyDescent="0.25">
      <c r="D4518" t="s">
        <v>73</v>
      </c>
      <c r="E4518" t="s">
        <v>27</v>
      </c>
      <c r="F4518" t="s">
        <v>27</v>
      </c>
      <c r="G4518" s="4">
        <v>0</v>
      </c>
      <c r="H4518" s="4">
        <v>0</v>
      </c>
    </row>
    <row r="4519" spans="1:8" x14ac:dyDescent="0.25">
      <c r="D4519" t="s">
        <v>75</v>
      </c>
      <c r="E4519" t="s">
        <v>27</v>
      </c>
      <c r="F4519" t="s">
        <v>27</v>
      </c>
      <c r="G4519" s="4">
        <v>25</v>
      </c>
      <c r="H4519" s="4">
        <v>25</v>
      </c>
    </row>
    <row r="4520" spans="1:8" x14ac:dyDescent="0.25">
      <c r="D4520" t="s">
        <v>64</v>
      </c>
      <c r="E4520" t="s">
        <v>27</v>
      </c>
      <c r="F4520" t="s">
        <v>27</v>
      </c>
      <c r="G4520" s="4">
        <v>2209</v>
      </c>
      <c r="H4520" s="4">
        <v>2209</v>
      </c>
    </row>
    <row r="4521" spans="1:8" x14ac:dyDescent="0.25">
      <c r="D4521" t="s">
        <v>70</v>
      </c>
      <c r="E4521" t="s">
        <v>27</v>
      </c>
      <c r="F4521" t="s">
        <v>27</v>
      </c>
      <c r="G4521" s="4">
        <v>0</v>
      </c>
      <c r="H4521" s="4">
        <v>0</v>
      </c>
    </row>
    <row r="4522" spans="1:8" x14ac:dyDescent="0.25">
      <c r="D4522" t="s">
        <v>72</v>
      </c>
      <c r="E4522" t="s">
        <v>27</v>
      </c>
      <c r="F4522" t="s">
        <v>27</v>
      </c>
      <c r="G4522" s="4">
        <v>2209</v>
      </c>
      <c r="H4522" s="4">
        <v>2209</v>
      </c>
    </row>
    <row r="4523" spans="1:8" x14ac:dyDescent="0.25">
      <c r="A4523">
        <v>143707</v>
      </c>
      <c r="B4523">
        <v>3774195</v>
      </c>
      <c r="C4523">
        <v>105725</v>
      </c>
      <c r="D4523" t="s">
        <v>68</v>
      </c>
      <c r="E4523" t="s">
        <v>27</v>
      </c>
      <c r="F4523" t="s">
        <v>27</v>
      </c>
      <c r="G4523" s="4">
        <v>13222.77</v>
      </c>
      <c r="H4523" s="4">
        <v>13222.77</v>
      </c>
    </row>
    <row r="4524" spans="1:8" x14ac:dyDescent="0.25">
      <c r="D4524" t="s">
        <v>73</v>
      </c>
      <c r="E4524" t="s">
        <v>27</v>
      </c>
      <c r="F4524" t="s">
        <v>27</v>
      </c>
      <c r="G4524" s="4">
        <v>0</v>
      </c>
      <c r="H4524" s="4">
        <v>0</v>
      </c>
    </row>
    <row r="4525" spans="1:8" x14ac:dyDescent="0.25">
      <c r="D4525" t="s">
        <v>75</v>
      </c>
      <c r="E4525" t="s">
        <v>27</v>
      </c>
      <c r="F4525" t="s">
        <v>27</v>
      </c>
      <c r="G4525" s="4">
        <v>50</v>
      </c>
      <c r="H4525" s="4">
        <v>50</v>
      </c>
    </row>
    <row r="4526" spans="1:8" x14ac:dyDescent="0.25">
      <c r="D4526" t="s">
        <v>64</v>
      </c>
      <c r="E4526" t="s">
        <v>27</v>
      </c>
      <c r="F4526" t="s">
        <v>27</v>
      </c>
      <c r="G4526" s="4">
        <v>6611.3850000000002</v>
      </c>
      <c r="H4526" s="4">
        <v>6611.3850000000002</v>
      </c>
    </row>
    <row r="4527" spans="1:8" x14ac:dyDescent="0.25">
      <c r="D4527" t="s">
        <v>70</v>
      </c>
      <c r="E4527" t="s">
        <v>27</v>
      </c>
      <c r="F4527" t="s">
        <v>27</v>
      </c>
      <c r="G4527" s="4">
        <v>0</v>
      </c>
      <c r="H4527" s="4">
        <v>0</v>
      </c>
    </row>
    <row r="4528" spans="1:8" x14ac:dyDescent="0.25">
      <c r="D4528" t="s">
        <v>72</v>
      </c>
      <c r="E4528" t="s">
        <v>27</v>
      </c>
      <c r="F4528" t="s">
        <v>27</v>
      </c>
      <c r="G4528" s="4">
        <v>6611.39</v>
      </c>
      <c r="H4528" s="4">
        <v>6611.39</v>
      </c>
    </row>
    <row r="4529" spans="1:8" x14ac:dyDescent="0.25">
      <c r="A4529">
        <v>143724</v>
      </c>
      <c r="B4529">
        <v>3800150</v>
      </c>
      <c r="C4529">
        <v>105739</v>
      </c>
      <c r="D4529" t="s">
        <v>68</v>
      </c>
      <c r="E4529" t="s">
        <v>27</v>
      </c>
      <c r="F4529" t="s">
        <v>27</v>
      </c>
      <c r="G4529" s="4">
        <v>9300.4500000000007</v>
      </c>
      <c r="H4529" s="4">
        <v>9300.4500000000007</v>
      </c>
    </row>
    <row r="4530" spans="1:8" x14ac:dyDescent="0.25">
      <c r="D4530" t="s">
        <v>73</v>
      </c>
      <c r="E4530" t="s">
        <v>27</v>
      </c>
      <c r="F4530" t="s">
        <v>27</v>
      </c>
      <c r="G4530" s="4">
        <v>0</v>
      </c>
      <c r="H4530" s="4">
        <v>0</v>
      </c>
    </row>
    <row r="4531" spans="1:8" x14ac:dyDescent="0.25">
      <c r="D4531" t="s">
        <v>75</v>
      </c>
      <c r="E4531" t="s">
        <v>27</v>
      </c>
      <c r="F4531" t="s">
        <v>27</v>
      </c>
      <c r="G4531" s="4">
        <v>33.333300000000001</v>
      </c>
      <c r="H4531" s="4">
        <v>33.333300000000001</v>
      </c>
    </row>
    <row r="4532" spans="1:8" x14ac:dyDescent="0.25">
      <c r="D4532" t="s">
        <v>64</v>
      </c>
      <c r="E4532" t="s">
        <v>27</v>
      </c>
      <c r="F4532" t="s">
        <v>27</v>
      </c>
      <c r="G4532" s="4">
        <v>3100.1469999999999</v>
      </c>
      <c r="H4532" s="4">
        <v>3100.1469999999999</v>
      </c>
    </row>
    <row r="4533" spans="1:8" x14ac:dyDescent="0.25">
      <c r="D4533" t="s">
        <v>70</v>
      </c>
      <c r="E4533" t="s">
        <v>27</v>
      </c>
      <c r="F4533" t="s">
        <v>27</v>
      </c>
      <c r="G4533" s="4">
        <v>0</v>
      </c>
      <c r="H4533" s="4">
        <v>0</v>
      </c>
    </row>
    <row r="4534" spans="1:8" x14ac:dyDescent="0.25">
      <c r="D4534" t="s">
        <v>72</v>
      </c>
      <c r="E4534" t="s">
        <v>27</v>
      </c>
      <c r="F4534" t="s">
        <v>27</v>
      </c>
      <c r="G4534" s="4">
        <v>3100.15</v>
      </c>
      <c r="H4534" s="4">
        <v>3100.15</v>
      </c>
    </row>
    <row r="4535" spans="1:8" x14ac:dyDescent="0.25">
      <c r="A4535">
        <v>143725</v>
      </c>
      <c r="B4535">
        <v>115725</v>
      </c>
      <c r="C4535">
        <v>104736</v>
      </c>
      <c r="D4535" t="s">
        <v>68</v>
      </c>
      <c r="E4535" t="s">
        <v>27</v>
      </c>
      <c r="F4535" t="s">
        <v>27</v>
      </c>
      <c r="G4535" s="4">
        <v>9300.44</v>
      </c>
      <c r="H4535" s="4">
        <v>9300.44</v>
      </c>
    </row>
    <row r="4536" spans="1:8" x14ac:dyDescent="0.25">
      <c r="D4536" t="s">
        <v>73</v>
      </c>
      <c r="E4536" t="s">
        <v>27</v>
      </c>
      <c r="F4536" t="s">
        <v>27</v>
      </c>
      <c r="G4536" s="4">
        <v>0</v>
      </c>
      <c r="H4536" s="4">
        <v>0</v>
      </c>
    </row>
    <row r="4537" spans="1:8" x14ac:dyDescent="0.25">
      <c r="D4537" t="s">
        <v>75</v>
      </c>
      <c r="E4537" t="s">
        <v>27</v>
      </c>
      <c r="F4537" t="s">
        <v>27</v>
      </c>
      <c r="G4537" s="4">
        <v>50</v>
      </c>
      <c r="H4537" s="4">
        <v>50</v>
      </c>
    </row>
    <row r="4538" spans="1:8" x14ac:dyDescent="0.25">
      <c r="D4538" t="s">
        <v>64</v>
      </c>
      <c r="E4538" t="s">
        <v>27</v>
      </c>
      <c r="F4538" t="s">
        <v>27</v>
      </c>
      <c r="G4538" s="4">
        <v>4432.8100000000004</v>
      </c>
      <c r="H4538" s="4">
        <v>4432.8100000000004</v>
      </c>
    </row>
    <row r="4539" spans="1:8" x14ac:dyDescent="0.25">
      <c r="D4539" t="s">
        <v>70</v>
      </c>
      <c r="E4539" t="s">
        <v>27</v>
      </c>
      <c r="F4539" t="s">
        <v>27</v>
      </c>
      <c r="G4539" s="4">
        <v>0</v>
      </c>
      <c r="H4539" s="4">
        <v>0</v>
      </c>
    </row>
    <row r="4540" spans="1:8" x14ac:dyDescent="0.25">
      <c r="D4540" t="s">
        <v>72</v>
      </c>
      <c r="E4540" t="s">
        <v>27</v>
      </c>
      <c r="F4540" t="s">
        <v>27</v>
      </c>
      <c r="G4540" s="4">
        <v>4432.8100000000004</v>
      </c>
      <c r="H4540" s="4">
        <v>4432.8100000000004</v>
      </c>
    </row>
    <row r="4541" spans="1:8" x14ac:dyDescent="0.25">
      <c r="A4541">
        <v>143743</v>
      </c>
      <c r="B4541">
        <v>105558</v>
      </c>
      <c r="C4541">
        <v>105628</v>
      </c>
      <c r="D4541" t="s">
        <v>68</v>
      </c>
      <c r="E4541" t="s">
        <v>27</v>
      </c>
      <c r="F4541" t="s">
        <v>27</v>
      </c>
      <c r="G4541" s="4">
        <v>13230.18</v>
      </c>
      <c r="H4541" s="4">
        <v>13230.18</v>
      </c>
    </row>
    <row r="4542" spans="1:8" x14ac:dyDescent="0.25">
      <c r="D4542" t="s">
        <v>73</v>
      </c>
      <c r="E4542" t="s">
        <v>27</v>
      </c>
      <c r="F4542" t="s">
        <v>27</v>
      </c>
      <c r="G4542" s="4">
        <v>0</v>
      </c>
      <c r="H4542" s="4">
        <v>0</v>
      </c>
    </row>
    <row r="4543" spans="1:8" x14ac:dyDescent="0.25">
      <c r="D4543" t="s">
        <v>75</v>
      </c>
      <c r="E4543" t="s">
        <v>27</v>
      </c>
      <c r="F4543" t="s">
        <v>27</v>
      </c>
      <c r="G4543" s="4">
        <v>33.333300000000001</v>
      </c>
      <c r="H4543" s="4">
        <v>33.333300000000001</v>
      </c>
    </row>
    <row r="4544" spans="1:8" x14ac:dyDescent="0.25">
      <c r="D4544" t="s">
        <v>64</v>
      </c>
      <c r="E4544" t="s">
        <v>27</v>
      </c>
      <c r="F4544" t="s">
        <v>27</v>
      </c>
      <c r="G4544" s="4">
        <v>4207.6090000000004</v>
      </c>
      <c r="H4544" s="4">
        <v>4207.6090000000004</v>
      </c>
    </row>
    <row r="4545" spans="1:8" x14ac:dyDescent="0.25">
      <c r="D4545" t="s">
        <v>70</v>
      </c>
      <c r="E4545" t="s">
        <v>27</v>
      </c>
      <c r="F4545" t="s">
        <v>27</v>
      </c>
      <c r="G4545" s="4">
        <v>0</v>
      </c>
      <c r="H4545" s="4">
        <v>0</v>
      </c>
    </row>
    <row r="4546" spans="1:8" x14ac:dyDescent="0.25">
      <c r="D4546" t="s">
        <v>72</v>
      </c>
      <c r="E4546" t="s">
        <v>27</v>
      </c>
      <c r="F4546" t="s">
        <v>27</v>
      </c>
      <c r="G4546" s="4">
        <v>4207.6099999999997</v>
      </c>
      <c r="H4546" s="4">
        <v>4207.6099999999997</v>
      </c>
    </row>
    <row r="4547" spans="1:8" x14ac:dyDescent="0.25">
      <c r="A4547">
        <v>143745</v>
      </c>
      <c r="B4547">
        <v>115722</v>
      </c>
      <c r="C4547">
        <v>105724</v>
      </c>
      <c r="D4547" t="s">
        <v>68</v>
      </c>
      <c r="E4547" t="s">
        <v>27</v>
      </c>
      <c r="F4547" t="s">
        <v>27</v>
      </c>
      <c r="G4547" s="4">
        <v>17936.580000000002</v>
      </c>
      <c r="H4547" s="4">
        <v>17936.580000000002</v>
      </c>
    </row>
    <row r="4548" spans="1:8" x14ac:dyDescent="0.25">
      <c r="D4548" t="s">
        <v>73</v>
      </c>
      <c r="E4548" t="s">
        <v>27</v>
      </c>
      <c r="F4548" t="s">
        <v>27</v>
      </c>
      <c r="G4548" s="4">
        <v>0</v>
      </c>
      <c r="H4548" s="4">
        <v>0</v>
      </c>
    </row>
    <row r="4549" spans="1:8" x14ac:dyDescent="0.25">
      <c r="D4549" t="s">
        <v>75</v>
      </c>
      <c r="E4549" t="s">
        <v>27</v>
      </c>
      <c r="F4549" t="s">
        <v>27</v>
      </c>
      <c r="G4549" s="4">
        <v>50</v>
      </c>
      <c r="H4549" s="4">
        <v>50</v>
      </c>
    </row>
    <row r="4550" spans="1:8" x14ac:dyDescent="0.25">
      <c r="D4550" t="s">
        <v>64</v>
      </c>
      <c r="E4550" t="s">
        <v>27</v>
      </c>
      <c r="F4550" t="s">
        <v>27</v>
      </c>
      <c r="G4550" s="4">
        <v>8549</v>
      </c>
      <c r="H4550" s="4">
        <v>8549</v>
      </c>
    </row>
    <row r="4551" spans="1:8" x14ac:dyDescent="0.25">
      <c r="D4551" t="s">
        <v>70</v>
      </c>
      <c r="E4551" t="s">
        <v>27</v>
      </c>
      <c r="F4551" t="s">
        <v>27</v>
      </c>
      <c r="G4551" s="4">
        <v>0</v>
      </c>
      <c r="H4551" s="4">
        <v>0</v>
      </c>
    </row>
    <row r="4552" spans="1:8" x14ac:dyDescent="0.25">
      <c r="D4552" t="s">
        <v>72</v>
      </c>
      <c r="E4552" t="s">
        <v>27</v>
      </c>
      <c r="F4552" t="s">
        <v>27</v>
      </c>
      <c r="G4552" s="4">
        <v>8549</v>
      </c>
      <c r="H4552" s="4">
        <v>8549</v>
      </c>
    </row>
    <row r="4553" spans="1:8" x14ac:dyDescent="0.25">
      <c r="A4553">
        <v>143768</v>
      </c>
      <c r="B4553">
        <v>3774209</v>
      </c>
      <c r="C4553">
        <v>3459202</v>
      </c>
      <c r="D4553" t="s">
        <v>68</v>
      </c>
      <c r="E4553" t="s">
        <v>27</v>
      </c>
      <c r="F4553" t="s">
        <v>27</v>
      </c>
      <c r="G4553" s="4">
        <v>17810.919999999998</v>
      </c>
      <c r="H4553" s="4">
        <v>17810.919999999998</v>
      </c>
    </row>
    <row r="4554" spans="1:8" x14ac:dyDescent="0.25">
      <c r="D4554" t="s">
        <v>73</v>
      </c>
      <c r="E4554" t="s">
        <v>27</v>
      </c>
      <c r="F4554" t="s">
        <v>27</v>
      </c>
      <c r="G4554" s="4">
        <v>0</v>
      </c>
      <c r="H4554" s="4">
        <v>0</v>
      </c>
    </row>
    <row r="4555" spans="1:8" x14ac:dyDescent="0.25">
      <c r="D4555" t="s">
        <v>75</v>
      </c>
      <c r="E4555" t="s">
        <v>27</v>
      </c>
      <c r="F4555" t="s">
        <v>27</v>
      </c>
      <c r="G4555" s="4">
        <v>25</v>
      </c>
      <c r="H4555" s="4">
        <v>25</v>
      </c>
    </row>
    <row r="4556" spans="1:8" x14ac:dyDescent="0.25">
      <c r="D4556" t="s">
        <v>64</v>
      </c>
      <c r="E4556" t="s">
        <v>27</v>
      </c>
      <c r="F4556" t="s">
        <v>27</v>
      </c>
      <c r="G4556" s="4">
        <v>4248.3249999999998</v>
      </c>
      <c r="H4556" s="4">
        <v>4248.3249999999998</v>
      </c>
    </row>
    <row r="4557" spans="1:8" x14ac:dyDescent="0.25">
      <c r="D4557" t="s">
        <v>70</v>
      </c>
      <c r="E4557" t="s">
        <v>27</v>
      </c>
      <c r="F4557" t="s">
        <v>27</v>
      </c>
      <c r="G4557" s="4">
        <v>0</v>
      </c>
      <c r="H4557" s="4">
        <v>0</v>
      </c>
    </row>
    <row r="4558" spans="1:8" x14ac:dyDescent="0.25">
      <c r="D4558" t="s">
        <v>72</v>
      </c>
      <c r="E4558" t="s">
        <v>27</v>
      </c>
      <c r="F4558" t="s">
        <v>27</v>
      </c>
      <c r="G4558" s="4">
        <v>4248.33</v>
      </c>
      <c r="H4558" s="4">
        <v>4248.33</v>
      </c>
    </row>
    <row r="4559" spans="1:8" x14ac:dyDescent="0.25">
      <c r="A4559">
        <v>143815</v>
      </c>
      <c r="B4559">
        <v>3663174</v>
      </c>
      <c r="C4559">
        <v>4017149</v>
      </c>
      <c r="D4559" t="s">
        <v>68</v>
      </c>
      <c r="E4559" t="s">
        <v>27</v>
      </c>
      <c r="F4559" t="s">
        <v>27</v>
      </c>
      <c r="G4559" s="4">
        <v>6781.24</v>
      </c>
      <c r="H4559" s="4">
        <v>6781.24</v>
      </c>
    </row>
    <row r="4560" spans="1:8" x14ac:dyDescent="0.25">
      <c r="D4560" t="s">
        <v>73</v>
      </c>
      <c r="E4560" t="s">
        <v>27</v>
      </c>
      <c r="F4560" t="s">
        <v>27</v>
      </c>
      <c r="G4560" s="4">
        <v>0</v>
      </c>
      <c r="H4560" s="4">
        <v>0</v>
      </c>
    </row>
    <row r="4561" spans="1:8" x14ac:dyDescent="0.25">
      <c r="D4561" t="s">
        <v>75</v>
      </c>
      <c r="E4561" t="s">
        <v>27</v>
      </c>
      <c r="F4561" t="s">
        <v>27</v>
      </c>
      <c r="G4561" s="4">
        <v>50</v>
      </c>
      <c r="H4561" s="4">
        <v>50</v>
      </c>
    </row>
    <row r="4562" spans="1:8" x14ac:dyDescent="0.25">
      <c r="D4562" t="s">
        <v>64</v>
      </c>
      <c r="E4562" t="s">
        <v>27</v>
      </c>
      <c r="F4562" t="s">
        <v>27</v>
      </c>
      <c r="G4562" s="4">
        <v>3390.62</v>
      </c>
      <c r="H4562" s="4">
        <v>3390.62</v>
      </c>
    </row>
    <row r="4563" spans="1:8" x14ac:dyDescent="0.25">
      <c r="D4563" t="s">
        <v>70</v>
      </c>
      <c r="E4563" t="s">
        <v>27</v>
      </c>
      <c r="F4563" t="s">
        <v>27</v>
      </c>
      <c r="G4563" s="4">
        <v>0</v>
      </c>
      <c r="H4563" s="4">
        <v>0</v>
      </c>
    </row>
    <row r="4564" spans="1:8" x14ac:dyDescent="0.25">
      <c r="D4564" t="s">
        <v>72</v>
      </c>
      <c r="E4564" t="s">
        <v>27</v>
      </c>
      <c r="F4564" t="s">
        <v>27</v>
      </c>
      <c r="G4564" s="4">
        <v>3390.62</v>
      </c>
      <c r="H4564" s="4">
        <v>3390.62</v>
      </c>
    </row>
    <row r="4565" spans="1:8" x14ac:dyDescent="0.25">
      <c r="A4565">
        <v>143818</v>
      </c>
      <c r="B4565">
        <v>3663175</v>
      </c>
      <c r="C4565">
        <v>127583</v>
      </c>
      <c r="D4565" t="s">
        <v>68</v>
      </c>
      <c r="E4565" t="s">
        <v>27</v>
      </c>
      <c r="F4565" t="s">
        <v>27</v>
      </c>
      <c r="G4565" s="4">
        <v>11800.85</v>
      </c>
      <c r="H4565" s="4">
        <v>11800.85</v>
      </c>
    </row>
    <row r="4566" spans="1:8" x14ac:dyDescent="0.25">
      <c r="D4566" t="s">
        <v>73</v>
      </c>
      <c r="E4566" t="s">
        <v>27</v>
      </c>
      <c r="F4566" t="s">
        <v>27</v>
      </c>
      <c r="G4566" s="4">
        <v>0</v>
      </c>
      <c r="H4566" s="4">
        <v>0</v>
      </c>
    </row>
    <row r="4567" spans="1:8" x14ac:dyDescent="0.25">
      <c r="D4567" t="s">
        <v>75</v>
      </c>
      <c r="E4567" t="s">
        <v>27</v>
      </c>
      <c r="F4567" t="s">
        <v>27</v>
      </c>
      <c r="G4567" s="4">
        <v>33.333300000000001</v>
      </c>
      <c r="H4567" s="4">
        <v>33.333300000000001</v>
      </c>
    </row>
    <row r="4568" spans="1:8" x14ac:dyDescent="0.25">
      <c r="D4568" t="s">
        <v>64</v>
      </c>
      <c r="E4568" t="s">
        <v>27</v>
      </c>
      <c r="F4568" t="s">
        <v>27</v>
      </c>
      <c r="G4568" s="4">
        <v>3933.6129999999998</v>
      </c>
      <c r="H4568" s="4">
        <v>3933.6129999999998</v>
      </c>
    </row>
    <row r="4569" spans="1:8" x14ac:dyDescent="0.25">
      <c r="D4569" t="s">
        <v>70</v>
      </c>
      <c r="E4569" t="s">
        <v>27</v>
      </c>
      <c r="F4569" t="s">
        <v>27</v>
      </c>
      <c r="G4569" s="4">
        <v>0</v>
      </c>
      <c r="H4569" s="4">
        <v>0</v>
      </c>
    </row>
    <row r="4570" spans="1:8" x14ac:dyDescent="0.25">
      <c r="D4570" t="s">
        <v>72</v>
      </c>
      <c r="E4570" t="s">
        <v>27</v>
      </c>
      <c r="F4570" t="s">
        <v>27</v>
      </c>
      <c r="G4570" s="4">
        <v>3933.61</v>
      </c>
      <c r="H4570" s="4">
        <v>3933.61</v>
      </c>
    </row>
    <row r="4571" spans="1:8" x14ac:dyDescent="0.25">
      <c r="A4571">
        <v>143861</v>
      </c>
      <c r="B4571">
        <v>3800154</v>
      </c>
      <c r="C4571">
        <v>4017151</v>
      </c>
      <c r="D4571" t="s">
        <v>68</v>
      </c>
      <c r="E4571" t="s">
        <v>27</v>
      </c>
      <c r="F4571" t="s">
        <v>27</v>
      </c>
      <c r="G4571" s="4">
        <v>12107.34</v>
      </c>
      <c r="H4571" s="4">
        <v>12107.34</v>
      </c>
    </row>
    <row r="4572" spans="1:8" x14ac:dyDescent="0.25">
      <c r="D4572" t="s">
        <v>73</v>
      </c>
      <c r="E4572" t="s">
        <v>27</v>
      </c>
      <c r="F4572" t="s">
        <v>27</v>
      </c>
      <c r="G4572" s="4">
        <v>0</v>
      </c>
      <c r="H4572" s="4">
        <v>0</v>
      </c>
    </row>
    <row r="4573" spans="1:8" x14ac:dyDescent="0.25">
      <c r="D4573" t="s">
        <v>75</v>
      </c>
      <c r="E4573" t="s">
        <v>27</v>
      </c>
      <c r="F4573" t="s">
        <v>27</v>
      </c>
      <c r="G4573" s="4">
        <v>50</v>
      </c>
      <c r="H4573" s="4">
        <v>50</v>
      </c>
    </row>
    <row r="4574" spans="1:8" x14ac:dyDescent="0.25">
      <c r="D4574" t="s">
        <v>64</v>
      </c>
      <c r="E4574" t="s">
        <v>27</v>
      </c>
      <c r="F4574" t="s">
        <v>27</v>
      </c>
      <c r="G4574" s="4">
        <v>6053.67</v>
      </c>
      <c r="H4574" s="4">
        <v>6053.67</v>
      </c>
    </row>
    <row r="4575" spans="1:8" x14ac:dyDescent="0.25">
      <c r="D4575" t="s">
        <v>70</v>
      </c>
      <c r="E4575" t="s">
        <v>27</v>
      </c>
      <c r="F4575" t="s">
        <v>27</v>
      </c>
      <c r="G4575" s="4">
        <v>0</v>
      </c>
      <c r="H4575" s="4">
        <v>0</v>
      </c>
    </row>
    <row r="4576" spans="1:8" x14ac:dyDescent="0.25">
      <c r="D4576" t="s">
        <v>72</v>
      </c>
      <c r="E4576" t="s">
        <v>27</v>
      </c>
      <c r="F4576" t="s">
        <v>27</v>
      </c>
      <c r="G4576" s="4">
        <v>6053.67</v>
      </c>
      <c r="H4576" s="4">
        <v>6053.67</v>
      </c>
    </row>
    <row r="4577" spans="1:8" x14ac:dyDescent="0.25">
      <c r="A4577">
        <v>143869</v>
      </c>
      <c r="B4577">
        <v>3774206</v>
      </c>
      <c r="C4577">
        <v>126770</v>
      </c>
      <c r="D4577" t="s">
        <v>68</v>
      </c>
      <c r="E4577" t="s">
        <v>27</v>
      </c>
      <c r="F4577" t="s">
        <v>27</v>
      </c>
      <c r="G4577" s="4">
        <v>8828.4</v>
      </c>
      <c r="H4577" s="4">
        <v>8828.4</v>
      </c>
    </row>
    <row r="4578" spans="1:8" x14ac:dyDescent="0.25">
      <c r="D4578" t="s">
        <v>73</v>
      </c>
      <c r="E4578" t="s">
        <v>27</v>
      </c>
      <c r="F4578" t="s">
        <v>27</v>
      </c>
      <c r="G4578" s="4">
        <v>0</v>
      </c>
      <c r="H4578" s="4">
        <v>0</v>
      </c>
    </row>
    <row r="4579" spans="1:8" x14ac:dyDescent="0.25">
      <c r="D4579" t="s">
        <v>75</v>
      </c>
      <c r="E4579" t="s">
        <v>27</v>
      </c>
      <c r="F4579" t="s">
        <v>27</v>
      </c>
      <c r="G4579" s="4">
        <v>50</v>
      </c>
      <c r="H4579" s="4">
        <v>50</v>
      </c>
    </row>
    <row r="4580" spans="1:8" x14ac:dyDescent="0.25">
      <c r="D4580" t="s">
        <v>64</v>
      </c>
      <c r="E4580" t="s">
        <v>27</v>
      </c>
      <c r="F4580" t="s">
        <v>27</v>
      </c>
      <c r="G4580" s="4">
        <v>4211.58</v>
      </c>
      <c r="H4580" s="4">
        <v>4211.58</v>
      </c>
    </row>
    <row r="4581" spans="1:8" x14ac:dyDescent="0.25">
      <c r="D4581" t="s">
        <v>70</v>
      </c>
      <c r="E4581" t="s">
        <v>27</v>
      </c>
      <c r="F4581" t="s">
        <v>27</v>
      </c>
      <c r="G4581" s="4">
        <v>0</v>
      </c>
      <c r="H4581" s="4">
        <v>0</v>
      </c>
    </row>
    <row r="4582" spans="1:8" x14ac:dyDescent="0.25">
      <c r="D4582" t="s">
        <v>72</v>
      </c>
      <c r="E4582" t="s">
        <v>27</v>
      </c>
      <c r="F4582" t="s">
        <v>27</v>
      </c>
      <c r="G4582" s="4">
        <v>4211.58</v>
      </c>
      <c r="H4582" s="4">
        <v>4211.58</v>
      </c>
    </row>
    <row r="4583" spans="1:8" x14ac:dyDescent="0.25">
      <c r="A4583">
        <v>143885</v>
      </c>
      <c r="B4583">
        <v>3774253</v>
      </c>
      <c r="C4583">
        <v>130529</v>
      </c>
      <c r="D4583" t="s">
        <v>68</v>
      </c>
      <c r="E4583" t="s">
        <v>27</v>
      </c>
      <c r="F4583" t="s">
        <v>27</v>
      </c>
      <c r="G4583" s="4">
        <v>9077.9500000000007</v>
      </c>
      <c r="H4583" s="4">
        <v>9077.9500000000007</v>
      </c>
    </row>
    <row r="4584" spans="1:8" x14ac:dyDescent="0.25">
      <c r="D4584" t="s">
        <v>73</v>
      </c>
      <c r="E4584" t="s">
        <v>27</v>
      </c>
      <c r="F4584" t="s">
        <v>27</v>
      </c>
      <c r="G4584" s="4">
        <v>0</v>
      </c>
      <c r="H4584" s="4">
        <v>0</v>
      </c>
    </row>
    <row r="4585" spans="1:8" x14ac:dyDescent="0.25">
      <c r="D4585" t="s">
        <v>75</v>
      </c>
      <c r="E4585" t="s">
        <v>27</v>
      </c>
      <c r="F4585" t="s">
        <v>27</v>
      </c>
      <c r="G4585" s="4">
        <v>50</v>
      </c>
      <c r="H4585" s="4">
        <v>50</v>
      </c>
    </row>
    <row r="4586" spans="1:8" x14ac:dyDescent="0.25">
      <c r="D4586" t="s">
        <v>64</v>
      </c>
      <c r="E4586" t="s">
        <v>27</v>
      </c>
      <c r="F4586" t="s">
        <v>27</v>
      </c>
      <c r="G4586" s="4">
        <v>4538.9750000000004</v>
      </c>
      <c r="H4586" s="4">
        <v>4538.9750000000004</v>
      </c>
    </row>
    <row r="4587" spans="1:8" x14ac:dyDescent="0.25">
      <c r="D4587" t="s">
        <v>70</v>
      </c>
      <c r="E4587" t="s">
        <v>27</v>
      </c>
      <c r="F4587" t="s">
        <v>27</v>
      </c>
      <c r="G4587" s="4">
        <v>0</v>
      </c>
      <c r="H4587" s="4">
        <v>0</v>
      </c>
    </row>
    <row r="4588" spans="1:8" x14ac:dyDescent="0.25">
      <c r="D4588" t="s">
        <v>72</v>
      </c>
      <c r="E4588" t="s">
        <v>27</v>
      </c>
      <c r="F4588" t="s">
        <v>27</v>
      </c>
      <c r="G4588" s="4">
        <v>4538.9799999999996</v>
      </c>
      <c r="H4588" s="4">
        <v>4538.9799999999996</v>
      </c>
    </row>
    <row r="4589" spans="1:8" x14ac:dyDescent="0.25">
      <c r="A4589">
        <v>143909</v>
      </c>
      <c r="B4589">
        <v>4211049</v>
      </c>
      <c r="C4589">
        <v>4514945</v>
      </c>
      <c r="D4589" t="s">
        <v>68</v>
      </c>
      <c r="E4589" t="s">
        <v>27</v>
      </c>
      <c r="F4589" t="s">
        <v>27</v>
      </c>
      <c r="G4589" s="4">
        <v>4185.88</v>
      </c>
      <c r="H4589" s="4">
        <v>4185.88</v>
      </c>
    </row>
    <row r="4590" spans="1:8" x14ac:dyDescent="0.25">
      <c r="D4590" t="s">
        <v>73</v>
      </c>
      <c r="E4590" t="s">
        <v>27</v>
      </c>
      <c r="F4590" t="s">
        <v>27</v>
      </c>
      <c r="G4590" s="4">
        <v>0</v>
      </c>
      <c r="H4590" s="4">
        <v>0</v>
      </c>
    </row>
    <row r="4591" spans="1:8" x14ac:dyDescent="0.25">
      <c r="D4591" t="s">
        <v>75</v>
      </c>
      <c r="E4591" t="s">
        <v>27</v>
      </c>
      <c r="F4591" t="s">
        <v>27</v>
      </c>
      <c r="G4591" s="4">
        <v>50</v>
      </c>
      <c r="H4591" s="4">
        <v>50</v>
      </c>
    </row>
    <row r="4592" spans="1:8" x14ac:dyDescent="0.25">
      <c r="D4592" t="s">
        <v>64</v>
      </c>
      <c r="E4592" t="s">
        <v>27</v>
      </c>
      <c r="F4592" t="s">
        <v>27</v>
      </c>
      <c r="G4592" s="4">
        <v>2092.94</v>
      </c>
      <c r="H4592" s="4">
        <v>2092.94</v>
      </c>
    </row>
    <row r="4593" spans="1:8" x14ac:dyDescent="0.25">
      <c r="D4593" t="s">
        <v>70</v>
      </c>
      <c r="E4593" t="s">
        <v>27</v>
      </c>
      <c r="F4593" t="s">
        <v>27</v>
      </c>
      <c r="G4593" s="4">
        <v>0</v>
      </c>
      <c r="H4593" s="4">
        <v>0</v>
      </c>
    </row>
    <row r="4594" spans="1:8" x14ac:dyDescent="0.25">
      <c r="D4594" t="s">
        <v>72</v>
      </c>
      <c r="E4594" t="s">
        <v>27</v>
      </c>
      <c r="F4594" t="s">
        <v>27</v>
      </c>
      <c r="G4594" s="4">
        <v>2092.94</v>
      </c>
      <c r="H4594" s="4">
        <v>2092.94</v>
      </c>
    </row>
    <row r="4595" spans="1:8" x14ac:dyDescent="0.25">
      <c r="A4595">
        <v>143930</v>
      </c>
      <c r="B4595">
        <v>3301059</v>
      </c>
      <c r="C4595">
        <v>130537</v>
      </c>
      <c r="D4595" t="s">
        <v>68</v>
      </c>
      <c r="E4595" t="s">
        <v>27</v>
      </c>
      <c r="F4595" t="s">
        <v>27</v>
      </c>
      <c r="G4595" s="4">
        <v>11620.82</v>
      </c>
      <c r="H4595" s="4">
        <v>11620.82</v>
      </c>
    </row>
    <row r="4596" spans="1:8" x14ac:dyDescent="0.25">
      <c r="D4596" t="s">
        <v>73</v>
      </c>
      <c r="E4596" t="s">
        <v>27</v>
      </c>
      <c r="F4596" t="s">
        <v>27</v>
      </c>
      <c r="G4596" s="4">
        <v>0</v>
      </c>
      <c r="H4596" s="4">
        <v>0</v>
      </c>
    </row>
    <row r="4597" spans="1:8" x14ac:dyDescent="0.25">
      <c r="D4597" t="s">
        <v>75</v>
      </c>
      <c r="E4597" t="s">
        <v>27</v>
      </c>
      <c r="F4597" t="s">
        <v>27</v>
      </c>
      <c r="G4597" s="4">
        <v>50</v>
      </c>
      <c r="H4597" s="4">
        <v>50</v>
      </c>
    </row>
    <row r="4598" spans="1:8" x14ac:dyDescent="0.25">
      <c r="D4598" t="s">
        <v>64</v>
      </c>
      <c r="E4598" t="s">
        <v>27</v>
      </c>
      <c r="F4598" t="s">
        <v>27</v>
      </c>
      <c r="G4598" s="4">
        <v>4626.9799999999996</v>
      </c>
      <c r="H4598" s="4">
        <v>4626.9799999999996</v>
      </c>
    </row>
    <row r="4599" spans="1:8" x14ac:dyDescent="0.25">
      <c r="D4599" t="s">
        <v>70</v>
      </c>
      <c r="E4599" t="s">
        <v>27</v>
      </c>
      <c r="F4599" t="s">
        <v>27</v>
      </c>
      <c r="G4599" s="4">
        <v>0</v>
      </c>
      <c r="H4599" s="4">
        <v>0</v>
      </c>
    </row>
    <row r="4600" spans="1:8" x14ac:dyDescent="0.25">
      <c r="D4600" t="s">
        <v>72</v>
      </c>
      <c r="E4600" t="s">
        <v>27</v>
      </c>
      <c r="F4600" t="s">
        <v>27</v>
      </c>
      <c r="G4600" s="4">
        <v>4626.9799999999996</v>
      </c>
      <c r="H4600" s="4">
        <v>4626.9799999999996</v>
      </c>
    </row>
    <row r="4601" spans="1:8" x14ac:dyDescent="0.25">
      <c r="A4601">
        <v>143946</v>
      </c>
      <c r="B4601">
        <v>3774211</v>
      </c>
      <c r="C4601">
        <v>123828</v>
      </c>
      <c r="D4601" t="s">
        <v>68</v>
      </c>
      <c r="E4601" t="s">
        <v>27</v>
      </c>
      <c r="F4601" t="s">
        <v>27</v>
      </c>
      <c r="G4601" s="4">
        <v>11035.19</v>
      </c>
      <c r="H4601" s="4">
        <v>11035.19</v>
      </c>
    </row>
    <row r="4602" spans="1:8" x14ac:dyDescent="0.25">
      <c r="D4602" t="s">
        <v>73</v>
      </c>
      <c r="E4602" t="s">
        <v>27</v>
      </c>
      <c r="F4602" t="s">
        <v>27</v>
      </c>
      <c r="G4602" s="4">
        <v>0</v>
      </c>
      <c r="H4602" s="4">
        <v>0</v>
      </c>
    </row>
    <row r="4603" spans="1:8" x14ac:dyDescent="0.25">
      <c r="D4603" t="s">
        <v>75</v>
      </c>
      <c r="E4603" t="s">
        <v>27</v>
      </c>
      <c r="F4603" t="s">
        <v>27</v>
      </c>
      <c r="G4603" s="4">
        <v>50</v>
      </c>
      <c r="H4603" s="4">
        <v>50</v>
      </c>
    </row>
    <row r="4604" spans="1:8" x14ac:dyDescent="0.25">
      <c r="D4604" t="s">
        <v>64</v>
      </c>
      <c r="E4604" t="s">
        <v>27</v>
      </c>
      <c r="F4604" t="s">
        <v>27</v>
      </c>
      <c r="G4604" s="4">
        <v>5264.31</v>
      </c>
      <c r="H4604" s="4">
        <v>5264.31</v>
      </c>
    </row>
    <row r="4605" spans="1:8" x14ac:dyDescent="0.25">
      <c r="D4605" t="s">
        <v>70</v>
      </c>
      <c r="E4605" t="s">
        <v>27</v>
      </c>
      <c r="F4605" t="s">
        <v>27</v>
      </c>
      <c r="G4605" s="4">
        <v>0</v>
      </c>
      <c r="H4605" s="4">
        <v>0</v>
      </c>
    </row>
    <row r="4606" spans="1:8" x14ac:dyDescent="0.25">
      <c r="D4606" t="s">
        <v>72</v>
      </c>
      <c r="E4606" t="s">
        <v>27</v>
      </c>
      <c r="F4606" t="s">
        <v>27</v>
      </c>
      <c r="G4606" s="4">
        <v>5264.31</v>
      </c>
      <c r="H4606" s="4">
        <v>5264.31</v>
      </c>
    </row>
    <row r="4607" spans="1:8" x14ac:dyDescent="0.25">
      <c r="A4607">
        <v>143953</v>
      </c>
      <c r="B4607">
        <v>4532759</v>
      </c>
      <c r="C4607">
        <v>130534</v>
      </c>
      <c r="D4607" t="s">
        <v>68</v>
      </c>
      <c r="E4607" t="s">
        <v>27</v>
      </c>
      <c r="F4607" t="s">
        <v>27</v>
      </c>
      <c r="G4607" s="4">
        <v>4718.63</v>
      </c>
      <c r="H4607" s="4">
        <v>4718.63</v>
      </c>
    </row>
    <row r="4608" spans="1:8" x14ac:dyDescent="0.25">
      <c r="D4608" t="s">
        <v>73</v>
      </c>
      <c r="E4608" t="s">
        <v>27</v>
      </c>
      <c r="F4608" t="s">
        <v>27</v>
      </c>
      <c r="G4608" s="4">
        <v>0</v>
      </c>
      <c r="H4608" s="4">
        <v>0</v>
      </c>
    </row>
    <row r="4609" spans="1:8" x14ac:dyDescent="0.25">
      <c r="D4609" t="s">
        <v>75</v>
      </c>
      <c r="E4609" t="s">
        <v>27</v>
      </c>
      <c r="F4609" t="s">
        <v>27</v>
      </c>
      <c r="G4609" s="4">
        <v>43.75</v>
      </c>
      <c r="H4609" s="4">
        <v>43.75</v>
      </c>
    </row>
    <row r="4610" spans="1:8" x14ac:dyDescent="0.25">
      <c r="D4610" t="s">
        <v>64</v>
      </c>
      <c r="E4610" t="s">
        <v>27</v>
      </c>
      <c r="F4610" t="s">
        <v>27</v>
      </c>
      <c r="G4610" s="4">
        <v>2064.4009999999998</v>
      </c>
      <c r="H4610" s="4">
        <v>2064.4009999999998</v>
      </c>
    </row>
    <row r="4611" spans="1:8" x14ac:dyDescent="0.25">
      <c r="D4611" t="s">
        <v>70</v>
      </c>
      <c r="E4611" t="s">
        <v>27</v>
      </c>
      <c r="F4611" t="s">
        <v>27</v>
      </c>
      <c r="G4611" s="4">
        <v>0</v>
      </c>
      <c r="H4611" s="4">
        <v>0</v>
      </c>
    </row>
    <row r="4612" spans="1:8" x14ac:dyDescent="0.25">
      <c r="D4612" t="s">
        <v>72</v>
      </c>
      <c r="E4612" t="s">
        <v>27</v>
      </c>
      <c r="F4612" t="s">
        <v>27</v>
      </c>
      <c r="G4612" s="4">
        <v>2064.4</v>
      </c>
      <c r="H4612" s="4">
        <v>2064.4</v>
      </c>
    </row>
    <row r="4613" spans="1:8" x14ac:dyDescent="0.25">
      <c r="A4613">
        <v>143954</v>
      </c>
      <c r="B4613">
        <v>4473895</v>
      </c>
      <c r="C4613">
        <v>130535</v>
      </c>
      <c r="D4613" t="s">
        <v>68</v>
      </c>
      <c r="E4613" t="s">
        <v>27</v>
      </c>
      <c r="F4613" t="s">
        <v>27</v>
      </c>
      <c r="G4613" s="4">
        <v>5505.07</v>
      </c>
      <c r="H4613" s="4">
        <v>5505.07</v>
      </c>
    </row>
    <row r="4614" spans="1:8" x14ac:dyDescent="0.25">
      <c r="D4614" t="s">
        <v>73</v>
      </c>
      <c r="E4614" t="s">
        <v>27</v>
      </c>
      <c r="F4614" t="s">
        <v>27</v>
      </c>
      <c r="G4614" s="4">
        <v>0</v>
      </c>
      <c r="H4614" s="4">
        <v>0</v>
      </c>
    </row>
    <row r="4615" spans="1:8" x14ac:dyDescent="0.25">
      <c r="D4615" t="s">
        <v>75</v>
      </c>
      <c r="E4615" t="s">
        <v>27</v>
      </c>
      <c r="F4615" t="s">
        <v>27</v>
      </c>
      <c r="G4615" s="4">
        <v>50</v>
      </c>
      <c r="H4615" s="4">
        <v>50</v>
      </c>
    </row>
    <row r="4616" spans="1:8" x14ac:dyDescent="0.25">
      <c r="D4616" t="s">
        <v>64</v>
      </c>
      <c r="E4616" t="s">
        <v>27</v>
      </c>
      <c r="F4616" t="s">
        <v>27</v>
      </c>
      <c r="G4616" s="4">
        <v>2752.5349999999999</v>
      </c>
      <c r="H4616" s="4">
        <v>2752.5349999999999</v>
      </c>
    </row>
    <row r="4617" spans="1:8" x14ac:dyDescent="0.25">
      <c r="D4617" t="s">
        <v>70</v>
      </c>
      <c r="E4617" t="s">
        <v>27</v>
      </c>
      <c r="F4617" t="s">
        <v>27</v>
      </c>
      <c r="G4617" s="4">
        <v>0</v>
      </c>
      <c r="H4617" s="4">
        <v>0</v>
      </c>
    </row>
    <row r="4618" spans="1:8" x14ac:dyDescent="0.25">
      <c r="D4618" t="s">
        <v>72</v>
      </c>
      <c r="E4618" t="s">
        <v>27</v>
      </c>
      <c r="F4618" t="s">
        <v>27</v>
      </c>
      <c r="G4618" s="4">
        <v>2752.54</v>
      </c>
      <c r="H4618" s="4">
        <v>2752.54</v>
      </c>
    </row>
    <row r="4619" spans="1:8" x14ac:dyDescent="0.25">
      <c r="A4619">
        <v>143963</v>
      </c>
      <c r="B4619">
        <v>128158</v>
      </c>
      <c r="C4619">
        <v>202781</v>
      </c>
      <c r="D4619" t="s">
        <v>68</v>
      </c>
      <c r="E4619" t="s">
        <v>27</v>
      </c>
      <c r="F4619" t="s">
        <v>27</v>
      </c>
      <c r="G4619" s="4">
        <v>15159.24</v>
      </c>
      <c r="H4619" s="4">
        <v>15159.24</v>
      </c>
    </row>
    <row r="4620" spans="1:8" x14ac:dyDescent="0.25">
      <c r="D4620" t="s">
        <v>73</v>
      </c>
      <c r="E4620" t="s">
        <v>27</v>
      </c>
      <c r="F4620" t="s">
        <v>27</v>
      </c>
      <c r="G4620" s="4">
        <v>0</v>
      </c>
      <c r="H4620" s="4">
        <v>0</v>
      </c>
    </row>
    <row r="4621" spans="1:8" x14ac:dyDescent="0.25">
      <c r="D4621" t="s">
        <v>75</v>
      </c>
      <c r="E4621" t="s">
        <v>27</v>
      </c>
      <c r="F4621" t="s">
        <v>27</v>
      </c>
      <c r="G4621" s="4">
        <v>100</v>
      </c>
      <c r="H4621" s="4">
        <v>100</v>
      </c>
    </row>
    <row r="4622" spans="1:8" x14ac:dyDescent="0.25">
      <c r="D4622" t="s">
        <v>64</v>
      </c>
      <c r="E4622" t="s">
        <v>27</v>
      </c>
      <c r="F4622" t="s">
        <v>27</v>
      </c>
      <c r="G4622" s="4">
        <v>15159.24</v>
      </c>
      <c r="H4622" s="4">
        <v>15159.24</v>
      </c>
    </row>
    <row r="4623" spans="1:8" x14ac:dyDescent="0.25">
      <c r="D4623" t="s">
        <v>70</v>
      </c>
      <c r="E4623" t="s">
        <v>27</v>
      </c>
      <c r="F4623" t="s">
        <v>27</v>
      </c>
      <c r="G4623" s="4">
        <v>0</v>
      </c>
      <c r="H4623" s="4">
        <v>0</v>
      </c>
    </row>
    <row r="4624" spans="1:8" x14ac:dyDescent="0.25">
      <c r="D4624" t="s">
        <v>72</v>
      </c>
      <c r="E4624" t="s">
        <v>27</v>
      </c>
      <c r="F4624" t="s">
        <v>27</v>
      </c>
      <c r="G4624" s="4">
        <v>15159.24</v>
      </c>
      <c r="H4624" s="4">
        <v>15159.24</v>
      </c>
    </row>
    <row r="4625" spans="1:8" x14ac:dyDescent="0.25">
      <c r="A4625">
        <v>143965</v>
      </c>
      <c r="B4625">
        <v>133914</v>
      </c>
      <c r="C4625">
        <v>127604</v>
      </c>
      <c r="D4625" t="s">
        <v>68</v>
      </c>
      <c r="E4625" t="s">
        <v>27</v>
      </c>
      <c r="F4625" t="s">
        <v>27</v>
      </c>
      <c r="G4625" s="4">
        <v>8127.68</v>
      </c>
      <c r="H4625" s="4">
        <v>8127.68</v>
      </c>
    </row>
    <row r="4626" spans="1:8" x14ac:dyDescent="0.25">
      <c r="D4626" t="s">
        <v>73</v>
      </c>
      <c r="E4626" t="s">
        <v>27</v>
      </c>
      <c r="F4626" t="s">
        <v>27</v>
      </c>
      <c r="G4626" s="4">
        <v>0</v>
      </c>
      <c r="H4626" s="4">
        <v>0</v>
      </c>
    </row>
    <row r="4627" spans="1:8" x14ac:dyDescent="0.25">
      <c r="D4627" t="s">
        <v>75</v>
      </c>
      <c r="E4627" t="s">
        <v>27</v>
      </c>
      <c r="F4627" t="s">
        <v>27</v>
      </c>
      <c r="G4627" s="4">
        <v>50</v>
      </c>
      <c r="H4627" s="4">
        <v>50</v>
      </c>
    </row>
    <row r="4628" spans="1:8" x14ac:dyDescent="0.25">
      <c r="D4628" t="s">
        <v>64</v>
      </c>
      <c r="E4628" t="s">
        <v>27</v>
      </c>
      <c r="F4628" t="s">
        <v>27</v>
      </c>
      <c r="G4628" s="4">
        <v>4063.84</v>
      </c>
      <c r="H4628" s="4">
        <v>4063.84</v>
      </c>
    </row>
    <row r="4629" spans="1:8" x14ac:dyDescent="0.25">
      <c r="D4629" t="s">
        <v>70</v>
      </c>
      <c r="E4629" t="s">
        <v>27</v>
      </c>
      <c r="F4629" t="s">
        <v>27</v>
      </c>
      <c r="G4629" s="4">
        <v>0</v>
      </c>
      <c r="H4629" s="4">
        <v>0</v>
      </c>
    </row>
    <row r="4630" spans="1:8" x14ac:dyDescent="0.25">
      <c r="D4630" t="s">
        <v>72</v>
      </c>
      <c r="E4630" t="s">
        <v>27</v>
      </c>
      <c r="F4630" t="s">
        <v>27</v>
      </c>
      <c r="G4630" s="4">
        <v>4063.84</v>
      </c>
      <c r="H4630" s="4">
        <v>4063.84</v>
      </c>
    </row>
    <row r="4631" spans="1:8" x14ac:dyDescent="0.25">
      <c r="C4631">
        <v>133572</v>
      </c>
      <c r="D4631" t="s">
        <v>68</v>
      </c>
      <c r="E4631" t="s">
        <v>27</v>
      </c>
      <c r="F4631" t="s">
        <v>27</v>
      </c>
      <c r="G4631" s="4">
        <v>5252.02</v>
      </c>
      <c r="H4631" s="4">
        <v>5252.02</v>
      </c>
    </row>
    <row r="4632" spans="1:8" x14ac:dyDescent="0.25">
      <c r="D4632" t="s">
        <v>73</v>
      </c>
      <c r="E4632" t="s">
        <v>27</v>
      </c>
      <c r="F4632" t="s">
        <v>27</v>
      </c>
      <c r="G4632" s="4">
        <v>0</v>
      </c>
      <c r="H4632" s="4">
        <v>0</v>
      </c>
    </row>
    <row r="4633" spans="1:8" x14ac:dyDescent="0.25">
      <c r="D4633" t="s">
        <v>75</v>
      </c>
      <c r="E4633" t="s">
        <v>27</v>
      </c>
      <c r="F4633" t="s">
        <v>27</v>
      </c>
      <c r="G4633" s="4">
        <v>100</v>
      </c>
      <c r="H4633" s="4">
        <v>100</v>
      </c>
    </row>
    <row r="4634" spans="1:8" x14ac:dyDescent="0.25">
      <c r="D4634" t="s">
        <v>64</v>
      </c>
      <c r="E4634" t="s">
        <v>27</v>
      </c>
      <c r="F4634" t="s">
        <v>27</v>
      </c>
      <c r="G4634" s="4">
        <v>5010.92</v>
      </c>
      <c r="H4634" s="4">
        <v>5010.92</v>
      </c>
    </row>
    <row r="4635" spans="1:8" x14ac:dyDescent="0.25">
      <c r="D4635" t="s">
        <v>70</v>
      </c>
      <c r="E4635" t="s">
        <v>27</v>
      </c>
      <c r="F4635" t="s">
        <v>27</v>
      </c>
      <c r="G4635" s="4">
        <v>0</v>
      </c>
      <c r="H4635" s="4">
        <v>0</v>
      </c>
    </row>
    <row r="4636" spans="1:8" x14ac:dyDescent="0.25">
      <c r="D4636" t="s">
        <v>72</v>
      </c>
      <c r="E4636" t="s">
        <v>27</v>
      </c>
      <c r="F4636" t="s">
        <v>27</v>
      </c>
      <c r="G4636" s="4">
        <v>5010.92</v>
      </c>
      <c r="H4636" s="4">
        <v>5010.92</v>
      </c>
    </row>
    <row r="4637" spans="1:8" x14ac:dyDescent="0.25">
      <c r="A4637">
        <v>143974</v>
      </c>
      <c r="B4637">
        <v>133703</v>
      </c>
      <c r="C4637">
        <v>132833</v>
      </c>
      <c r="D4637" t="s">
        <v>68</v>
      </c>
      <c r="E4637" t="s">
        <v>27</v>
      </c>
      <c r="F4637" t="s">
        <v>27</v>
      </c>
      <c r="G4637" s="4">
        <v>12613.52</v>
      </c>
      <c r="H4637" s="4">
        <v>12613.52</v>
      </c>
    </row>
    <row r="4638" spans="1:8" x14ac:dyDescent="0.25">
      <c r="D4638" t="s">
        <v>73</v>
      </c>
      <c r="E4638" t="s">
        <v>27</v>
      </c>
      <c r="F4638" t="s">
        <v>27</v>
      </c>
      <c r="G4638" s="4">
        <v>0</v>
      </c>
      <c r="H4638" s="4">
        <v>0</v>
      </c>
    </row>
    <row r="4639" spans="1:8" x14ac:dyDescent="0.25">
      <c r="D4639" t="s">
        <v>75</v>
      </c>
      <c r="E4639" t="s">
        <v>27</v>
      </c>
      <c r="F4639" t="s">
        <v>27</v>
      </c>
      <c r="G4639" s="4">
        <v>33.333300000000001</v>
      </c>
      <c r="H4639" s="4">
        <v>33.333300000000001</v>
      </c>
    </row>
    <row r="4640" spans="1:8" x14ac:dyDescent="0.25">
      <c r="D4640" t="s">
        <v>64</v>
      </c>
      <c r="E4640" t="s">
        <v>27</v>
      </c>
      <c r="F4640" t="s">
        <v>27</v>
      </c>
      <c r="G4640" s="4">
        <v>4204.5029999999997</v>
      </c>
      <c r="H4640" s="4">
        <v>4204.5029999999997</v>
      </c>
    </row>
    <row r="4641" spans="1:8" x14ac:dyDescent="0.25">
      <c r="D4641" t="s">
        <v>70</v>
      </c>
      <c r="E4641" t="s">
        <v>27</v>
      </c>
      <c r="F4641" t="s">
        <v>27</v>
      </c>
      <c r="G4641" s="4">
        <v>0</v>
      </c>
      <c r="H4641" s="4">
        <v>0</v>
      </c>
    </row>
    <row r="4642" spans="1:8" x14ac:dyDescent="0.25">
      <c r="D4642" t="s">
        <v>72</v>
      </c>
      <c r="E4642" t="s">
        <v>27</v>
      </c>
      <c r="F4642" t="s">
        <v>27</v>
      </c>
      <c r="G4642" s="4">
        <v>4204.5</v>
      </c>
      <c r="H4642" s="4">
        <v>4204.5</v>
      </c>
    </row>
    <row r="4643" spans="1:8" x14ac:dyDescent="0.25">
      <c r="A4643">
        <v>143976</v>
      </c>
      <c r="B4643">
        <v>271016</v>
      </c>
      <c r="C4643">
        <v>509995</v>
      </c>
      <c r="D4643" t="s">
        <v>68</v>
      </c>
      <c r="E4643" t="s">
        <v>27</v>
      </c>
      <c r="F4643" t="s">
        <v>27</v>
      </c>
      <c r="G4643" s="4">
        <v>14173.64</v>
      </c>
      <c r="H4643" s="4">
        <v>14173.64</v>
      </c>
    </row>
    <row r="4644" spans="1:8" x14ac:dyDescent="0.25">
      <c r="D4644" t="s">
        <v>73</v>
      </c>
      <c r="E4644" t="s">
        <v>27</v>
      </c>
      <c r="F4644" t="s">
        <v>27</v>
      </c>
      <c r="G4644" s="4">
        <v>0</v>
      </c>
      <c r="H4644" s="4">
        <v>0</v>
      </c>
    </row>
    <row r="4645" spans="1:8" x14ac:dyDescent="0.25">
      <c r="D4645" t="s">
        <v>75</v>
      </c>
      <c r="E4645" t="s">
        <v>27</v>
      </c>
      <c r="F4645" t="s">
        <v>27</v>
      </c>
      <c r="G4645" s="4">
        <v>50</v>
      </c>
      <c r="H4645" s="4">
        <v>50</v>
      </c>
    </row>
    <row r="4646" spans="1:8" x14ac:dyDescent="0.25">
      <c r="D4646" t="s">
        <v>64</v>
      </c>
      <c r="E4646" t="s">
        <v>27</v>
      </c>
      <c r="F4646" t="s">
        <v>27</v>
      </c>
      <c r="G4646" s="4">
        <v>6761.4949999999999</v>
      </c>
      <c r="H4646" s="4">
        <v>6761.4949999999999</v>
      </c>
    </row>
    <row r="4647" spans="1:8" x14ac:dyDescent="0.25">
      <c r="D4647" t="s">
        <v>70</v>
      </c>
      <c r="E4647" t="s">
        <v>27</v>
      </c>
      <c r="F4647" t="s">
        <v>27</v>
      </c>
      <c r="G4647" s="4">
        <v>0</v>
      </c>
      <c r="H4647" s="4">
        <v>0</v>
      </c>
    </row>
    <row r="4648" spans="1:8" x14ac:dyDescent="0.25">
      <c r="D4648" t="s">
        <v>72</v>
      </c>
      <c r="E4648" t="s">
        <v>27</v>
      </c>
      <c r="F4648" t="s">
        <v>27</v>
      </c>
      <c r="G4648" s="4">
        <v>6761.5</v>
      </c>
      <c r="H4648" s="4">
        <v>6761.5</v>
      </c>
    </row>
    <row r="4649" spans="1:8" x14ac:dyDescent="0.25">
      <c r="A4649">
        <v>143978</v>
      </c>
      <c r="B4649">
        <v>131383</v>
      </c>
      <c r="C4649">
        <v>132726</v>
      </c>
      <c r="D4649" t="s">
        <v>68</v>
      </c>
      <c r="E4649" t="s">
        <v>27</v>
      </c>
      <c r="F4649" t="s">
        <v>27</v>
      </c>
      <c r="G4649" s="4">
        <v>6153.76</v>
      </c>
      <c r="H4649" s="4">
        <v>6153.76</v>
      </c>
    </row>
    <row r="4650" spans="1:8" x14ac:dyDescent="0.25">
      <c r="D4650" t="s">
        <v>73</v>
      </c>
      <c r="E4650" t="s">
        <v>27</v>
      </c>
      <c r="F4650" t="s">
        <v>27</v>
      </c>
      <c r="G4650" s="4">
        <v>0</v>
      </c>
      <c r="H4650" s="4">
        <v>0</v>
      </c>
    </row>
    <row r="4651" spans="1:8" x14ac:dyDescent="0.25">
      <c r="D4651" t="s">
        <v>75</v>
      </c>
      <c r="E4651" t="s">
        <v>27</v>
      </c>
      <c r="F4651" t="s">
        <v>27</v>
      </c>
      <c r="G4651" s="4">
        <v>50</v>
      </c>
      <c r="H4651" s="4">
        <v>50</v>
      </c>
    </row>
    <row r="4652" spans="1:8" x14ac:dyDescent="0.25">
      <c r="D4652" t="s">
        <v>64</v>
      </c>
      <c r="E4652" t="s">
        <v>27</v>
      </c>
      <c r="F4652" t="s">
        <v>27</v>
      </c>
      <c r="G4652" s="4">
        <v>2940.25</v>
      </c>
      <c r="H4652" s="4">
        <v>2940.25</v>
      </c>
    </row>
    <row r="4653" spans="1:8" x14ac:dyDescent="0.25">
      <c r="D4653" t="s">
        <v>70</v>
      </c>
      <c r="E4653" t="s">
        <v>27</v>
      </c>
      <c r="F4653" t="s">
        <v>27</v>
      </c>
      <c r="G4653" s="4">
        <v>0</v>
      </c>
      <c r="H4653" s="4">
        <v>0</v>
      </c>
    </row>
    <row r="4654" spans="1:8" x14ac:dyDescent="0.25">
      <c r="D4654" t="s">
        <v>72</v>
      </c>
      <c r="E4654" t="s">
        <v>27</v>
      </c>
      <c r="F4654" t="s">
        <v>27</v>
      </c>
      <c r="G4654" s="4">
        <v>2940.25</v>
      </c>
      <c r="H4654" s="4">
        <v>2940.25</v>
      </c>
    </row>
    <row r="4655" spans="1:8" x14ac:dyDescent="0.25">
      <c r="A4655">
        <v>144040</v>
      </c>
      <c r="B4655">
        <v>1112192</v>
      </c>
      <c r="C4655">
        <v>3459194</v>
      </c>
      <c r="D4655" t="s">
        <v>68</v>
      </c>
      <c r="E4655" t="s">
        <v>27</v>
      </c>
      <c r="F4655" t="s">
        <v>27</v>
      </c>
      <c r="G4655" s="4">
        <v>2622.38</v>
      </c>
      <c r="H4655" s="4">
        <v>2622.38</v>
      </c>
    </row>
    <row r="4656" spans="1:8" x14ac:dyDescent="0.25">
      <c r="D4656" t="s">
        <v>73</v>
      </c>
      <c r="E4656" t="s">
        <v>27</v>
      </c>
      <c r="F4656" t="s">
        <v>27</v>
      </c>
      <c r="G4656" s="4">
        <v>0</v>
      </c>
      <c r="H4656" s="4">
        <v>0</v>
      </c>
    </row>
    <row r="4657" spans="1:8" x14ac:dyDescent="0.25">
      <c r="D4657" t="s">
        <v>75</v>
      </c>
      <c r="E4657" t="s">
        <v>27</v>
      </c>
      <c r="F4657" t="s">
        <v>27</v>
      </c>
      <c r="G4657" s="4">
        <v>50</v>
      </c>
      <c r="H4657" s="4">
        <v>50</v>
      </c>
    </row>
    <row r="4658" spans="1:8" x14ac:dyDescent="0.25">
      <c r="D4658" t="s">
        <v>64</v>
      </c>
      <c r="E4658" t="s">
        <v>27</v>
      </c>
      <c r="F4658" t="s">
        <v>27</v>
      </c>
      <c r="G4658" s="4">
        <v>1311.19</v>
      </c>
      <c r="H4658" s="4">
        <v>1311.19</v>
      </c>
    </row>
    <row r="4659" spans="1:8" x14ac:dyDescent="0.25">
      <c r="D4659" t="s">
        <v>70</v>
      </c>
      <c r="E4659" t="s">
        <v>27</v>
      </c>
      <c r="F4659" t="s">
        <v>27</v>
      </c>
      <c r="G4659" s="4">
        <v>0</v>
      </c>
      <c r="H4659" s="4">
        <v>0</v>
      </c>
    </row>
    <row r="4660" spans="1:8" x14ac:dyDescent="0.25">
      <c r="D4660" t="s">
        <v>72</v>
      </c>
      <c r="E4660" t="s">
        <v>27</v>
      </c>
      <c r="F4660" t="s">
        <v>27</v>
      </c>
      <c r="G4660" s="4">
        <v>1311.19</v>
      </c>
      <c r="H4660" s="4">
        <v>1311.19</v>
      </c>
    </row>
    <row r="4661" spans="1:8" x14ac:dyDescent="0.25">
      <c r="A4661">
        <v>144047</v>
      </c>
      <c r="B4661">
        <v>1784144</v>
      </c>
      <c r="C4661">
        <v>132756</v>
      </c>
      <c r="D4661" t="s">
        <v>68</v>
      </c>
      <c r="E4661" t="s">
        <v>27</v>
      </c>
      <c r="F4661" t="s">
        <v>27</v>
      </c>
      <c r="G4661" s="4">
        <v>50419.26</v>
      </c>
      <c r="H4661" s="4">
        <v>50419.26</v>
      </c>
    </row>
    <row r="4662" spans="1:8" x14ac:dyDescent="0.25">
      <c r="D4662" t="s">
        <v>73</v>
      </c>
      <c r="E4662" t="s">
        <v>27</v>
      </c>
      <c r="F4662" t="s">
        <v>27</v>
      </c>
      <c r="G4662" s="4">
        <v>0</v>
      </c>
      <c r="H4662" s="4">
        <v>0</v>
      </c>
    </row>
    <row r="4663" spans="1:8" x14ac:dyDescent="0.25">
      <c r="D4663" t="s">
        <v>75</v>
      </c>
      <c r="E4663" t="s">
        <v>27</v>
      </c>
      <c r="F4663" t="s">
        <v>27</v>
      </c>
      <c r="G4663" s="4">
        <v>16.666699999999999</v>
      </c>
      <c r="H4663" s="4">
        <v>16.666699999999999</v>
      </c>
    </row>
    <row r="4664" spans="1:8" x14ac:dyDescent="0.25">
      <c r="D4664" t="s">
        <v>64</v>
      </c>
      <c r="E4664" t="s">
        <v>27</v>
      </c>
      <c r="F4664" t="s">
        <v>27</v>
      </c>
      <c r="G4664" s="4">
        <v>8403.2270000000008</v>
      </c>
      <c r="H4664" s="4">
        <v>8403.2270000000008</v>
      </c>
    </row>
    <row r="4665" spans="1:8" x14ac:dyDescent="0.25">
      <c r="D4665" t="s">
        <v>70</v>
      </c>
      <c r="E4665" t="s">
        <v>27</v>
      </c>
      <c r="F4665" t="s">
        <v>27</v>
      </c>
      <c r="G4665" s="4">
        <v>0</v>
      </c>
      <c r="H4665" s="4">
        <v>0</v>
      </c>
    </row>
    <row r="4666" spans="1:8" x14ac:dyDescent="0.25">
      <c r="D4666" t="s">
        <v>72</v>
      </c>
      <c r="E4666" t="s">
        <v>27</v>
      </c>
      <c r="F4666" t="s">
        <v>27</v>
      </c>
      <c r="G4666" s="4">
        <v>8403.23</v>
      </c>
      <c r="H4666" s="4">
        <v>8403.23</v>
      </c>
    </row>
    <row r="4667" spans="1:8" x14ac:dyDescent="0.25">
      <c r="A4667">
        <v>144056</v>
      </c>
      <c r="B4667">
        <v>271021</v>
      </c>
      <c r="C4667">
        <v>155037</v>
      </c>
      <c r="D4667" t="s">
        <v>68</v>
      </c>
      <c r="E4667" t="s">
        <v>27</v>
      </c>
      <c r="F4667" t="s">
        <v>27</v>
      </c>
      <c r="G4667" s="4">
        <v>42276.05</v>
      </c>
      <c r="H4667" s="4">
        <v>42276.05</v>
      </c>
    </row>
    <row r="4668" spans="1:8" x14ac:dyDescent="0.25">
      <c r="D4668" t="s">
        <v>73</v>
      </c>
      <c r="E4668" t="s">
        <v>27</v>
      </c>
      <c r="F4668" t="s">
        <v>27</v>
      </c>
      <c r="G4668" s="4">
        <v>0</v>
      </c>
      <c r="H4668" s="4">
        <v>0</v>
      </c>
    </row>
    <row r="4669" spans="1:8" x14ac:dyDescent="0.25">
      <c r="D4669" t="s">
        <v>75</v>
      </c>
      <c r="E4669" t="s">
        <v>27</v>
      </c>
      <c r="F4669" t="s">
        <v>27</v>
      </c>
      <c r="G4669" s="4">
        <v>33.333300000000001</v>
      </c>
      <c r="H4669" s="4">
        <v>33.333300000000001</v>
      </c>
    </row>
    <row r="4670" spans="1:8" x14ac:dyDescent="0.25">
      <c r="D4670" t="s">
        <v>64</v>
      </c>
      <c r="E4670" t="s">
        <v>27</v>
      </c>
      <c r="F4670" t="s">
        <v>27</v>
      </c>
      <c r="G4670" s="4">
        <v>14092.003000000001</v>
      </c>
      <c r="H4670" s="4">
        <v>14092.003000000001</v>
      </c>
    </row>
    <row r="4671" spans="1:8" x14ac:dyDescent="0.25">
      <c r="D4671" t="s">
        <v>70</v>
      </c>
      <c r="E4671" t="s">
        <v>27</v>
      </c>
      <c r="F4671" t="s">
        <v>27</v>
      </c>
      <c r="G4671" s="4">
        <v>0</v>
      </c>
      <c r="H4671" s="4">
        <v>0</v>
      </c>
    </row>
    <row r="4672" spans="1:8" x14ac:dyDescent="0.25">
      <c r="D4672" t="s">
        <v>72</v>
      </c>
      <c r="E4672" t="s">
        <v>27</v>
      </c>
      <c r="F4672" t="s">
        <v>27</v>
      </c>
      <c r="G4672" s="4">
        <v>14092</v>
      </c>
      <c r="H4672" s="4">
        <v>14092</v>
      </c>
    </row>
    <row r="4673" spans="1:8" x14ac:dyDescent="0.25">
      <c r="A4673">
        <v>144063</v>
      </c>
      <c r="B4673">
        <v>528005</v>
      </c>
      <c r="C4673">
        <v>133465</v>
      </c>
      <c r="D4673" t="s">
        <v>68</v>
      </c>
      <c r="E4673" t="s">
        <v>27</v>
      </c>
      <c r="F4673" t="s">
        <v>27</v>
      </c>
      <c r="G4673" s="4">
        <v>11162.38</v>
      </c>
      <c r="H4673" s="4">
        <v>11162.38</v>
      </c>
    </row>
    <row r="4674" spans="1:8" x14ac:dyDescent="0.25">
      <c r="D4674" t="s">
        <v>73</v>
      </c>
      <c r="E4674" t="s">
        <v>27</v>
      </c>
      <c r="F4674" t="s">
        <v>27</v>
      </c>
      <c r="G4674" s="4">
        <v>0</v>
      </c>
      <c r="H4674" s="4">
        <v>0</v>
      </c>
    </row>
    <row r="4675" spans="1:8" x14ac:dyDescent="0.25">
      <c r="D4675" t="s">
        <v>75</v>
      </c>
      <c r="E4675" t="s">
        <v>27</v>
      </c>
      <c r="F4675" t="s">
        <v>27</v>
      </c>
      <c r="G4675" s="4">
        <v>50</v>
      </c>
      <c r="H4675" s="4">
        <v>50</v>
      </c>
    </row>
    <row r="4676" spans="1:8" x14ac:dyDescent="0.25">
      <c r="D4676" t="s">
        <v>64</v>
      </c>
      <c r="E4676" t="s">
        <v>27</v>
      </c>
      <c r="F4676" t="s">
        <v>27</v>
      </c>
      <c r="G4676" s="4">
        <v>5581.19</v>
      </c>
      <c r="H4676" s="4">
        <v>5581.19</v>
      </c>
    </row>
    <row r="4677" spans="1:8" x14ac:dyDescent="0.25">
      <c r="D4677" t="s">
        <v>70</v>
      </c>
      <c r="E4677" t="s">
        <v>27</v>
      </c>
      <c r="F4677" t="s">
        <v>27</v>
      </c>
      <c r="G4677" s="4">
        <v>0</v>
      </c>
      <c r="H4677" s="4">
        <v>0</v>
      </c>
    </row>
    <row r="4678" spans="1:8" x14ac:dyDescent="0.25">
      <c r="D4678" t="s">
        <v>72</v>
      </c>
      <c r="E4678" t="s">
        <v>27</v>
      </c>
      <c r="F4678" t="s">
        <v>27</v>
      </c>
      <c r="G4678" s="4">
        <v>5581.19</v>
      </c>
      <c r="H4678" s="4">
        <v>5581.19</v>
      </c>
    </row>
    <row r="4679" spans="1:8" x14ac:dyDescent="0.25">
      <c r="A4679">
        <v>144103</v>
      </c>
      <c r="B4679">
        <v>3938205</v>
      </c>
      <c r="C4679">
        <v>163995</v>
      </c>
      <c r="D4679" t="s">
        <v>68</v>
      </c>
      <c r="E4679" t="s">
        <v>27</v>
      </c>
      <c r="F4679" t="s">
        <v>27</v>
      </c>
      <c r="G4679" s="4">
        <v>6347.85</v>
      </c>
      <c r="H4679" s="4">
        <v>6347.85</v>
      </c>
    </row>
    <row r="4680" spans="1:8" x14ac:dyDescent="0.25">
      <c r="D4680" t="s">
        <v>73</v>
      </c>
      <c r="E4680" t="s">
        <v>27</v>
      </c>
      <c r="F4680" t="s">
        <v>27</v>
      </c>
      <c r="G4680" s="4">
        <v>0</v>
      </c>
      <c r="H4680" s="4">
        <v>0</v>
      </c>
    </row>
    <row r="4681" spans="1:8" x14ac:dyDescent="0.25">
      <c r="D4681" t="s">
        <v>75</v>
      </c>
      <c r="E4681" t="s">
        <v>27</v>
      </c>
      <c r="F4681" t="s">
        <v>27</v>
      </c>
      <c r="G4681" s="4">
        <v>33.333300000000001</v>
      </c>
      <c r="H4681" s="4">
        <v>33.333300000000001</v>
      </c>
    </row>
    <row r="4682" spans="1:8" x14ac:dyDescent="0.25">
      <c r="D4682" t="s">
        <v>64</v>
      </c>
      <c r="E4682" t="s">
        <v>27</v>
      </c>
      <c r="F4682" t="s">
        <v>27</v>
      </c>
      <c r="G4682" s="4">
        <v>2115.9479999999999</v>
      </c>
      <c r="H4682" s="4">
        <v>2115.9479999999999</v>
      </c>
    </row>
    <row r="4683" spans="1:8" x14ac:dyDescent="0.25">
      <c r="D4683" t="s">
        <v>70</v>
      </c>
      <c r="E4683" t="s">
        <v>27</v>
      </c>
      <c r="F4683" t="s">
        <v>27</v>
      </c>
      <c r="G4683" s="4">
        <v>0</v>
      </c>
      <c r="H4683" s="4">
        <v>0</v>
      </c>
    </row>
    <row r="4684" spans="1:8" x14ac:dyDescent="0.25">
      <c r="D4684" t="s">
        <v>72</v>
      </c>
      <c r="E4684" t="s">
        <v>27</v>
      </c>
      <c r="F4684" t="s">
        <v>27</v>
      </c>
      <c r="G4684" s="4">
        <v>2115.9499999999998</v>
      </c>
      <c r="H4684" s="4">
        <v>2115.9499999999998</v>
      </c>
    </row>
    <row r="4685" spans="1:8" x14ac:dyDescent="0.25">
      <c r="C4685">
        <v>3934161</v>
      </c>
      <c r="D4685" t="s">
        <v>68</v>
      </c>
      <c r="E4685" t="s">
        <v>27</v>
      </c>
      <c r="F4685" t="s">
        <v>27</v>
      </c>
      <c r="G4685" s="4">
        <v>2761.58</v>
      </c>
      <c r="H4685" s="4">
        <v>2761.58</v>
      </c>
    </row>
    <row r="4686" spans="1:8" x14ac:dyDescent="0.25">
      <c r="D4686" t="s">
        <v>73</v>
      </c>
      <c r="E4686" t="s">
        <v>27</v>
      </c>
      <c r="F4686" t="s">
        <v>27</v>
      </c>
      <c r="G4686" s="4">
        <v>0</v>
      </c>
      <c r="H4686" s="4">
        <v>0</v>
      </c>
    </row>
    <row r="4687" spans="1:8" x14ac:dyDescent="0.25">
      <c r="D4687" t="s">
        <v>75</v>
      </c>
      <c r="E4687" t="s">
        <v>27</v>
      </c>
      <c r="F4687" t="s">
        <v>27</v>
      </c>
      <c r="G4687" s="4">
        <v>100</v>
      </c>
      <c r="H4687" s="4">
        <v>100</v>
      </c>
    </row>
    <row r="4688" spans="1:8" x14ac:dyDescent="0.25">
      <c r="D4688" t="s">
        <v>64</v>
      </c>
      <c r="E4688" t="s">
        <v>27</v>
      </c>
      <c r="F4688" t="s">
        <v>27</v>
      </c>
      <c r="G4688" s="4">
        <v>2761.58</v>
      </c>
      <c r="H4688" s="4">
        <v>2761.58</v>
      </c>
    </row>
    <row r="4689" spans="1:8" x14ac:dyDescent="0.25">
      <c r="D4689" t="s">
        <v>70</v>
      </c>
      <c r="E4689" t="s">
        <v>27</v>
      </c>
      <c r="F4689" t="s">
        <v>27</v>
      </c>
      <c r="G4689" s="4">
        <v>0</v>
      </c>
      <c r="H4689" s="4">
        <v>0</v>
      </c>
    </row>
    <row r="4690" spans="1:8" x14ac:dyDescent="0.25">
      <c r="D4690" t="s">
        <v>72</v>
      </c>
      <c r="E4690" t="s">
        <v>27</v>
      </c>
      <c r="F4690" t="s">
        <v>27</v>
      </c>
      <c r="G4690" s="4">
        <v>2761.58</v>
      </c>
      <c r="H4690" s="4">
        <v>2761.58</v>
      </c>
    </row>
    <row r="4691" spans="1:8" x14ac:dyDescent="0.25">
      <c r="A4691">
        <v>144196</v>
      </c>
      <c r="B4691">
        <v>3878146</v>
      </c>
      <c r="C4691">
        <v>132978</v>
      </c>
      <c r="D4691" t="s">
        <v>68</v>
      </c>
      <c r="E4691" t="s">
        <v>27</v>
      </c>
      <c r="F4691" t="s">
        <v>27</v>
      </c>
      <c r="G4691" s="4">
        <v>8870.08</v>
      </c>
      <c r="H4691" s="4">
        <v>8870.08</v>
      </c>
    </row>
    <row r="4692" spans="1:8" x14ac:dyDescent="0.25">
      <c r="D4692" t="s">
        <v>73</v>
      </c>
      <c r="E4692" t="s">
        <v>27</v>
      </c>
      <c r="F4692" t="s">
        <v>27</v>
      </c>
      <c r="G4692" s="4">
        <v>0</v>
      </c>
      <c r="H4692" s="4">
        <v>0</v>
      </c>
    </row>
    <row r="4693" spans="1:8" x14ac:dyDescent="0.25">
      <c r="D4693" t="s">
        <v>75</v>
      </c>
      <c r="E4693" t="s">
        <v>27</v>
      </c>
      <c r="F4693" t="s">
        <v>27</v>
      </c>
      <c r="G4693" s="4">
        <v>50</v>
      </c>
      <c r="H4693" s="4">
        <v>50</v>
      </c>
    </row>
    <row r="4694" spans="1:8" x14ac:dyDescent="0.25">
      <c r="D4694" t="s">
        <v>64</v>
      </c>
      <c r="E4694" t="s">
        <v>27</v>
      </c>
      <c r="F4694" t="s">
        <v>27</v>
      </c>
      <c r="G4694" s="4">
        <v>4435.04</v>
      </c>
      <c r="H4694" s="4">
        <v>4435.04</v>
      </c>
    </row>
    <row r="4695" spans="1:8" x14ac:dyDescent="0.25">
      <c r="D4695" t="s">
        <v>70</v>
      </c>
      <c r="E4695" t="s">
        <v>27</v>
      </c>
      <c r="F4695" t="s">
        <v>27</v>
      </c>
      <c r="G4695" s="4">
        <v>0</v>
      </c>
      <c r="H4695" s="4">
        <v>0</v>
      </c>
    </row>
    <row r="4696" spans="1:8" x14ac:dyDescent="0.25">
      <c r="D4696" t="s">
        <v>72</v>
      </c>
      <c r="E4696" t="s">
        <v>27</v>
      </c>
      <c r="F4696" t="s">
        <v>27</v>
      </c>
      <c r="G4696" s="4">
        <v>4435.04</v>
      </c>
      <c r="H4696" s="4">
        <v>4435.04</v>
      </c>
    </row>
    <row r="4697" spans="1:8" x14ac:dyDescent="0.25">
      <c r="A4697">
        <v>144225</v>
      </c>
      <c r="B4697">
        <v>4211033</v>
      </c>
      <c r="C4697">
        <v>155006</v>
      </c>
      <c r="D4697" t="s">
        <v>68</v>
      </c>
      <c r="E4697" t="s">
        <v>27</v>
      </c>
      <c r="F4697" t="s">
        <v>27</v>
      </c>
      <c r="G4697" s="4">
        <v>9437.27</v>
      </c>
      <c r="H4697" s="4">
        <v>9437.27</v>
      </c>
    </row>
    <row r="4698" spans="1:8" x14ac:dyDescent="0.25">
      <c r="D4698" t="s">
        <v>73</v>
      </c>
      <c r="E4698" t="s">
        <v>27</v>
      </c>
      <c r="F4698" t="s">
        <v>27</v>
      </c>
      <c r="G4698" s="4">
        <v>0</v>
      </c>
      <c r="H4698" s="4">
        <v>0</v>
      </c>
    </row>
    <row r="4699" spans="1:8" x14ac:dyDescent="0.25">
      <c r="D4699" t="s">
        <v>75</v>
      </c>
      <c r="E4699" t="s">
        <v>27</v>
      </c>
      <c r="F4699" t="s">
        <v>27</v>
      </c>
      <c r="G4699" s="4">
        <v>50</v>
      </c>
      <c r="H4699" s="4">
        <v>50</v>
      </c>
    </row>
    <row r="4700" spans="1:8" x14ac:dyDescent="0.25">
      <c r="D4700" t="s">
        <v>64</v>
      </c>
      <c r="E4700" t="s">
        <v>27</v>
      </c>
      <c r="F4700" t="s">
        <v>27</v>
      </c>
      <c r="G4700" s="4">
        <v>4718.6350000000002</v>
      </c>
      <c r="H4700" s="4">
        <v>4718.6350000000002</v>
      </c>
    </row>
    <row r="4701" spans="1:8" x14ac:dyDescent="0.25">
      <c r="D4701" t="s">
        <v>70</v>
      </c>
      <c r="E4701" t="s">
        <v>27</v>
      </c>
      <c r="F4701" t="s">
        <v>27</v>
      </c>
      <c r="G4701" s="4">
        <v>0</v>
      </c>
      <c r="H4701" s="4">
        <v>0</v>
      </c>
    </row>
    <row r="4702" spans="1:8" x14ac:dyDescent="0.25">
      <c r="D4702" t="s">
        <v>72</v>
      </c>
      <c r="E4702" t="s">
        <v>27</v>
      </c>
      <c r="F4702" t="s">
        <v>27</v>
      </c>
      <c r="G4702" s="4">
        <v>4718.6400000000003</v>
      </c>
      <c r="H4702" s="4">
        <v>4718.6400000000003</v>
      </c>
    </row>
    <row r="4703" spans="1:8" x14ac:dyDescent="0.25">
      <c r="A4703">
        <v>144294</v>
      </c>
      <c r="B4703">
        <v>4444812</v>
      </c>
      <c r="C4703">
        <v>133475</v>
      </c>
      <c r="D4703" t="s">
        <v>68</v>
      </c>
      <c r="E4703" t="s">
        <v>27</v>
      </c>
      <c r="F4703" t="s">
        <v>27</v>
      </c>
      <c r="G4703" s="4">
        <v>10084.35</v>
      </c>
      <c r="H4703" s="4">
        <v>10084.35</v>
      </c>
    </row>
    <row r="4704" spans="1:8" x14ac:dyDescent="0.25">
      <c r="D4704" t="s">
        <v>73</v>
      </c>
      <c r="E4704" t="s">
        <v>27</v>
      </c>
      <c r="F4704" t="s">
        <v>27</v>
      </c>
      <c r="G4704" s="4">
        <v>0</v>
      </c>
      <c r="H4704" s="4">
        <v>0</v>
      </c>
    </row>
    <row r="4705" spans="1:8" x14ac:dyDescent="0.25">
      <c r="D4705" t="s">
        <v>75</v>
      </c>
      <c r="E4705" t="s">
        <v>27</v>
      </c>
      <c r="F4705" t="s">
        <v>27</v>
      </c>
      <c r="G4705" s="4">
        <v>50</v>
      </c>
      <c r="H4705" s="4">
        <v>50</v>
      </c>
    </row>
    <row r="4706" spans="1:8" x14ac:dyDescent="0.25">
      <c r="D4706" t="s">
        <v>64</v>
      </c>
      <c r="E4706" t="s">
        <v>27</v>
      </c>
      <c r="F4706" t="s">
        <v>27</v>
      </c>
      <c r="G4706" s="4">
        <v>5042.1750000000002</v>
      </c>
      <c r="H4706" s="4">
        <v>5042.1750000000002</v>
      </c>
    </row>
    <row r="4707" spans="1:8" x14ac:dyDescent="0.25">
      <c r="D4707" t="s">
        <v>70</v>
      </c>
      <c r="E4707" t="s">
        <v>27</v>
      </c>
      <c r="F4707" t="s">
        <v>27</v>
      </c>
      <c r="G4707" s="4">
        <v>0</v>
      </c>
      <c r="H4707" s="4">
        <v>0</v>
      </c>
    </row>
    <row r="4708" spans="1:8" x14ac:dyDescent="0.25">
      <c r="D4708" t="s">
        <v>72</v>
      </c>
      <c r="E4708" t="s">
        <v>27</v>
      </c>
      <c r="F4708" t="s">
        <v>27</v>
      </c>
      <c r="G4708" s="4">
        <v>5042.18</v>
      </c>
      <c r="H4708" s="4">
        <v>5042.18</v>
      </c>
    </row>
    <row r="4709" spans="1:8" x14ac:dyDescent="0.25">
      <c r="A4709">
        <v>144364</v>
      </c>
      <c r="B4709">
        <v>4550871</v>
      </c>
      <c r="C4709">
        <v>132862</v>
      </c>
      <c r="D4709" t="s">
        <v>68</v>
      </c>
      <c r="E4709" t="s">
        <v>27</v>
      </c>
      <c r="F4709" t="s">
        <v>27</v>
      </c>
      <c r="G4709" s="4">
        <v>10463.84</v>
      </c>
      <c r="H4709" s="4">
        <v>10463.84</v>
      </c>
    </row>
    <row r="4710" spans="1:8" x14ac:dyDescent="0.25">
      <c r="D4710" t="s">
        <v>73</v>
      </c>
      <c r="E4710" t="s">
        <v>27</v>
      </c>
      <c r="F4710" t="s">
        <v>27</v>
      </c>
      <c r="G4710" s="4">
        <v>0</v>
      </c>
      <c r="H4710" s="4">
        <v>0</v>
      </c>
    </row>
    <row r="4711" spans="1:8" x14ac:dyDescent="0.25">
      <c r="D4711" t="s">
        <v>75</v>
      </c>
      <c r="E4711" t="s">
        <v>27</v>
      </c>
      <c r="F4711" t="s">
        <v>27</v>
      </c>
      <c r="G4711" s="4">
        <v>33.333300000000001</v>
      </c>
      <c r="H4711" s="4">
        <v>33.333300000000001</v>
      </c>
    </row>
    <row r="4712" spans="1:8" x14ac:dyDescent="0.25">
      <c r="D4712" t="s">
        <v>64</v>
      </c>
      <c r="E4712" t="s">
        <v>27</v>
      </c>
      <c r="F4712" t="s">
        <v>27</v>
      </c>
      <c r="G4712" s="4">
        <v>3487.9430000000002</v>
      </c>
      <c r="H4712" s="4">
        <v>3487.9430000000002</v>
      </c>
    </row>
    <row r="4713" spans="1:8" x14ac:dyDescent="0.25">
      <c r="D4713" t="s">
        <v>70</v>
      </c>
      <c r="E4713" t="s">
        <v>27</v>
      </c>
      <c r="F4713" t="s">
        <v>27</v>
      </c>
      <c r="G4713" s="4">
        <v>0</v>
      </c>
      <c r="H4713" s="4">
        <v>0</v>
      </c>
    </row>
    <row r="4714" spans="1:8" x14ac:dyDescent="0.25">
      <c r="D4714" t="s">
        <v>72</v>
      </c>
      <c r="E4714" t="s">
        <v>27</v>
      </c>
      <c r="F4714" t="s">
        <v>27</v>
      </c>
      <c r="G4714" s="4">
        <v>3487.94</v>
      </c>
      <c r="H4714" s="4">
        <v>3487.94</v>
      </c>
    </row>
    <row r="4715" spans="1:8" x14ac:dyDescent="0.25">
      <c r="A4715">
        <v>144368</v>
      </c>
      <c r="B4715">
        <v>4305830</v>
      </c>
      <c r="C4715">
        <v>220022</v>
      </c>
      <c r="D4715" t="s">
        <v>68</v>
      </c>
      <c r="E4715" t="s">
        <v>27</v>
      </c>
      <c r="F4715" t="s">
        <v>27</v>
      </c>
      <c r="G4715" s="4">
        <v>10082.76</v>
      </c>
      <c r="H4715" s="4">
        <v>10082.76</v>
      </c>
    </row>
    <row r="4716" spans="1:8" x14ac:dyDescent="0.25">
      <c r="D4716" t="s">
        <v>73</v>
      </c>
      <c r="E4716" t="s">
        <v>27</v>
      </c>
      <c r="F4716" t="s">
        <v>27</v>
      </c>
      <c r="G4716" s="4">
        <v>0</v>
      </c>
      <c r="H4716" s="4">
        <v>0</v>
      </c>
    </row>
    <row r="4717" spans="1:8" x14ac:dyDescent="0.25">
      <c r="D4717" t="s">
        <v>75</v>
      </c>
      <c r="E4717" t="s">
        <v>27</v>
      </c>
      <c r="F4717" t="s">
        <v>27</v>
      </c>
      <c r="G4717" s="4">
        <v>33.333300000000001</v>
      </c>
      <c r="H4717" s="4">
        <v>33.333300000000001</v>
      </c>
    </row>
    <row r="4718" spans="1:8" x14ac:dyDescent="0.25">
      <c r="D4718" t="s">
        <v>64</v>
      </c>
      <c r="E4718" t="s">
        <v>27</v>
      </c>
      <c r="F4718" t="s">
        <v>27</v>
      </c>
      <c r="G4718" s="4">
        <v>3360.9169999999999</v>
      </c>
      <c r="H4718" s="4">
        <v>3360.9169999999999</v>
      </c>
    </row>
    <row r="4719" spans="1:8" x14ac:dyDescent="0.25">
      <c r="D4719" t="s">
        <v>70</v>
      </c>
      <c r="E4719" t="s">
        <v>27</v>
      </c>
      <c r="F4719" t="s">
        <v>27</v>
      </c>
      <c r="G4719" s="4">
        <v>0</v>
      </c>
      <c r="H4719" s="4">
        <v>0</v>
      </c>
    </row>
    <row r="4720" spans="1:8" x14ac:dyDescent="0.25">
      <c r="D4720" t="s">
        <v>72</v>
      </c>
      <c r="E4720" t="s">
        <v>27</v>
      </c>
      <c r="F4720" t="s">
        <v>27</v>
      </c>
      <c r="G4720" s="4">
        <v>3360.92</v>
      </c>
      <c r="H4720" s="4">
        <v>3360.92</v>
      </c>
    </row>
    <row r="4721" spans="1:8" x14ac:dyDescent="0.25">
      <c r="A4721">
        <v>144386</v>
      </c>
      <c r="B4721">
        <v>4554158</v>
      </c>
      <c r="C4721">
        <v>133478</v>
      </c>
      <c r="D4721" t="s">
        <v>68</v>
      </c>
      <c r="E4721" t="s">
        <v>27</v>
      </c>
      <c r="F4721" t="s">
        <v>27</v>
      </c>
      <c r="G4721" s="4">
        <v>10470.48</v>
      </c>
      <c r="H4721" s="4">
        <v>10470.48</v>
      </c>
    </row>
    <row r="4722" spans="1:8" x14ac:dyDescent="0.25">
      <c r="D4722" t="s">
        <v>73</v>
      </c>
      <c r="E4722" t="s">
        <v>27</v>
      </c>
      <c r="F4722" t="s">
        <v>27</v>
      </c>
      <c r="G4722" s="4">
        <v>0</v>
      </c>
      <c r="H4722" s="4">
        <v>0</v>
      </c>
    </row>
    <row r="4723" spans="1:8" x14ac:dyDescent="0.25">
      <c r="D4723" t="s">
        <v>75</v>
      </c>
      <c r="E4723" t="s">
        <v>27</v>
      </c>
      <c r="F4723" t="s">
        <v>27</v>
      </c>
      <c r="G4723" s="4">
        <v>47.459699999999998</v>
      </c>
      <c r="H4723" s="4">
        <v>47.459699999999998</v>
      </c>
    </row>
    <row r="4724" spans="1:8" x14ac:dyDescent="0.25">
      <c r="D4724" t="s">
        <v>64</v>
      </c>
      <c r="E4724" t="s">
        <v>27</v>
      </c>
      <c r="F4724" t="s">
        <v>27</v>
      </c>
      <c r="G4724" s="4">
        <v>4969.2579999999998</v>
      </c>
      <c r="H4724" s="4">
        <v>4969.2579999999998</v>
      </c>
    </row>
    <row r="4725" spans="1:8" x14ac:dyDescent="0.25">
      <c r="D4725" t="s">
        <v>70</v>
      </c>
      <c r="E4725" t="s">
        <v>27</v>
      </c>
      <c r="F4725" t="s">
        <v>27</v>
      </c>
      <c r="G4725" s="4">
        <v>0</v>
      </c>
      <c r="H4725" s="4">
        <v>0</v>
      </c>
    </row>
    <row r="4726" spans="1:8" x14ac:dyDescent="0.25">
      <c r="D4726" t="s">
        <v>72</v>
      </c>
      <c r="E4726" t="s">
        <v>27</v>
      </c>
      <c r="F4726" t="s">
        <v>27</v>
      </c>
      <c r="G4726" s="4">
        <v>4969.26</v>
      </c>
      <c r="H4726" s="4">
        <v>4969.26</v>
      </c>
    </row>
    <row r="4727" spans="1:8" x14ac:dyDescent="0.25">
      <c r="A4727">
        <v>144458</v>
      </c>
      <c r="B4727">
        <v>3663149</v>
      </c>
      <c r="C4727">
        <v>4536886</v>
      </c>
      <c r="D4727" t="s">
        <v>68</v>
      </c>
      <c r="E4727" t="s">
        <v>27</v>
      </c>
      <c r="F4727" t="s">
        <v>27</v>
      </c>
      <c r="G4727" s="4">
        <v>10524.54</v>
      </c>
      <c r="H4727" s="4">
        <v>10524.54</v>
      </c>
    </row>
    <row r="4728" spans="1:8" x14ac:dyDescent="0.25">
      <c r="D4728" t="s">
        <v>73</v>
      </c>
      <c r="E4728" t="s">
        <v>27</v>
      </c>
      <c r="F4728" t="s">
        <v>27</v>
      </c>
      <c r="G4728" s="4">
        <v>0</v>
      </c>
      <c r="H4728" s="4">
        <v>0</v>
      </c>
    </row>
    <row r="4729" spans="1:8" x14ac:dyDescent="0.25">
      <c r="D4729" t="s">
        <v>75</v>
      </c>
      <c r="E4729" t="s">
        <v>27</v>
      </c>
      <c r="F4729" t="s">
        <v>27</v>
      </c>
      <c r="G4729" s="4">
        <v>50</v>
      </c>
      <c r="H4729" s="4">
        <v>50</v>
      </c>
    </row>
    <row r="4730" spans="1:8" x14ac:dyDescent="0.25">
      <c r="D4730" t="s">
        <v>64</v>
      </c>
      <c r="E4730" t="s">
        <v>27</v>
      </c>
      <c r="F4730" t="s">
        <v>27</v>
      </c>
      <c r="G4730" s="4">
        <v>5262.27</v>
      </c>
      <c r="H4730" s="4">
        <v>5262.27</v>
      </c>
    </row>
    <row r="4731" spans="1:8" x14ac:dyDescent="0.25">
      <c r="D4731" t="s">
        <v>70</v>
      </c>
      <c r="E4731" t="s">
        <v>27</v>
      </c>
      <c r="F4731" t="s">
        <v>27</v>
      </c>
      <c r="G4731" s="4">
        <v>0</v>
      </c>
      <c r="H4731" s="4">
        <v>0</v>
      </c>
    </row>
    <row r="4732" spans="1:8" x14ac:dyDescent="0.25">
      <c r="D4732" t="s">
        <v>72</v>
      </c>
      <c r="E4732" t="s">
        <v>27</v>
      </c>
      <c r="F4732" t="s">
        <v>27</v>
      </c>
      <c r="G4732" s="4">
        <v>5262.27</v>
      </c>
      <c r="H4732" s="4">
        <v>5262.27</v>
      </c>
    </row>
    <row r="4733" spans="1:8" x14ac:dyDescent="0.25">
      <c r="A4733">
        <v>144526</v>
      </c>
      <c r="B4733">
        <v>183003</v>
      </c>
      <c r="C4733">
        <v>127612</v>
      </c>
      <c r="D4733" t="s">
        <v>68</v>
      </c>
      <c r="E4733" t="s">
        <v>27</v>
      </c>
      <c r="F4733" t="s">
        <v>27</v>
      </c>
      <c r="G4733" s="4">
        <v>7597.99</v>
      </c>
      <c r="H4733" s="4">
        <v>7597.99</v>
      </c>
    </row>
    <row r="4734" spans="1:8" x14ac:dyDescent="0.25">
      <c r="D4734" t="s">
        <v>73</v>
      </c>
      <c r="E4734" t="s">
        <v>27</v>
      </c>
      <c r="F4734" t="s">
        <v>27</v>
      </c>
      <c r="G4734" s="4">
        <v>0</v>
      </c>
      <c r="H4734" s="4">
        <v>0</v>
      </c>
    </row>
    <row r="4735" spans="1:8" x14ac:dyDescent="0.25">
      <c r="D4735" t="s">
        <v>75</v>
      </c>
      <c r="E4735" t="s">
        <v>27</v>
      </c>
      <c r="F4735" t="s">
        <v>27</v>
      </c>
      <c r="G4735" s="4">
        <v>50</v>
      </c>
      <c r="H4735" s="4">
        <v>50</v>
      </c>
    </row>
    <row r="4736" spans="1:8" x14ac:dyDescent="0.25">
      <c r="D4736" t="s">
        <v>64</v>
      </c>
      <c r="E4736" t="s">
        <v>27</v>
      </c>
      <c r="F4736" t="s">
        <v>27</v>
      </c>
      <c r="G4736" s="4">
        <v>3798.9949999999999</v>
      </c>
      <c r="H4736" s="4">
        <v>3798.9949999999999</v>
      </c>
    </row>
    <row r="4737" spans="1:8" x14ac:dyDescent="0.25">
      <c r="D4737" t="s">
        <v>70</v>
      </c>
      <c r="E4737" t="s">
        <v>27</v>
      </c>
      <c r="F4737" t="s">
        <v>27</v>
      </c>
      <c r="G4737" s="4">
        <v>0</v>
      </c>
      <c r="H4737" s="4">
        <v>0</v>
      </c>
    </row>
    <row r="4738" spans="1:8" x14ac:dyDescent="0.25">
      <c r="D4738" t="s">
        <v>72</v>
      </c>
      <c r="E4738" t="s">
        <v>27</v>
      </c>
      <c r="F4738" t="s">
        <v>27</v>
      </c>
      <c r="G4738" s="4">
        <v>3799</v>
      </c>
      <c r="H4738" s="4">
        <v>3799</v>
      </c>
    </row>
    <row r="4739" spans="1:8" x14ac:dyDescent="0.25">
      <c r="A4739">
        <v>144528</v>
      </c>
      <c r="B4739">
        <v>131675</v>
      </c>
      <c r="C4739">
        <v>126838</v>
      </c>
      <c r="D4739" t="s">
        <v>68</v>
      </c>
      <c r="E4739" t="s">
        <v>27</v>
      </c>
      <c r="F4739" t="s">
        <v>27</v>
      </c>
      <c r="G4739" s="4">
        <v>7597.99</v>
      </c>
      <c r="H4739" s="4">
        <v>7597.99</v>
      </c>
    </row>
    <row r="4740" spans="1:8" x14ac:dyDescent="0.25">
      <c r="D4740" t="s">
        <v>73</v>
      </c>
      <c r="E4740" t="s">
        <v>27</v>
      </c>
      <c r="F4740" t="s">
        <v>27</v>
      </c>
      <c r="G4740" s="4">
        <v>0</v>
      </c>
      <c r="H4740" s="4">
        <v>0</v>
      </c>
    </row>
    <row r="4741" spans="1:8" x14ac:dyDescent="0.25">
      <c r="D4741" t="s">
        <v>75</v>
      </c>
      <c r="E4741" t="s">
        <v>27</v>
      </c>
      <c r="F4741" t="s">
        <v>27</v>
      </c>
      <c r="G4741" s="4">
        <v>100</v>
      </c>
      <c r="H4741" s="4">
        <v>100</v>
      </c>
    </row>
    <row r="4742" spans="1:8" x14ac:dyDescent="0.25">
      <c r="D4742" t="s">
        <v>64</v>
      </c>
      <c r="E4742" t="s">
        <v>27</v>
      </c>
      <c r="F4742" t="s">
        <v>27</v>
      </c>
      <c r="G4742" s="4">
        <v>7597.99</v>
      </c>
      <c r="H4742" s="4">
        <v>7597.99</v>
      </c>
    </row>
    <row r="4743" spans="1:8" x14ac:dyDescent="0.25">
      <c r="D4743" t="s">
        <v>70</v>
      </c>
      <c r="E4743" t="s">
        <v>27</v>
      </c>
      <c r="F4743" t="s">
        <v>27</v>
      </c>
      <c r="G4743" s="4">
        <v>0</v>
      </c>
      <c r="H4743" s="4">
        <v>0</v>
      </c>
    </row>
    <row r="4744" spans="1:8" x14ac:dyDescent="0.25">
      <c r="D4744" t="s">
        <v>72</v>
      </c>
      <c r="E4744" t="s">
        <v>27</v>
      </c>
      <c r="F4744" t="s">
        <v>27</v>
      </c>
      <c r="G4744" s="4">
        <v>7597.99</v>
      </c>
      <c r="H4744" s="4">
        <v>7597.99</v>
      </c>
    </row>
    <row r="4745" spans="1:8" x14ac:dyDescent="0.25">
      <c r="A4745">
        <v>144529</v>
      </c>
      <c r="B4745">
        <v>131674</v>
      </c>
      <c r="C4745">
        <v>4140569</v>
      </c>
      <c r="D4745" t="s">
        <v>68</v>
      </c>
      <c r="E4745" t="s">
        <v>27</v>
      </c>
      <c r="F4745" t="s">
        <v>27</v>
      </c>
      <c r="G4745" s="4">
        <v>10763.81</v>
      </c>
      <c r="H4745" s="4">
        <v>10763.81</v>
      </c>
    </row>
    <row r="4746" spans="1:8" x14ac:dyDescent="0.25">
      <c r="D4746" t="s">
        <v>73</v>
      </c>
      <c r="E4746" t="s">
        <v>27</v>
      </c>
      <c r="F4746" t="s">
        <v>27</v>
      </c>
      <c r="G4746" s="4">
        <v>0</v>
      </c>
      <c r="H4746" s="4">
        <v>0</v>
      </c>
    </row>
    <row r="4747" spans="1:8" x14ac:dyDescent="0.25">
      <c r="D4747" t="s">
        <v>75</v>
      </c>
      <c r="E4747" t="s">
        <v>27</v>
      </c>
      <c r="F4747" t="s">
        <v>27</v>
      </c>
      <c r="G4747" s="4">
        <v>25</v>
      </c>
      <c r="H4747" s="4">
        <v>25</v>
      </c>
    </row>
    <row r="4748" spans="1:8" x14ac:dyDescent="0.25">
      <c r="D4748" t="s">
        <v>64</v>
      </c>
      <c r="E4748" t="s">
        <v>27</v>
      </c>
      <c r="F4748" t="s">
        <v>27</v>
      </c>
      <c r="G4748" s="4">
        <v>2690.953</v>
      </c>
      <c r="H4748" s="4">
        <v>2690.953</v>
      </c>
    </row>
    <row r="4749" spans="1:8" x14ac:dyDescent="0.25">
      <c r="D4749" t="s">
        <v>70</v>
      </c>
      <c r="E4749" t="s">
        <v>27</v>
      </c>
      <c r="F4749" t="s">
        <v>27</v>
      </c>
      <c r="G4749" s="4">
        <v>0</v>
      </c>
      <c r="H4749" s="4">
        <v>0</v>
      </c>
    </row>
    <row r="4750" spans="1:8" x14ac:dyDescent="0.25">
      <c r="D4750" t="s">
        <v>72</v>
      </c>
      <c r="E4750" t="s">
        <v>27</v>
      </c>
      <c r="F4750" t="s">
        <v>27</v>
      </c>
      <c r="G4750" s="4">
        <v>2690.95</v>
      </c>
      <c r="H4750" s="4">
        <v>2690.95</v>
      </c>
    </row>
    <row r="4751" spans="1:8" x14ac:dyDescent="0.25">
      <c r="A4751">
        <v>144530</v>
      </c>
      <c r="B4751">
        <v>131678</v>
      </c>
      <c r="C4751">
        <v>127605</v>
      </c>
      <c r="D4751" t="s">
        <v>68</v>
      </c>
      <c r="E4751" t="s">
        <v>27</v>
      </c>
      <c r="F4751" t="s">
        <v>27</v>
      </c>
      <c r="G4751" s="4">
        <v>16608.330000000002</v>
      </c>
      <c r="H4751" s="4">
        <v>16608.330000000002</v>
      </c>
    </row>
    <row r="4752" spans="1:8" x14ac:dyDescent="0.25">
      <c r="D4752" t="s">
        <v>73</v>
      </c>
      <c r="E4752" t="s">
        <v>27</v>
      </c>
      <c r="F4752" t="s">
        <v>27</v>
      </c>
      <c r="G4752" s="4">
        <v>0</v>
      </c>
      <c r="H4752" s="4">
        <v>0</v>
      </c>
    </row>
    <row r="4753" spans="1:8" x14ac:dyDescent="0.25">
      <c r="D4753" t="s">
        <v>75</v>
      </c>
      <c r="E4753" t="s">
        <v>27</v>
      </c>
      <c r="F4753" t="s">
        <v>27</v>
      </c>
      <c r="G4753" s="4">
        <v>33.333300000000001</v>
      </c>
      <c r="H4753" s="4">
        <v>33.333300000000001</v>
      </c>
    </row>
    <row r="4754" spans="1:8" x14ac:dyDescent="0.25">
      <c r="D4754" t="s">
        <v>64</v>
      </c>
      <c r="E4754" t="s">
        <v>27</v>
      </c>
      <c r="F4754" t="s">
        <v>27</v>
      </c>
      <c r="G4754" s="4">
        <v>5536.1049999999996</v>
      </c>
      <c r="H4754" s="4">
        <v>5536.1049999999996</v>
      </c>
    </row>
    <row r="4755" spans="1:8" x14ac:dyDescent="0.25">
      <c r="D4755" t="s">
        <v>70</v>
      </c>
      <c r="E4755" t="s">
        <v>27</v>
      </c>
      <c r="F4755" t="s">
        <v>27</v>
      </c>
      <c r="G4755" s="4">
        <v>0</v>
      </c>
      <c r="H4755" s="4">
        <v>0</v>
      </c>
    </row>
    <row r="4756" spans="1:8" x14ac:dyDescent="0.25">
      <c r="D4756" t="s">
        <v>72</v>
      </c>
      <c r="E4756" t="s">
        <v>27</v>
      </c>
      <c r="F4756" t="s">
        <v>27</v>
      </c>
      <c r="G4756" s="4">
        <v>5536.1</v>
      </c>
      <c r="H4756" s="4">
        <v>5536.1</v>
      </c>
    </row>
    <row r="4757" spans="1:8" x14ac:dyDescent="0.25">
      <c r="A4757">
        <v>144535</v>
      </c>
      <c r="B4757">
        <v>133922</v>
      </c>
      <c r="C4757">
        <v>126842</v>
      </c>
      <c r="D4757" t="s">
        <v>68</v>
      </c>
      <c r="E4757" t="s">
        <v>27</v>
      </c>
      <c r="F4757" t="s">
        <v>27</v>
      </c>
      <c r="G4757" s="4">
        <v>7597.99</v>
      </c>
      <c r="H4757" s="4">
        <v>7597.99</v>
      </c>
    </row>
    <row r="4758" spans="1:8" x14ac:dyDescent="0.25">
      <c r="D4758" t="s">
        <v>73</v>
      </c>
      <c r="E4758" t="s">
        <v>27</v>
      </c>
      <c r="F4758" t="s">
        <v>27</v>
      </c>
      <c r="G4758" s="4">
        <v>0</v>
      </c>
      <c r="H4758" s="4">
        <v>0</v>
      </c>
    </row>
    <row r="4759" spans="1:8" x14ac:dyDescent="0.25">
      <c r="D4759" t="s">
        <v>75</v>
      </c>
      <c r="E4759" t="s">
        <v>27</v>
      </c>
      <c r="F4759" t="s">
        <v>27</v>
      </c>
      <c r="G4759" s="4">
        <v>100</v>
      </c>
      <c r="H4759" s="4">
        <v>100</v>
      </c>
    </row>
    <row r="4760" spans="1:8" x14ac:dyDescent="0.25">
      <c r="D4760" t="s">
        <v>64</v>
      </c>
      <c r="E4760" t="s">
        <v>27</v>
      </c>
      <c r="F4760" t="s">
        <v>27</v>
      </c>
      <c r="G4760" s="4">
        <v>7597.99</v>
      </c>
      <c r="H4760" s="4">
        <v>7597.99</v>
      </c>
    </row>
    <row r="4761" spans="1:8" x14ac:dyDescent="0.25">
      <c r="D4761" t="s">
        <v>70</v>
      </c>
      <c r="E4761" t="s">
        <v>27</v>
      </c>
      <c r="F4761" t="s">
        <v>27</v>
      </c>
      <c r="G4761" s="4">
        <v>0</v>
      </c>
      <c r="H4761" s="4">
        <v>0</v>
      </c>
    </row>
    <row r="4762" spans="1:8" x14ac:dyDescent="0.25">
      <c r="D4762" t="s">
        <v>72</v>
      </c>
      <c r="E4762" t="s">
        <v>27</v>
      </c>
      <c r="F4762" t="s">
        <v>27</v>
      </c>
      <c r="G4762" s="4">
        <v>7597.99</v>
      </c>
      <c r="H4762" s="4">
        <v>7597.99</v>
      </c>
    </row>
    <row r="4763" spans="1:8" x14ac:dyDescent="0.25">
      <c r="A4763">
        <v>144540</v>
      </c>
      <c r="B4763">
        <v>131677</v>
      </c>
      <c r="C4763">
        <v>132266</v>
      </c>
      <c r="D4763" t="s">
        <v>68</v>
      </c>
      <c r="E4763" t="s">
        <v>27</v>
      </c>
      <c r="F4763" t="s">
        <v>27</v>
      </c>
      <c r="G4763" s="4">
        <v>13929.63</v>
      </c>
      <c r="H4763" s="4">
        <v>13929.63</v>
      </c>
    </row>
    <row r="4764" spans="1:8" x14ac:dyDescent="0.25">
      <c r="D4764" t="s">
        <v>73</v>
      </c>
      <c r="E4764" t="s">
        <v>27</v>
      </c>
      <c r="F4764" t="s">
        <v>27</v>
      </c>
      <c r="G4764" s="4">
        <v>0</v>
      </c>
      <c r="H4764" s="4">
        <v>0</v>
      </c>
    </row>
    <row r="4765" spans="1:8" x14ac:dyDescent="0.25">
      <c r="D4765" t="s">
        <v>75</v>
      </c>
      <c r="E4765" t="s">
        <v>27</v>
      </c>
      <c r="F4765" t="s">
        <v>27</v>
      </c>
      <c r="G4765" s="4">
        <v>100</v>
      </c>
      <c r="H4765" s="4">
        <v>100</v>
      </c>
    </row>
    <row r="4766" spans="1:8" x14ac:dyDescent="0.25">
      <c r="D4766" t="s">
        <v>64</v>
      </c>
      <c r="E4766" t="s">
        <v>27</v>
      </c>
      <c r="F4766" t="s">
        <v>27</v>
      </c>
      <c r="G4766" s="4">
        <v>13929.63</v>
      </c>
      <c r="H4766" s="4">
        <v>13929.63</v>
      </c>
    </row>
    <row r="4767" spans="1:8" x14ac:dyDescent="0.25">
      <c r="D4767" t="s">
        <v>70</v>
      </c>
      <c r="E4767" t="s">
        <v>27</v>
      </c>
      <c r="F4767" t="s">
        <v>27</v>
      </c>
      <c r="G4767" s="4">
        <v>0</v>
      </c>
      <c r="H4767" s="4">
        <v>0</v>
      </c>
    </row>
    <row r="4768" spans="1:8" x14ac:dyDescent="0.25">
      <c r="D4768" t="s">
        <v>72</v>
      </c>
      <c r="E4768" t="s">
        <v>27</v>
      </c>
      <c r="F4768" t="s">
        <v>27</v>
      </c>
      <c r="G4768" s="4">
        <v>13929.63</v>
      </c>
      <c r="H4768" s="4">
        <v>13929.63</v>
      </c>
    </row>
    <row r="4769" spans="1:8" x14ac:dyDescent="0.25">
      <c r="A4769">
        <v>144543</v>
      </c>
      <c r="B4769">
        <v>3938204</v>
      </c>
      <c r="C4769">
        <v>126843</v>
      </c>
      <c r="D4769" t="s">
        <v>68</v>
      </c>
      <c r="E4769" t="s">
        <v>27</v>
      </c>
      <c r="F4769" t="s">
        <v>27</v>
      </c>
      <c r="G4769" s="4">
        <v>10130.64</v>
      </c>
      <c r="H4769" s="4">
        <v>10130.64</v>
      </c>
    </row>
    <row r="4770" spans="1:8" x14ac:dyDescent="0.25">
      <c r="D4770" t="s">
        <v>73</v>
      </c>
      <c r="E4770" t="s">
        <v>27</v>
      </c>
      <c r="F4770" t="s">
        <v>27</v>
      </c>
      <c r="G4770" s="4">
        <v>0</v>
      </c>
      <c r="H4770" s="4">
        <v>0</v>
      </c>
    </row>
    <row r="4771" spans="1:8" x14ac:dyDescent="0.25">
      <c r="D4771" t="s">
        <v>75</v>
      </c>
      <c r="E4771" t="s">
        <v>27</v>
      </c>
      <c r="F4771" t="s">
        <v>27</v>
      </c>
      <c r="G4771" s="4">
        <v>50</v>
      </c>
      <c r="H4771" s="4">
        <v>50</v>
      </c>
    </row>
    <row r="4772" spans="1:8" x14ac:dyDescent="0.25">
      <c r="D4772" t="s">
        <v>64</v>
      </c>
      <c r="E4772" t="s">
        <v>27</v>
      </c>
      <c r="F4772" t="s">
        <v>27</v>
      </c>
      <c r="G4772" s="4">
        <v>5065.32</v>
      </c>
      <c r="H4772" s="4">
        <v>5065.32</v>
      </c>
    </row>
    <row r="4773" spans="1:8" x14ac:dyDescent="0.25">
      <c r="D4773" t="s">
        <v>70</v>
      </c>
      <c r="E4773" t="s">
        <v>27</v>
      </c>
      <c r="F4773" t="s">
        <v>27</v>
      </c>
      <c r="G4773" s="4">
        <v>0</v>
      </c>
      <c r="H4773" s="4">
        <v>0</v>
      </c>
    </row>
    <row r="4774" spans="1:8" x14ac:dyDescent="0.25">
      <c r="D4774" t="s">
        <v>72</v>
      </c>
      <c r="E4774" t="s">
        <v>27</v>
      </c>
      <c r="F4774" t="s">
        <v>27</v>
      </c>
      <c r="G4774" s="4">
        <v>5065.32</v>
      </c>
      <c r="H4774" s="4">
        <v>5065.32</v>
      </c>
    </row>
    <row r="4775" spans="1:8" x14ac:dyDescent="0.25">
      <c r="A4775">
        <v>144549</v>
      </c>
      <c r="B4775">
        <v>865151</v>
      </c>
      <c r="C4775">
        <v>660042</v>
      </c>
      <c r="D4775" t="s">
        <v>68</v>
      </c>
      <c r="E4775" t="s">
        <v>27</v>
      </c>
      <c r="F4775" t="s">
        <v>27</v>
      </c>
      <c r="G4775" s="4">
        <v>6403.67</v>
      </c>
      <c r="H4775" s="4">
        <v>6403.67</v>
      </c>
    </row>
    <row r="4776" spans="1:8" x14ac:dyDescent="0.25">
      <c r="D4776" t="s">
        <v>73</v>
      </c>
      <c r="E4776" t="s">
        <v>27</v>
      </c>
      <c r="F4776" t="s">
        <v>27</v>
      </c>
      <c r="G4776" s="4">
        <v>0</v>
      </c>
      <c r="H4776" s="4">
        <v>0</v>
      </c>
    </row>
    <row r="4777" spans="1:8" x14ac:dyDescent="0.25">
      <c r="D4777" t="s">
        <v>75</v>
      </c>
      <c r="E4777" t="s">
        <v>27</v>
      </c>
      <c r="F4777" t="s">
        <v>27</v>
      </c>
      <c r="G4777" s="4">
        <v>100</v>
      </c>
      <c r="H4777" s="4">
        <v>100</v>
      </c>
    </row>
    <row r="4778" spans="1:8" x14ac:dyDescent="0.25">
      <c r="D4778" t="s">
        <v>64</v>
      </c>
      <c r="E4778" t="s">
        <v>27</v>
      </c>
      <c r="F4778" t="s">
        <v>27</v>
      </c>
      <c r="G4778" s="4">
        <v>6403.67</v>
      </c>
      <c r="H4778" s="4">
        <v>6403.67</v>
      </c>
    </row>
    <row r="4779" spans="1:8" x14ac:dyDescent="0.25">
      <c r="D4779" t="s">
        <v>70</v>
      </c>
      <c r="E4779" t="s">
        <v>27</v>
      </c>
      <c r="F4779" t="s">
        <v>27</v>
      </c>
      <c r="G4779" s="4">
        <v>0</v>
      </c>
      <c r="H4779" s="4">
        <v>0</v>
      </c>
    </row>
    <row r="4780" spans="1:8" x14ac:dyDescent="0.25">
      <c r="D4780" t="s">
        <v>72</v>
      </c>
      <c r="E4780" t="s">
        <v>27</v>
      </c>
      <c r="F4780" t="s">
        <v>27</v>
      </c>
      <c r="G4780" s="4">
        <v>6403.67</v>
      </c>
      <c r="H4780" s="4">
        <v>6403.67</v>
      </c>
    </row>
    <row r="4781" spans="1:8" x14ac:dyDescent="0.25">
      <c r="A4781">
        <v>144561</v>
      </c>
      <c r="B4781">
        <v>952048</v>
      </c>
      <c r="C4781">
        <v>127615</v>
      </c>
      <c r="D4781" t="s">
        <v>68</v>
      </c>
      <c r="E4781" t="s">
        <v>27</v>
      </c>
      <c r="F4781" t="s">
        <v>27</v>
      </c>
      <c r="G4781" s="4">
        <v>5276.79</v>
      </c>
      <c r="H4781" s="4">
        <v>5276.79</v>
      </c>
    </row>
    <row r="4782" spans="1:8" x14ac:dyDescent="0.25">
      <c r="D4782" t="s">
        <v>73</v>
      </c>
      <c r="E4782" t="s">
        <v>27</v>
      </c>
      <c r="F4782" t="s">
        <v>27</v>
      </c>
      <c r="G4782" s="4">
        <v>0</v>
      </c>
      <c r="H4782" s="4">
        <v>0</v>
      </c>
    </row>
    <row r="4783" spans="1:8" x14ac:dyDescent="0.25">
      <c r="D4783" t="s">
        <v>75</v>
      </c>
      <c r="E4783" t="s">
        <v>27</v>
      </c>
      <c r="F4783" t="s">
        <v>27</v>
      </c>
      <c r="G4783" s="4">
        <v>50</v>
      </c>
      <c r="H4783" s="4">
        <v>50</v>
      </c>
    </row>
    <row r="4784" spans="1:8" x14ac:dyDescent="0.25">
      <c r="D4784" t="s">
        <v>64</v>
      </c>
      <c r="E4784" t="s">
        <v>27</v>
      </c>
      <c r="F4784" t="s">
        <v>27</v>
      </c>
      <c r="G4784" s="4">
        <v>2638.395</v>
      </c>
      <c r="H4784" s="4">
        <v>2638.395</v>
      </c>
    </row>
    <row r="4785" spans="1:8" x14ac:dyDescent="0.25">
      <c r="D4785" t="s">
        <v>70</v>
      </c>
      <c r="E4785" t="s">
        <v>27</v>
      </c>
      <c r="F4785" t="s">
        <v>27</v>
      </c>
      <c r="G4785" s="4">
        <v>0</v>
      </c>
      <c r="H4785" s="4">
        <v>0</v>
      </c>
    </row>
    <row r="4786" spans="1:8" x14ac:dyDescent="0.25">
      <c r="D4786" t="s">
        <v>72</v>
      </c>
      <c r="E4786" t="s">
        <v>27</v>
      </c>
      <c r="F4786" t="s">
        <v>27</v>
      </c>
      <c r="G4786" s="4">
        <v>2638.4</v>
      </c>
      <c r="H4786" s="4">
        <v>2638.4</v>
      </c>
    </row>
    <row r="4787" spans="1:8" x14ac:dyDescent="0.25">
      <c r="A4787">
        <v>144565</v>
      </c>
      <c r="B4787">
        <v>384988</v>
      </c>
      <c r="C4787">
        <v>130461</v>
      </c>
      <c r="D4787" t="s">
        <v>68</v>
      </c>
      <c r="E4787" t="s">
        <v>27</v>
      </c>
      <c r="F4787" t="s">
        <v>27</v>
      </c>
      <c r="G4787" s="4">
        <v>11369.59</v>
      </c>
      <c r="H4787" s="4">
        <v>11369.59</v>
      </c>
    </row>
    <row r="4788" spans="1:8" x14ac:dyDescent="0.25">
      <c r="D4788" t="s">
        <v>73</v>
      </c>
      <c r="E4788" t="s">
        <v>27</v>
      </c>
      <c r="F4788" t="s">
        <v>27</v>
      </c>
      <c r="G4788" s="4">
        <v>0</v>
      </c>
      <c r="H4788" s="4">
        <v>0</v>
      </c>
    </row>
    <row r="4789" spans="1:8" x14ac:dyDescent="0.25">
      <c r="D4789" t="s">
        <v>75</v>
      </c>
      <c r="E4789" t="s">
        <v>27</v>
      </c>
      <c r="F4789" t="s">
        <v>27</v>
      </c>
      <c r="G4789" s="4">
        <v>100</v>
      </c>
      <c r="H4789" s="4">
        <v>100</v>
      </c>
    </row>
    <row r="4790" spans="1:8" x14ac:dyDescent="0.25">
      <c r="D4790" t="s">
        <v>64</v>
      </c>
      <c r="E4790" t="s">
        <v>27</v>
      </c>
      <c r="F4790" t="s">
        <v>27</v>
      </c>
      <c r="G4790" s="4">
        <v>11369.59</v>
      </c>
      <c r="H4790" s="4">
        <v>11369.59</v>
      </c>
    </row>
    <row r="4791" spans="1:8" x14ac:dyDescent="0.25">
      <c r="D4791" t="s">
        <v>70</v>
      </c>
      <c r="E4791" t="s">
        <v>27</v>
      </c>
      <c r="F4791" t="s">
        <v>27</v>
      </c>
      <c r="G4791" s="4">
        <v>0</v>
      </c>
      <c r="H4791" s="4">
        <v>0</v>
      </c>
    </row>
    <row r="4792" spans="1:8" x14ac:dyDescent="0.25">
      <c r="D4792" t="s">
        <v>72</v>
      </c>
      <c r="E4792" t="s">
        <v>27</v>
      </c>
      <c r="F4792" t="s">
        <v>27</v>
      </c>
      <c r="G4792" s="4">
        <v>11369.59</v>
      </c>
      <c r="H4792" s="4">
        <v>11369.59</v>
      </c>
    </row>
    <row r="4793" spans="1:8" x14ac:dyDescent="0.25">
      <c r="A4793">
        <v>144572</v>
      </c>
      <c r="B4793">
        <v>3774212</v>
      </c>
      <c r="C4793">
        <v>130465</v>
      </c>
      <c r="D4793" t="s">
        <v>68</v>
      </c>
      <c r="E4793" t="s">
        <v>27</v>
      </c>
      <c r="F4793" t="s">
        <v>27</v>
      </c>
      <c r="G4793" s="4">
        <v>8877.9500000000007</v>
      </c>
      <c r="H4793" s="4">
        <v>8877.9500000000007</v>
      </c>
    </row>
    <row r="4794" spans="1:8" x14ac:dyDescent="0.25">
      <c r="D4794" t="s">
        <v>73</v>
      </c>
      <c r="E4794" t="s">
        <v>27</v>
      </c>
      <c r="F4794" t="s">
        <v>27</v>
      </c>
      <c r="G4794" s="4">
        <v>0</v>
      </c>
      <c r="H4794" s="4">
        <v>0</v>
      </c>
    </row>
    <row r="4795" spans="1:8" x14ac:dyDescent="0.25">
      <c r="D4795" t="s">
        <v>75</v>
      </c>
      <c r="E4795" t="s">
        <v>27</v>
      </c>
      <c r="F4795" t="s">
        <v>27</v>
      </c>
      <c r="G4795" s="4">
        <v>50</v>
      </c>
      <c r="H4795" s="4">
        <v>50</v>
      </c>
    </row>
    <row r="4796" spans="1:8" x14ac:dyDescent="0.25">
      <c r="D4796" t="s">
        <v>64</v>
      </c>
      <c r="E4796" t="s">
        <v>27</v>
      </c>
      <c r="F4796" t="s">
        <v>27</v>
      </c>
      <c r="G4796" s="4">
        <v>4438.9750000000004</v>
      </c>
      <c r="H4796" s="4">
        <v>4438.9750000000004</v>
      </c>
    </row>
    <row r="4797" spans="1:8" x14ac:dyDescent="0.25">
      <c r="D4797" t="s">
        <v>70</v>
      </c>
      <c r="E4797" t="s">
        <v>27</v>
      </c>
      <c r="F4797" t="s">
        <v>27</v>
      </c>
      <c r="G4797" s="4">
        <v>0</v>
      </c>
      <c r="H4797" s="4">
        <v>0</v>
      </c>
    </row>
    <row r="4798" spans="1:8" x14ac:dyDescent="0.25">
      <c r="D4798" t="s">
        <v>72</v>
      </c>
      <c r="E4798" t="s">
        <v>27</v>
      </c>
      <c r="F4798" t="s">
        <v>27</v>
      </c>
      <c r="G4798" s="4">
        <v>4438.9799999999996</v>
      </c>
      <c r="H4798" s="4">
        <v>4438.9799999999996</v>
      </c>
    </row>
    <row r="4799" spans="1:8" x14ac:dyDescent="0.25">
      <c r="A4799">
        <v>144574</v>
      </c>
      <c r="B4799">
        <v>133923</v>
      </c>
      <c r="C4799">
        <v>132268</v>
      </c>
      <c r="D4799" t="s">
        <v>68</v>
      </c>
      <c r="E4799" t="s">
        <v>27</v>
      </c>
      <c r="F4799" t="s">
        <v>27</v>
      </c>
      <c r="G4799" s="4">
        <v>7609.69</v>
      </c>
      <c r="H4799" s="4">
        <v>7609.69</v>
      </c>
    </row>
    <row r="4800" spans="1:8" x14ac:dyDescent="0.25">
      <c r="D4800" t="s">
        <v>73</v>
      </c>
      <c r="E4800" t="s">
        <v>27</v>
      </c>
      <c r="F4800" t="s">
        <v>27</v>
      </c>
      <c r="G4800" s="4">
        <v>0</v>
      </c>
      <c r="H4800" s="4">
        <v>0</v>
      </c>
    </row>
    <row r="4801" spans="1:8" x14ac:dyDescent="0.25">
      <c r="D4801" t="s">
        <v>75</v>
      </c>
      <c r="E4801" t="s">
        <v>27</v>
      </c>
      <c r="F4801" t="s">
        <v>27</v>
      </c>
      <c r="G4801" s="4">
        <v>33.333300000000001</v>
      </c>
      <c r="H4801" s="4">
        <v>33.333300000000001</v>
      </c>
    </row>
    <row r="4802" spans="1:8" x14ac:dyDescent="0.25">
      <c r="D4802" t="s">
        <v>64</v>
      </c>
      <c r="E4802" t="s">
        <v>27</v>
      </c>
      <c r="F4802" t="s">
        <v>27</v>
      </c>
      <c r="G4802" s="4">
        <v>2536.5610000000001</v>
      </c>
      <c r="H4802" s="4">
        <v>2536.5610000000001</v>
      </c>
    </row>
    <row r="4803" spans="1:8" x14ac:dyDescent="0.25">
      <c r="D4803" t="s">
        <v>70</v>
      </c>
      <c r="E4803" t="s">
        <v>27</v>
      </c>
      <c r="F4803" t="s">
        <v>27</v>
      </c>
      <c r="G4803" s="4">
        <v>0</v>
      </c>
      <c r="H4803" s="4">
        <v>0</v>
      </c>
    </row>
    <row r="4804" spans="1:8" x14ac:dyDescent="0.25">
      <c r="D4804" t="s">
        <v>72</v>
      </c>
      <c r="E4804" t="s">
        <v>27</v>
      </c>
      <c r="F4804" t="s">
        <v>27</v>
      </c>
      <c r="G4804" s="4">
        <v>2536.56</v>
      </c>
      <c r="H4804" s="4">
        <v>2536.56</v>
      </c>
    </row>
    <row r="4805" spans="1:8" x14ac:dyDescent="0.25">
      <c r="A4805">
        <v>144575</v>
      </c>
      <c r="B4805">
        <v>133924</v>
      </c>
      <c r="C4805">
        <v>132249</v>
      </c>
      <c r="D4805" t="s">
        <v>68</v>
      </c>
      <c r="E4805" t="s">
        <v>27</v>
      </c>
      <c r="F4805" t="s">
        <v>27</v>
      </c>
      <c r="G4805" s="4">
        <v>8864.2999999999993</v>
      </c>
      <c r="H4805" s="4">
        <v>8864.2999999999993</v>
      </c>
    </row>
    <row r="4806" spans="1:8" x14ac:dyDescent="0.25">
      <c r="D4806" t="s">
        <v>73</v>
      </c>
      <c r="E4806" t="s">
        <v>27</v>
      </c>
      <c r="F4806" t="s">
        <v>27</v>
      </c>
      <c r="G4806" s="4">
        <v>0</v>
      </c>
      <c r="H4806" s="4">
        <v>0</v>
      </c>
    </row>
    <row r="4807" spans="1:8" x14ac:dyDescent="0.25">
      <c r="D4807" t="s">
        <v>75</v>
      </c>
      <c r="E4807" t="s">
        <v>27</v>
      </c>
      <c r="F4807" t="s">
        <v>27</v>
      </c>
      <c r="G4807" s="4">
        <v>100</v>
      </c>
      <c r="H4807" s="4">
        <v>100</v>
      </c>
    </row>
    <row r="4808" spans="1:8" x14ac:dyDescent="0.25">
      <c r="D4808" t="s">
        <v>64</v>
      </c>
      <c r="E4808" t="s">
        <v>27</v>
      </c>
      <c r="F4808" t="s">
        <v>27</v>
      </c>
      <c r="G4808" s="4">
        <v>8864.2999999999993</v>
      </c>
      <c r="H4808" s="4">
        <v>8864.2999999999993</v>
      </c>
    </row>
    <row r="4809" spans="1:8" x14ac:dyDescent="0.25">
      <c r="D4809" t="s">
        <v>70</v>
      </c>
      <c r="E4809" t="s">
        <v>27</v>
      </c>
      <c r="F4809" t="s">
        <v>27</v>
      </c>
      <c r="G4809" s="4">
        <v>0</v>
      </c>
      <c r="H4809" s="4">
        <v>0</v>
      </c>
    </row>
    <row r="4810" spans="1:8" x14ac:dyDescent="0.25">
      <c r="D4810" t="s">
        <v>72</v>
      </c>
      <c r="E4810" t="s">
        <v>27</v>
      </c>
      <c r="F4810" t="s">
        <v>27</v>
      </c>
      <c r="G4810" s="4">
        <v>8864.2999999999993</v>
      </c>
      <c r="H4810" s="4">
        <v>8864.2999999999993</v>
      </c>
    </row>
    <row r="4811" spans="1:8" x14ac:dyDescent="0.25">
      <c r="A4811">
        <v>144650</v>
      </c>
      <c r="B4811">
        <v>3861185</v>
      </c>
      <c r="C4811">
        <v>4278900</v>
      </c>
      <c r="D4811" t="s">
        <v>68</v>
      </c>
      <c r="E4811" t="s">
        <v>27</v>
      </c>
      <c r="F4811" t="s">
        <v>27</v>
      </c>
      <c r="G4811" s="4">
        <v>7599.91</v>
      </c>
      <c r="H4811" s="4">
        <v>7599.91</v>
      </c>
    </row>
    <row r="4812" spans="1:8" x14ac:dyDescent="0.25">
      <c r="D4812" t="s">
        <v>73</v>
      </c>
      <c r="E4812" t="s">
        <v>27</v>
      </c>
      <c r="F4812" t="s">
        <v>27</v>
      </c>
      <c r="G4812" s="4">
        <v>0</v>
      </c>
      <c r="H4812" s="4">
        <v>0</v>
      </c>
    </row>
    <row r="4813" spans="1:8" x14ac:dyDescent="0.25">
      <c r="D4813" t="s">
        <v>75</v>
      </c>
      <c r="E4813" t="s">
        <v>27</v>
      </c>
      <c r="F4813" t="s">
        <v>27</v>
      </c>
      <c r="G4813" s="4">
        <v>50</v>
      </c>
      <c r="H4813" s="4">
        <v>50</v>
      </c>
    </row>
    <row r="4814" spans="1:8" x14ac:dyDescent="0.25">
      <c r="D4814" t="s">
        <v>64</v>
      </c>
      <c r="E4814" t="s">
        <v>27</v>
      </c>
      <c r="F4814" t="s">
        <v>27</v>
      </c>
      <c r="G4814" s="4">
        <v>3799.9549999999999</v>
      </c>
      <c r="H4814" s="4">
        <v>3799.9549999999999</v>
      </c>
    </row>
    <row r="4815" spans="1:8" x14ac:dyDescent="0.25">
      <c r="D4815" t="s">
        <v>70</v>
      </c>
      <c r="E4815" t="s">
        <v>27</v>
      </c>
      <c r="F4815" t="s">
        <v>27</v>
      </c>
      <c r="G4815" s="4">
        <v>0</v>
      </c>
      <c r="H4815" s="4">
        <v>0</v>
      </c>
    </row>
    <row r="4816" spans="1:8" x14ac:dyDescent="0.25">
      <c r="D4816" t="s">
        <v>72</v>
      </c>
      <c r="E4816" t="s">
        <v>27</v>
      </c>
      <c r="F4816" t="s">
        <v>27</v>
      </c>
      <c r="G4816" s="4">
        <v>3799.96</v>
      </c>
      <c r="H4816" s="4">
        <v>3799.96</v>
      </c>
    </row>
    <row r="4817" spans="1:8" x14ac:dyDescent="0.25">
      <c r="A4817">
        <v>144661</v>
      </c>
      <c r="B4817">
        <v>1699083</v>
      </c>
      <c r="C4817">
        <v>132276</v>
      </c>
      <c r="D4817" t="s">
        <v>68</v>
      </c>
      <c r="E4817" t="s">
        <v>27</v>
      </c>
      <c r="F4817" t="s">
        <v>27</v>
      </c>
      <c r="G4817" s="4">
        <v>11403.15</v>
      </c>
      <c r="H4817" s="4">
        <v>11403.15</v>
      </c>
    </row>
    <row r="4818" spans="1:8" x14ac:dyDescent="0.25">
      <c r="D4818" t="s">
        <v>73</v>
      </c>
      <c r="E4818" t="s">
        <v>27</v>
      </c>
      <c r="F4818" t="s">
        <v>27</v>
      </c>
      <c r="G4818" s="4">
        <v>0</v>
      </c>
      <c r="H4818" s="4">
        <v>0</v>
      </c>
    </row>
    <row r="4819" spans="1:8" x14ac:dyDescent="0.25">
      <c r="D4819" t="s">
        <v>75</v>
      </c>
      <c r="E4819" t="s">
        <v>27</v>
      </c>
      <c r="F4819" t="s">
        <v>27</v>
      </c>
      <c r="G4819" s="4">
        <v>25</v>
      </c>
      <c r="H4819" s="4">
        <v>25</v>
      </c>
    </row>
    <row r="4820" spans="1:8" x14ac:dyDescent="0.25">
      <c r="D4820" t="s">
        <v>64</v>
      </c>
      <c r="E4820" t="s">
        <v>27</v>
      </c>
      <c r="F4820" t="s">
        <v>27</v>
      </c>
      <c r="G4820" s="4">
        <v>2719.92</v>
      </c>
      <c r="H4820" s="4">
        <v>2719.92</v>
      </c>
    </row>
    <row r="4821" spans="1:8" x14ac:dyDescent="0.25">
      <c r="D4821" t="s">
        <v>70</v>
      </c>
      <c r="E4821" t="s">
        <v>27</v>
      </c>
      <c r="F4821" t="s">
        <v>27</v>
      </c>
      <c r="G4821" s="4">
        <v>0</v>
      </c>
      <c r="H4821" s="4">
        <v>0</v>
      </c>
    </row>
    <row r="4822" spans="1:8" x14ac:dyDescent="0.25">
      <c r="D4822" t="s">
        <v>72</v>
      </c>
      <c r="E4822" t="s">
        <v>27</v>
      </c>
      <c r="F4822" t="s">
        <v>27</v>
      </c>
      <c r="G4822" s="4">
        <v>2719.92</v>
      </c>
      <c r="H4822" s="4">
        <v>2719.92</v>
      </c>
    </row>
    <row r="4823" spans="1:8" x14ac:dyDescent="0.25">
      <c r="A4823">
        <v>144667</v>
      </c>
      <c r="B4823">
        <v>2854078</v>
      </c>
      <c r="C4823">
        <v>202778</v>
      </c>
      <c r="D4823" t="s">
        <v>68</v>
      </c>
      <c r="E4823" t="s">
        <v>27</v>
      </c>
      <c r="F4823" t="s">
        <v>27</v>
      </c>
      <c r="G4823" s="4">
        <v>12666.52</v>
      </c>
      <c r="H4823" s="4">
        <v>12666.52</v>
      </c>
    </row>
    <row r="4824" spans="1:8" x14ac:dyDescent="0.25">
      <c r="D4824" t="s">
        <v>73</v>
      </c>
      <c r="E4824" t="s">
        <v>27</v>
      </c>
      <c r="F4824" t="s">
        <v>27</v>
      </c>
      <c r="G4824" s="4">
        <v>0</v>
      </c>
      <c r="H4824" s="4">
        <v>0</v>
      </c>
    </row>
    <row r="4825" spans="1:8" x14ac:dyDescent="0.25">
      <c r="D4825" t="s">
        <v>75</v>
      </c>
      <c r="E4825" t="s">
        <v>27</v>
      </c>
      <c r="F4825" t="s">
        <v>27</v>
      </c>
      <c r="G4825" s="4">
        <v>50</v>
      </c>
      <c r="H4825" s="4">
        <v>50</v>
      </c>
    </row>
    <row r="4826" spans="1:8" x14ac:dyDescent="0.25">
      <c r="D4826" t="s">
        <v>64</v>
      </c>
      <c r="E4826" t="s">
        <v>27</v>
      </c>
      <c r="F4826" t="s">
        <v>27</v>
      </c>
      <c r="G4826" s="4">
        <v>6333.26</v>
      </c>
      <c r="H4826" s="4">
        <v>6333.26</v>
      </c>
    </row>
    <row r="4827" spans="1:8" x14ac:dyDescent="0.25">
      <c r="D4827" t="s">
        <v>70</v>
      </c>
      <c r="E4827" t="s">
        <v>27</v>
      </c>
      <c r="F4827" t="s">
        <v>27</v>
      </c>
      <c r="G4827" s="4">
        <v>0</v>
      </c>
      <c r="H4827" s="4">
        <v>0</v>
      </c>
    </row>
    <row r="4828" spans="1:8" x14ac:dyDescent="0.25">
      <c r="D4828" t="s">
        <v>72</v>
      </c>
      <c r="E4828" t="s">
        <v>27</v>
      </c>
      <c r="F4828" t="s">
        <v>27</v>
      </c>
      <c r="G4828" s="4">
        <v>6333.26</v>
      </c>
      <c r="H4828" s="4">
        <v>6333.26</v>
      </c>
    </row>
    <row r="4829" spans="1:8" x14ac:dyDescent="0.25">
      <c r="A4829">
        <v>144669</v>
      </c>
      <c r="B4829">
        <v>952143</v>
      </c>
      <c r="C4829">
        <v>132277</v>
      </c>
      <c r="D4829" t="s">
        <v>68</v>
      </c>
      <c r="E4829" t="s">
        <v>27</v>
      </c>
      <c r="F4829" t="s">
        <v>27</v>
      </c>
      <c r="G4829" s="4">
        <v>12036.64</v>
      </c>
      <c r="H4829" s="4">
        <v>12036.64</v>
      </c>
    </row>
    <row r="4830" spans="1:8" x14ac:dyDescent="0.25">
      <c r="D4830" t="s">
        <v>73</v>
      </c>
      <c r="E4830" t="s">
        <v>27</v>
      </c>
      <c r="F4830" t="s">
        <v>27</v>
      </c>
      <c r="G4830" s="4">
        <v>0</v>
      </c>
      <c r="H4830" s="4">
        <v>0</v>
      </c>
    </row>
    <row r="4831" spans="1:8" x14ac:dyDescent="0.25">
      <c r="D4831" t="s">
        <v>75</v>
      </c>
      <c r="E4831" t="s">
        <v>27</v>
      </c>
      <c r="F4831" t="s">
        <v>27</v>
      </c>
      <c r="G4831" s="4">
        <v>33.333300000000001</v>
      </c>
      <c r="H4831" s="4">
        <v>33.333300000000001</v>
      </c>
    </row>
    <row r="4832" spans="1:8" x14ac:dyDescent="0.25">
      <c r="D4832" t="s">
        <v>64</v>
      </c>
      <c r="E4832" t="s">
        <v>27</v>
      </c>
      <c r="F4832" t="s">
        <v>27</v>
      </c>
      <c r="G4832" s="4">
        <v>3828.0259999999998</v>
      </c>
      <c r="H4832" s="4">
        <v>3828.0259999999998</v>
      </c>
    </row>
    <row r="4833" spans="1:8" x14ac:dyDescent="0.25">
      <c r="D4833" t="s">
        <v>70</v>
      </c>
      <c r="E4833" t="s">
        <v>27</v>
      </c>
      <c r="F4833" t="s">
        <v>27</v>
      </c>
      <c r="G4833" s="4">
        <v>0</v>
      </c>
      <c r="H4833" s="4">
        <v>0</v>
      </c>
    </row>
    <row r="4834" spans="1:8" x14ac:dyDescent="0.25">
      <c r="D4834" t="s">
        <v>72</v>
      </c>
      <c r="E4834" t="s">
        <v>27</v>
      </c>
      <c r="F4834" t="s">
        <v>27</v>
      </c>
      <c r="G4834" s="4">
        <v>3828.03</v>
      </c>
      <c r="H4834" s="4">
        <v>3828.03</v>
      </c>
    </row>
    <row r="4835" spans="1:8" x14ac:dyDescent="0.25">
      <c r="A4835">
        <v>144670</v>
      </c>
      <c r="B4835">
        <v>211001</v>
      </c>
      <c r="C4835">
        <v>130555</v>
      </c>
      <c r="D4835" t="s">
        <v>68</v>
      </c>
      <c r="E4835" t="s">
        <v>27</v>
      </c>
      <c r="F4835" t="s">
        <v>27</v>
      </c>
      <c r="G4835" s="4">
        <v>25333.03</v>
      </c>
      <c r="H4835" s="4">
        <v>25333.03</v>
      </c>
    </row>
    <row r="4836" spans="1:8" x14ac:dyDescent="0.25">
      <c r="D4836" t="s">
        <v>73</v>
      </c>
      <c r="E4836" t="s">
        <v>27</v>
      </c>
      <c r="F4836" t="s">
        <v>27</v>
      </c>
      <c r="G4836" s="4">
        <v>0</v>
      </c>
      <c r="H4836" s="4">
        <v>0</v>
      </c>
    </row>
    <row r="4837" spans="1:8" x14ac:dyDescent="0.25">
      <c r="D4837" t="s">
        <v>75</v>
      </c>
      <c r="E4837" t="s">
        <v>27</v>
      </c>
      <c r="F4837" t="s">
        <v>27</v>
      </c>
      <c r="G4837" s="4">
        <v>50</v>
      </c>
      <c r="H4837" s="4">
        <v>50</v>
      </c>
    </row>
    <row r="4838" spans="1:8" x14ac:dyDescent="0.25">
      <c r="D4838" t="s">
        <v>64</v>
      </c>
      <c r="E4838" t="s">
        <v>27</v>
      </c>
      <c r="F4838" t="s">
        <v>27</v>
      </c>
      <c r="G4838" s="4">
        <v>12666.514999999999</v>
      </c>
      <c r="H4838" s="4">
        <v>12666.514999999999</v>
      </c>
    </row>
    <row r="4839" spans="1:8" x14ac:dyDescent="0.25">
      <c r="D4839" t="s">
        <v>70</v>
      </c>
      <c r="E4839" t="s">
        <v>27</v>
      </c>
      <c r="F4839" t="s">
        <v>27</v>
      </c>
      <c r="G4839" s="4">
        <v>0</v>
      </c>
      <c r="H4839" s="4">
        <v>0</v>
      </c>
    </row>
    <row r="4840" spans="1:8" x14ac:dyDescent="0.25">
      <c r="D4840" t="s">
        <v>72</v>
      </c>
      <c r="E4840" t="s">
        <v>27</v>
      </c>
      <c r="F4840" t="s">
        <v>27</v>
      </c>
      <c r="G4840" s="4">
        <v>12666.52</v>
      </c>
      <c r="H4840" s="4">
        <v>12666.52</v>
      </c>
    </row>
    <row r="4841" spans="1:8" x14ac:dyDescent="0.25">
      <c r="A4841">
        <v>144678</v>
      </c>
      <c r="B4841">
        <v>183002</v>
      </c>
      <c r="C4841">
        <v>149989</v>
      </c>
      <c r="D4841" t="s">
        <v>68</v>
      </c>
      <c r="E4841" t="s">
        <v>27</v>
      </c>
      <c r="F4841" t="s">
        <v>27</v>
      </c>
      <c r="G4841" s="4">
        <v>10130.629999999999</v>
      </c>
      <c r="H4841" s="4">
        <v>10130.629999999999</v>
      </c>
    </row>
    <row r="4842" spans="1:8" x14ac:dyDescent="0.25">
      <c r="D4842" t="s">
        <v>73</v>
      </c>
      <c r="E4842" t="s">
        <v>27</v>
      </c>
      <c r="F4842" t="s">
        <v>27</v>
      </c>
      <c r="G4842" s="4">
        <v>0</v>
      </c>
      <c r="H4842" s="4">
        <v>0</v>
      </c>
    </row>
    <row r="4843" spans="1:8" x14ac:dyDescent="0.25">
      <c r="D4843" t="s">
        <v>75</v>
      </c>
      <c r="E4843" t="s">
        <v>27</v>
      </c>
      <c r="F4843" t="s">
        <v>27</v>
      </c>
      <c r="G4843" s="4">
        <v>100</v>
      </c>
      <c r="H4843" s="4">
        <v>100</v>
      </c>
    </row>
    <row r="4844" spans="1:8" x14ac:dyDescent="0.25">
      <c r="D4844" t="s">
        <v>64</v>
      </c>
      <c r="E4844" t="s">
        <v>27</v>
      </c>
      <c r="F4844" t="s">
        <v>27</v>
      </c>
      <c r="G4844" s="4">
        <v>10130.629999999999</v>
      </c>
      <c r="H4844" s="4">
        <v>10130.629999999999</v>
      </c>
    </row>
    <row r="4845" spans="1:8" x14ac:dyDescent="0.25">
      <c r="D4845" t="s">
        <v>70</v>
      </c>
      <c r="E4845" t="s">
        <v>27</v>
      </c>
      <c r="F4845" t="s">
        <v>27</v>
      </c>
      <c r="G4845" s="4">
        <v>0</v>
      </c>
      <c r="H4845" s="4">
        <v>0</v>
      </c>
    </row>
    <row r="4846" spans="1:8" x14ac:dyDescent="0.25">
      <c r="D4846" t="s">
        <v>72</v>
      </c>
      <c r="E4846" t="s">
        <v>27</v>
      </c>
      <c r="F4846" t="s">
        <v>27</v>
      </c>
      <c r="G4846" s="4">
        <v>10130.629999999999</v>
      </c>
      <c r="H4846" s="4">
        <v>10130.629999999999</v>
      </c>
    </row>
    <row r="4847" spans="1:8" x14ac:dyDescent="0.25">
      <c r="A4847">
        <v>144679</v>
      </c>
      <c r="B4847">
        <v>2228124</v>
      </c>
      <c r="C4847">
        <v>202752</v>
      </c>
      <c r="D4847" t="s">
        <v>68</v>
      </c>
      <c r="E4847" t="s">
        <v>27</v>
      </c>
      <c r="F4847" t="s">
        <v>27</v>
      </c>
      <c r="G4847" s="4">
        <v>8554.5499999999993</v>
      </c>
      <c r="H4847" s="4">
        <v>8554.5499999999993</v>
      </c>
    </row>
    <row r="4848" spans="1:8" x14ac:dyDescent="0.25">
      <c r="D4848" t="s">
        <v>73</v>
      </c>
      <c r="E4848" t="s">
        <v>27</v>
      </c>
      <c r="F4848" t="s">
        <v>27</v>
      </c>
      <c r="G4848" s="4">
        <v>0</v>
      </c>
      <c r="H4848" s="4">
        <v>0</v>
      </c>
    </row>
    <row r="4849" spans="1:8" x14ac:dyDescent="0.25">
      <c r="D4849" t="s">
        <v>75</v>
      </c>
      <c r="E4849" t="s">
        <v>27</v>
      </c>
      <c r="F4849" t="s">
        <v>27</v>
      </c>
      <c r="G4849" s="4">
        <v>50</v>
      </c>
      <c r="H4849" s="4">
        <v>50</v>
      </c>
    </row>
    <row r="4850" spans="1:8" x14ac:dyDescent="0.25">
      <c r="D4850" t="s">
        <v>64</v>
      </c>
      <c r="E4850" t="s">
        <v>27</v>
      </c>
      <c r="F4850" t="s">
        <v>27</v>
      </c>
      <c r="G4850" s="4">
        <v>4277.2749999999996</v>
      </c>
      <c r="H4850" s="4">
        <v>4277.2749999999996</v>
      </c>
    </row>
    <row r="4851" spans="1:8" x14ac:dyDescent="0.25">
      <c r="D4851" t="s">
        <v>70</v>
      </c>
      <c r="E4851" t="s">
        <v>27</v>
      </c>
      <c r="F4851" t="s">
        <v>27</v>
      </c>
      <c r="G4851" s="4">
        <v>0</v>
      </c>
      <c r="H4851" s="4">
        <v>0</v>
      </c>
    </row>
    <row r="4852" spans="1:8" x14ac:dyDescent="0.25">
      <c r="D4852" t="s">
        <v>72</v>
      </c>
      <c r="E4852" t="s">
        <v>27</v>
      </c>
      <c r="F4852" t="s">
        <v>27</v>
      </c>
      <c r="G4852" s="4">
        <v>4277.28</v>
      </c>
      <c r="H4852" s="4">
        <v>4277.28</v>
      </c>
    </row>
    <row r="4853" spans="1:8" x14ac:dyDescent="0.25">
      <c r="A4853">
        <v>144690</v>
      </c>
      <c r="B4853">
        <v>384993</v>
      </c>
      <c r="C4853">
        <v>149997</v>
      </c>
      <c r="D4853" t="s">
        <v>68</v>
      </c>
      <c r="E4853" t="s">
        <v>27</v>
      </c>
      <c r="F4853" t="s">
        <v>27</v>
      </c>
      <c r="G4853" s="4">
        <v>12673.36</v>
      </c>
      <c r="H4853" s="4">
        <v>12673.36</v>
      </c>
    </row>
    <row r="4854" spans="1:8" x14ac:dyDescent="0.25">
      <c r="D4854" t="s">
        <v>73</v>
      </c>
      <c r="E4854" t="s">
        <v>27</v>
      </c>
      <c r="F4854" t="s">
        <v>27</v>
      </c>
      <c r="G4854" s="4">
        <v>0</v>
      </c>
      <c r="H4854" s="4">
        <v>0</v>
      </c>
    </row>
    <row r="4855" spans="1:8" x14ac:dyDescent="0.25">
      <c r="D4855" t="s">
        <v>75</v>
      </c>
      <c r="E4855" t="s">
        <v>27</v>
      </c>
      <c r="F4855" t="s">
        <v>27</v>
      </c>
      <c r="G4855" s="4">
        <v>33.333300000000001</v>
      </c>
      <c r="H4855" s="4">
        <v>33.333300000000001</v>
      </c>
    </row>
    <row r="4856" spans="1:8" x14ac:dyDescent="0.25">
      <c r="D4856" t="s">
        <v>64</v>
      </c>
      <c r="E4856" t="s">
        <v>27</v>
      </c>
      <c r="F4856" t="s">
        <v>27</v>
      </c>
      <c r="G4856" s="4">
        <v>4224.4489999999996</v>
      </c>
      <c r="H4856" s="4">
        <v>4224.4489999999996</v>
      </c>
    </row>
    <row r="4857" spans="1:8" x14ac:dyDescent="0.25">
      <c r="D4857" t="s">
        <v>70</v>
      </c>
      <c r="E4857" t="s">
        <v>27</v>
      </c>
      <c r="F4857" t="s">
        <v>27</v>
      </c>
      <c r="G4857" s="4">
        <v>0</v>
      </c>
      <c r="H4857" s="4">
        <v>0</v>
      </c>
    </row>
    <row r="4858" spans="1:8" x14ac:dyDescent="0.25">
      <c r="D4858" t="s">
        <v>72</v>
      </c>
      <c r="E4858" t="s">
        <v>27</v>
      </c>
      <c r="F4858" t="s">
        <v>27</v>
      </c>
      <c r="G4858" s="4">
        <v>4224.45</v>
      </c>
      <c r="H4858" s="4">
        <v>4224.45</v>
      </c>
    </row>
    <row r="4859" spans="1:8" x14ac:dyDescent="0.25">
      <c r="A4859">
        <v>144692</v>
      </c>
      <c r="B4859">
        <v>865152</v>
      </c>
      <c r="C4859">
        <v>660033</v>
      </c>
      <c r="D4859" t="s">
        <v>68</v>
      </c>
      <c r="E4859" t="s">
        <v>27</v>
      </c>
      <c r="F4859" t="s">
        <v>27</v>
      </c>
      <c r="G4859" s="4">
        <v>9757.9699999999993</v>
      </c>
      <c r="H4859" s="4">
        <v>9757.9699999999993</v>
      </c>
    </row>
    <row r="4860" spans="1:8" x14ac:dyDescent="0.25">
      <c r="D4860" t="s">
        <v>73</v>
      </c>
      <c r="E4860" t="s">
        <v>27</v>
      </c>
      <c r="F4860" t="s">
        <v>27</v>
      </c>
      <c r="G4860" s="4">
        <v>0</v>
      </c>
      <c r="H4860" s="4">
        <v>0</v>
      </c>
    </row>
    <row r="4861" spans="1:8" x14ac:dyDescent="0.25">
      <c r="D4861" t="s">
        <v>75</v>
      </c>
      <c r="E4861" t="s">
        <v>27</v>
      </c>
      <c r="F4861" t="s">
        <v>27</v>
      </c>
      <c r="G4861" s="4">
        <v>100</v>
      </c>
      <c r="H4861" s="4">
        <v>100</v>
      </c>
    </row>
    <row r="4862" spans="1:8" x14ac:dyDescent="0.25">
      <c r="D4862" t="s">
        <v>64</v>
      </c>
      <c r="E4862" t="s">
        <v>27</v>
      </c>
      <c r="F4862" t="s">
        <v>27</v>
      </c>
      <c r="G4862" s="4">
        <v>9757.9699999999993</v>
      </c>
      <c r="H4862" s="4">
        <v>9757.9699999999993</v>
      </c>
    </row>
    <row r="4863" spans="1:8" x14ac:dyDescent="0.25">
      <c r="D4863" t="s">
        <v>70</v>
      </c>
      <c r="E4863" t="s">
        <v>27</v>
      </c>
      <c r="F4863" t="s">
        <v>27</v>
      </c>
      <c r="G4863" s="4">
        <v>0</v>
      </c>
      <c r="H4863" s="4">
        <v>0</v>
      </c>
    </row>
    <row r="4864" spans="1:8" x14ac:dyDescent="0.25">
      <c r="D4864" t="s">
        <v>72</v>
      </c>
      <c r="E4864" t="s">
        <v>27</v>
      </c>
      <c r="F4864" t="s">
        <v>27</v>
      </c>
      <c r="G4864" s="4">
        <v>9757.9699999999993</v>
      </c>
      <c r="H4864" s="4">
        <v>9757.9699999999993</v>
      </c>
    </row>
    <row r="4865" spans="1:8" x14ac:dyDescent="0.25">
      <c r="A4865">
        <v>144693</v>
      </c>
      <c r="B4865">
        <v>1511158</v>
      </c>
      <c r="C4865">
        <v>1670034</v>
      </c>
      <c r="D4865" t="s">
        <v>68</v>
      </c>
      <c r="E4865" t="s">
        <v>27</v>
      </c>
      <c r="F4865" t="s">
        <v>27</v>
      </c>
      <c r="G4865" s="4">
        <v>37214.19</v>
      </c>
      <c r="H4865" s="4">
        <v>37214.19</v>
      </c>
    </row>
    <row r="4866" spans="1:8" x14ac:dyDescent="0.25">
      <c r="D4866" t="s">
        <v>73</v>
      </c>
      <c r="E4866" t="s">
        <v>27</v>
      </c>
      <c r="F4866" t="s">
        <v>27</v>
      </c>
      <c r="G4866" s="4">
        <v>0</v>
      </c>
      <c r="H4866" s="4">
        <v>0</v>
      </c>
    </row>
    <row r="4867" spans="1:8" x14ac:dyDescent="0.25">
      <c r="D4867" t="s">
        <v>75</v>
      </c>
      <c r="E4867" t="s">
        <v>27</v>
      </c>
      <c r="F4867" t="s">
        <v>27</v>
      </c>
      <c r="G4867" s="4">
        <v>33.333300000000001</v>
      </c>
      <c r="H4867" s="4">
        <v>33.333300000000001</v>
      </c>
    </row>
    <row r="4868" spans="1:8" x14ac:dyDescent="0.25">
      <c r="D4868" t="s">
        <v>64</v>
      </c>
      <c r="E4868" t="s">
        <v>27</v>
      </c>
      <c r="F4868" t="s">
        <v>27</v>
      </c>
      <c r="G4868" s="4">
        <v>12404.718000000001</v>
      </c>
      <c r="H4868" s="4">
        <v>12404.718000000001</v>
      </c>
    </row>
    <row r="4869" spans="1:8" x14ac:dyDescent="0.25">
      <c r="D4869" t="s">
        <v>70</v>
      </c>
      <c r="E4869" t="s">
        <v>27</v>
      </c>
      <c r="F4869" t="s">
        <v>27</v>
      </c>
      <c r="G4869" s="4">
        <v>0</v>
      </c>
      <c r="H4869" s="4">
        <v>0</v>
      </c>
    </row>
    <row r="4870" spans="1:8" x14ac:dyDescent="0.25">
      <c r="D4870" t="s">
        <v>72</v>
      </c>
      <c r="E4870" t="s">
        <v>27</v>
      </c>
      <c r="F4870" t="s">
        <v>27</v>
      </c>
      <c r="G4870" s="4">
        <v>12404.72</v>
      </c>
      <c r="H4870" s="4">
        <v>12404.72</v>
      </c>
    </row>
    <row r="4871" spans="1:8" x14ac:dyDescent="0.25">
      <c r="A4871">
        <v>144699</v>
      </c>
      <c r="B4871">
        <v>211087</v>
      </c>
      <c r="C4871">
        <v>132272</v>
      </c>
      <c r="D4871" t="s">
        <v>68</v>
      </c>
      <c r="E4871" t="s">
        <v>27</v>
      </c>
      <c r="F4871" t="s">
        <v>27</v>
      </c>
      <c r="G4871" s="4">
        <v>12670.15</v>
      </c>
      <c r="H4871" s="4">
        <v>12670.15</v>
      </c>
    </row>
    <row r="4872" spans="1:8" x14ac:dyDescent="0.25">
      <c r="D4872" t="s">
        <v>73</v>
      </c>
      <c r="E4872" t="s">
        <v>27</v>
      </c>
      <c r="F4872" t="s">
        <v>27</v>
      </c>
      <c r="G4872" s="4">
        <v>0</v>
      </c>
      <c r="H4872" s="4">
        <v>0</v>
      </c>
    </row>
    <row r="4873" spans="1:8" x14ac:dyDescent="0.25">
      <c r="D4873" t="s">
        <v>75</v>
      </c>
      <c r="E4873" t="s">
        <v>27</v>
      </c>
      <c r="F4873" t="s">
        <v>27</v>
      </c>
      <c r="G4873" s="4">
        <v>100</v>
      </c>
      <c r="H4873" s="4">
        <v>100</v>
      </c>
    </row>
    <row r="4874" spans="1:8" x14ac:dyDescent="0.25">
      <c r="D4874" t="s">
        <v>64</v>
      </c>
      <c r="E4874" t="s">
        <v>27</v>
      </c>
      <c r="F4874" t="s">
        <v>27</v>
      </c>
      <c r="G4874" s="4">
        <v>12670.15</v>
      </c>
      <c r="H4874" s="4">
        <v>12670.15</v>
      </c>
    </row>
    <row r="4875" spans="1:8" x14ac:dyDescent="0.25">
      <c r="D4875" t="s">
        <v>70</v>
      </c>
      <c r="E4875" t="s">
        <v>27</v>
      </c>
      <c r="F4875" t="s">
        <v>27</v>
      </c>
      <c r="G4875" s="4">
        <v>0</v>
      </c>
      <c r="H4875" s="4">
        <v>0</v>
      </c>
    </row>
    <row r="4876" spans="1:8" x14ac:dyDescent="0.25">
      <c r="D4876" t="s">
        <v>72</v>
      </c>
      <c r="E4876" t="s">
        <v>27</v>
      </c>
      <c r="F4876" t="s">
        <v>27</v>
      </c>
      <c r="G4876" s="4">
        <v>12670.15</v>
      </c>
      <c r="H4876" s="4">
        <v>12670.15</v>
      </c>
    </row>
    <row r="4877" spans="1:8" x14ac:dyDescent="0.25">
      <c r="A4877">
        <v>144701</v>
      </c>
      <c r="B4877">
        <v>621079</v>
      </c>
      <c r="C4877">
        <v>855025</v>
      </c>
      <c r="D4877" t="s">
        <v>68</v>
      </c>
      <c r="E4877" t="s">
        <v>27</v>
      </c>
      <c r="F4877" t="s">
        <v>27</v>
      </c>
      <c r="G4877" s="4">
        <v>36847.230000000003</v>
      </c>
      <c r="H4877" s="4">
        <v>36847.230000000003</v>
      </c>
    </row>
    <row r="4878" spans="1:8" x14ac:dyDescent="0.25">
      <c r="D4878" t="s">
        <v>73</v>
      </c>
      <c r="E4878" t="s">
        <v>27</v>
      </c>
      <c r="F4878" t="s">
        <v>27</v>
      </c>
      <c r="G4878" s="4">
        <v>0</v>
      </c>
      <c r="H4878" s="4">
        <v>0</v>
      </c>
    </row>
    <row r="4879" spans="1:8" x14ac:dyDescent="0.25">
      <c r="D4879" t="s">
        <v>75</v>
      </c>
      <c r="E4879" t="s">
        <v>27</v>
      </c>
      <c r="F4879" t="s">
        <v>27</v>
      </c>
      <c r="G4879" s="4">
        <v>50</v>
      </c>
      <c r="H4879" s="4">
        <v>50</v>
      </c>
    </row>
    <row r="4880" spans="1:8" x14ac:dyDescent="0.25">
      <c r="D4880" t="s">
        <v>64</v>
      </c>
      <c r="E4880" t="s">
        <v>27</v>
      </c>
      <c r="F4880" t="s">
        <v>27</v>
      </c>
      <c r="G4880" s="4">
        <v>18423.615000000002</v>
      </c>
      <c r="H4880" s="4">
        <v>18423.615000000002</v>
      </c>
    </row>
    <row r="4881" spans="1:8" x14ac:dyDescent="0.25">
      <c r="D4881" t="s">
        <v>70</v>
      </c>
      <c r="E4881" t="s">
        <v>27</v>
      </c>
      <c r="F4881" t="s">
        <v>27</v>
      </c>
      <c r="G4881" s="4">
        <v>0</v>
      </c>
      <c r="H4881" s="4">
        <v>0</v>
      </c>
    </row>
    <row r="4882" spans="1:8" x14ac:dyDescent="0.25">
      <c r="D4882" t="s">
        <v>72</v>
      </c>
      <c r="E4882" t="s">
        <v>27</v>
      </c>
      <c r="F4882" t="s">
        <v>27</v>
      </c>
      <c r="G4882" s="4">
        <v>18423.62</v>
      </c>
      <c r="H4882" s="4">
        <v>18423.62</v>
      </c>
    </row>
    <row r="4883" spans="1:8" x14ac:dyDescent="0.25">
      <c r="A4883">
        <v>144702</v>
      </c>
      <c r="B4883">
        <v>211011</v>
      </c>
      <c r="C4883">
        <v>132273</v>
      </c>
      <c r="D4883" t="s">
        <v>68</v>
      </c>
      <c r="E4883" t="s">
        <v>27</v>
      </c>
      <c r="F4883" t="s">
        <v>27</v>
      </c>
      <c r="G4883" s="4">
        <v>11403.15</v>
      </c>
      <c r="H4883" s="4">
        <v>11403.15</v>
      </c>
    </row>
    <row r="4884" spans="1:8" x14ac:dyDescent="0.25">
      <c r="D4884" t="s">
        <v>73</v>
      </c>
      <c r="E4884" t="s">
        <v>27</v>
      </c>
      <c r="F4884" t="s">
        <v>27</v>
      </c>
      <c r="G4884" s="4">
        <v>0</v>
      </c>
      <c r="H4884" s="4">
        <v>0</v>
      </c>
    </row>
    <row r="4885" spans="1:8" x14ac:dyDescent="0.25">
      <c r="D4885" t="s">
        <v>75</v>
      </c>
      <c r="E4885" t="s">
        <v>27</v>
      </c>
      <c r="F4885" t="s">
        <v>27</v>
      </c>
      <c r="G4885" s="4">
        <v>66.666700000000006</v>
      </c>
      <c r="H4885" s="4">
        <v>66.666700000000006</v>
      </c>
    </row>
    <row r="4886" spans="1:8" x14ac:dyDescent="0.25">
      <c r="D4886" t="s">
        <v>64</v>
      </c>
      <c r="E4886" t="s">
        <v>27</v>
      </c>
      <c r="F4886" t="s">
        <v>27</v>
      </c>
      <c r="G4886" s="4">
        <v>7602.1040000000003</v>
      </c>
      <c r="H4886" s="4">
        <v>7602.1040000000003</v>
      </c>
    </row>
    <row r="4887" spans="1:8" x14ac:dyDescent="0.25">
      <c r="D4887" t="s">
        <v>70</v>
      </c>
      <c r="E4887" t="s">
        <v>27</v>
      </c>
      <c r="F4887" t="s">
        <v>27</v>
      </c>
      <c r="G4887" s="4">
        <v>0</v>
      </c>
      <c r="H4887" s="4">
        <v>0</v>
      </c>
    </row>
    <row r="4888" spans="1:8" x14ac:dyDescent="0.25">
      <c r="D4888" t="s">
        <v>72</v>
      </c>
      <c r="E4888" t="s">
        <v>27</v>
      </c>
      <c r="F4888" t="s">
        <v>27</v>
      </c>
      <c r="G4888" s="4">
        <v>7602.1</v>
      </c>
      <c r="H4888" s="4">
        <v>7602.1</v>
      </c>
    </row>
    <row r="4889" spans="1:8" x14ac:dyDescent="0.25">
      <c r="A4889">
        <v>144703</v>
      </c>
      <c r="B4889">
        <v>935034</v>
      </c>
      <c r="C4889">
        <v>318990</v>
      </c>
      <c r="D4889" t="s">
        <v>68</v>
      </c>
      <c r="E4889" t="s">
        <v>27</v>
      </c>
      <c r="F4889" t="s">
        <v>27</v>
      </c>
      <c r="G4889" s="4">
        <v>34842.93</v>
      </c>
      <c r="H4889" s="4">
        <v>34842.93</v>
      </c>
    </row>
    <row r="4890" spans="1:8" x14ac:dyDescent="0.25">
      <c r="D4890" t="s">
        <v>73</v>
      </c>
      <c r="E4890" t="s">
        <v>27</v>
      </c>
      <c r="F4890" t="s">
        <v>27</v>
      </c>
      <c r="G4890" s="4">
        <v>0</v>
      </c>
      <c r="H4890" s="4">
        <v>0</v>
      </c>
    </row>
    <row r="4891" spans="1:8" x14ac:dyDescent="0.25">
      <c r="D4891" t="s">
        <v>75</v>
      </c>
      <c r="E4891" t="s">
        <v>27</v>
      </c>
      <c r="F4891" t="s">
        <v>27</v>
      </c>
      <c r="G4891" s="4">
        <v>50</v>
      </c>
      <c r="H4891" s="4">
        <v>50</v>
      </c>
    </row>
    <row r="4892" spans="1:8" x14ac:dyDescent="0.25">
      <c r="D4892" t="s">
        <v>64</v>
      </c>
      <c r="E4892" t="s">
        <v>27</v>
      </c>
      <c r="F4892" t="s">
        <v>27</v>
      </c>
      <c r="G4892" s="4">
        <v>16621.724999999999</v>
      </c>
      <c r="H4892" s="4">
        <v>16621.724999999999</v>
      </c>
    </row>
    <row r="4893" spans="1:8" x14ac:dyDescent="0.25">
      <c r="D4893" t="s">
        <v>70</v>
      </c>
      <c r="E4893" t="s">
        <v>27</v>
      </c>
      <c r="F4893" t="s">
        <v>27</v>
      </c>
      <c r="G4893" s="4">
        <v>0</v>
      </c>
      <c r="H4893" s="4">
        <v>0</v>
      </c>
    </row>
    <row r="4894" spans="1:8" x14ac:dyDescent="0.25">
      <c r="D4894" t="s">
        <v>72</v>
      </c>
      <c r="E4894" t="s">
        <v>27</v>
      </c>
      <c r="F4894" t="s">
        <v>27</v>
      </c>
      <c r="G4894" s="4">
        <v>16621.73</v>
      </c>
      <c r="H4894" s="4">
        <v>16621.73</v>
      </c>
    </row>
    <row r="4895" spans="1:8" x14ac:dyDescent="0.25">
      <c r="A4895">
        <v>144705</v>
      </c>
      <c r="B4895">
        <v>183007</v>
      </c>
      <c r="C4895">
        <v>149992</v>
      </c>
      <c r="D4895" t="s">
        <v>68</v>
      </c>
      <c r="E4895" t="s">
        <v>27</v>
      </c>
      <c r="F4895" t="s">
        <v>27</v>
      </c>
      <c r="G4895" s="4">
        <v>10138.69</v>
      </c>
      <c r="H4895" s="4">
        <v>10138.69</v>
      </c>
    </row>
    <row r="4896" spans="1:8" x14ac:dyDescent="0.25">
      <c r="D4896" t="s">
        <v>73</v>
      </c>
      <c r="E4896" t="s">
        <v>27</v>
      </c>
      <c r="F4896" t="s">
        <v>27</v>
      </c>
      <c r="G4896" s="4">
        <v>0</v>
      </c>
      <c r="H4896" s="4">
        <v>0</v>
      </c>
    </row>
    <row r="4897" spans="1:8" x14ac:dyDescent="0.25">
      <c r="D4897" t="s">
        <v>75</v>
      </c>
      <c r="E4897" t="s">
        <v>27</v>
      </c>
      <c r="F4897" t="s">
        <v>27</v>
      </c>
      <c r="G4897" s="4">
        <v>100</v>
      </c>
      <c r="H4897" s="4">
        <v>100</v>
      </c>
    </row>
    <row r="4898" spans="1:8" x14ac:dyDescent="0.25">
      <c r="D4898" t="s">
        <v>64</v>
      </c>
      <c r="E4898" t="s">
        <v>27</v>
      </c>
      <c r="F4898" t="s">
        <v>27</v>
      </c>
      <c r="G4898" s="4">
        <v>10138.69</v>
      </c>
      <c r="H4898" s="4">
        <v>10138.69</v>
      </c>
    </row>
    <row r="4899" spans="1:8" x14ac:dyDescent="0.25">
      <c r="D4899" t="s">
        <v>70</v>
      </c>
      <c r="E4899" t="s">
        <v>27</v>
      </c>
      <c r="F4899" t="s">
        <v>27</v>
      </c>
      <c r="G4899" s="4">
        <v>0</v>
      </c>
      <c r="H4899" s="4">
        <v>0</v>
      </c>
    </row>
    <row r="4900" spans="1:8" x14ac:dyDescent="0.25">
      <c r="D4900" t="s">
        <v>72</v>
      </c>
      <c r="E4900" t="s">
        <v>27</v>
      </c>
      <c r="F4900" t="s">
        <v>27</v>
      </c>
      <c r="G4900" s="4">
        <v>10138.69</v>
      </c>
      <c r="H4900" s="4">
        <v>10138.69</v>
      </c>
    </row>
    <row r="4901" spans="1:8" x14ac:dyDescent="0.25">
      <c r="A4901">
        <v>144763</v>
      </c>
      <c r="B4901">
        <v>4766315</v>
      </c>
      <c r="C4901">
        <v>2768070</v>
      </c>
      <c r="D4901" t="s">
        <v>68</v>
      </c>
      <c r="E4901" t="s">
        <v>27</v>
      </c>
      <c r="F4901" t="s">
        <v>27</v>
      </c>
      <c r="G4901" s="4">
        <v>12572.438</v>
      </c>
      <c r="H4901" s="4">
        <v>12572.438</v>
      </c>
    </row>
    <row r="4902" spans="1:8" x14ac:dyDescent="0.25">
      <c r="D4902" t="s">
        <v>73</v>
      </c>
      <c r="E4902" t="s">
        <v>27</v>
      </c>
      <c r="F4902" t="s">
        <v>27</v>
      </c>
      <c r="G4902" s="4">
        <v>0</v>
      </c>
      <c r="H4902" s="4">
        <v>0</v>
      </c>
    </row>
    <row r="4903" spans="1:8" x14ac:dyDescent="0.25">
      <c r="D4903" t="s">
        <v>75</v>
      </c>
      <c r="E4903" t="s">
        <v>27</v>
      </c>
      <c r="F4903" t="s">
        <v>27</v>
      </c>
      <c r="G4903" s="4">
        <v>218.33350000000002</v>
      </c>
      <c r="H4903" s="4">
        <v>218.33350000000002</v>
      </c>
    </row>
    <row r="4904" spans="1:8" x14ac:dyDescent="0.25">
      <c r="D4904" t="s">
        <v>64</v>
      </c>
      <c r="E4904" t="s">
        <v>27</v>
      </c>
      <c r="F4904" t="s">
        <v>27</v>
      </c>
      <c r="G4904" s="4">
        <v>27557.836000000003</v>
      </c>
      <c r="H4904" s="4">
        <v>27557.836000000003</v>
      </c>
    </row>
    <row r="4905" spans="1:8" x14ac:dyDescent="0.25">
      <c r="D4905" t="s">
        <v>70</v>
      </c>
      <c r="E4905" t="s">
        <v>27</v>
      </c>
      <c r="F4905" t="s">
        <v>27</v>
      </c>
      <c r="G4905" s="4">
        <v>0</v>
      </c>
      <c r="H4905" s="4">
        <v>0</v>
      </c>
    </row>
    <row r="4906" spans="1:8" x14ac:dyDescent="0.25">
      <c r="D4906" t="s">
        <v>72</v>
      </c>
      <c r="E4906" t="s">
        <v>27</v>
      </c>
      <c r="F4906" t="s">
        <v>27</v>
      </c>
      <c r="G4906" s="4">
        <v>27557.86</v>
      </c>
      <c r="H4906" s="4">
        <v>27557.86</v>
      </c>
    </row>
    <row r="4907" spans="1:8" x14ac:dyDescent="0.25">
      <c r="A4907">
        <v>144805</v>
      </c>
      <c r="B4907">
        <v>666049</v>
      </c>
      <c r="C4907">
        <v>141091</v>
      </c>
      <c r="D4907" t="s">
        <v>68</v>
      </c>
      <c r="E4907" t="s">
        <v>27</v>
      </c>
      <c r="F4907" t="s">
        <v>27</v>
      </c>
      <c r="G4907" s="4">
        <v>11937.61</v>
      </c>
      <c r="H4907" s="4">
        <v>11937.61</v>
      </c>
    </row>
    <row r="4908" spans="1:8" x14ac:dyDescent="0.25">
      <c r="D4908" t="s">
        <v>73</v>
      </c>
      <c r="E4908" t="s">
        <v>27</v>
      </c>
      <c r="F4908" t="s">
        <v>27</v>
      </c>
      <c r="G4908" s="4">
        <v>0</v>
      </c>
      <c r="H4908" s="4">
        <v>0</v>
      </c>
    </row>
    <row r="4909" spans="1:8" x14ac:dyDescent="0.25">
      <c r="D4909" t="s">
        <v>75</v>
      </c>
      <c r="E4909" t="s">
        <v>27</v>
      </c>
      <c r="F4909" t="s">
        <v>27</v>
      </c>
      <c r="G4909" s="4">
        <v>50</v>
      </c>
      <c r="H4909" s="4">
        <v>50</v>
      </c>
    </row>
    <row r="4910" spans="1:8" x14ac:dyDescent="0.25">
      <c r="D4910" t="s">
        <v>64</v>
      </c>
      <c r="E4910" t="s">
        <v>27</v>
      </c>
      <c r="F4910" t="s">
        <v>27</v>
      </c>
      <c r="G4910" s="4">
        <v>5968.8050000000003</v>
      </c>
      <c r="H4910" s="4">
        <v>5968.8050000000003</v>
      </c>
    </row>
    <row r="4911" spans="1:8" x14ac:dyDescent="0.25">
      <c r="D4911" t="s">
        <v>70</v>
      </c>
      <c r="E4911" t="s">
        <v>27</v>
      </c>
      <c r="F4911" t="s">
        <v>27</v>
      </c>
      <c r="G4911" s="4">
        <v>0</v>
      </c>
      <c r="H4911" s="4">
        <v>0</v>
      </c>
    </row>
    <row r="4912" spans="1:8" x14ac:dyDescent="0.25">
      <c r="D4912" t="s">
        <v>72</v>
      </c>
      <c r="E4912" t="s">
        <v>27</v>
      </c>
      <c r="F4912" t="s">
        <v>27</v>
      </c>
      <c r="G4912" s="4">
        <v>5968.81</v>
      </c>
      <c r="H4912" s="4">
        <v>5968.81</v>
      </c>
    </row>
    <row r="4913" spans="1:8" x14ac:dyDescent="0.25">
      <c r="A4913">
        <v>144852</v>
      </c>
      <c r="B4913">
        <v>3298049</v>
      </c>
      <c r="C4913">
        <v>141025</v>
      </c>
      <c r="D4913" t="s">
        <v>68</v>
      </c>
      <c r="E4913" t="s">
        <v>27</v>
      </c>
      <c r="F4913" t="s">
        <v>27</v>
      </c>
      <c r="G4913" s="4">
        <v>23628.05</v>
      </c>
      <c r="H4913" s="4">
        <v>23628.05</v>
      </c>
    </row>
    <row r="4914" spans="1:8" x14ac:dyDescent="0.25">
      <c r="D4914" t="s">
        <v>73</v>
      </c>
      <c r="E4914" t="s">
        <v>27</v>
      </c>
      <c r="F4914" t="s">
        <v>27</v>
      </c>
      <c r="G4914" s="4">
        <v>0</v>
      </c>
      <c r="H4914" s="4">
        <v>0</v>
      </c>
    </row>
    <row r="4915" spans="1:8" x14ac:dyDescent="0.25">
      <c r="D4915" t="s">
        <v>75</v>
      </c>
      <c r="E4915" t="s">
        <v>27</v>
      </c>
      <c r="F4915" t="s">
        <v>27</v>
      </c>
      <c r="G4915" s="4">
        <v>25</v>
      </c>
      <c r="H4915" s="4">
        <v>25</v>
      </c>
    </row>
    <row r="4916" spans="1:8" x14ac:dyDescent="0.25">
      <c r="D4916" t="s">
        <v>64</v>
      </c>
      <c r="E4916" t="s">
        <v>27</v>
      </c>
      <c r="F4916" t="s">
        <v>27</v>
      </c>
      <c r="G4916" s="4">
        <v>5907.0129999999999</v>
      </c>
      <c r="H4916" s="4">
        <v>5907.0129999999999</v>
      </c>
    </row>
    <row r="4917" spans="1:8" x14ac:dyDescent="0.25">
      <c r="D4917" t="s">
        <v>70</v>
      </c>
      <c r="E4917" t="s">
        <v>27</v>
      </c>
      <c r="F4917" t="s">
        <v>27</v>
      </c>
      <c r="G4917" s="4">
        <v>0</v>
      </c>
      <c r="H4917" s="4">
        <v>0</v>
      </c>
    </row>
    <row r="4918" spans="1:8" x14ac:dyDescent="0.25">
      <c r="D4918" t="s">
        <v>72</v>
      </c>
      <c r="E4918" t="s">
        <v>27</v>
      </c>
      <c r="F4918" t="s">
        <v>27</v>
      </c>
      <c r="G4918" s="4">
        <v>5907.01</v>
      </c>
      <c r="H4918" s="4">
        <v>5907.01</v>
      </c>
    </row>
    <row r="4919" spans="1:8" x14ac:dyDescent="0.25">
      <c r="A4919">
        <v>144892</v>
      </c>
      <c r="B4919">
        <v>384994</v>
      </c>
      <c r="C4919">
        <v>150001</v>
      </c>
      <c r="D4919" t="s">
        <v>68</v>
      </c>
      <c r="E4919" t="s">
        <v>27</v>
      </c>
      <c r="F4919" t="s">
        <v>27</v>
      </c>
      <c r="G4919" s="4">
        <v>10146.23</v>
      </c>
      <c r="H4919" s="4">
        <v>10146.23</v>
      </c>
    </row>
    <row r="4920" spans="1:8" x14ac:dyDescent="0.25">
      <c r="D4920" t="s">
        <v>73</v>
      </c>
      <c r="E4920" t="s">
        <v>27</v>
      </c>
      <c r="F4920" t="s">
        <v>27</v>
      </c>
      <c r="G4920" s="4">
        <v>0</v>
      </c>
      <c r="H4920" s="4">
        <v>0</v>
      </c>
    </row>
    <row r="4921" spans="1:8" x14ac:dyDescent="0.25">
      <c r="D4921" t="s">
        <v>75</v>
      </c>
      <c r="E4921" t="s">
        <v>27</v>
      </c>
      <c r="F4921" t="s">
        <v>27</v>
      </c>
      <c r="G4921" s="4">
        <v>33.333300000000001</v>
      </c>
      <c r="H4921" s="4">
        <v>33.333300000000001</v>
      </c>
    </row>
    <row r="4922" spans="1:8" x14ac:dyDescent="0.25">
      <c r="D4922" t="s">
        <v>64</v>
      </c>
      <c r="E4922" t="s">
        <v>27</v>
      </c>
      <c r="F4922" t="s">
        <v>27</v>
      </c>
      <c r="G4922" s="4">
        <v>3382.0729999999999</v>
      </c>
      <c r="H4922" s="4">
        <v>3382.0729999999999</v>
      </c>
    </row>
    <row r="4923" spans="1:8" x14ac:dyDescent="0.25">
      <c r="D4923" t="s">
        <v>70</v>
      </c>
      <c r="E4923" t="s">
        <v>27</v>
      </c>
      <c r="F4923" t="s">
        <v>27</v>
      </c>
      <c r="G4923" s="4">
        <v>0</v>
      </c>
      <c r="H4923" s="4">
        <v>0</v>
      </c>
    </row>
    <row r="4924" spans="1:8" x14ac:dyDescent="0.25">
      <c r="D4924" t="s">
        <v>72</v>
      </c>
      <c r="E4924" t="s">
        <v>27</v>
      </c>
      <c r="F4924" t="s">
        <v>27</v>
      </c>
      <c r="G4924" s="4">
        <v>3382.07</v>
      </c>
      <c r="H4924" s="4">
        <v>3382.07</v>
      </c>
    </row>
    <row r="4925" spans="1:8" x14ac:dyDescent="0.25">
      <c r="A4925">
        <v>144898</v>
      </c>
      <c r="B4925">
        <v>3774260</v>
      </c>
      <c r="C4925">
        <v>202750</v>
      </c>
      <c r="D4925" t="s">
        <v>68</v>
      </c>
      <c r="E4925" t="s">
        <v>27</v>
      </c>
      <c r="F4925" t="s">
        <v>27</v>
      </c>
      <c r="G4925" s="4">
        <v>10146.23</v>
      </c>
      <c r="H4925" s="4">
        <v>10146.23</v>
      </c>
    </row>
    <row r="4926" spans="1:8" x14ac:dyDescent="0.25">
      <c r="D4926" t="s">
        <v>73</v>
      </c>
      <c r="E4926" t="s">
        <v>27</v>
      </c>
      <c r="F4926" t="s">
        <v>27</v>
      </c>
      <c r="G4926" s="4">
        <v>0</v>
      </c>
      <c r="H4926" s="4">
        <v>0</v>
      </c>
    </row>
    <row r="4927" spans="1:8" x14ac:dyDescent="0.25">
      <c r="D4927" t="s">
        <v>75</v>
      </c>
      <c r="E4927" t="s">
        <v>27</v>
      </c>
      <c r="F4927" t="s">
        <v>27</v>
      </c>
      <c r="G4927" s="4">
        <v>20</v>
      </c>
      <c r="H4927" s="4">
        <v>20</v>
      </c>
    </row>
    <row r="4928" spans="1:8" x14ac:dyDescent="0.25">
      <c r="D4928" t="s">
        <v>64</v>
      </c>
      <c r="E4928" t="s">
        <v>27</v>
      </c>
      <c r="F4928" t="s">
        <v>27</v>
      </c>
      <c r="G4928" s="4">
        <v>2029.2460000000001</v>
      </c>
      <c r="H4928" s="4">
        <v>2029.2460000000001</v>
      </c>
    </row>
    <row r="4929" spans="1:8" x14ac:dyDescent="0.25">
      <c r="D4929" t="s">
        <v>70</v>
      </c>
      <c r="E4929" t="s">
        <v>27</v>
      </c>
      <c r="F4929" t="s">
        <v>27</v>
      </c>
      <c r="G4929" s="4">
        <v>0</v>
      </c>
      <c r="H4929" s="4">
        <v>0</v>
      </c>
    </row>
    <row r="4930" spans="1:8" x14ac:dyDescent="0.25">
      <c r="D4930" t="s">
        <v>72</v>
      </c>
      <c r="E4930" t="s">
        <v>27</v>
      </c>
      <c r="F4930" t="s">
        <v>27</v>
      </c>
      <c r="G4930" s="4">
        <v>2029.25</v>
      </c>
      <c r="H4930" s="4">
        <v>2029.25</v>
      </c>
    </row>
    <row r="4931" spans="1:8" x14ac:dyDescent="0.25">
      <c r="A4931">
        <v>144900</v>
      </c>
      <c r="B4931">
        <v>666032</v>
      </c>
      <c r="C4931">
        <v>420989</v>
      </c>
      <c r="D4931" t="s">
        <v>68</v>
      </c>
      <c r="E4931" t="s">
        <v>27</v>
      </c>
      <c r="F4931" t="s">
        <v>27</v>
      </c>
      <c r="G4931" s="4">
        <v>34842.93</v>
      </c>
      <c r="H4931" s="4">
        <v>34842.93</v>
      </c>
    </row>
    <row r="4932" spans="1:8" x14ac:dyDescent="0.25">
      <c r="D4932" t="s">
        <v>73</v>
      </c>
      <c r="E4932" t="s">
        <v>27</v>
      </c>
      <c r="F4932" t="s">
        <v>27</v>
      </c>
      <c r="G4932" s="4">
        <v>0</v>
      </c>
      <c r="H4932" s="4">
        <v>0</v>
      </c>
    </row>
    <row r="4933" spans="1:8" x14ac:dyDescent="0.25">
      <c r="D4933" t="s">
        <v>75</v>
      </c>
      <c r="E4933" t="s">
        <v>27</v>
      </c>
      <c r="F4933" t="s">
        <v>27</v>
      </c>
      <c r="G4933" s="4">
        <v>33.333300000000001</v>
      </c>
      <c r="H4933" s="4">
        <v>33.333300000000001</v>
      </c>
    </row>
    <row r="4934" spans="1:8" x14ac:dyDescent="0.25">
      <c r="D4934" t="s">
        <v>64</v>
      </c>
      <c r="E4934" t="s">
        <v>27</v>
      </c>
      <c r="F4934" t="s">
        <v>27</v>
      </c>
      <c r="G4934" s="4">
        <v>11081.138999999999</v>
      </c>
      <c r="H4934" s="4">
        <v>11081.138999999999</v>
      </c>
    </row>
    <row r="4935" spans="1:8" x14ac:dyDescent="0.25">
      <c r="D4935" t="s">
        <v>70</v>
      </c>
      <c r="E4935" t="s">
        <v>27</v>
      </c>
      <c r="F4935" t="s">
        <v>27</v>
      </c>
      <c r="G4935" s="4">
        <v>0</v>
      </c>
      <c r="H4935" s="4">
        <v>0</v>
      </c>
    </row>
    <row r="4936" spans="1:8" x14ac:dyDescent="0.25">
      <c r="D4936" t="s">
        <v>72</v>
      </c>
      <c r="E4936" t="s">
        <v>27</v>
      </c>
      <c r="F4936" t="s">
        <v>27</v>
      </c>
      <c r="G4936" s="4">
        <v>11081.14</v>
      </c>
      <c r="H4936" s="4">
        <v>11081.14</v>
      </c>
    </row>
    <row r="4937" spans="1:8" x14ac:dyDescent="0.25">
      <c r="A4937">
        <v>144903</v>
      </c>
      <c r="B4937">
        <v>574006</v>
      </c>
      <c r="C4937">
        <v>202756</v>
      </c>
      <c r="D4937" t="s">
        <v>68</v>
      </c>
      <c r="E4937" t="s">
        <v>27</v>
      </c>
      <c r="F4937" t="s">
        <v>27</v>
      </c>
      <c r="G4937" s="4">
        <v>6336.68</v>
      </c>
      <c r="H4937" s="4">
        <v>6336.68</v>
      </c>
    </row>
    <row r="4938" spans="1:8" x14ac:dyDescent="0.25">
      <c r="D4938" t="s">
        <v>73</v>
      </c>
      <c r="E4938" t="s">
        <v>27</v>
      </c>
      <c r="F4938" t="s">
        <v>27</v>
      </c>
      <c r="G4938" s="4">
        <v>0</v>
      </c>
      <c r="H4938" s="4">
        <v>0</v>
      </c>
    </row>
    <row r="4939" spans="1:8" x14ac:dyDescent="0.25">
      <c r="D4939" t="s">
        <v>75</v>
      </c>
      <c r="E4939" t="s">
        <v>27</v>
      </c>
      <c r="F4939" t="s">
        <v>27</v>
      </c>
      <c r="G4939" s="4">
        <v>100</v>
      </c>
      <c r="H4939" s="4">
        <v>100</v>
      </c>
    </row>
    <row r="4940" spans="1:8" x14ac:dyDescent="0.25">
      <c r="D4940" t="s">
        <v>64</v>
      </c>
      <c r="E4940" t="s">
        <v>27</v>
      </c>
      <c r="F4940" t="s">
        <v>27</v>
      </c>
      <c r="G4940" s="4">
        <v>6336.68</v>
      </c>
      <c r="H4940" s="4">
        <v>6336.68</v>
      </c>
    </row>
    <row r="4941" spans="1:8" x14ac:dyDescent="0.25">
      <c r="D4941" t="s">
        <v>70</v>
      </c>
      <c r="E4941" t="s">
        <v>27</v>
      </c>
      <c r="F4941" t="s">
        <v>27</v>
      </c>
      <c r="G4941" s="4">
        <v>0</v>
      </c>
      <c r="H4941" s="4">
        <v>0</v>
      </c>
    </row>
    <row r="4942" spans="1:8" x14ac:dyDescent="0.25">
      <c r="D4942" t="s">
        <v>72</v>
      </c>
      <c r="E4942" t="s">
        <v>27</v>
      </c>
      <c r="F4942" t="s">
        <v>27</v>
      </c>
      <c r="G4942" s="4">
        <v>6336.68</v>
      </c>
      <c r="H4942" s="4">
        <v>6336.68</v>
      </c>
    </row>
    <row r="4943" spans="1:8" x14ac:dyDescent="0.25">
      <c r="A4943">
        <v>144908</v>
      </c>
      <c r="B4943">
        <v>621026</v>
      </c>
      <c r="C4943">
        <v>420997</v>
      </c>
      <c r="D4943" t="s">
        <v>68</v>
      </c>
      <c r="E4943" t="s">
        <v>27</v>
      </c>
      <c r="F4943" t="s">
        <v>27</v>
      </c>
      <c r="G4943" s="4">
        <v>25157.77</v>
      </c>
      <c r="H4943" s="4">
        <v>25157.77</v>
      </c>
    </row>
    <row r="4944" spans="1:8" x14ac:dyDescent="0.25">
      <c r="D4944" t="s">
        <v>73</v>
      </c>
      <c r="E4944" t="s">
        <v>27</v>
      </c>
      <c r="F4944" t="s">
        <v>27</v>
      </c>
      <c r="G4944" s="4">
        <v>0</v>
      </c>
      <c r="H4944" s="4">
        <v>0</v>
      </c>
    </row>
    <row r="4945" spans="1:8" x14ac:dyDescent="0.25">
      <c r="D4945" t="s">
        <v>75</v>
      </c>
      <c r="E4945" t="s">
        <v>27</v>
      </c>
      <c r="F4945" t="s">
        <v>27</v>
      </c>
      <c r="G4945" s="4">
        <v>50</v>
      </c>
      <c r="H4945" s="4">
        <v>50</v>
      </c>
    </row>
    <row r="4946" spans="1:8" x14ac:dyDescent="0.25">
      <c r="D4946" t="s">
        <v>64</v>
      </c>
      <c r="E4946" t="s">
        <v>27</v>
      </c>
      <c r="F4946" t="s">
        <v>27</v>
      </c>
      <c r="G4946" s="4">
        <v>11990.795</v>
      </c>
      <c r="H4946" s="4">
        <v>11990.795</v>
      </c>
    </row>
    <row r="4947" spans="1:8" x14ac:dyDescent="0.25">
      <c r="D4947" t="s">
        <v>70</v>
      </c>
      <c r="E4947" t="s">
        <v>27</v>
      </c>
      <c r="F4947" t="s">
        <v>27</v>
      </c>
      <c r="G4947" s="4">
        <v>0</v>
      </c>
      <c r="H4947" s="4">
        <v>0</v>
      </c>
    </row>
    <row r="4948" spans="1:8" x14ac:dyDescent="0.25">
      <c r="D4948" t="s">
        <v>72</v>
      </c>
      <c r="E4948" t="s">
        <v>27</v>
      </c>
      <c r="F4948" t="s">
        <v>27</v>
      </c>
      <c r="G4948" s="4">
        <v>11990.8</v>
      </c>
      <c r="H4948" s="4">
        <v>11990.8</v>
      </c>
    </row>
    <row r="4949" spans="1:8" x14ac:dyDescent="0.25">
      <c r="A4949">
        <v>144909</v>
      </c>
      <c r="B4949">
        <v>2433034</v>
      </c>
      <c r="C4949">
        <v>270004</v>
      </c>
      <c r="D4949" t="s">
        <v>68</v>
      </c>
      <c r="E4949" t="s">
        <v>27</v>
      </c>
      <c r="F4949" t="s">
        <v>27</v>
      </c>
      <c r="G4949" s="4">
        <v>10136.129999999999</v>
      </c>
      <c r="H4949" s="4">
        <v>10136.129999999999</v>
      </c>
    </row>
    <row r="4950" spans="1:8" x14ac:dyDescent="0.25">
      <c r="D4950" t="s">
        <v>73</v>
      </c>
      <c r="E4950" t="s">
        <v>27</v>
      </c>
      <c r="F4950" t="s">
        <v>27</v>
      </c>
      <c r="G4950" s="4">
        <v>0</v>
      </c>
      <c r="H4950" s="4">
        <v>0</v>
      </c>
    </row>
    <row r="4951" spans="1:8" x14ac:dyDescent="0.25">
      <c r="D4951" t="s">
        <v>75</v>
      </c>
      <c r="E4951" t="s">
        <v>27</v>
      </c>
      <c r="F4951" t="s">
        <v>27</v>
      </c>
      <c r="G4951" s="4">
        <v>100</v>
      </c>
      <c r="H4951" s="4">
        <v>100</v>
      </c>
    </row>
    <row r="4952" spans="1:8" x14ac:dyDescent="0.25">
      <c r="D4952" t="s">
        <v>64</v>
      </c>
      <c r="E4952" t="s">
        <v>27</v>
      </c>
      <c r="F4952" t="s">
        <v>27</v>
      </c>
      <c r="G4952" s="4">
        <v>9670.83</v>
      </c>
      <c r="H4952" s="4">
        <v>9670.83</v>
      </c>
    </row>
    <row r="4953" spans="1:8" x14ac:dyDescent="0.25">
      <c r="D4953" t="s">
        <v>70</v>
      </c>
      <c r="E4953" t="s">
        <v>27</v>
      </c>
      <c r="F4953" t="s">
        <v>27</v>
      </c>
      <c r="G4953" s="4">
        <v>0</v>
      </c>
      <c r="H4953" s="4">
        <v>0</v>
      </c>
    </row>
    <row r="4954" spans="1:8" x14ac:dyDescent="0.25">
      <c r="D4954" t="s">
        <v>72</v>
      </c>
      <c r="E4954" t="s">
        <v>27</v>
      </c>
      <c r="F4954" t="s">
        <v>27</v>
      </c>
      <c r="G4954" s="4">
        <v>9670.83</v>
      </c>
      <c r="H4954" s="4">
        <v>9670.83</v>
      </c>
    </row>
    <row r="4955" spans="1:8" x14ac:dyDescent="0.25">
      <c r="A4955">
        <v>144914</v>
      </c>
      <c r="B4955">
        <v>621073</v>
      </c>
      <c r="C4955">
        <v>501001</v>
      </c>
      <c r="D4955" t="s">
        <v>68</v>
      </c>
      <c r="E4955" t="s">
        <v>27</v>
      </c>
      <c r="F4955" t="s">
        <v>27</v>
      </c>
      <c r="G4955" s="4">
        <v>24193</v>
      </c>
      <c r="H4955" s="4">
        <v>24193</v>
      </c>
    </row>
    <row r="4956" spans="1:8" x14ac:dyDescent="0.25">
      <c r="D4956" t="s">
        <v>73</v>
      </c>
      <c r="E4956" t="s">
        <v>27</v>
      </c>
      <c r="F4956" t="s">
        <v>27</v>
      </c>
      <c r="G4956" s="4">
        <v>0</v>
      </c>
      <c r="H4956" s="4">
        <v>0</v>
      </c>
    </row>
    <row r="4957" spans="1:8" x14ac:dyDescent="0.25">
      <c r="D4957" t="s">
        <v>75</v>
      </c>
      <c r="E4957" t="s">
        <v>27</v>
      </c>
      <c r="F4957" t="s">
        <v>27</v>
      </c>
      <c r="G4957" s="4">
        <v>100</v>
      </c>
      <c r="H4957" s="4">
        <v>100</v>
      </c>
    </row>
    <row r="4958" spans="1:8" x14ac:dyDescent="0.25">
      <c r="D4958" t="s">
        <v>64</v>
      </c>
      <c r="E4958" t="s">
        <v>27</v>
      </c>
      <c r="F4958" t="s">
        <v>27</v>
      </c>
      <c r="G4958" s="4">
        <v>24193</v>
      </c>
      <c r="H4958" s="4">
        <v>24193</v>
      </c>
    </row>
    <row r="4959" spans="1:8" x14ac:dyDescent="0.25">
      <c r="D4959" t="s">
        <v>70</v>
      </c>
      <c r="E4959" t="s">
        <v>27</v>
      </c>
      <c r="F4959" t="s">
        <v>27</v>
      </c>
      <c r="G4959" s="4">
        <v>0</v>
      </c>
      <c r="H4959" s="4">
        <v>0</v>
      </c>
    </row>
    <row r="4960" spans="1:8" x14ac:dyDescent="0.25">
      <c r="D4960" t="s">
        <v>72</v>
      </c>
      <c r="E4960" t="s">
        <v>27</v>
      </c>
      <c r="F4960" t="s">
        <v>27</v>
      </c>
      <c r="G4960" s="4">
        <v>24193</v>
      </c>
      <c r="H4960" s="4">
        <v>24193</v>
      </c>
    </row>
    <row r="4961" spans="1:8" x14ac:dyDescent="0.25">
      <c r="A4961">
        <v>144936</v>
      </c>
      <c r="B4961">
        <v>1511159</v>
      </c>
      <c r="C4961">
        <v>1669035</v>
      </c>
      <c r="D4961" t="s">
        <v>68</v>
      </c>
      <c r="E4961" t="s">
        <v>27</v>
      </c>
      <c r="F4961" t="s">
        <v>27</v>
      </c>
      <c r="G4961" s="4">
        <v>12153.65</v>
      </c>
      <c r="H4961" s="4">
        <v>12153.65</v>
      </c>
    </row>
    <row r="4962" spans="1:8" x14ac:dyDescent="0.25">
      <c r="D4962" t="s">
        <v>73</v>
      </c>
      <c r="E4962" t="s">
        <v>27</v>
      </c>
      <c r="F4962" t="s">
        <v>27</v>
      </c>
      <c r="G4962" s="4">
        <v>0</v>
      </c>
      <c r="H4962" s="4">
        <v>0</v>
      </c>
    </row>
    <row r="4963" spans="1:8" x14ac:dyDescent="0.25">
      <c r="D4963" t="s">
        <v>75</v>
      </c>
      <c r="E4963" t="s">
        <v>27</v>
      </c>
      <c r="F4963" t="s">
        <v>27</v>
      </c>
      <c r="G4963" s="4">
        <v>50</v>
      </c>
      <c r="H4963" s="4">
        <v>50</v>
      </c>
    </row>
    <row r="4964" spans="1:8" x14ac:dyDescent="0.25">
      <c r="D4964" t="s">
        <v>64</v>
      </c>
      <c r="E4964" t="s">
        <v>27</v>
      </c>
      <c r="F4964" t="s">
        <v>27</v>
      </c>
      <c r="G4964" s="4">
        <v>6076.8249999999998</v>
      </c>
      <c r="H4964" s="4">
        <v>6076.8249999999998</v>
      </c>
    </row>
    <row r="4965" spans="1:8" x14ac:dyDescent="0.25">
      <c r="D4965" t="s">
        <v>70</v>
      </c>
      <c r="E4965" t="s">
        <v>27</v>
      </c>
      <c r="F4965" t="s">
        <v>27</v>
      </c>
      <c r="G4965" s="4">
        <v>0</v>
      </c>
      <c r="H4965" s="4">
        <v>0</v>
      </c>
    </row>
    <row r="4966" spans="1:8" x14ac:dyDescent="0.25">
      <c r="D4966" t="s">
        <v>72</v>
      </c>
      <c r="E4966" t="s">
        <v>27</v>
      </c>
      <c r="F4966" t="s">
        <v>27</v>
      </c>
      <c r="G4966" s="4">
        <v>6076.83</v>
      </c>
      <c r="H4966" s="4">
        <v>6076.83</v>
      </c>
    </row>
    <row r="4967" spans="1:8" x14ac:dyDescent="0.25">
      <c r="A4967">
        <v>144938</v>
      </c>
      <c r="B4967">
        <v>666030</v>
      </c>
      <c r="C4967">
        <v>4579871</v>
      </c>
      <c r="D4967" t="s">
        <v>68</v>
      </c>
      <c r="E4967" t="s">
        <v>27</v>
      </c>
      <c r="F4967" t="s">
        <v>27</v>
      </c>
      <c r="G4967" s="4">
        <v>10536.88</v>
      </c>
      <c r="H4967" s="4">
        <v>10536.88</v>
      </c>
    </row>
    <row r="4968" spans="1:8" x14ac:dyDescent="0.25">
      <c r="D4968" t="s">
        <v>73</v>
      </c>
      <c r="E4968" t="s">
        <v>27</v>
      </c>
      <c r="F4968" t="s">
        <v>27</v>
      </c>
      <c r="G4968" s="4">
        <v>0</v>
      </c>
      <c r="H4968" s="4">
        <v>0</v>
      </c>
    </row>
    <row r="4969" spans="1:8" x14ac:dyDescent="0.25">
      <c r="D4969" t="s">
        <v>75</v>
      </c>
      <c r="E4969" t="s">
        <v>27</v>
      </c>
      <c r="F4969" t="s">
        <v>27</v>
      </c>
      <c r="G4969" s="4">
        <v>33.333300000000001</v>
      </c>
      <c r="H4969" s="4">
        <v>33.333300000000001</v>
      </c>
    </row>
    <row r="4970" spans="1:8" x14ac:dyDescent="0.25">
      <c r="D4970" t="s">
        <v>64</v>
      </c>
      <c r="E4970" t="s">
        <v>27</v>
      </c>
      <c r="F4970" t="s">
        <v>27</v>
      </c>
      <c r="G4970" s="4">
        <v>3512.29</v>
      </c>
      <c r="H4970" s="4">
        <v>3512.29</v>
      </c>
    </row>
    <row r="4971" spans="1:8" x14ac:dyDescent="0.25">
      <c r="D4971" t="s">
        <v>70</v>
      </c>
      <c r="E4971" t="s">
        <v>27</v>
      </c>
      <c r="F4971" t="s">
        <v>27</v>
      </c>
      <c r="G4971" s="4">
        <v>0</v>
      </c>
      <c r="H4971" s="4">
        <v>0</v>
      </c>
    </row>
    <row r="4972" spans="1:8" x14ac:dyDescent="0.25">
      <c r="D4972" t="s">
        <v>72</v>
      </c>
      <c r="E4972" t="s">
        <v>27</v>
      </c>
      <c r="F4972" t="s">
        <v>27</v>
      </c>
      <c r="G4972" s="4">
        <v>3512.29</v>
      </c>
      <c r="H4972" s="4">
        <v>3512.29</v>
      </c>
    </row>
    <row r="4973" spans="1:8" x14ac:dyDescent="0.25">
      <c r="A4973">
        <v>145022</v>
      </c>
      <c r="B4973">
        <v>4762122</v>
      </c>
      <c r="C4973">
        <v>4140546</v>
      </c>
      <c r="D4973" t="s">
        <v>68</v>
      </c>
      <c r="E4973" t="s">
        <v>27</v>
      </c>
      <c r="F4973" t="s">
        <v>27</v>
      </c>
      <c r="G4973" s="4">
        <v>6757.19</v>
      </c>
      <c r="H4973" s="4">
        <v>6757.19</v>
      </c>
    </row>
    <row r="4974" spans="1:8" x14ac:dyDescent="0.25">
      <c r="D4974" t="s">
        <v>73</v>
      </c>
      <c r="E4974" t="s">
        <v>27</v>
      </c>
      <c r="F4974" t="s">
        <v>27</v>
      </c>
      <c r="G4974" s="4">
        <v>0</v>
      </c>
      <c r="H4974" s="4">
        <v>0</v>
      </c>
    </row>
    <row r="4975" spans="1:8" x14ac:dyDescent="0.25">
      <c r="D4975" t="s">
        <v>75</v>
      </c>
      <c r="E4975" t="s">
        <v>27</v>
      </c>
      <c r="F4975" t="s">
        <v>27</v>
      </c>
      <c r="G4975" s="4">
        <v>295.16149999999999</v>
      </c>
      <c r="H4975" s="4">
        <v>295.16149999999999</v>
      </c>
    </row>
    <row r="4976" spans="1:8" x14ac:dyDescent="0.25">
      <c r="D4976" t="s">
        <v>64</v>
      </c>
      <c r="E4976" t="s">
        <v>27</v>
      </c>
      <c r="F4976" t="s">
        <v>27</v>
      </c>
      <c r="G4976" s="4">
        <v>19944.623</v>
      </c>
      <c r="H4976" s="4">
        <v>19944.623</v>
      </c>
    </row>
    <row r="4977" spans="1:8" x14ac:dyDescent="0.25">
      <c r="D4977" t="s">
        <v>70</v>
      </c>
      <c r="E4977" t="s">
        <v>27</v>
      </c>
      <c r="F4977" t="s">
        <v>27</v>
      </c>
      <c r="G4977" s="4">
        <v>0</v>
      </c>
      <c r="H4977" s="4">
        <v>0</v>
      </c>
    </row>
    <row r="4978" spans="1:8" x14ac:dyDescent="0.25">
      <c r="D4978" t="s">
        <v>72</v>
      </c>
      <c r="E4978" t="s">
        <v>27</v>
      </c>
      <c r="F4978" t="s">
        <v>27</v>
      </c>
      <c r="G4978" s="4">
        <v>19944.649999999998</v>
      </c>
      <c r="H4978" s="4">
        <v>19944.649999999998</v>
      </c>
    </row>
    <row r="4979" spans="1:8" x14ac:dyDescent="0.25">
      <c r="A4979">
        <v>145027</v>
      </c>
      <c r="B4979">
        <v>4006156</v>
      </c>
      <c r="C4979">
        <v>1447132</v>
      </c>
      <c r="D4979" t="s">
        <v>68</v>
      </c>
      <c r="E4979" t="s">
        <v>27</v>
      </c>
      <c r="F4979" t="s">
        <v>27</v>
      </c>
      <c r="G4979" s="4">
        <v>35002.89</v>
      </c>
      <c r="H4979" s="4">
        <v>35002.89</v>
      </c>
    </row>
    <row r="4980" spans="1:8" x14ac:dyDescent="0.25">
      <c r="D4980" t="s">
        <v>73</v>
      </c>
      <c r="E4980" t="s">
        <v>27</v>
      </c>
      <c r="F4980" t="s">
        <v>27</v>
      </c>
      <c r="G4980" s="4">
        <v>0</v>
      </c>
      <c r="H4980" s="4">
        <v>0</v>
      </c>
    </row>
    <row r="4981" spans="1:8" x14ac:dyDescent="0.25">
      <c r="D4981" t="s">
        <v>75</v>
      </c>
      <c r="E4981" t="s">
        <v>27</v>
      </c>
      <c r="F4981" t="s">
        <v>27</v>
      </c>
      <c r="G4981" s="4">
        <v>33.333300000000001</v>
      </c>
      <c r="H4981" s="4">
        <v>33.333300000000001</v>
      </c>
    </row>
    <row r="4982" spans="1:8" x14ac:dyDescent="0.25">
      <c r="D4982" t="s">
        <v>64</v>
      </c>
      <c r="E4982" t="s">
        <v>27</v>
      </c>
      <c r="F4982" t="s">
        <v>27</v>
      </c>
      <c r="G4982" s="4">
        <v>11667.618</v>
      </c>
      <c r="H4982" s="4">
        <v>11667.618</v>
      </c>
    </row>
    <row r="4983" spans="1:8" x14ac:dyDescent="0.25">
      <c r="D4983" t="s">
        <v>70</v>
      </c>
      <c r="E4983" t="s">
        <v>27</v>
      </c>
      <c r="F4983" t="s">
        <v>27</v>
      </c>
      <c r="G4983" s="4">
        <v>0</v>
      </c>
      <c r="H4983" s="4">
        <v>0</v>
      </c>
    </row>
    <row r="4984" spans="1:8" x14ac:dyDescent="0.25">
      <c r="D4984" t="s">
        <v>72</v>
      </c>
      <c r="E4984" t="s">
        <v>27</v>
      </c>
      <c r="F4984" t="s">
        <v>27</v>
      </c>
      <c r="G4984" s="4">
        <v>11667.62</v>
      </c>
      <c r="H4984" s="4">
        <v>11667.62</v>
      </c>
    </row>
    <row r="4985" spans="1:8" x14ac:dyDescent="0.25">
      <c r="A4985">
        <v>145040</v>
      </c>
      <c r="B4985">
        <v>4517865</v>
      </c>
      <c r="C4985">
        <v>1447069</v>
      </c>
      <c r="D4985" t="s">
        <v>68</v>
      </c>
      <c r="E4985" t="s">
        <v>27</v>
      </c>
      <c r="F4985" t="s">
        <v>27</v>
      </c>
      <c r="G4985" s="4">
        <v>10932.65</v>
      </c>
      <c r="H4985" s="4">
        <v>10932.65</v>
      </c>
    </row>
    <row r="4986" spans="1:8" x14ac:dyDescent="0.25">
      <c r="D4986" t="s">
        <v>73</v>
      </c>
      <c r="E4986" t="s">
        <v>27</v>
      </c>
      <c r="F4986" t="s">
        <v>27</v>
      </c>
      <c r="G4986" s="4">
        <v>0</v>
      </c>
      <c r="H4986" s="4">
        <v>0</v>
      </c>
    </row>
    <row r="4987" spans="1:8" x14ac:dyDescent="0.25">
      <c r="D4987" t="s">
        <v>75</v>
      </c>
      <c r="E4987" t="s">
        <v>27</v>
      </c>
      <c r="F4987" t="s">
        <v>27</v>
      </c>
      <c r="G4987" s="4">
        <v>33.333300000000001</v>
      </c>
      <c r="H4987" s="4">
        <v>33.333300000000001</v>
      </c>
    </row>
    <row r="4988" spans="1:8" x14ac:dyDescent="0.25">
      <c r="D4988" t="s">
        <v>64</v>
      </c>
      <c r="E4988" t="s">
        <v>27</v>
      </c>
      <c r="F4988" t="s">
        <v>27</v>
      </c>
      <c r="G4988" s="4">
        <v>3644.2130000000002</v>
      </c>
      <c r="H4988" s="4">
        <v>3644.2130000000002</v>
      </c>
    </row>
    <row r="4989" spans="1:8" x14ac:dyDescent="0.25">
      <c r="D4989" t="s">
        <v>70</v>
      </c>
      <c r="E4989" t="s">
        <v>27</v>
      </c>
      <c r="F4989" t="s">
        <v>27</v>
      </c>
      <c r="G4989" s="4">
        <v>0</v>
      </c>
      <c r="H4989" s="4">
        <v>0</v>
      </c>
    </row>
    <row r="4990" spans="1:8" x14ac:dyDescent="0.25">
      <c r="D4990" t="s">
        <v>72</v>
      </c>
      <c r="E4990" t="s">
        <v>27</v>
      </c>
      <c r="F4990" t="s">
        <v>27</v>
      </c>
      <c r="G4990" s="4">
        <v>3644.21</v>
      </c>
      <c r="H4990" s="4">
        <v>3644.21</v>
      </c>
    </row>
    <row r="4991" spans="1:8" x14ac:dyDescent="0.25">
      <c r="A4991">
        <v>145051</v>
      </c>
      <c r="B4991">
        <v>3774267</v>
      </c>
      <c r="C4991">
        <v>1447035</v>
      </c>
      <c r="D4991" t="s">
        <v>68</v>
      </c>
      <c r="E4991" t="s">
        <v>27</v>
      </c>
      <c r="F4991" t="s">
        <v>27</v>
      </c>
      <c r="G4991" s="4">
        <v>7651.7</v>
      </c>
      <c r="H4991" s="4">
        <v>7651.7</v>
      </c>
    </row>
    <row r="4992" spans="1:8" x14ac:dyDescent="0.25">
      <c r="D4992" t="s">
        <v>73</v>
      </c>
      <c r="E4992" t="s">
        <v>27</v>
      </c>
      <c r="F4992" t="s">
        <v>27</v>
      </c>
      <c r="G4992" s="4">
        <v>0</v>
      </c>
      <c r="H4992" s="4">
        <v>0</v>
      </c>
    </row>
    <row r="4993" spans="1:8" x14ac:dyDescent="0.25">
      <c r="D4993" t="s">
        <v>75</v>
      </c>
      <c r="E4993" t="s">
        <v>27</v>
      </c>
      <c r="F4993" t="s">
        <v>27</v>
      </c>
      <c r="G4993" s="4">
        <v>50</v>
      </c>
      <c r="H4993" s="4">
        <v>50</v>
      </c>
    </row>
    <row r="4994" spans="1:8" x14ac:dyDescent="0.25">
      <c r="D4994" t="s">
        <v>64</v>
      </c>
      <c r="E4994" t="s">
        <v>27</v>
      </c>
      <c r="F4994" t="s">
        <v>27</v>
      </c>
      <c r="G4994" s="4">
        <v>3825.85</v>
      </c>
      <c r="H4994" s="4">
        <v>3825.85</v>
      </c>
    </row>
    <row r="4995" spans="1:8" x14ac:dyDescent="0.25">
      <c r="D4995" t="s">
        <v>70</v>
      </c>
      <c r="E4995" t="s">
        <v>27</v>
      </c>
      <c r="F4995" t="s">
        <v>27</v>
      </c>
      <c r="G4995" s="4">
        <v>0</v>
      </c>
      <c r="H4995" s="4">
        <v>0</v>
      </c>
    </row>
    <row r="4996" spans="1:8" x14ac:dyDescent="0.25">
      <c r="D4996" t="s">
        <v>72</v>
      </c>
      <c r="E4996" t="s">
        <v>27</v>
      </c>
      <c r="F4996" t="s">
        <v>27</v>
      </c>
      <c r="G4996" s="4">
        <v>3825.85</v>
      </c>
      <c r="H4996" s="4">
        <v>3825.85</v>
      </c>
    </row>
    <row r="4997" spans="1:8" x14ac:dyDescent="0.25">
      <c r="A4997">
        <v>145069</v>
      </c>
      <c r="B4997">
        <v>4618862</v>
      </c>
      <c r="C4997">
        <v>1447078</v>
      </c>
      <c r="D4997" t="s">
        <v>68</v>
      </c>
      <c r="E4997" t="s">
        <v>27</v>
      </c>
      <c r="F4997" t="s">
        <v>27</v>
      </c>
      <c r="G4997" s="4">
        <v>10530.82</v>
      </c>
      <c r="H4997" s="4">
        <v>10530.82</v>
      </c>
    </row>
    <row r="4998" spans="1:8" x14ac:dyDescent="0.25">
      <c r="D4998" t="s">
        <v>73</v>
      </c>
      <c r="E4998" t="s">
        <v>27</v>
      </c>
      <c r="F4998" t="s">
        <v>27</v>
      </c>
      <c r="G4998" s="4">
        <v>0</v>
      </c>
      <c r="H4998" s="4">
        <v>0</v>
      </c>
    </row>
    <row r="4999" spans="1:8" x14ac:dyDescent="0.25">
      <c r="D4999" t="s">
        <v>75</v>
      </c>
      <c r="E4999" t="s">
        <v>27</v>
      </c>
      <c r="F4999" t="s">
        <v>27</v>
      </c>
      <c r="G4999" s="4">
        <v>50</v>
      </c>
      <c r="H4999" s="4">
        <v>50</v>
      </c>
    </row>
    <row r="5000" spans="1:8" x14ac:dyDescent="0.25">
      <c r="D5000" t="s">
        <v>64</v>
      </c>
      <c r="E5000" t="s">
        <v>27</v>
      </c>
      <c r="F5000" t="s">
        <v>27</v>
      </c>
      <c r="G5000" s="4">
        <v>5023.6899999999996</v>
      </c>
      <c r="H5000" s="4">
        <v>5023.6899999999996</v>
      </c>
    </row>
    <row r="5001" spans="1:8" x14ac:dyDescent="0.25">
      <c r="D5001" t="s">
        <v>70</v>
      </c>
      <c r="E5001" t="s">
        <v>27</v>
      </c>
      <c r="F5001" t="s">
        <v>27</v>
      </c>
      <c r="G5001" s="4">
        <v>0</v>
      </c>
      <c r="H5001" s="4">
        <v>0</v>
      </c>
    </row>
    <row r="5002" spans="1:8" x14ac:dyDescent="0.25">
      <c r="D5002" t="s">
        <v>72</v>
      </c>
      <c r="E5002" t="s">
        <v>27</v>
      </c>
      <c r="F5002" t="s">
        <v>27</v>
      </c>
      <c r="G5002" s="4">
        <v>5023.6899999999996</v>
      </c>
      <c r="H5002" s="4">
        <v>5023.6899999999996</v>
      </c>
    </row>
    <row r="5003" spans="1:8" x14ac:dyDescent="0.25">
      <c r="A5003">
        <v>145076</v>
      </c>
      <c r="B5003">
        <v>3861180</v>
      </c>
      <c r="C5003">
        <v>1447131</v>
      </c>
      <c r="D5003" t="s">
        <v>68</v>
      </c>
      <c r="E5003" t="s">
        <v>27</v>
      </c>
      <c r="F5003" t="s">
        <v>27</v>
      </c>
      <c r="G5003" s="4">
        <v>9459.7999999999993</v>
      </c>
      <c r="H5003" s="4">
        <v>9459.7999999999993</v>
      </c>
    </row>
    <row r="5004" spans="1:8" x14ac:dyDescent="0.25">
      <c r="D5004" t="s">
        <v>73</v>
      </c>
      <c r="E5004" t="s">
        <v>27</v>
      </c>
      <c r="F5004" t="s">
        <v>27</v>
      </c>
      <c r="G5004" s="4">
        <v>0</v>
      </c>
      <c r="H5004" s="4">
        <v>0</v>
      </c>
    </row>
    <row r="5005" spans="1:8" x14ac:dyDescent="0.25">
      <c r="D5005" t="s">
        <v>75</v>
      </c>
      <c r="E5005" t="s">
        <v>27</v>
      </c>
      <c r="F5005" t="s">
        <v>27</v>
      </c>
      <c r="G5005" s="4">
        <v>33.333300000000001</v>
      </c>
      <c r="H5005" s="4">
        <v>33.333300000000001</v>
      </c>
    </row>
    <row r="5006" spans="1:8" x14ac:dyDescent="0.25">
      <c r="D5006" t="s">
        <v>64</v>
      </c>
      <c r="E5006" t="s">
        <v>27</v>
      </c>
      <c r="F5006" t="s">
        <v>27</v>
      </c>
      <c r="G5006" s="4">
        <v>3153.2640000000001</v>
      </c>
      <c r="H5006" s="4">
        <v>3153.2640000000001</v>
      </c>
    </row>
    <row r="5007" spans="1:8" x14ac:dyDescent="0.25">
      <c r="D5007" t="s">
        <v>70</v>
      </c>
      <c r="E5007" t="s">
        <v>27</v>
      </c>
      <c r="F5007" t="s">
        <v>27</v>
      </c>
      <c r="G5007" s="4">
        <v>0</v>
      </c>
      <c r="H5007" s="4">
        <v>0</v>
      </c>
    </row>
    <row r="5008" spans="1:8" x14ac:dyDescent="0.25">
      <c r="D5008" t="s">
        <v>72</v>
      </c>
      <c r="E5008" t="s">
        <v>27</v>
      </c>
      <c r="F5008" t="s">
        <v>27</v>
      </c>
      <c r="G5008" s="4">
        <v>3153.26</v>
      </c>
      <c r="H5008" s="4">
        <v>3153.26</v>
      </c>
    </row>
    <row r="5009" spans="1:8" x14ac:dyDescent="0.25">
      <c r="A5009">
        <v>145211</v>
      </c>
      <c r="B5009">
        <v>666054</v>
      </c>
      <c r="C5009">
        <v>616076</v>
      </c>
      <c r="D5009" t="s">
        <v>68</v>
      </c>
      <c r="E5009" t="s">
        <v>27</v>
      </c>
      <c r="F5009" t="s">
        <v>27</v>
      </c>
      <c r="G5009" s="4">
        <v>14533.62</v>
      </c>
      <c r="H5009" s="4">
        <v>14533.62</v>
      </c>
    </row>
    <row r="5010" spans="1:8" x14ac:dyDescent="0.25">
      <c r="D5010" t="s">
        <v>73</v>
      </c>
      <c r="E5010" t="s">
        <v>27</v>
      </c>
      <c r="F5010" t="s">
        <v>27</v>
      </c>
      <c r="G5010" s="4">
        <v>0</v>
      </c>
      <c r="H5010" s="4">
        <v>0</v>
      </c>
    </row>
    <row r="5011" spans="1:8" x14ac:dyDescent="0.25">
      <c r="D5011" t="s">
        <v>75</v>
      </c>
      <c r="E5011" t="s">
        <v>27</v>
      </c>
      <c r="F5011" t="s">
        <v>27</v>
      </c>
      <c r="G5011" s="4">
        <v>100</v>
      </c>
      <c r="H5011" s="4">
        <v>100</v>
      </c>
    </row>
    <row r="5012" spans="1:8" x14ac:dyDescent="0.25">
      <c r="D5012" t="s">
        <v>64</v>
      </c>
      <c r="E5012" t="s">
        <v>27</v>
      </c>
      <c r="F5012" t="s">
        <v>27</v>
      </c>
      <c r="G5012" s="4">
        <v>14533.62</v>
      </c>
      <c r="H5012" s="4">
        <v>14533.62</v>
      </c>
    </row>
    <row r="5013" spans="1:8" x14ac:dyDescent="0.25">
      <c r="D5013" t="s">
        <v>70</v>
      </c>
      <c r="E5013" t="s">
        <v>27</v>
      </c>
      <c r="F5013" t="s">
        <v>27</v>
      </c>
      <c r="G5013" s="4">
        <v>0</v>
      </c>
      <c r="H5013" s="4">
        <v>0</v>
      </c>
    </row>
    <row r="5014" spans="1:8" x14ac:dyDescent="0.25">
      <c r="D5014" t="s">
        <v>72</v>
      </c>
      <c r="E5014" t="s">
        <v>27</v>
      </c>
      <c r="F5014" t="s">
        <v>27</v>
      </c>
      <c r="G5014" s="4">
        <v>14533.62</v>
      </c>
      <c r="H5014" s="4">
        <v>14533.62</v>
      </c>
    </row>
    <row r="5015" spans="1:8" x14ac:dyDescent="0.25">
      <c r="A5015">
        <v>145216</v>
      </c>
      <c r="B5015">
        <v>1784147</v>
      </c>
      <c r="C5015">
        <v>1599034</v>
      </c>
      <c r="D5015" t="s">
        <v>68</v>
      </c>
      <c r="E5015" t="s">
        <v>41</v>
      </c>
      <c r="F5015" t="s">
        <v>27</v>
      </c>
      <c r="G5015" s="4">
        <v>3000</v>
      </c>
      <c r="H5015" s="4">
        <v>3000</v>
      </c>
    </row>
    <row r="5016" spans="1:8" x14ac:dyDescent="0.25">
      <c r="D5016" t="s">
        <v>73</v>
      </c>
      <c r="E5016" t="s">
        <v>41</v>
      </c>
      <c r="F5016" t="s">
        <v>27</v>
      </c>
      <c r="G5016" s="4">
        <v>13.18</v>
      </c>
      <c r="H5016" s="4">
        <v>13.18</v>
      </c>
    </row>
    <row r="5017" spans="1:8" x14ac:dyDescent="0.25">
      <c r="D5017" t="s">
        <v>75</v>
      </c>
      <c r="E5017" t="s">
        <v>41</v>
      </c>
      <c r="F5017" t="s">
        <v>27</v>
      </c>
      <c r="G5017" s="4">
        <v>50</v>
      </c>
      <c r="H5017" s="4">
        <v>50</v>
      </c>
    </row>
    <row r="5018" spans="1:8" x14ac:dyDescent="0.25">
      <c r="D5018" t="s">
        <v>64</v>
      </c>
      <c r="E5018" t="s">
        <v>41</v>
      </c>
      <c r="F5018" t="s">
        <v>27</v>
      </c>
      <c r="G5018" s="4">
        <v>19769.849999999999</v>
      </c>
      <c r="H5018" s="4">
        <v>19769.849999999999</v>
      </c>
    </row>
    <row r="5019" spans="1:8" x14ac:dyDescent="0.25">
      <c r="D5019" t="s">
        <v>70</v>
      </c>
      <c r="E5019" t="s">
        <v>41</v>
      </c>
      <c r="F5019" t="s">
        <v>27</v>
      </c>
      <c r="G5019" s="4">
        <v>0</v>
      </c>
      <c r="H5019" s="4">
        <v>0</v>
      </c>
    </row>
    <row r="5020" spans="1:8" x14ac:dyDescent="0.25">
      <c r="D5020" t="s">
        <v>72</v>
      </c>
      <c r="E5020" t="s">
        <v>41</v>
      </c>
      <c r="F5020" t="s">
        <v>27</v>
      </c>
      <c r="G5020" s="4">
        <v>19769.849999999999</v>
      </c>
      <c r="H5020" s="4">
        <v>19769.849999999999</v>
      </c>
    </row>
    <row r="5021" spans="1:8" x14ac:dyDescent="0.25">
      <c r="A5021">
        <v>145220</v>
      </c>
      <c r="B5021">
        <v>2554038</v>
      </c>
      <c r="C5021">
        <v>4312816</v>
      </c>
      <c r="D5021" t="s">
        <v>68</v>
      </c>
      <c r="E5021" t="s">
        <v>27</v>
      </c>
      <c r="F5021" t="s">
        <v>27</v>
      </c>
      <c r="G5021" s="4">
        <v>82761.62</v>
      </c>
      <c r="H5021" s="4">
        <v>82761.62</v>
      </c>
    </row>
    <row r="5022" spans="1:8" x14ac:dyDescent="0.25">
      <c r="D5022" t="s">
        <v>73</v>
      </c>
      <c r="E5022" t="s">
        <v>27</v>
      </c>
      <c r="F5022" t="s">
        <v>27</v>
      </c>
      <c r="G5022" s="4">
        <v>0</v>
      </c>
      <c r="H5022" s="4">
        <v>0</v>
      </c>
    </row>
    <row r="5023" spans="1:8" x14ac:dyDescent="0.25">
      <c r="D5023" t="s">
        <v>75</v>
      </c>
      <c r="E5023" t="s">
        <v>27</v>
      </c>
      <c r="F5023" t="s">
        <v>27</v>
      </c>
      <c r="G5023" s="4">
        <v>50</v>
      </c>
      <c r="H5023" s="4">
        <v>50</v>
      </c>
    </row>
    <row r="5024" spans="1:8" x14ac:dyDescent="0.25">
      <c r="D5024" t="s">
        <v>64</v>
      </c>
      <c r="E5024" t="s">
        <v>27</v>
      </c>
      <c r="F5024" t="s">
        <v>27</v>
      </c>
      <c r="G5024" s="4">
        <v>41380.81</v>
      </c>
      <c r="H5024" s="4">
        <v>41380.81</v>
      </c>
    </row>
    <row r="5025" spans="1:8" x14ac:dyDescent="0.25">
      <c r="D5025" t="s">
        <v>70</v>
      </c>
      <c r="E5025" t="s">
        <v>27</v>
      </c>
      <c r="F5025" t="s">
        <v>27</v>
      </c>
      <c r="G5025" s="4">
        <v>0</v>
      </c>
      <c r="H5025" s="4">
        <v>0</v>
      </c>
    </row>
    <row r="5026" spans="1:8" x14ac:dyDescent="0.25">
      <c r="D5026" t="s">
        <v>72</v>
      </c>
      <c r="E5026" t="s">
        <v>27</v>
      </c>
      <c r="F5026" t="s">
        <v>27</v>
      </c>
      <c r="G5026" s="4">
        <v>41380.81</v>
      </c>
      <c r="H5026" s="4">
        <v>41380.81</v>
      </c>
    </row>
    <row r="5027" spans="1:8" x14ac:dyDescent="0.25">
      <c r="A5027">
        <v>145221</v>
      </c>
      <c r="B5027">
        <v>2554037</v>
      </c>
      <c r="C5027">
        <v>4266709</v>
      </c>
      <c r="D5027" t="s">
        <v>68</v>
      </c>
      <c r="E5027" t="s">
        <v>27</v>
      </c>
      <c r="F5027" t="s">
        <v>27</v>
      </c>
      <c r="G5027" s="4">
        <v>82761.62</v>
      </c>
      <c r="H5027" s="4">
        <v>82761.62</v>
      </c>
    </row>
    <row r="5028" spans="1:8" x14ac:dyDescent="0.25">
      <c r="D5028" t="s">
        <v>73</v>
      </c>
      <c r="E5028" t="s">
        <v>27</v>
      </c>
      <c r="F5028" t="s">
        <v>27</v>
      </c>
      <c r="G5028" s="4">
        <v>0</v>
      </c>
      <c r="H5028" s="4">
        <v>0</v>
      </c>
    </row>
    <row r="5029" spans="1:8" x14ac:dyDescent="0.25">
      <c r="D5029" t="s">
        <v>75</v>
      </c>
      <c r="E5029" t="s">
        <v>27</v>
      </c>
      <c r="F5029" t="s">
        <v>27</v>
      </c>
      <c r="G5029" s="4">
        <v>50</v>
      </c>
      <c r="H5029" s="4">
        <v>50</v>
      </c>
    </row>
    <row r="5030" spans="1:8" x14ac:dyDescent="0.25">
      <c r="D5030" t="s">
        <v>64</v>
      </c>
      <c r="E5030" t="s">
        <v>27</v>
      </c>
      <c r="F5030" t="s">
        <v>27</v>
      </c>
      <c r="G5030" s="4">
        <v>41380.81</v>
      </c>
      <c r="H5030" s="4">
        <v>41380.81</v>
      </c>
    </row>
    <row r="5031" spans="1:8" x14ac:dyDescent="0.25">
      <c r="D5031" t="s">
        <v>70</v>
      </c>
      <c r="E5031" t="s">
        <v>27</v>
      </c>
      <c r="F5031" t="s">
        <v>27</v>
      </c>
      <c r="G5031" s="4">
        <v>0</v>
      </c>
      <c r="H5031" s="4">
        <v>0</v>
      </c>
    </row>
    <row r="5032" spans="1:8" x14ac:dyDescent="0.25">
      <c r="D5032" t="s">
        <v>72</v>
      </c>
      <c r="E5032" t="s">
        <v>27</v>
      </c>
      <c r="F5032" t="s">
        <v>27</v>
      </c>
      <c r="G5032" s="4">
        <v>41380.81</v>
      </c>
      <c r="H5032" s="4">
        <v>41380.81</v>
      </c>
    </row>
    <row r="5033" spans="1:8" x14ac:dyDescent="0.25">
      <c r="A5033">
        <v>145222</v>
      </c>
      <c r="B5033">
        <v>1856260</v>
      </c>
      <c r="C5033">
        <v>4266708</v>
      </c>
      <c r="D5033" t="s">
        <v>68</v>
      </c>
      <c r="E5033" t="s">
        <v>27</v>
      </c>
      <c r="F5033" t="s">
        <v>27</v>
      </c>
      <c r="G5033" s="4">
        <v>110348.82</v>
      </c>
      <c r="H5033" s="4">
        <v>110348.82</v>
      </c>
    </row>
    <row r="5034" spans="1:8" x14ac:dyDescent="0.25">
      <c r="D5034" t="s">
        <v>73</v>
      </c>
      <c r="E5034" t="s">
        <v>27</v>
      </c>
      <c r="F5034" t="s">
        <v>27</v>
      </c>
      <c r="G5034" s="4">
        <v>0</v>
      </c>
      <c r="H5034" s="4">
        <v>0</v>
      </c>
    </row>
    <row r="5035" spans="1:8" x14ac:dyDescent="0.25">
      <c r="D5035" t="s">
        <v>75</v>
      </c>
      <c r="E5035" t="s">
        <v>27</v>
      </c>
      <c r="F5035" t="s">
        <v>27</v>
      </c>
      <c r="G5035" s="4">
        <v>25</v>
      </c>
      <c r="H5035" s="4">
        <v>25</v>
      </c>
    </row>
    <row r="5036" spans="1:8" x14ac:dyDescent="0.25">
      <c r="D5036" t="s">
        <v>64</v>
      </c>
      <c r="E5036" t="s">
        <v>27</v>
      </c>
      <c r="F5036" t="s">
        <v>27</v>
      </c>
      <c r="G5036" s="4">
        <v>26297.439999999999</v>
      </c>
      <c r="H5036" s="4">
        <v>26297.439999999999</v>
      </c>
    </row>
    <row r="5037" spans="1:8" x14ac:dyDescent="0.25">
      <c r="D5037" t="s">
        <v>70</v>
      </c>
      <c r="E5037" t="s">
        <v>27</v>
      </c>
      <c r="F5037" t="s">
        <v>27</v>
      </c>
      <c r="G5037" s="4">
        <v>0</v>
      </c>
      <c r="H5037" s="4">
        <v>0</v>
      </c>
    </row>
    <row r="5038" spans="1:8" x14ac:dyDescent="0.25">
      <c r="D5038" t="s">
        <v>72</v>
      </c>
      <c r="E5038" t="s">
        <v>27</v>
      </c>
      <c r="F5038" t="s">
        <v>27</v>
      </c>
      <c r="G5038" s="4">
        <v>26297.439999999999</v>
      </c>
      <c r="H5038" s="4">
        <v>26297.439999999999</v>
      </c>
    </row>
    <row r="5039" spans="1:8" x14ac:dyDescent="0.25">
      <c r="A5039">
        <v>145225</v>
      </c>
      <c r="B5039">
        <v>2554043</v>
      </c>
      <c r="C5039">
        <v>4266707</v>
      </c>
      <c r="D5039" t="s">
        <v>68</v>
      </c>
      <c r="E5039" t="s">
        <v>27</v>
      </c>
      <c r="F5039" t="s">
        <v>27</v>
      </c>
      <c r="G5039" s="4">
        <v>84902.95</v>
      </c>
      <c r="H5039" s="4">
        <v>84902.95</v>
      </c>
    </row>
    <row r="5040" spans="1:8" x14ac:dyDescent="0.25">
      <c r="D5040" t="s">
        <v>73</v>
      </c>
      <c r="E5040" t="s">
        <v>27</v>
      </c>
      <c r="F5040" t="s">
        <v>27</v>
      </c>
      <c r="G5040" s="4">
        <v>0</v>
      </c>
      <c r="H5040" s="4">
        <v>0</v>
      </c>
    </row>
    <row r="5041" spans="1:8" x14ac:dyDescent="0.25">
      <c r="D5041" t="s">
        <v>75</v>
      </c>
      <c r="E5041" t="s">
        <v>27</v>
      </c>
      <c r="F5041" t="s">
        <v>27</v>
      </c>
      <c r="G5041" s="4">
        <v>33.333300000000001</v>
      </c>
      <c r="H5041" s="4">
        <v>33.333300000000001</v>
      </c>
    </row>
    <row r="5042" spans="1:8" x14ac:dyDescent="0.25">
      <c r="D5042" t="s">
        <v>64</v>
      </c>
      <c r="E5042" t="s">
        <v>27</v>
      </c>
      <c r="F5042" t="s">
        <v>27</v>
      </c>
      <c r="G5042" s="4">
        <v>28300.955000000002</v>
      </c>
      <c r="H5042" s="4">
        <v>28300.955000000002</v>
      </c>
    </row>
    <row r="5043" spans="1:8" x14ac:dyDescent="0.25">
      <c r="D5043" t="s">
        <v>70</v>
      </c>
      <c r="E5043" t="s">
        <v>27</v>
      </c>
      <c r="F5043" t="s">
        <v>27</v>
      </c>
      <c r="G5043" s="4">
        <v>0</v>
      </c>
      <c r="H5043" s="4">
        <v>0</v>
      </c>
    </row>
    <row r="5044" spans="1:8" x14ac:dyDescent="0.25">
      <c r="D5044" t="s">
        <v>72</v>
      </c>
      <c r="E5044" t="s">
        <v>27</v>
      </c>
      <c r="F5044" t="s">
        <v>27</v>
      </c>
      <c r="G5044" s="4">
        <v>28300.959999999999</v>
      </c>
      <c r="H5044" s="4">
        <v>28300.959999999999</v>
      </c>
    </row>
    <row r="5045" spans="1:8" x14ac:dyDescent="0.25">
      <c r="A5045">
        <v>145441</v>
      </c>
      <c r="B5045">
        <v>666053</v>
      </c>
      <c r="C5045">
        <v>3353920</v>
      </c>
      <c r="D5045" t="s">
        <v>68</v>
      </c>
      <c r="E5045" t="s">
        <v>27</v>
      </c>
      <c r="F5045" t="s">
        <v>27</v>
      </c>
      <c r="G5045" s="4">
        <v>8588.44</v>
      </c>
      <c r="H5045" s="4">
        <v>8588.44</v>
      </c>
    </row>
    <row r="5046" spans="1:8" x14ac:dyDescent="0.25">
      <c r="D5046" t="s">
        <v>73</v>
      </c>
      <c r="E5046" t="s">
        <v>27</v>
      </c>
      <c r="F5046" t="s">
        <v>27</v>
      </c>
      <c r="G5046" s="4">
        <v>0</v>
      </c>
      <c r="H5046" s="4">
        <v>0</v>
      </c>
    </row>
    <row r="5047" spans="1:8" x14ac:dyDescent="0.25">
      <c r="D5047" t="s">
        <v>75</v>
      </c>
      <c r="E5047" t="s">
        <v>27</v>
      </c>
      <c r="F5047" t="s">
        <v>27</v>
      </c>
      <c r="G5047" s="4">
        <v>33.333300000000001</v>
      </c>
      <c r="H5047" s="4">
        <v>33.333300000000001</v>
      </c>
    </row>
    <row r="5048" spans="1:8" x14ac:dyDescent="0.25">
      <c r="D5048" t="s">
        <v>64</v>
      </c>
      <c r="E5048" t="s">
        <v>27</v>
      </c>
      <c r="F5048" t="s">
        <v>27</v>
      </c>
      <c r="G5048" s="4">
        <v>2862.8110000000001</v>
      </c>
      <c r="H5048" s="4">
        <v>2862.8110000000001</v>
      </c>
    </row>
    <row r="5049" spans="1:8" x14ac:dyDescent="0.25">
      <c r="D5049" t="s">
        <v>70</v>
      </c>
      <c r="E5049" t="s">
        <v>27</v>
      </c>
      <c r="F5049" t="s">
        <v>27</v>
      </c>
      <c r="G5049" s="4">
        <v>0</v>
      </c>
      <c r="H5049" s="4">
        <v>0</v>
      </c>
    </row>
    <row r="5050" spans="1:8" x14ac:dyDescent="0.25">
      <c r="D5050" t="s">
        <v>72</v>
      </c>
      <c r="E5050" t="s">
        <v>27</v>
      </c>
      <c r="F5050" t="s">
        <v>27</v>
      </c>
      <c r="G5050" s="4">
        <v>2862.81</v>
      </c>
      <c r="H5050" s="4">
        <v>2862.81</v>
      </c>
    </row>
    <row r="5051" spans="1:8" x14ac:dyDescent="0.25">
      <c r="A5051">
        <v>145453</v>
      </c>
      <c r="B5051">
        <v>952121</v>
      </c>
      <c r="C5051">
        <v>713024</v>
      </c>
      <c r="D5051" t="s">
        <v>68</v>
      </c>
      <c r="E5051" t="s">
        <v>27</v>
      </c>
      <c r="F5051" t="s">
        <v>27</v>
      </c>
      <c r="G5051" s="4">
        <v>11587.6</v>
      </c>
      <c r="H5051" s="4">
        <v>11587.6</v>
      </c>
    </row>
    <row r="5052" spans="1:8" x14ac:dyDescent="0.25">
      <c r="D5052" t="s">
        <v>73</v>
      </c>
      <c r="E5052" t="s">
        <v>27</v>
      </c>
      <c r="F5052" t="s">
        <v>27</v>
      </c>
      <c r="G5052" s="4">
        <v>0</v>
      </c>
      <c r="H5052" s="4">
        <v>0</v>
      </c>
    </row>
    <row r="5053" spans="1:8" x14ac:dyDescent="0.25">
      <c r="D5053" t="s">
        <v>75</v>
      </c>
      <c r="E5053" t="s">
        <v>27</v>
      </c>
      <c r="F5053" t="s">
        <v>27</v>
      </c>
      <c r="G5053" s="4">
        <v>100</v>
      </c>
      <c r="H5053" s="4">
        <v>100</v>
      </c>
    </row>
    <row r="5054" spans="1:8" x14ac:dyDescent="0.25">
      <c r="D5054" t="s">
        <v>64</v>
      </c>
      <c r="E5054" t="s">
        <v>27</v>
      </c>
      <c r="F5054" t="s">
        <v>27</v>
      </c>
      <c r="G5054" s="4">
        <v>11587.6</v>
      </c>
      <c r="H5054" s="4">
        <v>11587.6</v>
      </c>
    </row>
    <row r="5055" spans="1:8" x14ac:dyDescent="0.25">
      <c r="D5055" t="s">
        <v>70</v>
      </c>
      <c r="E5055" t="s">
        <v>27</v>
      </c>
      <c r="F5055" t="s">
        <v>27</v>
      </c>
      <c r="G5055" s="4">
        <v>0</v>
      </c>
      <c r="H5055" s="4">
        <v>0</v>
      </c>
    </row>
    <row r="5056" spans="1:8" x14ac:dyDescent="0.25">
      <c r="D5056" t="s">
        <v>72</v>
      </c>
      <c r="E5056" t="s">
        <v>27</v>
      </c>
      <c r="F5056" t="s">
        <v>27</v>
      </c>
      <c r="G5056" s="4">
        <v>11587.6</v>
      </c>
      <c r="H5056" s="4">
        <v>11587.6</v>
      </c>
    </row>
    <row r="5057" spans="1:8" x14ac:dyDescent="0.25">
      <c r="A5057">
        <v>145458</v>
      </c>
      <c r="B5057">
        <v>3301055</v>
      </c>
      <c r="C5057">
        <v>1669040</v>
      </c>
      <c r="D5057" t="s">
        <v>68</v>
      </c>
      <c r="E5057" t="s">
        <v>27</v>
      </c>
      <c r="F5057" t="s">
        <v>27</v>
      </c>
      <c r="G5057" s="4">
        <v>35099.51</v>
      </c>
      <c r="H5057" s="4">
        <v>35099.51</v>
      </c>
    </row>
    <row r="5058" spans="1:8" x14ac:dyDescent="0.25">
      <c r="D5058" t="s">
        <v>73</v>
      </c>
      <c r="E5058" t="s">
        <v>27</v>
      </c>
      <c r="F5058" t="s">
        <v>27</v>
      </c>
      <c r="G5058" s="4">
        <v>0</v>
      </c>
      <c r="H5058" s="4">
        <v>0</v>
      </c>
    </row>
    <row r="5059" spans="1:8" x14ac:dyDescent="0.25">
      <c r="D5059" t="s">
        <v>75</v>
      </c>
      <c r="E5059" t="s">
        <v>27</v>
      </c>
      <c r="F5059" t="s">
        <v>27</v>
      </c>
      <c r="G5059" s="4">
        <v>33.333300000000001</v>
      </c>
      <c r="H5059" s="4">
        <v>33.333300000000001</v>
      </c>
    </row>
    <row r="5060" spans="1:8" x14ac:dyDescent="0.25">
      <c r="D5060" t="s">
        <v>64</v>
      </c>
      <c r="E5060" t="s">
        <v>27</v>
      </c>
      <c r="F5060" t="s">
        <v>27</v>
      </c>
      <c r="G5060" s="4">
        <v>11699.825000000001</v>
      </c>
      <c r="H5060" s="4">
        <v>11699.825000000001</v>
      </c>
    </row>
    <row r="5061" spans="1:8" x14ac:dyDescent="0.25">
      <c r="D5061" t="s">
        <v>70</v>
      </c>
      <c r="E5061" t="s">
        <v>27</v>
      </c>
      <c r="F5061" t="s">
        <v>27</v>
      </c>
      <c r="G5061" s="4">
        <v>0</v>
      </c>
      <c r="H5061" s="4">
        <v>0</v>
      </c>
    </row>
    <row r="5062" spans="1:8" x14ac:dyDescent="0.25">
      <c r="D5062" t="s">
        <v>72</v>
      </c>
      <c r="E5062" t="s">
        <v>27</v>
      </c>
      <c r="F5062" t="s">
        <v>27</v>
      </c>
      <c r="G5062" s="4">
        <v>11699.83</v>
      </c>
      <c r="H5062" s="4">
        <v>11699.83</v>
      </c>
    </row>
    <row r="5063" spans="1:8" x14ac:dyDescent="0.25">
      <c r="A5063">
        <v>145465</v>
      </c>
      <c r="B5063">
        <v>4035224</v>
      </c>
      <c r="C5063">
        <v>4628882</v>
      </c>
      <c r="D5063" t="s">
        <v>68</v>
      </c>
      <c r="E5063" t="s">
        <v>27</v>
      </c>
      <c r="F5063" t="s">
        <v>27</v>
      </c>
      <c r="G5063" s="4">
        <v>38374.35</v>
      </c>
      <c r="H5063" s="4">
        <v>38374.35</v>
      </c>
    </row>
    <row r="5064" spans="1:8" x14ac:dyDescent="0.25">
      <c r="D5064" t="s">
        <v>73</v>
      </c>
      <c r="E5064" t="s">
        <v>27</v>
      </c>
      <c r="F5064" t="s">
        <v>27</v>
      </c>
      <c r="G5064" s="4">
        <v>0</v>
      </c>
      <c r="H5064" s="4">
        <v>0</v>
      </c>
    </row>
    <row r="5065" spans="1:8" x14ac:dyDescent="0.25">
      <c r="D5065" t="s">
        <v>75</v>
      </c>
      <c r="E5065" t="s">
        <v>27</v>
      </c>
      <c r="F5065" t="s">
        <v>27</v>
      </c>
      <c r="G5065" s="4">
        <v>50</v>
      </c>
      <c r="H5065" s="4">
        <v>50</v>
      </c>
    </row>
    <row r="5066" spans="1:8" x14ac:dyDescent="0.25">
      <c r="D5066" t="s">
        <v>64</v>
      </c>
      <c r="E5066" t="s">
        <v>27</v>
      </c>
      <c r="F5066" t="s">
        <v>27</v>
      </c>
      <c r="G5066" s="4">
        <v>19187.174999999999</v>
      </c>
      <c r="H5066" s="4">
        <v>19187.174999999999</v>
      </c>
    </row>
    <row r="5067" spans="1:8" x14ac:dyDescent="0.25">
      <c r="D5067" t="s">
        <v>70</v>
      </c>
      <c r="E5067" t="s">
        <v>27</v>
      </c>
      <c r="F5067" t="s">
        <v>27</v>
      </c>
      <c r="G5067" s="4">
        <v>0</v>
      </c>
      <c r="H5067" s="4">
        <v>0</v>
      </c>
    </row>
    <row r="5068" spans="1:8" x14ac:dyDescent="0.25">
      <c r="D5068" t="s">
        <v>72</v>
      </c>
      <c r="E5068" t="s">
        <v>27</v>
      </c>
      <c r="F5068" t="s">
        <v>27</v>
      </c>
      <c r="G5068" s="4">
        <v>19187.18</v>
      </c>
      <c r="H5068" s="4">
        <v>19187.18</v>
      </c>
    </row>
    <row r="5069" spans="1:8" x14ac:dyDescent="0.25">
      <c r="A5069">
        <v>145466</v>
      </c>
      <c r="B5069">
        <v>3301056</v>
      </c>
      <c r="C5069">
        <v>4628883</v>
      </c>
      <c r="D5069" t="s">
        <v>68</v>
      </c>
      <c r="E5069" t="s">
        <v>27</v>
      </c>
      <c r="F5069" t="s">
        <v>27</v>
      </c>
      <c r="G5069" s="4">
        <v>38675.699999999997</v>
      </c>
      <c r="H5069" s="4">
        <v>38675.699999999997</v>
      </c>
    </row>
    <row r="5070" spans="1:8" x14ac:dyDescent="0.25">
      <c r="D5070" t="s">
        <v>73</v>
      </c>
      <c r="E5070" t="s">
        <v>27</v>
      </c>
      <c r="F5070" t="s">
        <v>27</v>
      </c>
      <c r="G5070" s="4">
        <v>0</v>
      </c>
      <c r="H5070" s="4">
        <v>0</v>
      </c>
    </row>
    <row r="5071" spans="1:8" x14ac:dyDescent="0.25">
      <c r="D5071" t="s">
        <v>75</v>
      </c>
      <c r="E5071" t="s">
        <v>27</v>
      </c>
      <c r="F5071" t="s">
        <v>27</v>
      </c>
      <c r="G5071" s="4">
        <v>33.333300000000001</v>
      </c>
      <c r="H5071" s="4">
        <v>33.333300000000001</v>
      </c>
    </row>
    <row r="5072" spans="1:8" x14ac:dyDescent="0.25">
      <c r="D5072" t="s">
        <v>64</v>
      </c>
      <c r="E5072" t="s">
        <v>27</v>
      </c>
      <c r="F5072" t="s">
        <v>27</v>
      </c>
      <c r="G5072" s="4">
        <v>12891.887000000001</v>
      </c>
      <c r="H5072" s="4">
        <v>12891.887000000001</v>
      </c>
    </row>
    <row r="5073" spans="1:8" x14ac:dyDescent="0.25">
      <c r="D5073" t="s">
        <v>70</v>
      </c>
      <c r="E5073" t="s">
        <v>27</v>
      </c>
      <c r="F5073" t="s">
        <v>27</v>
      </c>
      <c r="G5073" s="4">
        <v>0</v>
      </c>
      <c r="H5073" s="4">
        <v>0</v>
      </c>
    </row>
    <row r="5074" spans="1:8" x14ac:dyDescent="0.25">
      <c r="D5074" t="s">
        <v>72</v>
      </c>
      <c r="E5074" t="s">
        <v>27</v>
      </c>
      <c r="F5074" t="s">
        <v>27</v>
      </c>
      <c r="G5074" s="4">
        <v>12891.89</v>
      </c>
      <c r="H5074" s="4">
        <v>12891.89</v>
      </c>
    </row>
    <row r="5075" spans="1:8" x14ac:dyDescent="0.25">
      <c r="A5075">
        <v>145482</v>
      </c>
      <c r="B5075">
        <v>666033</v>
      </c>
      <c r="C5075">
        <v>616037</v>
      </c>
      <c r="D5075" t="s">
        <v>68</v>
      </c>
      <c r="E5075" t="s">
        <v>27</v>
      </c>
      <c r="F5075" t="s">
        <v>27</v>
      </c>
      <c r="G5075" s="4">
        <v>7318.48</v>
      </c>
      <c r="H5075" s="4">
        <v>7318.48</v>
      </c>
    </row>
    <row r="5076" spans="1:8" x14ac:dyDescent="0.25">
      <c r="D5076" t="s">
        <v>73</v>
      </c>
      <c r="E5076" t="s">
        <v>27</v>
      </c>
      <c r="F5076" t="s">
        <v>27</v>
      </c>
      <c r="G5076" s="4">
        <v>0</v>
      </c>
      <c r="H5076" s="4">
        <v>0</v>
      </c>
    </row>
    <row r="5077" spans="1:8" x14ac:dyDescent="0.25">
      <c r="D5077" t="s">
        <v>75</v>
      </c>
      <c r="E5077" t="s">
        <v>27</v>
      </c>
      <c r="F5077" t="s">
        <v>27</v>
      </c>
      <c r="G5077" s="4">
        <v>50</v>
      </c>
      <c r="H5077" s="4">
        <v>50</v>
      </c>
    </row>
    <row r="5078" spans="1:8" x14ac:dyDescent="0.25">
      <c r="D5078" t="s">
        <v>64</v>
      </c>
      <c r="E5078" t="s">
        <v>27</v>
      </c>
      <c r="F5078" t="s">
        <v>27</v>
      </c>
      <c r="G5078" s="4">
        <v>3659.24</v>
      </c>
      <c r="H5078" s="4">
        <v>3659.24</v>
      </c>
    </row>
    <row r="5079" spans="1:8" x14ac:dyDescent="0.25">
      <c r="D5079" t="s">
        <v>70</v>
      </c>
      <c r="E5079" t="s">
        <v>27</v>
      </c>
      <c r="F5079" t="s">
        <v>27</v>
      </c>
      <c r="G5079" s="4">
        <v>0</v>
      </c>
      <c r="H5079" s="4">
        <v>0</v>
      </c>
    </row>
    <row r="5080" spans="1:8" x14ac:dyDescent="0.25">
      <c r="D5080" t="s">
        <v>72</v>
      </c>
      <c r="E5080" t="s">
        <v>27</v>
      </c>
      <c r="F5080" t="s">
        <v>27</v>
      </c>
      <c r="G5080" s="4">
        <v>3659.24</v>
      </c>
      <c r="H5080" s="4">
        <v>3659.24</v>
      </c>
    </row>
    <row r="5081" spans="1:8" x14ac:dyDescent="0.25">
      <c r="A5081">
        <v>145488</v>
      </c>
      <c r="B5081">
        <v>1856252</v>
      </c>
      <c r="C5081">
        <v>4249501</v>
      </c>
      <c r="D5081" t="s">
        <v>68</v>
      </c>
      <c r="E5081" t="s">
        <v>27</v>
      </c>
      <c r="F5081" t="s">
        <v>27</v>
      </c>
      <c r="G5081" s="4">
        <v>13464.99</v>
      </c>
      <c r="H5081" s="4">
        <v>13464.99</v>
      </c>
    </row>
    <row r="5082" spans="1:8" x14ac:dyDescent="0.25">
      <c r="D5082" t="s">
        <v>73</v>
      </c>
      <c r="E5082" t="s">
        <v>27</v>
      </c>
      <c r="F5082" t="s">
        <v>27</v>
      </c>
      <c r="G5082" s="4">
        <v>0</v>
      </c>
      <c r="H5082" s="4">
        <v>0</v>
      </c>
    </row>
    <row r="5083" spans="1:8" x14ac:dyDescent="0.25">
      <c r="D5083" t="s">
        <v>75</v>
      </c>
      <c r="E5083" t="s">
        <v>27</v>
      </c>
      <c r="F5083" t="s">
        <v>27</v>
      </c>
      <c r="G5083" s="4">
        <v>25</v>
      </c>
      <c r="H5083" s="4">
        <v>25</v>
      </c>
    </row>
    <row r="5084" spans="1:8" x14ac:dyDescent="0.25">
      <c r="D5084" t="s">
        <v>64</v>
      </c>
      <c r="E5084" t="s">
        <v>27</v>
      </c>
      <c r="F5084" t="s">
        <v>27</v>
      </c>
      <c r="G5084" s="4">
        <v>3366.248</v>
      </c>
      <c r="H5084" s="4">
        <v>3366.248</v>
      </c>
    </row>
    <row r="5085" spans="1:8" x14ac:dyDescent="0.25">
      <c r="D5085" t="s">
        <v>70</v>
      </c>
      <c r="E5085" t="s">
        <v>27</v>
      </c>
      <c r="F5085" t="s">
        <v>27</v>
      </c>
      <c r="G5085" s="4">
        <v>0</v>
      </c>
      <c r="H5085" s="4">
        <v>0</v>
      </c>
    </row>
    <row r="5086" spans="1:8" x14ac:dyDescent="0.25">
      <c r="D5086" t="s">
        <v>72</v>
      </c>
      <c r="E5086" t="s">
        <v>27</v>
      </c>
      <c r="F5086" t="s">
        <v>27</v>
      </c>
      <c r="G5086" s="4">
        <v>3366.25</v>
      </c>
      <c r="H5086" s="4">
        <v>3366.25</v>
      </c>
    </row>
    <row r="5087" spans="1:8" x14ac:dyDescent="0.25">
      <c r="A5087">
        <v>145568</v>
      </c>
      <c r="B5087">
        <v>4276714</v>
      </c>
      <c r="C5087">
        <v>853383</v>
      </c>
      <c r="D5087" t="s">
        <v>68</v>
      </c>
      <c r="E5087" t="s">
        <v>27</v>
      </c>
      <c r="F5087" t="s">
        <v>27</v>
      </c>
      <c r="G5087" s="4">
        <v>8504.92</v>
      </c>
      <c r="H5087" s="4">
        <v>8504.92</v>
      </c>
    </row>
    <row r="5088" spans="1:8" x14ac:dyDescent="0.25">
      <c r="D5088" t="s">
        <v>73</v>
      </c>
      <c r="E5088" t="s">
        <v>27</v>
      </c>
      <c r="F5088" t="s">
        <v>27</v>
      </c>
      <c r="G5088" s="4">
        <v>0</v>
      </c>
      <c r="H5088" s="4">
        <v>0</v>
      </c>
    </row>
    <row r="5089" spans="1:8" x14ac:dyDescent="0.25">
      <c r="D5089" t="s">
        <v>75</v>
      </c>
      <c r="E5089" t="s">
        <v>27</v>
      </c>
      <c r="F5089" t="s">
        <v>27</v>
      </c>
      <c r="G5089" s="4">
        <v>50</v>
      </c>
      <c r="H5089" s="4">
        <v>50</v>
      </c>
    </row>
    <row r="5090" spans="1:8" x14ac:dyDescent="0.25">
      <c r="D5090" t="s">
        <v>64</v>
      </c>
      <c r="E5090" t="s">
        <v>27</v>
      </c>
      <c r="F5090" t="s">
        <v>27</v>
      </c>
      <c r="G5090" s="4">
        <v>4252.46</v>
      </c>
      <c r="H5090" s="4">
        <v>4252.46</v>
      </c>
    </row>
    <row r="5091" spans="1:8" x14ac:dyDescent="0.25">
      <c r="D5091" t="s">
        <v>70</v>
      </c>
      <c r="E5091" t="s">
        <v>27</v>
      </c>
      <c r="F5091" t="s">
        <v>27</v>
      </c>
      <c r="G5091" s="4">
        <v>0</v>
      </c>
      <c r="H5091" s="4">
        <v>0</v>
      </c>
    </row>
    <row r="5092" spans="1:8" x14ac:dyDescent="0.25">
      <c r="D5092" t="s">
        <v>72</v>
      </c>
      <c r="E5092" t="s">
        <v>27</v>
      </c>
      <c r="F5092" t="s">
        <v>27</v>
      </c>
      <c r="G5092" s="4">
        <v>4252.46</v>
      </c>
      <c r="H5092" s="4">
        <v>4252.46</v>
      </c>
    </row>
    <row r="5093" spans="1:8" x14ac:dyDescent="0.25">
      <c r="A5093">
        <v>145583</v>
      </c>
      <c r="B5093">
        <v>952045</v>
      </c>
      <c r="C5093">
        <v>853446</v>
      </c>
      <c r="D5093" t="s">
        <v>68</v>
      </c>
      <c r="E5093" t="s">
        <v>27</v>
      </c>
      <c r="F5093" t="s">
        <v>27</v>
      </c>
      <c r="G5093" s="4">
        <v>43792.47</v>
      </c>
      <c r="H5093" s="4">
        <v>43792.47</v>
      </c>
    </row>
    <row r="5094" spans="1:8" x14ac:dyDescent="0.25">
      <c r="D5094" t="s">
        <v>73</v>
      </c>
      <c r="E5094" t="s">
        <v>27</v>
      </c>
      <c r="F5094" t="s">
        <v>27</v>
      </c>
      <c r="G5094" s="4">
        <v>0</v>
      </c>
      <c r="H5094" s="4">
        <v>0</v>
      </c>
    </row>
    <row r="5095" spans="1:8" x14ac:dyDescent="0.25">
      <c r="D5095" t="s">
        <v>75</v>
      </c>
      <c r="E5095" t="s">
        <v>27</v>
      </c>
      <c r="F5095" t="s">
        <v>27</v>
      </c>
      <c r="G5095" s="4">
        <v>50</v>
      </c>
      <c r="H5095" s="4">
        <v>50</v>
      </c>
    </row>
    <row r="5096" spans="1:8" x14ac:dyDescent="0.25">
      <c r="D5096" t="s">
        <v>64</v>
      </c>
      <c r="E5096" t="s">
        <v>27</v>
      </c>
      <c r="F5096" t="s">
        <v>27</v>
      </c>
      <c r="G5096" s="4">
        <v>21896.235000000001</v>
      </c>
      <c r="H5096" s="4">
        <v>21896.235000000001</v>
      </c>
    </row>
    <row r="5097" spans="1:8" x14ac:dyDescent="0.25">
      <c r="D5097" t="s">
        <v>70</v>
      </c>
      <c r="E5097" t="s">
        <v>27</v>
      </c>
      <c r="F5097" t="s">
        <v>27</v>
      </c>
      <c r="G5097" s="4">
        <v>0</v>
      </c>
      <c r="H5097" s="4">
        <v>0</v>
      </c>
    </row>
    <row r="5098" spans="1:8" x14ac:dyDescent="0.25">
      <c r="D5098" t="s">
        <v>72</v>
      </c>
      <c r="E5098" t="s">
        <v>27</v>
      </c>
      <c r="F5098" t="s">
        <v>27</v>
      </c>
      <c r="G5098" s="4">
        <v>21896.240000000002</v>
      </c>
      <c r="H5098" s="4">
        <v>21896.240000000002</v>
      </c>
    </row>
    <row r="5099" spans="1:8" x14ac:dyDescent="0.25">
      <c r="A5099">
        <v>145605</v>
      </c>
      <c r="B5099">
        <v>4121538</v>
      </c>
      <c r="C5099">
        <v>853751</v>
      </c>
      <c r="D5099" t="s">
        <v>68</v>
      </c>
      <c r="E5099" t="s">
        <v>27</v>
      </c>
      <c r="F5099" t="s">
        <v>27</v>
      </c>
      <c r="G5099" s="4">
        <v>15983.31</v>
      </c>
      <c r="H5099" s="4">
        <v>15983.31</v>
      </c>
    </row>
    <row r="5100" spans="1:8" x14ac:dyDescent="0.25">
      <c r="D5100" t="s">
        <v>73</v>
      </c>
      <c r="E5100" t="s">
        <v>27</v>
      </c>
      <c r="F5100" t="s">
        <v>27</v>
      </c>
      <c r="G5100" s="4">
        <v>0</v>
      </c>
      <c r="H5100" s="4">
        <v>0</v>
      </c>
    </row>
    <row r="5101" spans="1:8" x14ac:dyDescent="0.25">
      <c r="D5101" t="s">
        <v>75</v>
      </c>
      <c r="E5101" t="s">
        <v>27</v>
      </c>
      <c r="F5101" t="s">
        <v>27</v>
      </c>
      <c r="G5101" s="4">
        <v>33.333300000000001</v>
      </c>
      <c r="H5101" s="4">
        <v>33.333300000000001</v>
      </c>
    </row>
    <row r="5102" spans="1:8" x14ac:dyDescent="0.25">
      <c r="D5102" t="s">
        <v>64</v>
      </c>
      <c r="E5102" t="s">
        <v>27</v>
      </c>
      <c r="F5102" t="s">
        <v>27</v>
      </c>
      <c r="G5102" s="4">
        <v>5057.7250000000004</v>
      </c>
      <c r="H5102" s="4">
        <v>5057.7250000000004</v>
      </c>
    </row>
    <row r="5103" spans="1:8" x14ac:dyDescent="0.25">
      <c r="D5103" t="s">
        <v>70</v>
      </c>
      <c r="E5103" t="s">
        <v>27</v>
      </c>
      <c r="F5103" t="s">
        <v>27</v>
      </c>
      <c r="G5103" s="4">
        <v>0</v>
      </c>
      <c r="H5103" s="4">
        <v>0</v>
      </c>
    </row>
    <row r="5104" spans="1:8" x14ac:dyDescent="0.25">
      <c r="D5104" t="s">
        <v>72</v>
      </c>
      <c r="E5104" t="s">
        <v>27</v>
      </c>
      <c r="F5104" t="s">
        <v>27</v>
      </c>
      <c r="G5104" s="4">
        <v>5057.72</v>
      </c>
      <c r="H5104" s="4">
        <v>5057.72</v>
      </c>
    </row>
    <row r="5105" spans="1:8" x14ac:dyDescent="0.25">
      <c r="A5105">
        <v>145688</v>
      </c>
      <c r="B5105">
        <v>796145</v>
      </c>
      <c r="C5105">
        <v>852621</v>
      </c>
      <c r="D5105" t="s">
        <v>68</v>
      </c>
      <c r="E5105" t="s">
        <v>27</v>
      </c>
      <c r="F5105" t="s">
        <v>27</v>
      </c>
      <c r="G5105" s="4">
        <v>35516.74</v>
      </c>
      <c r="H5105" s="4">
        <v>35516.74</v>
      </c>
    </row>
    <row r="5106" spans="1:8" x14ac:dyDescent="0.25">
      <c r="D5106" t="s">
        <v>73</v>
      </c>
      <c r="E5106" t="s">
        <v>27</v>
      </c>
      <c r="F5106" t="s">
        <v>27</v>
      </c>
      <c r="G5106" s="4">
        <v>0</v>
      </c>
      <c r="H5106" s="4">
        <v>0</v>
      </c>
    </row>
    <row r="5107" spans="1:8" x14ac:dyDescent="0.25">
      <c r="D5107" t="s">
        <v>75</v>
      </c>
      <c r="E5107" t="s">
        <v>27</v>
      </c>
      <c r="F5107" t="s">
        <v>27</v>
      </c>
      <c r="G5107" s="4">
        <v>50</v>
      </c>
      <c r="H5107" s="4">
        <v>50</v>
      </c>
    </row>
    <row r="5108" spans="1:8" x14ac:dyDescent="0.25">
      <c r="D5108" t="s">
        <v>64</v>
      </c>
      <c r="E5108" t="s">
        <v>27</v>
      </c>
      <c r="F5108" t="s">
        <v>27</v>
      </c>
      <c r="G5108" s="4">
        <v>17758.37</v>
      </c>
      <c r="H5108" s="4">
        <v>17758.37</v>
      </c>
    </row>
    <row r="5109" spans="1:8" x14ac:dyDescent="0.25">
      <c r="D5109" t="s">
        <v>70</v>
      </c>
      <c r="E5109" t="s">
        <v>27</v>
      </c>
      <c r="F5109" t="s">
        <v>27</v>
      </c>
      <c r="G5109" s="4">
        <v>0</v>
      </c>
      <c r="H5109" s="4">
        <v>0</v>
      </c>
    </row>
    <row r="5110" spans="1:8" x14ac:dyDescent="0.25">
      <c r="D5110" t="s">
        <v>72</v>
      </c>
      <c r="E5110" t="s">
        <v>27</v>
      </c>
      <c r="F5110" t="s">
        <v>27</v>
      </c>
      <c r="G5110" s="4">
        <v>17758.37</v>
      </c>
      <c r="H5110" s="4">
        <v>17758.37</v>
      </c>
    </row>
    <row r="5111" spans="1:8" x14ac:dyDescent="0.25">
      <c r="A5111">
        <v>145720</v>
      </c>
      <c r="B5111">
        <v>3938160</v>
      </c>
      <c r="C5111">
        <v>4536902</v>
      </c>
      <c r="D5111" t="s">
        <v>68</v>
      </c>
      <c r="E5111" t="s">
        <v>27</v>
      </c>
      <c r="F5111" t="s">
        <v>27</v>
      </c>
      <c r="G5111" s="4">
        <v>21100.42</v>
      </c>
      <c r="H5111" s="4">
        <v>21100.42</v>
      </c>
    </row>
    <row r="5112" spans="1:8" x14ac:dyDescent="0.25">
      <c r="D5112" t="s">
        <v>73</v>
      </c>
      <c r="E5112" t="s">
        <v>27</v>
      </c>
      <c r="F5112" t="s">
        <v>27</v>
      </c>
      <c r="G5112" s="4">
        <v>0</v>
      </c>
      <c r="H5112" s="4">
        <v>0</v>
      </c>
    </row>
    <row r="5113" spans="1:8" x14ac:dyDescent="0.25">
      <c r="D5113" t="s">
        <v>75</v>
      </c>
      <c r="E5113" t="s">
        <v>27</v>
      </c>
      <c r="F5113" t="s">
        <v>27</v>
      </c>
      <c r="G5113" s="4">
        <v>20</v>
      </c>
      <c r="H5113" s="4">
        <v>20</v>
      </c>
    </row>
    <row r="5114" spans="1:8" x14ac:dyDescent="0.25">
      <c r="D5114" t="s">
        <v>64</v>
      </c>
      <c r="E5114" t="s">
        <v>27</v>
      </c>
      <c r="F5114" t="s">
        <v>27</v>
      </c>
      <c r="G5114" s="4">
        <v>4220.0839999999998</v>
      </c>
      <c r="H5114" s="4">
        <v>4220.0839999999998</v>
      </c>
    </row>
    <row r="5115" spans="1:8" x14ac:dyDescent="0.25">
      <c r="D5115" t="s">
        <v>70</v>
      </c>
      <c r="E5115" t="s">
        <v>27</v>
      </c>
      <c r="F5115" t="s">
        <v>27</v>
      </c>
      <c r="G5115" s="4">
        <v>0</v>
      </c>
      <c r="H5115" s="4">
        <v>0</v>
      </c>
    </row>
    <row r="5116" spans="1:8" x14ac:dyDescent="0.25">
      <c r="D5116" t="s">
        <v>72</v>
      </c>
      <c r="E5116" t="s">
        <v>27</v>
      </c>
      <c r="F5116" t="s">
        <v>27</v>
      </c>
      <c r="G5116" s="4">
        <v>4220.08</v>
      </c>
      <c r="H5116" s="4">
        <v>4220.08</v>
      </c>
    </row>
    <row r="5117" spans="1:8" x14ac:dyDescent="0.25">
      <c r="A5117">
        <v>145730</v>
      </c>
      <c r="B5117">
        <v>796147</v>
      </c>
      <c r="C5117">
        <v>853737</v>
      </c>
      <c r="D5117" t="s">
        <v>68</v>
      </c>
      <c r="E5117" t="s">
        <v>27</v>
      </c>
      <c r="F5117" t="s">
        <v>27</v>
      </c>
      <c r="G5117" s="4">
        <v>4032</v>
      </c>
      <c r="H5117" s="4">
        <v>4032</v>
      </c>
    </row>
    <row r="5118" spans="1:8" x14ac:dyDescent="0.25">
      <c r="D5118" t="s">
        <v>73</v>
      </c>
      <c r="E5118" t="s">
        <v>27</v>
      </c>
      <c r="F5118" t="s">
        <v>27</v>
      </c>
      <c r="G5118" s="4">
        <v>0</v>
      </c>
      <c r="H5118" s="4">
        <v>0</v>
      </c>
    </row>
    <row r="5119" spans="1:8" x14ac:dyDescent="0.25">
      <c r="D5119" t="s">
        <v>75</v>
      </c>
      <c r="E5119" t="s">
        <v>27</v>
      </c>
      <c r="F5119" t="s">
        <v>27</v>
      </c>
      <c r="G5119" s="4">
        <v>33.333300000000001</v>
      </c>
      <c r="H5119" s="4">
        <v>33.333300000000001</v>
      </c>
    </row>
    <row r="5120" spans="1:8" x14ac:dyDescent="0.25">
      <c r="D5120" t="s">
        <v>64</v>
      </c>
      <c r="E5120" t="s">
        <v>27</v>
      </c>
      <c r="F5120" t="s">
        <v>27</v>
      </c>
      <c r="G5120" s="4">
        <v>1343.999</v>
      </c>
      <c r="H5120" s="4">
        <v>1343.999</v>
      </c>
    </row>
    <row r="5121" spans="1:8" x14ac:dyDescent="0.25">
      <c r="D5121" t="s">
        <v>70</v>
      </c>
      <c r="E5121" t="s">
        <v>27</v>
      </c>
      <c r="F5121" t="s">
        <v>27</v>
      </c>
      <c r="G5121" s="4">
        <v>0</v>
      </c>
      <c r="H5121" s="4">
        <v>0</v>
      </c>
    </row>
    <row r="5122" spans="1:8" x14ac:dyDescent="0.25">
      <c r="D5122" t="s">
        <v>72</v>
      </c>
      <c r="E5122" t="s">
        <v>27</v>
      </c>
      <c r="F5122" t="s">
        <v>27</v>
      </c>
      <c r="G5122" s="4">
        <v>1344</v>
      </c>
      <c r="H5122" s="4">
        <v>1344</v>
      </c>
    </row>
    <row r="5123" spans="1:8" x14ac:dyDescent="0.25">
      <c r="A5123">
        <v>145742</v>
      </c>
      <c r="B5123">
        <v>3861182</v>
      </c>
      <c r="C5123">
        <v>853670</v>
      </c>
      <c r="D5123" t="s">
        <v>68</v>
      </c>
      <c r="E5123" t="s">
        <v>27</v>
      </c>
      <c r="F5123" t="s">
        <v>27</v>
      </c>
      <c r="G5123" s="4">
        <v>11669.67</v>
      </c>
      <c r="H5123" s="4">
        <v>11669.67</v>
      </c>
    </row>
    <row r="5124" spans="1:8" x14ac:dyDescent="0.25">
      <c r="D5124" t="s">
        <v>73</v>
      </c>
      <c r="E5124" t="s">
        <v>27</v>
      </c>
      <c r="F5124" t="s">
        <v>27</v>
      </c>
      <c r="G5124" s="4">
        <v>0</v>
      </c>
      <c r="H5124" s="4">
        <v>0</v>
      </c>
    </row>
    <row r="5125" spans="1:8" x14ac:dyDescent="0.25">
      <c r="D5125" t="s">
        <v>75</v>
      </c>
      <c r="E5125" t="s">
        <v>27</v>
      </c>
      <c r="F5125" t="s">
        <v>27</v>
      </c>
      <c r="G5125" s="4">
        <v>50</v>
      </c>
      <c r="H5125" s="4">
        <v>50</v>
      </c>
    </row>
    <row r="5126" spans="1:8" x14ac:dyDescent="0.25">
      <c r="D5126" t="s">
        <v>64</v>
      </c>
      <c r="E5126" t="s">
        <v>27</v>
      </c>
      <c r="F5126" t="s">
        <v>27</v>
      </c>
      <c r="G5126" s="4">
        <v>5834.835</v>
      </c>
      <c r="H5126" s="4">
        <v>5834.835</v>
      </c>
    </row>
    <row r="5127" spans="1:8" x14ac:dyDescent="0.25">
      <c r="D5127" t="s">
        <v>70</v>
      </c>
      <c r="E5127" t="s">
        <v>27</v>
      </c>
      <c r="F5127" t="s">
        <v>27</v>
      </c>
      <c r="G5127" s="4">
        <v>0</v>
      </c>
      <c r="H5127" s="4">
        <v>0</v>
      </c>
    </row>
    <row r="5128" spans="1:8" x14ac:dyDescent="0.25">
      <c r="D5128" t="s">
        <v>72</v>
      </c>
      <c r="E5128" t="s">
        <v>27</v>
      </c>
      <c r="F5128" t="s">
        <v>27</v>
      </c>
      <c r="G5128" s="4">
        <v>5834.84</v>
      </c>
      <c r="H5128" s="4">
        <v>5834.84</v>
      </c>
    </row>
    <row r="5129" spans="1:8" x14ac:dyDescent="0.25">
      <c r="A5129">
        <v>145746</v>
      </c>
      <c r="B5129">
        <v>3677284</v>
      </c>
      <c r="C5129">
        <v>853644</v>
      </c>
      <c r="D5129" t="s">
        <v>68</v>
      </c>
      <c r="E5129" t="s">
        <v>27</v>
      </c>
      <c r="F5129" t="s">
        <v>27</v>
      </c>
      <c r="G5129" s="4">
        <v>11780.38</v>
      </c>
      <c r="H5129" s="4">
        <v>11780.38</v>
      </c>
    </row>
    <row r="5130" spans="1:8" x14ac:dyDescent="0.25">
      <c r="D5130" t="s">
        <v>73</v>
      </c>
      <c r="E5130" t="s">
        <v>27</v>
      </c>
      <c r="F5130" t="s">
        <v>27</v>
      </c>
      <c r="G5130" s="4">
        <v>0</v>
      </c>
      <c r="H5130" s="4">
        <v>0</v>
      </c>
    </row>
    <row r="5131" spans="1:8" x14ac:dyDescent="0.25">
      <c r="D5131" t="s">
        <v>75</v>
      </c>
      <c r="E5131" t="s">
        <v>27</v>
      </c>
      <c r="F5131" t="s">
        <v>27</v>
      </c>
      <c r="G5131" s="4">
        <v>33.333300000000001</v>
      </c>
      <c r="H5131" s="4">
        <v>33.333300000000001</v>
      </c>
    </row>
    <row r="5132" spans="1:8" x14ac:dyDescent="0.25">
      <c r="D5132" t="s">
        <v>64</v>
      </c>
      <c r="E5132" t="s">
        <v>27</v>
      </c>
      <c r="F5132" t="s">
        <v>27</v>
      </c>
      <c r="G5132" s="4">
        <v>3926.7890000000002</v>
      </c>
      <c r="H5132" s="4">
        <v>3926.7890000000002</v>
      </c>
    </row>
    <row r="5133" spans="1:8" x14ac:dyDescent="0.25">
      <c r="D5133" t="s">
        <v>70</v>
      </c>
      <c r="E5133" t="s">
        <v>27</v>
      </c>
      <c r="F5133" t="s">
        <v>27</v>
      </c>
      <c r="G5133" s="4">
        <v>0</v>
      </c>
      <c r="H5133" s="4">
        <v>0</v>
      </c>
    </row>
    <row r="5134" spans="1:8" x14ac:dyDescent="0.25">
      <c r="D5134" t="s">
        <v>72</v>
      </c>
      <c r="E5134" t="s">
        <v>27</v>
      </c>
      <c r="F5134" t="s">
        <v>27</v>
      </c>
      <c r="G5134" s="4">
        <v>3926.79</v>
      </c>
      <c r="H5134" s="4">
        <v>3926.79</v>
      </c>
    </row>
    <row r="5135" spans="1:8" x14ac:dyDescent="0.25">
      <c r="A5135">
        <v>145773</v>
      </c>
      <c r="B5135">
        <v>1333034</v>
      </c>
      <c r="C5135">
        <v>853689</v>
      </c>
      <c r="D5135" t="s">
        <v>68</v>
      </c>
      <c r="E5135" t="s">
        <v>27</v>
      </c>
      <c r="F5135" t="s">
        <v>27</v>
      </c>
      <c r="G5135" s="4">
        <v>26547.68</v>
      </c>
      <c r="H5135" s="4">
        <v>26547.68</v>
      </c>
    </row>
    <row r="5136" spans="1:8" x14ac:dyDescent="0.25">
      <c r="D5136" t="s">
        <v>73</v>
      </c>
      <c r="E5136" t="s">
        <v>27</v>
      </c>
      <c r="F5136" t="s">
        <v>27</v>
      </c>
      <c r="G5136" s="4">
        <v>0</v>
      </c>
      <c r="H5136" s="4">
        <v>0</v>
      </c>
    </row>
    <row r="5137" spans="1:8" x14ac:dyDescent="0.25">
      <c r="D5137" t="s">
        <v>75</v>
      </c>
      <c r="E5137" t="s">
        <v>27</v>
      </c>
      <c r="F5137" t="s">
        <v>27</v>
      </c>
      <c r="G5137" s="4">
        <v>25</v>
      </c>
      <c r="H5137" s="4">
        <v>25</v>
      </c>
    </row>
    <row r="5138" spans="1:8" x14ac:dyDescent="0.25">
      <c r="D5138" t="s">
        <v>64</v>
      </c>
      <c r="E5138" t="s">
        <v>27</v>
      </c>
      <c r="F5138" t="s">
        <v>27</v>
      </c>
      <c r="G5138" s="4">
        <v>6326.6279999999997</v>
      </c>
      <c r="H5138" s="4">
        <v>6326.6279999999997</v>
      </c>
    </row>
    <row r="5139" spans="1:8" x14ac:dyDescent="0.25">
      <c r="D5139" t="s">
        <v>70</v>
      </c>
      <c r="E5139" t="s">
        <v>27</v>
      </c>
      <c r="F5139" t="s">
        <v>27</v>
      </c>
      <c r="G5139" s="4">
        <v>0</v>
      </c>
      <c r="H5139" s="4">
        <v>0</v>
      </c>
    </row>
    <row r="5140" spans="1:8" x14ac:dyDescent="0.25">
      <c r="D5140" t="s">
        <v>72</v>
      </c>
      <c r="E5140" t="s">
        <v>27</v>
      </c>
      <c r="F5140" t="s">
        <v>27</v>
      </c>
      <c r="G5140" s="4">
        <v>6326.63</v>
      </c>
      <c r="H5140" s="4">
        <v>6326.63</v>
      </c>
    </row>
    <row r="5141" spans="1:8" x14ac:dyDescent="0.25">
      <c r="A5141">
        <v>145837</v>
      </c>
      <c r="B5141">
        <v>4618887</v>
      </c>
      <c r="C5141">
        <v>2643043</v>
      </c>
      <c r="D5141" t="s">
        <v>68</v>
      </c>
      <c r="E5141" t="s">
        <v>27</v>
      </c>
      <c r="F5141" t="s">
        <v>27</v>
      </c>
      <c r="G5141" s="4">
        <v>5047.1099999999997</v>
      </c>
      <c r="H5141" s="4">
        <v>5047.1099999999997</v>
      </c>
    </row>
    <row r="5142" spans="1:8" x14ac:dyDescent="0.25">
      <c r="D5142" t="s">
        <v>73</v>
      </c>
      <c r="E5142" t="s">
        <v>27</v>
      </c>
      <c r="F5142" t="s">
        <v>27</v>
      </c>
      <c r="G5142" s="4">
        <v>0</v>
      </c>
      <c r="H5142" s="4">
        <v>0</v>
      </c>
    </row>
    <row r="5143" spans="1:8" x14ac:dyDescent="0.25">
      <c r="D5143" t="s">
        <v>75</v>
      </c>
      <c r="E5143" t="s">
        <v>27</v>
      </c>
      <c r="F5143" t="s">
        <v>27</v>
      </c>
      <c r="G5143" s="4">
        <v>50</v>
      </c>
      <c r="H5143" s="4">
        <v>50</v>
      </c>
    </row>
    <row r="5144" spans="1:8" x14ac:dyDescent="0.25">
      <c r="D5144" t="s">
        <v>64</v>
      </c>
      <c r="E5144" t="s">
        <v>27</v>
      </c>
      <c r="F5144" t="s">
        <v>27</v>
      </c>
      <c r="G5144" s="4">
        <v>2523.5549999999998</v>
      </c>
      <c r="H5144" s="4">
        <v>2523.5549999999998</v>
      </c>
    </row>
    <row r="5145" spans="1:8" x14ac:dyDescent="0.25">
      <c r="D5145" t="s">
        <v>70</v>
      </c>
      <c r="E5145" t="s">
        <v>27</v>
      </c>
      <c r="F5145" t="s">
        <v>27</v>
      </c>
      <c r="G5145" s="4">
        <v>0</v>
      </c>
      <c r="H5145" s="4">
        <v>0</v>
      </c>
    </row>
    <row r="5146" spans="1:8" x14ac:dyDescent="0.25">
      <c r="D5146" t="s">
        <v>72</v>
      </c>
      <c r="E5146" t="s">
        <v>27</v>
      </c>
      <c r="F5146" t="s">
        <v>27</v>
      </c>
      <c r="G5146" s="4">
        <v>2523.56</v>
      </c>
      <c r="H5146" s="4">
        <v>2523.56</v>
      </c>
    </row>
    <row r="5147" spans="1:8" x14ac:dyDescent="0.25">
      <c r="A5147">
        <v>145845</v>
      </c>
      <c r="B5147">
        <v>1856253</v>
      </c>
      <c r="C5147">
        <v>853012</v>
      </c>
      <c r="D5147" t="s">
        <v>68</v>
      </c>
      <c r="E5147" t="s">
        <v>27</v>
      </c>
      <c r="F5147" t="s">
        <v>27</v>
      </c>
      <c r="G5147" s="4">
        <v>36658.51</v>
      </c>
      <c r="H5147" s="4">
        <v>36658.51</v>
      </c>
    </row>
    <row r="5148" spans="1:8" x14ac:dyDescent="0.25">
      <c r="D5148" t="s">
        <v>73</v>
      </c>
      <c r="E5148" t="s">
        <v>27</v>
      </c>
      <c r="F5148" t="s">
        <v>27</v>
      </c>
      <c r="G5148" s="4">
        <v>0</v>
      </c>
      <c r="H5148" s="4">
        <v>0</v>
      </c>
    </row>
    <row r="5149" spans="1:8" x14ac:dyDescent="0.25">
      <c r="D5149" t="s">
        <v>75</v>
      </c>
      <c r="E5149" t="s">
        <v>27</v>
      </c>
      <c r="F5149" t="s">
        <v>27</v>
      </c>
      <c r="G5149" s="4">
        <v>25.471699999999998</v>
      </c>
      <c r="H5149" s="4">
        <v>25.471699999999998</v>
      </c>
    </row>
    <row r="5150" spans="1:8" x14ac:dyDescent="0.25">
      <c r="D5150" t="s">
        <v>64</v>
      </c>
      <c r="E5150" t="s">
        <v>27</v>
      </c>
      <c r="F5150" t="s">
        <v>27</v>
      </c>
      <c r="G5150" s="4">
        <v>9337.5429999999997</v>
      </c>
      <c r="H5150" s="4">
        <v>9337.5429999999997</v>
      </c>
    </row>
    <row r="5151" spans="1:8" x14ac:dyDescent="0.25">
      <c r="D5151" t="s">
        <v>70</v>
      </c>
      <c r="E5151" t="s">
        <v>27</v>
      </c>
      <c r="F5151" t="s">
        <v>27</v>
      </c>
      <c r="G5151" s="4">
        <v>0</v>
      </c>
      <c r="H5151" s="4">
        <v>0</v>
      </c>
    </row>
    <row r="5152" spans="1:8" x14ac:dyDescent="0.25">
      <c r="D5152" t="s">
        <v>72</v>
      </c>
      <c r="E5152" t="s">
        <v>27</v>
      </c>
      <c r="F5152" t="s">
        <v>27</v>
      </c>
      <c r="G5152" s="4">
        <v>9337.5400000000009</v>
      </c>
      <c r="H5152" s="4">
        <v>9337.5400000000009</v>
      </c>
    </row>
    <row r="5153" spans="1:8" x14ac:dyDescent="0.25">
      <c r="A5153">
        <v>145853</v>
      </c>
      <c r="B5153">
        <v>4264841</v>
      </c>
      <c r="C5153">
        <v>853019</v>
      </c>
      <c r="D5153" t="s">
        <v>68</v>
      </c>
      <c r="E5153" t="s">
        <v>27</v>
      </c>
      <c r="F5153" t="s">
        <v>27</v>
      </c>
      <c r="G5153" s="4">
        <v>12291.32</v>
      </c>
      <c r="H5153" s="4">
        <v>12291.32</v>
      </c>
    </row>
    <row r="5154" spans="1:8" x14ac:dyDescent="0.25">
      <c r="D5154" t="s">
        <v>73</v>
      </c>
      <c r="E5154" t="s">
        <v>27</v>
      </c>
      <c r="F5154" t="s">
        <v>27</v>
      </c>
      <c r="G5154" s="4">
        <v>0</v>
      </c>
      <c r="H5154" s="4">
        <v>0</v>
      </c>
    </row>
    <row r="5155" spans="1:8" x14ac:dyDescent="0.25">
      <c r="D5155" t="s">
        <v>75</v>
      </c>
      <c r="E5155" t="s">
        <v>27</v>
      </c>
      <c r="F5155" t="s">
        <v>27</v>
      </c>
      <c r="G5155" s="4">
        <v>50</v>
      </c>
      <c r="H5155" s="4">
        <v>50</v>
      </c>
    </row>
    <row r="5156" spans="1:8" x14ac:dyDescent="0.25">
      <c r="D5156" t="s">
        <v>64</v>
      </c>
      <c r="E5156" t="s">
        <v>27</v>
      </c>
      <c r="F5156" t="s">
        <v>27</v>
      </c>
      <c r="G5156" s="4">
        <v>5863.54</v>
      </c>
      <c r="H5156" s="4">
        <v>5863.54</v>
      </c>
    </row>
    <row r="5157" spans="1:8" x14ac:dyDescent="0.25">
      <c r="D5157" t="s">
        <v>70</v>
      </c>
      <c r="E5157" t="s">
        <v>27</v>
      </c>
      <c r="F5157" t="s">
        <v>27</v>
      </c>
      <c r="G5157" s="4">
        <v>0</v>
      </c>
      <c r="H5157" s="4">
        <v>0</v>
      </c>
    </row>
    <row r="5158" spans="1:8" x14ac:dyDescent="0.25">
      <c r="D5158" t="s">
        <v>72</v>
      </c>
      <c r="E5158" t="s">
        <v>27</v>
      </c>
      <c r="F5158" t="s">
        <v>27</v>
      </c>
      <c r="G5158" s="4">
        <v>5863.54</v>
      </c>
      <c r="H5158" s="4">
        <v>5863.54</v>
      </c>
    </row>
    <row r="5159" spans="1:8" x14ac:dyDescent="0.25">
      <c r="C5159">
        <v>4312838</v>
      </c>
      <c r="D5159" t="s">
        <v>68</v>
      </c>
      <c r="E5159" t="s">
        <v>27</v>
      </c>
      <c r="F5159" t="s">
        <v>27</v>
      </c>
      <c r="G5159" s="4">
        <v>11169.01</v>
      </c>
      <c r="H5159" s="4">
        <v>11169.01</v>
      </c>
    </row>
    <row r="5160" spans="1:8" x14ac:dyDescent="0.25">
      <c r="D5160" t="s">
        <v>73</v>
      </c>
      <c r="E5160" t="s">
        <v>27</v>
      </c>
      <c r="F5160" t="s">
        <v>27</v>
      </c>
      <c r="G5160" s="4">
        <v>0</v>
      </c>
      <c r="H5160" s="4">
        <v>0</v>
      </c>
    </row>
    <row r="5161" spans="1:8" x14ac:dyDescent="0.25">
      <c r="D5161" t="s">
        <v>75</v>
      </c>
      <c r="E5161" t="s">
        <v>27</v>
      </c>
      <c r="F5161" t="s">
        <v>27</v>
      </c>
      <c r="G5161" s="4">
        <v>100</v>
      </c>
      <c r="H5161" s="4">
        <v>100</v>
      </c>
    </row>
    <row r="5162" spans="1:8" x14ac:dyDescent="0.25">
      <c r="D5162" t="s">
        <v>64</v>
      </c>
      <c r="E5162" t="s">
        <v>27</v>
      </c>
      <c r="F5162" t="s">
        <v>27</v>
      </c>
      <c r="G5162" s="4">
        <v>11169.01</v>
      </c>
      <c r="H5162" s="4">
        <v>11169.01</v>
      </c>
    </row>
    <row r="5163" spans="1:8" x14ac:dyDescent="0.25">
      <c r="D5163" t="s">
        <v>70</v>
      </c>
      <c r="E5163" t="s">
        <v>27</v>
      </c>
      <c r="F5163" t="s">
        <v>27</v>
      </c>
      <c r="G5163" s="4">
        <v>0</v>
      </c>
      <c r="H5163" s="4">
        <v>0</v>
      </c>
    </row>
    <row r="5164" spans="1:8" x14ac:dyDescent="0.25">
      <c r="D5164" t="s">
        <v>72</v>
      </c>
      <c r="E5164" t="s">
        <v>27</v>
      </c>
      <c r="F5164" t="s">
        <v>27</v>
      </c>
      <c r="G5164" s="4">
        <v>11169.01</v>
      </c>
      <c r="H5164" s="4">
        <v>11169.01</v>
      </c>
    </row>
    <row r="5165" spans="1:8" x14ac:dyDescent="0.25">
      <c r="A5165">
        <v>145862</v>
      </c>
      <c r="B5165">
        <v>4688939</v>
      </c>
      <c r="C5165">
        <v>854003</v>
      </c>
      <c r="D5165" t="s">
        <v>68</v>
      </c>
      <c r="E5165" t="s">
        <v>27</v>
      </c>
      <c r="F5165" t="s">
        <v>27</v>
      </c>
      <c r="G5165" s="4">
        <v>18742.37</v>
      </c>
      <c r="H5165" s="4">
        <v>18742.37</v>
      </c>
    </row>
    <row r="5166" spans="1:8" x14ac:dyDescent="0.25">
      <c r="D5166" t="s">
        <v>73</v>
      </c>
      <c r="E5166" t="s">
        <v>27</v>
      </c>
      <c r="F5166" t="s">
        <v>27</v>
      </c>
      <c r="G5166" s="4">
        <v>0</v>
      </c>
      <c r="H5166" s="4">
        <v>0</v>
      </c>
    </row>
    <row r="5167" spans="1:8" x14ac:dyDescent="0.25">
      <c r="D5167" t="s">
        <v>75</v>
      </c>
      <c r="E5167" t="s">
        <v>27</v>
      </c>
      <c r="F5167" t="s">
        <v>27</v>
      </c>
      <c r="G5167" s="4">
        <v>33.333300000000001</v>
      </c>
      <c r="H5167" s="4">
        <v>33.333300000000001</v>
      </c>
    </row>
    <row r="5168" spans="1:8" x14ac:dyDescent="0.25">
      <c r="D5168" t="s">
        <v>64</v>
      </c>
      <c r="E5168" t="s">
        <v>27</v>
      </c>
      <c r="F5168" t="s">
        <v>27</v>
      </c>
      <c r="G5168" s="4">
        <v>6247.45</v>
      </c>
      <c r="H5168" s="4">
        <v>6247.45</v>
      </c>
    </row>
    <row r="5169" spans="1:8" x14ac:dyDescent="0.25">
      <c r="D5169" t="s">
        <v>70</v>
      </c>
      <c r="E5169" t="s">
        <v>27</v>
      </c>
      <c r="F5169" t="s">
        <v>27</v>
      </c>
      <c r="G5169" s="4">
        <v>0</v>
      </c>
      <c r="H5169" s="4">
        <v>0</v>
      </c>
    </row>
    <row r="5170" spans="1:8" x14ac:dyDescent="0.25">
      <c r="D5170" t="s">
        <v>72</v>
      </c>
      <c r="E5170" t="s">
        <v>27</v>
      </c>
      <c r="F5170" t="s">
        <v>27</v>
      </c>
      <c r="G5170" s="4">
        <v>6247.45</v>
      </c>
      <c r="H5170" s="4">
        <v>6247.45</v>
      </c>
    </row>
    <row r="5171" spans="1:8" x14ac:dyDescent="0.25">
      <c r="A5171">
        <v>145901</v>
      </c>
      <c r="B5171">
        <v>3677277</v>
      </c>
      <c r="C5171">
        <v>4140555</v>
      </c>
      <c r="D5171" t="s">
        <v>68</v>
      </c>
      <c r="E5171" t="s">
        <v>27</v>
      </c>
      <c r="F5171" t="s">
        <v>27</v>
      </c>
      <c r="G5171" s="4">
        <v>10589.38</v>
      </c>
      <c r="H5171" s="4">
        <v>10589.38</v>
      </c>
    </row>
    <row r="5172" spans="1:8" x14ac:dyDescent="0.25">
      <c r="D5172" t="s">
        <v>73</v>
      </c>
      <c r="E5172" t="s">
        <v>27</v>
      </c>
      <c r="F5172" t="s">
        <v>27</v>
      </c>
      <c r="G5172" s="4">
        <v>0</v>
      </c>
      <c r="H5172" s="4">
        <v>0</v>
      </c>
    </row>
    <row r="5173" spans="1:8" x14ac:dyDescent="0.25">
      <c r="D5173" t="s">
        <v>75</v>
      </c>
      <c r="E5173" t="s">
        <v>27</v>
      </c>
      <c r="F5173" t="s">
        <v>27</v>
      </c>
      <c r="G5173" s="4">
        <v>50</v>
      </c>
      <c r="H5173" s="4">
        <v>50</v>
      </c>
    </row>
    <row r="5174" spans="1:8" x14ac:dyDescent="0.25">
      <c r="D5174" t="s">
        <v>64</v>
      </c>
      <c r="E5174" t="s">
        <v>27</v>
      </c>
      <c r="F5174" t="s">
        <v>27</v>
      </c>
      <c r="G5174" s="4">
        <v>5294.69</v>
      </c>
      <c r="H5174" s="4">
        <v>5294.69</v>
      </c>
    </row>
    <row r="5175" spans="1:8" x14ac:dyDescent="0.25">
      <c r="D5175" t="s">
        <v>70</v>
      </c>
      <c r="E5175" t="s">
        <v>27</v>
      </c>
      <c r="F5175" t="s">
        <v>27</v>
      </c>
      <c r="G5175" s="4">
        <v>0</v>
      </c>
      <c r="H5175" s="4">
        <v>0</v>
      </c>
    </row>
    <row r="5176" spans="1:8" x14ac:dyDescent="0.25">
      <c r="D5176" t="s">
        <v>72</v>
      </c>
      <c r="E5176" t="s">
        <v>27</v>
      </c>
      <c r="F5176" t="s">
        <v>27</v>
      </c>
      <c r="G5176" s="4">
        <v>5294.69</v>
      </c>
      <c r="H5176" s="4">
        <v>5294.69</v>
      </c>
    </row>
    <row r="5177" spans="1:8" x14ac:dyDescent="0.25">
      <c r="A5177">
        <v>145910</v>
      </c>
      <c r="B5177">
        <v>1699081</v>
      </c>
      <c r="C5177">
        <v>1109043</v>
      </c>
      <c r="D5177" t="s">
        <v>68</v>
      </c>
      <c r="E5177" t="s">
        <v>27</v>
      </c>
      <c r="F5177" t="s">
        <v>27</v>
      </c>
      <c r="G5177" s="4">
        <v>6122.46</v>
      </c>
      <c r="H5177" s="4">
        <v>6122.46</v>
      </c>
    </row>
    <row r="5178" spans="1:8" x14ac:dyDescent="0.25">
      <c r="D5178" t="s">
        <v>73</v>
      </c>
      <c r="E5178" t="s">
        <v>27</v>
      </c>
      <c r="F5178" t="s">
        <v>27</v>
      </c>
      <c r="G5178" s="4">
        <v>0</v>
      </c>
      <c r="H5178" s="4">
        <v>0</v>
      </c>
    </row>
    <row r="5179" spans="1:8" x14ac:dyDescent="0.25">
      <c r="D5179" t="s">
        <v>75</v>
      </c>
      <c r="E5179" t="s">
        <v>27</v>
      </c>
      <c r="F5179" t="s">
        <v>27</v>
      </c>
      <c r="G5179" s="4">
        <v>100</v>
      </c>
      <c r="H5179" s="4">
        <v>100</v>
      </c>
    </row>
    <row r="5180" spans="1:8" x14ac:dyDescent="0.25">
      <c r="D5180" t="s">
        <v>64</v>
      </c>
      <c r="E5180" t="s">
        <v>27</v>
      </c>
      <c r="F5180" t="s">
        <v>27</v>
      </c>
      <c r="G5180" s="4">
        <v>5841.41</v>
      </c>
      <c r="H5180" s="4">
        <v>5841.41</v>
      </c>
    </row>
    <row r="5181" spans="1:8" x14ac:dyDescent="0.25">
      <c r="D5181" t="s">
        <v>70</v>
      </c>
      <c r="E5181" t="s">
        <v>27</v>
      </c>
      <c r="F5181" t="s">
        <v>27</v>
      </c>
      <c r="G5181" s="4">
        <v>0</v>
      </c>
      <c r="H5181" s="4">
        <v>0</v>
      </c>
    </row>
    <row r="5182" spans="1:8" x14ac:dyDescent="0.25">
      <c r="D5182" t="s">
        <v>72</v>
      </c>
      <c r="E5182" t="s">
        <v>27</v>
      </c>
      <c r="F5182" t="s">
        <v>27</v>
      </c>
      <c r="G5182" s="4">
        <v>5841.41</v>
      </c>
      <c r="H5182" s="4">
        <v>5841.41</v>
      </c>
    </row>
    <row r="5183" spans="1:8" x14ac:dyDescent="0.25">
      <c r="A5183">
        <v>145922</v>
      </c>
      <c r="B5183">
        <v>3677280</v>
      </c>
      <c r="C5183">
        <v>989055</v>
      </c>
      <c r="D5183" t="s">
        <v>68</v>
      </c>
      <c r="E5183" t="s">
        <v>27</v>
      </c>
      <c r="F5183" t="s">
        <v>27</v>
      </c>
      <c r="G5183" s="4">
        <v>6161</v>
      </c>
      <c r="H5183" s="4">
        <v>6161</v>
      </c>
    </row>
    <row r="5184" spans="1:8" x14ac:dyDescent="0.25">
      <c r="D5184" t="s">
        <v>73</v>
      </c>
      <c r="E5184" t="s">
        <v>27</v>
      </c>
      <c r="F5184" t="s">
        <v>27</v>
      </c>
      <c r="G5184" s="4">
        <v>0</v>
      </c>
      <c r="H5184" s="4">
        <v>0</v>
      </c>
    </row>
    <row r="5185" spans="1:8" x14ac:dyDescent="0.25">
      <c r="D5185" t="s">
        <v>75</v>
      </c>
      <c r="E5185" t="s">
        <v>27</v>
      </c>
      <c r="F5185" t="s">
        <v>27</v>
      </c>
      <c r="G5185" s="4">
        <v>50</v>
      </c>
      <c r="H5185" s="4">
        <v>50</v>
      </c>
    </row>
    <row r="5186" spans="1:8" x14ac:dyDescent="0.25">
      <c r="D5186" t="s">
        <v>64</v>
      </c>
      <c r="E5186" t="s">
        <v>27</v>
      </c>
      <c r="F5186" t="s">
        <v>27</v>
      </c>
      <c r="G5186" s="4">
        <v>2939.09</v>
      </c>
      <c r="H5186" s="4">
        <v>2939.09</v>
      </c>
    </row>
    <row r="5187" spans="1:8" x14ac:dyDescent="0.25">
      <c r="D5187" t="s">
        <v>70</v>
      </c>
      <c r="E5187" t="s">
        <v>27</v>
      </c>
      <c r="F5187" t="s">
        <v>27</v>
      </c>
      <c r="G5187" s="4">
        <v>0</v>
      </c>
      <c r="H5187" s="4">
        <v>0</v>
      </c>
    </row>
    <row r="5188" spans="1:8" x14ac:dyDescent="0.25">
      <c r="D5188" t="s">
        <v>72</v>
      </c>
      <c r="E5188" t="s">
        <v>27</v>
      </c>
      <c r="F5188" t="s">
        <v>27</v>
      </c>
      <c r="G5188" s="4">
        <v>2939.09</v>
      </c>
      <c r="H5188" s="4">
        <v>2939.09</v>
      </c>
    </row>
    <row r="5189" spans="1:8" x14ac:dyDescent="0.25">
      <c r="C5189">
        <v>989056</v>
      </c>
      <c r="D5189" t="s">
        <v>68</v>
      </c>
      <c r="E5189" t="s">
        <v>27</v>
      </c>
      <c r="F5189" t="s">
        <v>27</v>
      </c>
      <c r="G5189" s="4">
        <v>6161</v>
      </c>
      <c r="H5189" s="4">
        <v>6161</v>
      </c>
    </row>
    <row r="5190" spans="1:8" x14ac:dyDescent="0.25">
      <c r="D5190" t="s">
        <v>73</v>
      </c>
      <c r="E5190" t="s">
        <v>27</v>
      </c>
      <c r="F5190" t="s">
        <v>27</v>
      </c>
      <c r="G5190" s="4">
        <v>0</v>
      </c>
      <c r="H5190" s="4">
        <v>0</v>
      </c>
    </row>
    <row r="5191" spans="1:8" x14ac:dyDescent="0.25">
      <c r="D5191" t="s">
        <v>75</v>
      </c>
      <c r="E5191" t="s">
        <v>27</v>
      </c>
      <c r="F5191" t="s">
        <v>27</v>
      </c>
      <c r="G5191" s="4">
        <v>50</v>
      </c>
      <c r="H5191" s="4">
        <v>50</v>
      </c>
    </row>
    <row r="5192" spans="1:8" x14ac:dyDescent="0.25">
      <c r="D5192" t="s">
        <v>64</v>
      </c>
      <c r="E5192" t="s">
        <v>27</v>
      </c>
      <c r="F5192" t="s">
        <v>27</v>
      </c>
      <c r="G5192" s="4">
        <v>2939.09</v>
      </c>
      <c r="H5192" s="4">
        <v>2939.09</v>
      </c>
    </row>
    <row r="5193" spans="1:8" x14ac:dyDescent="0.25">
      <c r="D5193" t="s">
        <v>70</v>
      </c>
      <c r="E5193" t="s">
        <v>27</v>
      </c>
      <c r="F5193" t="s">
        <v>27</v>
      </c>
      <c r="G5193" s="4">
        <v>0</v>
      </c>
      <c r="H5193" s="4">
        <v>0</v>
      </c>
    </row>
    <row r="5194" spans="1:8" x14ac:dyDescent="0.25">
      <c r="D5194" t="s">
        <v>72</v>
      </c>
      <c r="E5194" t="s">
        <v>27</v>
      </c>
      <c r="F5194" t="s">
        <v>27</v>
      </c>
      <c r="G5194" s="4">
        <v>2939.09</v>
      </c>
      <c r="H5194" s="4">
        <v>2939.09</v>
      </c>
    </row>
    <row r="5195" spans="1:8" x14ac:dyDescent="0.25">
      <c r="A5195">
        <v>145956</v>
      </c>
      <c r="B5195">
        <v>4766316</v>
      </c>
      <c r="C5195">
        <v>853628</v>
      </c>
      <c r="D5195" t="s">
        <v>68</v>
      </c>
      <c r="E5195" t="s">
        <v>27</v>
      </c>
      <c r="F5195" t="s">
        <v>27</v>
      </c>
      <c r="G5195" s="4">
        <v>8472.06</v>
      </c>
      <c r="H5195" s="4">
        <v>8472.06</v>
      </c>
    </row>
    <row r="5196" spans="1:8" x14ac:dyDescent="0.25">
      <c r="D5196" t="s">
        <v>73</v>
      </c>
      <c r="E5196" t="s">
        <v>27</v>
      </c>
      <c r="F5196" t="s">
        <v>27</v>
      </c>
      <c r="G5196" s="4">
        <v>0</v>
      </c>
      <c r="H5196" s="4">
        <v>0</v>
      </c>
    </row>
    <row r="5197" spans="1:8" x14ac:dyDescent="0.25">
      <c r="D5197" t="s">
        <v>75</v>
      </c>
      <c r="E5197" t="s">
        <v>27</v>
      </c>
      <c r="F5197" t="s">
        <v>27</v>
      </c>
      <c r="G5197" s="4">
        <v>125.8065</v>
      </c>
      <c r="H5197" s="4">
        <v>125.8065</v>
      </c>
    </row>
    <row r="5198" spans="1:8" x14ac:dyDescent="0.25">
      <c r="D5198" t="s">
        <v>64</v>
      </c>
      <c r="E5198" t="s">
        <v>27</v>
      </c>
      <c r="F5198" t="s">
        <v>27</v>
      </c>
      <c r="G5198" s="4">
        <v>10658.401999999998</v>
      </c>
      <c r="H5198" s="4">
        <v>10658.401999999998</v>
      </c>
    </row>
    <row r="5199" spans="1:8" x14ac:dyDescent="0.25">
      <c r="D5199" t="s">
        <v>70</v>
      </c>
      <c r="E5199" t="s">
        <v>27</v>
      </c>
      <c r="F5199" t="s">
        <v>27</v>
      </c>
      <c r="G5199" s="4">
        <v>0</v>
      </c>
      <c r="H5199" s="4">
        <v>0</v>
      </c>
    </row>
    <row r="5200" spans="1:8" x14ac:dyDescent="0.25">
      <c r="D5200" t="s">
        <v>72</v>
      </c>
      <c r="E5200" t="s">
        <v>27</v>
      </c>
      <c r="F5200" t="s">
        <v>27</v>
      </c>
      <c r="G5200" s="4">
        <v>10658.4</v>
      </c>
      <c r="H5200" s="4">
        <v>10658.4</v>
      </c>
    </row>
    <row r="5201" spans="1:8" x14ac:dyDescent="0.25">
      <c r="A5201">
        <v>145982</v>
      </c>
      <c r="B5201">
        <v>2326036</v>
      </c>
      <c r="C5201">
        <v>1920107</v>
      </c>
      <c r="D5201" t="s">
        <v>68</v>
      </c>
      <c r="E5201" t="s">
        <v>27</v>
      </c>
      <c r="F5201" t="s">
        <v>27</v>
      </c>
      <c r="G5201" s="4">
        <v>18706.97</v>
      </c>
      <c r="H5201" s="4">
        <v>18706.97</v>
      </c>
    </row>
    <row r="5202" spans="1:8" x14ac:dyDescent="0.25">
      <c r="D5202" t="s">
        <v>73</v>
      </c>
      <c r="E5202" t="s">
        <v>27</v>
      </c>
      <c r="F5202" t="s">
        <v>27</v>
      </c>
      <c r="G5202" s="4">
        <v>0</v>
      </c>
      <c r="H5202" s="4">
        <v>0</v>
      </c>
    </row>
    <row r="5203" spans="1:8" x14ac:dyDescent="0.25">
      <c r="D5203" t="s">
        <v>75</v>
      </c>
      <c r="E5203" t="s">
        <v>27</v>
      </c>
      <c r="F5203" t="s">
        <v>27</v>
      </c>
      <c r="G5203" s="4">
        <v>100</v>
      </c>
      <c r="H5203" s="4">
        <v>100</v>
      </c>
    </row>
    <row r="5204" spans="1:8" x14ac:dyDescent="0.25">
      <c r="D5204" t="s">
        <v>64</v>
      </c>
      <c r="E5204" t="s">
        <v>27</v>
      </c>
      <c r="F5204" t="s">
        <v>27</v>
      </c>
      <c r="G5204" s="4">
        <v>18706.97</v>
      </c>
      <c r="H5204" s="4">
        <v>18706.97</v>
      </c>
    </row>
    <row r="5205" spans="1:8" x14ac:dyDescent="0.25">
      <c r="D5205" t="s">
        <v>70</v>
      </c>
      <c r="E5205" t="s">
        <v>27</v>
      </c>
      <c r="F5205" t="s">
        <v>27</v>
      </c>
      <c r="G5205" s="4">
        <v>0</v>
      </c>
      <c r="H5205" s="4">
        <v>0</v>
      </c>
    </row>
    <row r="5206" spans="1:8" x14ac:dyDescent="0.25">
      <c r="D5206" t="s">
        <v>72</v>
      </c>
      <c r="E5206" t="s">
        <v>27</v>
      </c>
      <c r="F5206" t="s">
        <v>27</v>
      </c>
      <c r="G5206" s="4">
        <v>18706.97</v>
      </c>
      <c r="H5206" s="4">
        <v>18706.97</v>
      </c>
    </row>
    <row r="5207" spans="1:8" x14ac:dyDescent="0.25">
      <c r="A5207">
        <v>146045</v>
      </c>
      <c r="B5207">
        <v>1327074</v>
      </c>
      <c r="C5207">
        <v>853929</v>
      </c>
      <c r="D5207" t="s">
        <v>68</v>
      </c>
      <c r="E5207" t="s">
        <v>27</v>
      </c>
      <c r="F5207" t="s">
        <v>27</v>
      </c>
      <c r="G5207" s="4">
        <v>30624.23</v>
      </c>
      <c r="H5207" s="4">
        <v>30624.23</v>
      </c>
    </row>
    <row r="5208" spans="1:8" x14ac:dyDescent="0.25">
      <c r="D5208" t="s">
        <v>73</v>
      </c>
      <c r="E5208" t="s">
        <v>27</v>
      </c>
      <c r="F5208" t="s">
        <v>27</v>
      </c>
      <c r="G5208" s="4">
        <v>0</v>
      </c>
      <c r="H5208" s="4">
        <v>0</v>
      </c>
    </row>
    <row r="5209" spans="1:8" x14ac:dyDescent="0.25">
      <c r="D5209" t="s">
        <v>75</v>
      </c>
      <c r="E5209" t="s">
        <v>27</v>
      </c>
      <c r="F5209" t="s">
        <v>27</v>
      </c>
      <c r="G5209" s="4">
        <v>24.6494</v>
      </c>
      <c r="H5209" s="4">
        <v>24.6494</v>
      </c>
    </row>
    <row r="5210" spans="1:8" x14ac:dyDescent="0.25">
      <c r="D5210" t="s">
        <v>64</v>
      </c>
      <c r="E5210" t="s">
        <v>27</v>
      </c>
      <c r="F5210" t="s">
        <v>27</v>
      </c>
      <c r="G5210" s="4">
        <v>7548.6890000000003</v>
      </c>
      <c r="H5210" s="4">
        <v>7548.6890000000003</v>
      </c>
    </row>
    <row r="5211" spans="1:8" x14ac:dyDescent="0.25">
      <c r="D5211" t="s">
        <v>70</v>
      </c>
      <c r="E5211" t="s">
        <v>27</v>
      </c>
      <c r="F5211" t="s">
        <v>27</v>
      </c>
      <c r="G5211" s="4">
        <v>0</v>
      </c>
      <c r="H5211" s="4">
        <v>0</v>
      </c>
    </row>
    <row r="5212" spans="1:8" x14ac:dyDescent="0.25">
      <c r="D5212" t="s">
        <v>72</v>
      </c>
      <c r="E5212" t="s">
        <v>27</v>
      </c>
      <c r="F5212" t="s">
        <v>27</v>
      </c>
      <c r="G5212" s="4">
        <v>7548.69</v>
      </c>
      <c r="H5212" s="4">
        <v>7548.69</v>
      </c>
    </row>
    <row r="5213" spans="1:8" x14ac:dyDescent="0.25">
      <c r="A5213">
        <v>146084</v>
      </c>
      <c r="B5213">
        <v>1112100</v>
      </c>
      <c r="C5213">
        <v>853871</v>
      </c>
      <c r="D5213" t="s">
        <v>68</v>
      </c>
      <c r="E5213" t="s">
        <v>27</v>
      </c>
      <c r="F5213" t="s">
        <v>27</v>
      </c>
      <c r="G5213" s="4">
        <v>9722.93</v>
      </c>
      <c r="H5213" s="4">
        <v>9722.93</v>
      </c>
    </row>
    <row r="5214" spans="1:8" x14ac:dyDescent="0.25">
      <c r="D5214" t="s">
        <v>73</v>
      </c>
      <c r="E5214" t="s">
        <v>27</v>
      </c>
      <c r="F5214" t="s">
        <v>27</v>
      </c>
      <c r="G5214" s="4">
        <v>0</v>
      </c>
      <c r="H5214" s="4">
        <v>0</v>
      </c>
    </row>
    <row r="5215" spans="1:8" x14ac:dyDescent="0.25">
      <c r="D5215" t="s">
        <v>75</v>
      </c>
      <c r="E5215" t="s">
        <v>27</v>
      </c>
      <c r="F5215" t="s">
        <v>27</v>
      </c>
      <c r="G5215" s="4">
        <v>33.333300000000001</v>
      </c>
      <c r="H5215" s="4">
        <v>33.333300000000001</v>
      </c>
    </row>
    <row r="5216" spans="1:8" x14ac:dyDescent="0.25">
      <c r="D5216" t="s">
        <v>64</v>
      </c>
      <c r="E5216" t="s">
        <v>27</v>
      </c>
      <c r="F5216" t="s">
        <v>27</v>
      </c>
      <c r="G5216" s="4">
        <v>3240.973</v>
      </c>
      <c r="H5216" s="4">
        <v>3240.973</v>
      </c>
    </row>
    <row r="5217" spans="1:8" x14ac:dyDescent="0.25">
      <c r="D5217" t="s">
        <v>70</v>
      </c>
      <c r="E5217" t="s">
        <v>27</v>
      </c>
      <c r="F5217" t="s">
        <v>27</v>
      </c>
      <c r="G5217" s="4">
        <v>0</v>
      </c>
      <c r="H5217" s="4">
        <v>0</v>
      </c>
    </row>
    <row r="5218" spans="1:8" x14ac:dyDescent="0.25">
      <c r="D5218" t="s">
        <v>72</v>
      </c>
      <c r="E5218" t="s">
        <v>27</v>
      </c>
      <c r="F5218" t="s">
        <v>27</v>
      </c>
      <c r="G5218" s="4">
        <v>3240.97</v>
      </c>
      <c r="H5218" s="4">
        <v>3240.97</v>
      </c>
    </row>
    <row r="5219" spans="1:8" x14ac:dyDescent="0.25">
      <c r="A5219">
        <v>146098</v>
      </c>
      <c r="B5219">
        <v>4139515</v>
      </c>
      <c r="C5219">
        <v>853283</v>
      </c>
      <c r="D5219" t="s">
        <v>68</v>
      </c>
      <c r="E5219" t="s">
        <v>27</v>
      </c>
      <c r="F5219" t="s">
        <v>27</v>
      </c>
      <c r="G5219" s="4">
        <v>27237.07</v>
      </c>
      <c r="H5219" s="4">
        <v>27237.07</v>
      </c>
    </row>
    <row r="5220" spans="1:8" x14ac:dyDescent="0.25">
      <c r="D5220" t="s">
        <v>73</v>
      </c>
      <c r="E5220" t="s">
        <v>27</v>
      </c>
      <c r="F5220" t="s">
        <v>27</v>
      </c>
      <c r="G5220" s="4">
        <v>0</v>
      </c>
      <c r="H5220" s="4">
        <v>0</v>
      </c>
    </row>
    <row r="5221" spans="1:8" x14ac:dyDescent="0.25">
      <c r="D5221" t="s">
        <v>75</v>
      </c>
      <c r="E5221" t="s">
        <v>27</v>
      </c>
      <c r="F5221" t="s">
        <v>27</v>
      </c>
      <c r="G5221" s="4">
        <v>50</v>
      </c>
      <c r="H5221" s="4">
        <v>50</v>
      </c>
    </row>
    <row r="5222" spans="1:8" x14ac:dyDescent="0.25">
      <c r="D5222" t="s">
        <v>64</v>
      </c>
      <c r="E5222" t="s">
        <v>27</v>
      </c>
      <c r="F5222" t="s">
        <v>27</v>
      </c>
      <c r="G5222" s="4">
        <v>13618.535</v>
      </c>
      <c r="H5222" s="4">
        <v>13618.535</v>
      </c>
    </row>
    <row r="5223" spans="1:8" x14ac:dyDescent="0.25">
      <c r="D5223" t="s">
        <v>70</v>
      </c>
      <c r="E5223" t="s">
        <v>27</v>
      </c>
      <c r="F5223" t="s">
        <v>27</v>
      </c>
      <c r="G5223" s="4">
        <v>0</v>
      </c>
      <c r="H5223" s="4">
        <v>0</v>
      </c>
    </row>
    <row r="5224" spans="1:8" x14ac:dyDescent="0.25">
      <c r="D5224" t="s">
        <v>72</v>
      </c>
      <c r="E5224" t="s">
        <v>27</v>
      </c>
      <c r="F5224" t="s">
        <v>27</v>
      </c>
      <c r="G5224" s="4">
        <v>13618.54</v>
      </c>
      <c r="H5224" s="4">
        <v>13618.54</v>
      </c>
    </row>
    <row r="5225" spans="1:8" x14ac:dyDescent="0.25">
      <c r="C5225">
        <v>4208563</v>
      </c>
      <c r="D5225" t="s">
        <v>68</v>
      </c>
      <c r="E5225" t="s">
        <v>27</v>
      </c>
      <c r="F5225" t="s">
        <v>27</v>
      </c>
      <c r="G5225" s="4">
        <v>10549.17</v>
      </c>
      <c r="H5225" s="4">
        <v>10549.17</v>
      </c>
    </row>
    <row r="5226" spans="1:8" x14ac:dyDescent="0.25">
      <c r="D5226" t="s">
        <v>73</v>
      </c>
      <c r="E5226" t="s">
        <v>27</v>
      </c>
      <c r="F5226" t="s">
        <v>27</v>
      </c>
      <c r="G5226" s="4">
        <v>0</v>
      </c>
      <c r="H5226" s="4">
        <v>0</v>
      </c>
    </row>
    <row r="5227" spans="1:8" x14ac:dyDescent="0.25">
      <c r="D5227" t="s">
        <v>75</v>
      </c>
      <c r="E5227" t="s">
        <v>27</v>
      </c>
      <c r="F5227" t="s">
        <v>27</v>
      </c>
      <c r="G5227" s="4">
        <v>100</v>
      </c>
      <c r="H5227" s="4">
        <v>100</v>
      </c>
    </row>
    <row r="5228" spans="1:8" x14ac:dyDescent="0.25">
      <c r="D5228" t="s">
        <v>64</v>
      </c>
      <c r="E5228" t="s">
        <v>27</v>
      </c>
      <c r="F5228" t="s">
        <v>27</v>
      </c>
      <c r="G5228" s="4">
        <v>10549.17</v>
      </c>
      <c r="H5228" s="4">
        <v>10549.17</v>
      </c>
    </row>
    <row r="5229" spans="1:8" x14ac:dyDescent="0.25">
      <c r="D5229" t="s">
        <v>70</v>
      </c>
      <c r="E5229" t="s">
        <v>27</v>
      </c>
      <c r="F5229" t="s">
        <v>27</v>
      </c>
      <c r="G5229" s="4">
        <v>0</v>
      </c>
      <c r="H5229" s="4">
        <v>0</v>
      </c>
    </row>
    <row r="5230" spans="1:8" x14ac:dyDescent="0.25">
      <c r="D5230" t="s">
        <v>72</v>
      </c>
      <c r="E5230" t="s">
        <v>27</v>
      </c>
      <c r="F5230" t="s">
        <v>27</v>
      </c>
      <c r="G5230" s="4">
        <v>10549.17</v>
      </c>
      <c r="H5230" s="4">
        <v>10549.17</v>
      </c>
    </row>
    <row r="5231" spans="1:8" x14ac:dyDescent="0.25">
      <c r="A5231">
        <v>146111</v>
      </c>
      <c r="B5231">
        <v>3800146</v>
      </c>
      <c r="C5231">
        <v>853294</v>
      </c>
      <c r="D5231" t="s">
        <v>68</v>
      </c>
      <c r="E5231" t="s">
        <v>27</v>
      </c>
      <c r="F5231" t="s">
        <v>27</v>
      </c>
      <c r="G5231" s="4">
        <v>5860.11</v>
      </c>
      <c r="H5231" s="4">
        <v>5860.11</v>
      </c>
    </row>
    <row r="5232" spans="1:8" x14ac:dyDescent="0.25">
      <c r="D5232" t="s">
        <v>73</v>
      </c>
      <c r="E5232" t="s">
        <v>27</v>
      </c>
      <c r="F5232" t="s">
        <v>27</v>
      </c>
      <c r="G5232" s="4">
        <v>0</v>
      </c>
      <c r="H5232" s="4">
        <v>0</v>
      </c>
    </row>
    <row r="5233" spans="1:8" x14ac:dyDescent="0.25">
      <c r="D5233" t="s">
        <v>75</v>
      </c>
      <c r="E5233" t="s">
        <v>27</v>
      </c>
      <c r="F5233" t="s">
        <v>27</v>
      </c>
      <c r="G5233" s="4">
        <v>50</v>
      </c>
      <c r="H5233" s="4">
        <v>50</v>
      </c>
    </row>
    <row r="5234" spans="1:8" x14ac:dyDescent="0.25">
      <c r="D5234" t="s">
        <v>64</v>
      </c>
      <c r="E5234" t="s">
        <v>27</v>
      </c>
      <c r="F5234" t="s">
        <v>27</v>
      </c>
      <c r="G5234" s="4">
        <v>2930.0549999999998</v>
      </c>
      <c r="H5234" s="4">
        <v>2930.0549999999998</v>
      </c>
    </row>
    <row r="5235" spans="1:8" x14ac:dyDescent="0.25">
      <c r="D5235" t="s">
        <v>70</v>
      </c>
      <c r="E5235" t="s">
        <v>27</v>
      </c>
      <c r="F5235" t="s">
        <v>27</v>
      </c>
      <c r="G5235" s="4">
        <v>0</v>
      </c>
      <c r="H5235" s="4">
        <v>0</v>
      </c>
    </row>
    <row r="5236" spans="1:8" x14ac:dyDescent="0.25">
      <c r="D5236" t="s">
        <v>72</v>
      </c>
      <c r="E5236" t="s">
        <v>27</v>
      </c>
      <c r="F5236" t="s">
        <v>27</v>
      </c>
      <c r="G5236" s="4">
        <v>2930.06</v>
      </c>
      <c r="H5236" s="4">
        <v>2930.06</v>
      </c>
    </row>
    <row r="5237" spans="1:8" x14ac:dyDescent="0.25">
      <c r="A5237">
        <v>146144</v>
      </c>
      <c r="B5237">
        <v>4305831</v>
      </c>
      <c r="C5237">
        <v>4312806</v>
      </c>
      <c r="D5237" t="s">
        <v>68</v>
      </c>
      <c r="E5237" t="s">
        <v>27</v>
      </c>
      <c r="F5237" t="s">
        <v>27</v>
      </c>
      <c r="G5237" s="4">
        <v>23009</v>
      </c>
      <c r="H5237" s="4">
        <v>23009</v>
      </c>
    </row>
    <row r="5238" spans="1:8" x14ac:dyDescent="0.25">
      <c r="D5238" t="s">
        <v>73</v>
      </c>
      <c r="E5238" t="s">
        <v>27</v>
      </c>
      <c r="F5238" t="s">
        <v>27</v>
      </c>
      <c r="G5238" s="4">
        <v>0</v>
      </c>
      <c r="H5238" s="4">
        <v>0</v>
      </c>
    </row>
    <row r="5239" spans="1:8" x14ac:dyDescent="0.25">
      <c r="D5239" t="s">
        <v>75</v>
      </c>
      <c r="E5239" t="s">
        <v>27</v>
      </c>
      <c r="F5239" t="s">
        <v>27</v>
      </c>
      <c r="G5239" s="4">
        <v>50</v>
      </c>
      <c r="H5239" s="4">
        <v>50</v>
      </c>
    </row>
    <row r="5240" spans="1:8" x14ac:dyDescent="0.25">
      <c r="D5240" t="s">
        <v>64</v>
      </c>
      <c r="E5240" t="s">
        <v>27</v>
      </c>
      <c r="F5240" t="s">
        <v>27</v>
      </c>
      <c r="G5240" s="4">
        <v>11504.5</v>
      </c>
      <c r="H5240" s="4">
        <v>11504.5</v>
      </c>
    </row>
    <row r="5241" spans="1:8" x14ac:dyDescent="0.25">
      <c r="D5241" t="s">
        <v>70</v>
      </c>
      <c r="E5241" t="s">
        <v>27</v>
      </c>
      <c r="F5241" t="s">
        <v>27</v>
      </c>
      <c r="G5241" s="4">
        <v>0</v>
      </c>
      <c r="H5241" s="4">
        <v>0</v>
      </c>
    </row>
    <row r="5242" spans="1:8" x14ac:dyDescent="0.25">
      <c r="D5242" t="s">
        <v>72</v>
      </c>
      <c r="E5242" t="s">
        <v>27</v>
      </c>
      <c r="F5242" t="s">
        <v>27</v>
      </c>
      <c r="G5242" s="4">
        <v>11504.5</v>
      </c>
      <c r="H5242" s="4">
        <v>11504.5</v>
      </c>
    </row>
    <row r="5243" spans="1:8" x14ac:dyDescent="0.25">
      <c r="A5243">
        <v>146161</v>
      </c>
      <c r="B5243">
        <v>4211050</v>
      </c>
      <c r="C5243">
        <v>853916</v>
      </c>
      <c r="D5243" t="s">
        <v>68</v>
      </c>
      <c r="E5243" t="s">
        <v>27</v>
      </c>
      <c r="F5243" t="s">
        <v>27</v>
      </c>
      <c r="G5243" s="4">
        <v>14294.97</v>
      </c>
      <c r="H5243" s="4">
        <v>14294.97</v>
      </c>
    </row>
    <row r="5244" spans="1:8" x14ac:dyDescent="0.25">
      <c r="D5244" t="s">
        <v>73</v>
      </c>
      <c r="E5244" t="s">
        <v>27</v>
      </c>
      <c r="F5244" t="s">
        <v>27</v>
      </c>
      <c r="G5244" s="4">
        <v>0</v>
      </c>
      <c r="H5244" s="4">
        <v>0</v>
      </c>
    </row>
    <row r="5245" spans="1:8" x14ac:dyDescent="0.25">
      <c r="D5245" t="s">
        <v>75</v>
      </c>
      <c r="E5245" t="s">
        <v>27</v>
      </c>
      <c r="F5245" t="s">
        <v>27</v>
      </c>
      <c r="G5245" s="4">
        <v>50</v>
      </c>
      <c r="H5245" s="4">
        <v>50</v>
      </c>
    </row>
    <row r="5246" spans="1:8" x14ac:dyDescent="0.25">
      <c r="D5246" t="s">
        <v>64</v>
      </c>
      <c r="E5246" t="s">
        <v>27</v>
      </c>
      <c r="F5246" t="s">
        <v>27</v>
      </c>
      <c r="G5246" s="4">
        <v>7147.4849999999997</v>
      </c>
      <c r="H5246" s="4">
        <v>7147.4849999999997</v>
      </c>
    </row>
    <row r="5247" spans="1:8" x14ac:dyDescent="0.25">
      <c r="D5247" t="s">
        <v>70</v>
      </c>
      <c r="E5247" t="s">
        <v>27</v>
      </c>
      <c r="F5247" t="s">
        <v>27</v>
      </c>
      <c r="G5247" s="4">
        <v>0</v>
      </c>
      <c r="H5247" s="4">
        <v>0</v>
      </c>
    </row>
    <row r="5248" spans="1:8" x14ac:dyDescent="0.25">
      <c r="D5248" t="s">
        <v>72</v>
      </c>
      <c r="E5248" t="s">
        <v>27</v>
      </c>
      <c r="F5248" t="s">
        <v>27</v>
      </c>
      <c r="G5248" s="4">
        <v>7147.49</v>
      </c>
      <c r="H5248" s="4">
        <v>7147.49</v>
      </c>
    </row>
    <row r="5249" spans="1:8" x14ac:dyDescent="0.25">
      <c r="A5249">
        <v>146164</v>
      </c>
      <c r="B5249">
        <v>4006153</v>
      </c>
      <c r="C5249">
        <v>926047</v>
      </c>
      <c r="D5249" t="s">
        <v>68</v>
      </c>
      <c r="E5249" t="s">
        <v>27</v>
      </c>
      <c r="F5249" t="s">
        <v>27</v>
      </c>
      <c r="G5249" s="4">
        <v>14655.69</v>
      </c>
      <c r="H5249" s="4">
        <v>14655.69</v>
      </c>
    </row>
    <row r="5250" spans="1:8" x14ac:dyDescent="0.25">
      <c r="D5250" t="s">
        <v>73</v>
      </c>
      <c r="E5250" t="s">
        <v>27</v>
      </c>
      <c r="F5250" t="s">
        <v>27</v>
      </c>
      <c r="G5250" s="4">
        <v>0</v>
      </c>
      <c r="H5250" s="4">
        <v>0</v>
      </c>
    </row>
    <row r="5251" spans="1:8" x14ac:dyDescent="0.25">
      <c r="D5251" t="s">
        <v>75</v>
      </c>
      <c r="E5251" t="s">
        <v>27</v>
      </c>
      <c r="F5251" t="s">
        <v>27</v>
      </c>
      <c r="G5251" s="4">
        <v>25</v>
      </c>
      <c r="H5251" s="4">
        <v>25</v>
      </c>
    </row>
    <row r="5252" spans="1:8" x14ac:dyDescent="0.25">
      <c r="D5252" t="s">
        <v>64</v>
      </c>
      <c r="E5252" t="s">
        <v>27</v>
      </c>
      <c r="F5252" t="s">
        <v>27</v>
      </c>
      <c r="G5252" s="4">
        <v>3663.9229999999998</v>
      </c>
      <c r="H5252" s="4">
        <v>3663.9229999999998</v>
      </c>
    </row>
    <row r="5253" spans="1:8" x14ac:dyDescent="0.25">
      <c r="D5253" t="s">
        <v>70</v>
      </c>
      <c r="E5253" t="s">
        <v>27</v>
      </c>
      <c r="F5253" t="s">
        <v>27</v>
      </c>
      <c r="G5253" s="4">
        <v>0</v>
      </c>
      <c r="H5253" s="4">
        <v>0</v>
      </c>
    </row>
    <row r="5254" spans="1:8" x14ac:dyDescent="0.25">
      <c r="D5254" t="s">
        <v>72</v>
      </c>
      <c r="E5254" t="s">
        <v>27</v>
      </c>
      <c r="F5254" t="s">
        <v>27</v>
      </c>
      <c r="G5254" s="4">
        <v>3663.92</v>
      </c>
      <c r="H5254" s="4">
        <v>3663.92</v>
      </c>
    </row>
    <row r="5255" spans="1:8" x14ac:dyDescent="0.25">
      <c r="C5255">
        <v>4066645</v>
      </c>
      <c r="D5255" t="s">
        <v>68</v>
      </c>
      <c r="E5255" t="s">
        <v>27</v>
      </c>
      <c r="F5255" t="s">
        <v>27</v>
      </c>
      <c r="G5255" s="4">
        <v>11063.27</v>
      </c>
      <c r="H5255" s="4">
        <v>11063.27</v>
      </c>
    </row>
    <row r="5256" spans="1:8" x14ac:dyDescent="0.25">
      <c r="D5256" t="s">
        <v>73</v>
      </c>
      <c r="E5256" t="s">
        <v>27</v>
      </c>
      <c r="F5256" t="s">
        <v>27</v>
      </c>
      <c r="G5256" s="4">
        <v>0</v>
      </c>
      <c r="H5256" s="4">
        <v>0</v>
      </c>
    </row>
    <row r="5257" spans="1:8" x14ac:dyDescent="0.25">
      <c r="D5257" t="s">
        <v>75</v>
      </c>
      <c r="E5257" t="s">
        <v>27</v>
      </c>
      <c r="F5257" t="s">
        <v>27</v>
      </c>
      <c r="G5257" s="4">
        <v>100</v>
      </c>
      <c r="H5257" s="4">
        <v>100</v>
      </c>
    </row>
    <row r="5258" spans="1:8" x14ac:dyDescent="0.25">
      <c r="D5258" t="s">
        <v>64</v>
      </c>
      <c r="E5258" t="s">
        <v>27</v>
      </c>
      <c r="F5258" t="s">
        <v>27</v>
      </c>
      <c r="G5258" s="4">
        <v>11063.27</v>
      </c>
      <c r="H5258" s="4">
        <v>11063.27</v>
      </c>
    </row>
    <row r="5259" spans="1:8" x14ac:dyDescent="0.25">
      <c r="D5259" t="s">
        <v>70</v>
      </c>
      <c r="E5259" t="s">
        <v>27</v>
      </c>
      <c r="F5259" t="s">
        <v>27</v>
      </c>
      <c r="G5259" s="4">
        <v>0</v>
      </c>
      <c r="H5259" s="4">
        <v>0</v>
      </c>
    </row>
    <row r="5260" spans="1:8" x14ac:dyDescent="0.25">
      <c r="D5260" t="s">
        <v>72</v>
      </c>
      <c r="E5260" t="s">
        <v>27</v>
      </c>
      <c r="F5260" t="s">
        <v>27</v>
      </c>
      <c r="G5260" s="4">
        <v>11063.27</v>
      </c>
      <c r="H5260" s="4">
        <v>11063.27</v>
      </c>
    </row>
    <row r="5261" spans="1:8" x14ac:dyDescent="0.25">
      <c r="A5261">
        <v>146178</v>
      </c>
      <c r="B5261">
        <v>3375180</v>
      </c>
      <c r="C5261">
        <v>853135</v>
      </c>
      <c r="D5261" t="s">
        <v>68</v>
      </c>
      <c r="E5261" t="s">
        <v>27</v>
      </c>
      <c r="F5261" t="s">
        <v>27</v>
      </c>
      <c r="G5261" s="4">
        <v>11494.64</v>
      </c>
      <c r="H5261" s="4">
        <v>11494.64</v>
      </c>
    </row>
    <row r="5262" spans="1:8" x14ac:dyDescent="0.25">
      <c r="D5262" t="s">
        <v>73</v>
      </c>
      <c r="E5262" t="s">
        <v>27</v>
      </c>
      <c r="F5262" t="s">
        <v>27</v>
      </c>
      <c r="G5262" s="4">
        <v>0</v>
      </c>
      <c r="H5262" s="4">
        <v>0</v>
      </c>
    </row>
    <row r="5263" spans="1:8" x14ac:dyDescent="0.25">
      <c r="D5263" t="s">
        <v>75</v>
      </c>
      <c r="E5263" t="s">
        <v>27</v>
      </c>
      <c r="F5263" t="s">
        <v>27</v>
      </c>
      <c r="G5263" s="4">
        <v>33.333300000000001</v>
      </c>
      <c r="H5263" s="4">
        <v>33.333300000000001</v>
      </c>
    </row>
    <row r="5264" spans="1:8" x14ac:dyDescent="0.25">
      <c r="D5264" t="s">
        <v>64</v>
      </c>
      <c r="E5264" t="s">
        <v>27</v>
      </c>
      <c r="F5264" t="s">
        <v>27</v>
      </c>
      <c r="G5264" s="4">
        <v>3661.4029999999998</v>
      </c>
      <c r="H5264" s="4">
        <v>3661.4029999999998</v>
      </c>
    </row>
    <row r="5265" spans="1:8" x14ac:dyDescent="0.25">
      <c r="D5265" t="s">
        <v>70</v>
      </c>
      <c r="E5265" t="s">
        <v>27</v>
      </c>
      <c r="F5265" t="s">
        <v>27</v>
      </c>
      <c r="G5265" s="4">
        <v>0</v>
      </c>
      <c r="H5265" s="4">
        <v>0</v>
      </c>
    </row>
    <row r="5266" spans="1:8" x14ac:dyDescent="0.25">
      <c r="D5266" t="s">
        <v>72</v>
      </c>
      <c r="E5266" t="s">
        <v>27</v>
      </c>
      <c r="F5266" t="s">
        <v>27</v>
      </c>
      <c r="G5266" s="4">
        <v>3661.4</v>
      </c>
      <c r="H5266" s="4">
        <v>3661.4</v>
      </c>
    </row>
    <row r="5267" spans="1:8" x14ac:dyDescent="0.25">
      <c r="A5267">
        <v>146191</v>
      </c>
      <c r="B5267">
        <v>4618863</v>
      </c>
      <c r="C5267">
        <v>854048</v>
      </c>
      <c r="D5267" t="s">
        <v>68</v>
      </c>
      <c r="E5267" t="s">
        <v>27</v>
      </c>
      <c r="F5267" t="s">
        <v>27</v>
      </c>
      <c r="G5267" s="4">
        <v>6308.89</v>
      </c>
      <c r="H5267" s="4">
        <v>6308.89</v>
      </c>
    </row>
    <row r="5268" spans="1:8" x14ac:dyDescent="0.25">
      <c r="D5268" t="s">
        <v>73</v>
      </c>
      <c r="E5268" t="s">
        <v>27</v>
      </c>
      <c r="F5268" t="s">
        <v>27</v>
      </c>
      <c r="G5268" s="4">
        <v>0</v>
      </c>
      <c r="H5268" s="4">
        <v>0</v>
      </c>
    </row>
    <row r="5269" spans="1:8" x14ac:dyDescent="0.25">
      <c r="D5269" t="s">
        <v>75</v>
      </c>
      <c r="E5269" t="s">
        <v>27</v>
      </c>
      <c r="F5269" t="s">
        <v>27</v>
      </c>
      <c r="G5269" s="4">
        <v>33.333300000000001</v>
      </c>
      <c r="H5269" s="4">
        <v>33.333300000000001</v>
      </c>
    </row>
    <row r="5270" spans="1:8" x14ac:dyDescent="0.25">
      <c r="D5270" t="s">
        <v>64</v>
      </c>
      <c r="E5270" t="s">
        <v>27</v>
      </c>
      <c r="F5270" t="s">
        <v>27</v>
      </c>
      <c r="G5270" s="4">
        <v>2102.9609999999998</v>
      </c>
      <c r="H5270" s="4">
        <v>2102.9609999999998</v>
      </c>
    </row>
    <row r="5271" spans="1:8" x14ac:dyDescent="0.25">
      <c r="D5271" t="s">
        <v>70</v>
      </c>
      <c r="E5271" t="s">
        <v>27</v>
      </c>
      <c r="F5271" t="s">
        <v>27</v>
      </c>
      <c r="G5271" s="4">
        <v>0</v>
      </c>
      <c r="H5271" s="4">
        <v>0</v>
      </c>
    </row>
    <row r="5272" spans="1:8" x14ac:dyDescent="0.25">
      <c r="D5272" t="s">
        <v>72</v>
      </c>
      <c r="E5272" t="s">
        <v>27</v>
      </c>
      <c r="F5272" t="s">
        <v>27</v>
      </c>
      <c r="G5272" s="4">
        <v>2102.96</v>
      </c>
      <c r="H5272" s="4">
        <v>2102.96</v>
      </c>
    </row>
    <row r="5273" spans="1:8" x14ac:dyDescent="0.25">
      <c r="A5273">
        <v>146231</v>
      </c>
      <c r="B5273">
        <v>796144</v>
      </c>
      <c r="C5273">
        <v>4249498</v>
      </c>
      <c r="D5273" t="s">
        <v>68</v>
      </c>
      <c r="E5273" t="s">
        <v>27</v>
      </c>
      <c r="F5273" t="s">
        <v>27</v>
      </c>
      <c r="G5273" s="4">
        <v>101470.77</v>
      </c>
      <c r="H5273" s="4">
        <v>101470.77</v>
      </c>
    </row>
    <row r="5274" spans="1:8" x14ac:dyDescent="0.25">
      <c r="D5274" t="s">
        <v>73</v>
      </c>
      <c r="E5274" t="s">
        <v>27</v>
      </c>
      <c r="F5274" t="s">
        <v>27</v>
      </c>
      <c r="G5274" s="4">
        <v>0</v>
      </c>
      <c r="H5274" s="4">
        <v>0</v>
      </c>
    </row>
    <row r="5275" spans="1:8" x14ac:dyDescent="0.25">
      <c r="D5275" t="s">
        <v>75</v>
      </c>
      <c r="E5275" t="s">
        <v>27</v>
      </c>
      <c r="F5275" t="s">
        <v>27</v>
      </c>
      <c r="G5275" s="4">
        <v>50</v>
      </c>
      <c r="H5275" s="4">
        <v>50</v>
      </c>
    </row>
    <row r="5276" spans="1:8" x14ac:dyDescent="0.25">
      <c r="D5276" t="s">
        <v>64</v>
      </c>
      <c r="E5276" t="s">
        <v>27</v>
      </c>
      <c r="F5276" t="s">
        <v>27</v>
      </c>
      <c r="G5276" s="4">
        <v>50735.385000000002</v>
      </c>
      <c r="H5276" s="4">
        <v>50735.385000000002</v>
      </c>
    </row>
    <row r="5277" spans="1:8" x14ac:dyDescent="0.25">
      <c r="D5277" t="s">
        <v>70</v>
      </c>
      <c r="E5277" t="s">
        <v>27</v>
      </c>
      <c r="F5277" t="s">
        <v>27</v>
      </c>
      <c r="G5277" s="4">
        <v>0</v>
      </c>
      <c r="H5277" s="4">
        <v>0</v>
      </c>
    </row>
    <row r="5278" spans="1:8" x14ac:dyDescent="0.25">
      <c r="D5278" t="s">
        <v>72</v>
      </c>
      <c r="E5278" t="s">
        <v>27</v>
      </c>
      <c r="F5278" t="s">
        <v>27</v>
      </c>
      <c r="G5278" s="4">
        <v>50735.39</v>
      </c>
      <c r="H5278" s="4">
        <v>50735.39</v>
      </c>
    </row>
    <row r="5279" spans="1:8" x14ac:dyDescent="0.25">
      <c r="A5279">
        <v>146234</v>
      </c>
      <c r="B5279">
        <v>3800149</v>
      </c>
      <c r="C5279">
        <v>853596</v>
      </c>
      <c r="D5279" t="s">
        <v>68</v>
      </c>
      <c r="E5279" t="s">
        <v>27</v>
      </c>
      <c r="F5279" t="s">
        <v>27</v>
      </c>
      <c r="G5279" s="4">
        <v>12893.02</v>
      </c>
      <c r="H5279" s="4">
        <v>12893.02</v>
      </c>
    </row>
    <row r="5280" spans="1:8" x14ac:dyDescent="0.25">
      <c r="D5280" t="s">
        <v>73</v>
      </c>
      <c r="E5280" t="s">
        <v>27</v>
      </c>
      <c r="F5280" t="s">
        <v>27</v>
      </c>
      <c r="G5280" s="4">
        <v>0</v>
      </c>
      <c r="H5280" s="4">
        <v>0</v>
      </c>
    </row>
    <row r="5281" spans="1:8" x14ac:dyDescent="0.25">
      <c r="D5281" t="s">
        <v>75</v>
      </c>
      <c r="E5281" t="s">
        <v>27</v>
      </c>
      <c r="F5281" t="s">
        <v>27</v>
      </c>
      <c r="G5281" s="4">
        <v>33.333300000000001</v>
      </c>
      <c r="H5281" s="4">
        <v>33.333300000000001</v>
      </c>
    </row>
    <row r="5282" spans="1:8" x14ac:dyDescent="0.25">
      <c r="D5282" t="s">
        <v>64</v>
      </c>
      <c r="E5282" t="s">
        <v>27</v>
      </c>
      <c r="F5282" t="s">
        <v>27</v>
      </c>
      <c r="G5282" s="4">
        <v>4297.6689999999999</v>
      </c>
      <c r="H5282" s="4">
        <v>4297.6689999999999</v>
      </c>
    </row>
    <row r="5283" spans="1:8" x14ac:dyDescent="0.25">
      <c r="D5283" t="s">
        <v>70</v>
      </c>
      <c r="E5283" t="s">
        <v>27</v>
      </c>
      <c r="F5283" t="s">
        <v>27</v>
      </c>
      <c r="G5283" s="4">
        <v>0</v>
      </c>
      <c r="H5283" s="4">
        <v>0</v>
      </c>
    </row>
    <row r="5284" spans="1:8" x14ac:dyDescent="0.25">
      <c r="D5284" t="s">
        <v>72</v>
      </c>
      <c r="E5284" t="s">
        <v>27</v>
      </c>
      <c r="F5284" t="s">
        <v>27</v>
      </c>
      <c r="G5284" s="4">
        <v>4297.67</v>
      </c>
      <c r="H5284" s="4">
        <v>4297.67</v>
      </c>
    </row>
    <row r="5285" spans="1:8" x14ac:dyDescent="0.25">
      <c r="A5285">
        <v>146252</v>
      </c>
      <c r="B5285">
        <v>3677222</v>
      </c>
      <c r="C5285">
        <v>852596</v>
      </c>
      <c r="D5285" t="s">
        <v>68</v>
      </c>
      <c r="E5285" t="s">
        <v>27</v>
      </c>
      <c r="F5285" t="s">
        <v>27</v>
      </c>
      <c r="G5285" s="4">
        <v>19249.16</v>
      </c>
      <c r="H5285" s="4">
        <v>19249.16</v>
      </c>
    </row>
    <row r="5286" spans="1:8" x14ac:dyDescent="0.25">
      <c r="D5286" t="s">
        <v>73</v>
      </c>
      <c r="E5286" t="s">
        <v>27</v>
      </c>
      <c r="F5286" t="s">
        <v>27</v>
      </c>
      <c r="G5286" s="4">
        <v>0</v>
      </c>
      <c r="H5286" s="4">
        <v>0</v>
      </c>
    </row>
    <row r="5287" spans="1:8" x14ac:dyDescent="0.25">
      <c r="D5287" t="s">
        <v>75</v>
      </c>
      <c r="E5287" t="s">
        <v>27</v>
      </c>
      <c r="F5287" t="s">
        <v>27</v>
      </c>
      <c r="G5287" s="4">
        <v>33.333300000000001</v>
      </c>
      <c r="H5287" s="4">
        <v>33.333300000000001</v>
      </c>
    </row>
    <row r="5288" spans="1:8" x14ac:dyDescent="0.25">
      <c r="D5288" t="s">
        <v>64</v>
      </c>
      <c r="E5288" t="s">
        <v>27</v>
      </c>
      <c r="F5288" t="s">
        <v>27</v>
      </c>
      <c r="G5288" s="4">
        <v>6416.38</v>
      </c>
      <c r="H5288" s="4">
        <v>6416.38</v>
      </c>
    </row>
    <row r="5289" spans="1:8" x14ac:dyDescent="0.25">
      <c r="D5289" t="s">
        <v>70</v>
      </c>
      <c r="E5289" t="s">
        <v>27</v>
      </c>
      <c r="F5289" t="s">
        <v>27</v>
      </c>
      <c r="G5289" s="4">
        <v>0</v>
      </c>
      <c r="H5289" s="4">
        <v>0</v>
      </c>
    </row>
    <row r="5290" spans="1:8" x14ac:dyDescent="0.25">
      <c r="D5290" t="s">
        <v>72</v>
      </c>
      <c r="E5290" t="s">
        <v>27</v>
      </c>
      <c r="F5290" t="s">
        <v>27</v>
      </c>
      <c r="G5290" s="4">
        <v>6416.38</v>
      </c>
      <c r="H5290" s="4">
        <v>6416.38</v>
      </c>
    </row>
    <row r="5291" spans="1:8" x14ac:dyDescent="0.25">
      <c r="A5291">
        <v>146314</v>
      </c>
      <c r="B5291">
        <v>3003211</v>
      </c>
      <c r="C5291">
        <v>852853</v>
      </c>
      <c r="D5291" t="s">
        <v>68</v>
      </c>
      <c r="E5291" t="s">
        <v>27</v>
      </c>
      <c r="F5291" t="s">
        <v>27</v>
      </c>
      <c r="G5291" s="4">
        <v>40992.620000000003</v>
      </c>
      <c r="H5291" s="4">
        <v>40992.620000000003</v>
      </c>
    </row>
    <row r="5292" spans="1:8" x14ac:dyDescent="0.25">
      <c r="D5292" t="s">
        <v>73</v>
      </c>
      <c r="E5292" t="s">
        <v>27</v>
      </c>
      <c r="F5292" t="s">
        <v>27</v>
      </c>
      <c r="G5292" s="4">
        <v>0</v>
      </c>
      <c r="H5292" s="4">
        <v>0</v>
      </c>
    </row>
    <row r="5293" spans="1:8" x14ac:dyDescent="0.25">
      <c r="D5293" t="s">
        <v>75</v>
      </c>
      <c r="E5293" t="s">
        <v>27</v>
      </c>
      <c r="F5293" t="s">
        <v>27</v>
      </c>
      <c r="G5293" s="4">
        <v>50</v>
      </c>
      <c r="H5293" s="4">
        <v>50</v>
      </c>
    </row>
    <row r="5294" spans="1:8" x14ac:dyDescent="0.25">
      <c r="D5294" t="s">
        <v>64</v>
      </c>
      <c r="E5294" t="s">
        <v>27</v>
      </c>
      <c r="F5294" t="s">
        <v>27</v>
      </c>
      <c r="G5294" s="4">
        <v>19555.419999999998</v>
      </c>
      <c r="H5294" s="4">
        <v>19555.419999999998</v>
      </c>
    </row>
    <row r="5295" spans="1:8" x14ac:dyDescent="0.25">
      <c r="D5295" t="s">
        <v>70</v>
      </c>
      <c r="E5295" t="s">
        <v>27</v>
      </c>
      <c r="F5295" t="s">
        <v>27</v>
      </c>
      <c r="G5295" s="4">
        <v>0</v>
      </c>
      <c r="H5295" s="4">
        <v>0</v>
      </c>
    </row>
    <row r="5296" spans="1:8" x14ac:dyDescent="0.25">
      <c r="D5296" t="s">
        <v>72</v>
      </c>
      <c r="E5296" t="s">
        <v>27</v>
      </c>
      <c r="F5296" t="s">
        <v>27</v>
      </c>
      <c r="G5296" s="4">
        <v>19555.419999999998</v>
      </c>
      <c r="H5296" s="4">
        <v>19555.419999999998</v>
      </c>
    </row>
    <row r="5297" spans="1:8" x14ac:dyDescent="0.25">
      <c r="A5297">
        <v>146333</v>
      </c>
      <c r="B5297">
        <v>3677223</v>
      </c>
      <c r="C5297">
        <v>2657064</v>
      </c>
      <c r="D5297" t="s">
        <v>68</v>
      </c>
      <c r="E5297" t="s">
        <v>41</v>
      </c>
      <c r="F5297" t="s">
        <v>41</v>
      </c>
      <c r="G5297" s="4">
        <v>912.49</v>
      </c>
      <c r="H5297" s="4">
        <v>912.49</v>
      </c>
    </row>
    <row r="5298" spans="1:8" x14ac:dyDescent="0.25">
      <c r="D5298" t="s">
        <v>73</v>
      </c>
      <c r="E5298" t="s">
        <v>41</v>
      </c>
      <c r="F5298" t="s">
        <v>41</v>
      </c>
      <c r="G5298" s="4">
        <v>20.9</v>
      </c>
      <c r="H5298" s="4">
        <v>20.9</v>
      </c>
    </row>
    <row r="5299" spans="1:8" x14ac:dyDescent="0.25">
      <c r="D5299" t="s">
        <v>75</v>
      </c>
      <c r="E5299" t="s">
        <v>41</v>
      </c>
      <c r="F5299" t="s">
        <v>41</v>
      </c>
      <c r="G5299" s="4">
        <v>33.333300000000001</v>
      </c>
      <c r="H5299" s="4">
        <v>33.333300000000001</v>
      </c>
    </row>
    <row r="5300" spans="1:8" x14ac:dyDescent="0.25">
      <c r="D5300" t="s">
        <v>64</v>
      </c>
      <c r="E5300" t="s">
        <v>41</v>
      </c>
      <c r="F5300" t="s">
        <v>41</v>
      </c>
      <c r="G5300" s="4">
        <v>304.16300000000001</v>
      </c>
      <c r="H5300" s="4">
        <v>304.16300000000001</v>
      </c>
    </row>
    <row r="5301" spans="1:8" x14ac:dyDescent="0.25">
      <c r="D5301" t="s">
        <v>70</v>
      </c>
      <c r="E5301" t="s">
        <v>41</v>
      </c>
      <c r="F5301" t="s">
        <v>41</v>
      </c>
      <c r="G5301" s="4">
        <v>0</v>
      </c>
      <c r="H5301" s="4">
        <v>0</v>
      </c>
    </row>
    <row r="5302" spans="1:8" x14ac:dyDescent="0.25">
      <c r="D5302" t="s">
        <v>72</v>
      </c>
      <c r="E5302" t="s">
        <v>41</v>
      </c>
      <c r="F5302" t="s">
        <v>41</v>
      </c>
      <c r="G5302" s="4">
        <v>304.16000000000003</v>
      </c>
      <c r="H5302" s="4">
        <v>304.16000000000003</v>
      </c>
    </row>
    <row r="5303" spans="1:8" x14ac:dyDescent="0.25">
      <c r="A5303">
        <v>146340</v>
      </c>
      <c r="B5303">
        <v>3774193</v>
      </c>
      <c r="C5303">
        <v>852669</v>
      </c>
      <c r="D5303" t="s">
        <v>68</v>
      </c>
      <c r="E5303" t="s">
        <v>27</v>
      </c>
      <c r="F5303" t="s">
        <v>27</v>
      </c>
      <c r="G5303" s="4">
        <v>9286.26</v>
      </c>
      <c r="H5303" s="4">
        <v>9286.26</v>
      </c>
    </row>
    <row r="5304" spans="1:8" x14ac:dyDescent="0.25">
      <c r="D5304" t="s">
        <v>73</v>
      </c>
      <c r="E5304" t="s">
        <v>27</v>
      </c>
      <c r="F5304" t="s">
        <v>27</v>
      </c>
      <c r="G5304" s="4">
        <v>0</v>
      </c>
      <c r="H5304" s="4">
        <v>0</v>
      </c>
    </row>
    <row r="5305" spans="1:8" x14ac:dyDescent="0.25">
      <c r="D5305" t="s">
        <v>75</v>
      </c>
      <c r="E5305" t="s">
        <v>27</v>
      </c>
      <c r="F5305" t="s">
        <v>27</v>
      </c>
      <c r="G5305" s="4">
        <v>33.333300000000001</v>
      </c>
      <c r="H5305" s="4">
        <v>33.333300000000001</v>
      </c>
    </row>
    <row r="5306" spans="1:8" x14ac:dyDescent="0.25">
      <c r="D5306" t="s">
        <v>64</v>
      </c>
      <c r="E5306" t="s">
        <v>27</v>
      </c>
      <c r="F5306" t="s">
        <v>27</v>
      </c>
      <c r="G5306" s="4">
        <v>3095.4169999999999</v>
      </c>
      <c r="H5306" s="4">
        <v>3095.4169999999999</v>
      </c>
    </row>
    <row r="5307" spans="1:8" x14ac:dyDescent="0.25">
      <c r="D5307" t="s">
        <v>70</v>
      </c>
      <c r="E5307" t="s">
        <v>27</v>
      </c>
      <c r="F5307" t="s">
        <v>27</v>
      </c>
      <c r="G5307" s="4">
        <v>0</v>
      </c>
      <c r="H5307" s="4">
        <v>0</v>
      </c>
    </row>
    <row r="5308" spans="1:8" x14ac:dyDescent="0.25">
      <c r="D5308" t="s">
        <v>72</v>
      </c>
      <c r="E5308" t="s">
        <v>27</v>
      </c>
      <c r="F5308" t="s">
        <v>27</v>
      </c>
      <c r="G5308" s="4">
        <v>3095.42</v>
      </c>
      <c r="H5308" s="4">
        <v>3095.42</v>
      </c>
    </row>
    <row r="5309" spans="1:8" x14ac:dyDescent="0.25">
      <c r="A5309">
        <v>146371</v>
      </c>
      <c r="B5309">
        <v>2149096</v>
      </c>
      <c r="C5309">
        <v>853261</v>
      </c>
      <c r="D5309" t="s">
        <v>68</v>
      </c>
      <c r="E5309" t="s">
        <v>27</v>
      </c>
      <c r="F5309" t="s">
        <v>27</v>
      </c>
      <c r="G5309" s="4">
        <v>4590.41</v>
      </c>
      <c r="H5309" s="4">
        <v>4590.41</v>
      </c>
    </row>
    <row r="5310" spans="1:8" x14ac:dyDescent="0.25">
      <c r="D5310" t="s">
        <v>73</v>
      </c>
      <c r="E5310" t="s">
        <v>27</v>
      </c>
      <c r="F5310" t="s">
        <v>27</v>
      </c>
      <c r="G5310" s="4">
        <v>0</v>
      </c>
      <c r="H5310" s="4">
        <v>0</v>
      </c>
    </row>
    <row r="5311" spans="1:8" x14ac:dyDescent="0.25">
      <c r="D5311" t="s">
        <v>75</v>
      </c>
      <c r="E5311" t="s">
        <v>27</v>
      </c>
      <c r="F5311" t="s">
        <v>27</v>
      </c>
      <c r="G5311" s="4">
        <v>33.333300000000001</v>
      </c>
      <c r="H5311" s="4">
        <v>33.333300000000001</v>
      </c>
    </row>
    <row r="5312" spans="1:8" x14ac:dyDescent="0.25">
      <c r="D5312" t="s">
        <v>64</v>
      </c>
      <c r="E5312" t="s">
        <v>27</v>
      </c>
      <c r="F5312" t="s">
        <v>27</v>
      </c>
      <c r="G5312" s="4">
        <v>1530.135</v>
      </c>
      <c r="H5312" s="4">
        <v>1530.135</v>
      </c>
    </row>
    <row r="5313" spans="1:8" x14ac:dyDescent="0.25">
      <c r="D5313" t="s">
        <v>70</v>
      </c>
      <c r="E5313" t="s">
        <v>27</v>
      </c>
      <c r="F5313" t="s">
        <v>27</v>
      </c>
      <c r="G5313" s="4">
        <v>0</v>
      </c>
      <c r="H5313" s="4">
        <v>0</v>
      </c>
    </row>
    <row r="5314" spans="1:8" x14ac:dyDescent="0.25">
      <c r="D5314" t="s">
        <v>72</v>
      </c>
      <c r="E5314" t="s">
        <v>27</v>
      </c>
      <c r="F5314" t="s">
        <v>27</v>
      </c>
      <c r="G5314" s="4">
        <v>1530.14</v>
      </c>
      <c r="H5314" s="4">
        <v>1530.14</v>
      </c>
    </row>
    <row r="5315" spans="1:8" x14ac:dyDescent="0.25">
      <c r="A5315">
        <v>146379</v>
      </c>
      <c r="B5315">
        <v>4744906</v>
      </c>
      <c r="C5315">
        <v>853263</v>
      </c>
      <c r="D5315" t="s">
        <v>68</v>
      </c>
      <c r="E5315" t="s">
        <v>27</v>
      </c>
      <c r="F5315" t="s">
        <v>27</v>
      </c>
      <c r="G5315" s="4">
        <v>13028.1</v>
      </c>
      <c r="H5315" s="4">
        <v>13028.1</v>
      </c>
    </row>
    <row r="5316" spans="1:8" x14ac:dyDescent="0.25">
      <c r="D5316" t="s">
        <v>73</v>
      </c>
      <c r="E5316" t="s">
        <v>27</v>
      </c>
      <c r="F5316" t="s">
        <v>27</v>
      </c>
      <c r="G5316" s="4">
        <v>0</v>
      </c>
      <c r="H5316" s="4">
        <v>0</v>
      </c>
    </row>
    <row r="5317" spans="1:8" x14ac:dyDescent="0.25">
      <c r="D5317" t="s">
        <v>75</v>
      </c>
      <c r="E5317" t="s">
        <v>27</v>
      </c>
      <c r="F5317" t="s">
        <v>27</v>
      </c>
      <c r="G5317" s="4">
        <v>50</v>
      </c>
      <c r="H5317" s="4">
        <v>50</v>
      </c>
    </row>
    <row r="5318" spans="1:8" x14ac:dyDescent="0.25">
      <c r="D5318" t="s">
        <v>64</v>
      </c>
      <c r="E5318" t="s">
        <v>27</v>
      </c>
      <c r="F5318" t="s">
        <v>27</v>
      </c>
      <c r="G5318" s="4">
        <v>5884.48</v>
      </c>
      <c r="H5318" s="4">
        <v>5884.48</v>
      </c>
    </row>
    <row r="5319" spans="1:8" x14ac:dyDescent="0.25">
      <c r="D5319" t="s">
        <v>70</v>
      </c>
      <c r="E5319" t="s">
        <v>27</v>
      </c>
      <c r="F5319" t="s">
        <v>27</v>
      </c>
      <c r="G5319" s="4">
        <v>0</v>
      </c>
      <c r="H5319" s="4">
        <v>0</v>
      </c>
    </row>
    <row r="5320" spans="1:8" x14ac:dyDescent="0.25">
      <c r="D5320" t="s">
        <v>72</v>
      </c>
      <c r="E5320" t="s">
        <v>27</v>
      </c>
      <c r="F5320" t="s">
        <v>27</v>
      </c>
      <c r="G5320" s="4">
        <v>5884.48</v>
      </c>
      <c r="H5320" s="4">
        <v>5884.48</v>
      </c>
    </row>
    <row r="5321" spans="1:8" x14ac:dyDescent="0.25">
      <c r="A5321">
        <v>146382</v>
      </c>
      <c r="B5321">
        <v>927036</v>
      </c>
      <c r="C5321">
        <v>575994</v>
      </c>
      <c r="D5321" t="s">
        <v>68</v>
      </c>
      <c r="E5321" t="s">
        <v>27</v>
      </c>
      <c r="F5321" t="s">
        <v>27</v>
      </c>
      <c r="G5321" s="4">
        <v>8538.23</v>
      </c>
      <c r="H5321" s="4">
        <v>8538.23</v>
      </c>
    </row>
    <row r="5322" spans="1:8" x14ac:dyDescent="0.25">
      <c r="D5322" t="s">
        <v>73</v>
      </c>
      <c r="E5322" t="s">
        <v>27</v>
      </c>
      <c r="F5322" t="s">
        <v>27</v>
      </c>
      <c r="G5322" s="4">
        <v>0</v>
      </c>
      <c r="H5322" s="4">
        <v>0</v>
      </c>
    </row>
    <row r="5323" spans="1:8" x14ac:dyDescent="0.25">
      <c r="D5323" t="s">
        <v>75</v>
      </c>
      <c r="E5323" t="s">
        <v>27</v>
      </c>
      <c r="F5323" t="s">
        <v>27</v>
      </c>
      <c r="G5323" s="4">
        <v>100</v>
      </c>
      <c r="H5323" s="4">
        <v>100</v>
      </c>
    </row>
    <row r="5324" spans="1:8" x14ac:dyDescent="0.25">
      <c r="D5324" t="s">
        <v>64</v>
      </c>
      <c r="E5324" t="s">
        <v>27</v>
      </c>
      <c r="F5324" t="s">
        <v>27</v>
      </c>
      <c r="G5324" s="4">
        <v>8538.23</v>
      </c>
      <c r="H5324" s="4">
        <v>8538.23</v>
      </c>
    </row>
    <row r="5325" spans="1:8" x14ac:dyDescent="0.25">
      <c r="D5325" t="s">
        <v>70</v>
      </c>
      <c r="E5325" t="s">
        <v>27</v>
      </c>
      <c r="F5325" t="s">
        <v>27</v>
      </c>
      <c r="G5325" s="4">
        <v>0</v>
      </c>
      <c r="H5325" s="4">
        <v>0</v>
      </c>
    </row>
    <row r="5326" spans="1:8" x14ac:dyDescent="0.25">
      <c r="D5326" t="s">
        <v>72</v>
      </c>
      <c r="E5326" t="s">
        <v>27</v>
      </c>
      <c r="F5326" t="s">
        <v>27</v>
      </c>
      <c r="G5326" s="4">
        <v>8538.23</v>
      </c>
      <c r="H5326" s="4">
        <v>8538.23</v>
      </c>
    </row>
    <row r="5327" spans="1:8" x14ac:dyDescent="0.25">
      <c r="A5327">
        <v>146417</v>
      </c>
      <c r="B5327">
        <v>2554035</v>
      </c>
      <c r="C5327">
        <v>4665214</v>
      </c>
      <c r="D5327" t="s">
        <v>68</v>
      </c>
      <c r="E5327" t="s">
        <v>27</v>
      </c>
      <c r="F5327" t="s">
        <v>27</v>
      </c>
      <c r="G5327" s="4">
        <v>73549.789999999994</v>
      </c>
      <c r="H5327" s="4">
        <v>73549.789999999994</v>
      </c>
    </row>
    <row r="5328" spans="1:8" x14ac:dyDescent="0.25">
      <c r="D5328" t="s">
        <v>73</v>
      </c>
      <c r="E5328" t="s">
        <v>27</v>
      </c>
      <c r="F5328" t="s">
        <v>27</v>
      </c>
      <c r="G5328" s="4">
        <v>0</v>
      </c>
      <c r="H5328" s="4">
        <v>0</v>
      </c>
    </row>
    <row r="5329" spans="1:8" x14ac:dyDescent="0.25">
      <c r="D5329" t="s">
        <v>75</v>
      </c>
      <c r="E5329" t="s">
        <v>27</v>
      </c>
      <c r="F5329" t="s">
        <v>27</v>
      </c>
      <c r="G5329" s="4">
        <v>33.333300000000001</v>
      </c>
      <c r="H5329" s="4">
        <v>33.333300000000001</v>
      </c>
    </row>
    <row r="5330" spans="1:8" x14ac:dyDescent="0.25">
      <c r="D5330" t="s">
        <v>64</v>
      </c>
      <c r="E5330" t="s">
        <v>27</v>
      </c>
      <c r="F5330" t="s">
        <v>27</v>
      </c>
      <c r="G5330" s="4">
        <v>24516.572</v>
      </c>
      <c r="H5330" s="4">
        <v>24516.572</v>
      </c>
    </row>
    <row r="5331" spans="1:8" x14ac:dyDescent="0.25">
      <c r="D5331" t="s">
        <v>70</v>
      </c>
      <c r="E5331" t="s">
        <v>27</v>
      </c>
      <c r="F5331" t="s">
        <v>27</v>
      </c>
      <c r="G5331" s="4">
        <v>0</v>
      </c>
      <c r="H5331" s="4">
        <v>0</v>
      </c>
    </row>
    <row r="5332" spans="1:8" x14ac:dyDescent="0.25">
      <c r="D5332" t="s">
        <v>72</v>
      </c>
      <c r="E5332" t="s">
        <v>27</v>
      </c>
      <c r="F5332" t="s">
        <v>27</v>
      </c>
      <c r="G5332" s="4">
        <v>24516.57</v>
      </c>
      <c r="H5332" s="4">
        <v>24516.57</v>
      </c>
    </row>
    <row r="5333" spans="1:8" x14ac:dyDescent="0.25">
      <c r="A5333">
        <v>146422</v>
      </c>
      <c r="B5333">
        <v>4035225</v>
      </c>
      <c r="C5333">
        <v>4628887</v>
      </c>
      <c r="D5333" t="s">
        <v>68</v>
      </c>
      <c r="E5333" t="s">
        <v>27</v>
      </c>
      <c r="F5333" t="s">
        <v>27</v>
      </c>
      <c r="G5333" s="4">
        <v>45023.97</v>
      </c>
      <c r="H5333" s="4">
        <v>45023.97</v>
      </c>
    </row>
    <row r="5334" spans="1:8" x14ac:dyDescent="0.25">
      <c r="D5334" t="s">
        <v>73</v>
      </c>
      <c r="E5334" t="s">
        <v>27</v>
      </c>
      <c r="F5334" t="s">
        <v>27</v>
      </c>
      <c r="G5334" s="4">
        <v>0</v>
      </c>
      <c r="H5334" s="4">
        <v>0</v>
      </c>
    </row>
    <row r="5335" spans="1:8" x14ac:dyDescent="0.25">
      <c r="D5335" t="s">
        <v>75</v>
      </c>
      <c r="E5335" t="s">
        <v>27</v>
      </c>
      <c r="F5335" t="s">
        <v>27</v>
      </c>
      <c r="G5335" s="4">
        <v>50</v>
      </c>
      <c r="H5335" s="4">
        <v>50</v>
      </c>
    </row>
    <row r="5336" spans="1:8" x14ac:dyDescent="0.25">
      <c r="D5336" t="s">
        <v>64</v>
      </c>
      <c r="E5336" t="s">
        <v>27</v>
      </c>
      <c r="F5336" t="s">
        <v>27</v>
      </c>
      <c r="G5336" s="4">
        <v>22511.985000000001</v>
      </c>
      <c r="H5336" s="4">
        <v>22511.985000000001</v>
      </c>
    </row>
    <row r="5337" spans="1:8" x14ac:dyDescent="0.25">
      <c r="D5337" t="s">
        <v>70</v>
      </c>
      <c r="E5337" t="s">
        <v>27</v>
      </c>
      <c r="F5337" t="s">
        <v>27</v>
      </c>
      <c r="G5337" s="4">
        <v>0</v>
      </c>
      <c r="H5337" s="4">
        <v>0</v>
      </c>
    </row>
    <row r="5338" spans="1:8" x14ac:dyDescent="0.25">
      <c r="D5338" t="s">
        <v>72</v>
      </c>
      <c r="E5338" t="s">
        <v>27</v>
      </c>
      <c r="F5338" t="s">
        <v>27</v>
      </c>
      <c r="G5338" s="4">
        <v>22511.99</v>
      </c>
      <c r="H5338" s="4">
        <v>22511.99</v>
      </c>
    </row>
    <row r="5339" spans="1:8" x14ac:dyDescent="0.25">
      <c r="A5339">
        <v>146464</v>
      </c>
      <c r="B5339">
        <v>952130</v>
      </c>
      <c r="C5339">
        <v>791055</v>
      </c>
      <c r="D5339" t="s">
        <v>68</v>
      </c>
      <c r="E5339" t="s">
        <v>27</v>
      </c>
      <c r="F5339" t="s">
        <v>27</v>
      </c>
      <c r="G5339" s="4">
        <v>21345.58</v>
      </c>
      <c r="H5339" s="4">
        <v>21345.58</v>
      </c>
    </row>
    <row r="5340" spans="1:8" x14ac:dyDescent="0.25">
      <c r="D5340" t="s">
        <v>73</v>
      </c>
      <c r="E5340" t="s">
        <v>27</v>
      </c>
      <c r="F5340" t="s">
        <v>27</v>
      </c>
      <c r="G5340" s="4">
        <v>0</v>
      </c>
      <c r="H5340" s="4">
        <v>0</v>
      </c>
    </row>
    <row r="5341" spans="1:8" x14ac:dyDescent="0.25">
      <c r="D5341" t="s">
        <v>75</v>
      </c>
      <c r="E5341" t="s">
        <v>27</v>
      </c>
      <c r="F5341" t="s">
        <v>27</v>
      </c>
      <c r="G5341" s="4">
        <v>100</v>
      </c>
      <c r="H5341" s="4">
        <v>100</v>
      </c>
    </row>
    <row r="5342" spans="1:8" x14ac:dyDescent="0.25">
      <c r="D5342" t="s">
        <v>64</v>
      </c>
      <c r="E5342" t="s">
        <v>27</v>
      </c>
      <c r="F5342" t="s">
        <v>27</v>
      </c>
      <c r="G5342" s="4">
        <v>21345.58</v>
      </c>
      <c r="H5342" s="4">
        <v>21345.58</v>
      </c>
    </row>
    <row r="5343" spans="1:8" x14ac:dyDescent="0.25">
      <c r="D5343" t="s">
        <v>70</v>
      </c>
      <c r="E5343" t="s">
        <v>27</v>
      </c>
      <c r="F5343" t="s">
        <v>27</v>
      </c>
      <c r="G5343" s="4">
        <v>0</v>
      </c>
      <c r="H5343" s="4">
        <v>0</v>
      </c>
    </row>
    <row r="5344" spans="1:8" x14ac:dyDescent="0.25">
      <c r="D5344" t="s">
        <v>72</v>
      </c>
      <c r="E5344" t="s">
        <v>27</v>
      </c>
      <c r="F5344" t="s">
        <v>27</v>
      </c>
      <c r="G5344" s="4">
        <v>21345.58</v>
      </c>
      <c r="H5344" s="4">
        <v>21345.58</v>
      </c>
    </row>
    <row r="5345" spans="1:8" x14ac:dyDescent="0.25">
      <c r="A5345">
        <v>146468</v>
      </c>
      <c r="B5345">
        <v>3800157</v>
      </c>
      <c r="C5345">
        <v>717027</v>
      </c>
      <c r="D5345" t="s">
        <v>68</v>
      </c>
      <c r="E5345" t="s">
        <v>27</v>
      </c>
      <c r="F5345" t="s">
        <v>27</v>
      </c>
      <c r="G5345" s="4">
        <v>10977.72</v>
      </c>
      <c r="H5345" s="4">
        <v>10977.72</v>
      </c>
    </row>
    <row r="5346" spans="1:8" x14ac:dyDescent="0.25">
      <c r="D5346" t="s">
        <v>73</v>
      </c>
      <c r="E5346" t="s">
        <v>27</v>
      </c>
      <c r="F5346" t="s">
        <v>27</v>
      </c>
      <c r="G5346" s="4">
        <v>0</v>
      </c>
      <c r="H5346" s="4">
        <v>0</v>
      </c>
    </row>
    <row r="5347" spans="1:8" x14ac:dyDescent="0.25">
      <c r="D5347" t="s">
        <v>75</v>
      </c>
      <c r="E5347" t="s">
        <v>27</v>
      </c>
      <c r="F5347" t="s">
        <v>27</v>
      </c>
      <c r="G5347" s="4">
        <v>50</v>
      </c>
      <c r="H5347" s="4">
        <v>50</v>
      </c>
    </row>
    <row r="5348" spans="1:8" x14ac:dyDescent="0.25">
      <c r="D5348" t="s">
        <v>64</v>
      </c>
      <c r="E5348" t="s">
        <v>27</v>
      </c>
      <c r="F5348" t="s">
        <v>27</v>
      </c>
      <c r="G5348" s="4">
        <v>5488.86</v>
      </c>
      <c r="H5348" s="4">
        <v>5488.86</v>
      </c>
    </row>
    <row r="5349" spans="1:8" x14ac:dyDescent="0.25">
      <c r="D5349" t="s">
        <v>70</v>
      </c>
      <c r="E5349" t="s">
        <v>27</v>
      </c>
      <c r="F5349" t="s">
        <v>27</v>
      </c>
      <c r="G5349" s="4">
        <v>0</v>
      </c>
      <c r="H5349" s="4">
        <v>0</v>
      </c>
    </row>
    <row r="5350" spans="1:8" x14ac:dyDescent="0.25">
      <c r="D5350" t="s">
        <v>72</v>
      </c>
      <c r="E5350" t="s">
        <v>27</v>
      </c>
      <c r="F5350" t="s">
        <v>27</v>
      </c>
      <c r="G5350" s="4">
        <v>5488.86</v>
      </c>
      <c r="H5350" s="4">
        <v>5488.86</v>
      </c>
    </row>
    <row r="5351" spans="1:8" x14ac:dyDescent="0.25">
      <c r="A5351">
        <v>146506</v>
      </c>
      <c r="B5351">
        <v>1856254</v>
      </c>
      <c r="C5351">
        <v>4478939</v>
      </c>
      <c r="D5351" t="s">
        <v>68</v>
      </c>
      <c r="E5351" t="s">
        <v>27</v>
      </c>
      <c r="F5351" t="s">
        <v>27</v>
      </c>
      <c r="G5351" s="4">
        <v>10327.39</v>
      </c>
      <c r="H5351" s="4">
        <v>10327.39</v>
      </c>
    </row>
    <row r="5352" spans="1:8" x14ac:dyDescent="0.25">
      <c r="D5352" t="s">
        <v>73</v>
      </c>
      <c r="E5352" t="s">
        <v>27</v>
      </c>
      <c r="F5352" t="s">
        <v>27</v>
      </c>
      <c r="G5352" s="4">
        <v>0</v>
      </c>
      <c r="H5352" s="4">
        <v>0</v>
      </c>
    </row>
    <row r="5353" spans="1:8" x14ac:dyDescent="0.25">
      <c r="D5353" t="s">
        <v>75</v>
      </c>
      <c r="E5353" t="s">
        <v>27</v>
      </c>
      <c r="F5353" t="s">
        <v>27</v>
      </c>
      <c r="G5353" s="4">
        <v>50</v>
      </c>
      <c r="H5353" s="4">
        <v>50</v>
      </c>
    </row>
    <row r="5354" spans="1:8" x14ac:dyDescent="0.25">
      <c r="D5354" t="s">
        <v>64</v>
      </c>
      <c r="E5354" t="s">
        <v>27</v>
      </c>
      <c r="F5354" t="s">
        <v>27</v>
      </c>
      <c r="G5354" s="4">
        <v>5163.6949999999997</v>
      </c>
      <c r="H5354" s="4">
        <v>5163.6949999999997</v>
      </c>
    </row>
    <row r="5355" spans="1:8" x14ac:dyDescent="0.25">
      <c r="D5355" t="s">
        <v>70</v>
      </c>
      <c r="E5355" t="s">
        <v>27</v>
      </c>
      <c r="F5355" t="s">
        <v>27</v>
      </c>
      <c r="G5355" s="4">
        <v>0</v>
      </c>
      <c r="H5355" s="4">
        <v>0</v>
      </c>
    </row>
    <row r="5356" spans="1:8" x14ac:dyDescent="0.25">
      <c r="D5356" t="s">
        <v>72</v>
      </c>
      <c r="E5356" t="s">
        <v>27</v>
      </c>
      <c r="F5356" t="s">
        <v>27</v>
      </c>
      <c r="G5356" s="4">
        <v>5163.7</v>
      </c>
      <c r="H5356" s="4">
        <v>5163.7</v>
      </c>
    </row>
    <row r="5357" spans="1:8" x14ac:dyDescent="0.25">
      <c r="A5357">
        <v>146533</v>
      </c>
      <c r="B5357">
        <v>958034</v>
      </c>
      <c r="C5357">
        <v>855067</v>
      </c>
      <c r="D5357" t="s">
        <v>68</v>
      </c>
      <c r="E5357" t="s">
        <v>27</v>
      </c>
      <c r="F5357" t="s">
        <v>27</v>
      </c>
      <c r="G5357" s="4">
        <v>10790.18</v>
      </c>
      <c r="H5357" s="4">
        <v>10790.18</v>
      </c>
    </row>
    <row r="5358" spans="1:8" x14ac:dyDescent="0.25">
      <c r="D5358" t="s">
        <v>73</v>
      </c>
      <c r="E5358" t="s">
        <v>27</v>
      </c>
      <c r="F5358" t="s">
        <v>27</v>
      </c>
      <c r="G5358" s="4">
        <v>0</v>
      </c>
      <c r="H5358" s="4">
        <v>0</v>
      </c>
    </row>
    <row r="5359" spans="1:8" x14ac:dyDescent="0.25">
      <c r="D5359" t="s">
        <v>75</v>
      </c>
      <c r="E5359" t="s">
        <v>27</v>
      </c>
      <c r="F5359" t="s">
        <v>27</v>
      </c>
      <c r="G5359" s="4">
        <v>100</v>
      </c>
      <c r="H5359" s="4">
        <v>100</v>
      </c>
    </row>
    <row r="5360" spans="1:8" x14ac:dyDescent="0.25">
      <c r="D5360" t="s">
        <v>64</v>
      </c>
      <c r="E5360" t="s">
        <v>27</v>
      </c>
      <c r="F5360" t="s">
        <v>27</v>
      </c>
      <c r="G5360" s="4">
        <v>10790.18</v>
      </c>
      <c r="H5360" s="4">
        <v>10790.18</v>
      </c>
    </row>
    <row r="5361" spans="1:8" x14ac:dyDescent="0.25">
      <c r="D5361" t="s">
        <v>70</v>
      </c>
      <c r="E5361" t="s">
        <v>27</v>
      </c>
      <c r="F5361" t="s">
        <v>27</v>
      </c>
      <c r="G5361" s="4">
        <v>0</v>
      </c>
      <c r="H5361" s="4">
        <v>0</v>
      </c>
    </row>
    <row r="5362" spans="1:8" x14ac:dyDescent="0.25">
      <c r="D5362" t="s">
        <v>72</v>
      </c>
      <c r="E5362" t="s">
        <v>27</v>
      </c>
      <c r="F5362" t="s">
        <v>27</v>
      </c>
      <c r="G5362" s="4">
        <v>10790.18</v>
      </c>
      <c r="H5362" s="4">
        <v>10790.18</v>
      </c>
    </row>
    <row r="5363" spans="1:8" x14ac:dyDescent="0.25">
      <c r="A5363">
        <v>146534</v>
      </c>
      <c r="B5363">
        <v>1784148</v>
      </c>
      <c r="C5363">
        <v>4249462</v>
      </c>
      <c r="D5363" t="s">
        <v>68</v>
      </c>
      <c r="E5363" t="s">
        <v>27</v>
      </c>
      <c r="F5363" t="s">
        <v>27</v>
      </c>
      <c r="G5363" s="4">
        <v>6898.37</v>
      </c>
      <c r="H5363" s="4">
        <v>6898.37</v>
      </c>
    </row>
    <row r="5364" spans="1:8" x14ac:dyDescent="0.25">
      <c r="D5364" t="s">
        <v>73</v>
      </c>
      <c r="E5364" t="s">
        <v>27</v>
      </c>
      <c r="F5364" t="s">
        <v>27</v>
      </c>
      <c r="G5364" s="4">
        <v>0</v>
      </c>
      <c r="H5364" s="4">
        <v>0</v>
      </c>
    </row>
    <row r="5365" spans="1:8" x14ac:dyDescent="0.25">
      <c r="D5365" t="s">
        <v>75</v>
      </c>
      <c r="E5365" t="s">
        <v>27</v>
      </c>
      <c r="F5365" t="s">
        <v>27</v>
      </c>
      <c r="G5365" s="4">
        <v>100</v>
      </c>
      <c r="H5365" s="4">
        <v>100</v>
      </c>
    </row>
    <row r="5366" spans="1:8" x14ac:dyDescent="0.25">
      <c r="D5366" t="s">
        <v>64</v>
      </c>
      <c r="E5366" t="s">
        <v>27</v>
      </c>
      <c r="F5366" t="s">
        <v>27</v>
      </c>
      <c r="G5366" s="4">
        <v>6898.37</v>
      </c>
      <c r="H5366" s="4">
        <v>6898.37</v>
      </c>
    </row>
    <row r="5367" spans="1:8" x14ac:dyDescent="0.25">
      <c r="D5367" t="s">
        <v>70</v>
      </c>
      <c r="E5367" t="s">
        <v>27</v>
      </c>
      <c r="F5367" t="s">
        <v>27</v>
      </c>
      <c r="G5367" s="4">
        <v>0</v>
      </c>
      <c r="H5367" s="4">
        <v>0</v>
      </c>
    </row>
    <row r="5368" spans="1:8" x14ac:dyDescent="0.25">
      <c r="D5368" t="s">
        <v>72</v>
      </c>
      <c r="E5368" t="s">
        <v>27</v>
      </c>
      <c r="F5368" t="s">
        <v>27</v>
      </c>
      <c r="G5368" s="4">
        <v>6898.37</v>
      </c>
      <c r="H5368" s="4">
        <v>6898.37</v>
      </c>
    </row>
    <row r="5369" spans="1:8" x14ac:dyDescent="0.25">
      <c r="A5369">
        <v>146536</v>
      </c>
      <c r="B5369">
        <v>4762123</v>
      </c>
      <c r="C5369">
        <v>855068</v>
      </c>
      <c r="D5369" t="s">
        <v>68</v>
      </c>
      <c r="E5369" t="s">
        <v>27</v>
      </c>
      <c r="F5369" t="s">
        <v>27</v>
      </c>
      <c r="G5369" s="4">
        <v>15794.829999999998</v>
      </c>
      <c r="H5369" s="4">
        <v>15794.829999999998</v>
      </c>
    </row>
    <row r="5370" spans="1:8" x14ac:dyDescent="0.25">
      <c r="D5370" t="s">
        <v>73</v>
      </c>
      <c r="E5370" t="s">
        <v>27</v>
      </c>
      <c r="F5370" t="s">
        <v>27</v>
      </c>
      <c r="G5370" s="4">
        <v>0</v>
      </c>
      <c r="H5370" s="4">
        <v>0</v>
      </c>
    </row>
    <row r="5371" spans="1:8" x14ac:dyDescent="0.25">
      <c r="D5371" t="s">
        <v>75</v>
      </c>
      <c r="E5371" t="s">
        <v>27</v>
      </c>
      <c r="F5371" t="s">
        <v>27</v>
      </c>
      <c r="G5371" s="4">
        <v>226.66649999999998</v>
      </c>
      <c r="H5371" s="4">
        <v>226.66649999999998</v>
      </c>
    </row>
    <row r="5372" spans="1:8" x14ac:dyDescent="0.25">
      <c r="D5372" t="s">
        <v>64</v>
      </c>
      <c r="E5372" t="s">
        <v>27</v>
      </c>
      <c r="F5372" t="s">
        <v>27</v>
      </c>
      <c r="G5372" s="4">
        <v>35801.587999999996</v>
      </c>
      <c r="H5372" s="4">
        <v>35801.587999999996</v>
      </c>
    </row>
    <row r="5373" spans="1:8" x14ac:dyDescent="0.25">
      <c r="D5373" t="s">
        <v>70</v>
      </c>
      <c r="E5373" t="s">
        <v>27</v>
      </c>
      <c r="F5373" t="s">
        <v>27</v>
      </c>
      <c r="G5373" s="4">
        <v>0</v>
      </c>
      <c r="H5373" s="4">
        <v>0</v>
      </c>
    </row>
    <row r="5374" spans="1:8" x14ac:dyDescent="0.25">
      <c r="D5374" t="s">
        <v>72</v>
      </c>
      <c r="E5374" t="s">
        <v>27</v>
      </c>
      <c r="F5374" t="s">
        <v>27</v>
      </c>
      <c r="G5374" s="4">
        <v>35801.61</v>
      </c>
      <c r="H5374" s="4">
        <v>35801.61</v>
      </c>
    </row>
    <row r="5375" spans="1:8" x14ac:dyDescent="0.25">
      <c r="A5375">
        <v>146546</v>
      </c>
      <c r="B5375">
        <v>2855088</v>
      </c>
      <c r="C5375">
        <v>763030</v>
      </c>
      <c r="D5375" t="s">
        <v>68</v>
      </c>
      <c r="E5375" t="s">
        <v>27</v>
      </c>
      <c r="F5375" t="s">
        <v>27</v>
      </c>
      <c r="G5375" s="4">
        <v>5317.49</v>
      </c>
      <c r="H5375" s="4">
        <v>5317.49</v>
      </c>
    </row>
    <row r="5376" spans="1:8" x14ac:dyDescent="0.25">
      <c r="D5376" t="s">
        <v>73</v>
      </c>
      <c r="E5376" t="s">
        <v>27</v>
      </c>
      <c r="F5376" t="s">
        <v>27</v>
      </c>
      <c r="G5376" s="4">
        <v>0</v>
      </c>
      <c r="H5376" s="4">
        <v>0</v>
      </c>
    </row>
    <row r="5377" spans="1:8" x14ac:dyDescent="0.25">
      <c r="D5377" t="s">
        <v>75</v>
      </c>
      <c r="E5377" t="s">
        <v>27</v>
      </c>
      <c r="F5377" t="s">
        <v>27</v>
      </c>
      <c r="G5377" s="4">
        <v>33.333300000000001</v>
      </c>
      <c r="H5377" s="4">
        <v>33.333300000000001</v>
      </c>
    </row>
    <row r="5378" spans="1:8" x14ac:dyDescent="0.25">
      <c r="D5378" t="s">
        <v>64</v>
      </c>
      <c r="E5378" t="s">
        <v>27</v>
      </c>
      <c r="F5378" t="s">
        <v>27</v>
      </c>
      <c r="G5378" s="4">
        <v>1693.788</v>
      </c>
      <c r="H5378" s="4">
        <v>1693.788</v>
      </c>
    </row>
    <row r="5379" spans="1:8" x14ac:dyDescent="0.25">
      <c r="D5379" t="s">
        <v>70</v>
      </c>
      <c r="E5379" t="s">
        <v>27</v>
      </c>
      <c r="F5379" t="s">
        <v>27</v>
      </c>
      <c r="G5379" s="4">
        <v>0</v>
      </c>
      <c r="H5379" s="4">
        <v>0</v>
      </c>
    </row>
    <row r="5380" spans="1:8" x14ac:dyDescent="0.25">
      <c r="D5380" t="s">
        <v>72</v>
      </c>
      <c r="E5380" t="s">
        <v>27</v>
      </c>
      <c r="F5380" t="s">
        <v>27</v>
      </c>
      <c r="G5380" s="4">
        <v>1693.79</v>
      </c>
      <c r="H5380" s="4">
        <v>1693.79</v>
      </c>
    </row>
    <row r="5381" spans="1:8" x14ac:dyDescent="0.25">
      <c r="C5381">
        <v>763033</v>
      </c>
      <c r="D5381" t="s">
        <v>68</v>
      </c>
      <c r="E5381" t="s">
        <v>27</v>
      </c>
      <c r="F5381" t="s">
        <v>27</v>
      </c>
      <c r="G5381" s="4">
        <v>7976.25</v>
      </c>
      <c r="H5381" s="4">
        <v>7976.25</v>
      </c>
    </row>
    <row r="5382" spans="1:8" x14ac:dyDescent="0.25">
      <c r="D5382" t="s">
        <v>73</v>
      </c>
      <c r="E5382" t="s">
        <v>27</v>
      </c>
      <c r="F5382" t="s">
        <v>27</v>
      </c>
      <c r="G5382" s="4">
        <v>0</v>
      </c>
      <c r="H5382" s="4">
        <v>0</v>
      </c>
    </row>
    <row r="5383" spans="1:8" x14ac:dyDescent="0.25">
      <c r="D5383" t="s">
        <v>75</v>
      </c>
      <c r="E5383" t="s">
        <v>27</v>
      </c>
      <c r="F5383" t="s">
        <v>27</v>
      </c>
      <c r="G5383" s="4">
        <v>34.6297</v>
      </c>
      <c r="H5383" s="4">
        <v>34.6297</v>
      </c>
    </row>
    <row r="5384" spans="1:8" x14ac:dyDescent="0.25">
      <c r="D5384" t="s">
        <v>64</v>
      </c>
      <c r="E5384" t="s">
        <v>27</v>
      </c>
      <c r="F5384" t="s">
        <v>27</v>
      </c>
      <c r="G5384" s="4">
        <v>2639.4969999999998</v>
      </c>
      <c r="H5384" s="4">
        <v>2639.4969999999998</v>
      </c>
    </row>
    <row r="5385" spans="1:8" x14ac:dyDescent="0.25">
      <c r="D5385" t="s">
        <v>70</v>
      </c>
      <c r="E5385" t="s">
        <v>27</v>
      </c>
      <c r="F5385" t="s">
        <v>27</v>
      </c>
      <c r="G5385" s="4">
        <v>0</v>
      </c>
      <c r="H5385" s="4">
        <v>0</v>
      </c>
    </row>
    <row r="5386" spans="1:8" x14ac:dyDescent="0.25">
      <c r="D5386" t="s">
        <v>72</v>
      </c>
      <c r="E5386" t="s">
        <v>27</v>
      </c>
      <c r="F5386" t="s">
        <v>27</v>
      </c>
      <c r="G5386" s="4">
        <v>2639.5</v>
      </c>
      <c r="H5386" s="4">
        <v>2639.5</v>
      </c>
    </row>
    <row r="5387" spans="1:8" x14ac:dyDescent="0.25">
      <c r="A5387">
        <v>146554</v>
      </c>
      <c r="B5387">
        <v>1861034</v>
      </c>
      <c r="C5387">
        <v>763031</v>
      </c>
      <c r="D5387" t="s">
        <v>68</v>
      </c>
      <c r="E5387" t="s">
        <v>27</v>
      </c>
      <c r="F5387" t="s">
        <v>27</v>
      </c>
      <c r="G5387" s="4">
        <v>10019.18</v>
      </c>
      <c r="H5387" s="4">
        <v>10019.18</v>
      </c>
    </row>
    <row r="5388" spans="1:8" x14ac:dyDescent="0.25">
      <c r="D5388" t="s">
        <v>73</v>
      </c>
      <c r="E5388" t="s">
        <v>27</v>
      </c>
      <c r="F5388" t="s">
        <v>27</v>
      </c>
      <c r="G5388" s="4">
        <v>0</v>
      </c>
      <c r="H5388" s="4">
        <v>0</v>
      </c>
    </row>
    <row r="5389" spans="1:8" x14ac:dyDescent="0.25">
      <c r="D5389" t="s">
        <v>75</v>
      </c>
      <c r="E5389" t="s">
        <v>27</v>
      </c>
      <c r="F5389" t="s">
        <v>27</v>
      </c>
      <c r="G5389" s="4">
        <v>50</v>
      </c>
      <c r="H5389" s="4">
        <v>50</v>
      </c>
    </row>
    <row r="5390" spans="1:8" x14ac:dyDescent="0.25">
      <c r="D5390" t="s">
        <v>64</v>
      </c>
      <c r="E5390" t="s">
        <v>27</v>
      </c>
      <c r="F5390" t="s">
        <v>27</v>
      </c>
      <c r="G5390" s="4">
        <v>5009.59</v>
      </c>
      <c r="H5390" s="4">
        <v>5009.59</v>
      </c>
    </row>
    <row r="5391" spans="1:8" x14ac:dyDescent="0.25">
      <c r="D5391" t="s">
        <v>70</v>
      </c>
      <c r="E5391" t="s">
        <v>27</v>
      </c>
      <c r="F5391" t="s">
        <v>27</v>
      </c>
      <c r="G5391" s="4">
        <v>0</v>
      </c>
      <c r="H5391" s="4">
        <v>0</v>
      </c>
    </row>
    <row r="5392" spans="1:8" x14ac:dyDescent="0.25">
      <c r="D5392" t="s">
        <v>72</v>
      </c>
      <c r="E5392" t="s">
        <v>27</v>
      </c>
      <c r="F5392" t="s">
        <v>27</v>
      </c>
      <c r="G5392" s="4">
        <v>5009.59</v>
      </c>
      <c r="H5392" s="4">
        <v>5009.59</v>
      </c>
    </row>
    <row r="5393" spans="1:8" x14ac:dyDescent="0.25">
      <c r="A5393">
        <v>146555</v>
      </c>
      <c r="B5393">
        <v>3774196</v>
      </c>
      <c r="C5393">
        <v>763039</v>
      </c>
      <c r="D5393" t="s">
        <v>68</v>
      </c>
      <c r="E5393" t="s">
        <v>27</v>
      </c>
      <c r="F5393" t="s">
        <v>27</v>
      </c>
      <c r="G5393" s="4">
        <v>8309.1</v>
      </c>
      <c r="H5393" s="4">
        <v>8309.1</v>
      </c>
    </row>
    <row r="5394" spans="1:8" x14ac:dyDescent="0.25">
      <c r="D5394" t="s">
        <v>73</v>
      </c>
      <c r="E5394" t="s">
        <v>27</v>
      </c>
      <c r="F5394" t="s">
        <v>27</v>
      </c>
      <c r="G5394" s="4">
        <v>0</v>
      </c>
      <c r="H5394" s="4">
        <v>0</v>
      </c>
    </row>
    <row r="5395" spans="1:8" x14ac:dyDescent="0.25">
      <c r="D5395" t="s">
        <v>75</v>
      </c>
      <c r="E5395" t="s">
        <v>27</v>
      </c>
      <c r="F5395" t="s">
        <v>27</v>
      </c>
      <c r="G5395" s="4">
        <v>33.333300000000001</v>
      </c>
      <c r="H5395" s="4">
        <v>33.333300000000001</v>
      </c>
    </row>
    <row r="5396" spans="1:8" x14ac:dyDescent="0.25">
      <c r="D5396" t="s">
        <v>64</v>
      </c>
      <c r="E5396" t="s">
        <v>27</v>
      </c>
      <c r="F5396" t="s">
        <v>27</v>
      </c>
      <c r="G5396" s="4">
        <v>2769.6970000000001</v>
      </c>
      <c r="H5396" s="4">
        <v>2769.6970000000001</v>
      </c>
    </row>
    <row r="5397" spans="1:8" x14ac:dyDescent="0.25">
      <c r="D5397" t="s">
        <v>70</v>
      </c>
      <c r="E5397" t="s">
        <v>27</v>
      </c>
      <c r="F5397" t="s">
        <v>27</v>
      </c>
      <c r="G5397" s="4">
        <v>0</v>
      </c>
      <c r="H5397" s="4">
        <v>0</v>
      </c>
    </row>
    <row r="5398" spans="1:8" x14ac:dyDescent="0.25">
      <c r="D5398" t="s">
        <v>72</v>
      </c>
      <c r="E5398" t="s">
        <v>27</v>
      </c>
      <c r="F5398" t="s">
        <v>27</v>
      </c>
      <c r="G5398" s="4">
        <v>2769.7</v>
      </c>
      <c r="H5398" s="4">
        <v>2769.7</v>
      </c>
    </row>
    <row r="5399" spans="1:8" x14ac:dyDescent="0.25">
      <c r="A5399">
        <v>146563</v>
      </c>
      <c r="B5399">
        <v>1030108</v>
      </c>
      <c r="C5399">
        <v>855076</v>
      </c>
      <c r="D5399" t="s">
        <v>68</v>
      </c>
      <c r="E5399" t="s">
        <v>27</v>
      </c>
      <c r="F5399" t="s">
        <v>27</v>
      </c>
      <c r="G5399" s="4">
        <v>9075.52</v>
      </c>
      <c r="H5399" s="4">
        <v>9075.52</v>
      </c>
    </row>
    <row r="5400" spans="1:8" x14ac:dyDescent="0.25">
      <c r="D5400" t="s">
        <v>73</v>
      </c>
      <c r="E5400" t="s">
        <v>27</v>
      </c>
      <c r="F5400" t="s">
        <v>27</v>
      </c>
      <c r="G5400" s="4">
        <v>0</v>
      </c>
      <c r="H5400" s="4">
        <v>0</v>
      </c>
    </row>
    <row r="5401" spans="1:8" x14ac:dyDescent="0.25">
      <c r="D5401" t="s">
        <v>75</v>
      </c>
      <c r="E5401" t="s">
        <v>27</v>
      </c>
      <c r="F5401" t="s">
        <v>27</v>
      </c>
      <c r="G5401" s="4">
        <v>50</v>
      </c>
      <c r="H5401" s="4">
        <v>50</v>
      </c>
    </row>
    <row r="5402" spans="1:8" x14ac:dyDescent="0.25">
      <c r="D5402" t="s">
        <v>64</v>
      </c>
      <c r="E5402" t="s">
        <v>27</v>
      </c>
      <c r="F5402" t="s">
        <v>27</v>
      </c>
      <c r="G5402" s="4">
        <v>4537.76</v>
      </c>
      <c r="H5402" s="4">
        <v>4537.76</v>
      </c>
    </row>
    <row r="5403" spans="1:8" x14ac:dyDescent="0.25">
      <c r="D5403" t="s">
        <v>70</v>
      </c>
      <c r="E5403" t="s">
        <v>27</v>
      </c>
      <c r="F5403" t="s">
        <v>27</v>
      </c>
      <c r="G5403" s="4">
        <v>0</v>
      </c>
      <c r="H5403" s="4">
        <v>0</v>
      </c>
    </row>
    <row r="5404" spans="1:8" x14ac:dyDescent="0.25">
      <c r="D5404" t="s">
        <v>72</v>
      </c>
      <c r="E5404" t="s">
        <v>27</v>
      </c>
      <c r="F5404" t="s">
        <v>27</v>
      </c>
      <c r="G5404" s="4">
        <v>4537.76</v>
      </c>
      <c r="H5404" s="4">
        <v>4537.76</v>
      </c>
    </row>
    <row r="5405" spans="1:8" x14ac:dyDescent="0.25">
      <c r="A5405">
        <v>146565</v>
      </c>
      <c r="B5405">
        <v>1511218</v>
      </c>
      <c r="C5405">
        <v>1109049</v>
      </c>
      <c r="D5405" t="s">
        <v>68</v>
      </c>
      <c r="E5405" t="s">
        <v>27</v>
      </c>
      <c r="F5405" t="s">
        <v>27</v>
      </c>
      <c r="G5405" s="4">
        <v>10285.59</v>
      </c>
      <c r="H5405" s="4">
        <v>10285.59</v>
      </c>
    </row>
    <row r="5406" spans="1:8" x14ac:dyDescent="0.25">
      <c r="D5406" t="s">
        <v>73</v>
      </c>
      <c r="E5406" t="s">
        <v>27</v>
      </c>
      <c r="F5406" t="s">
        <v>27</v>
      </c>
      <c r="G5406" s="4">
        <v>0</v>
      </c>
      <c r="H5406" s="4">
        <v>0</v>
      </c>
    </row>
    <row r="5407" spans="1:8" x14ac:dyDescent="0.25">
      <c r="D5407" t="s">
        <v>75</v>
      </c>
      <c r="E5407" t="s">
        <v>27</v>
      </c>
      <c r="F5407" t="s">
        <v>27</v>
      </c>
      <c r="G5407" s="4">
        <v>50</v>
      </c>
      <c r="H5407" s="4">
        <v>50</v>
      </c>
    </row>
    <row r="5408" spans="1:8" x14ac:dyDescent="0.25">
      <c r="D5408" t="s">
        <v>64</v>
      </c>
      <c r="E5408" t="s">
        <v>27</v>
      </c>
      <c r="F5408" t="s">
        <v>27</v>
      </c>
      <c r="G5408" s="4">
        <v>5142.7950000000001</v>
      </c>
      <c r="H5408" s="4">
        <v>5142.7950000000001</v>
      </c>
    </row>
    <row r="5409" spans="1:8" x14ac:dyDescent="0.25">
      <c r="D5409" t="s">
        <v>70</v>
      </c>
      <c r="E5409" t="s">
        <v>27</v>
      </c>
      <c r="F5409" t="s">
        <v>27</v>
      </c>
      <c r="G5409" s="4">
        <v>0</v>
      </c>
      <c r="H5409" s="4">
        <v>0</v>
      </c>
    </row>
    <row r="5410" spans="1:8" x14ac:dyDescent="0.25">
      <c r="D5410" t="s">
        <v>72</v>
      </c>
      <c r="E5410" t="s">
        <v>27</v>
      </c>
      <c r="F5410" t="s">
        <v>27</v>
      </c>
      <c r="G5410" s="4">
        <v>5142.8</v>
      </c>
      <c r="H5410" s="4">
        <v>5142.8</v>
      </c>
    </row>
    <row r="5411" spans="1:8" x14ac:dyDescent="0.25">
      <c r="A5411">
        <v>146567</v>
      </c>
      <c r="B5411">
        <v>1030109</v>
      </c>
      <c r="C5411">
        <v>941048</v>
      </c>
      <c r="D5411" t="s">
        <v>68</v>
      </c>
      <c r="E5411" t="s">
        <v>27</v>
      </c>
      <c r="F5411" t="s">
        <v>27</v>
      </c>
      <c r="G5411" s="4">
        <v>16940.96</v>
      </c>
      <c r="H5411" s="4">
        <v>16940.96</v>
      </c>
    </row>
    <row r="5412" spans="1:8" x14ac:dyDescent="0.25">
      <c r="D5412" t="s">
        <v>73</v>
      </c>
      <c r="E5412" t="s">
        <v>27</v>
      </c>
      <c r="F5412" t="s">
        <v>27</v>
      </c>
      <c r="G5412" s="4">
        <v>0</v>
      </c>
      <c r="H5412" s="4">
        <v>0</v>
      </c>
    </row>
    <row r="5413" spans="1:8" x14ac:dyDescent="0.25">
      <c r="D5413" t="s">
        <v>75</v>
      </c>
      <c r="E5413" t="s">
        <v>27</v>
      </c>
      <c r="F5413" t="s">
        <v>27</v>
      </c>
      <c r="G5413" s="4">
        <v>100</v>
      </c>
      <c r="H5413" s="4">
        <v>100</v>
      </c>
    </row>
    <row r="5414" spans="1:8" x14ac:dyDescent="0.25">
      <c r="D5414" t="s">
        <v>64</v>
      </c>
      <c r="E5414" t="s">
        <v>27</v>
      </c>
      <c r="F5414" t="s">
        <v>27</v>
      </c>
      <c r="G5414" s="4">
        <v>16940.96</v>
      </c>
      <c r="H5414" s="4">
        <v>16940.96</v>
      </c>
    </row>
    <row r="5415" spans="1:8" x14ac:dyDescent="0.25">
      <c r="D5415" t="s">
        <v>70</v>
      </c>
      <c r="E5415" t="s">
        <v>27</v>
      </c>
      <c r="F5415" t="s">
        <v>27</v>
      </c>
      <c r="G5415" s="4">
        <v>0</v>
      </c>
      <c r="H5415" s="4">
        <v>0</v>
      </c>
    </row>
    <row r="5416" spans="1:8" x14ac:dyDescent="0.25">
      <c r="D5416" t="s">
        <v>72</v>
      </c>
      <c r="E5416" t="s">
        <v>27</v>
      </c>
      <c r="F5416" t="s">
        <v>27</v>
      </c>
      <c r="G5416" s="4">
        <v>16940.96</v>
      </c>
      <c r="H5416" s="4">
        <v>16940.96</v>
      </c>
    </row>
    <row r="5417" spans="1:8" x14ac:dyDescent="0.25">
      <c r="A5417">
        <v>146568</v>
      </c>
      <c r="B5417">
        <v>1112181</v>
      </c>
      <c r="C5417">
        <v>941042</v>
      </c>
      <c r="D5417" t="s">
        <v>68</v>
      </c>
      <c r="E5417" t="s">
        <v>27</v>
      </c>
      <c r="F5417" t="s">
        <v>27</v>
      </c>
      <c r="G5417" s="4">
        <v>10303.200000000001</v>
      </c>
      <c r="H5417" s="4">
        <v>10303.200000000001</v>
      </c>
    </row>
    <row r="5418" spans="1:8" x14ac:dyDescent="0.25">
      <c r="D5418" t="s">
        <v>73</v>
      </c>
      <c r="E5418" t="s">
        <v>27</v>
      </c>
      <c r="F5418" t="s">
        <v>27</v>
      </c>
      <c r="G5418" s="4">
        <v>0</v>
      </c>
      <c r="H5418" s="4">
        <v>0</v>
      </c>
    </row>
    <row r="5419" spans="1:8" x14ac:dyDescent="0.25">
      <c r="D5419" t="s">
        <v>75</v>
      </c>
      <c r="E5419" t="s">
        <v>27</v>
      </c>
      <c r="F5419" t="s">
        <v>27</v>
      </c>
      <c r="G5419" s="4">
        <v>50</v>
      </c>
      <c r="H5419" s="4">
        <v>50</v>
      </c>
    </row>
    <row r="5420" spans="1:8" x14ac:dyDescent="0.25">
      <c r="D5420" t="s">
        <v>64</v>
      </c>
      <c r="E5420" t="s">
        <v>27</v>
      </c>
      <c r="F5420" t="s">
        <v>27</v>
      </c>
      <c r="G5420" s="4">
        <v>5151.6000000000004</v>
      </c>
      <c r="H5420" s="4">
        <v>5151.6000000000004</v>
      </c>
    </row>
    <row r="5421" spans="1:8" x14ac:dyDescent="0.25">
      <c r="D5421" t="s">
        <v>70</v>
      </c>
      <c r="E5421" t="s">
        <v>27</v>
      </c>
      <c r="F5421" t="s">
        <v>27</v>
      </c>
      <c r="G5421" s="4">
        <v>0</v>
      </c>
      <c r="H5421" s="4">
        <v>0</v>
      </c>
    </row>
    <row r="5422" spans="1:8" x14ac:dyDescent="0.25">
      <c r="D5422" t="s">
        <v>72</v>
      </c>
      <c r="E5422" t="s">
        <v>27</v>
      </c>
      <c r="F5422" t="s">
        <v>27</v>
      </c>
      <c r="G5422" s="4">
        <v>5151.6000000000004</v>
      </c>
      <c r="H5422" s="4">
        <v>5151.6000000000004</v>
      </c>
    </row>
    <row r="5423" spans="1:8" x14ac:dyDescent="0.25">
      <c r="A5423">
        <v>146569</v>
      </c>
      <c r="B5423">
        <v>1112180</v>
      </c>
      <c r="C5423">
        <v>1026055</v>
      </c>
      <c r="D5423" t="s">
        <v>68</v>
      </c>
      <c r="E5423" t="s">
        <v>27</v>
      </c>
      <c r="F5423" t="s">
        <v>27</v>
      </c>
      <c r="G5423" s="4">
        <v>10958.05</v>
      </c>
      <c r="H5423" s="4">
        <v>10958.05</v>
      </c>
    </row>
    <row r="5424" spans="1:8" x14ac:dyDescent="0.25">
      <c r="D5424" t="s">
        <v>73</v>
      </c>
      <c r="E5424" t="s">
        <v>27</v>
      </c>
      <c r="F5424" t="s">
        <v>27</v>
      </c>
      <c r="G5424" s="4">
        <v>0</v>
      </c>
      <c r="H5424" s="4">
        <v>0</v>
      </c>
    </row>
    <row r="5425" spans="1:8" x14ac:dyDescent="0.25">
      <c r="D5425" t="s">
        <v>75</v>
      </c>
      <c r="E5425" t="s">
        <v>27</v>
      </c>
      <c r="F5425" t="s">
        <v>27</v>
      </c>
      <c r="G5425" s="4">
        <v>100</v>
      </c>
      <c r="H5425" s="4">
        <v>100</v>
      </c>
    </row>
    <row r="5426" spans="1:8" x14ac:dyDescent="0.25">
      <c r="D5426" t="s">
        <v>64</v>
      </c>
      <c r="E5426" t="s">
        <v>27</v>
      </c>
      <c r="F5426" t="s">
        <v>27</v>
      </c>
      <c r="G5426" s="4">
        <v>10958.05</v>
      </c>
      <c r="H5426" s="4">
        <v>10958.05</v>
      </c>
    </row>
    <row r="5427" spans="1:8" x14ac:dyDescent="0.25">
      <c r="D5427" t="s">
        <v>70</v>
      </c>
      <c r="E5427" t="s">
        <v>27</v>
      </c>
      <c r="F5427" t="s">
        <v>27</v>
      </c>
      <c r="G5427" s="4">
        <v>0</v>
      </c>
      <c r="H5427" s="4">
        <v>0</v>
      </c>
    </row>
    <row r="5428" spans="1:8" x14ac:dyDescent="0.25">
      <c r="D5428" t="s">
        <v>72</v>
      </c>
      <c r="E5428" t="s">
        <v>27</v>
      </c>
      <c r="F5428" t="s">
        <v>27</v>
      </c>
      <c r="G5428" s="4">
        <v>10958.05</v>
      </c>
      <c r="H5428" s="4">
        <v>10958.05</v>
      </c>
    </row>
    <row r="5429" spans="1:8" x14ac:dyDescent="0.25">
      <c r="A5429">
        <v>146581</v>
      </c>
      <c r="B5429">
        <v>1238037</v>
      </c>
      <c r="C5429">
        <v>1026035</v>
      </c>
      <c r="D5429" t="s">
        <v>68</v>
      </c>
      <c r="E5429" t="s">
        <v>27</v>
      </c>
      <c r="F5429" t="s">
        <v>27</v>
      </c>
      <c r="G5429" s="4">
        <v>12175.62</v>
      </c>
      <c r="H5429" s="4">
        <v>12175.62</v>
      </c>
    </row>
    <row r="5430" spans="1:8" x14ac:dyDescent="0.25">
      <c r="D5430" t="s">
        <v>73</v>
      </c>
      <c r="E5430" t="s">
        <v>27</v>
      </c>
      <c r="F5430" t="s">
        <v>27</v>
      </c>
      <c r="G5430" s="4">
        <v>0</v>
      </c>
      <c r="H5430" s="4">
        <v>0</v>
      </c>
    </row>
    <row r="5431" spans="1:8" x14ac:dyDescent="0.25">
      <c r="D5431" t="s">
        <v>75</v>
      </c>
      <c r="E5431" t="s">
        <v>27</v>
      </c>
      <c r="F5431" t="s">
        <v>27</v>
      </c>
      <c r="G5431" s="4">
        <v>50</v>
      </c>
      <c r="H5431" s="4">
        <v>50</v>
      </c>
    </row>
    <row r="5432" spans="1:8" x14ac:dyDescent="0.25">
      <c r="D5432" t="s">
        <v>64</v>
      </c>
      <c r="E5432" t="s">
        <v>27</v>
      </c>
      <c r="F5432" t="s">
        <v>27</v>
      </c>
      <c r="G5432" s="4">
        <v>5817.48</v>
      </c>
      <c r="H5432" s="4">
        <v>5817.48</v>
      </c>
    </row>
    <row r="5433" spans="1:8" x14ac:dyDescent="0.25">
      <c r="D5433" t="s">
        <v>70</v>
      </c>
      <c r="E5433" t="s">
        <v>27</v>
      </c>
      <c r="F5433" t="s">
        <v>27</v>
      </c>
      <c r="G5433" s="4">
        <v>0</v>
      </c>
      <c r="H5433" s="4">
        <v>0</v>
      </c>
    </row>
    <row r="5434" spans="1:8" x14ac:dyDescent="0.25">
      <c r="D5434" t="s">
        <v>72</v>
      </c>
      <c r="E5434" t="s">
        <v>27</v>
      </c>
      <c r="F5434" t="s">
        <v>27</v>
      </c>
      <c r="G5434" s="4">
        <v>5817.48</v>
      </c>
      <c r="H5434" s="4">
        <v>5817.48</v>
      </c>
    </row>
    <row r="5435" spans="1:8" x14ac:dyDescent="0.25">
      <c r="A5435">
        <v>146585</v>
      </c>
      <c r="B5435">
        <v>1333035</v>
      </c>
      <c r="C5435">
        <v>1026047</v>
      </c>
      <c r="D5435" t="s">
        <v>68</v>
      </c>
      <c r="E5435" t="s">
        <v>27</v>
      </c>
      <c r="F5435" t="s">
        <v>27</v>
      </c>
      <c r="G5435" s="4">
        <v>12244.93</v>
      </c>
      <c r="H5435" s="4">
        <v>12244.93</v>
      </c>
    </row>
    <row r="5436" spans="1:8" x14ac:dyDescent="0.25">
      <c r="D5436" t="s">
        <v>73</v>
      </c>
      <c r="E5436" t="s">
        <v>27</v>
      </c>
      <c r="F5436" t="s">
        <v>27</v>
      </c>
      <c r="G5436" s="4">
        <v>0</v>
      </c>
      <c r="H5436" s="4">
        <v>0</v>
      </c>
    </row>
    <row r="5437" spans="1:8" x14ac:dyDescent="0.25">
      <c r="D5437" t="s">
        <v>75</v>
      </c>
      <c r="E5437" t="s">
        <v>27</v>
      </c>
      <c r="F5437" t="s">
        <v>27</v>
      </c>
      <c r="G5437" s="4">
        <v>100</v>
      </c>
      <c r="H5437" s="4">
        <v>100</v>
      </c>
    </row>
    <row r="5438" spans="1:8" x14ac:dyDescent="0.25">
      <c r="D5438" t="s">
        <v>64</v>
      </c>
      <c r="E5438" t="s">
        <v>27</v>
      </c>
      <c r="F5438" t="s">
        <v>27</v>
      </c>
      <c r="G5438" s="4">
        <v>12244.93</v>
      </c>
      <c r="H5438" s="4">
        <v>12244.93</v>
      </c>
    </row>
    <row r="5439" spans="1:8" x14ac:dyDescent="0.25">
      <c r="D5439" t="s">
        <v>70</v>
      </c>
      <c r="E5439" t="s">
        <v>27</v>
      </c>
      <c r="F5439" t="s">
        <v>27</v>
      </c>
      <c r="G5439" s="4">
        <v>0</v>
      </c>
      <c r="H5439" s="4">
        <v>0</v>
      </c>
    </row>
    <row r="5440" spans="1:8" x14ac:dyDescent="0.25">
      <c r="D5440" t="s">
        <v>72</v>
      </c>
      <c r="E5440" t="s">
        <v>27</v>
      </c>
      <c r="F5440" t="s">
        <v>27</v>
      </c>
      <c r="G5440" s="4">
        <v>12244.93</v>
      </c>
      <c r="H5440" s="4">
        <v>12244.93</v>
      </c>
    </row>
    <row r="5441" spans="1:8" x14ac:dyDescent="0.25">
      <c r="A5441">
        <v>146588</v>
      </c>
      <c r="B5441">
        <v>1233110</v>
      </c>
      <c r="C5441">
        <v>1109038</v>
      </c>
      <c r="D5441" t="s">
        <v>68</v>
      </c>
      <c r="E5441" t="s">
        <v>27</v>
      </c>
      <c r="F5441" t="s">
        <v>27</v>
      </c>
      <c r="G5441" s="4">
        <v>12175.62</v>
      </c>
      <c r="H5441" s="4">
        <v>12175.62</v>
      </c>
    </row>
    <row r="5442" spans="1:8" x14ac:dyDescent="0.25">
      <c r="D5442" t="s">
        <v>73</v>
      </c>
      <c r="E5442" t="s">
        <v>27</v>
      </c>
      <c r="F5442" t="s">
        <v>27</v>
      </c>
      <c r="G5442" s="4">
        <v>0</v>
      </c>
      <c r="H5442" s="4">
        <v>0</v>
      </c>
    </row>
    <row r="5443" spans="1:8" x14ac:dyDescent="0.25">
      <c r="D5443" t="s">
        <v>75</v>
      </c>
      <c r="E5443" t="s">
        <v>27</v>
      </c>
      <c r="F5443" t="s">
        <v>27</v>
      </c>
      <c r="G5443" s="4">
        <v>100</v>
      </c>
      <c r="H5443" s="4">
        <v>100</v>
      </c>
    </row>
    <row r="5444" spans="1:8" x14ac:dyDescent="0.25">
      <c r="D5444" t="s">
        <v>64</v>
      </c>
      <c r="E5444" t="s">
        <v>27</v>
      </c>
      <c r="F5444" t="s">
        <v>27</v>
      </c>
      <c r="G5444" s="4">
        <v>11634.96</v>
      </c>
      <c r="H5444" s="4">
        <v>11634.96</v>
      </c>
    </row>
    <row r="5445" spans="1:8" x14ac:dyDescent="0.25">
      <c r="D5445" t="s">
        <v>70</v>
      </c>
      <c r="E5445" t="s">
        <v>27</v>
      </c>
      <c r="F5445" t="s">
        <v>27</v>
      </c>
      <c r="G5445" s="4">
        <v>0</v>
      </c>
      <c r="H5445" s="4">
        <v>0</v>
      </c>
    </row>
    <row r="5446" spans="1:8" x14ac:dyDescent="0.25">
      <c r="D5446" t="s">
        <v>72</v>
      </c>
      <c r="E5446" t="s">
        <v>27</v>
      </c>
      <c r="F5446" t="s">
        <v>27</v>
      </c>
      <c r="G5446" s="4">
        <v>11634.96</v>
      </c>
      <c r="H5446" s="4">
        <v>11634.96</v>
      </c>
    </row>
    <row r="5447" spans="1:8" x14ac:dyDescent="0.25">
      <c r="A5447">
        <v>146589</v>
      </c>
      <c r="B5447">
        <v>1233111</v>
      </c>
      <c r="C5447">
        <v>2232054</v>
      </c>
      <c r="D5447" t="s">
        <v>68</v>
      </c>
      <c r="E5447" t="s">
        <v>27</v>
      </c>
      <c r="F5447" t="s">
        <v>27</v>
      </c>
      <c r="G5447" s="4">
        <v>14693.93</v>
      </c>
      <c r="H5447" s="4">
        <v>14693.93</v>
      </c>
    </row>
    <row r="5448" spans="1:8" x14ac:dyDescent="0.25">
      <c r="D5448" t="s">
        <v>73</v>
      </c>
      <c r="E5448" t="s">
        <v>27</v>
      </c>
      <c r="F5448" t="s">
        <v>27</v>
      </c>
      <c r="G5448" s="4">
        <v>0</v>
      </c>
      <c r="H5448" s="4">
        <v>0</v>
      </c>
    </row>
    <row r="5449" spans="1:8" x14ac:dyDescent="0.25">
      <c r="D5449" t="s">
        <v>75</v>
      </c>
      <c r="E5449" t="s">
        <v>27</v>
      </c>
      <c r="F5449" t="s">
        <v>27</v>
      </c>
      <c r="G5449" s="4">
        <v>50</v>
      </c>
      <c r="H5449" s="4">
        <v>50</v>
      </c>
    </row>
    <row r="5450" spans="1:8" x14ac:dyDescent="0.25">
      <c r="D5450" t="s">
        <v>64</v>
      </c>
      <c r="E5450" t="s">
        <v>27</v>
      </c>
      <c r="F5450" t="s">
        <v>27</v>
      </c>
      <c r="G5450" s="4">
        <v>7009.7</v>
      </c>
      <c r="H5450" s="4">
        <v>7009.7</v>
      </c>
    </row>
    <row r="5451" spans="1:8" x14ac:dyDescent="0.25">
      <c r="D5451" t="s">
        <v>70</v>
      </c>
      <c r="E5451" t="s">
        <v>27</v>
      </c>
      <c r="F5451" t="s">
        <v>27</v>
      </c>
      <c r="G5451" s="4">
        <v>0</v>
      </c>
      <c r="H5451" s="4">
        <v>0</v>
      </c>
    </row>
    <row r="5452" spans="1:8" x14ac:dyDescent="0.25">
      <c r="D5452" t="s">
        <v>72</v>
      </c>
      <c r="E5452" t="s">
        <v>27</v>
      </c>
      <c r="F5452" t="s">
        <v>27</v>
      </c>
      <c r="G5452" s="4">
        <v>7009.7</v>
      </c>
      <c r="H5452" s="4">
        <v>7009.7</v>
      </c>
    </row>
    <row r="5453" spans="1:8" x14ac:dyDescent="0.25">
      <c r="A5453">
        <v>146592</v>
      </c>
      <c r="B5453">
        <v>2554039</v>
      </c>
      <c r="C5453">
        <v>4628884</v>
      </c>
      <c r="D5453" t="s">
        <v>68</v>
      </c>
      <c r="E5453" t="s">
        <v>27</v>
      </c>
      <c r="F5453" t="s">
        <v>27</v>
      </c>
      <c r="G5453" s="4">
        <v>23470.49</v>
      </c>
      <c r="H5453" s="4">
        <v>23470.49</v>
      </c>
    </row>
    <row r="5454" spans="1:8" x14ac:dyDescent="0.25">
      <c r="D5454" t="s">
        <v>73</v>
      </c>
      <c r="E5454" t="s">
        <v>27</v>
      </c>
      <c r="F5454" t="s">
        <v>27</v>
      </c>
      <c r="G5454" s="4">
        <v>0</v>
      </c>
      <c r="H5454" s="4">
        <v>0</v>
      </c>
    </row>
    <row r="5455" spans="1:8" x14ac:dyDescent="0.25">
      <c r="D5455" t="s">
        <v>75</v>
      </c>
      <c r="E5455" t="s">
        <v>27</v>
      </c>
      <c r="F5455" t="s">
        <v>27</v>
      </c>
      <c r="G5455" s="4">
        <v>50</v>
      </c>
      <c r="H5455" s="4">
        <v>50</v>
      </c>
    </row>
    <row r="5456" spans="1:8" x14ac:dyDescent="0.25">
      <c r="D5456" t="s">
        <v>64</v>
      </c>
      <c r="E5456" t="s">
        <v>27</v>
      </c>
      <c r="F5456" t="s">
        <v>27</v>
      </c>
      <c r="G5456" s="4">
        <v>11735.245000000001</v>
      </c>
      <c r="H5456" s="4">
        <v>11735.245000000001</v>
      </c>
    </row>
    <row r="5457" spans="1:8" x14ac:dyDescent="0.25">
      <c r="D5457" t="s">
        <v>70</v>
      </c>
      <c r="E5457" t="s">
        <v>27</v>
      </c>
      <c r="F5457" t="s">
        <v>27</v>
      </c>
      <c r="G5457" s="4">
        <v>0</v>
      </c>
      <c r="H5457" s="4">
        <v>0</v>
      </c>
    </row>
    <row r="5458" spans="1:8" x14ac:dyDescent="0.25">
      <c r="D5458" t="s">
        <v>72</v>
      </c>
      <c r="E5458" t="s">
        <v>27</v>
      </c>
      <c r="F5458" t="s">
        <v>27</v>
      </c>
      <c r="G5458" s="4">
        <v>11735.25</v>
      </c>
      <c r="H5458" s="4">
        <v>11735.25</v>
      </c>
    </row>
    <row r="5459" spans="1:8" x14ac:dyDescent="0.25">
      <c r="A5459">
        <v>146606</v>
      </c>
      <c r="B5459">
        <v>2855089</v>
      </c>
      <c r="C5459">
        <v>1222054</v>
      </c>
      <c r="D5459" t="s">
        <v>68</v>
      </c>
      <c r="E5459" t="s">
        <v>27</v>
      </c>
      <c r="F5459" t="s">
        <v>27</v>
      </c>
      <c r="G5459" s="4">
        <v>11020.45</v>
      </c>
      <c r="H5459" s="4">
        <v>11020.45</v>
      </c>
    </row>
    <row r="5460" spans="1:8" x14ac:dyDescent="0.25">
      <c r="D5460" t="s">
        <v>73</v>
      </c>
      <c r="E5460" t="s">
        <v>27</v>
      </c>
      <c r="F5460" t="s">
        <v>27</v>
      </c>
      <c r="G5460" s="4">
        <v>0</v>
      </c>
      <c r="H5460" s="4">
        <v>0</v>
      </c>
    </row>
    <row r="5461" spans="1:8" x14ac:dyDescent="0.25">
      <c r="D5461" t="s">
        <v>75</v>
      </c>
      <c r="E5461" t="s">
        <v>27</v>
      </c>
      <c r="F5461" t="s">
        <v>27</v>
      </c>
      <c r="G5461" s="4">
        <v>25</v>
      </c>
      <c r="H5461" s="4">
        <v>25</v>
      </c>
    </row>
    <row r="5462" spans="1:8" x14ac:dyDescent="0.25">
      <c r="D5462" t="s">
        <v>64</v>
      </c>
      <c r="E5462" t="s">
        <v>27</v>
      </c>
      <c r="F5462" t="s">
        <v>27</v>
      </c>
      <c r="G5462" s="4">
        <v>2628.6379999999999</v>
      </c>
      <c r="H5462" s="4">
        <v>2628.6379999999999</v>
      </c>
    </row>
    <row r="5463" spans="1:8" x14ac:dyDescent="0.25">
      <c r="D5463" t="s">
        <v>70</v>
      </c>
      <c r="E5463" t="s">
        <v>27</v>
      </c>
      <c r="F5463" t="s">
        <v>27</v>
      </c>
      <c r="G5463" s="4">
        <v>0</v>
      </c>
      <c r="H5463" s="4">
        <v>0</v>
      </c>
    </row>
    <row r="5464" spans="1:8" x14ac:dyDescent="0.25">
      <c r="D5464" t="s">
        <v>72</v>
      </c>
      <c r="E5464" t="s">
        <v>27</v>
      </c>
      <c r="F5464" t="s">
        <v>27</v>
      </c>
      <c r="G5464" s="4">
        <v>2628.64</v>
      </c>
      <c r="H5464" s="4">
        <v>2628.64</v>
      </c>
    </row>
    <row r="5465" spans="1:8" x14ac:dyDescent="0.25">
      <c r="A5465">
        <v>146611</v>
      </c>
      <c r="B5465">
        <v>1620454</v>
      </c>
      <c r="C5465">
        <v>1222057</v>
      </c>
      <c r="D5465" t="s">
        <v>68</v>
      </c>
      <c r="E5465" t="s">
        <v>27</v>
      </c>
      <c r="F5465" t="s">
        <v>27</v>
      </c>
      <c r="G5465" s="4">
        <v>24242.799999999999</v>
      </c>
      <c r="H5465" s="4">
        <v>24242.799999999999</v>
      </c>
    </row>
    <row r="5466" spans="1:8" x14ac:dyDescent="0.25">
      <c r="D5466" t="s">
        <v>73</v>
      </c>
      <c r="E5466" t="s">
        <v>27</v>
      </c>
      <c r="F5466" t="s">
        <v>27</v>
      </c>
      <c r="G5466" s="4">
        <v>0</v>
      </c>
      <c r="H5466" s="4">
        <v>0</v>
      </c>
    </row>
    <row r="5467" spans="1:8" x14ac:dyDescent="0.25">
      <c r="D5467" t="s">
        <v>75</v>
      </c>
      <c r="E5467" t="s">
        <v>27</v>
      </c>
      <c r="F5467" t="s">
        <v>27</v>
      </c>
      <c r="G5467" s="4">
        <v>100</v>
      </c>
      <c r="H5467" s="4">
        <v>100</v>
      </c>
    </row>
    <row r="5468" spans="1:8" x14ac:dyDescent="0.25">
      <c r="D5468" t="s">
        <v>64</v>
      </c>
      <c r="E5468" t="s">
        <v>27</v>
      </c>
      <c r="F5468" t="s">
        <v>27</v>
      </c>
      <c r="G5468" s="4">
        <v>23197.46</v>
      </c>
      <c r="H5468" s="4">
        <v>23197.46</v>
      </c>
    </row>
    <row r="5469" spans="1:8" x14ac:dyDescent="0.25">
      <c r="D5469" t="s">
        <v>70</v>
      </c>
      <c r="E5469" t="s">
        <v>27</v>
      </c>
      <c r="F5469" t="s">
        <v>27</v>
      </c>
      <c r="G5469" s="4">
        <v>0</v>
      </c>
      <c r="H5469" s="4">
        <v>0</v>
      </c>
    </row>
    <row r="5470" spans="1:8" x14ac:dyDescent="0.25">
      <c r="D5470" t="s">
        <v>72</v>
      </c>
      <c r="E5470" t="s">
        <v>27</v>
      </c>
      <c r="F5470" t="s">
        <v>27</v>
      </c>
      <c r="G5470" s="4">
        <v>23197.46</v>
      </c>
      <c r="H5470" s="4">
        <v>23197.46</v>
      </c>
    </row>
    <row r="5471" spans="1:8" x14ac:dyDescent="0.25">
      <c r="A5471">
        <v>146618</v>
      </c>
      <c r="B5471">
        <v>2554042</v>
      </c>
      <c r="C5471">
        <v>4266710</v>
      </c>
      <c r="D5471" t="s">
        <v>68</v>
      </c>
      <c r="E5471" t="s">
        <v>27</v>
      </c>
      <c r="F5471" t="s">
        <v>27</v>
      </c>
      <c r="G5471" s="4">
        <v>82761.63</v>
      </c>
      <c r="H5471" s="4">
        <v>82761.63</v>
      </c>
    </row>
    <row r="5472" spans="1:8" x14ac:dyDescent="0.25">
      <c r="D5472" t="s">
        <v>73</v>
      </c>
      <c r="E5472" t="s">
        <v>27</v>
      </c>
      <c r="F5472" t="s">
        <v>27</v>
      </c>
      <c r="G5472" s="4">
        <v>0</v>
      </c>
      <c r="H5472" s="4">
        <v>0</v>
      </c>
    </row>
    <row r="5473" spans="1:8" x14ac:dyDescent="0.25">
      <c r="D5473" t="s">
        <v>75</v>
      </c>
      <c r="E5473" t="s">
        <v>27</v>
      </c>
      <c r="F5473" t="s">
        <v>27</v>
      </c>
      <c r="G5473" s="4">
        <v>50</v>
      </c>
      <c r="H5473" s="4">
        <v>50</v>
      </c>
    </row>
    <row r="5474" spans="1:8" x14ac:dyDescent="0.25">
      <c r="D5474" t="s">
        <v>64</v>
      </c>
      <c r="E5474" t="s">
        <v>27</v>
      </c>
      <c r="F5474" t="s">
        <v>27</v>
      </c>
      <c r="G5474" s="4">
        <v>41380.815000000002</v>
      </c>
      <c r="H5474" s="4">
        <v>41380.815000000002</v>
      </c>
    </row>
    <row r="5475" spans="1:8" x14ac:dyDescent="0.25">
      <c r="D5475" t="s">
        <v>70</v>
      </c>
      <c r="E5475" t="s">
        <v>27</v>
      </c>
      <c r="F5475" t="s">
        <v>27</v>
      </c>
      <c r="G5475" s="4">
        <v>0</v>
      </c>
      <c r="H5475" s="4">
        <v>0</v>
      </c>
    </row>
    <row r="5476" spans="1:8" x14ac:dyDescent="0.25">
      <c r="D5476" t="s">
        <v>72</v>
      </c>
      <c r="E5476" t="s">
        <v>27</v>
      </c>
      <c r="F5476" t="s">
        <v>27</v>
      </c>
      <c r="G5476" s="4">
        <v>41380.82</v>
      </c>
      <c r="H5476" s="4">
        <v>41380.82</v>
      </c>
    </row>
    <row r="5477" spans="1:8" x14ac:dyDescent="0.25">
      <c r="A5477">
        <v>146619</v>
      </c>
      <c r="B5477">
        <v>2554041</v>
      </c>
      <c r="C5477">
        <v>4266711</v>
      </c>
      <c r="D5477" t="s">
        <v>68</v>
      </c>
      <c r="E5477" t="s">
        <v>27</v>
      </c>
      <c r="F5477" t="s">
        <v>27</v>
      </c>
      <c r="G5477" s="4">
        <v>84902.94</v>
      </c>
      <c r="H5477" s="4">
        <v>84902.94</v>
      </c>
    </row>
    <row r="5478" spans="1:8" x14ac:dyDescent="0.25">
      <c r="D5478" t="s">
        <v>73</v>
      </c>
      <c r="E5478" t="s">
        <v>27</v>
      </c>
      <c r="F5478" t="s">
        <v>27</v>
      </c>
      <c r="G5478" s="4">
        <v>0</v>
      </c>
      <c r="H5478" s="4">
        <v>0</v>
      </c>
    </row>
    <row r="5479" spans="1:8" x14ac:dyDescent="0.25">
      <c r="D5479" t="s">
        <v>75</v>
      </c>
      <c r="E5479" t="s">
        <v>27</v>
      </c>
      <c r="F5479" t="s">
        <v>27</v>
      </c>
      <c r="G5479" s="4">
        <v>33.333300000000001</v>
      </c>
      <c r="H5479" s="4">
        <v>33.333300000000001</v>
      </c>
    </row>
    <row r="5480" spans="1:8" x14ac:dyDescent="0.25">
      <c r="D5480" t="s">
        <v>64</v>
      </c>
      <c r="E5480" t="s">
        <v>27</v>
      </c>
      <c r="F5480" t="s">
        <v>27</v>
      </c>
      <c r="G5480" s="4">
        <v>28300.952000000001</v>
      </c>
      <c r="H5480" s="4">
        <v>28300.952000000001</v>
      </c>
    </row>
    <row r="5481" spans="1:8" x14ac:dyDescent="0.25">
      <c r="D5481" t="s">
        <v>70</v>
      </c>
      <c r="E5481" t="s">
        <v>27</v>
      </c>
      <c r="F5481" t="s">
        <v>27</v>
      </c>
      <c r="G5481" s="4">
        <v>0</v>
      </c>
      <c r="H5481" s="4">
        <v>0</v>
      </c>
    </row>
    <row r="5482" spans="1:8" x14ac:dyDescent="0.25">
      <c r="D5482" t="s">
        <v>72</v>
      </c>
      <c r="E5482" t="s">
        <v>27</v>
      </c>
      <c r="F5482" t="s">
        <v>27</v>
      </c>
      <c r="G5482" s="4">
        <v>28300.95</v>
      </c>
      <c r="H5482" s="4">
        <v>28300.95</v>
      </c>
    </row>
    <row r="5483" spans="1:8" x14ac:dyDescent="0.25">
      <c r="A5483">
        <v>146621</v>
      </c>
      <c r="B5483">
        <v>2554036</v>
      </c>
      <c r="C5483">
        <v>4266712</v>
      </c>
      <c r="D5483" t="s">
        <v>68</v>
      </c>
      <c r="E5483" t="s">
        <v>27</v>
      </c>
      <c r="F5483" t="s">
        <v>27</v>
      </c>
      <c r="G5483" s="4">
        <v>107419.04</v>
      </c>
      <c r="H5483" s="4">
        <v>107419.04</v>
      </c>
    </row>
    <row r="5484" spans="1:8" x14ac:dyDescent="0.25">
      <c r="D5484" t="s">
        <v>73</v>
      </c>
      <c r="E5484" t="s">
        <v>27</v>
      </c>
      <c r="F5484" t="s">
        <v>27</v>
      </c>
      <c r="G5484" s="4">
        <v>0</v>
      </c>
      <c r="H5484" s="4">
        <v>0</v>
      </c>
    </row>
    <row r="5485" spans="1:8" x14ac:dyDescent="0.25">
      <c r="D5485" t="s">
        <v>75</v>
      </c>
      <c r="E5485" t="s">
        <v>27</v>
      </c>
      <c r="F5485" t="s">
        <v>27</v>
      </c>
      <c r="G5485" s="4">
        <v>50</v>
      </c>
      <c r="H5485" s="4">
        <v>50</v>
      </c>
    </row>
    <row r="5486" spans="1:8" x14ac:dyDescent="0.25">
      <c r="D5486" t="s">
        <v>64</v>
      </c>
      <c r="E5486" t="s">
        <v>27</v>
      </c>
      <c r="F5486" t="s">
        <v>27</v>
      </c>
      <c r="G5486" s="4">
        <v>53709.52</v>
      </c>
      <c r="H5486" s="4">
        <v>53709.52</v>
      </c>
    </row>
    <row r="5487" spans="1:8" x14ac:dyDescent="0.25">
      <c r="D5487" t="s">
        <v>70</v>
      </c>
      <c r="E5487" t="s">
        <v>27</v>
      </c>
      <c r="F5487" t="s">
        <v>27</v>
      </c>
      <c r="G5487" s="4">
        <v>0</v>
      </c>
      <c r="H5487" s="4">
        <v>0</v>
      </c>
    </row>
    <row r="5488" spans="1:8" x14ac:dyDescent="0.25">
      <c r="D5488" t="s">
        <v>72</v>
      </c>
      <c r="E5488" t="s">
        <v>27</v>
      </c>
      <c r="F5488" t="s">
        <v>27</v>
      </c>
      <c r="G5488" s="4">
        <v>53709.52</v>
      </c>
      <c r="H5488" s="4">
        <v>53709.52</v>
      </c>
    </row>
    <row r="5489" spans="1:8" x14ac:dyDescent="0.25">
      <c r="A5489">
        <v>146622</v>
      </c>
      <c r="B5489">
        <v>3116067</v>
      </c>
      <c r="C5489">
        <v>4266713</v>
      </c>
      <c r="D5489" t="s">
        <v>68</v>
      </c>
      <c r="E5489" t="s">
        <v>27</v>
      </c>
      <c r="F5489" t="s">
        <v>27</v>
      </c>
      <c r="G5489" s="4">
        <v>40535.65</v>
      </c>
      <c r="H5489" s="4">
        <v>40535.65</v>
      </c>
    </row>
    <row r="5490" spans="1:8" x14ac:dyDescent="0.25">
      <c r="D5490" t="s">
        <v>73</v>
      </c>
      <c r="E5490" t="s">
        <v>27</v>
      </c>
      <c r="F5490" t="s">
        <v>27</v>
      </c>
      <c r="G5490" s="4">
        <v>0</v>
      </c>
      <c r="H5490" s="4">
        <v>0</v>
      </c>
    </row>
    <row r="5491" spans="1:8" x14ac:dyDescent="0.25">
      <c r="D5491" t="s">
        <v>75</v>
      </c>
      <c r="E5491" t="s">
        <v>27</v>
      </c>
      <c r="F5491" t="s">
        <v>27</v>
      </c>
      <c r="G5491" s="4">
        <v>50</v>
      </c>
      <c r="H5491" s="4">
        <v>50</v>
      </c>
    </row>
    <row r="5492" spans="1:8" x14ac:dyDescent="0.25">
      <c r="D5492" t="s">
        <v>64</v>
      </c>
      <c r="E5492" t="s">
        <v>27</v>
      </c>
      <c r="F5492" t="s">
        <v>27</v>
      </c>
      <c r="G5492" s="4">
        <v>20267.825000000001</v>
      </c>
      <c r="H5492" s="4">
        <v>20267.825000000001</v>
      </c>
    </row>
    <row r="5493" spans="1:8" x14ac:dyDescent="0.25">
      <c r="D5493" t="s">
        <v>70</v>
      </c>
      <c r="E5493" t="s">
        <v>27</v>
      </c>
      <c r="F5493" t="s">
        <v>27</v>
      </c>
      <c r="G5493" s="4">
        <v>0</v>
      </c>
      <c r="H5493" s="4">
        <v>0</v>
      </c>
    </row>
    <row r="5494" spans="1:8" x14ac:dyDescent="0.25">
      <c r="D5494" t="s">
        <v>72</v>
      </c>
      <c r="E5494" t="s">
        <v>27</v>
      </c>
      <c r="F5494" t="s">
        <v>27</v>
      </c>
      <c r="G5494" s="4">
        <v>20267.830000000002</v>
      </c>
      <c r="H5494" s="4">
        <v>20267.830000000002</v>
      </c>
    </row>
    <row r="5495" spans="1:8" x14ac:dyDescent="0.25">
      <c r="A5495">
        <v>146623</v>
      </c>
      <c r="B5495">
        <v>1327106</v>
      </c>
      <c r="C5495">
        <v>1321044</v>
      </c>
      <c r="D5495" t="s">
        <v>68</v>
      </c>
      <c r="E5495" t="s">
        <v>27</v>
      </c>
      <c r="F5495" t="s">
        <v>27</v>
      </c>
      <c r="G5495" s="4">
        <v>11056.34</v>
      </c>
      <c r="H5495" s="4">
        <v>11056.34</v>
      </c>
    </row>
    <row r="5496" spans="1:8" x14ac:dyDescent="0.25">
      <c r="D5496" t="s">
        <v>73</v>
      </c>
      <c r="E5496" t="s">
        <v>27</v>
      </c>
      <c r="F5496" t="s">
        <v>27</v>
      </c>
      <c r="G5496" s="4">
        <v>0</v>
      </c>
      <c r="H5496" s="4">
        <v>0</v>
      </c>
    </row>
    <row r="5497" spans="1:8" x14ac:dyDescent="0.25">
      <c r="D5497" t="s">
        <v>75</v>
      </c>
      <c r="E5497" t="s">
        <v>27</v>
      </c>
      <c r="F5497" t="s">
        <v>27</v>
      </c>
      <c r="G5497" s="4">
        <v>100</v>
      </c>
      <c r="H5497" s="4">
        <v>100</v>
      </c>
    </row>
    <row r="5498" spans="1:8" x14ac:dyDescent="0.25">
      <c r="D5498" t="s">
        <v>64</v>
      </c>
      <c r="E5498" t="s">
        <v>27</v>
      </c>
      <c r="F5498" t="s">
        <v>27</v>
      </c>
      <c r="G5498" s="4">
        <v>11056.34</v>
      </c>
      <c r="H5498" s="4">
        <v>11056.34</v>
      </c>
    </row>
    <row r="5499" spans="1:8" x14ac:dyDescent="0.25">
      <c r="D5499" t="s">
        <v>70</v>
      </c>
      <c r="E5499" t="s">
        <v>27</v>
      </c>
      <c r="F5499" t="s">
        <v>27</v>
      </c>
      <c r="G5499" s="4">
        <v>0</v>
      </c>
      <c r="H5499" s="4">
        <v>0</v>
      </c>
    </row>
    <row r="5500" spans="1:8" x14ac:dyDescent="0.25">
      <c r="D5500" t="s">
        <v>72</v>
      </c>
      <c r="E5500" t="s">
        <v>27</v>
      </c>
      <c r="F5500" t="s">
        <v>27</v>
      </c>
      <c r="G5500" s="4">
        <v>11056.34</v>
      </c>
      <c r="H5500" s="4">
        <v>11056.34</v>
      </c>
    </row>
    <row r="5501" spans="1:8" x14ac:dyDescent="0.25">
      <c r="A5501">
        <v>146624</v>
      </c>
      <c r="B5501">
        <v>1233112</v>
      </c>
      <c r="C5501">
        <v>1222059</v>
      </c>
      <c r="D5501" t="s">
        <v>68</v>
      </c>
      <c r="E5501" t="s">
        <v>27</v>
      </c>
      <c r="F5501" t="s">
        <v>27</v>
      </c>
      <c r="G5501" s="4">
        <v>15209.8</v>
      </c>
      <c r="H5501" s="4">
        <v>15209.8</v>
      </c>
    </row>
    <row r="5502" spans="1:8" x14ac:dyDescent="0.25">
      <c r="D5502" t="s">
        <v>73</v>
      </c>
      <c r="E5502" t="s">
        <v>27</v>
      </c>
      <c r="F5502" t="s">
        <v>27</v>
      </c>
      <c r="G5502" s="4">
        <v>0</v>
      </c>
      <c r="H5502" s="4">
        <v>0</v>
      </c>
    </row>
    <row r="5503" spans="1:8" x14ac:dyDescent="0.25">
      <c r="D5503" t="s">
        <v>75</v>
      </c>
      <c r="E5503" t="s">
        <v>27</v>
      </c>
      <c r="F5503" t="s">
        <v>27</v>
      </c>
      <c r="G5503" s="4">
        <v>100</v>
      </c>
      <c r="H5503" s="4">
        <v>100</v>
      </c>
    </row>
    <row r="5504" spans="1:8" x14ac:dyDescent="0.25">
      <c r="D5504" t="s">
        <v>64</v>
      </c>
      <c r="E5504" t="s">
        <v>27</v>
      </c>
      <c r="F5504" t="s">
        <v>27</v>
      </c>
      <c r="G5504" s="4">
        <v>15209.8</v>
      </c>
      <c r="H5504" s="4">
        <v>15209.8</v>
      </c>
    </row>
    <row r="5505" spans="1:8" x14ac:dyDescent="0.25">
      <c r="D5505" t="s">
        <v>70</v>
      </c>
      <c r="E5505" t="s">
        <v>27</v>
      </c>
      <c r="F5505" t="s">
        <v>27</v>
      </c>
      <c r="G5505" s="4">
        <v>0</v>
      </c>
      <c r="H5505" s="4">
        <v>0</v>
      </c>
    </row>
    <row r="5506" spans="1:8" x14ac:dyDescent="0.25">
      <c r="D5506" t="s">
        <v>72</v>
      </c>
      <c r="E5506" t="s">
        <v>27</v>
      </c>
      <c r="F5506" t="s">
        <v>27</v>
      </c>
      <c r="G5506" s="4">
        <v>15209.8</v>
      </c>
      <c r="H5506" s="4">
        <v>15209.8</v>
      </c>
    </row>
    <row r="5507" spans="1:8" x14ac:dyDescent="0.25">
      <c r="A5507">
        <v>146625</v>
      </c>
      <c r="B5507">
        <v>1327107</v>
      </c>
      <c r="C5507">
        <v>1321045</v>
      </c>
      <c r="D5507" t="s">
        <v>68</v>
      </c>
      <c r="E5507" t="s">
        <v>27</v>
      </c>
      <c r="F5507" t="s">
        <v>27</v>
      </c>
      <c r="G5507" s="4">
        <v>12284.84</v>
      </c>
      <c r="H5507" s="4">
        <v>12284.84</v>
      </c>
    </row>
    <row r="5508" spans="1:8" x14ac:dyDescent="0.25">
      <c r="D5508" t="s">
        <v>73</v>
      </c>
      <c r="E5508" t="s">
        <v>27</v>
      </c>
      <c r="F5508" t="s">
        <v>27</v>
      </c>
      <c r="G5508" s="4">
        <v>0</v>
      </c>
      <c r="H5508" s="4">
        <v>0</v>
      </c>
    </row>
    <row r="5509" spans="1:8" x14ac:dyDescent="0.25">
      <c r="D5509" t="s">
        <v>75</v>
      </c>
      <c r="E5509" t="s">
        <v>27</v>
      </c>
      <c r="F5509" t="s">
        <v>27</v>
      </c>
      <c r="G5509" s="4">
        <v>100</v>
      </c>
      <c r="H5509" s="4">
        <v>100</v>
      </c>
    </row>
    <row r="5510" spans="1:8" x14ac:dyDescent="0.25">
      <c r="D5510" t="s">
        <v>64</v>
      </c>
      <c r="E5510" t="s">
        <v>27</v>
      </c>
      <c r="F5510" t="s">
        <v>27</v>
      </c>
      <c r="G5510" s="4">
        <v>12284.84</v>
      </c>
      <c r="H5510" s="4">
        <v>12284.84</v>
      </c>
    </row>
    <row r="5511" spans="1:8" x14ac:dyDescent="0.25">
      <c r="D5511" t="s">
        <v>70</v>
      </c>
      <c r="E5511" t="s">
        <v>27</v>
      </c>
      <c r="F5511" t="s">
        <v>27</v>
      </c>
      <c r="G5511" s="4">
        <v>0</v>
      </c>
      <c r="H5511" s="4">
        <v>0</v>
      </c>
    </row>
    <row r="5512" spans="1:8" x14ac:dyDescent="0.25">
      <c r="D5512" t="s">
        <v>72</v>
      </c>
      <c r="E5512" t="s">
        <v>27</v>
      </c>
      <c r="F5512" t="s">
        <v>27</v>
      </c>
      <c r="G5512" s="4">
        <v>12284.84</v>
      </c>
      <c r="H5512" s="4">
        <v>12284.84</v>
      </c>
    </row>
    <row r="5513" spans="1:8" x14ac:dyDescent="0.25">
      <c r="A5513">
        <v>146644</v>
      </c>
      <c r="B5513">
        <v>3774213</v>
      </c>
      <c r="C5513">
        <v>1613047</v>
      </c>
      <c r="D5513" t="s">
        <v>68</v>
      </c>
      <c r="E5513" t="s">
        <v>27</v>
      </c>
      <c r="F5513" t="s">
        <v>27</v>
      </c>
      <c r="G5513" s="4">
        <v>5892.29</v>
      </c>
      <c r="H5513" s="4">
        <v>5892.29</v>
      </c>
    </row>
    <row r="5514" spans="1:8" x14ac:dyDescent="0.25">
      <c r="D5514" t="s">
        <v>73</v>
      </c>
      <c r="E5514" t="s">
        <v>27</v>
      </c>
      <c r="F5514" t="s">
        <v>27</v>
      </c>
      <c r="G5514" s="4">
        <v>0</v>
      </c>
      <c r="H5514" s="4">
        <v>0</v>
      </c>
    </row>
    <row r="5515" spans="1:8" x14ac:dyDescent="0.25">
      <c r="D5515" t="s">
        <v>75</v>
      </c>
      <c r="E5515" t="s">
        <v>27</v>
      </c>
      <c r="F5515" t="s">
        <v>27</v>
      </c>
      <c r="G5515" s="4">
        <v>33.333300000000001</v>
      </c>
      <c r="H5515" s="4">
        <v>33.333300000000001</v>
      </c>
    </row>
    <row r="5516" spans="1:8" x14ac:dyDescent="0.25">
      <c r="D5516" t="s">
        <v>64</v>
      </c>
      <c r="E5516" t="s">
        <v>27</v>
      </c>
      <c r="F5516" t="s">
        <v>27</v>
      </c>
      <c r="G5516" s="4">
        <v>1964.095</v>
      </c>
      <c r="H5516" s="4">
        <v>1964.095</v>
      </c>
    </row>
    <row r="5517" spans="1:8" x14ac:dyDescent="0.25">
      <c r="D5517" t="s">
        <v>70</v>
      </c>
      <c r="E5517" t="s">
        <v>27</v>
      </c>
      <c r="F5517" t="s">
        <v>27</v>
      </c>
      <c r="G5517" s="4">
        <v>0</v>
      </c>
      <c r="H5517" s="4">
        <v>0</v>
      </c>
    </row>
    <row r="5518" spans="1:8" x14ac:dyDescent="0.25">
      <c r="D5518" t="s">
        <v>72</v>
      </c>
      <c r="E5518" t="s">
        <v>27</v>
      </c>
      <c r="F5518" t="s">
        <v>27</v>
      </c>
      <c r="G5518" s="4">
        <v>1964.09</v>
      </c>
      <c r="H5518" s="4">
        <v>1964.09</v>
      </c>
    </row>
    <row r="5519" spans="1:8" x14ac:dyDescent="0.25">
      <c r="A5519">
        <v>146668</v>
      </c>
      <c r="B5519">
        <v>3800156</v>
      </c>
      <c r="C5519">
        <v>2768048</v>
      </c>
      <c r="D5519" t="s">
        <v>68</v>
      </c>
      <c r="E5519" t="s">
        <v>27</v>
      </c>
      <c r="F5519" t="s">
        <v>27</v>
      </c>
      <c r="G5519" s="4">
        <v>24955.52</v>
      </c>
      <c r="H5519" s="4">
        <v>24955.52</v>
      </c>
    </row>
    <row r="5520" spans="1:8" x14ac:dyDescent="0.25">
      <c r="D5520" t="s">
        <v>73</v>
      </c>
      <c r="E5520" t="s">
        <v>27</v>
      </c>
      <c r="F5520" t="s">
        <v>27</v>
      </c>
      <c r="G5520" s="4">
        <v>0</v>
      </c>
      <c r="H5520" s="4">
        <v>0</v>
      </c>
    </row>
    <row r="5521" spans="1:8" x14ac:dyDescent="0.25">
      <c r="D5521" t="s">
        <v>75</v>
      </c>
      <c r="E5521" t="s">
        <v>27</v>
      </c>
      <c r="F5521" t="s">
        <v>27</v>
      </c>
      <c r="G5521" s="4">
        <v>50</v>
      </c>
      <c r="H5521" s="4">
        <v>50</v>
      </c>
    </row>
    <row r="5522" spans="1:8" x14ac:dyDescent="0.25">
      <c r="D5522" t="s">
        <v>64</v>
      </c>
      <c r="E5522" t="s">
        <v>27</v>
      </c>
      <c r="F5522" t="s">
        <v>27</v>
      </c>
      <c r="G5522" s="4">
        <v>12477.76</v>
      </c>
      <c r="H5522" s="4">
        <v>12477.76</v>
      </c>
    </row>
    <row r="5523" spans="1:8" x14ac:dyDescent="0.25">
      <c r="D5523" t="s">
        <v>70</v>
      </c>
      <c r="E5523" t="s">
        <v>27</v>
      </c>
      <c r="F5523" t="s">
        <v>27</v>
      </c>
      <c r="G5523" s="4">
        <v>0</v>
      </c>
      <c r="H5523" s="4">
        <v>0</v>
      </c>
    </row>
    <row r="5524" spans="1:8" x14ac:dyDescent="0.25">
      <c r="D5524" t="s">
        <v>72</v>
      </c>
      <c r="E5524" t="s">
        <v>27</v>
      </c>
      <c r="F5524" t="s">
        <v>27</v>
      </c>
      <c r="G5524" s="4">
        <v>12477.76</v>
      </c>
      <c r="H5524" s="4">
        <v>12477.76</v>
      </c>
    </row>
    <row r="5525" spans="1:8" x14ac:dyDescent="0.25">
      <c r="A5525">
        <v>146684</v>
      </c>
      <c r="B5525">
        <v>3663354</v>
      </c>
      <c r="C5525">
        <v>1614443</v>
      </c>
      <c r="D5525" t="s">
        <v>68</v>
      </c>
      <c r="E5525" t="s">
        <v>27</v>
      </c>
      <c r="F5525" t="s">
        <v>27</v>
      </c>
      <c r="G5525" s="4">
        <v>17753.36</v>
      </c>
      <c r="H5525" s="4">
        <v>17753.36</v>
      </c>
    </row>
    <row r="5526" spans="1:8" x14ac:dyDescent="0.25">
      <c r="D5526" t="s">
        <v>73</v>
      </c>
      <c r="E5526" t="s">
        <v>27</v>
      </c>
      <c r="F5526" t="s">
        <v>27</v>
      </c>
      <c r="G5526" s="4">
        <v>0</v>
      </c>
      <c r="H5526" s="4">
        <v>0</v>
      </c>
    </row>
    <row r="5527" spans="1:8" x14ac:dyDescent="0.25">
      <c r="D5527" t="s">
        <v>75</v>
      </c>
      <c r="E5527" t="s">
        <v>27</v>
      </c>
      <c r="F5527" t="s">
        <v>27</v>
      </c>
      <c r="G5527" s="4">
        <v>33.333300000000001</v>
      </c>
      <c r="H5527" s="4">
        <v>33.333300000000001</v>
      </c>
    </row>
    <row r="5528" spans="1:8" x14ac:dyDescent="0.25">
      <c r="D5528" t="s">
        <v>64</v>
      </c>
      <c r="E5528" t="s">
        <v>27</v>
      </c>
      <c r="F5528" t="s">
        <v>27</v>
      </c>
      <c r="G5528" s="4">
        <v>5917.7809999999999</v>
      </c>
      <c r="H5528" s="4">
        <v>5917.7809999999999</v>
      </c>
    </row>
    <row r="5529" spans="1:8" x14ac:dyDescent="0.25">
      <c r="D5529" t="s">
        <v>70</v>
      </c>
      <c r="E5529" t="s">
        <v>27</v>
      </c>
      <c r="F5529" t="s">
        <v>27</v>
      </c>
      <c r="G5529" s="4">
        <v>0</v>
      </c>
      <c r="H5529" s="4">
        <v>0</v>
      </c>
    </row>
    <row r="5530" spans="1:8" x14ac:dyDescent="0.25">
      <c r="D5530" t="s">
        <v>72</v>
      </c>
      <c r="E5530" t="s">
        <v>27</v>
      </c>
      <c r="F5530" t="s">
        <v>27</v>
      </c>
      <c r="G5530" s="4">
        <v>5917.78</v>
      </c>
      <c r="H5530" s="4">
        <v>5917.78</v>
      </c>
    </row>
    <row r="5531" spans="1:8" x14ac:dyDescent="0.25">
      <c r="A5531">
        <v>146723</v>
      </c>
      <c r="B5531">
        <v>3116062</v>
      </c>
      <c r="C5531">
        <v>3203044</v>
      </c>
      <c r="D5531" t="s">
        <v>68</v>
      </c>
      <c r="E5531" t="s">
        <v>27</v>
      </c>
      <c r="F5531" t="s">
        <v>27</v>
      </c>
      <c r="G5531" s="4">
        <v>17016.669999999998</v>
      </c>
      <c r="H5531" s="4">
        <v>17016.669999999998</v>
      </c>
    </row>
    <row r="5532" spans="1:8" x14ac:dyDescent="0.25">
      <c r="D5532" t="s">
        <v>73</v>
      </c>
      <c r="E5532" t="s">
        <v>27</v>
      </c>
      <c r="F5532" t="s">
        <v>27</v>
      </c>
      <c r="G5532" s="4">
        <v>0</v>
      </c>
      <c r="H5532" s="4">
        <v>0</v>
      </c>
    </row>
    <row r="5533" spans="1:8" x14ac:dyDescent="0.25">
      <c r="D5533" t="s">
        <v>75</v>
      </c>
      <c r="E5533" t="s">
        <v>27</v>
      </c>
      <c r="F5533" t="s">
        <v>27</v>
      </c>
      <c r="G5533" s="4">
        <v>100</v>
      </c>
      <c r="H5533" s="4">
        <v>100</v>
      </c>
    </row>
    <row r="5534" spans="1:8" x14ac:dyDescent="0.25">
      <c r="D5534" t="s">
        <v>64</v>
      </c>
      <c r="E5534" t="s">
        <v>27</v>
      </c>
      <c r="F5534" t="s">
        <v>27</v>
      </c>
      <c r="G5534" s="4">
        <v>17016.669999999998</v>
      </c>
      <c r="H5534" s="4">
        <v>17016.669999999998</v>
      </c>
    </row>
    <row r="5535" spans="1:8" x14ac:dyDescent="0.25">
      <c r="D5535" t="s">
        <v>70</v>
      </c>
      <c r="E5535" t="s">
        <v>27</v>
      </c>
      <c r="F5535" t="s">
        <v>27</v>
      </c>
      <c r="G5535" s="4">
        <v>0</v>
      </c>
      <c r="H5535" s="4">
        <v>0</v>
      </c>
    </row>
    <row r="5536" spans="1:8" x14ac:dyDescent="0.25">
      <c r="D5536" t="s">
        <v>72</v>
      </c>
      <c r="E5536" t="s">
        <v>27</v>
      </c>
      <c r="F5536" t="s">
        <v>27</v>
      </c>
      <c r="G5536" s="4">
        <v>17016.669999999998</v>
      </c>
      <c r="H5536" s="4">
        <v>17016.669999999998</v>
      </c>
    </row>
    <row r="5537" spans="1:8" x14ac:dyDescent="0.25">
      <c r="A5537">
        <v>146725</v>
      </c>
      <c r="B5537">
        <v>3774214</v>
      </c>
      <c r="C5537">
        <v>4112445</v>
      </c>
      <c r="D5537" t="s">
        <v>68</v>
      </c>
      <c r="E5537" t="s">
        <v>27</v>
      </c>
      <c r="F5537" t="s">
        <v>27</v>
      </c>
      <c r="G5537" s="4">
        <v>9621.0400000000009</v>
      </c>
      <c r="H5537" s="4">
        <v>9621.0400000000009</v>
      </c>
    </row>
    <row r="5538" spans="1:8" x14ac:dyDescent="0.25">
      <c r="D5538" t="s">
        <v>73</v>
      </c>
      <c r="E5538" t="s">
        <v>27</v>
      </c>
      <c r="F5538" t="s">
        <v>27</v>
      </c>
      <c r="G5538" s="4">
        <v>0</v>
      </c>
      <c r="H5538" s="4">
        <v>0</v>
      </c>
    </row>
    <row r="5539" spans="1:8" x14ac:dyDescent="0.25">
      <c r="D5539" t="s">
        <v>75</v>
      </c>
      <c r="E5539" t="s">
        <v>27</v>
      </c>
      <c r="F5539" t="s">
        <v>27</v>
      </c>
      <c r="G5539" s="4">
        <v>33.333300000000001</v>
      </c>
      <c r="H5539" s="4">
        <v>33.333300000000001</v>
      </c>
    </row>
    <row r="5540" spans="1:8" x14ac:dyDescent="0.25">
      <c r="D5540" t="s">
        <v>64</v>
      </c>
      <c r="E5540" t="s">
        <v>27</v>
      </c>
      <c r="F5540" t="s">
        <v>27</v>
      </c>
      <c r="G5540" s="4">
        <v>3207.01</v>
      </c>
      <c r="H5540" s="4">
        <v>3207.01</v>
      </c>
    </row>
    <row r="5541" spans="1:8" x14ac:dyDescent="0.25">
      <c r="D5541" t="s">
        <v>70</v>
      </c>
      <c r="E5541" t="s">
        <v>27</v>
      </c>
      <c r="F5541" t="s">
        <v>27</v>
      </c>
      <c r="G5541" s="4">
        <v>0</v>
      </c>
      <c r="H5541" s="4">
        <v>0</v>
      </c>
    </row>
    <row r="5542" spans="1:8" x14ac:dyDescent="0.25">
      <c r="D5542" t="s">
        <v>72</v>
      </c>
      <c r="E5542" t="s">
        <v>27</v>
      </c>
      <c r="F5542" t="s">
        <v>27</v>
      </c>
      <c r="G5542" s="4">
        <v>3207.01</v>
      </c>
      <c r="H5542" s="4">
        <v>3207.01</v>
      </c>
    </row>
    <row r="5543" spans="1:8" x14ac:dyDescent="0.25">
      <c r="A5543">
        <v>146729</v>
      </c>
      <c r="B5543">
        <v>3774263</v>
      </c>
      <c r="C5543">
        <v>1613498</v>
      </c>
      <c r="D5543" t="s">
        <v>68</v>
      </c>
      <c r="E5543" t="s">
        <v>27</v>
      </c>
      <c r="F5543" t="s">
        <v>27</v>
      </c>
      <c r="G5543" s="4">
        <v>6983.8</v>
      </c>
      <c r="H5543" s="4">
        <v>6983.8</v>
      </c>
    </row>
    <row r="5544" spans="1:8" x14ac:dyDescent="0.25">
      <c r="D5544" t="s">
        <v>73</v>
      </c>
      <c r="E5544" t="s">
        <v>27</v>
      </c>
      <c r="F5544" t="s">
        <v>27</v>
      </c>
      <c r="G5544" s="4">
        <v>0</v>
      </c>
      <c r="H5544" s="4">
        <v>0</v>
      </c>
    </row>
    <row r="5545" spans="1:8" x14ac:dyDescent="0.25">
      <c r="D5545" t="s">
        <v>75</v>
      </c>
      <c r="E5545" t="s">
        <v>27</v>
      </c>
      <c r="F5545" t="s">
        <v>27</v>
      </c>
      <c r="G5545" s="4">
        <v>50</v>
      </c>
      <c r="H5545" s="4">
        <v>50</v>
      </c>
    </row>
    <row r="5546" spans="1:8" x14ac:dyDescent="0.25">
      <c r="D5546" t="s">
        <v>64</v>
      </c>
      <c r="E5546" t="s">
        <v>27</v>
      </c>
      <c r="F5546" t="s">
        <v>27</v>
      </c>
      <c r="G5546" s="4">
        <v>3491.9</v>
      </c>
      <c r="H5546" s="4">
        <v>3491.9</v>
      </c>
    </row>
    <row r="5547" spans="1:8" x14ac:dyDescent="0.25">
      <c r="D5547" t="s">
        <v>70</v>
      </c>
      <c r="E5547" t="s">
        <v>27</v>
      </c>
      <c r="F5547" t="s">
        <v>27</v>
      </c>
      <c r="G5547" s="4">
        <v>0</v>
      </c>
      <c r="H5547" s="4">
        <v>0</v>
      </c>
    </row>
    <row r="5548" spans="1:8" x14ac:dyDescent="0.25">
      <c r="D5548" t="s">
        <v>72</v>
      </c>
      <c r="E5548" t="s">
        <v>27</v>
      </c>
      <c r="F5548" t="s">
        <v>27</v>
      </c>
      <c r="G5548" s="4">
        <v>3491.9</v>
      </c>
      <c r="H5548" s="4">
        <v>3491.9</v>
      </c>
    </row>
    <row r="5549" spans="1:8" x14ac:dyDescent="0.25">
      <c r="A5549">
        <v>146784</v>
      </c>
      <c r="B5549">
        <v>3774200</v>
      </c>
      <c r="C5549">
        <v>1614149</v>
      </c>
      <c r="D5549" t="s">
        <v>68</v>
      </c>
      <c r="E5549" t="s">
        <v>27</v>
      </c>
      <c r="F5549" t="s">
        <v>27</v>
      </c>
      <c r="G5549" s="4">
        <v>6682.43</v>
      </c>
      <c r="H5549" s="4">
        <v>6682.43</v>
      </c>
    </row>
    <row r="5550" spans="1:8" x14ac:dyDescent="0.25">
      <c r="D5550" t="s">
        <v>73</v>
      </c>
      <c r="E5550" t="s">
        <v>27</v>
      </c>
      <c r="F5550" t="s">
        <v>27</v>
      </c>
      <c r="G5550" s="4">
        <v>0</v>
      </c>
      <c r="H5550" s="4">
        <v>0</v>
      </c>
    </row>
    <row r="5551" spans="1:8" x14ac:dyDescent="0.25">
      <c r="D5551" t="s">
        <v>75</v>
      </c>
      <c r="E5551" t="s">
        <v>27</v>
      </c>
      <c r="F5551" t="s">
        <v>27</v>
      </c>
      <c r="G5551" s="4">
        <v>50</v>
      </c>
      <c r="H5551" s="4">
        <v>50</v>
      </c>
    </row>
    <row r="5552" spans="1:8" x14ac:dyDescent="0.25">
      <c r="D5552" t="s">
        <v>64</v>
      </c>
      <c r="E5552" t="s">
        <v>27</v>
      </c>
      <c r="F5552" t="s">
        <v>27</v>
      </c>
      <c r="G5552" s="4">
        <v>3341.2150000000001</v>
      </c>
      <c r="H5552" s="4">
        <v>3341.2150000000001</v>
      </c>
    </row>
    <row r="5553" spans="1:8" x14ac:dyDescent="0.25">
      <c r="D5553" t="s">
        <v>70</v>
      </c>
      <c r="E5553" t="s">
        <v>27</v>
      </c>
      <c r="F5553" t="s">
        <v>27</v>
      </c>
      <c r="G5553" s="4">
        <v>0</v>
      </c>
      <c r="H5553" s="4">
        <v>0</v>
      </c>
    </row>
    <row r="5554" spans="1:8" x14ac:dyDescent="0.25">
      <c r="D5554" t="s">
        <v>72</v>
      </c>
      <c r="E5554" t="s">
        <v>27</v>
      </c>
      <c r="F5554" t="s">
        <v>27</v>
      </c>
      <c r="G5554" s="4">
        <v>3341.22</v>
      </c>
      <c r="H5554" s="4">
        <v>3341.22</v>
      </c>
    </row>
    <row r="5555" spans="1:8" x14ac:dyDescent="0.25">
      <c r="A5555">
        <v>146831</v>
      </c>
      <c r="B5555">
        <v>3800152</v>
      </c>
      <c r="C5555">
        <v>3459210</v>
      </c>
      <c r="D5555" t="s">
        <v>68</v>
      </c>
      <c r="E5555" t="s">
        <v>27</v>
      </c>
      <c r="F5555" t="s">
        <v>27</v>
      </c>
      <c r="G5555" s="4">
        <v>10527.89</v>
      </c>
      <c r="H5555" s="4">
        <v>10527.89</v>
      </c>
    </row>
    <row r="5556" spans="1:8" x14ac:dyDescent="0.25">
      <c r="D5556" t="s">
        <v>73</v>
      </c>
      <c r="E5556" t="s">
        <v>27</v>
      </c>
      <c r="F5556" t="s">
        <v>27</v>
      </c>
      <c r="G5556" s="4">
        <v>0</v>
      </c>
      <c r="H5556" s="4">
        <v>0</v>
      </c>
    </row>
    <row r="5557" spans="1:8" x14ac:dyDescent="0.25">
      <c r="D5557" t="s">
        <v>75</v>
      </c>
      <c r="E5557" t="s">
        <v>27</v>
      </c>
      <c r="F5557" t="s">
        <v>27</v>
      </c>
      <c r="G5557" s="4">
        <v>50</v>
      </c>
      <c r="H5557" s="4">
        <v>50</v>
      </c>
    </row>
    <row r="5558" spans="1:8" x14ac:dyDescent="0.25">
      <c r="D5558" t="s">
        <v>64</v>
      </c>
      <c r="E5558" t="s">
        <v>27</v>
      </c>
      <c r="F5558" t="s">
        <v>27</v>
      </c>
      <c r="G5558" s="4">
        <v>5263.9449999999997</v>
      </c>
      <c r="H5558" s="4">
        <v>5263.9449999999997</v>
      </c>
    </row>
    <row r="5559" spans="1:8" x14ac:dyDescent="0.25">
      <c r="D5559" t="s">
        <v>70</v>
      </c>
      <c r="E5559" t="s">
        <v>27</v>
      </c>
      <c r="F5559" t="s">
        <v>27</v>
      </c>
      <c r="G5559" s="4">
        <v>0</v>
      </c>
      <c r="H5559" s="4">
        <v>0</v>
      </c>
    </row>
    <row r="5560" spans="1:8" x14ac:dyDescent="0.25">
      <c r="D5560" t="s">
        <v>72</v>
      </c>
      <c r="E5560" t="s">
        <v>27</v>
      </c>
      <c r="F5560" t="s">
        <v>27</v>
      </c>
      <c r="G5560" s="4">
        <v>5263.95</v>
      </c>
      <c r="H5560" s="4">
        <v>5263.95</v>
      </c>
    </row>
    <row r="5561" spans="1:8" x14ac:dyDescent="0.25">
      <c r="A5561">
        <v>146857</v>
      </c>
      <c r="B5561">
        <v>4688940</v>
      </c>
      <c r="C5561">
        <v>1613061</v>
      </c>
      <c r="D5561" t="s">
        <v>68</v>
      </c>
      <c r="E5561" t="s">
        <v>27</v>
      </c>
      <c r="F5561" t="s">
        <v>27</v>
      </c>
      <c r="G5561" s="4">
        <v>6801.72</v>
      </c>
      <c r="H5561" s="4">
        <v>6801.72</v>
      </c>
    </row>
    <row r="5562" spans="1:8" x14ac:dyDescent="0.25">
      <c r="D5562" t="s">
        <v>73</v>
      </c>
      <c r="E5562" t="s">
        <v>27</v>
      </c>
      <c r="F5562" t="s">
        <v>27</v>
      </c>
      <c r="G5562" s="4">
        <v>0</v>
      </c>
      <c r="H5562" s="4">
        <v>0</v>
      </c>
    </row>
    <row r="5563" spans="1:8" x14ac:dyDescent="0.25">
      <c r="D5563" t="s">
        <v>75</v>
      </c>
      <c r="E5563" t="s">
        <v>27</v>
      </c>
      <c r="F5563" t="s">
        <v>27</v>
      </c>
      <c r="G5563" s="4">
        <v>50</v>
      </c>
      <c r="H5563" s="4">
        <v>50</v>
      </c>
    </row>
    <row r="5564" spans="1:8" x14ac:dyDescent="0.25">
      <c r="D5564" t="s">
        <v>64</v>
      </c>
      <c r="E5564" t="s">
        <v>27</v>
      </c>
      <c r="F5564" t="s">
        <v>27</v>
      </c>
      <c r="G5564" s="4">
        <v>3400.86</v>
      </c>
      <c r="H5564" s="4">
        <v>3400.86</v>
      </c>
    </row>
    <row r="5565" spans="1:8" x14ac:dyDescent="0.25">
      <c r="D5565" t="s">
        <v>70</v>
      </c>
      <c r="E5565" t="s">
        <v>27</v>
      </c>
      <c r="F5565" t="s">
        <v>27</v>
      </c>
      <c r="G5565" s="4">
        <v>0</v>
      </c>
      <c r="H5565" s="4">
        <v>0</v>
      </c>
    </row>
    <row r="5566" spans="1:8" x14ac:dyDescent="0.25">
      <c r="D5566" t="s">
        <v>72</v>
      </c>
      <c r="E5566" t="s">
        <v>27</v>
      </c>
      <c r="F5566" t="s">
        <v>27</v>
      </c>
      <c r="G5566" s="4">
        <v>3400.86</v>
      </c>
      <c r="H5566" s="4">
        <v>3400.86</v>
      </c>
    </row>
    <row r="5567" spans="1:8" x14ac:dyDescent="0.25">
      <c r="A5567">
        <v>146909</v>
      </c>
      <c r="B5567">
        <v>4452836</v>
      </c>
      <c r="C5567">
        <v>3641173</v>
      </c>
      <c r="D5567" t="s">
        <v>68</v>
      </c>
      <c r="E5567" t="s">
        <v>27</v>
      </c>
      <c r="F5567" t="s">
        <v>27</v>
      </c>
      <c r="G5567" s="4">
        <v>5960.79</v>
      </c>
      <c r="H5567" s="4">
        <v>5960.79</v>
      </c>
    </row>
    <row r="5568" spans="1:8" x14ac:dyDescent="0.25">
      <c r="D5568" t="s">
        <v>73</v>
      </c>
      <c r="E5568" t="s">
        <v>27</v>
      </c>
      <c r="F5568" t="s">
        <v>27</v>
      </c>
      <c r="G5568" s="4">
        <v>0</v>
      </c>
      <c r="H5568" s="4">
        <v>0</v>
      </c>
    </row>
    <row r="5569" spans="1:8" x14ac:dyDescent="0.25">
      <c r="D5569" t="s">
        <v>75</v>
      </c>
      <c r="E5569" t="s">
        <v>27</v>
      </c>
      <c r="F5569" t="s">
        <v>27</v>
      </c>
      <c r="G5569" s="4">
        <v>48.012900000000002</v>
      </c>
      <c r="H5569" s="4">
        <v>48.012900000000002</v>
      </c>
    </row>
    <row r="5570" spans="1:8" x14ac:dyDescent="0.25">
      <c r="D5570" t="s">
        <v>64</v>
      </c>
      <c r="E5570" t="s">
        <v>27</v>
      </c>
      <c r="F5570" t="s">
        <v>27</v>
      </c>
      <c r="G5570" s="4">
        <v>2861.9479999999999</v>
      </c>
      <c r="H5570" s="4">
        <v>2861.9479999999999</v>
      </c>
    </row>
    <row r="5571" spans="1:8" x14ac:dyDescent="0.25">
      <c r="D5571" t="s">
        <v>70</v>
      </c>
      <c r="E5571" t="s">
        <v>27</v>
      </c>
      <c r="F5571" t="s">
        <v>27</v>
      </c>
      <c r="G5571" s="4">
        <v>0</v>
      </c>
      <c r="H5571" s="4">
        <v>0</v>
      </c>
    </row>
    <row r="5572" spans="1:8" x14ac:dyDescent="0.25">
      <c r="D5572" t="s">
        <v>72</v>
      </c>
      <c r="E5572" t="s">
        <v>27</v>
      </c>
      <c r="F5572" t="s">
        <v>27</v>
      </c>
      <c r="G5572" s="4">
        <v>2861.95</v>
      </c>
      <c r="H5572" s="4">
        <v>2861.95</v>
      </c>
    </row>
    <row r="5573" spans="1:8" x14ac:dyDescent="0.25">
      <c r="A5573">
        <v>146936</v>
      </c>
      <c r="B5573">
        <v>3774249</v>
      </c>
      <c r="C5573">
        <v>3763162</v>
      </c>
      <c r="D5573" t="s">
        <v>68</v>
      </c>
      <c r="E5573" t="s">
        <v>27</v>
      </c>
      <c r="F5573" t="s">
        <v>27</v>
      </c>
      <c r="G5573" s="4">
        <v>16357.82</v>
      </c>
      <c r="H5573" s="4">
        <v>16357.82</v>
      </c>
    </row>
    <row r="5574" spans="1:8" x14ac:dyDescent="0.25">
      <c r="D5574" t="s">
        <v>73</v>
      </c>
      <c r="E5574" t="s">
        <v>27</v>
      </c>
      <c r="F5574" t="s">
        <v>27</v>
      </c>
      <c r="G5574" s="4">
        <v>0</v>
      </c>
      <c r="H5574" s="4">
        <v>0</v>
      </c>
    </row>
    <row r="5575" spans="1:8" x14ac:dyDescent="0.25">
      <c r="D5575" t="s">
        <v>75</v>
      </c>
      <c r="E5575" t="s">
        <v>27</v>
      </c>
      <c r="F5575" t="s">
        <v>27</v>
      </c>
      <c r="G5575" s="4">
        <v>50</v>
      </c>
      <c r="H5575" s="4">
        <v>50</v>
      </c>
    </row>
    <row r="5576" spans="1:8" x14ac:dyDescent="0.25">
      <c r="D5576" t="s">
        <v>64</v>
      </c>
      <c r="E5576" t="s">
        <v>27</v>
      </c>
      <c r="F5576" t="s">
        <v>27</v>
      </c>
      <c r="G5576" s="4">
        <v>8178.91</v>
      </c>
      <c r="H5576" s="4">
        <v>8178.91</v>
      </c>
    </row>
    <row r="5577" spans="1:8" x14ac:dyDescent="0.25">
      <c r="D5577" t="s">
        <v>70</v>
      </c>
      <c r="E5577" t="s">
        <v>27</v>
      </c>
      <c r="F5577" t="s">
        <v>27</v>
      </c>
      <c r="G5577" s="4">
        <v>0</v>
      </c>
      <c r="H5577" s="4">
        <v>0</v>
      </c>
    </row>
    <row r="5578" spans="1:8" x14ac:dyDescent="0.25">
      <c r="D5578" t="s">
        <v>72</v>
      </c>
      <c r="E5578" t="s">
        <v>27</v>
      </c>
      <c r="F5578" t="s">
        <v>27</v>
      </c>
      <c r="G5578" s="4">
        <v>8178.91</v>
      </c>
      <c r="H5578" s="4">
        <v>8178.91</v>
      </c>
    </row>
    <row r="5579" spans="1:8" x14ac:dyDescent="0.25">
      <c r="A5579">
        <v>146971</v>
      </c>
      <c r="B5579">
        <v>4618864</v>
      </c>
      <c r="C5579">
        <v>1613596</v>
      </c>
      <c r="D5579" t="s">
        <v>68</v>
      </c>
      <c r="E5579" t="s">
        <v>27</v>
      </c>
      <c r="F5579" t="s">
        <v>27</v>
      </c>
      <c r="G5579" s="4">
        <v>8209.5</v>
      </c>
      <c r="H5579" s="4">
        <v>8209.5</v>
      </c>
    </row>
    <row r="5580" spans="1:8" x14ac:dyDescent="0.25">
      <c r="D5580" t="s">
        <v>73</v>
      </c>
      <c r="E5580" t="s">
        <v>27</v>
      </c>
      <c r="F5580" t="s">
        <v>27</v>
      </c>
      <c r="G5580" s="4">
        <v>0</v>
      </c>
      <c r="H5580" s="4">
        <v>0</v>
      </c>
    </row>
    <row r="5581" spans="1:8" x14ac:dyDescent="0.25">
      <c r="D5581" t="s">
        <v>75</v>
      </c>
      <c r="E5581" t="s">
        <v>27</v>
      </c>
      <c r="F5581" t="s">
        <v>27</v>
      </c>
      <c r="G5581" s="4">
        <v>50</v>
      </c>
      <c r="H5581" s="4">
        <v>50</v>
      </c>
    </row>
    <row r="5582" spans="1:8" x14ac:dyDescent="0.25">
      <c r="D5582" t="s">
        <v>64</v>
      </c>
      <c r="E5582" t="s">
        <v>27</v>
      </c>
      <c r="F5582" t="s">
        <v>27</v>
      </c>
      <c r="G5582" s="4">
        <v>4104.75</v>
      </c>
      <c r="H5582" s="4">
        <v>4104.75</v>
      </c>
    </row>
    <row r="5583" spans="1:8" x14ac:dyDescent="0.25">
      <c r="D5583" t="s">
        <v>70</v>
      </c>
      <c r="E5583" t="s">
        <v>27</v>
      </c>
      <c r="F5583" t="s">
        <v>27</v>
      </c>
      <c r="G5583" s="4">
        <v>0</v>
      </c>
      <c r="H5583" s="4">
        <v>0</v>
      </c>
    </row>
    <row r="5584" spans="1:8" x14ac:dyDescent="0.25">
      <c r="D5584" t="s">
        <v>72</v>
      </c>
      <c r="E5584" t="s">
        <v>27</v>
      </c>
      <c r="F5584" t="s">
        <v>27</v>
      </c>
      <c r="G5584" s="4">
        <v>4104.75</v>
      </c>
      <c r="H5584" s="4">
        <v>4104.75</v>
      </c>
    </row>
    <row r="5585" spans="1:8" x14ac:dyDescent="0.25">
      <c r="A5585">
        <v>146974</v>
      </c>
      <c r="B5585">
        <v>3677262</v>
      </c>
      <c r="C5585">
        <v>1613713</v>
      </c>
      <c r="D5585" t="s">
        <v>68</v>
      </c>
      <c r="E5585" t="s">
        <v>27</v>
      </c>
      <c r="F5585" t="s">
        <v>27</v>
      </c>
      <c r="G5585" s="4">
        <v>13511.88</v>
      </c>
      <c r="H5585" s="4">
        <v>13511.88</v>
      </c>
    </row>
    <row r="5586" spans="1:8" x14ac:dyDescent="0.25">
      <c r="D5586" t="s">
        <v>73</v>
      </c>
      <c r="E5586" t="s">
        <v>27</v>
      </c>
      <c r="F5586" t="s">
        <v>27</v>
      </c>
      <c r="G5586" s="4">
        <v>0</v>
      </c>
      <c r="H5586" s="4">
        <v>0</v>
      </c>
    </row>
    <row r="5587" spans="1:8" x14ac:dyDescent="0.25">
      <c r="D5587" t="s">
        <v>75</v>
      </c>
      <c r="E5587" t="s">
        <v>27</v>
      </c>
      <c r="F5587" t="s">
        <v>27</v>
      </c>
      <c r="G5587" s="4">
        <v>50</v>
      </c>
      <c r="H5587" s="4">
        <v>50</v>
      </c>
    </row>
    <row r="5588" spans="1:8" x14ac:dyDescent="0.25">
      <c r="D5588" t="s">
        <v>64</v>
      </c>
      <c r="E5588" t="s">
        <v>27</v>
      </c>
      <c r="F5588" t="s">
        <v>27</v>
      </c>
      <c r="G5588" s="4">
        <v>6755.94</v>
      </c>
      <c r="H5588" s="4">
        <v>6755.94</v>
      </c>
    </row>
    <row r="5589" spans="1:8" x14ac:dyDescent="0.25">
      <c r="D5589" t="s">
        <v>70</v>
      </c>
      <c r="E5589" t="s">
        <v>27</v>
      </c>
      <c r="F5589" t="s">
        <v>27</v>
      </c>
      <c r="G5589" s="4">
        <v>0</v>
      </c>
      <c r="H5589" s="4">
        <v>0</v>
      </c>
    </row>
    <row r="5590" spans="1:8" x14ac:dyDescent="0.25">
      <c r="D5590" t="s">
        <v>72</v>
      </c>
      <c r="E5590" t="s">
        <v>27</v>
      </c>
      <c r="F5590" t="s">
        <v>27</v>
      </c>
      <c r="G5590" s="4">
        <v>6755.94</v>
      </c>
      <c r="H5590" s="4">
        <v>6755.94</v>
      </c>
    </row>
    <row r="5591" spans="1:8" x14ac:dyDescent="0.25">
      <c r="C5591">
        <v>3763199</v>
      </c>
      <c r="D5591" t="s">
        <v>68</v>
      </c>
      <c r="E5591" t="s">
        <v>27</v>
      </c>
      <c r="F5591" t="s">
        <v>27</v>
      </c>
      <c r="G5591" s="4">
        <v>2763.15</v>
      </c>
      <c r="H5591" s="4">
        <v>2763.15</v>
      </c>
    </row>
    <row r="5592" spans="1:8" x14ac:dyDescent="0.25">
      <c r="D5592" t="s">
        <v>73</v>
      </c>
      <c r="E5592" t="s">
        <v>27</v>
      </c>
      <c r="F5592" t="s">
        <v>27</v>
      </c>
      <c r="G5592" s="4">
        <v>0</v>
      </c>
      <c r="H5592" s="4">
        <v>0</v>
      </c>
    </row>
    <row r="5593" spans="1:8" x14ac:dyDescent="0.25">
      <c r="D5593" t="s">
        <v>75</v>
      </c>
      <c r="E5593" t="s">
        <v>27</v>
      </c>
      <c r="F5593" t="s">
        <v>27</v>
      </c>
      <c r="G5593" s="4">
        <v>100</v>
      </c>
      <c r="H5593" s="4">
        <v>100</v>
      </c>
    </row>
    <row r="5594" spans="1:8" x14ac:dyDescent="0.25">
      <c r="D5594" t="s">
        <v>64</v>
      </c>
      <c r="E5594" t="s">
        <v>27</v>
      </c>
      <c r="F5594" t="s">
        <v>27</v>
      </c>
      <c r="G5594" s="4">
        <v>2763.15</v>
      </c>
      <c r="H5594" s="4">
        <v>2763.15</v>
      </c>
    </row>
    <row r="5595" spans="1:8" x14ac:dyDescent="0.25">
      <c r="D5595" t="s">
        <v>70</v>
      </c>
      <c r="E5595" t="s">
        <v>27</v>
      </c>
      <c r="F5595" t="s">
        <v>27</v>
      </c>
      <c r="G5595" s="4">
        <v>0</v>
      </c>
      <c r="H5595" s="4">
        <v>0</v>
      </c>
    </row>
    <row r="5596" spans="1:8" x14ac:dyDescent="0.25">
      <c r="D5596" t="s">
        <v>72</v>
      </c>
      <c r="E5596" t="s">
        <v>27</v>
      </c>
      <c r="F5596" t="s">
        <v>27</v>
      </c>
      <c r="G5596" s="4">
        <v>2763.15</v>
      </c>
      <c r="H5596" s="4">
        <v>2763.15</v>
      </c>
    </row>
    <row r="5597" spans="1:8" x14ac:dyDescent="0.25">
      <c r="A5597">
        <v>147012</v>
      </c>
      <c r="B5597">
        <v>3774248</v>
      </c>
      <c r="C5597">
        <v>4312836</v>
      </c>
      <c r="D5597" t="s">
        <v>68</v>
      </c>
      <c r="E5597" t="s">
        <v>27</v>
      </c>
      <c r="F5597" t="s">
        <v>27</v>
      </c>
      <c r="G5597" s="4">
        <v>4892.2</v>
      </c>
      <c r="H5597" s="4">
        <v>4892.2</v>
      </c>
    </row>
    <row r="5598" spans="1:8" x14ac:dyDescent="0.25">
      <c r="D5598" t="s">
        <v>73</v>
      </c>
      <c r="E5598" t="s">
        <v>27</v>
      </c>
      <c r="F5598" t="s">
        <v>27</v>
      </c>
      <c r="G5598" s="4">
        <v>0</v>
      </c>
      <c r="H5598" s="4">
        <v>0</v>
      </c>
    </row>
    <row r="5599" spans="1:8" x14ac:dyDescent="0.25">
      <c r="D5599" t="s">
        <v>75</v>
      </c>
      <c r="E5599" t="s">
        <v>27</v>
      </c>
      <c r="F5599" t="s">
        <v>27</v>
      </c>
      <c r="G5599" s="4">
        <v>50</v>
      </c>
      <c r="H5599" s="4">
        <v>50</v>
      </c>
    </row>
    <row r="5600" spans="1:8" x14ac:dyDescent="0.25">
      <c r="D5600" t="s">
        <v>64</v>
      </c>
      <c r="E5600" t="s">
        <v>27</v>
      </c>
      <c r="F5600" t="s">
        <v>27</v>
      </c>
      <c r="G5600" s="4">
        <v>2446.1</v>
      </c>
      <c r="H5600" s="4">
        <v>2446.1</v>
      </c>
    </row>
    <row r="5601" spans="1:8" x14ac:dyDescent="0.25">
      <c r="D5601" t="s">
        <v>70</v>
      </c>
      <c r="E5601" t="s">
        <v>27</v>
      </c>
      <c r="F5601" t="s">
        <v>27</v>
      </c>
      <c r="G5601" s="4">
        <v>0</v>
      </c>
      <c r="H5601" s="4">
        <v>0</v>
      </c>
    </row>
    <row r="5602" spans="1:8" x14ac:dyDescent="0.25">
      <c r="D5602" t="s">
        <v>72</v>
      </c>
      <c r="E5602" t="s">
        <v>27</v>
      </c>
      <c r="F5602" t="s">
        <v>27</v>
      </c>
      <c r="G5602" s="4">
        <v>2446.1</v>
      </c>
      <c r="H5602" s="4">
        <v>2446.1</v>
      </c>
    </row>
    <row r="5603" spans="1:8" x14ac:dyDescent="0.25">
      <c r="A5603">
        <v>147021</v>
      </c>
      <c r="B5603">
        <v>3938206</v>
      </c>
      <c r="C5603">
        <v>2768057</v>
      </c>
      <c r="D5603" t="s">
        <v>68</v>
      </c>
      <c r="E5603" t="s">
        <v>27</v>
      </c>
      <c r="F5603" t="s">
        <v>27</v>
      </c>
      <c r="G5603" s="4">
        <v>8072.73</v>
      </c>
      <c r="H5603" s="4">
        <v>8072.73</v>
      </c>
    </row>
    <row r="5604" spans="1:8" x14ac:dyDescent="0.25">
      <c r="D5604" t="s">
        <v>73</v>
      </c>
      <c r="E5604" t="s">
        <v>27</v>
      </c>
      <c r="F5604" t="s">
        <v>27</v>
      </c>
      <c r="G5604" s="4">
        <v>0</v>
      </c>
      <c r="H5604" s="4">
        <v>0</v>
      </c>
    </row>
    <row r="5605" spans="1:8" x14ac:dyDescent="0.25">
      <c r="D5605" t="s">
        <v>75</v>
      </c>
      <c r="E5605" t="s">
        <v>27</v>
      </c>
      <c r="F5605" t="s">
        <v>27</v>
      </c>
      <c r="G5605" s="4">
        <v>50</v>
      </c>
      <c r="H5605" s="4">
        <v>50</v>
      </c>
    </row>
    <row r="5606" spans="1:8" x14ac:dyDescent="0.25">
      <c r="D5606" t="s">
        <v>64</v>
      </c>
      <c r="E5606" t="s">
        <v>27</v>
      </c>
      <c r="F5606" t="s">
        <v>27</v>
      </c>
      <c r="G5606" s="4">
        <v>3857.13</v>
      </c>
      <c r="H5606" s="4">
        <v>3857.13</v>
      </c>
    </row>
    <row r="5607" spans="1:8" x14ac:dyDescent="0.25">
      <c r="D5607" t="s">
        <v>70</v>
      </c>
      <c r="E5607" t="s">
        <v>27</v>
      </c>
      <c r="F5607" t="s">
        <v>27</v>
      </c>
      <c r="G5607" s="4">
        <v>0</v>
      </c>
      <c r="H5607" s="4">
        <v>0</v>
      </c>
    </row>
    <row r="5608" spans="1:8" x14ac:dyDescent="0.25">
      <c r="D5608" t="s">
        <v>72</v>
      </c>
      <c r="E5608" t="s">
        <v>27</v>
      </c>
      <c r="F5608" t="s">
        <v>27</v>
      </c>
      <c r="G5608" s="4">
        <v>3857.13</v>
      </c>
      <c r="H5608" s="4">
        <v>3857.13</v>
      </c>
    </row>
    <row r="5609" spans="1:8" x14ac:dyDescent="0.25">
      <c r="C5609">
        <v>3934160</v>
      </c>
      <c r="D5609" t="s">
        <v>68</v>
      </c>
      <c r="E5609" t="s">
        <v>27</v>
      </c>
      <c r="F5609" t="s">
        <v>27</v>
      </c>
      <c r="G5609" s="4">
        <v>1767.41</v>
      </c>
      <c r="H5609" s="4">
        <v>1767.41</v>
      </c>
    </row>
    <row r="5610" spans="1:8" x14ac:dyDescent="0.25">
      <c r="D5610" t="s">
        <v>73</v>
      </c>
      <c r="E5610" t="s">
        <v>27</v>
      </c>
      <c r="F5610" t="s">
        <v>27</v>
      </c>
      <c r="G5610" s="4">
        <v>0</v>
      </c>
      <c r="H5610" s="4">
        <v>0</v>
      </c>
    </row>
    <row r="5611" spans="1:8" x14ac:dyDescent="0.25">
      <c r="D5611" t="s">
        <v>75</v>
      </c>
      <c r="E5611" t="s">
        <v>27</v>
      </c>
      <c r="F5611" t="s">
        <v>27</v>
      </c>
      <c r="G5611" s="4">
        <v>100</v>
      </c>
      <c r="H5611" s="4">
        <v>100</v>
      </c>
    </row>
    <row r="5612" spans="1:8" x14ac:dyDescent="0.25">
      <c r="D5612" t="s">
        <v>64</v>
      </c>
      <c r="E5612" t="s">
        <v>27</v>
      </c>
      <c r="F5612" t="s">
        <v>27</v>
      </c>
      <c r="G5612" s="4">
        <v>1767.41</v>
      </c>
      <c r="H5612" s="4">
        <v>1767.41</v>
      </c>
    </row>
    <row r="5613" spans="1:8" x14ac:dyDescent="0.25">
      <c r="D5613" t="s">
        <v>70</v>
      </c>
      <c r="E5613" t="s">
        <v>27</v>
      </c>
      <c r="F5613" t="s">
        <v>27</v>
      </c>
      <c r="G5613" s="4">
        <v>0</v>
      </c>
      <c r="H5613" s="4">
        <v>0</v>
      </c>
    </row>
    <row r="5614" spans="1:8" x14ac:dyDescent="0.25">
      <c r="D5614" t="s">
        <v>72</v>
      </c>
      <c r="E5614" t="s">
        <v>27</v>
      </c>
      <c r="F5614" t="s">
        <v>27</v>
      </c>
      <c r="G5614" s="4">
        <v>1767.41</v>
      </c>
      <c r="H5614" s="4">
        <v>1767.41</v>
      </c>
    </row>
    <row r="5615" spans="1:8" x14ac:dyDescent="0.25">
      <c r="A5615">
        <v>147071</v>
      </c>
      <c r="B5615">
        <v>3861209</v>
      </c>
      <c r="C5615">
        <v>1613551</v>
      </c>
      <c r="D5615" t="s">
        <v>68</v>
      </c>
      <c r="E5615" t="s">
        <v>27</v>
      </c>
      <c r="F5615" t="s">
        <v>27</v>
      </c>
      <c r="G5615" s="4">
        <v>16025.03</v>
      </c>
      <c r="H5615" s="4">
        <v>16025.03</v>
      </c>
    </row>
    <row r="5616" spans="1:8" x14ac:dyDescent="0.25">
      <c r="D5616" t="s">
        <v>73</v>
      </c>
      <c r="E5616" t="s">
        <v>27</v>
      </c>
      <c r="F5616" t="s">
        <v>27</v>
      </c>
      <c r="G5616" s="4">
        <v>0</v>
      </c>
      <c r="H5616" s="4">
        <v>0</v>
      </c>
    </row>
    <row r="5617" spans="1:8" x14ac:dyDescent="0.25">
      <c r="D5617" t="s">
        <v>75</v>
      </c>
      <c r="E5617" t="s">
        <v>27</v>
      </c>
      <c r="F5617" t="s">
        <v>27</v>
      </c>
      <c r="G5617" s="4">
        <v>50</v>
      </c>
      <c r="H5617" s="4">
        <v>50</v>
      </c>
    </row>
    <row r="5618" spans="1:8" x14ac:dyDescent="0.25">
      <c r="D5618" t="s">
        <v>64</v>
      </c>
      <c r="E5618" t="s">
        <v>27</v>
      </c>
      <c r="F5618" t="s">
        <v>27</v>
      </c>
      <c r="G5618" s="4">
        <v>8012.5150000000003</v>
      </c>
      <c r="H5618" s="4">
        <v>8012.5150000000003</v>
      </c>
    </row>
    <row r="5619" spans="1:8" x14ac:dyDescent="0.25">
      <c r="D5619" t="s">
        <v>70</v>
      </c>
      <c r="E5619" t="s">
        <v>27</v>
      </c>
      <c r="F5619" t="s">
        <v>27</v>
      </c>
      <c r="G5619" s="4">
        <v>0</v>
      </c>
      <c r="H5619" s="4">
        <v>0</v>
      </c>
    </row>
    <row r="5620" spans="1:8" x14ac:dyDescent="0.25">
      <c r="D5620" t="s">
        <v>72</v>
      </c>
      <c r="E5620" t="s">
        <v>27</v>
      </c>
      <c r="F5620" t="s">
        <v>27</v>
      </c>
      <c r="G5620" s="4">
        <v>8012.52</v>
      </c>
      <c r="H5620" s="4">
        <v>8012.52</v>
      </c>
    </row>
    <row r="5621" spans="1:8" x14ac:dyDescent="0.25">
      <c r="C5621">
        <v>3849190</v>
      </c>
      <c r="D5621" t="s">
        <v>68</v>
      </c>
      <c r="E5621" t="s">
        <v>27</v>
      </c>
      <c r="F5621" t="s">
        <v>27</v>
      </c>
      <c r="G5621" s="4">
        <v>11052.58</v>
      </c>
      <c r="H5621" s="4">
        <v>11052.58</v>
      </c>
    </row>
    <row r="5622" spans="1:8" x14ac:dyDescent="0.25">
      <c r="D5622" t="s">
        <v>73</v>
      </c>
      <c r="E5622" t="s">
        <v>27</v>
      </c>
      <c r="F5622" t="s">
        <v>27</v>
      </c>
      <c r="G5622" s="4">
        <v>0</v>
      </c>
      <c r="H5622" s="4">
        <v>0</v>
      </c>
    </row>
    <row r="5623" spans="1:8" x14ac:dyDescent="0.25">
      <c r="D5623" t="s">
        <v>75</v>
      </c>
      <c r="E5623" t="s">
        <v>27</v>
      </c>
      <c r="F5623" t="s">
        <v>27</v>
      </c>
      <c r="G5623" s="4">
        <v>100</v>
      </c>
      <c r="H5623" s="4">
        <v>100</v>
      </c>
    </row>
    <row r="5624" spans="1:8" x14ac:dyDescent="0.25">
      <c r="D5624" t="s">
        <v>64</v>
      </c>
      <c r="E5624" t="s">
        <v>27</v>
      </c>
      <c r="F5624" t="s">
        <v>27</v>
      </c>
      <c r="G5624" s="4">
        <v>11052.58</v>
      </c>
      <c r="H5624" s="4">
        <v>11052.58</v>
      </c>
    </row>
    <row r="5625" spans="1:8" x14ac:dyDescent="0.25">
      <c r="D5625" t="s">
        <v>70</v>
      </c>
      <c r="E5625" t="s">
        <v>27</v>
      </c>
      <c r="F5625" t="s">
        <v>27</v>
      </c>
      <c r="G5625" s="4">
        <v>0</v>
      </c>
      <c r="H5625" s="4">
        <v>0</v>
      </c>
    </row>
    <row r="5626" spans="1:8" x14ac:dyDescent="0.25">
      <c r="D5626" t="s">
        <v>72</v>
      </c>
      <c r="E5626" t="s">
        <v>27</v>
      </c>
      <c r="F5626" t="s">
        <v>27</v>
      </c>
      <c r="G5626" s="4">
        <v>11052.58</v>
      </c>
      <c r="H5626" s="4">
        <v>11052.58</v>
      </c>
    </row>
    <row r="5627" spans="1:8" x14ac:dyDescent="0.25">
      <c r="A5627">
        <v>147081</v>
      </c>
      <c r="B5627">
        <v>4305861</v>
      </c>
      <c r="C5627">
        <v>1613471</v>
      </c>
      <c r="D5627" t="s">
        <v>68</v>
      </c>
      <c r="E5627" t="s">
        <v>27</v>
      </c>
      <c r="F5627" t="s">
        <v>27</v>
      </c>
      <c r="G5627" s="4">
        <v>12885.32</v>
      </c>
      <c r="H5627" s="4">
        <v>12885.32</v>
      </c>
    </row>
    <row r="5628" spans="1:8" x14ac:dyDescent="0.25">
      <c r="D5628" t="s">
        <v>73</v>
      </c>
      <c r="E5628" t="s">
        <v>27</v>
      </c>
      <c r="F5628" t="s">
        <v>27</v>
      </c>
      <c r="G5628" s="4">
        <v>0</v>
      </c>
      <c r="H5628" s="4">
        <v>0</v>
      </c>
    </row>
    <row r="5629" spans="1:8" x14ac:dyDescent="0.25">
      <c r="D5629" t="s">
        <v>75</v>
      </c>
      <c r="E5629" t="s">
        <v>27</v>
      </c>
      <c r="F5629" t="s">
        <v>27</v>
      </c>
      <c r="G5629" s="4">
        <v>50</v>
      </c>
      <c r="H5629" s="4">
        <v>50</v>
      </c>
    </row>
    <row r="5630" spans="1:8" x14ac:dyDescent="0.25">
      <c r="D5630" t="s">
        <v>64</v>
      </c>
      <c r="E5630" t="s">
        <v>27</v>
      </c>
      <c r="F5630" t="s">
        <v>27</v>
      </c>
      <c r="G5630" s="4">
        <v>6442.66</v>
      </c>
      <c r="H5630" s="4">
        <v>6442.66</v>
      </c>
    </row>
    <row r="5631" spans="1:8" x14ac:dyDescent="0.25">
      <c r="D5631" t="s">
        <v>70</v>
      </c>
      <c r="E5631" t="s">
        <v>27</v>
      </c>
      <c r="F5631" t="s">
        <v>27</v>
      </c>
      <c r="G5631" s="4">
        <v>0</v>
      </c>
      <c r="H5631" s="4">
        <v>0</v>
      </c>
    </row>
    <row r="5632" spans="1:8" x14ac:dyDescent="0.25">
      <c r="D5632" t="s">
        <v>72</v>
      </c>
      <c r="E5632" t="s">
        <v>27</v>
      </c>
      <c r="F5632" t="s">
        <v>27</v>
      </c>
      <c r="G5632" s="4">
        <v>6442.66</v>
      </c>
      <c r="H5632" s="4">
        <v>6442.66</v>
      </c>
    </row>
    <row r="5633" spans="1:8" x14ac:dyDescent="0.25">
      <c r="A5633">
        <v>147140</v>
      </c>
      <c r="B5633">
        <v>3878145</v>
      </c>
      <c r="C5633">
        <v>1613883</v>
      </c>
      <c r="D5633" t="s">
        <v>68</v>
      </c>
      <c r="E5633" t="s">
        <v>27</v>
      </c>
      <c r="F5633" t="s">
        <v>27</v>
      </c>
      <c r="G5633" s="4">
        <v>12714.77</v>
      </c>
      <c r="H5633" s="4">
        <v>12714.77</v>
      </c>
    </row>
    <row r="5634" spans="1:8" x14ac:dyDescent="0.25">
      <c r="D5634" t="s">
        <v>73</v>
      </c>
      <c r="E5634" t="s">
        <v>27</v>
      </c>
      <c r="F5634" t="s">
        <v>27</v>
      </c>
      <c r="G5634" s="4">
        <v>0</v>
      </c>
      <c r="H5634" s="4">
        <v>0</v>
      </c>
    </row>
    <row r="5635" spans="1:8" x14ac:dyDescent="0.25">
      <c r="D5635" t="s">
        <v>75</v>
      </c>
      <c r="E5635" t="s">
        <v>27</v>
      </c>
      <c r="F5635" t="s">
        <v>27</v>
      </c>
      <c r="G5635" s="4">
        <v>50</v>
      </c>
      <c r="H5635" s="4">
        <v>50</v>
      </c>
    </row>
    <row r="5636" spans="1:8" x14ac:dyDescent="0.25">
      <c r="D5636" t="s">
        <v>64</v>
      </c>
      <c r="E5636" t="s">
        <v>27</v>
      </c>
      <c r="F5636" t="s">
        <v>27</v>
      </c>
      <c r="G5636" s="4">
        <v>6357.3850000000002</v>
      </c>
      <c r="H5636" s="4">
        <v>6357.3850000000002</v>
      </c>
    </row>
    <row r="5637" spans="1:8" x14ac:dyDescent="0.25">
      <c r="D5637" t="s">
        <v>70</v>
      </c>
      <c r="E5637" t="s">
        <v>27</v>
      </c>
      <c r="F5637" t="s">
        <v>27</v>
      </c>
      <c r="G5637" s="4">
        <v>0</v>
      </c>
      <c r="H5637" s="4">
        <v>0</v>
      </c>
    </row>
    <row r="5638" spans="1:8" x14ac:dyDescent="0.25">
      <c r="D5638" t="s">
        <v>72</v>
      </c>
      <c r="E5638" t="s">
        <v>27</v>
      </c>
      <c r="F5638" t="s">
        <v>27</v>
      </c>
      <c r="G5638" s="4">
        <v>6357.39</v>
      </c>
      <c r="H5638" s="4">
        <v>6357.39</v>
      </c>
    </row>
    <row r="5639" spans="1:8" x14ac:dyDescent="0.25">
      <c r="A5639">
        <v>147228</v>
      </c>
      <c r="B5639">
        <v>3878144</v>
      </c>
      <c r="C5639">
        <v>3000084</v>
      </c>
      <c r="D5639" t="s">
        <v>68</v>
      </c>
      <c r="E5639" t="s">
        <v>27</v>
      </c>
      <c r="F5639" t="s">
        <v>27</v>
      </c>
      <c r="G5639" s="4">
        <v>7440.09</v>
      </c>
      <c r="H5639" s="4">
        <v>7440.09</v>
      </c>
    </row>
    <row r="5640" spans="1:8" x14ac:dyDescent="0.25">
      <c r="D5640" t="s">
        <v>73</v>
      </c>
      <c r="E5640" t="s">
        <v>27</v>
      </c>
      <c r="F5640" t="s">
        <v>27</v>
      </c>
      <c r="G5640" s="4">
        <v>0</v>
      </c>
      <c r="H5640" s="4">
        <v>0</v>
      </c>
    </row>
    <row r="5641" spans="1:8" x14ac:dyDescent="0.25">
      <c r="D5641" t="s">
        <v>75</v>
      </c>
      <c r="E5641" t="s">
        <v>27</v>
      </c>
      <c r="F5641" t="s">
        <v>27</v>
      </c>
      <c r="G5641" s="4">
        <v>50</v>
      </c>
      <c r="H5641" s="4">
        <v>50</v>
      </c>
    </row>
    <row r="5642" spans="1:8" x14ac:dyDescent="0.25">
      <c r="D5642" t="s">
        <v>64</v>
      </c>
      <c r="E5642" t="s">
        <v>27</v>
      </c>
      <c r="F5642" t="s">
        <v>27</v>
      </c>
      <c r="G5642" s="4">
        <v>3546.125</v>
      </c>
      <c r="H5642" s="4">
        <v>3546.125</v>
      </c>
    </row>
    <row r="5643" spans="1:8" x14ac:dyDescent="0.25">
      <c r="D5643" t="s">
        <v>70</v>
      </c>
      <c r="E5643" t="s">
        <v>27</v>
      </c>
      <c r="F5643" t="s">
        <v>27</v>
      </c>
      <c r="G5643" s="4">
        <v>0</v>
      </c>
      <c r="H5643" s="4">
        <v>0</v>
      </c>
    </row>
    <row r="5644" spans="1:8" x14ac:dyDescent="0.25">
      <c r="D5644" t="s">
        <v>72</v>
      </c>
      <c r="E5644" t="s">
        <v>27</v>
      </c>
      <c r="F5644" t="s">
        <v>27</v>
      </c>
      <c r="G5644" s="4">
        <v>3546.13</v>
      </c>
      <c r="H5644" s="4">
        <v>3546.13</v>
      </c>
    </row>
    <row r="5645" spans="1:8" x14ac:dyDescent="0.25">
      <c r="A5645">
        <v>147250</v>
      </c>
      <c r="B5645">
        <v>3774191</v>
      </c>
      <c r="C5645">
        <v>3353942</v>
      </c>
      <c r="D5645" t="s">
        <v>68</v>
      </c>
      <c r="E5645" t="s">
        <v>27</v>
      </c>
      <c r="F5645" t="s">
        <v>27</v>
      </c>
      <c r="G5645" s="4">
        <v>21279.96</v>
      </c>
      <c r="H5645" s="4">
        <v>21279.96</v>
      </c>
    </row>
    <row r="5646" spans="1:8" x14ac:dyDescent="0.25">
      <c r="D5646" t="s">
        <v>73</v>
      </c>
      <c r="E5646" t="s">
        <v>27</v>
      </c>
      <c r="F5646" t="s">
        <v>27</v>
      </c>
      <c r="G5646" s="4">
        <v>0</v>
      </c>
      <c r="H5646" s="4">
        <v>0</v>
      </c>
    </row>
    <row r="5647" spans="1:8" x14ac:dyDescent="0.25">
      <c r="D5647" t="s">
        <v>75</v>
      </c>
      <c r="E5647" t="s">
        <v>27</v>
      </c>
      <c r="F5647" t="s">
        <v>27</v>
      </c>
      <c r="G5647" s="4">
        <v>50</v>
      </c>
      <c r="H5647" s="4">
        <v>50</v>
      </c>
    </row>
    <row r="5648" spans="1:8" x14ac:dyDescent="0.25">
      <c r="D5648" t="s">
        <v>64</v>
      </c>
      <c r="E5648" t="s">
        <v>27</v>
      </c>
      <c r="F5648" t="s">
        <v>27</v>
      </c>
      <c r="G5648" s="4">
        <v>10639.98</v>
      </c>
      <c r="H5648" s="4">
        <v>10639.98</v>
      </c>
    </row>
    <row r="5649" spans="1:8" x14ac:dyDescent="0.25">
      <c r="D5649" t="s">
        <v>70</v>
      </c>
      <c r="E5649" t="s">
        <v>27</v>
      </c>
      <c r="F5649" t="s">
        <v>27</v>
      </c>
      <c r="G5649" s="4">
        <v>0</v>
      </c>
      <c r="H5649" s="4">
        <v>0</v>
      </c>
    </row>
    <row r="5650" spans="1:8" x14ac:dyDescent="0.25">
      <c r="D5650" t="s">
        <v>72</v>
      </c>
      <c r="E5650" t="s">
        <v>27</v>
      </c>
      <c r="F5650" t="s">
        <v>27</v>
      </c>
      <c r="G5650" s="4">
        <v>10639.98</v>
      </c>
      <c r="H5650" s="4">
        <v>10639.98</v>
      </c>
    </row>
    <row r="5651" spans="1:8" x14ac:dyDescent="0.25">
      <c r="A5651">
        <v>147313</v>
      </c>
      <c r="B5651">
        <v>3774251</v>
      </c>
      <c r="C5651">
        <v>2849052</v>
      </c>
      <c r="D5651" t="s">
        <v>68</v>
      </c>
      <c r="E5651" t="s">
        <v>27</v>
      </c>
      <c r="F5651" t="s">
        <v>27</v>
      </c>
      <c r="G5651" s="4">
        <v>8355.99</v>
      </c>
      <c r="H5651" s="4">
        <v>8355.99</v>
      </c>
    </row>
    <row r="5652" spans="1:8" x14ac:dyDescent="0.25">
      <c r="D5652" t="s">
        <v>73</v>
      </c>
      <c r="E5652" t="s">
        <v>27</v>
      </c>
      <c r="F5652" t="s">
        <v>27</v>
      </c>
      <c r="G5652" s="4">
        <v>0</v>
      </c>
      <c r="H5652" s="4">
        <v>0</v>
      </c>
    </row>
    <row r="5653" spans="1:8" x14ac:dyDescent="0.25">
      <c r="D5653" t="s">
        <v>75</v>
      </c>
      <c r="E5653" t="s">
        <v>27</v>
      </c>
      <c r="F5653" t="s">
        <v>27</v>
      </c>
      <c r="G5653" s="4">
        <v>50</v>
      </c>
      <c r="H5653" s="4">
        <v>50</v>
      </c>
    </row>
    <row r="5654" spans="1:8" x14ac:dyDescent="0.25">
      <c r="D5654" t="s">
        <v>64</v>
      </c>
      <c r="E5654" t="s">
        <v>27</v>
      </c>
      <c r="F5654" t="s">
        <v>27</v>
      </c>
      <c r="G5654" s="4">
        <v>4177.9949999999999</v>
      </c>
      <c r="H5654" s="4">
        <v>4177.9949999999999</v>
      </c>
    </row>
    <row r="5655" spans="1:8" x14ac:dyDescent="0.25">
      <c r="D5655" t="s">
        <v>70</v>
      </c>
      <c r="E5655" t="s">
        <v>27</v>
      </c>
      <c r="F5655" t="s">
        <v>27</v>
      </c>
      <c r="G5655" s="4">
        <v>0</v>
      </c>
      <c r="H5655" s="4">
        <v>0</v>
      </c>
    </row>
    <row r="5656" spans="1:8" x14ac:dyDescent="0.25">
      <c r="D5656" t="s">
        <v>72</v>
      </c>
      <c r="E5656" t="s">
        <v>27</v>
      </c>
      <c r="F5656" t="s">
        <v>27</v>
      </c>
      <c r="G5656" s="4">
        <v>4178</v>
      </c>
      <c r="H5656" s="4">
        <v>4178</v>
      </c>
    </row>
    <row r="5657" spans="1:8" x14ac:dyDescent="0.25">
      <c r="A5657">
        <v>147315</v>
      </c>
      <c r="B5657">
        <v>4618885</v>
      </c>
      <c r="C5657">
        <v>1614088</v>
      </c>
      <c r="D5657" t="s">
        <v>68</v>
      </c>
      <c r="E5657" t="s">
        <v>27</v>
      </c>
      <c r="F5657" t="s">
        <v>27</v>
      </c>
      <c r="G5657" s="4">
        <v>8528.7999999999993</v>
      </c>
      <c r="H5657" s="4">
        <v>8528.7999999999993</v>
      </c>
    </row>
    <row r="5658" spans="1:8" x14ac:dyDescent="0.25">
      <c r="D5658" t="s">
        <v>73</v>
      </c>
      <c r="E5658" t="s">
        <v>27</v>
      </c>
      <c r="F5658" t="s">
        <v>27</v>
      </c>
      <c r="G5658" s="4">
        <v>0</v>
      </c>
      <c r="H5658" s="4">
        <v>0</v>
      </c>
    </row>
    <row r="5659" spans="1:8" x14ac:dyDescent="0.25">
      <c r="D5659" t="s">
        <v>75</v>
      </c>
      <c r="E5659" t="s">
        <v>27</v>
      </c>
      <c r="F5659" t="s">
        <v>27</v>
      </c>
      <c r="G5659" s="4">
        <v>49.809800000000003</v>
      </c>
      <c r="H5659" s="4">
        <v>49.809800000000003</v>
      </c>
    </row>
    <row r="5660" spans="1:8" x14ac:dyDescent="0.25">
      <c r="D5660" t="s">
        <v>64</v>
      </c>
      <c r="E5660" t="s">
        <v>27</v>
      </c>
      <c r="F5660" t="s">
        <v>27</v>
      </c>
      <c r="G5660" s="4">
        <v>4248.1779999999999</v>
      </c>
      <c r="H5660" s="4">
        <v>4248.1779999999999</v>
      </c>
    </row>
    <row r="5661" spans="1:8" x14ac:dyDescent="0.25">
      <c r="D5661" t="s">
        <v>70</v>
      </c>
      <c r="E5661" t="s">
        <v>27</v>
      </c>
      <c r="F5661" t="s">
        <v>27</v>
      </c>
      <c r="G5661" s="4">
        <v>0</v>
      </c>
      <c r="H5661" s="4">
        <v>0</v>
      </c>
    </row>
    <row r="5662" spans="1:8" x14ac:dyDescent="0.25">
      <c r="D5662" t="s">
        <v>72</v>
      </c>
      <c r="E5662" t="s">
        <v>27</v>
      </c>
      <c r="F5662" t="s">
        <v>27</v>
      </c>
      <c r="G5662" s="4">
        <v>4248.18</v>
      </c>
      <c r="H5662" s="4">
        <v>4248.18</v>
      </c>
    </row>
    <row r="5663" spans="1:8" x14ac:dyDescent="0.25">
      <c r="A5663">
        <v>147316</v>
      </c>
      <c r="B5663">
        <v>4305832</v>
      </c>
      <c r="C5663">
        <v>4715014</v>
      </c>
      <c r="D5663" t="s">
        <v>68</v>
      </c>
      <c r="E5663" t="s">
        <v>27</v>
      </c>
      <c r="F5663" t="s">
        <v>27</v>
      </c>
      <c r="G5663" s="4">
        <v>4443.75</v>
      </c>
      <c r="H5663" s="4">
        <v>4443.75</v>
      </c>
    </row>
    <row r="5664" spans="1:8" x14ac:dyDescent="0.25">
      <c r="D5664" t="s">
        <v>73</v>
      </c>
      <c r="E5664" t="s">
        <v>27</v>
      </c>
      <c r="F5664" t="s">
        <v>27</v>
      </c>
      <c r="G5664" s="4">
        <v>0</v>
      </c>
      <c r="H5664" s="4">
        <v>0</v>
      </c>
    </row>
    <row r="5665" spans="1:8" x14ac:dyDescent="0.25">
      <c r="D5665" t="s">
        <v>75</v>
      </c>
      <c r="E5665" t="s">
        <v>27</v>
      </c>
      <c r="F5665" t="s">
        <v>27</v>
      </c>
      <c r="G5665" s="4">
        <v>50</v>
      </c>
      <c r="H5665" s="4">
        <v>50</v>
      </c>
    </row>
    <row r="5666" spans="1:8" x14ac:dyDescent="0.25">
      <c r="D5666" t="s">
        <v>64</v>
      </c>
      <c r="E5666" t="s">
        <v>27</v>
      </c>
      <c r="F5666" t="s">
        <v>27</v>
      </c>
      <c r="G5666" s="4">
        <v>2119.88</v>
      </c>
      <c r="H5666" s="4">
        <v>2119.88</v>
      </c>
    </row>
    <row r="5667" spans="1:8" x14ac:dyDescent="0.25">
      <c r="D5667" t="s">
        <v>70</v>
      </c>
      <c r="E5667" t="s">
        <v>27</v>
      </c>
      <c r="F5667" t="s">
        <v>27</v>
      </c>
      <c r="G5667" s="4">
        <v>0</v>
      </c>
      <c r="H5667" s="4">
        <v>0</v>
      </c>
    </row>
    <row r="5668" spans="1:8" x14ac:dyDescent="0.25">
      <c r="D5668" t="s">
        <v>72</v>
      </c>
      <c r="E5668" t="s">
        <v>27</v>
      </c>
      <c r="F5668" t="s">
        <v>27</v>
      </c>
      <c r="G5668" s="4">
        <v>2119.88</v>
      </c>
      <c r="H5668" s="4">
        <v>2119.88</v>
      </c>
    </row>
    <row r="5669" spans="1:8" x14ac:dyDescent="0.25">
      <c r="A5669">
        <v>147423</v>
      </c>
      <c r="B5669">
        <v>4211034</v>
      </c>
      <c r="C5669">
        <v>3763172</v>
      </c>
      <c r="D5669" t="s">
        <v>68</v>
      </c>
      <c r="E5669" t="s">
        <v>27</v>
      </c>
      <c r="F5669" t="s">
        <v>27</v>
      </c>
      <c r="G5669" s="4">
        <v>9112.4</v>
      </c>
      <c r="H5669" s="4">
        <v>9112.4</v>
      </c>
    </row>
    <row r="5670" spans="1:8" x14ac:dyDescent="0.25">
      <c r="D5670" t="s">
        <v>73</v>
      </c>
      <c r="E5670" t="s">
        <v>27</v>
      </c>
      <c r="F5670" t="s">
        <v>27</v>
      </c>
      <c r="G5670" s="4">
        <v>0</v>
      </c>
      <c r="H5670" s="4">
        <v>0</v>
      </c>
    </row>
    <row r="5671" spans="1:8" x14ac:dyDescent="0.25">
      <c r="D5671" t="s">
        <v>75</v>
      </c>
      <c r="E5671" t="s">
        <v>27</v>
      </c>
      <c r="F5671" t="s">
        <v>27</v>
      </c>
      <c r="G5671" s="4">
        <v>50</v>
      </c>
      <c r="H5671" s="4">
        <v>50</v>
      </c>
    </row>
    <row r="5672" spans="1:8" x14ac:dyDescent="0.25">
      <c r="D5672" t="s">
        <v>64</v>
      </c>
      <c r="E5672" t="s">
        <v>27</v>
      </c>
      <c r="F5672" t="s">
        <v>27</v>
      </c>
      <c r="G5672" s="4">
        <v>4556.2</v>
      </c>
      <c r="H5672" s="4">
        <v>4556.2</v>
      </c>
    </row>
    <row r="5673" spans="1:8" x14ac:dyDescent="0.25">
      <c r="D5673" t="s">
        <v>70</v>
      </c>
      <c r="E5673" t="s">
        <v>27</v>
      </c>
      <c r="F5673" t="s">
        <v>27</v>
      </c>
      <c r="G5673" s="4">
        <v>0</v>
      </c>
      <c r="H5673" s="4">
        <v>0</v>
      </c>
    </row>
    <row r="5674" spans="1:8" x14ac:dyDescent="0.25">
      <c r="D5674" t="s">
        <v>72</v>
      </c>
      <c r="E5674" t="s">
        <v>27</v>
      </c>
      <c r="F5674" t="s">
        <v>27</v>
      </c>
      <c r="G5674" s="4">
        <v>4556.2</v>
      </c>
      <c r="H5674" s="4">
        <v>4556.2</v>
      </c>
    </row>
    <row r="5675" spans="1:8" x14ac:dyDescent="0.25">
      <c r="A5675">
        <v>147484</v>
      </c>
      <c r="B5675">
        <v>3663176</v>
      </c>
      <c r="C5675">
        <v>1613811</v>
      </c>
      <c r="D5675" t="s">
        <v>68</v>
      </c>
      <c r="E5675" t="s">
        <v>27</v>
      </c>
      <c r="F5675" t="s">
        <v>27</v>
      </c>
      <c r="G5675" s="4">
        <v>5919.87</v>
      </c>
      <c r="H5675" s="4">
        <v>5919.87</v>
      </c>
    </row>
    <row r="5676" spans="1:8" x14ac:dyDescent="0.25">
      <c r="D5676" t="s">
        <v>73</v>
      </c>
      <c r="E5676" t="s">
        <v>27</v>
      </c>
      <c r="F5676" t="s">
        <v>27</v>
      </c>
      <c r="G5676" s="4">
        <v>0</v>
      </c>
      <c r="H5676" s="4">
        <v>0</v>
      </c>
    </row>
    <row r="5677" spans="1:8" x14ac:dyDescent="0.25">
      <c r="D5677" t="s">
        <v>75</v>
      </c>
      <c r="E5677" t="s">
        <v>27</v>
      </c>
      <c r="F5677" t="s">
        <v>27</v>
      </c>
      <c r="G5677" s="4">
        <v>33.333300000000001</v>
      </c>
      <c r="H5677" s="4">
        <v>33.333300000000001</v>
      </c>
    </row>
    <row r="5678" spans="1:8" x14ac:dyDescent="0.25">
      <c r="D5678" t="s">
        <v>64</v>
      </c>
      <c r="E5678" t="s">
        <v>27</v>
      </c>
      <c r="F5678" t="s">
        <v>27</v>
      </c>
      <c r="G5678" s="4">
        <v>1973.288</v>
      </c>
      <c r="H5678" s="4">
        <v>1973.288</v>
      </c>
    </row>
    <row r="5679" spans="1:8" x14ac:dyDescent="0.25">
      <c r="D5679" t="s">
        <v>70</v>
      </c>
      <c r="E5679" t="s">
        <v>27</v>
      </c>
      <c r="F5679" t="s">
        <v>27</v>
      </c>
      <c r="G5679" s="4">
        <v>0</v>
      </c>
      <c r="H5679" s="4">
        <v>0</v>
      </c>
    </row>
    <row r="5680" spans="1:8" x14ac:dyDescent="0.25">
      <c r="D5680" t="s">
        <v>72</v>
      </c>
      <c r="E5680" t="s">
        <v>27</v>
      </c>
      <c r="F5680" t="s">
        <v>27</v>
      </c>
      <c r="G5680" s="4">
        <v>1973.29</v>
      </c>
      <c r="H5680" s="4">
        <v>1973.29</v>
      </c>
    </row>
    <row r="5681" spans="1:8" x14ac:dyDescent="0.25">
      <c r="A5681">
        <v>147489</v>
      </c>
      <c r="B5681">
        <v>1699060</v>
      </c>
      <c r="C5681">
        <v>4478933</v>
      </c>
      <c r="D5681" t="s">
        <v>68</v>
      </c>
      <c r="E5681" t="s">
        <v>27</v>
      </c>
      <c r="F5681" t="s">
        <v>27</v>
      </c>
      <c r="G5681" s="4">
        <v>27615.24</v>
      </c>
      <c r="H5681" s="4">
        <v>27615.24</v>
      </c>
    </row>
    <row r="5682" spans="1:8" x14ac:dyDescent="0.25">
      <c r="D5682" t="s">
        <v>73</v>
      </c>
      <c r="E5682" t="s">
        <v>27</v>
      </c>
      <c r="F5682" t="s">
        <v>27</v>
      </c>
      <c r="G5682" s="4">
        <v>0</v>
      </c>
      <c r="H5682" s="4">
        <v>0</v>
      </c>
    </row>
    <row r="5683" spans="1:8" x14ac:dyDescent="0.25">
      <c r="D5683" t="s">
        <v>75</v>
      </c>
      <c r="E5683" t="s">
        <v>27</v>
      </c>
      <c r="F5683" t="s">
        <v>27</v>
      </c>
      <c r="G5683" s="4">
        <v>33.6265</v>
      </c>
      <c r="H5683" s="4">
        <v>33.6265</v>
      </c>
    </row>
    <row r="5684" spans="1:8" x14ac:dyDescent="0.25">
      <c r="D5684" t="s">
        <v>64</v>
      </c>
      <c r="E5684" t="s">
        <v>27</v>
      </c>
      <c r="F5684" t="s">
        <v>27</v>
      </c>
      <c r="G5684" s="4">
        <v>9286.0390000000007</v>
      </c>
      <c r="H5684" s="4">
        <v>9286.0390000000007</v>
      </c>
    </row>
    <row r="5685" spans="1:8" x14ac:dyDescent="0.25">
      <c r="D5685" t="s">
        <v>70</v>
      </c>
      <c r="E5685" t="s">
        <v>27</v>
      </c>
      <c r="F5685" t="s">
        <v>27</v>
      </c>
      <c r="G5685" s="4">
        <v>0</v>
      </c>
      <c r="H5685" s="4">
        <v>0</v>
      </c>
    </row>
    <row r="5686" spans="1:8" x14ac:dyDescent="0.25">
      <c r="D5686" t="s">
        <v>72</v>
      </c>
      <c r="E5686" t="s">
        <v>27</v>
      </c>
      <c r="F5686" t="s">
        <v>27</v>
      </c>
      <c r="G5686" s="4">
        <v>9286.0400000000009</v>
      </c>
      <c r="H5686" s="4">
        <v>9286.0400000000009</v>
      </c>
    </row>
    <row r="5687" spans="1:8" x14ac:dyDescent="0.25">
      <c r="A5687">
        <v>147496</v>
      </c>
      <c r="B5687">
        <v>2648117</v>
      </c>
      <c r="C5687">
        <v>3203042</v>
      </c>
      <c r="D5687" t="s">
        <v>68</v>
      </c>
      <c r="E5687" t="s">
        <v>27</v>
      </c>
      <c r="F5687" t="s">
        <v>27</v>
      </c>
      <c r="G5687" s="4">
        <v>3402.4</v>
      </c>
      <c r="H5687" s="4">
        <v>3402.4</v>
      </c>
    </row>
    <row r="5688" spans="1:8" x14ac:dyDescent="0.25">
      <c r="D5688" t="s">
        <v>73</v>
      </c>
      <c r="E5688" t="s">
        <v>27</v>
      </c>
      <c r="F5688" t="s">
        <v>27</v>
      </c>
      <c r="G5688" s="4">
        <v>0</v>
      </c>
      <c r="H5688" s="4">
        <v>0</v>
      </c>
    </row>
    <row r="5689" spans="1:8" x14ac:dyDescent="0.25">
      <c r="D5689" t="s">
        <v>75</v>
      </c>
      <c r="E5689" t="s">
        <v>27</v>
      </c>
      <c r="F5689" t="s">
        <v>27</v>
      </c>
      <c r="G5689" s="4">
        <v>100</v>
      </c>
      <c r="H5689" s="4">
        <v>100</v>
      </c>
    </row>
    <row r="5690" spans="1:8" x14ac:dyDescent="0.25">
      <c r="D5690" t="s">
        <v>64</v>
      </c>
      <c r="E5690" t="s">
        <v>27</v>
      </c>
      <c r="F5690" t="s">
        <v>27</v>
      </c>
      <c r="G5690" s="4">
        <v>3402.4</v>
      </c>
      <c r="H5690" s="4">
        <v>3402.4</v>
      </c>
    </row>
    <row r="5691" spans="1:8" x14ac:dyDescent="0.25">
      <c r="D5691" t="s">
        <v>70</v>
      </c>
      <c r="E5691" t="s">
        <v>27</v>
      </c>
      <c r="F5691" t="s">
        <v>27</v>
      </c>
      <c r="G5691" s="4">
        <v>0</v>
      </c>
      <c r="H5691" s="4">
        <v>0</v>
      </c>
    </row>
    <row r="5692" spans="1:8" x14ac:dyDescent="0.25">
      <c r="D5692" t="s">
        <v>72</v>
      </c>
      <c r="E5692" t="s">
        <v>27</v>
      </c>
      <c r="F5692" t="s">
        <v>27</v>
      </c>
      <c r="G5692" s="4">
        <v>3402.4</v>
      </c>
      <c r="H5692" s="4">
        <v>3402.4</v>
      </c>
    </row>
    <row r="5693" spans="1:8" x14ac:dyDescent="0.25">
      <c r="A5693">
        <v>147531</v>
      </c>
      <c r="B5693">
        <v>4121507</v>
      </c>
      <c r="C5693">
        <v>1614040</v>
      </c>
      <c r="D5693" t="s">
        <v>68</v>
      </c>
      <c r="E5693" t="s">
        <v>27</v>
      </c>
      <c r="F5693" t="s">
        <v>27</v>
      </c>
      <c r="G5693" s="4">
        <v>68354.98</v>
      </c>
      <c r="H5693" s="4">
        <v>68354.98</v>
      </c>
    </row>
    <row r="5694" spans="1:8" x14ac:dyDescent="0.25">
      <c r="D5694" t="s">
        <v>73</v>
      </c>
      <c r="E5694" t="s">
        <v>27</v>
      </c>
      <c r="F5694" t="s">
        <v>27</v>
      </c>
      <c r="G5694" s="4">
        <v>0</v>
      </c>
      <c r="H5694" s="4">
        <v>0</v>
      </c>
    </row>
    <row r="5695" spans="1:8" x14ac:dyDescent="0.25">
      <c r="D5695" t="s">
        <v>75</v>
      </c>
      <c r="E5695" t="s">
        <v>27</v>
      </c>
      <c r="F5695" t="s">
        <v>27</v>
      </c>
      <c r="G5695" s="4">
        <v>26.552600000000002</v>
      </c>
      <c r="H5695" s="4">
        <v>26.552600000000002</v>
      </c>
    </row>
    <row r="5696" spans="1:8" x14ac:dyDescent="0.25">
      <c r="D5696" t="s">
        <v>64</v>
      </c>
      <c r="E5696" t="s">
        <v>27</v>
      </c>
      <c r="F5696" t="s">
        <v>27</v>
      </c>
      <c r="G5696" s="4">
        <v>18150.024000000001</v>
      </c>
      <c r="H5696" s="4">
        <v>18150.024000000001</v>
      </c>
    </row>
    <row r="5697" spans="1:8" x14ac:dyDescent="0.25">
      <c r="D5697" t="s">
        <v>70</v>
      </c>
      <c r="E5697" t="s">
        <v>27</v>
      </c>
      <c r="F5697" t="s">
        <v>27</v>
      </c>
      <c r="G5697" s="4">
        <v>0</v>
      </c>
      <c r="H5697" s="4">
        <v>0</v>
      </c>
    </row>
    <row r="5698" spans="1:8" x14ac:dyDescent="0.25">
      <c r="D5698" t="s">
        <v>72</v>
      </c>
      <c r="E5698" t="s">
        <v>27</v>
      </c>
      <c r="F5698" t="s">
        <v>27</v>
      </c>
      <c r="G5698" s="4">
        <v>18150.02</v>
      </c>
      <c r="H5698" s="4">
        <v>18150.02</v>
      </c>
    </row>
    <row r="5699" spans="1:8" x14ac:dyDescent="0.25">
      <c r="A5699">
        <v>147579</v>
      </c>
      <c r="B5699">
        <v>3861181</v>
      </c>
      <c r="C5699">
        <v>1614087</v>
      </c>
      <c r="D5699" t="s">
        <v>68</v>
      </c>
      <c r="E5699" t="s">
        <v>27</v>
      </c>
      <c r="F5699" t="s">
        <v>27</v>
      </c>
      <c r="G5699" s="4">
        <v>11031.47</v>
      </c>
      <c r="H5699" s="4">
        <v>11031.47</v>
      </c>
    </row>
    <row r="5700" spans="1:8" x14ac:dyDescent="0.25">
      <c r="D5700" t="s">
        <v>73</v>
      </c>
      <c r="E5700" t="s">
        <v>27</v>
      </c>
      <c r="F5700" t="s">
        <v>27</v>
      </c>
      <c r="G5700" s="4">
        <v>0</v>
      </c>
      <c r="H5700" s="4">
        <v>0</v>
      </c>
    </row>
    <row r="5701" spans="1:8" x14ac:dyDescent="0.25">
      <c r="D5701" t="s">
        <v>75</v>
      </c>
      <c r="E5701" t="s">
        <v>27</v>
      </c>
      <c r="F5701" t="s">
        <v>27</v>
      </c>
      <c r="G5701" s="4">
        <v>50</v>
      </c>
      <c r="H5701" s="4">
        <v>50</v>
      </c>
    </row>
    <row r="5702" spans="1:8" x14ac:dyDescent="0.25">
      <c r="D5702" t="s">
        <v>64</v>
      </c>
      <c r="E5702" t="s">
        <v>27</v>
      </c>
      <c r="F5702" t="s">
        <v>27</v>
      </c>
      <c r="G5702" s="4">
        <v>5515.7349999999997</v>
      </c>
      <c r="H5702" s="4">
        <v>5515.7349999999997</v>
      </c>
    </row>
    <row r="5703" spans="1:8" x14ac:dyDescent="0.25">
      <c r="D5703" t="s">
        <v>70</v>
      </c>
      <c r="E5703" t="s">
        <v>27</v>
      </c>
      <c r="F5703" t="s">
        <v>27</v>
      </c>
      <c r="G5703" s="4">
        <v>0</v>
      </c>
      <c r="H5703" s="4">
        <v>0</v>
      </c>
    </row>
    <row r="5704" spans="1:8" x14ac:dyDescent="0.25">
      <c r="D5704" t="s">
        <v>72</v>
      </c>
      <c r="E5704" t="s">
        <v>27</v>
      </c>
      <c r="F5704" t="s">
        <v>27</v>
      </c>
      <c r="G5704" s="4">
        <v>5515.74</v>
      </c>
      <c r="H5704" s="4">
        <v>5515.74</v>
      </c>
    </row>
    <row r="5705" spans="1:8" x14ac:dyDescent="0.25">
      <c r="A5705">
        <v>147669</v>
      </c>
      <c r="B5705">
        <v>4532760</v>
      </c>
      <c r="C5705">
        <v>1613781</v>
      </c>
      <c r="D5705" t="s">
        <v>68</v>
      </c>
      <c r="E5705" t="s">
        <v>27</v>
      </c>
      <c r="F5705" t="s">
        <v>27</v>
      </c>
      <c r="G5705" s="4">
        <v>9214.74</v>
      </c>
      <c r="H5705" s="4">
        <v>9214.74</v>
      </c>
    </row>
    <row r="5706" spans="1:8" x14ac:dyDescent="0.25">
      <c r="D5706" t="s">
        <v>73</v>
      </c>
      <c r="E5706" t="s">
        <v>27</v>
      </c>
      <c r="F5706" t="s">
        <v>27</v>
      </c>
      <c r="G5706" s="4">
        <v>0</v>
      </c>
      <c r="H5706" s="4">
        <v>0</v>
      </c>
    </row>
    <row r="5707" spans="1:8" x14ac:dyDescent="0.25">
      <c r="D5707" t="s">
        <v>75</v>
      </c>
      <c r="E5707" t="s">
        <v>27</v>
      </c>
      <c r="F5707" t="s">
        <v>27</v>
      </c>
      <c r="G5707" s="4">
        <v>50</v>
      </c>
      <c r="H5707" s="4">
        <v>50</v>
      </c>
    </row>
    <row r="5708" spans="1:8" x14ac:dyDescent="0.25">
      <c r="D5708" t="s">
        <v>64</v>
      </c>
      <c r="E5708" t="s">
        <v>27</v>
      </c>
      <c r="F5708" t="s">
        <v>27</v>
      </c>
      <c r="G5708" s="4">
        <v>4408.7</v>
      </c>
      <c r="H5708" s="4">
        <v>4408.7</v>
      </c>
    </row>
    <row r="5709" spans="1:8" x14ac:dyDescent="0.25">
      <c r="D5709" t="s">
        <v>70</v>
      </c>
      <c r="E5709" t="s">
        <v>27</v>
      </c>
      <c r="F5709" t="s">
        <v>27</v>
      </c>
      <c r="G5709" s="4">
        <v>0</v>
      </c>
      <c r="H5709" s="4">
        <v>0</v>
      </c>
    </row>
    <row r="5710" spans="1:8" x14ac:dyDescent="0.25">
      <c r="D5710" t="s">
        <v>72</v>
      </c>
      <c r="E5710" t="s">
        <v>27</v>
      </c>
      <c r="F5710" t="s">
        <v>27</v>
      </c>
      <c r="G5710" s="4">
        <v>4408.7</v>
      </c>
      <c r="H5710" s="4">
        <v>4408.7</v>
      </c>
    </row>
    <row r="5711" spans="1:8" x14ac:dyDescent="0.25">
      <c r="A5711">
        <v>147756</v>
      </c>
      <c r="B5711">
        <v>4473903</v>
      </c>
      <c r="C5711">
        <v>2849106</v>
      </c>
      <c r="D5711" t="s">
        <v>68</v>
      </c>
      <c r="E5711" t="s">
        <v>27</v>
      </c>
      <c r="F5711" t="s">
        <v>27</v>
      </c>
      <c r="G5711" s="4">
        <v>8910.5</v>
      </c>
      <c r="H5711" s="4">
        <v>8910.5</v>
      </c>
    </row>
    <row r="5712" spans="1:8" x14ac:dyDescent="0.25">
      <c r="D5712" t="s">
        <v>73</v>
      </c>
      <c r="E5712" t="s">
        <v>27</v>
      </c>
      <c r="F5712" t="s">
        <v>27</v>
      </c>
      <c r="G5712" s="4">
        <v>0</v>
      </c>
      <c r="H5712" s="4">
        <v>0</v>
      </c>
    </row>
    <row r="5713" spans="1:8" x14ac:dyDescent="0.25">
      <c r="D5713" t="s">
        <v>75</v>
      </c>
      <c r="E5713" t="s">
        <v>27</v>
      </c>
      <c r="F5713" t="s">
        <v>27</v>
      </c>
      <c r="G5713" s="4">
        <v>50</v>
      </c>
      <c r="H5713" s="4">
        <v>50</v>
      </c>
    </row>
    <row r="5714" spans="1:8" x14ac:dyDescent="0.25">
      <c r="D5714" t="s">
        <v>64</v>
      </c>
      <c r="E5714" t="s">
        <v>27</v>
      </c>
      <c r="F5714" t="s">
        <v>27</v>
      </c>
      <c r="G5714" s="4">
        <v>4455.25</v>
      </c>
      <c r="H5714" s="4">
        <v>4455.25</v>
      </c>
    </row>
    <row r="5715" spans="1:8" x14ac:dyDescent="0.25">
      <c r="D5715" t="s">
        <v>70</v>
      </c>
      <c r="E5715" t="s">
        <v>27</v>
      </c>
      <c r="F5715" t="s">
        <v>27</v>
      </c>
      <c r="G5715" s="4">
        <v>0</v>
      </c>
      <c r="H5715" s="4">
        <v>0</v>
      </c>
    </row>
    <row r="5716" spans="1:8" x14ac:dyDescent="0.25">
      <c r="D5716" t="s">
        <v>72</v>
      </c>
      <c r="E5716" t="s">
        <v>27</v>
      </c>
      <c r="F5716" t="s">
        <v>27</v>
      </c>
      <c r="G5716" s="4">
        <v>4455.25</v>
      </c>
      <c r="H5716" s="4">
        <v>4455.25</v>
      </c>
    </row>
    <row r="5717" spans="1:8" x14ac:dyDescent="0.25">
      <c r="A5717">
        <v>147833</v>
      </c>
      <c r="B5717">
        <v>3800153</v>
      </c>
      <c r="C5717">
        <v>2849065</v>
      </c>
      <c r="D5717" t="s">
        <v>68</v>
      </c>
      <c r="E5717" t="s">
        <v>27</v>
      </c>
      <c r="F5717" t="s">
        <v>27</v>
      </c>
      <c r="G5717" s="4">
        <v>7369.62</v>
      </c>
      <c r="H5717" s="4">
        <v>7369.62</v>
      </c>
    </row>
    <row r="5718" spans="1:8" x14ac:dyDescent="0.25">
      <c r="D5718" t="s">
        <v>73</v>
      </c>
      <c r="E5718" t="s">
        <v>27</v>
      </c>
      <c r="F5718" t="s">
        <v>27</v>
      </c>
      <c r="G5718" s="4">
        <v>0</v>
      </c>
      <c r="H5718" s="4">
        <v>0</v>
      </c>
    </row>
    <row r="5719" spans="1:8" x14ac:dyDescent="0.25">
      <c r="D5719" t="s">
        <v>75</v>
      </c>
      <c r="E5719" t="s">
        <v>27</v>
      </c>
      <c r="F5719" t="s">
        <v>27</v>
      </c>
      <c r="G5719" s="4">
        <v>25</v>
      </c>
      <c r="H5719" s="4">
        <v>25</v>
      </c>
    </row>
    <row r="5720" spans="1:8" x14ac:dyDescent="0.25">
      <c r="D5720" t="s">
        <v>64</v>
      </c>
      <c r="E5720" t="s">
        <v>27</v>
      </c>
      <c r="F5720" t="s">
        <v>27</v>
      </c>
      <c r="G5720" s="4">
        <v>1842.405</v>
      </c>
      <c r="H5720" s="4">
        <v>1842.405</v>
      </c>
    </row>
    <row r="5721" spans="1:8" x14ac:dyDescent="0.25">
      <c r="D5721" t="s">
        <v>70</v>
      </c>
      <c r="E5721" t="s">
        <v>27</v>
      </c>
      <c r="F5721" t="s">
        <v>27</v>
      </c>
      <c r="G5721" s="4">
        <v>0</v>
      </c>
      <c r="H5721" s="4">
        <v>0</v>
      </c>
    </row>
    <row r="5722" spans="1:8" x14ac:dyDescent="0.25">
      <c r="D5722" t="s">
        <v>72</v>
      </c>
      <c r="E5722" t="s">
        <v>27</v>
      </c>
      <c r="F5722" t="s">
        <v>27</v>
      </c>
      <c r="G5722" s="4">
        <v>1842.41</v>
      </c>
      <c r="H5722" s="4">
        <v>1842.41</v>
      </c>
    </row>
    <row r="5723" spans="1:8" x14ac:dyDescent="0.25">
      <c r="A5723">
        <v>147899</v>
      </c>
      <c r="B5723">
        <v>4305833</v>
      </c>
      <c r="C5723">
        <v>1613285</v>
      </c>
      <c r="D5723" t="s">
        <v>68</v>
      </c>
      <c r="E5723" t="s">
        <v>27</v>
      </c>
      <c r="F5723" t="s">
        <v>27</v>
      </c>
      <c r="G5723" s="4">
        <v>8509.3700000000008</v>
      </c>
      <c r="H5723" s="4">
        <v>8509.3700000000008</v>
      </c>
    </row>
    <row r="5724" spans="1:8" x14ac:dyDescent="0.25">
      <c r="D5724" t="s">
        <v>73</v>
      </c>
      <c r="E5724" t="s">
        <v>27</v>
      </c>
      <c r="F5724" t="s">
        <v>27</v>
      </c>
      <c r="G5724" s="4">
        <v>0</v>
      </c>
      <c r="H5724" s="4">
        <v>0</v>
      </c>
    </row>
    <row r="5725" spans="1:8" x14ac:dyDescent="0.25">
      <c r="D5725" t="s">
        <v>75</v>
      </c>
      <c r="E5725" t="s">
        <v>27</v>
      </c>
      <c r="F5725" t="s">
        <v>27</v>
      </c>
      <c r="G5725" s="4">
        <v>33.333300000000001</v>
      </c>
      <c r="H5725" s="4">
        <v>33.333300000000001</v>
      </c>
    </row>
    <row r="5726" spans="1:8" x14ac:dyDescent="0.25">
      <c r="D5726" t="s">
        <v>64</v>
      </c>
      <c r="E5726" t="s">
        <v>27</v>
      </c>
      <c r="F5726" t="s">
        <v>27</v>
      </c>
      <c r="G5726" s="4">
        <v>2836.4540000000002</v>
      </c>
      <c r="H5726" s="4">
        <v>2836.4540000000002</v>
      </c>
    </row>
    <row r="5727" spans="1:8" x14ac:dyDescent="0.25">
      <c r="D5727" t="s">
        <v>70</v>
      </c>
      <c r="E5727" t="s">
        <v>27</v>
      </c>
      <c r="F5727" t="s">
        <v>27</v>
      </c>
      <c r="G5727" s="4">
        <v>0</v>
      </c>
      <c r="H5727" s="4">
        <v>0</v>
      </c>
    </row>
    <row r="5728" spans="1:8" x14ac:dyDescent="0.25">
      <c r="D5728" t="s">
        <v>72</v>
      </c>
      <c r="E5728" t="s">
        <v>27</v>
      </c>
      <c r="F5728" t="s">
        <v>27</v>
      </c>
      <c r="G5728" s="4">
        <v>2836.45</v>
      </c>
      <c r="H5728" s="4">
        <v>2836.45</v>
      </c>
    </row>
    <row r="5729" spans="1:8" x14ac:dyDescent="0.25">
      <c r="A5729">
        <v>147914</v>
      </c>
      <c r="B5729">
        <v>3774197</v>
      </c>
      <c r="C5729">
        <v>4168693</v>
      </c>
      <c r="D5729" t="s">
        <v>68</v>
      </c>
      <c r="E5729" t="s">
        <v>27</v>
      </c>
      <c r="F5729" t="s">
        <v>27</v>
      </c>
      <c r="G5729" s="4">
        <v>4820.82</v>
      </c>
      <c r="H5729" s="4">
        <v>4820.82</v>
      </c>
    </row>
    <row r="5730" spans="1:8" x14ac:dyDescent="0.25">
      <c r="D5730" t="s">
        <v>73</v>
      </c>
      <c r="E5730" t="s">
        <v>27</v>
      </c>
      <c r="F5730" t="s">
        <v>27</v>
      </c>
      <c r="G5730" s="4">
        <v>0</v>
      </c>
      <c r="H5730" s="4">
        <v>0</v>
      </c>
    </row>
    <row r="5731" spans="1:8" x14ac:dyDescent="0.25">
      <c r="D5731" t="s">
        <v>75</v>
      </c>
      <c r="E5731" t="s">
        <v>27</v>
      </c>
      <c r="F5731" t="s">
        <v>27</v>
      </c>
      <c r="G5731" s="4">
        <v>50</v>
      </c>
      <c r="H5731" s="4">
        <v>50</v>
      </c>
    </row>
    <row r="5732" spans="1:8" x14ac:dyDescent="0.25">
      <c r="D5732" t="s">
        <v>64</v>
      </c>
      <c r="E5732" t="s">
        <v>27</v>
      </c>
      <c r="F5732" t="s">
        <v>27</v>
      </c>
      <c r="G5732" s="4">
        <v>2410.41</v>
      </c>
      <c r="H5732" s="4">
        <v>2410.41</v>
      </c>
    </row>
    <row r="5733" spans="1:8" x14ac:dyDescent="0.25">
      <c r="D5733" t="s">
        <v>70</v>
      </c>
      <c r="E5733" t="s">
        <v>27</v>
      </c>
      <c r="F5733" t="s">
        <v>27</v>
      </c>
      <c r="G5733" s="4">
        <v>0</v>
      </c>
      <c r="H5733" s="4">
        <v>0</v>
      </c>
    </row>
    <row r="5734" spans="1:8" x14ac:dyDescent="0.25">
      <c r="D5734" t="s">
        <v>72</v>
      </c>
      <c r="E5734" t="s">
        <v>27</v>
      </c>
      <c r="F5734" t="s">
        <v>27</v>
      </c>
      <c r="G5734" s="4">
        <v>2410.41</v>
      </c>
      <c r="H5734" s="4">
        <v>2410.41</v>
      </c>
    </row>
    <row r="5735" spans="1:8" x14ac:dyDescent="0.25">
      <c r="A5735">
        <v>147918</v>
      </c>
      <c r="B5735">
        <v>3774264</v>
      </c>
      <c r="C5735">
        <v>1613308</v>
      </c>
      <c r="D5735" t="s">
        <v>68</v>
      </c>
      <c r="E5735" t="s">
        <v>27</v>
      </c>
      <c r="F5735" t="s">
        <v>27</v>
      </c>
      <c r="G5735" s="4">
        <v>6120.17</v>
      </c>
      <c r="H5735" s="4">
        <v>6120.17</v>
      </c>
    </row>
    <row r="5736" spans="1:8" x14ac:dyDescent="0.25">
      <c r="D5736" t="s">
        <v>73</v>
      </c>
      <c r="E5736" t="s">
        <v>27</v>
      </c>
      <c r="F5736" t="s">
        <v>27</v>
      </c>
      <c r="G5736" s="4">
        <v>0</v>
      </c>
      <c r="H5736" s="4">
        <v>0</v>
      </c>
    </row>
    <row r="5737" spans="1:8" x14ac:dyDescent="0.25">
      <c r="D5737" t="s">
        <v>75</v>
      </c>
      <c r="E5737" t="s">
        <v>27</v>
      </c>
      <c r="F5737" t="s">
        <v>27</v>
      </c>
      <c r="G5737" s="4">
        <v>50</v>
      </c>
      <c r="H5737" s="4">
        <v>50</v>
      </c>
    </row>
    <row r="5738" spans="1:8" x14ac:dyDescent="0.25">
      <c r="D5738" t="s">
        <v>64</v>
      </c>
      <c r="E5738" t="s">
        <v>27</v>
      </c>
      <c r="F5738" t="s">
        <v>27</v>
      </c>
      <c r="G5738" s="4">
        <v>3060.085</v>
      </c>
      <c r="H5738" s="4">
        <v>3060.085</v>
      </c>
    </row>
    <row r="5739" spans="1:8" x14ac:dyDescent="0.25">
      <c r="D5739" t="s">
        <v>70</v>
      </c>
      <c r="E5739" t="s">
        <v>27</v>
      </c>
      <c r="F5739" t="s">
        <v>27</v>
      </c>
      <c r="G5739" s="4">
        <v>0</v>
      </c>
      <c r="H5739" s="4">
        <v>0</v>
      </c>
    </row>
    <row r="5740" spans="1:8" x14ac:dyDescent="0.25">
      <c r="D5740" t="s">
        <v>72</v>
      </c>
      <c r="E5740" t="s">
        <v>27</v>
      </c>
      <c r="F5740" t="s">
        <v>27</v>
      </c>
      <c r="G5740" s="4">
        <v>3060.09</v>
      </c>
      <c r="H5740" s="4">
        <v>3060.09</v>
      </c>
    </row>
    <row r="5741" spans="1:8" x14ac:dyDescent="0.25">
      <c r="A5741">
        <v>147985</v>
      </c>
      <c r="B5741">
        <v>4006155</v>
      </c>
      <c r="C5741">
        <v>3542184</v>
      </c>
      <c r="D5741" t="s">
        <v>68</v>
      </c>
      <c r="E5741" t="s">
        <v>27</v>
      </c>
      <c r="F5741" t="s">
        <v>27</v>
      </c>
      <c r="G5741" s="4">
        <v>6796.59</v>
      </c>
      <c r="H5741" s="4">
        <v>6796.59</v>
      </c>
    </row>
    <row r="5742" spans="1:8" x14ac:dyDescent="0.25">
      <c r="D5742" t="s">
        <v>73</v>
      </c>
      <c r="E5742" t="s">
        <v>27</v>
      </c>
      <c r="F5742" t="s">
        <v>27</v>
      </c>
      <c r="G5742" s="4">
        <v>0</v>
      </c>
      <c r="H5742" s="4">
        <v>0</v>
      </c>
    </row>
    <row r="5743" spans="1:8" x14ac:dyDescent="0.25">
      <c r="D5743" t="s">
        <v>75</v>
      </c>
      <c r="E5743" t="s">
        <v>27</v>
      </c>
      <c r="F5743" t="s">
        <v>27</v>
      </c>
      <c r="G5743" s="4">
        <v>50</v>
      </c>
      <c r="H5743" s="4">
        <v>50</v>
      </c>
    </row>
    <row r="5744" spans="1:8" x14ac:dyDescent="0.25">
      <c r="D5744" t="s">
        <v>64</v>
      </c>
      <c r="E5744" t="s">
        <v>27</v>
      </c>
      <c r="F5744" t="s">
        <v>27</v>
      </c>
      <c r="G5744" s="4">
        <v>3398.2950000000001</v>
      </c>
      <c r="H5744" s="4">
        <v>3398.2950000000001</v>
      </c>
    </row>
    <row r="5745" spans="1:8" x14ac:dyDescent="0.25">
      <c r="D5745" t="s">
        <v>70</v>
      </c>
      <c r="E5745" t="s">
        <v>27</v>
      </c>
      <c r="F5745" t="s">
        <v>27</v>
      </c>
      <c r="G5745" s="4">
        <v>0</v>
      </c>
      <c r="H5745" s="4">
        <v>0</v>
      </c>
    </row>
    <row r="5746" spans="1:8" x14ac:dyDescent="0.25">
      <c r="D5746" t="s">
        <v>72</v>
      </c>
      <c r="E5746" t="s">
        <v>27</v>
      </c>
      <c r="F5746" t="s">
        <v>27</v>
      </c>
      <c r="G5746" s="4">
        <v>3398.3</v>
      </c>
      <c r="H5746" s="4">
        <v>3398.3</v>
      </c>
    </row>
    <row r="5747" spans="1:8" x14ac:dyDescent="0.25">
      <c r="A5747">
        <v>148037</v>
      </c>
      <c r="B5747">
        <v>4583927</v>
      </c>
      <c r="C5747">
        <v>1614102</v>
      </c>
      <c r="D5747" t="s">
        <v>68</v>
      </c>
      <c r="E5747" t="s">
        <v>27</v>
      </c>
      <c r="F5747" t="s">
        <v>27</v>
      </c>
      <c r="G5747" s="4">
        <v>8509.3700000000008</v>
      </c>
      <c r="H5747" s="4">
        <v>8509.3700000000008</v>
      </c>
    </row>
    <row r="5748" spans="1:8" x14ac:dyDescent="0.25">
      <c r="D5748" t="s">
        <v>73</v>
      </c>
      <c r="E5748" t="s">
        <v>27</v>
      </c>
      <c r="F5748" t="s">
        <v>27</v>
      </c>
      <c r="G5748" s="4">
        <v>0</v>
      </c>
      <c r="H5748" s="4">
        <v>0</v>
      </c>
    </row>
    <row r="5749" spans="1:8" x14ac:dyDescent="0.25">
      <c r="D5749" t="s">
        <v>75</v>
      </c>
      <c r="E5749" t="s">
        <v>27</v>
      </c>
      <c r="F5749" t="s">
        <v>27</v>
      </c>
      <c r="G5749" s="4">
        <v>33.333300000000001</v>
      </c>
      <c r="H5749" s="4">
        <v>33.333300000000001</v>
      </c>
    </row>
    <row r="5750" spans="1:8" x14ac:dyDescent="0.25">
      <c r="D5750" t="s">
        <v>64</v>
      </c>
      <c r="E5750" t="s">
        <v>27</v>
      </c>
      <c r="F5750" t="s">
        <v>27</v>
      </c>
      <c r="G5750" s="4">
        <v>2836.4540000000002</v>
      </c>
      <c r="H5750" s="4">
        <v>2836.4540000000002</v>
      </c>
    </row>
    <row r="5751" spans="1:8" x14ac:dyDescent="0.25">
      <c r="D5751" t="s">
        <v>70</v>
      </c>
      <c r="E5751" t="s">
        <v>27</v>
      </c>
      <c r="F5751" t="s">
        <v>27</v>
      </c>
      <c r="G5751" s="4">
        <v>0</v>
      </c>
      <c r="H5751" s="4">
        <v>0</v>
      </c>
    </row>
    <row r="5752" spans="1:8" x14ac:dyDescent="0.25">
      <c r="D5752" t="s">
        <v>72</v>
      </c>
      <c r="E5752" t="s">
        <v>27</v>
      </c>
      <c r="F5752" t="s">
        <v>27</v>
      </c>
      <c r="G5752" s="4">
        <v>2836.45</v>
      </c>
      <c r="H5752" s="4">
        <v>2836.45</v>
      </c>
    </row>
    <row r="5753" spans="1:8" x14ac:dyDescent="0.25">
      <c r="A5753">
        <v>148068</v>
      </c>
      <c r="B5753">
        <v>3677283</v>
      </c>
      <c r="C5753">
        <v>1613709</v>
      </c>
      <c r="D5753" t="s">
        <v>68</v>
      </c>
      <c r="E5753" t="s">
        <v>27</v>
      </c>
      <c r="F5753" t="s">
        <v>27</v>
      </c>
      <c r="G5753" s="4">
        <v>41418.85</v>
      </c>
      <c r="H5753" s="4">
        <v>41418.85</v>
      </c>
    </row>
    <row r="5754" spans="1:8" x14ac:dyDescent="0.25">
      <c r="D5754" t="s">
        <v>73</v>
      </c>
      <c r="E5754" t="s">
        <v>27</v>
      </c>
      <c r="F5754" t="s">
        <v>27</v>
      </c>
      <c r="G5754" s="4">
        <v>0</v>
      </c>
      <c r="H5754" s="4">
        <v>0</v>
      </c>
    </row>
    <row r="5755" spans="1:8" x14ac:dyDescent="0.25">
      <c r="D5755" t="s">
        <v>75</v>
      </c>
      <c r="E5755" t="s">
        <v>27</v>
      </c>
      <c r="F5755" t="s">
        <v>27</v>
      </c>
      <c r="G5755" s="4">
        <v>33.333300000000001</v>
      </c>
      <c r="H5755" s="4">
        <v>33.333300000000001</v>
      </c>
    </row>
    <row r="5756" spans="1:8" x14ac:dyDescent="0.25">
      <c r="D5756" t="s">
        <v>64</v>
      </c>
      <c r="E5756" t="s">
        <v>27</v>
      </c>
      <c r="F5756" t="s">
        <v>27</v>
      </c>
      <c r="G5756" s="4">
        <v>13806.27</v>
      </c>
      <c r="H5756" s="4">
        <v>13806.27</v>
      </c>
    </row>
    <row r="5757" spans="1:8" x14ac:dyDescent="0.25">
      <c r="D5757" t="s">
        <v>70</v>
      </c>
      <c r="E5757" t="s">
        <v>27</v>
      </c>
      <c r="F5757" t="s">
        <v>27</v>
      </c>
      <c r="G5757" s="4">
        <v>0</v>
      </c>
      <c r="H5757" s="4">
        <v>0</v>
      </c>
    </row>
    <row r="5758" spans="1:8" x14ac:dyDescent="0.25">
      <c r="D5758" t="s">
        <v>72</v>
      </c>
      <c r="E5758" t="s">
        <v>27</v>
      </c>
      <c r="F5758" t="s">
        <v>27</v>
      </c>
      <c r="G5758" s="4">
        <v>13806.27</v>
      </c>
      <c r="H5758" s="4">
        <v>13806.27</v>
      </c>
    </row>
    <row r="5759" spans="1:8" x14ac:dyDescent="0.25">
      <c r="A5759">
        <v>148079</v>
      </c>
      <c r="B5759">
        <v>3938195</v>
      </c>
      <c r="C5759">
        <v>4278922</v>
      </c>
      <c r="D5759" t="s">
        <v>68</v>
      </c>
      <c r="E5759" t="s">
        <v>27</v>
      </c>
      <c r="F5759" t="s">
        <v>27</v>
      </c>
      <c r="G5759" s="4">
        <v>7223.49</v>
      </c>
      <c r="H5759" s="4">
        <v>7223.49</v>
      </c>
    </row>
    <row r="5760" spans="1:8" x14ac:dyDescent="0.25">
      <c r="D5760" t="s">
        <v>73</v>
      </c>
      <c r="E5760" t="s">
        <v>27</v>
      </c>
      <c r="F5760" t="s">
        <v>27</v>
      </c>
      <c r="G5760" s="4">
        <v>0</v>
      </c>
      <c r="H5760" s="4">
        <v>0</v>
      </c>
    </row>
    <row r="5761" spans="1:8" x14ac:dyDescent="0.25">
      <c r="D5761" t="s">
        <v>75</v>
      </c>
      <c r="E5761" t="s">
        <v>27</v>
      </c>
      <c r="F5761" t="s">
        <v>27</v>
      </c>
      <c r="G5761" s="4">
        <v>50</v>
      </c>
      <c r="H5761" s="4">
        <v>50</v>
      </c>
    </row>
    <row r="5762" spans="1:8" x14ac:dyDescent="0.25">
      <c r="D5762" t="s">
        <v>64</v>
      </c>
      <c r="E5762" t="s">
        <v>27</v>
      </c>
      <c r="F5762" t="s">
        <v>27</v>
      </c>
      <c r="G5762" s="4">
        <v>3611.7449999999999</v>
      </c>
      <c r="H5762" s="4">
        <v>3611.7449999999999</v>
      </c>
    </row>
    <row r="5763" spans="1:8" x14ac:dyDescent="0.25">
      <c r="D5763" t="s">
        <v>70</v>
      </c>
      <c r="E5763" t="s">
        <v>27</v>
      </c>
      <c r="F5763" t="s">
        <v>27</v>
      </c>
      <c r="G5763" s="4">
        <v>0</v>
      </c>
      <c r="H5763" s="4">
        <v>0</v>
      </c>
    </row>
    <row r="5764" spans="1:8" x14ac:dyDescent="0.25">
      <c r="D5764" t="s">
        <v>72</v>
      </c>
      <c r="E5764" t="s">
        <v>27</v>
      </c>
      <c r="F5764" t="s">
        <v>27</v>
      </c>
      <c r="G5764" s="4">
        <v>3611.75</v>
      </c>
      <c r="H5764" s="4">
        <v>3611.75</v>
      </c>
    </row>
    <row r="5765" spans="1:8" x14ac:dyDescent="0.25">
      <c r="A5765">
        <v>148085</v>
      </c>
      <c r="B5765">
        <v>3774258</v>
      </c>
      <c r="C5765">
        <v>2910121</v>
      </c>
      <c r="D5765" t="s">
        <v>68</v>
      </c>
      <c r="E5765" t="s">
        <v>27</v>
      </c>
      <c r="F5765" t="s">
        <v>27</v>
      </c>
      <c r="G5765" s="4">
        <v>10454.65</v>
      </c>
      <c r="H5765" s="4">
        <v>10454.65</v>
      </c>
    </row>
    <row r="5766" spans="1:8" x14ac:dyDescent="0.25">
      <c r="D5766" t="s">
        <v>73</v>
      </c>
      <c r="E5766" t="s">
        <v>27</v>
      </c>
      <c r="F5766" t="s">
        <v>27</v>
      </c>
      <c r="G5766" s="4">
        <v>0</v>
      </c>
      <c r="H5766" s="4">
        <v>0</v>
      </c>
    </row>
    <row r="5767" spans="1:8" x14ac:dyDescent="0.25">
      <c r="D5767" t="s">
        <v>75</v>
      </c>
      <c r="E5767" t="s">
        <v>27</v>
      </c>
      <c r="F5767" t="s">
        <v>27</v>
      </c>
      <c r="G5767" s="4">
        <v>50</v>
      </c>
      <c r="H5767" s="4">
        <v>50</v>
      </c>
    </row>
    <row r="5768" spans="1:8" x14ac:dyDescent="0.25">
      <c r="D5768" t="s">
        <v>64</v>
      </c>
      <c r="E5768" t="s">
        <v>27</v>
      </c>
      <c r="F5768" t="s">
        <v>27</v>
      </c>
      <c r="G5768" s="4">
        <v>5227.3249999999998</v>
      </c>
      <c r="H5768" s="4">
        <v>5227.3249999999998</v>
      </c>
    </row>
    <row r="5769" spans="1:8" x14ac:dyDescent="0.25">
      <c r="D5769" t="s">
        <v>70</v>
      </c>
      <c r="E5769" t="s">
        <v>27</v>
      </c>
      <c r="F5769" t="s">
        <v>27</v>
      </c>
      <c r="G5769" s="4">
        <v>0</v>
      </c>
      <c r="H5769" s="4">
        <v>0</v>
      </c>
    </row>
    <row r="5770" spans="1:8" x14ac:dyDescent="0.25">
      <c r="D5770" t="s">
        <v>72</v>
      </c>
      <c r="E5770" t="s">
        <v>27</v>
      </c>
      <c r="F5770" t="s">
        <v>27</v>
      </c>
      <c r="G5770" s="4">
        <v>5227.33</v>
      </c>
      <c r="H5770" s="4">
        <v>5227.33</v>
      </c>
    </row>
    <row r="5771" spans="1:8" x14ac:dyDescent="0.25">
      <c r="A5771">
        <v>148133</v>
      </c>
      <c r="B5771">
        <v>1433157</v>
      </c>
      <c r="C5771">
        <v>1321035</v>
      </c>
      <c r="D5771" t="s">
        <v>68</v>
      </c>
      <c r="E5771" t="s">
        <v>27</v>
      </c>
      <c r="F5771" t="s">
        <v>27</v>
      </c>
      <c r="G5771" s="4">
        <v>11699.840000000002</v>
      </c>
      <c r="H5771" s="4">
        <v>11699.840000000002</v>
      </c>
    </row>
    <row r="5772" spans="1:8" x14ac:dyDescent="0.25">
      <c r="D5772" t="s">
        <v>73</v>
      </c>
      <c r="E5772" t="s">
        <v>27</v>
      </c>
      <c r="F5772" t="s">
        <v>27</v>
      </c>
      <c r="G5772" s="4">
        <v>0</v>
      </c>
      <c r="H5772" s="4">
        <v>0</v>
      </c>
    </row>
    <row r="5773" spans="1:8" x14ac:dyDescent="0.25">
      <c r="D5773" t="s">
        <v>75</v>
      </c>
      <c r="E5773" t="s">
        <v>27</v>
      </c>
      <c r="F5773" t="s">
        <v>27</v>
      </c>
      <c r="G5773" s="4">
        <v>10.214900000000004</v>
      </c>
      <c r="H5773" s="4">
        <v>10.214900000000004</v>
      </c>
    </row>
    <row r="5774" spans="1:8" x14ac:dyDescent="0.25">
      <c r="D5774" t="s">
        <v>64</v>
      </c>
      <c r="E5774" t="s">
        <v>27</v>
      </c>
      <c r="F5774" t="s">
        <v>27</v>
      </c>
      <c r="G5774" s="4">
        <v>1195.127</v>
      </c>
      <c r="H5774" s="4">
        <v>1195.127</v>
      </c>
    </row>
    <row r="5775" spans="1:8" x14ac:dyDescent="0.25">
      <c r="D5775" t="s">
        <v>70</v>
      </c>
      <c r="E5775" t="s">
        <v>27</v>
      </c>
      <c r="F5775" t="s">
        <v>27</v>
      </c>
      <c r="G5775" s="4">
        <v>0</v>
      </c>
      <c r="H5775" s="4">
        <v>0</v>
      </c>
    </row>
    <row r="5776" spans="1:8" x14ac:dyDescent="0.25">
      <c r="D5776" t="s">
        <v>72</v>
      </c>
      <c r="E5776" t="s">
        <v>27</v>
      </c>
      <c r="F5776" t="s">
        <v>27</v>
      </c>
      <c r="G5776" s="4">
        <v>1195.1199999999999</v>
      </c>
      <c r="H5776" s="4">
        <v>1195.1199999999999</v>
      </c>
    </row>
    <row r="5777" spans="1:8" x14ac:dyDescent="0.25">
      <c r="A5777">
        <v>148134</v>
      </c>
      <c r="B5777">
        <v>1449034</v>
      </c>
      <c r="C5777">
        <v>1410045</v>
      </c>
      <c r="D5777" t="s">
        <v>68</v>
      </c>
      <c r="E5777" t="s">
        <v>27</v>
      </c>
      <c r="F5777" t="s">
        <v>27</v>
      </c>
      <c r="G5777" s="4">
        <v>12869.81</v>
      </c>
      <c r="H5777" s="4">
        <v>12869.81</v>
      </c>
    </row>
    <row r="5778" spans="1:8" x14ac:dyDescent="0.25">
      <c r="D5778" t="s">
        <v>73</v>
      </c>
      <c r="E5778" t="s">
        <v>27</v>
      </c>
      <c r="F5778" t="s">
        <v>27</v>
      </c>
      <c r="G5778" s="4">
        <v>0</v>
      </c>
      <c r="H5778" s="4">
        <v>0</v>
      </c>
    </row>
    <row r="5779" spans="1:8" x14ac:dyDescent="0.25">
      <c r="D5779" t="s">
        <v>75</v>
      </c>
      <c r="E5779" t="s">
        <v>27</v>
      </c>
      <c r="F5779" t="s">
        <v>27</v>
      </c>
      <c r="G5779" s="4">
        <v>100</v>
      </c>
      <c r="H5779" s="4">
        <v>100</v>
      </c>
    </row>
    <row r="5780" spans="1:8" x14ac:dyDescent="0.25">
      <c r="D5780" t="s">
        <v>64</v>
      </c>
      <c r="E5780" t="s">
        <v>27</v>
      </c>
      <c r="F5780" t="s">
        <v>27</v>
      </c>
      <c r="G5780" s="4">
        <v>12869.81</v>
      </c>
      <c r="H5780" s="4">
        <v>12869.81</v>
      </c>
    </row>
    <row r="5781" spans="1:8" x14ac:dyDescent="0.25">
      <c r="D5781" t="s">
        <v>70</v>
      </c>
      <c r="E5781" t="s">
        <v>27</v>
      </c>
      <c r="F5781" t="s">
        <v>27</v>
      </c>
      <c r="G5781" s="4">
        <v>0</v>
      </c>
      <c r="H5781" s="4">
        <v>0</v>
      </c>
    </row>
    <row r="5782" spans="1:8" x14ac:dyDescent="0.25">
      <c r="D5782" t="s">
        <v>72</v>
      </c>
      <c r="E5782" t="s">
        <v>27</v>
      </c>
      <c r="F5782" t="s">
        <v>27</v>
      </c>
      <c r="G5782" s="4">
        <v>12869.81</v>
      </c>
      <c r="H5782" s="4">
        <v>12869.81</v>
      </c>
    </row>
    <row r="5783" spans="1:8" x14ac:dyDescent="0.25">
      <c r="A5783">
        <v>148135</v>
      </c>
      <c r="B5783">
        <v>1511112</v>
      </c>
      <c r="C5783">
        <v>1321036</v>
      </c>
      <c r="D5783" t="s">
        <v>68</v>
      </c>
      <c r="E5783" t="s">
        <v>27</v>
      </c>
      <c r="F5783" t="s">
        <v>27</v>
      </c>
      <c r="G5783" s="4">
        <v>8774.8799999999992</v>
      </c>
      <c r="H5783" s="4">
        <v>8774.8799999999992</v>
      </c>
    </row>
    <row r="5784" spans="1:8" x14ac:dyDescent="0.25">
      <c r="D5784" t="s">
        <v>73</v>
      </c>
      <c r="E5784" t="s">
        <v>27</v>
      </c>
      <c r="F5784" t="s">
        <v>27</v>
      </c>
      <c r="G5784" s="4">
        <v>0</v>
      </c>
      <c r="H5784" s="4">
        <v>0</v>
      </c>
    </row>
    <row r="5785" spans="1:8" x14ac:dyDescent="0.25">
      <c r="D5785" t="s">
        <v>75</v>
      </c>
      <c r="E5785" t="s">
        <v>27</v>
      </c>
      <c r="F5785" t="s">
        <v>27</v>
      </c>
      <c r="G5785" s="4">
        <v>100</v>
      </c>
      <c r="H5785" s="4">
        <v>100</v>
      </c>
    </row>
    <row r="5786" spans="1:8" x14ac:dyDescent="0.25">
      <c r="D5786" t="s">
        <v>64</v>
      </c>
      <c r="E5786" t="s">
        <v>27</v>
      </c>
      <c r="F5786" t="s">
        <v>27</v>
      </c>
      <c r="G5786" s="4">
        <v>8774.8799999999992</v>
      </c>
      <c r="H5786" s="4">
        <v>8774.8799999999992</v>
      </c>
    </row>
    <row r="5787" spans="1:8" x14ac:dyDescent="0.25">
      <c r="D5787" t="s">
        <v>70</v>
      </c>
      <c r="E5787" t="s">
        <v>27</v>
      </c>
      <c r="F5787" t="s">
        <v>27</v>
      </c>
      <c r="G5787" s="4">
        <v>0</v>
      </c>
      <c r="H5787" s="4">
        <v>0</v>
      </c>
    </row>
    <row r="5788" spans="1:8" x14ac:dyDescent="0.25">
      <c r="D5788" t="s">
        <v>72</v>
      </c>
      <c r="E5788" t="s">
        <v>27</v>
      </c>
      <c r="F5788" t="s">
        <v>27</v>
      </c>
      <c r="G5788" s="4">
        <v>8774.8799999999992</v>
      </c>
      <c r="H5788" s="4">
        <v>8774.8799999999992</v>
      </c>
    </row>
    <row r="5789" spans="1:8" x14ac:dyDescent="0.25">
      <c r="A5789">
        <v>148138</v>
      </c>
      <c r="B5789">
        <v>2555034</v>
      </c>
      <c r="C5789">
        <v>2512075</v>
      </c>
      <c r="D5789" t="s">
        <v>68</v>
      </c>
      <c r="E5789" t="s">
        <v>27</v>
      </c>
      <c r="F5789" t="s">
        <v>27</v>
      </c>
      <c r="G5789" s="4">
        <v>40000</v>
      </c>
      <c r="H5789" s="4">
        <v>40000</v>
      </c>
    </row>
    <row r="5790" spans="1:8" x14ac:dyDescent="0.25">
      <c r="D5790" t="s">
        <v>73</v>
      </c>
      <c r="E5790" t="s">
        <v>27</v>
      </c>
      <c r="F5790" t="s">
        <v>27</v>
      </c>
      <c r="G5790" s="4">
        <v>0</v>
      </c>
      <c r="H5790" s="4">
        <v>0</v>
      </c>
    </row>
    <row r="5791" spans="1:8" x14ac:dyDescent="0.25">
      <c r="D5791" t="s">
        <v>75</v>
      </c>
      <c r="E5791" t="s">
        <v>27</v>
      </c>
      <c r="F5791" t="s">
        <v>27</v>
      </c>
      <c r="G5791" s="4">
        <v>33.333300000000001</v>
      </c>
      <c r="H5791" s="4">
        <v>33.333300000000001</v>
      </c>
    </row>
    <row r="5792" spans="1:8" x14ac:dyDescent="0.25">
      <c r="D5792" t="s">
        <v>64</v>
      </c>
      <c r="E5792" t="s">
        <v>27</v>
      </c>
      <c r="F5792" t="s">
        <v>27</v>
      </c>
      <c r="G5792" s="4">
        <v>13333.32</v>
      </c>
      <c r="H5792" s="4">
        <v>13333.32</v>
      </c>
    </row>
    <row r="5793" spans="1:8" x14ac:dyDescent="0.25">
      <c r="D5793" t="s">
        <v>70</v>
      </c>
      <c r="E5793" t="s">
        <v>27</v>
      </c>
      <c r="F5793" t="s">
        <v>27</v>
      </c>
      <c r="G5793" s="4">
        <v>0</v>
      </c>
      <c r="H5793" s="4">
        <v>0</v>
      </c>
    </row>
    <row r="5794" spans="1:8" x14ac:dyDescent="0.25">
      <c r="D5794" t="s">
        <v>72</v>
      </c>
      <c r="E5794" t="s">
        <v>27</v>
      </c>
      <c r="F5794" t="s">
        <v>27</v>
      </c>
      <c r="G5794" s="4">
        <v>13333.32</v>
      </c>
      <c r="H5794" s="4">
        <v>13333.32</v>
      </c>
    </row>
    <row r="5795" spans="1:8" x14ac:dyDescent="0.25">
      <c r="A5795">
        <v>148139</v>
      </c>
      <c r="B5795">
        <v>3301054</v>
      </c>
      <c r="C5795">
        <v>3203039</v>
      </c>
      <c r="D5795" t="s">
        <v>68</v>
      </c>
      <c r="E5795" t="s">
        <v>27</v>
      </c>
      <c r="F5795" t="s">
        <v>27</v>
      </c>
      <c r="G5795" s="4">
        <v>11036.09</v>
      </c>
      <c r="H5795" s="4">
        <v>11036.09</v>
      </c>
    </row>
    <row r="5796" spans="1:8" x14ac:dyDescent="0.25">
      <c r="D5796" t="s">
        <v>73</v>
      </c>
      <c r="E5796" t="s">
        <v>27</v>
      </c>
      <c r="F5796" t="s">
        <v>27</v>
      </c>
      <c r="G5796" s="4">
        <v>0</v>
      </c>
      <c r="H5796" s="4">
        <v>0</v>
      </c>
    </row>
    <row r="5797" spans="1:8" x14ac:dyDescent="0.25">
      <c r="D5797" t="s">
        <v>75</v>
      </c>
      <c r="E5797" t="s">
        <v>27</v>
      </c>
      <c r="F5797" t="s">
        <v>27</v>
      </c>
      <c r="G5797" s="4">
        <v>100</v>
      </c>
      <c r="H5797" s="4">
        <v>100</v>
      </c>
    </row>
    <row r="5798" spans="1:8" x14ac:dyDescent="0.25">
      <c r="D5798" t="s">
        <v>64</v>
      </c>
      <c r="E5798" t="s">
        <v>27</v>
      </c>
      <c r="F5798" t="s">
        <v>27</v>
      </c>
      <c r="G5798" s="4">
        <v>11036.09</v>
      </c>
      <c r="H5798" s="4">
        <v>11036.09</v>
      </c>
    </row>
    <row r="5799" spans="1:8" x14ac:dyDescent="0.25">
      <c r="D5799" t="s">
        <v>70</v>
      </c>
      <c r="E5799" t="s">
        <v>27</v>
      </c>
      <c r="F5799" t="s">
        <v>27</v>
      </c>
      <c r="G5799" s="4">
        <v>0</v>
      </c>
      <c r="H5799" s="4">
        <v>0</v>
      </c>
    </row>
    <row r="5800" spans="1:8" x14ac:dyDescent="0.25">
      <c r="D5800" t="s">
        <v>72</v>
      </c>
      <c r="E5800" t="s">
        <v>27</v>
      </c>
      <c r="F5800" t="s">
        <v>27</v>
      </c>
      <c r="G5800" s="4">
        <v>11036.09</v>
      </c>
      <c r="H5800" s="4">
        <v>11036.09</v>
      </c>
    </row>
    <row r="5801" spans="1:8" x14ac:dyDescent="0.25">
      <c r="A5801">
        <v>148140</v>
      </c>
      <c r="B5801">
        <v>1511113</v>
      </c>
      <c r="C5801">
        <v>2693038</v>
      </c>
      <c r="D5801" t="s">
        <v>68</v>
      </c>
      <c r="E5801" t="s">
        <v>27</v>
      </c>
      <c r="F5801" t="s">
        <v>27</v>
      </c>
      <c r="G5801" s="4">
        <v>9359.8799999999992</v>
      </c>
      <c r="H5801" s="4">
        <v>9359.8799999999992</v>
      </c>
    </row>
    <row r="5802" spans="1:8" x14ac:dyDescent="0.25">
      <c r="D5802" t="s">
        <v>73</v>
      </c>
      <c r="E5802" t="s">
        <v>27</v>
      </c>
      <c r="F5802" t="s">
        <v>27</v>
      </c>
      <c r="G5802" s="4">
        <v>0</v>
      </c>
      <c r="H5802" s="4">
        <v>0</v>
      </c>
    </row>
    <row r="5803" spans="1:8" x14ac:dyDescent="0.25">
      <c r="D5803" t="s">
        <v>75</v>
      </c>
      <c r="E5803" t="s">
        <v>27</v>
      </c>
      <c r="F5803" t="s">
        <v>27</v>
      </c>
      <c r="G5803" s="4">
        <v>50</v>
      </c>
      <c r="H5803" s="4">
        <v>50</v>
      </c>
    </row>
    <row r="5804" spans="1:8" x14ac:dyDescent="0.25">
      <c r="D5804" t="s">
        <v>64</v>
      </c>
      <c r="E5804" t="s">
        <v>27</v>
      </c>
      <c r="F5804" t="s">
        <v>27</v>
      </c>
      <c r="G5804" s="4">
        <v>4679.9399999999996</v>
      </c>
      <c r="H5804" s="4">
        <v>4679.9399999999996</v>
      </c>
    </row>
    <row r="5805" spans="1:8" x14ac:dyDescent="0.25">
      <c r="D5805" t="s">
        <v>70</v>
      </c>
      <c r="E5805" t="s">
        <v>27</v>
      </c>
      <c r="F5805" t="s">
        <v>27</v>
      </c>
      <c r="G5805" s="4">
        <v>0</v>
      </c>
      <c r="H5805" s="4">
        <v>0</v>
      </c>
    </row>
    <row r="5806" spans="1:8" x14ac:dyDescent="0.25">
      <c r="D5806" t="s">
        <v>72</v>
      </c>
      <c r="E5806" t="s">
        <v>27</v>
      </c>
      <c r="F5806" t="s">
        <v>27</v>
      </c>
      <c r="G5806" s="4">
        <v>4679.9399999999996</v>
      </c>
      <c r="H5806" s="4">
        <v>4679.9399999999996</v>
      </c>
    </row>
    <row r="5807" spans="1:8" x14ac:dyDescent="0.25">
      <c r="C5807">
        <v>2701059</v>
      </c>
      <c r="D5807" t="s">
        <v>68</v>
      </c>
      <c r="E5807" t="s">
        <v>27</v>
      </c>
      <c r="F5807" t="s">
        <v>27</v>
      </c>
      <c r="G5807" s="4">
        <v>4820.1000000000004</v>
      </c>
      <c r="H5807" s="4">
        <v>4820.1000000000004</v>
      </c>
    </row>
    <row r="5808" spans="1:8" x14ac:dyDescent="0.25">
      <c r="D5808" t="s">
        <v>73</v>
      </c>
      <c r="E5808" t="s">
        <v>27</v>
      </c>
      <c r="F5808" t="s">
        <v>27</v>
      </c>
      <c r="G5808" s="4">
        <v>0</v>
      </c>
      <c r="H5808" s="4">
        <v>0</v>
      </c>
    </row>
    <row r="5809" spans="1:8" x14ac:dyDescent="0.25">
      <c r="D5809" t="s">
        <v>75</v>
      </c>
      <c r="E5809" t="s">
        <v>27</v>
      </c>
      <c r="F5809" t="s">
        <v>27</v>
      </c>
      <c r="G5809" s="4">
        <v>50</v>
      </c>
      <c r="H5809" s="4">
        <v>50</v>
      </c>
    </row>
    <row r="5810" spans="1:8" x14ac:dyDescent="0.25">
      <c r="D5810" t="s">
        <v>64</v>
      </c>
      <c r="E5810" t="s">
        <v>27</v>
      </c>
      <c r="F5810" t="s">
        <v>27</v>
      </c>
      <c r="G5810" s="4">
        <v>2410.0500000000002</v>
      </c>
      <c r="H5810" s="4">
        <v>2410.0500000000002</v>
      </c>
    </row>
    <row r="5811" spans="1:8" x14ac:dyDescent="0.25">
      <c r="D5811" t="s">
        <v>70</v>
      </c>
      <c r="E5811" t="s">
        <v>27</v>
      </c>
      <c r="F5811" t="s">
        <v>27</v>
      </c>
      <c r="G5811" s="4">
        <v>0</v>
      </c>
      <c r="H5811" s="4">
        <v>0</v>
      </c>
    </row>
    <row r="5812" spans="1:8" x14ac:dyDescent="0.25">
      <c r="D5812" t="s">
        <v>72</v>
      </c>
      <c r="E5812" t="s">
        <v>27</v>
      </c>
      <c r="F5812" t="s">
        <v>27</v>
      </c>
      <c r="G5812" s="4">
        <v>2410.0500000000002</v>
      </c>
      <c r="H5812" s="4">
        <v>2410.0500000000002</v>
      </c>
    </row>
    <row r="5813" spans="1:8" x14ac:dyDescent="0.25">
      <c r="A5813">
        <v>148141</v>
      </c>
      <c r="B5813">
        <v>1433158</v>
      </c>
      <c r="C5813">
        <v>1410048</v>
      </c>
      <c r="D5813" t="s">
        <v>68</v>
      </c>
      <c r="E5813" t="s">
        <v>27</v>
      </c>
      <c r="F5813" t="s">
        <v>27</v>
      </c>
      <c r="G5813" s="4">
        <v>10529.85</v>
      </c>
      <c r="H5813" s="4">
        <v>10529.85</v>
      </c>
    </row>
    <row r="5814" spans="1:8" x14ac:dyDescent="0.25">
      <c r="D5814" t="s">
        <v>73</v>
      </c>
      <c r="E5814" t="s">
        <v>27</v>
      </c>
      <c r="F5814" t="s">
        <v>27</v>
      </c>
      <c r="G5814" s="4">
        <v>0</v>
      </c>
      <c r="H5814" s="4">
        <v>0</v>
      </c>
    </row>
    <row r="5815" spans="1:8" x14ac:dyDescent="0.25">
      <c r="D5815" t="s">
        <v>75</v>
      </c>
      <c r="E5815" t="s">
        <v>27</v>
      </c>
      <c r="F5815" t="s">
        <v>27</v>
      </c>
      <c r="G5815" s="4">
        <v>33.333300000000001</v>
      </c>
      <c r="H5815" s="4">
        <v>33.333300000000001</v>
      </c>
    </row>
    <row r="5816" spans="1:8" x14ac:dyDescent="0.25">
      <c r="D5816" t="s">
        <v>64</v>
      </c>
      <c r="E5816" t="s">
        <v>27</v>
      </c>
      <c r="F5816" t="s">
        <v>27</v>
      </c>
      <c r="G5816" s="4">
        <v>3509.9470000000001</v>
      </c>
      <c r="H5816" s="4">
        <v>3509.9470000000001</v>
      </c>
    </row>
    <row r="5817" spans="1:8" x14ac:dyDescent="0.25">
      <c r="D5817" t="s">
        <v>70</v>
      </c>
      <c r="E5817" t="s">
        <v>27</v>
      </c>
      <c r="F5817" t="s">
        <v>27</v>
      </c>
      <c r="G5817" s="4">
        <v>0</v>
      </c>
      <c r="H5817" s="4">
        <v>0</v>
      </c>
    </row>
    <row r="5818" spans="1:8" x14ac:dyDescent="0.25">
      <c r="D5818" t="s">
        <v>72</v>
      </c>
      <c r="E5818" t="s">
        <v>27</v>
      </c>
      <c r="F5818" t="s">
        <v>27</v>
      </c>
      <c r="G5818" s="4">
        <v>3509.95</v>
      </c>
      <c r="H5818" s="4">
        <v>3509.95</v>
      </c>
    </row>
    <row r="5819" spans="1:8" x14ac:dyDescent="0.25">
      <c r="A5819">
        <v>148143</v>
      </c>
      <c r="B5819">
        <v>3774252</v>
      </c>
      <c r="C5819">
        <v>3353978</v>
      </c>
      <c r="D5819" t="s">
        <v>68</v>
      </c>
      <c r="E5819" t="s">
        <v>27</v>
      </c>
      <c r="F5819" t="s">
        <v>27</v>
      </c>
      <c r="G5819" s="4">
        <v>5678.13</v>
      </c>
      <c r="H5819" s="4">
        <v>5678.13</v>
      </c>
    </row>
    <row r="5820" spans="1:8" x14ac:dyDescent="0.25">
      <c r="D5820" t="s">
        <v>73</v>
      </c>
      <c r="E5820" t="s">
        <v>27</v>
      </c>
      <c r="F5820" t="s">
        <v>27</v>
      </c>
      <c r="G5820" s="4">
        <v>0</v>
      </c>
      <c r="H5820" s="4">
        <v>0</v>
      </c>
    </row>
    <row r="5821" spans="1:8" x14ac:dyDescent="0.25">
      <c r="D5821" t="s">
        <v>75</v>
      </c>
      <c r="E5821" t="s">
        <v>27</v>
      </c>
      <c r="F5821" t="s">
        <v>27</v>
      </c>
      <c r="G5821" s="4">
        <v>50</v>
      </c>
      <c r="H5821" s="4">
        <v>50</v>
      </c>
    </row>
    <row r="5822" spans="1:8" x14ac:dyDescent="0.25">
      <c r="D5822" t="s">
        <v>64</v>
      </c>
      <c r="E5822" t="s">
        <v>27</v>
      </c>
      <c r="F5822" t="s">
        <v>27</v>
      </c>
      <c r="G5822" s="4">
        <v>2839.0650000000001</v>
      </c>
      <c r="H5822" s="4">
        <v>2839.0650000000001</v>
      </c>
    </row>
    <row r="5823" spans="1:8" x14ac:dyDescent="0.25">
      <c r="D5823" t="s">
        <v>70</v>
      </c>
      <c r="E5823" t="s">
        <v>27</v>
      </c>
      <c r="F5823" t="s">
        <v>27</v>
      </c>
      <c r="G5823" s="4">
        <v>0</v>
      </c>
      <c r="H5823" s="4">
        <v>0</v>
      </c>
    </row>
    <row r="5824" spans="1:8" x14ac:dyDescent="0.25">
      <c r="D5824" t="s">
        <v>72</v>
      </c>
      <c r="E5824" t="s">
        <v>27</v>
      </c>
      <c r="F5824" t="s">
        <v>27</v>
      </c>
      <c r="G5824" s="4">
        <v>2839.07</v>
      </c>
      <c r="H5824" s="4">
        <v>2839.07</v>
      </c>
    </row>
    <row r="5825" spans="1:8" x14ac:dyDescent="0.25">
      <c r="A5825">
        <v>148153</v>
      </c>
      <c r="B5825">
        <v>1511219</v>
      </c>
      <c r="C5825">
        <v>1410052</v>
      </c>
      <c r="D5825" t="s">
        <v>68</v>
      </c>
      <c r="E5825" t="s">
        <v>27</v>
      </c>
      <c r="F5825" t="s">
        <v>27</v>
      </c>
      <c r="G5825" s="4">
        <v>12303.63</v>
      </c>
      <c r="H5825" s="4">
        <v>12303.63</v>
      </c>
    </row>
    <row r="5826" spans="1:8" x14ac:dyDescent="0.25">
      <c r="D5826" t="s">
        <v>73</v>
      </c>
      <c r="E5826" t="s">
        <v>27</v>
      </c>
      <c r="F5826" t="s">
        <v>27</v>
      </c>
      <c r="G5826" s="4">
        <v>0</v>
      </c>
      <c r="H5826" s="4">
        <v>0</v>
      </c>
    </row>
    <row r="5827" spans="1:8" x14ac:dyDescent="0.25">
      <c r="D5827" t="s">
        <v>75</v>
      </c>
      <c r="E5827" t="s">
        <v>27</v>
      </c>
      <c r="F5827" t="s">
        <v>27</v>
      </c>
      <c r="G5827" s="4">
        <v>100</v>
      </c>
      <c r="H5827" s="4">
        <v>100</v>
      </c>
    </row>
    <row r="5828" spans="1:8" x14ac:dyDescent="0.25">
      <c r="D5828" t="s">
        <v>64</v>
      </c>
      <c r="E5828" t="s">
        <v>27</v>
      </c>
      <c r="F5828" t="s">
        <v>27</v>
      </c>
      <c r="G5828" s="4">
        <v>12303.63</v>
      </c>
      <c r="H5828" s="4">
        <v>12303.63</v>
      </c>
    </row>
    <row r="5829" spans="1:8" x14ac:dyDescent="0.25">
      <c r="D5829" t="s">
        <v>70</v>
      </c>
      <c r="E5829" t="s">
        <v>27</v>
      </c>
      <c r="F5829" t="s">
        <v>27</v>
      </c>
      <c r="G5829" s="4">
        <v>0</v>
      </c>
      <c r="H5829" s="4">
        <v>0</v>
      </c>
    </row>
    <row r="5830" spans="1:8" x14ac:dyDescent="0.25">
      <c r="D5830" t="s">
        <v>72</v>
      </c>
      <c r="E5830" t="s">
        <v>27</v>
      </c>
      <c r="F5830" t="s">
        <v>27</v>
      </c>
      <c r="G5830" s="4">
        <v>12303.63</v>
      </c>
      <c r="H5830" s="4">
        <v>12303.63</v>
      </c>
    </row>
    <row r="5831" spans="1:8" x14ac:dyDescent="0.25">
      <c r="A5831">
        <v>148154</v>
      </c>
      <c r="B5831">
        <v>1620434</v>
      </c>
      <c r="C5831">
        <v>1496047</v>
      </c>
      <c r="D5831" t="s">
        <v>68</v>
      </c>
      <c r="E5831" t="s">
        <v>27</v>
      </c>
      <c r="F5831" t="s">
        <v>27</v>
      </c>
      <c r="G5831" s="4">
        <v>11144.71</v>
      </c>
      <c r="H5831" s="4">
        <v>11144.71</v>
      </c>
    </row>
    <row r="5832" spans="1:8" x14ac:dyDescent="0.25">
      <c r="D5832" t="s">
        <v>73</v>
      </c>
      <c r="E5832" t="s">
        <v>27</v>
      </c>
      <c r="F5832" t="s">
        <v>27</v>
      </c>
      <c r="G5832" s="4">
        <v>0</v>
      </c>
      <c r="H5832" s="4">
        <v>0</v>
      </c>
    </row>
    <row r="5833" spans="1:8" x14ac:dyDescent="0.25">
      <c r="D5833" t="s">
        <v>75</v>
      </c>
      <c r="E5833" t="s">
        <v>27</v>
      </c>
      <c r="F5833" t="s">
        <v>27</v>
      </c>
      <c r="G5833" s="4">
        <v>100</v>
      </c>
      <c r="H5833" s="4">
        <v>100</v>
      </c>
    </row>
    <row r="5834" spans="1:8" x14ac:dyDescent="0.25">
      <c r="D5834" t="s">
        <v>64</v>
      </c>
      <c r="E5834" t="s">
        <v>27</v>
      </c>
      <c r="F5834" t="s">
        <v>27</v>
      </c>
      <c r="G5834" s="4">
        <v>11144.71</v>
      </c>
      <c r="H5834" s="4">
        <v>11144.71</v>
      </c>
    </row>
    <row r="5835" spans="1:8" x14ac:dyDescent="0.25">
      <c r="D5835" t="s">
        <v>70</v>
      </c>
      <c r="E5835" t="s">
        <v>27</v>
      </c>
      <c r="F5835" t="s">
        <v>27</v>
      </c>
      <c r="G5835" s="4">
        <v>0</v>
      </c>
      <c r="H5835" s="4">
        <v>0</v>
      </c>
    </row>
    <row r="5836" spans="1:8" x14ac:dyDescent="0.25">
      <c r="D5836" t="s">
        <v>72</v>
      </c>
      <c r="E5836" t="s">
        <v>27</v>
      </c>
      <c r="F5836" t="s">
        <v>27</v>
      </c>
      <c r="G5836" s="4">
        <v>11144.71</v>
      </c>
      <c r="H5836" s="4">
        <v>11144.71</v>
      </c>
    </row>
    <row r="5837" spans="1:8" x14ac:dyDescent="0.25">
      <c r="A5837">
        <v>148156</v>
      </c>
      <c r="B5837">
        <v>3116068</v>
      </c>
      <c r="C5837">
        <v>4628888</v>
      </c>
      <c r="D5837" t="s">
        <v>68</v>
      </c>
      <c r="E5837" t="s">
        <v>27</v>
      </c>
      <c r="F5837" t="s">
        <v>27</v>
      </c>
      <c r="G5837" s="4">
        <v>66095.5</v>
      </c>
      <c r="H5837" s="4">
        <v>66095.5</v>
      </c>
    </row>
    <row r="5838" spans="1:8" x14ac:dyDescent="0.25">
      <c r="D5838" t="s">
        <v>73</v>
      </c>
      <c r="E5838" t="s">
        <v>27</v>
      </c>
      <c r="F5838" t="s">
        <v>27</v>
      </c>
      <c r="G5838" s="4">
        <v>0</v>
      </c>
      <c r="H5838" s="4">
        <v>0</v>
      </c>
    </row>
    <row r="5839" spans="1:8" x14ac:dyDescent="0.25">
      <c r="D5839" t="s">
        <v>75</v>
      </c>
      <c r="E5839" t="s">
        <v>27</v>
      </c>
      <c r="F5839" t="s">
        <v>27</v>
      </c>
      <c r="G5839" s="4">
        <v>50</v>
      </c>
      <c r="H5839" s="4">
        <v>50</v>
      </c>
    </row>
    <row r="5840" spans="1:8" x14ac:dyDescent="0.25">
      <c r="D5840" t="s">
        <v>64</v>
      </c>
      <c r="E5840" t="s">
        <v>27</v>
      </c>
      <c r="F5840" t="s">
        <v>27</v>
      </c>
      <c r="G5840" s="4">
        <v>33047.75</v>
      </c>
      <c r="H5840" s="4">
        <v>33047.75</v>
      </c>
    </row>
    <row r="5841" spans="1:8" x14ac:dyDescent="0.25">
      <c r="D5841" t="s">
        <v>70</v>
      </c>
      <c r="E5841" t="s">
        <v>27</v>
      </c>
      <c r="F5841" t="s">
        <v>27</v>
      </c>
      <c r="G5841" s="4">
        <v>0</v>
      </c>
      <c r="H5841" s="4">
        <v>0</v>
      </c>
    </row>
    <row r="5842" spans="1:8" x14ac:dyDescent="0.25">
      <c r="D5842" t="s">
        <v>72</v>
      </c>
      <c r="E5842" t="s">
        <v>27</v>
      </c>
      <c r="F5842" t="s">
        <v>27</v>
      </c>
      <c r="G5842" s="4">
        <v>33047.75</v>
      </c>
      <c r="H5842" s="4">
        <v>33047.75</v>
      </c>
    </row>
    <row r="5843" spans="1:8" x14ac:dyDescent="0.25">
      <c r="A5843">
        <v>148159</v>
      </c>
      <c r="B5843">
        <v>1699091</v>
      </c>
      <c r="C5843">
        <v>1599038</v>
      </c>
      <c r="D5843" t="s">
        <v>68</v>
      </c>
      <c r="E5843" t="s">
        <v>27</v>
      </c>
      <c r="F5843" t="s">
        <v>27</v>
      </c>
      <c r="G5843" s="4">
        <v>10412.799999999999</v>
      </c>
      <c r="H5843" s="4">
        <v>10412.799999999999</v>
      </c>
    </row>
    <row r="5844" spans="1:8" x14ac:dyDescent="0.25">
      <c r="D5844" t="s">
        <v>73</v>
      </c>
      <c r="E5844" t="s">
        <v>27</v>
      </c>
      <c r="F5844" t="s">
        <v>27</v>
      </c>
      <c r="G5844" s="4">
        <v>0</v>
      </c>
      <c r="H5844" s="4">
        <v>0</v>
      </c>
    </row>
    <row r="5845" spans="1:8" x14ac:dyDescent="0.25">
      <c r="D5845" t="s">
        <v>75</v>
      </c>
      <c r="E5845" t="s">
        <v>27</v>
      </c>
      <c r="F5845" t="s">
        <v>27</v>
      </c>
      <c r="G5845" s="4">
        <v>25</v>
      </c>
      <c r="H5845" s="4">
        <v>25</v>
      </c>
    </row>
    <row r="5846" spans="1:8" x14ac:dyDescent="0.25">
      <c r="D5846" t="s">
        <v>64</v>
      </c>
      <c r="E5846" t="s">
        <v>27</v>
      </c>
      <c r="F5846" t="s">
        <v>27</v>
      </c>
      <c r="G5846" s="4">
        <v>2603.1999999999998</v>
      </c>
      <c r="H5846" s="4">
        <v>2603.1999999999998</v>
      </c>
    </row>
    <row r="5847" spans="1:8" x14ac:dyDescent="0.25">
      <c r="D5847" t="s">
        <v>70</v>
      </c>
      <c r="E5847" t="s">
        <v>27</v>
      </c>
      <c r="F5847" t="s">
        <v>27</v>
      </c>
      <c r="G5847" s="4">
        <v>0</v>
      </c>
      <c r="H5847" s="4">
        <v>0</v>
      </c>
    </row>
    <row r="5848" spans="1:8" x14ac:dyDescent="0.25">
      <c r="D5848" t="s">
        <v>72</v>
      </c>
      <c r="E5848" t="s">
        <v>27</v>
      </c>
      <c r="F5848" t="s">
        <v>27</v>
      </c>
      <c r="G5848" s="4">
        <v>2603.1999999999998</v>
      </c>
      <c r="H5848" s="4">
        <v>2603.1999999999998</v>
      </c>
    </row>
    <row r="5849" spans="1:8" x14ac:dyDescent="0.25">
      <c r="A5849">
        <v>148161</v>
      </c>
      <c r="B5849">
        <v>2326069</v>
      </c>
      <c r="C5849">
        <v>3641152</v>
      </c>
      <c r="D5849" t="s">
        <v>68</v>
      </c>
      <c r="E5849" t="s">
        <v>27</v>
      </c>
      <c r="F5849" t="s">
        <v>27</v>
      </c>
      <c r="G5849" s="4">
        <v>11367.18</v>
      </c>
      <c r="H5849" s="4">
        <v>11367.18</v>
      </c>
    </row>
    <row r="5850" spans="1:8" x14ac:dyDescent="0.25">
      <c r="D5850" t="s">
        <v>73</v>
      </c>
      <c r="E5850" t="s">
        <v>27</v>
      </c>
      <c r="F5850" t="s">
        <v>27</v>
      </c>
      <c r="G5850" s="4">
        <v>0</v>
      </c>
      <c r="H5850" s="4">
        <v>0</v>
      </c>
    </row>
    <row r="5851" spans="1:8" x14ac:dyDescent="0.25">
      <c r="D5851" t="s">
        <v>75</v>
      </c>
      <c r="E5851" t="s">
        <v>27</v>
      </c>
      <c r="F5851" t="s">
        <v>27</v>
      </c>
      <c r="G5851" s="4">
        <v>50</v>
      </c>
      <c r="H5851" s="4">
        <v>50</v>
      </c>
    </row>
    <row r="5852" spans="1:8" x14ac:dyDescent="0.25">
      <c r="D5852" t="s">
        <v>64</v>
      </c>
      <c r="E5852" t="s">
        <v>27</v>
      </c>
      <c r="F5852" t="s">
        <v>27</v>
      </c>
      <c r="G5852" s="4">
        <v>5323.0550000000003</v>
      </c>
      <c r="H5852" s="4">
        <v>5323.0550000000003</v>
      </c>
    </row>
    <row r="5853" spans="1:8" x14ac:dyDescent="0.25">
      <c r="D5853" t="s">
        <v>70</v>
      </c>
      <c r="E5853" t="s">
        <v>27</v>
      </c>
      <c r="F5853" t="s">
        <v>27</v>
      </c>
      <c r="G5853" s="4">
        <v>0</v>
      </c>
      <c r="H5853" s="4">
        <v>0</v>
      </c>
    </row>
    <row r="5854" spans="1:8" x14ac:dyDescent="0.25">
      <c r="D5854" t="s">
        <v>72</v>
      </c>
      <c r="E5854" t="s">
        <v>27</v>
      </c>
      <c r="F5854" t="s">
        <v>27</v>
      </c>
      <c r="G5854" s="4">
        <v>5323.06</v>
      </c>
      <c r="H5854" s="4">
        <v>5323.06</v>
      </c>
    </row>
    <row r="5855" spans="1:8" x14ac:dyDescent="0.25">
      <c r="A5855">
        <v>148178</v>
      </c>
      <c r="B5855">
        <v>1856228</v>
      </c>
      <c r="C5855">
        <v>1853035</v>
      </c>
      <c r="D5855" t="s">
        <v>68</v>
      </c>
      <c r="E5855" t="s">
        <v>27</v>
      </c>
      <c r="F5855" t="s">
        <v>27</v>
      </c>
      <c r="G5855" s="4">
        <v>9948.33</v>
      </c>
      <c r="H5855" s="4">
        <v>9948.33</v>
      </c>
    </row>
    <row r="5856" spans="1:8" x14ac:dyDescent="0.25">
      <c r="D5856" t="s">
        <v>73</v>
      </c>
      <c r="E5856" t="s">
        <v>27</v>
      </c>
      <c r="F5856" t="s">
        <v>27</v>
      </c>
      <c r="G5856" s="4">
        <v>0</v>
      </c>
      <c r="H5856" s="4">
        <v>0</v>
      </c>
    </row>
    <row r="5857" spans="1:8" x14ac:dyDescent="0.25">
      <c r="D5857" t="s">
        <v>75</v>
      </c>
      <c r="E5857" t="s">
        <v>27</v>
      </c>
      <c r="F5857" t="s">
        <v>27</v>
      </c>
      <c r="G5857" s="4">
        <v>100</v>
      </c>
      <c r="H5857" s="4">
        <v>100</v>
      </c>
    </row>
    <row r="5858" spans="1:8" x14ac:dyDescent="0.25">
      <c r="D5858" t="s">
        <v>64</v>
      </c>
      <c r="E5858" t="s">
        <v>27</v>
      </c>
      <c r="F5858" t="s">
        <v>27</v>
      </c>
      <c r="G5858" s="4">
        <v>9948.33</v>
      </c>
      <c r="H5858" s="4">
        <v>9948.33</v>
      </c>
    </row>
    <row r="5859" spans="1:8" x14ac:dyDescent="0.25">
      <c r="D5859" t="s">
        <v>70</v>
      </c>
      <c r="E5859" t="s">
        <v>27</v>
      </c>
      <c r="F5859" t="s">
        <v>27</v>
      </c>
      <c r="G5859" s="4">
        <v>0</v>
      </c>
      <c r="H5859" s="4">
        <v>0</v>
      </c>
    </row>
    <row r="5860" spans="1:8" x14ac:dyDescent="0.25">
      <c r="D5860" t="s">
        <v>72</v>
      </c>
      <c r="E5860" t="s">
        <v>27</v>
      </c>
      <c r="F5860" t="s">
        <v>27</v>
      </c>
      <c r="G5860" s="4">
        <v>9948.33</v>
      </c>
      <c r="H5860" s="4">
        <v>9948.33</v>
      </c>
    </row>
    <row r="5861" spans="1:8" x14ac:dyDescent="0.25">
      <c r="A5861">
        <v>148241</v>
      </c>
      <c r="B5861">
        <v>3861183</v>
      </c>
      <c r="C5861">
        <v>2131035</v>
      </c>
      <c r="D5861" t="s">
        <v>68</v>
      </c>
      <c r="E5861" t="s">
        <v>27</v>
      </c>
      <c r="F5861" t="s">
        <v>27</v>
      </c>
      <c r="G5861" s="4">
        <v>11395.32</v>
      </c>
      <c r="H5861" s="4">
        <v>11395.32</v>
      </c>
    </row>
    <row r="5862" spans="1:8" x14ac:dyDescent="0.25">
      <c r="D5862" t="s">
        <v>73</v>
      </c>
      <c r="E5862" t="s">
        <v>27</v>
      </c>
      <c r="F5862" t="s">
        <v>27</v>
      </c>
      <c r="G5862" s="4">
        <v>0</v>
      </c>
      <c r="H5862" s="4">
        <v>0</v>
      </c>
    </row>
    <row r="5863" spans="1:8" x14ac:dyDescent="0.25">
      <c r="D5863" t="s">
        <v>75</v>
      </c>
      <c r="E5863" t="s">
        <v>27</v>
      </c>
      <c r="F5863" t="s">
        <v>27</v>
      </c>
      <c r="G5863" s="4">
        <v>50</v>
      </c>
      <c r="H5863" s="4">
        <v>50</v>
      </c>
    </row>
    <row r="5864" spans="1:8" x14ac:dyDescent="0.25">
      <c r="D5864" t="s">
        <v>64</v>
      </c>
      <c r="E5864" t="s">
        <v>27</v>
      </c>
      <c r="F5864" t="s">
        <v>27</v>
      </c>
      <c r="G5864" s="4">
        <v>5697.66</v>
      </c>
      <c r="H5864" s="4">
        <v>5697.66</v>
      </c>
    </row>
    <row r="5865" spans="1:8" x14ac:dyDescent="0.25">
      <c r="D5865" t="s">
        <v>70</v>
      </c>
      <c r="E5865" t="s">
        <v>27</v>
      </c>
      <c r="F5865" t="s">
        <v>27</v>
      </c>
      <c r="G5865" s="4">
        <v>0</v>
      </c>
      <c r="H5865" s="4">
        <v>0</v>
      </c>
    </row>
    <row r="5866" spans="1:8" x14ac:dyDescent="0.25">
      <c r="D5866" t="s">
        <v>72</v>
      </c>
      <c r="E5866" t="s">
        <v>27</v>
      </c>
      <c r="F5866" t="s">
        <v>27</v>
      </c>
      <c r="G5866" s="4">
        <v>5697.66</v>
      </c>
      <c r="H5866" s="4">
        <v>5697.66</v>
      </c>
    </row>
    <row r="5867" spans="1:8" x14ac:dyDescent="0.25">
      <c r="C5867">
        <v>3948146</v>
      </c>
      <c r="D5867" t="s">
        <v>68</v>
      </c>
      <c r="E5867" t="s">
        <v>27</v>
      </c>
      <c r="F5867" t="s">
        <v>27</v>
      </c>
      <c r="G5867" s="4">
        <v>5526.29</v>
      </c>
      <c r="H5867" s="4">
        <v>5526.29</v>
      </c>
    </row>
    <row r="5868" spans="1:8" x14ac:dyDescent="0.25">
      <c r="D5868" t="s">
        <v>73</v>
      </c>
      <c r="E5868" t="s">
        <v>27</v>
      </c>
      <c r="F5868" t="s">
        <v>27</v>
      </c>
      <c r="G5868" s="4">
        <v>0</v>
      </c>
      <c r="H5868" s="4">
        <v>0</v>
      </c>
    </row>
    <row r="5869" spans="1:8" x14ac:dyDescent="0.25">
      <c r="D5869" t="s">
        <v>75</v>
      </c>
      <c r="E5869" t="s">
        <v>27</v>
      </c>
      <c r="F5869" t="s">
        <v>27</v>
      </c>
      <c r="G5869" s="4">
        <v>100</v>
      </c>
      <c r="H5869" s="4">
        <v>100</v>
      </c>
    </row>
    <row r="5870" spans="1:8" x14ac:dyDescent="0.25">
      <c r="D5870" t="s">
        <v>64</v>
      </c>
      <c r="E5870" t="s">
        <v>27</v>
      </c>
      <c r="F5870" t="s">
        <v>27</v>
      </c>
      <c r="G5870" s="4">
        <v>5526.29</v>
      </c>
      <c r="H5870" s="4">
        <v>5526.29</v>
      </c>
    </row>
    <row r="5871" spans="1:8" x14ac:dyDescent="0.25">
      <c r="D5871" t="s">
        <v>70</v>
      </c>
      <c r="E5871" t="s">
        <v>27</v>
      </c>
      <c r="F5871" t="s">
        <v>27</v>
      </c>
      <c r="G5871" s="4">
        <v>0</v>
      </c>
      <c r="H5871" s="4">
        <v>0</v>
      </c>
    </row>
    <row r="5872" spans="1:8" x14ac:dyDescent="0.25">
      <c r="D5872" t="s">
        <v>72</v>
      </c>
      <c r="E5872" t="s">
        <v>27</v>
      </c>
      <c r="F5872" t="s">
        <v>27</v>
      </c>
      <c r="G5872" s="4">
        <v>5526.29</v>
      </c>
      <c r="H5872" s="4">
        <v>5526.29</v>
      </c>
    </row>
    <row r="5873" spans="1:8" x14ac:dyDescent="0.25">
      <c r="A5873">
        <v>148265</v>
      </c>
      <c r="B5873">
        <v>3677278</v>
      </c>
      <c r="C5873">
        <v>2602158</v>
      </c>
      <c r="D5873" t="s">
        <v>68</v>
      </c>
      <c r="E5873" t="s">
        <v>27</v>
      </c>
      <c r="F5873" t="s">
        <v>27</v>
      </c>
      <c r="G5873" s="4">
        <v>21694.54</v>
      </c>
      <c r="H5873" s="4">
        <v>21694.54</v>
      </c>
    </row>
    <row r="5874" spans="1:8" x14ac:dyDescent="0.25">
      <c r="D5874" t="s">
        <v>73</v>
      </c>
      <c r="E5874" t="s">
        <v>27</v>
      </c>
      <c r="F5874" t="s">
        <v>27</v>
      </c>
      <c r="G5874" s="4">
        <v>0</v>
      </c>
      <c r="H5874" s="4">
        <v>0</v>
      </c>
    </row>
    <row r="5875" spans="1:8" x14ac:dyDescent="0.25">
      <c r="D5875" t="s">
        <v>75</v>
      </c>
      <c r="E5875" t="s">
        <v>27</v>
      </c>
      <c r="F5875" t="s">
        <v>27</v>
      </c>
      <c r="G5875" s="4">
        <v>29.576799999999999</v>
      </c>
      <c r="H5875" s="4">
        <v>29.576799999999999</v>
      </c>
    </row>
    <row r="5876" spans="1:8" x14ac:dyDescent="0.25">
      <c r="D5876" t="s">
        <v>64</v>
      </c>
      <c r="E5876" t="s">
        <v>27</v>
      </c>
      <c r="F5876" t="s">
        <v>27</v>
      </c>
      <c r="G5876" s="4">
        <v>6416.5510000000004</v>
      </c>
      <c r="H5876" s="4">
        <v>6416.5510000000004</v>
      </c>
    </row>
    <row r="5877" spans="1:8" x14ac:dyDescent="0.25">
      <c r="D5877" t="s">
        <v>70</v>
      </c>
      <c r="E5877" t="s">
        <v>27</v>
      </c>
      <c r="F5877" t="s">
        <v>27</v>
      </c>
      <c r="G5877" s="4">
        <v>0</v>
      </c>
      <c r="H5877" s="4">
        <v>0</v>
      </c>
    </row>
    <row r="5878" spans="1:8" x14ac:dyDescent="0.25">
      <c r="D5878" t="s">
        <v>72</v>
      </c>
      <c r="E5878" t="s">
        <v>27</v>
      </c>
      <c r="F5878" t="s">
        <v>27</v>
      </c>
      <c r="G5878" s="4">
        <v>6416.55</v>
      </c>
      <c r="H5878" s="4">
        <v>6416.55</v>
      </c>
    </row>
    <row r="5879" spans="1:8" x14ac:dyDescent="0.25">
      <c r="A5879">
        <v>148314</v>
      </c>
      <c r="B5879">
        <v>2910232</v>
      </c>
      <c r="C5879">
        <v>3542222</v>
      </c>
      <c r="D5879" t="s">
        <v>68</v>
      </c>
      <c r="E5879" t="s">
        <v>27</v>
      </c>
      <c r="F5879" t="s">
        <v>27</v>
      </c>
      <c r="G5879" s="4">
        <v>4396.1000000000004</v>
      </c>
      <c r="H5879" s="4">
        <v>4396.1000000000004</v>
      </c>
    </row>
    <row r="5880" spans="1:8" x14ac:dyDescent="0.25">
      <c r="D5880" t="s">
        <v>73</v>
      </c>
      <c r="E5880" t="s">
        <v>27</v>
      </c>
      <c r="F5880" t="s">
        <v>27</v>
      </c>
      <c r="G5880" s="4">
        <v>0</v>
      </c>
      <c r="H5880" s="4">
        <v>0</v>
      </c>
    </row>
    <row r="5881" spans="1:8" x14ac:dyDescent="0.25">
      <c r="D5881" t="s">
        <v>75</v>
      </c>
      <c r="E5881" t="s">
        <v>27</v>
      </c>
      <c r="F5881" t="s">
        <v>27</v>
      </c>
      <c r="G5881" s="4">
        <v>100</v>
      </c>
      <c r="H5881" s="4">
        <v>100</v>
      </c>
    </row>
    <row r="5882" spans="1:8" x14ac:dyDescent="0.25">
      <c r="D5882" t="s">
        <v>64</v>
      </c>
      <c r="E5882" t="s">
        <v>27</v>
      </c>
      <c r="F5882" t="s">
        <v>27</v>
      </c>
      <c r="G5882" s="4">
        <v>4396.1000000000004</v>
      </c>
      <c r="H5882" s="4">
        <v>4396.1000000000004</v>
      </c>
    </row>
    <row r="5883" spans="1:8" x14ac:dyDescent="0.25">
      <c r="D5883" t="s">
        <v>70</v>
      </c>
      <c r="E5883" t="s">
        <v>27</v>
      </c>
      <c r="F5883" t="s">
        <v>27</v>
      </c>
      <c r="G5883" s="4">
        <v>0</v>
      </c>
      <c r="H5883" s="4">
        <v>0</v>
      </c>
    </row>
    <row r="5884" spans="1:8" x14ac:dyDescent="0.25">
      <c r="D5884" t="s">
        <v>72</v>
      </c>
      <c r="E5884" t="s">
        <v>27</v>
      </c>
      <c r="F5884" t="s">
        <v>27</v>
      </c>
      <c r="G5884" s="4">
        <v>4396.1000000000004</v>
      </c>
      <c r="H5884" s="4">
        <v>4396.1000000000004</v>
      </c>
    </row>
    <row r="5885" spans="1:8" x14ac:dyDescent="0.25">
      <c r="A5885">
        <v>148325</v>
      </c>
      <c r="B5885">
        <v>2854080</v>
      </c>
      <c r="C5885">
        <v>2602048</v>
      </c>
      <c r="D5885" t="s">
        <v>68</v>
      </c>
      <c r="E5885" t="s">
        <v>27</v>
      </c>
      <c r="F5885" t="s">
        <v>27</v>
      </c>
      <c r="G5885" s="4">
        <v>9622.6200000000008</v>
      </c>
      <c r="H5885" s="4">
        <v>9622.6200000000008</v>
      </c>
    </row>
    <row r="5886" spans="1:8" x14ac:dyDescent="0.25">
      <c r="D5886" t="s">
        <v>73</v>
      </c>
      <c r="E5886" t="s">
        <v>27</v>
      </c>
      <c r="F5886" t="s">
        <v>27</v>
      </c>
      <c r="G5886" s="4">
        <v>0</v>
      </c>
      <c r="H5886" s="4">
        <v>0</v>
      </c>
    </row>
    <row r="5887" spans="1:8" x14ac:dyDescent="0.25">
      <c r="D5887" t="s">
        <v>75</v>
      </c>
      <c r="E5887" t="s">
        <v>27</v>
      </c>
      <c r="F5887" t="s">
        <v>27</v>
      </c>
      <c r="G5887" s="4">
        <v>50</v>
      </c>
      <c r="H5887" s="4">
        <v>50</v>
      </c>
    </row>
    <row r="5888" spans="1:8" x14ac:dyDescent="0.25">
      <c r="D5888" t="s">
        <v>64</v>
      </c>
      <c r="E5888" t="s">
        <v>27</v>
      </c>
      <c r="F5888" t="s">
        <v>27</v>
      </c>
      <c r="G5888" s="4">
        <v>4811.3100000000004</v>
      </c>
      <c r="H5888" s="4">
        <v>4811.3100000000004</v>
      </c>
    </row>
    <row r="5889" spans="1:8" x14ac:dyDescent="0.25">
      <c r="D5889" t="s">
        <v>70</v>
      </c>
      <c r="E5889" t="s">
        <v>27</v>
      </c>
      <c r="F5889" t="s">
        <v>27</v>
      </c>
      <c r="G5889" s="4">
        <v>0</v>
      </c>
      <c r="H5889" s="4">
        <v>0</v>
      </c>
    </row>
    <row r="5890" spans="1:8" x14ac:dyDescent="0.25">
      <c r="D5890" t="s">
        <v>72</v>
      </c>
      <c r="E5890" t="s">
        <v>27</v>
      </c>
      <c r="F5890" t="s">
        <v>27</v>
      </c>
      <c r="G5890" s="4">
        <v>4811.3100000000004</v>
      </c>
      <c r="H5890" s="4">
        <v>4811.3100000000004</v>
      </c>
    </row>
    <row r="5891" spans="1:8" x14ac:dyDescent="0.25">
      <c r="A5891">
        <v>148400</v>
      </c>
      <c r="B5891">
        <v>2854079</v>
      </c>
      <c r="C5891">
        <v>2602094</v>
      </c>
      <c r="D5891" t="s">
        <v>68</v>
      </c>
      <c r="E5891" t="s">
        <v>27</v>
      </c>
      <c r="F5891" t="s">
        <v>27</v>
      </c>
      <c r="G5891" s="4">
        <v>3530.89</v>
      </c>
      <c r="H5891" s="4">
        <v>3530.89</v>
      </c>
    </row>
    <row r="5892" spans="1:8" x14ac:dyDescent="0.25">
      <c r="D5892" t="s">
        <v>73</v>
      </c>
      <c r="E5892" t="s">
        <v>27</v>
      </c>
      <c r="F5892" t="s">
        <v>27</v>
      </c>
      <c r="G5892" s="4">
        <v>0</v>
      </c>
      <c r="H5892" s="4">
        <v>0</v>
      </c>
    </row>
    <row r="5893" spans="1:8" x14ac:dyDescent="0.25">
      <c r="D5893" t="s">
        <v>75</v>
      </c>
      <c r="E5893" t="s">
        <v>27</v>
      </c>
      <c r="F5893" t="s">
        <v>27</v>
      </c>
      <c r="G5893" s="4">
        <v>50</v>
      </c>
      <c r="H5893" s="4">
        <v>50</v>
      </c>
    </row>
    <row r="5894" spans="1:8" x14ac:dyDescent="0.25">
      <c r="D5894" t="s">
        <v>64</v>
      </c>
      <c r="E5894" t="s">
        <v>27</v>
      </c>
      <c r="F5894" t="s">
        <v>27</v>
      </c>
      <c r="G5894" s="4">
        <v>1684.4</v>
      </c>
      <c r="H5894" s="4">
        <v>1684.4</v>
      </c>
    </row>
    <row r="5895" spans="1:8" x14ac:dyDescent="0.25">
      <c r="D5895" t="s">
        <v>70</v>
      </c>
      <c r="E5895" t="s">
        <v>27</v>
      </c>
      <c r="F5895" t="s">
        <v>27</v>
      </c>
      <c r="G5895" s="4">
        <v>0</v>
      </c>
      <c r="H5895" s="4">
        <v>0</v>
      </c>
    </row>
    <row r="5896" spans="1:8" x14ac:dyDescent="0.25">
      <c r="D5896" t="s">
        <v>72</v>
      </c>
      <c r="E5896" t="s">
        <v>27</v>
      </c>
      <c r="F5896" t="s">
        <v>27</v>
      </c>
      <c r="G5896" s="4">
        <v>1684.4</v>
      </c>
      <c r="H5896" s="4">
        <v>1684.4</v>
      </c>
    </row>
    <row r="5897" spans="1:8" x14ac:dyDescent="0.25">
      <c r="C5897">
        <v>2768055</v>
      </c>
      <c r="D5897" t="s">
        <v>68</v>
      </c>
      <c r="E5897" t="s">
        <v>27</v>
      </c>
      <c r="F5897" t="s">
        <v>27</v>
      </c>
      <c r="G5897" s="4">
        <v>3537.75</v>
      </c>
      <c r="H5897" s="4">
        <v>3537.75</v>
      </c>
    </row>
    <row r="5898" spans="1:8" x14ac:dyDescent="0.25">
      <c r="D5898" t="s">
        <v>73</v>
      </c>
      <c r="E5898" t="s">
        <v>27</v>
      </c>
      <c r="F5898" t="s">
        <v>27</v>
      </c>
      <c r="G5898" s="4">
        <v>0</v>
      </c>
      <c r="H5898" s="4">
        <v>0</v>
      </c>
    </row>
    <row r="5899" spans="1:8" x14ac:dyDescent="0.25">
      <c r="D5899" t="s">
        <v>75</v>
      </c>
      <c r="E5899" t="s">
        <v>27</v>
      </c>
      <c r="F5899" t="s">
        <v>27</v>
      </c>
      <c r="G5899" s="4">
        <v>50</v>
      </c>
      <c r="H5899" s="4">
        <v>50</v>
      </c>
    </row>
    <row r="5900" spans="1:8" x14ac:dyDescent="0.25">
      <c r="D5900" t="s">
        <v>64</v>
      </c>
      <c r="E5900" t="s">
        <v>27</v>
      </c>
      <c r="F5900" t="s">
        <v>27</v>
      </c>
      <c r="G5900" s="4">
        <v>1687.675</v>
      </c>
      <c r="H5900" s="4">
        <v>1687.675</v>
      </c>
    </row>
    <row r="5901" spans="1:8" x14ac:dyDescent="0.25">
      <c r="D5901" t="s">
        <v>70</v>
      </c>
      <c r="E5901" t="s">
        <v>27</v>
      </c>
      <c r="F5901" t="s">
        <v>27</v>
      </c>
      <c r="G5901" s="4">
        <v>0</v>
      </c>
      <c r="H5901" s="4">
        <v>0</v>
      </c>
    </row>
    <row r="5902" spans="1:8" x14ac:dyDescent="0.25">
      <c r="D5902" t="s">
        <v>72</v>
      </c>
      <c r="E5902" t="s">
        <v>27</v>
      </c>
      <c r="F5902" t="s">
        <v>27</v>
      </c>
      <c r="G5902" s="4">
        <v>1687.68</v>
      </c>
      <c r="H5902" s="4">
        <v>1687.68</v>
      </c>
    </row>
    <row r="5903" spans="1:8" x14ac:dyDescent="0.25">
      <c r="A5903">
        <v>148409</v>
      </c>
      <c r="B5903">
        <v>3774250</v>
      </c>
      <c r="C5903">
        <v>2602100</v>
      </c>
      <c r="D5903" t="s">
        <v>68</v>
      </c>
      <c r="E5903" t="s">
        <v>27</v>
      </c>
      <c r="F5903" t="s">
        <v>27</v>
      </c>
      <c r="G5903" s="4">
        <v>17599.509999999998</v>
      </c>
      <c r="H5903" s="4">
        <v>17599.509999999998</v>
      </c>
    </row>
    <row r="5904" spans="1:8" x14ac:dyDescent="0.25">
      <c r="D5904" t="s">
        <v>73</v>
      </c>
      <c r="E5904" t="s">
        <v>27</v>
      </c>
      <c r="F5904" t="s">
        <v>27</v>
      </c>
      <c r="G5904" s="4">
        <v>0</v>
      </c>
      <c r="H5904" s="4">
        <v>0</v>
      </c>
    </row>
    <row r="5905" spans="1:8" x14ac:dyDescent="0.25">
      <c r="D5905" t="s">
        <v>75</v>
      </c>
      <c r="E5905" t="s">
        <v>27</v>
      </c>
      <c r="F5905" t="s">
        <v>27</v>
      </c>
      <c r="G5905" s="4">
        <v>33.333300000000001</v>
      </c>
      <c r="H5905" s="4">
        <v>33.333300000000001</v>
      </c>
    </row>
    <row r="5906" spans="1:8" x14ac:dyDescent="0.25">
      <c r="D5906" t="s">
        <v>64</v>
      </c>
      <c r="E5906" t="s">
        <v>27</v>
      </c>
      <c r="F5906" t="s">
        <v>27</v>
      </c>
      <c r="G5906" s="4">
        <v>5866.4979999999996</v>
      </c>
      <c r="H5906" s="4">
        <v>5866.4979999999996</v>
      </c>
    </row>
    <row r="5907" spans="1:8" x14ac:dyDescent="0.25">
      <c r="D5907" t="s">
        <v>70</v>
      </c>
      <c r="E5907" t="s">
        <v>27</v>
      </c>
      <c r="F5907" t="s">
        <v>27</v>
      </c>
      <c r="G5907" s="4">
        <v>0</v>
      </c>
      <c r="H5907" s="4">
        <v>0</v>
      </c>
    </row>
    <row r="5908" spans="1:8" x14ac:dyDescent="0.25">
      <c r="D5908" t="s">
        <v>72</v>
      </c>
      <c r="E5908" t="s">
        <v>27</v>
      </c>
      <c r="F5908" t="s">
        <v>27</v>
      </c>
      <c r="G5908" s="4">
        <v>5866.5</v>
      </c>
      <c r="H5908" s="4">
        <v>5866.5</v>
      </c>
    </row>
    <row r="5909" spans="1:8" x14ac:dyDescent="0.25">
      <c r="A5909">
        <v>148431</v>
      </c>
      <c r="B5909">
        <v>3003197</v>
      </c>
      <c r="C5909">
        <v>2602073</v>
      </c>
      <c r="D5909" t="s">
        <v>68</v>
      </c>
      <c r="E5909" t="s">
        <v>27</v>
      </c>
      <c r="F5909" t="s">
        <v>27</v>
      </c>
      <c r="G5909" s="4">
        <v>12921.02</v>
      </c>
      <c r="H5909" s="4">
        <v>12921.02</v>
      </c>
    </row>
    <row r="5910" spans="1:8" x14ac:dyDescent="0.25">
      <c r="D5910" t="s">
        <v>73</v>
      </c>
      <c r="E5910" t="s">
        <v>27</v>
      </c>
      <c r="F5910" t="s">
        <v>27</v>
      </c>
      <c r="G5910" s="4">
        <v>0</v>
      </c>
      <c r="H5910" s="4">
        <v>0</v>
      </c>
    </row>
    <row r="5911" spans="1:8" x14ac:dyDescent="0.25">
      <c r="D5911" t="s">
        <v>75</v>
      </c>
      <c r="E5911" t="s">
        <v>27</v>
      </c>
      <c r="F5911" t="s">
        <v>27</v>
      </c>
      <c r="G5911" s="4">
        <v>50</v>
      </c>
      <c r="H5911" s="4">
        <v>50</v>
      </c>
    </row>
    <row r="5912" spans="1:8" x14ac:dyDescent="0.25">
      <c r="D5912" t="s">
        <v>64</v>
      </c>
      <c r="E5912" t="s">
        <v>27</v>
      </c>
      <c r="F5912" t="s">
        <v>27</v>
      </c>
      <c r="G5912" s="4">
        <v>6460.51</v>
      </c>
      <c r="H5912" s="4">
        <v>6460.51</v>
      </c>
    </row>
    <row r="5913" spans="1:8" x14ac:dyDescent="0.25">
      <c r="D5913" t="s">
        <v>70</v>
      </c>
      <c r="E5913" t="s">
        <v>27</v>
      </c>
      <c r="F5913" t="s">
        <v>27</v>
      </c>
      <c r="G5913" s="4">
        <v>0</v>
      </c>
      <c r="H5913" s="4">
        <v>0</v>
      </c>
    </row>
    <row r="5914" spans="1:8" x14ac:dyDescent="0.25">
      <c r="D5914" t="s">
        <v>72</v>
      </c>
      <c r="E5914" t="s">
        <v>27</v>
      </c>
      <c r="F5914" t="s">
        <v>27</v>
      </c>
      <c r="G5914" s="4">
        <v>6460.51</v>
      </c>
      <c r="H5914" s="4">
        <v>6460.51</v>
      </c>
    </row>
    <row r="5915" spans="1:8" x14ac:dyDescent="0.25">
      <c r="A5915">
        <v>148436</v>
      </c>
      <c r="B5915">
        <v>2854223</v>
      </c>
      <c r="C5915">
        <v>2820093</v>
      </c>
      <c r="D5915" t="s">
        <v>68</v>
      </c>
      <c r="E5915" t="s">
        <v>27</v>
      </c>
      <c r="F5915" t="s">
        <v>27</v>
      </c>
      <c r="G5915" s="4">
        <v>17664.68</v>
      </c>
      <c r="H5915" s="4">
        <v>17664.68</v>
      </c>
    </row>
    <row r="5916" spans="1:8" x14ac:dyDescent="0.25">
      <c r="D5916" t="s">
        <v>73</v>
      </c>
      <c r="E5916" t="s">
        <v>27</v>
      </c>
      <c r="F5916" t="s">
        <v>27</v>
      </c>
      <c r="G5916" s="4">
        <v>0</v>
      </c>
      <c r="H5916" s="4">
        <v>0</v>
      </c>
    </row>
    <row r="5917" spans="1:8" x14ac:dyDescent="0.25">
      <c r="D5917" t="s">
        <v>75</v>
      </c>
      <c r="E5917" t="s">
        <v>27</v>
      </c>
      <c r="F5917" t="s">
        <v>27</v>
      </c>
      <c r="G5917" s="4">
        <v>50</v>
      </c>
      <c r="H5917" s="4">
        <v>50</v>
      </c>
    </row>
    <row r="5918" spans="1:8" x14ac:dyDescent="0.25">
      <c r="D5918" t="s">
        <v>64</v>
      </c>
      <c r="E5918" t="s">
        <v>27</v>
      </c>
      <c r="F5918" t="s">
        <v>27</v>
      </c>
      <c r="G5918" s="4">
        <v>8832.34</v>
      </c>
      <c r="H5918" s="4">
        <v>8832.34</v>
      </c>
    </row>
    <row r="5919" spans="1:8" x14ac:dyDescent="0.25">
      <c r="D5919" t="s">
        <v>70</v>
      </c>
      <c r="E5919" t="s">
        <v>27</v>
      </c>
      <c r="F5919" t="s">
        <v>27</v>
      </c>
      <c r="G5919" s="4">
        <v>0</v>
      </c>
      <c r="H5919" s="4">
        <v>0</v>
      </c>
    </row>
    <row r="5920" spans="1:8" x14ac:dyDescent="0.25">
      <c r="D5920" t="s">
        <v>72</v>
      </c>
      <c r="E5920" t="s">
        <v>27</v>
      </c>
      <c r="F5920" t="s">
        <v>27</v>
      </c>
      <c r="G5920" s="4">
        <v>8832.34</v>
      </c>
      <c r="H5920" s="4">
        <v>8832.34</v>
      </c>
    </row>
    <row r="5921" spans="1:8" x14ac:dyDescent="0.25">
      <c r="A5921">
        <v>148447</v>
      </c>
      <c r="B5921">
        <v>3800148</v>
      </c>
      <c r="C5921">
        <v>3849193</v>
      </c>
      <c r="D5921" t="s">
        <v>68</v>
      </c>
      <c r="E5921" t="s">
        <v>27</v>
      </c>
      <c r="F5921" t="s">
        <v>27</v>
      </c>
      <c r="G5921" s="4">
        <v>6621.66</v>
      </c>
      <c r="H5921" s="4">
        <v>6621.66</v>
      </c>
    </row>
    <row r="5922" spans="1:8" x14ac:dyDescent="0.25">
      <c r="D5922" t="s">
        <v>73</v>
      </c>
      <c r="E5922" t="s">
        <v>27</v>
      </c>
      <c r="F5922" t="s">
        <v>27</v>
      </c>
      <c r="G5922" s="4">
        <v>0</v>
      </c>
      <c r="H5922" s="4">
        <v>0</v>
      </c>
    </row>
    <row r="5923" spans="1:8" x14ac:dyDescent="0.25">
      <c r="D5923" t="s">
        <v>75</v>
      </c>
      <c r="E5923" t="s">
        <v>27</v>
      </c>
      <c r="F5923" t="s">
        <v>27</v>
      </c>
      <c r="G5923" s="4">
        <v>108.33329999999999</v>
      </c>
      <c r="H5923" s="4">
        <v>108.33329999999999</v>
      </c>
    </row>
    <row r="5924" spans="1:8" x14ac:dyDescent="0.25">
      <c r="D5924" t="s">
        <v>64</v>
      </c>
      <c r="E5924" t="s">
        <v>27</v>
      </c>
      <c r="F5924" t="s">
        <v>27</v>
      </c>
      <c r="G5924" s="4">
        <v>7173.4629999999997</v>
      </c>
      <c r="H5924" s="4">
        <v>7173.4629999999997</v>
      </c>
    </row>
    <row r="5925" spans="1:8" x14ac:dyDescent="0.25">
      <c r="D5925" t="s">
        <v>70</v>
      </c>
      <c r="E5925" t="s">
        <v>27</v>
      </c>
      <c r="F5925" t="s">
        <v>27</v>
      </c>
      <c r="G5925" s="4">
        <v>0</v>
      </c>
      <c r="H5925" s="4">
        <v>0</v>
      </c>
    </row>
    <row r="5926" spans="1:8" x14ac:dyDescent="0.25">
      <c r="D5926" t="s">
        <v>72</v>
      </c>
      <c r="E5926" t="s">
        <v>27</v>
      </c>
      <c r="F5926" t="s">
        <v>27</v>
      </c>
      <c r="G5926" s="4">
        <v>7173.46</v>
      </c>
      <c r="H5926" s="4">
        <v>7173.46</v>
      </c>
    </row>
    <row r="5927" spans="1:8" x14ac:dyDescent="0.25">
      <c r="A5927">
        <v>148454</v>
      </c>
      <c r="B5927">
        <v>2485113</v>
      </c>
      <c r="C5927">
        <v>2602085</v>
      </c>
      <c r="D5927" t="s">
        <v>68</v>
      </c>
      <c r="E5927" t="s">
        <v>27</v>
      </c>
      <c r="F5927" t="s">
        <v>27</v>
      </c>
      <c r="G5927" s="4">
        <v>11117.76</v>
      </c>
      <c r="H5927" s="4">
        <v>11117.76</v>
      </c>
    </row>
    <row r="5928" spans="1:8" x14ac:dyDescent="0.25">
      <c r="D5928" t="s">
        <v>73</v>
      </c>
      <c r="E5928" t="s">
        <v>27</v>
      </c>
      <c r="F5928" t="s">
        <v>27</v>
      </c>
      <c r="G5928" s="4">
        <v>0</v>
      </c>
      <c r="H5928" s="4">
        <v>0</v>
      </c>
    </row>
    <row r="5929" spans="1:8" x14ac:dyDescent="0.25">
      <c r="D5929" t="s">
        <v>75</v>
      </c>
      <c r="E5929" t="s">
        <v>27</v>
      </c>
      <c r="F5929" t="s">
        <v>27</v>
      </c>
      <c r="G5929" s="4">
        <v>50</v>
      </c>
      <c r="H5929" s="4">
        <v>50</v>
      </c>
    </row>
    <row r="5930" spans="1:8" x14ac:dyDescent="0.25">
      <c r="D5930" t="s">
        <v>64</v>
      </c>
      <c r="E5930" t="s">
        <v>27</v>
      </c>
      <c r="F5930" t="s">
        <v>27</v>
      </c>
      <c r="G5930" s="4">
        <v>5277.125</v>
      </c>
      <c r="H5930" s="4">
        <v>5277.125</v>
      </c>
    </row>
    <row r="5931" spans="1:8" x14ac:dyDescent="0.25">
      <c r="D5931" t="s">
        <v>70</v>
      </c>
      <c r="E5931" t="s">
        <v>27</v>
      </c>
      <c r="F5931" t="s">
        <v>27</v>
      </c>
      <c r="G5931" s="4">
        <v>0</v>
      </c>
      <c r="H5931" s="4">
        <v>0</v>
      </c>
    </row>
    <row r="5932" spans="1:8" x14ac:dyDescent="0.25">
      <c r="D5932" t="s">
        <v>72</v>
      </c>
      <c r="E5932" t="s">
        <v>27</v>
      </c>
      <c r="F5932" t="s">
        <v>27</v>
      </c>
      <c r="G5932" s="4">
        <v>5277.13</v>
      </c>
      <c r="H5932" s="4">
        <v>5277.13</v>
      </c>
    </row>
    <row r="5933" spans="1:8" x14ac:dyDescent="0.25">
      <c r="A5933">
        <v>148479</v>
      </c>
      <c r="B5933">
        <v>2031065</v>
      </c>
      <c r="C5933">
        <v>1920129</v>
      </c>
      <c r="D5933" t="s">
        <v>68</v>
      </c>
      <c r="E5933" t="s">
        <v>27</v>
      </c>
      <c r="F5933" t="s">
        <v>27</v>
      </c>
      <c r="G5933" s="4">
        <v>12276.46</v>
      </c>
      <c r="H5933" s="4">
        <v>12276.46</v>
      </c>
    </row>
    <row r="5934" spans="1:8" x14ac:dyDescent="0.25">
      <c r="D5934" t="s">
        <v>73</v>
      </c>
      <c r="E5934" t="s">
        <v>27</v>
      </c>
      <c r="F5934" t="s">
        <v>27</v>
      </c>
      <c r="G5934" s="4">
        <v>0</v>
      </c>
      <c r="H5934" s="4">
        <v>0</v>
      </c>
    </row>
    <row r="5935" spans="1:8" x14ac:dyDescent="0.25">
      <c r="D5935" t="s">
        <v>75</v>
      </c>
      <c r="E5935" t="s">
        <v>27</v>
      </c>
      <c r="F5935" t="s">
        <v>27</v>
      </c>
      <c r="G5935" s="4">
        <v>100</v>
      </c>
      <c r="H5935" s="4">
        <v>100</v>
      </c>
    </row>
    <row r="5936" spans="1:8" x14ac:dyDescent="0.25">
      <c r="D5936" t="s">
        <v>64</v>
      </c>
      <c r="E5936" t="s">
        <v>27</v>
      </c>
      <c r="F5936" t="s">
        <v>27</v>
      </c>
      <c r="G5936" s="4">
        <v>12276.46</v>
      </c>
      <c r="H5936" s="4">
        <v>12276.46</v>
      </c>
    </row>
    <row r="5937" spans="1:8" x14ac:dyDescent="0.25">
      <c r="D5937" t="s">
        <v>70</v>
      </c>
      <c r="E5937" t="s">
        <v>27</v>
      </c>
      <c r="F5937" t="s">
        <v>27</v>
      </c>
      <c r="G5937" s="4">
        <v>0</v>
      </c>
      <c r="H5937" s="4">
        <v>0</v>
      </c>
    </row>
    <row r="5938" spans="1:8" x14ac:dyDescent="0.25">
      <c r="D5938" t="s">
        <v>72</v>
      </c>
      <c r="E5938" t="s">
        <v>27</v>
      </c>
      <c r="F5938" t="s">
        <v>27</v>
      </c>
      <c r="G5938" s="4">
        <v>12276.46</v>
      </c>
      <c r="H5938" s="4">
        <v>12276.46</v>
      </c>
    </row>
    <row r="5939" spans="1:8" x14ac:dyDescent="0.25">
      <c r="A5939">
        <v>148480</v>
      </c>
      <c r="B5939">
        <v>2031066</v>
      </c>
      <c r="C5939">
        <v>1920126</v>
      </c>
      <c r="D5939" t="s">
        <v>68</v>
      </c>
      <c r="E5939" t="s">
        <v>27</v>
      </c>
      <c r="F5939" t="s">
        <v>27</v>
      </c>
      <c r="G5939" s="4">
        <v>10000</v>
      </c>
      <c r="H5939" s="4">
        <v>10000</v>
      </c>
    </row>
    <row r="5940" spans="1:8" x14ac:dyDescent="0.25">
      <c r="D5940" t="s">
        <v>73</v>
      </c>
      <c r="E5940" t="s">
        <v>27</v>
      </c>
      <c r="F5940" t="s">
        <v>27</v>
      </c>
      <c r="G5940" s="4">
        <v>0</v>
      </c>
      <c r="H5940" s="4">
        <v>0</v>
      </c>
    </row>
    <row r="5941" spans="1:8" x14ac:dyDescent="0.25">
      <c r="D5941" t="s">
        <v>75</v>
      </c>
      <c r="E5941" t="s">
        <v>27</v>
      </c>
      <c r="F5941" t="s">
        <v>27</v>
      </c>
      <c r="G5941" s="4">
        <v>100</v>
      </c>
      <c r="H5941" s="4">
        <v>100</v>
      </c>
    </row>
    <row r="5942" spans="1:8" x14ac:dyDescent="0.25">
      <c r="D5942" t="s">
        <v>64</v>
      </c>
      <c r="E5942" t="s">
        <v>27</v>
      </c>
      <c r="F5942" t="s">
        <v>27</v>
      </c>
      <c r="G5942" s="4">
        <v>10000</v>
      </c>
      <c r="H5942" s="4">
        <v>10000</v>
      </c>
    </row>
    <row r="5943" spans="1:8" x14ac:dyDescent="0.25">
      <c r="D5943" t="s">
        <v>70</v>
      </c>
      <c r="E5943" t="s">
        <v>27</v>
      </c>
      <c r="F5943" t="s">
        <v>27</v>
      </c>
      <c r="G5943" s="4">
        <v>0</v>
      </c>
      <c r="H5943" s="4">
        <v>0</v>
      </c>
    </row>
    <row r="5944" spans="1:8" x14ac:dyDescent="0.25">
      <c r="D5944" t="s">
        <v>72</v>
      </c>
      <c r="E5944" t="s">
        <v>27</v>
      </c>
      <c r="F5944" t="s">
        <v>27</v>
      </c>
      <c r="G5944" s="4">
        <v>10000</v>
      </c>
      <c r="H5944" s="4">
        <v>10000</v>
      </c>
    </row>
    <row r="5945" spans="1:8" x14ac:dyDescent="0.25">
      <c r="A5945">
        <v>148484</v>
      </c>
      <c r="B5945">
        <v>2031071</v>
      </c>
      <c r="C5945">
        <v>1920127</v>
      </c>
      <c r="D5945" t="s">
        <v>68</v>
      </c>
      <c r="E5945" t="s">
        <v>27</v>
      </c>
      <c r="F5945" t="s">
        <v>27</v>
      </c>
      <c r="G5945" s="4">
        <v>11691.85</v>
      </c>
      <c r="H5945" s="4">
        <v>11691.85</v>
      </c>
    </row>
    <row r="5946" spans="1:8" x14ac:dyDescent="0.25">
      <c r="D5946" t="s">
        <v>73</v>
      </c>
      <c r="E5946" t="s">
        <v>27</v>
      </c>
      <c r="F5946" t="s">
        <v>27</v>
      </c>
      <c r="G5946" s="4">
        <v>0</v>
      </c>
      <c r="H5946" s="4">
        <v>0</v>
      </c>
    </row>
    <row r="5947" spans="1:8" x14ac:dyDescent="0.25">
      <c r="D5947" t="s">
        <v>75</v>
      </c>
      <c r="E5947" t="s">
        <v>27</v>
      </c>
      <c r="F5947" t="s">
        <v>27</v>
      </c>
      <c r="G5947" s="4">
        <v>100</v>
      </c>
      <c r="H5947" s="4">
        <v>100</v>
      </c>
    </row>
    <row r="5948" spans="1:8" x14ac:dyDescent="0.25">
      <c r="D5948" t="s">
        <v>64</v>
      </c>
      <c r="E5948" t="s">
        <v>27</v>
      </c>
      <c r="F5948" t="s">
        <v>27</v>
      </c>
      <c r="G5948" s="4">
        <v>11691.85</v>
      </c>
      <c r="H5948" s="4">
        <v>11691.85</v>
      </c>
    </row>
    <row r="5949" spans="1:8" x14ac:dyDescent="0.25">
      <c r="D5949" t="s">
        <v>70</v>
      </c>
      <c r="E5949" t="s">
        <v>27</v>
      </c>
      <c r="F5949" t="s">
        <v>27</v>
      </c>
      <c r="G5949" s="4">
        <v>0</v>
      </c>
      <c r="H5949" s="4">
        <v>0</v>
      </c>
    </row>
    <row r="5950" spans="1:8" x14ac:dyDescent="0.25">
      <c r="D5950" t="s">
        <v>72</v>
      </c>
      <c r="E5950" t="s">
        <v>27</v>
      </c>
      <c r="F5950" t="s">
        <v>27</v>
      </c>
      <c r="G5950" s="4">
        <v>11691.85</v>
      </c>
      <c r="H5950" s="4">
        <v>11691.85</v>
      </c>
    </row>
    <row r="5951" spans="1:8" x14ac:dyDescent="0.25">
      <c r="A5951">
        <v>148485</v>
      </c>
      <c r="B5951">
        <v>3301051</v>
      </c>
      <c r="C5951">
        <v>2232049</v>
      </c>
      <c r="D5951" t="s">
        <v>68</v>
      </c>
      <c r="E5951" t="s">
        <v>27</v>
      </c>
      <c r="F5951" t="s">
        <v>27</v>
      </c>
      <c r="G5951" s="4">
        <v>40945.050000000003</v>
      </c>
      <c r="H5951" s="4">
        <v>40945.050000000003</v>
      </c>
    </row>
    <row r="5952" spans="1:8" x14ac:dyDescent="0.25">
      <c r="D5952" t="s">
        <v>73</v>
      </c>
      <c r="E5952" t="s">
        <v>27</v>
      </c>
      <c r="F5952" t="s">
        <v>27</v>
      </c>
      <c r="G5952" s="4">
        <v>0</v>
      </c>
      <c r="H5952" s="4">
        <v>0</v>
      </c>
    </row>
    <row r="5953" spans="1:8" x14ac:dyDescent="0.25">
      <c r="D5953" t="s">
        <v>75</v>
      </c>
      <c r="E5953" t="s">
        <v>27</v>
      </c>
      <c r="F5953" t="s">
        <v>27</v>
      </c>
      <c r="G5953" s="4">
        <v>100</v>
      </c>
      <c r="H5953" s="4">
        <v>100</v>
      </c>
    </row>
    <row r="5954" spans="1:8" x14ac:dyDescent="0.25">
      <c r="D5954" t="s">
        <v>64</v>
      </c>
      <c r="E5954" t="s">
        <v>27</v>
      </c>
      <c r="F5954" t="s">
        <v>27</v>
      </c>
      <c r="G5954" s="4">
        <v>40945.050000000003</v>
      </c>
      <c r="H5954" s="4">
        <v>40945.050000000003</v>
      </c>
    </row>
    <row r="5955" spans="1:8" x14ac:dyDescent="0.25">
      <c r="D5955" t="s">
        <v>70</v>
      </c>
      <c r="E5955" t="s">
        <v>27</v>
      </c>
      <c r="F5955" t="s">
        <v>27</v>
      </c>
      <c r="G5955" s="4">
        <v>0</v>
      </c>
      <c r="H5955" s="4">
        <v>0</v>
      </c>
    </row>
    <row r="5956" spans="1:8" x14ac:dyDescent="0.25">
      <c r="D5956" t="s">
        <v>72</v>
      </c>
      <c r="E5956" t="s">
        <v>27</v>
      </c>
      <c r="F5956" t="s">
        <v>27</v>
      </c>
      <c r="G5956" s="4">
        <v>40945.050000000003</v>
      </c>
      <c r="H5956" s="4">
        <v>40945.050000000003</v>
      </c>
    </row>
    <row r="5957" spans="1:8" x14ac:dyDescent="0.25">
      <c r="A5957">
        <v>148846</v>
      </c>
      <c r="B5957">
        <v>2152036</v>
      </c>
      <c r="C5957">
        <v>2027060</v>
      </c>
      <c r="D5957" t="s">
        <v>68</v>
      </c>
      <c r="E5957" t="s">
        <v>27</v>
      </c>
      <c r="F5957" t="s">
        <v>27</v>
      </c>
      <c r="G5957" s="4">
        <v>17565.52</v>
      </c>
      <c r="H5957" s="4">
        <v>17565.52</v>
      </c>
    </row>
    <row r="5958" spans="1:8" x14ac:dyDescent="0.25">
      <c r="D5958" t="s">
        <v>73</v>
      </c>
      <c r="E5958" t="s">
        <v>27</v>
      </c>
      <c r="F5958" t="s">
        <v>27</v>
      </c>
      <c r="G5958" s="4">
        <v>0</v>
      </c>
      <c r="H5958" s="4">
        <v>0</v>
      </c>
    </row>
    <row r="5959" spans="1:8" x14ac:dyDescent="0.25">
      <c r="D5959" t="s">
        <v>75</v>
      </c>
      <c r="E5959" t="s">
        <v>27</v>
      </c>
      <c r="F5959" t="s">
        <v>27</v>
      </c>
      <c r="G5959" s="4">
        <v>100</v>
      </c>
      <c r="H5959" s="4">
        <v>100</v>
      </c>
    </row>
    <row r="5960" spans="1:8" x14ac:dyDescent="0.25">
      <c r="D5960" t="s">
        <v>64</v>
      </c>
      <c r="E5960" t="s">
        <v>27</v>
      </c>
      <c r="F5960" t="s">
        <v>27</v>
      </c>
      <c r="G5960" s="4">
        <v>17565.52</v>
      </c>
      <c r="H5960" s="4">
        <v>17565.52</v>
      </c>
    </row>
    <row r="5961" spans="1:8" x14ac:dyDescent="0.25">
      <c r="D5961" t="s">
        <v>70</v>
      </c>
      <c r="E5961" t="s">
        <v>27</v>
      </c>
      <c r="F5961" t="s">
        <v>27</v>
      </c>
      <c r="G5961" s="4">
        <v>0</v>
      </c>
      <c r="H5961" s="4">
        <v>0</v>
      </c>
    </row>
    <row r="5962" spans="1:8" x14ac:dyDescent="0.25">
      <c r="D5962" t="s">
        <v>72</v>
      </c>
      <c r="E5962" t="s">
        <v>27</v>
      </c>
      <c r="F5962" t="s">
        <v>27</v>
      </c>
      <c r="G5962" s="4">
        <v>17565.52</v>
      </c>
      <c r="H5962" s="4">
        <v>17565.52</v>
      </c>
    </row>
    <row r="5963" spans="1:8" x14ac:dyDescent="0.25">
      <c r="A5963">
        <v>175061</v>
      </c>
      <c r="B5963">
        <v>2152035</v>
      </c>
      <c r="C5963">
        <v>2150048</v>
      </c>
      <c r="D5963" t="s">
        <v>68</v>
      </c>
      <c r="E5963" t="s">
        <v>27</v>
      </c>
      <c r="F5963" t="s">
        <v>27</v>
      </c>
      <c r="G5963" s="4">
        <v>11735.26</v>
      </c>
      <c r="H5963" s="4">
        <v>11735.26</v>
      </c>
    </row>
    <row r="5964" spans="1:8" x14ac:dyDescent="0.25">
      <c r="D5964" t="s">
        <v>73</v>
      </c>
      <c r="E5964" t="s">
        <v>27</v>
      </c>
      <c r="F5964" t="s">
        <v>27</v>
      </c>
      <c r="G5964" s="4">
        <v>0</v>
      </c>
      <c r="H5964" s="4">
        <v>0</v>
      </c>
    </row>
    <row r="5965" spans="1:8" x14ac:dyDescent="0.25">
      <c r="D5965" t="s">
        <v>75</v>
      </c>
      <c r="E5965" t="s">
        <v>27</v>
      </c>
      <c r="F5965" t="s">
        <v>27</v>
      </c>
      <c r="G5965" s="4">
        <v>100</v>
      </c>
      <c r="H5965" s="4">
        <v>100</v>
      </c>
    </row>
    <row r="5966" spans="1:8" x14ac:dyDescent="0.25">
      <c r="D5966" t="s">
        <v>64</v>
      </c>
      <c r="E5966" t="s">
        <v>27</v>
      </c>
      <c r="F5966" t="s">
        <v>27</v>
      </c>
      <c r="G5966" s="4">
        <v>11735.26</v>
      </c>
      <c r="H5966" s="4">
        <v>11735.26</v>
      </c>
    </row>
    <row r="5967" spans="1:8" x14ac:dyDescent="0.25">
      <c r="D5967" t="s">
        <v>70</v>
      </c>
      <c r="E5967" t="s">
        <v>27</v>
      </c>
      <c r="F5967" t="s">
        <v>27</v>
      </c>
      <c r="G5967" s="4">
        <v>0</v>
      </c>
      <c r="H5967" s="4">
        <v>0</v>
      </c>
    </row>
    <row r="5968" spans="1:8" x14ac:dyDescent="0.25">
      <c r="D5968" t="s">
        <v>72</v>
      </c>
      <c r="E5968" t="s">
        <v>27</v>
      </c>
      <c r="F5968" t="s">
        <v>27</v>
      </c>
      <c r="G5968" s="4">
        <v>11735.26</v>
      </c>
      <c r="H5968" s="4">
        <v>11735.26</v>
      </c>
    </row>
    <row r="5969" spans="1:8" x14ac:dyDescent="0.25">
      <c r="A5969">
        <v>175062</v>
      </c>
      <c r="B5969">
        <v>2332043</v>
      </c>
      <c r="C5969">
        <v>2150049</v>
      </c>
      <c r="D5969" t="s">
        <v>68</v>
      </c>
      <c r="E5969" t="s">
        <v>27</v>
      </c>
      <c r="F5969" t="s">
        <v>27</v>
      </c>
      <c r="G5969" s="4">
        <v>11735.23</v>
      </c>
      <c r="H5969" s="4">
        <v>11735.23</v>
      </c>
    </row>
    <row r="5970" spans="1:8" x14ac:dyDescent="0.25">
      <c r="D5970" t="s">
        <v>73</v>
      </c>
      <c r="E5970" t="s">
        <v>27</v>
      </c>
      <c r="F5970" t="s">
        <v>27</v>
      </c>
      <c r="G5970" s="4">
        <v>0</v>
      </c>
      <c r="H5970" s="4">
        <v>0</v>
      </c>
    </row>
    <row r="5971" spans="1:8" x14ac:dyDescent="0.25">
      <c r="D5971" t="s">
        <v>75</v>
      </c>
      <c r="E5971" t="s">
        <v>27</v>
      </c>
      <c r="F5971" t="s">
        <v>27</v>
      </c>
      <c r="G5971" s="4">
        <v>100</v>
      </c>
      <c r="H5971" s="4">
        <v>100</v>
      </c>
    </row>
    <row r="5972" spans="1:8" x14ac:dyDescent="0.25">
      <c r="D5972" t="s">
        <v>64</v>
      </c>
      <c r="E5972" t="s">
        <v>27</v>
      </c>
      <c r="F5972" t="s">
        <v>27</v>
      </c>
      <c r="G5972" s="4">
        <v>11214.15</v>
      </c>
      <c r="H5972" s="4">
        <v>11214.15</v>
      </c>
    </row>
    <row r="5973" spans="1:8" x14ac:dyDescent="0.25">
      <c r="D5973" t="s">
        <v>70</v>
      </c>
      <c r="E5973" t="s">
        <v>27</v>
      </c>
      <c r="F5973" t="s">
        <v>27</v>
      </c>
      <c r="G5973" s="4">
        <v>0</v>
      </c>
      <c r="H5973" s="4">
        <v>0</v>
      </c>
    </row>
    <row r="5974" spans="1:8" x14ac:dyDescent="0.25">
      <c r="D5974" t="s">
        <v>72</v>
      </c>
      <c r="E5974" t="s">
        <v>27</v>
      </c>
      <c r="F5974" t="s">
        <v>27</v>
      </c>
      <c r="G5974" s="4">
        <v>11214.15</v>
      </c>
      <c r="H5974" s="4">
        <v>11214.15</v>
      </c>
    </row>
    <row r="5975" spans="1:8" x14ac:dyDescent="0.25">
      <c r="A5975">
        <v>175091</v>
      </c>
      <c r="B5975">
        <v>2326131</v>
      </c>
      <c r="C5975">
        <v>2340046</v>
      </c>
      <c r="D5975" t="s">
        <v>68</v>
      </c>
      <c r="E5975" t="s">
        <v>27</v>
      </c>
      <c r="F5975" t="s">
        <v>27</v>
      </c>
      <c r="G5975" s="4">
        <v>15255.82</v>
      </c>
      <c r="H5975" s="4">
        <v>15255.82</v>
      </c>
    </row>
    <row r="5976" spans="1:8" x14ac:dyDescent="0.25">
      <c r="D5976" t="s">
        <v>73</v>
      </c>
      <c r="E5976" t="s">
        <v>27</v>
      </c>
      <c r="F5976" t="s">
        <v>27</v>
      </c>
      <c r="G5976" s="4">
        <v>0</v>
      </c>
      <c r="H5976" s="4">
        <v>0</v>
      </c>
    </row>
    <row r="5977" spans="1:8" x14ac:dyDescent="0.25">
      <c r="D5977" t="s">
        <v>75</v>
      </c>
      <c r="E5977" t="s">
        <v>27</v>
      </c>
      <c r="F5977" t="s">
        <v>27</v>
      </c>
      <c r="G5977" s="4">
        <v>100</v>
      </c>
      <c r="H5977" s="4">
        <v>100</v>
      </c>
    </row>
    <row r="5978" spans="1:8" x14ac:dyDescent="0.25">
      <c r="D5978" t="s">
        <v>64</v>
      </c>
      <c r="E5978" t="s">
        <v>27</v>
      </c>
      <c r="F5978" t="s">
        <v>27</v>
      </c>
      <c r="G5978" s="4">
        <v>14578.38</v>
      </c>
      <c r="H5978" s="4">
        <v>14578.38</v>
      </c>
    </row>
    <row r="5979" spans="1:8" x14ac:dyDescent="0.25">
      <c r="D5979" t="s">
        <v>70</v>
      </c>
      <c r="E5979" t="s">
        <v>27</v>
      </c>
      <c r="F5979" t="s">
        <v>27</v>
      </c>
      <c r="G5979" s="4">
        <v>0</v>
      </c>
      <c r="H5979" s="4">
        <v>0</v>
      </c>
    </row>
    <row r="5980" spans="1:8" x14ac:dyDescent="0.25">
      <c r="D5980" t="s">
        <v>72</v>
      </c>
      <c r="E5980" t="s">
        <v>27</v>
      </c>
      <c r="F5980" t="s">
        <v>27</v>
      </c>
      <c r="G5980" s="4">
        <v>14578.38</v>
      </c>
      <c r="H5980" s="4">
        <v>14578.38</v>
      </c>
    </row>
    <row r="5981" spans="1:8" x14ac:dyDescent="0.25">
      <c r="A5981">
        <v>175094</v>
      </c>
      <c r="B5981">
        <v>3301052</v>
      </c>
      <c r="C5981">
        <v>4024154</v>
      </c>
      <c r="D5981" t="s">
        <v>68</v>
      </c>
      <c r="E5981" t="s">
        <v>27</v>
      </c>
      <c r="F5981" t="s">
        <v>27</v>
      </c>
      <c r="G5981" s="4">
        <v>23584.14</v>
      </c>
      <c r="H5981" s="4">
        <v>23584.14</v>
      </c>
    </row>
    <row r="5982" spans="1:8" x14ac:dyDescent="0.25">
      <c r="D5982" t="s">
        <v>73</v>
      </c>
      <c r="E5982" t="s">
        <v>27</v>
      </c>
      <c r="F5982" t="s">
        <v>27</v>
      </c>
      <c r="G5982" s="4">
        <v>0</v>
      </c>
      <c r="H5982" s="4">
        <v>0</v>
      </c>
    </row>
    <row r="5983" spans="1:8" x14ac:dyDescent="0.25">
      <c r="D5983" t="s">
        <v>75</v>
      </c>
      <c r="E5983" t="s">
        <v>27</v>
      </c>
      <c r="F5983" t="s">
        <v>27</v>
      </c>
      <c r="G5983" s="4">
        <v>50</v>
      </c>
      <c r="H5983" s="4">
        <v>50</v>
      </c>
    </row>
    <row r="5984" spans="1:8" x14ac:dyDescent="0.25">
      <c r="D5984" t="s">
        <v>64</v>
      </c>
      <c r="E5984" t="s">
        <v>27</v>
      </c>
      <c r="F5984" t="s">
        <v>27</v>
      </c>
      <c r="G5984" s="4">
        <v>11792.07</v>
      </c>
      <c r="H5984" s="4">
        <v>11792.07</v>
      </c>
    </row>
    <row r="5985" spans="1:8" x14ac:dyDescent="0.25">
      <c r="D5985" t="s">
        <v>70</v>
      </c>
      <c r="E5985" t="s">
        <v>27</v>
      </c>
      <c r="F5985" t="s">
        <v>27</v>
      </c>
      <c r="G5985" s="4">
        <v>0</v>
      </c>
      <c r="H5985" s="4">
        <v>0</v>
      </c>
    </row>
    <row r="5986" spans="1:8" x14ac:dyDescent="0.25">
      <c r="D5986" t="s">
        <v>72</v>
      </c>
      <c r="E5986" t="s">
        <v>27</v>
      </c>
      <c r="F5986" t="s">
        <v>27</v>
      </c>
      <c r="G5986" s="4">
        <v>11792.07</v>
      </c>
      <c r="H5986" s="4">
        <v>11792.07</v>
      </c>
    </row>
    <row r="5987" spans="1:8" x14ac:dyDescent="0.25">
      <c r="A5987">
        <v>175095</v>
      </c>
      <c r="B5987">
        <v>2419034</v>
      </c>
      <c r="C5987">
        <v>2340047</v>
      </c>
      <c r="D5987" t="s">
        <v>68</v>
      </c>
      <c r="E5987" t="s">
        <v>27</v>
      </c>
      <c r="F5987" t="s">
        <v>27</v>
      </c>
      <c r="G5987" s="4">
        <v>11792.07</v>
      </c>
      <c r="H5987" s="4">
        <v>11792.07</v>
      </c>
    </row>
    <row r="5988" spans="1:8" x14ac:dyDescent="0.25">
      <c r="D5988" t="s">
        <v>73</v>
      </c>
      <c r="E5988" t="s">
        <v>27</v>
      </c>
      <c r="F5988" t="s">
        <v>27</v>
      </c>
      <c r="G5988" s="4">
        <v>0</v>
      </c>
      <c r="H5988" s="4">
        <v>0</v>
      </c>
    </row>
    <row r="5989" spans="1:8" x14ac:dyDescent="0.25">
      <c r="D5989" t="s">
        <v>75</v>
      </c>
      <c r="E5989" t="s">
        <v>27</v>
      </c>
      <c r="F5989" t="s">
        <v>27</v>
      </c>
      <c r="G5989" s="4">
        <v>100</v>
      </c>
      <c r="H5989" s="4">
        <v>100</v>
      </c>
    </row>
    <row r="5990" spans="1:8" x14ac:dyDescent="0.25">
      <c r="D5990" t="s">
        <v>64</v>
      </c>
      <c r="E5990" t="s">
        <v>27</v>
      </c>
      <c r="F5990" t="s">
        <v>27</v>
      </c>
      <c r="G5990" s="4">
        <v>11240.76</v>
      </c>
      <c r="H5990" s="4">
        <v>11240.76</v>
      </c>
    </row>
    <row r="5991" spans="1:8" x14ac:dyDescent="0.25">
      <c r="D5991" t="s">
        <v>70</v>
      </c>
      <c r="E5991" t="s">
        <v>27</v>
      </c>
      <c r="F5991" t="s">
        <v>27</v>
      </c>
      <c r="G5991" s="4">
        <v>0</v>
      </c>
      <c r="H5991" s="4">
        <v>0</v>
      </c>
    </row>
    <row r="5992" spans="1:8" x14ac:dyDescent="0.25">
      <c r="D5992" t="s">
        <v>72</v>
      </c>
      <c r="E5992" t="s">
        <v>27</v>
      </c>
      <c r="F5992" t="s">
        <v>27</v>
      </c>
      <c r="G5992" s="4">
        <v>11240.76</v>
      </c>
      <c r="H5992" s="4">
        <v>11240.76</v>
      </c>
    </row>
    <row r="5993" spans="1:8" x14ac:dyDescent="0.25">
      <c r="A5993">
        <v>175097</v>
      </c>
      <c r="B5993">
        <v>2326132</v>
      </c>
      <c r="C5993">
        <v>2232034</v>
      </c>
      <c r="D5993" t="s">
        <v>68</v>
      </c>
      <c r="E5993" t="s">
        <v>27</v>
      </c>
      <c r="F5993" t="s">
        <v>27</v>
      </c>
      <c r="G5993" s="4">
        <v>14150.49</v>
      </c>
      <c r="H5993" s="4">
        <v>14150.49</v>
      </c>
    </row>
    <row r="5994" spans="1:8" x14ac:dyDescent="0.25">
      <c r="D5994" t="s">
        <v>73</v>
      </c>
      <c r="E5994" t="s">
        <v>27</v>
      </c>
      <c r="F5994" t="s">
        <v>27</v>
      </c>
      <c r="G5994" s="4">
        <v>0</v>
      </c>
      <c r="H5994" s="4">
        <v>0</v>
      </c>
    </row>
    <row r="5995" spans="1:8" x14ac:dyDescent="0.25">
      <c r="D5995" t="s">
        <v>75</v>
      </c>
      <c r="E5995" t="s">
        <v>27</v>
      </c>
      <c r="F5995" t="s">
        <v>27</v>
      </c>
      <c r="G5995" s="4">
        <v>50</v>
      </c>
      <c r="H5995" s="4">
        <v>50</v>
      </c>
    </row>
    <row r="5996" spans="1:8" x14ac:dyDescent="0.25">
      <c r="D5996" t="s">
        <v>64</v>
      </c>
      <c r="E5996" t="s">
        <v>27</v>
      </c>
      <c r="F5996" t="s">
        <v>27</v>
      </c>
      <c r="G5996" s="4">
        <v>6744.46</v>
      </c>
      <c r="H5996" s="4">
        <v>6744.46</v>
      </c>
    </row>
    <row r="5997" spans="1:8" x14ac:dyDescent="0.25">
      <c r="D5997" t="s">
        <v>70</v>
      </c>
      <c r="E5997" t="s">
        <v>27</v>
      </c>
      <c r="F5997" t="s">
        <v>27</v>
      </c>
      <c r="G5997" s="4">
        <v>0</v>
      </c>
      <c r="H5997" s="4">
        <v>0</v>
      </c>
    </row>
    <row r="5998" spans="1:8" x14ac:dyDescent="0.25">
      <c r="D5998" t="s">
        <v>72</v>
      </c>
      <c r="E5998" t="s">
        <v>27</v>
      </c>
      <c r="F5998" t="s">
        <v>27</v>
      </c>
      <c r="G5998" s="4">
        <v>6744.46</v>
      </c>
      <c r="H5998" s="4">
        <v>6744.46</v>
      </c>
    </row>
    <row r="5999" spans="1:8" x14ac:dyDescent="0.25">
      <c r="A5999">
        <v>175098</v>
      </c>
      <c r="B5999">
        <v>3938161</v>
      </c>
      <c r="C5999">
        <v>4016146</v>
      </c>
      <c r="D5999" t="s">
        <v>68</v>
      </c>
      <c r="E5999" t="s">
        <v>27</v>
      </c>
      <c r="F5999" t="s">
        <v>27</v>
      </c>
      <c r="G5999" s="4">
        <v>11271.25</v>
      </c>
      <c r="H5999" s="4">
        <v>11271.25</v>
      </c>
    </row>
    <row r="6000" spans="1:8" x14ac:dyDescent="0.25">
      <c r="D6000" t="s">
        <v>73</v>
      </c>
      <c r="E6000" t="s">
        <v>27</v>
      </c>
      <c r="F6000" t="s">
        <v>27</v>
      </c>
      <c r="G6000" s="4">
        <v>0</v>
      </c>
      <c r="H6000" s="4">
        <v>0</v>
      </c>
    </row>
    <row r="6001" spans="1:8" x14ac:dyDescent="0.25">
      <c r="D6001" t="s">
        <v>75</v>
      </c>
      <c r="E6001" t="s">
        <v>27</v>
      </c>
      <c r="F6001" t="s">
        <v>27</v>
      </c>
      <c r="G6001" s="4">
        <v>100</v>
      </c>
      <c r="H6001" s="4">
        <v>100</v>
      </c>
    </row>
    <row r="6002" spans="1:8" x14ac:dyDescent="0.25">
      <c r="D6002" t="s">
        <v>64</v>
      </c>
      <c r="E6002" t="s">
        <v>27</v>
      </c>
      <c r="F6002" t="s">
        <v>27</v>
      </c>
      <c r="G6002" s="4">
        <v>11271.25</v>
      </c>
      <c r="H6002" s="4">
        <v>11271.25</v>
      </c>
    </row>
    <row r="6003" spans="1:8" x14ac:dyDescent="0.25">
      <c r="D6003" t="s">
        <v>70</v>
      </c>
      <c r="E6003" t="s">
        <v>27</v>
      </c>
      <c r="F6003" t="s">
        <v>27</v>
      </c>
      <c r="G6003" s="4">
        <v>0</v>
      </c>
      <c r="H6003" s="4">
        <v>0</v>
      </c>
    </row>
    <row r="6004" spans="1:8" x14ac:dyDescent="0.25">
      <c r="D6004" t="s">
        <v>72</v>
      </c>
      <c r="E6004" t="s">
        <v>27</v>
      </c>
      <c r="F6004" t="s">
        <v>27</v>
      </c>
      <c r="G6004" s="4">
        <v>11271.25</v>
      </c>
      <c r="H6004" s="4">
        <v>11271.25</v>
      </c>
    </row>
    <row r="6005" spans="1:8" x14ac:dyDescent="0.25">
      <c r="A6005">
        <v>175100</v>
      </c>
      <c r="B6005">
        <v>3446147</v>
      </c>
      <c r="C6005">
        <v>3459183</v>
      </c>
      <c r="D6005" t="s">
        <v>68</v>
      </c>
      <c r="E6005" t="s">
        <v>27</v>
      </c>
      <c r="F6005" t="s">
        <v>27</v>
      </c>
      <c r="G6005" s="4">
        <v>42218.34</v>
      </c>
      <c r="H6005" s="4">
        <v>42218.34</v>
      </c>
    </row>
    <row r="6006" spans="1:8" x14ac:dyDescent="0.25">
      <c r="D6006" t="s">
        <v>73</v>
      </c>
      <c r="E6006" t="s">
        <v>27</v>
      </c>
      <c r="F6006" t="s">
        <v>27</v>
      </c>
      <c r="G6006" s="4">
        <v>0</v>
      </c>
      <c r="H6006" s="4">
        <v>0</v>
      </c>
    </row>
    <row r="6007" spans="1:8" x14ac:dyDescent="0.25">
      <c r="D6007" t="s">
        <v>75</v>
      </c>
      <c r="E6007" t="s">
        <v>27</v>
      </c>
      <c r="F6007" t="s">
        <v>27</v>
      </c>
      <c r="G6007" s="4">
        <v>100</v>
      </c>
      <c r="H6007" s="4">
        <v>100</v>
      </c>
    </row>
    <row r="6008" spans="1:8" x14ac:dyDescent="0.25">
      <c r="D6008" t="s">
        <v>64</v>
      </c>
      <c r="E6008" t="s">
        <v>27</v>
      </c>
      <c r="F6008" t="s">
        <v>27</v>
      </c>
      <c r="G6008" s="4">
        <v>40000</v>
      </c>
      <c r="H6008" s="4">
        <v>40000</v>
      </c>
    </row>
    <row r="6009" spans="1:8" x14ac:dyDescent="0.25">
      <c r="D6009" t="s">
        <v>70</v>
      </c>
      <c r="E6009" t="s">
        <v>27</v>
      </c>
      <c r="F6009" t="s">
        <v>27</v>
      </c>
      <c r="G6009" s="4">
        <v>0</v>
      </c>
      <c r="H6009" s="4">
        <v>0</v>
      </c>
    </row>
    <row r="6010" spans="1:8" x14ac:dyDescent="0.25">
      <c r="D6010" t="s">
        <v>72</v>
      </c>
      <c r="E6010" t="s">
        <v>27</v>
      </c>
      <c r="F6010" t="s">
        <v>27</v>
      </c>
      <c r="G6010" s="4">
        <v>40000</v>
      </c>
      <c r="H6010" s="4">
        <v>40000</v>
      </c>
    </row>
    <row r="6011" spans="1:8" x14ac:dyDescent="0.25">
      <c r="A6011">
        <v>175139</v>
      </c>
      <c r="B6011">
        <v>3462308</v>
      </c>
      <c r="C6011">
        <v>3459182</v>
      </c>
      <c r="D6011" t="s">
        <v>68</v>
      </c>
      <c r="E6011" t="s">
        <v>27</v>
      </c>
      <c r="F6011" t="s">
        <v>27</v>
      </c>
      <c r="G6011" s="4">
        <v>22072.18</v>
      </c>
      <c r="H6011" s="4">
        <v>22072.18</v>
      </c>
    </row>
    <row r="6012" spans="1:8" x14ac:dyDescent="0.25">
      <c r="D6012" t="s">
        <v>73</v>
      </c>
      <c r="E6012" t="s">
        <v>27</v>
      </c>
      <c r="F6012" t="s">
        <v>27</v>
      </c>
      <c r="G6012" s="4">
        <v>0</v>
      </c>
      <c r="H6012" s="4">
        <v>0</v>
      </c>
    </row>
    <row r="6013" spans="1:8" x14ac:dyDescent="0.25">
      <c r="D6013" t="s">
        <v>75</v>
      </c>
      <c r="E6013" t="s">
        <v>27</v>
      </c>
      <c r="F6013" t="s">
        <v>27</v>
      </c>
      <c r="G6013" s="4">
        <v>100</v>
      </c>
      <c r="H6013" s="4">
        <v>100</v>
      </c>
    </row>
    <row r="6014" spans="1:8" x14ac:dyDescent="0.25">
      <c r="D6014" t="s">
        <v>64</v>
      </c>
      <c r="E6014" t="s">
        <v>27</v>
      </c>
      <c r="F6014" t="s">
        <v>27</v>
      </c>
      <c r="G6014" s="4">
        <v>22072.18</v>
      </c>
      <c r="H6014" s="4">
        <v>22072.18</v>
      </c>
    </row>
    <row r="6015" spans="1:8" x14ac:dyDescent="0.25">
      <c r="D6015" t="s">
        <v>70</v>
      </c>
      <c r="E6015" t="s">
        <v>27</v>
      </c>
      <c r="F6015" t="s">
        <v>27</v>
      </c>
      <c r="G6015" s="4">
        <v>0</v>
      </c>
      <c r="H6015" s="4">
        <v>0</v>
      </c>
    </row>
    <row r="6016" spans="1:8" x14ac:dyDescent="0.25">
      <c r="D6016" t="s">
        <v>72</v>
      </c>
      <c r="E6016" t="s">
        <v>27</v>
      </c>
      <c r="F6016" t="s">
        <v>27</v>
      </c>
      <c r="G6016" s="4">
        <v>22072.18</v>
      </c>
      <c r="H6016" s="4">
        <v>22072.18</v>
      </c>
    </row>
    <row r="6017" spans="1:8" x14ac:dyDescent="0.25">
      <c r="A6017">
        <v>175142</v>
      </c>
      <c r="B6017">
        <v>3938207</v>
      </c>
      <c r="C6017">
        <v>2849135</v>
      </c>
      <c r="D6017" t="s">
        <v>68</v>
      </c>
      <c r="E6017" t="s">
        <v>27</v>
      </c>
      <c r="F6017" t="s">
        <v>27</v>
      </c>
      <c r="G6017" s="4">
        <v>22765.79</v>
      </c>
      <c r="H6017" s="4">
        <v>22765.79</v>
      </c>
    </row>
    <row r="6018" spans="1:8" x14ac:dyDescent="0.25">
      <c r="D6018" t="s">
        <v>73</v>
      </c>
      <c r="E6018" t="s">
        <v>27</v>
      </c>
      <c r="F6018" t="s">
        <v>27</v>
      </c>
      <c r="G6018" s="4">
        <v>0</v>
      </c>
      <c r="H6018" s="4">
        <v>0</v>
      </c>
    </row>
    <row r="6019" spans="1:8" x14ac:dyDescent="0.25">
      <c r="D6019" t="s">
        <v>75</v>
      </c>
      <c r="E6019" t="s">
        <v>27</v>
      </c>
      <c r="F6019" t="s">
        <v>27</v>
      </c>
      <c r="G6019" s="4">
        <v>50</v>
      </c>
      <c r="H6019" s="4">
        <v>50</v>
      </c>
    </row>
    <row r="6020" spans="1:8" x14ac:dyDescent="0.25">
      <c r="D6020" t="s">
        <v>64</v>
      </c>
      <c r="E6020" t="s">
        <v>27</v>
      </c>
      <c r="F6020" t="s">
        <v>27</v>
      </c>
      <c r="G6020" s="4">
        <v>11382.895</v>
      </c>
      <c r="H6020" s="4">
        <v>11382.895</v>
      </c>
    </row>
    <row r="6021" spans="1:8" x14ac:dyDescent="0.25">
      <c r="D6021" t="s">
        <v>70</v>
      </c>
      <c r="E6021" t="s">
        <v>27</v>
      </c>
      <c r="F6021" t="s">
        <v>27</v>
      </c>
      <c r="G6021" s="4">
        <v>0</v>
      </c>
      <c r="H6021" s="4">
        <v>0</v>
      </c>
    </row>
    <row r="6022" spans="1:8" x14ac:dyDescent="0.25">
      <c r="D6022" t="s">
        <v>72</v>
      </c>
      <c r="E6022" t="s">
        <v>27</v>
      </c>
      <c r="F6022" t="s">
        <v>27</v>
      </c>
      <c r="G6022" s="4">
        <v>11382.9</v>
      </c>
      <c r="H6022" s="4">
        <v>11382.9</v>
      </c>
    </row>
    <row r="6023" spans="1:8" x14ac:dyDescent="0.25">
      <c r="A6023">
        <v>175167</v>
      </c>
      <c r="B6023">
        <v>3116071</v>
      </c>
      <c r="C6023">
        <v>3036034</v>
      </c>
      <c r="D6023" t="s">
        <v>68</v>
      </c>
      <c r="E6023" t="s">
        <v>27</v>
      </c>
      <c r="F6023" t="s">
        <v>27</v>
      </c>
      <c r="G6023" s="4">
        <v>34033.35</v>
      </c>
      <c r="H6023" s="4">
        <v>34033.35</v>
      </c>
    </row>
    <row r="6024" spans="1:8" x14ac:dyDescent="0.25">
      <c r="D6024" t="s">
        <v>73</v>
      </c>
      <c r="E6024" t="s">
        <v>27</v>
      </c>
      <c r="F6024" t="s">
        <v>27</v>
      </c>
      <c r="G6024" s="4">
        <v>0</v>
      </c>
      <c r="H6024" s="4">
        <v>0</v>
      </c>
    </row>
    <row r="6025" spans="1:8" x14ac:dyDescent="0.25">
      <c r="D6025" t="s">
        <v>75</v>
      </c>
      <c r="E6025" t="s">
        <v>27</v>
      </c>
      <c r="F6025" t="s">
        <v>27</v>
      </c>
      <c r="G6025" s="4">
        <v>100</v>
      </c>
      <c r="H6025" s="4">
        <v>100</v>
      </c>
    </row>
    <row r="6026" spans="1:8" x14ac:dyDescent="0.25">
      <c r="D6026" t="s">
        <v>64</v>
      </c>
      <c r="E6026" t="s">
        <v>27</v>
      </c>
      <c r="F6026" t="s">
        <v>27</v>
      </c>
      <c r="G6026" s="4">
        <v>34033.35</v>
      </c>
      <c r="H6026" s="4">
        <v>34033.35</v>
      </c>
    </row>
    <row r="6027" spans="1:8" x14ac:dyDescent="0.25">
      <c r="D6027" t="s">
        <v>70</v>
      </c>
      <c r="E6027" t="s">
        <v>27</v>
      </c>
      <c r="F6027" t="s">
        <v>27</v>
      </c>
      <c r="G6027" s="4">
        <v>0</v>
      </c>
      <c r="H6027" s="4">
        <v>0</v>
      </c>
    </row>
    <row r="6028" spans="1:8" x14ac:dyDescent="0.25">
      <c r="D6028" t="s">
        <v>72</v>
      </c>
      <c r="E6028" t="s">
        <v>27</v>
      </c>
      <c r="F6028" t="s">
        <v>27</v>
      </c>
      <c r="G6028" s="4">
        <v>34033.35</v>
      </c>
      <c r="H6028" s="4">
        <v>34033.35</v>
      </c>
    </row>
    <row r="6029" spans="1:8" x14ac:dyDescent="0.25">
      <c r="A6029">
        <v>175175</v>
      </c>
      <c r="B6029">
        <v>3774180</v>
      </c>
      <c r="C6029">
        <v>3353913</v>
      </c>
      <c r="D6029" t="s">
        <v>68</v>
      </c>
      <c r="E6029" t="s">
        <v>27</v>
      </c>
      <c r="F6029" t="s">
        <v>27</v>
      </c>
      <c r="G6029" s="4">
        <v>26281.27</v>
      </c>
      <c r="H6029" s="4">
        <v>26281.27</v>
      </c>
    </row>
    <row r="6030" spans="1:8" x14ac:dyDescent="0.25">
      <c r="D6030" t="s">
        <v>73</v>
      </c>
      <c r="E6030" t="s">
        <v>27</v>
      </c>
      <c r="F6030" t="s">
        <v>27</v>
      </c>
      <c r="G6030" s="4">
        <v>0</v>
      </c>
      <c r="H6030" s="4">
        <v>0</v>
      </c>
    </row>
    <row r="6031" spans="1:8" x14ac:dyDescent="0.25">
      <c r="D6031" t="s">
        <v>75</v>
      </c>
      <c r="E6031" t="s">
        <v>27</v>
      </c>
      <c r="F6031" t="s">
        <v>27</v>
      </c>
      <c r="G6031" s="4">
        <v>100</v>
      </c>
      <c r="H6031" s="4">
        <v>100</v>
      </c>
    </row>
    <row r="6032" spans="1:8" x14ac:dyDescent="0.25">
      <c r="D6032" t="s">
        <v>64</v>
      </c>
      <c r="E6032" t="s">
        <v>27</v>
      </c>
      <c r="F6032" t="s">
        <v>27</v>
      </c>
      <c r="G6032" s="4">
        <v>26281.27</v>
      </c>
      <c r="H6032" s="4">
        <v>26281.27</v>
      </c>
    </row>
    <row r="6033" spans="1:8" x14ac:dyDescent="0.25">
      <c r="D6033" t="s">
        <v>70</v>
      </c>
      <c r="E6033" t="s">
        <v>27</v>
      </c>
      <c r="F6033" t="s">
        <v>27</v>
      </c>
      <c r="G6033" s="4">
        <v>0</v>
      </c>
      <c r="H6033" s="4">
        <v>0</v>
      </c>
    </row>
    <row r="6034" spans="1:8" x14ac:dyDescent="0.25">
      <c r="D6034" t="s">
        <v>72</v>
      </c>
      <c r="E6034" t="s">
        <v>27</v>
      </c>
      <c r="F6034" t="s">
        <v>27</v>
      </c>
      <c r="G6034" s="4">
        <v>26281.27</v>
      </c>
      <c r="H6034" s="4">
        <v>26281.27</v>
      </c>
    </row>
    <row r="6035" spans="1:8" x14ac:dyDescent="0.25">
      <c r="A6035">
        <v>175220</v>
      </c>
      <c r="B6035">
        <v>4112521</v>
      </c>
      <c r="C6035">
        <v>3131040</v>
      </c>
      <c r="D6035" t="s">
        <v>68</v>
      </c>
      <c r="E6035" t="s">
        <v>27</v>
      </c>
      <c r="F6035" t="s">
        <v>27</v>
      </c>
      <c r="G6035" s="4">
        <v>22904.21</v>
      </c>
      <c r="H6035" s="4">
        <v>22904.21</v>
      </c>
    </row>
    <row r="6036" spans="1:8" x14ac:dyDescent="0.25">
      <c r="D6036" t="s">
        <v>73</v>
      </c>
      <c r="E6036" t="s">
        <v>27</v>
      </c>
      <c r="F6036" t="s">
        <v>27</v>
      </c>
      <c r="G6036" s="4">
        <v>0</v>
      </c>
      <c r="H6036" s="4">
        <v>0</v>
      </c>
    </row>
    <row r="6037" spans="1:8" x14ac:dyDescent="0.25">
      <c r="D6037" t="s">
        <v>75</v>
      </c>
      <c r="E6037" t="s">
        <v>27</v>
      </c>
      <c r="F6037" t="s">
        <v>27</v>
      </c>
      <c r="G6037" s="4">
        <v>100</v>
      </c>
      <c r="H6037" s="4">
        <v>100</v>
      </c>
    </row>
    <row r="6038" spans="1:8" x14ac:dyDescent="0.25">
      <c r="D6038" t="s">
        <v>64</v>
      </c>
      <c r="E6038" t="s">
        <v>27</v>
      </c>
      <c r="F6038" t="s">
        <v>27</v>
      </c>
      <c r="G6038" s="4">
        <v>21852.78</v>
      </c>
      <c r="H6038" s="4">
        <v>21852.78</v>
      </c>
    </row>
    <row r="6039" spans="1:8" x14ac:dyDescent="0.25">
      <c r="D6039" t="s">
        <v>70</v>
      </c>
      <c r="E6039" t="s">
        <v>27</v>
      </c>
      <c r="F6039" t="s">
        <v>27</v>
      </c>
      <c r="G6039" s="4">
        <v>0</v>
      </c>
      <c r="H6039" s="4">
        <v>0</v>
      </c>
    </row>
    <row r="6040" spans="1:8" x14ac:dyDescent="0.25">
      <c r="D6040" t="s">
        <v>72</v>
      </c>
      <c r="E6040" t="s">
        <v>27</v>
      </c>
      <c r="F6040" t="s">
        <v>27</v>
      </c>
      <c r="G6040" s="4">
        <v>21852.78</v>
      </c>
      <c r="H6040" s="4">
        <v>21852.78</v>
      </c>
    </row>
    <row r="6041" spans="1:8" x14ac:dyDescent="0.25">
      <c r="A6041">
        <v>175248</v>
      </c>
      <c r="B6041">
        <v>4146466</v>
      </c>
      <c r="C6041">
        <v>4066625</v>
      </c>
      <c r="D6041" t="s">
        <v>68</v>
      </c>
      <c r="E6041" t="s">
        <v>27</v>
      </c>
      <c r="F6041" t="s">
        <v>27</v>
      </c>
      <c r="G6041" s="4">
        <v>55474.03</v>
      </c>
      <c r="H6041" s="4">
        <v>55474.03</v>
      </c>
    </row>
    <row r="6042" spans="1:8" x14ac:dyDescent="0.25">
      <c r="D6042" t="s">
        <v>73</v>
      </c>
      <c r="E6042" t="s">
        <v>27</v>
      </c>
      <c r="F6042" t="s">
        <v>27</v>
      </c>
      <c r="G6042" s="4">
        <v>0</v>
      </c>
      <c r="H6042" s="4">
        <v>0</v>
      </c>
    </row>
    <row r="6043" spans="1:8" x14ac:dyDescent="0.25">
      <c r="D6043" t="s">
        <v>75</v>
      </c>
      <c r="E6043" t="s">
        <v>27</v>
      </c>
      <c r="F6043" t="s">
        <v>27</v>
      </c>
      <c r="G6043" s="4">
        <v>50</v>
      </c>
      <c r="H6043" s="4">
        <v>50</v>
      </c>
    </row>
    <row r="6044" spans="1:8" x14ac:dyDescent="0.25">
      <c r="D6044" t="s">
        <v>64</v>
      </c>
      <c r="E6044" t="s">
        <v>27</v>
      </c>
      <c r="F6044" t="s">
        <v>27</v>
      </c>
      <c r="G6044" s="4">
        <v>27737.014999999999</v>
      </c>
      <c r="H6044" s="4">
        <v>27737.014999999999</v>
      </c>
    </row>
    <row r="6045" spans="1:8" x14ac:dyDescent="0.25">
      <c r="D6045" t="s">
        <v>70</v>
      </c>
      <c r="E6045" t="s">
        <v>27</v>
      </c>
      <c r="F6045" t="s">
        <v>27</v>
      </c>
      <c r="G6045" s="4">
        <v>0</v>
      </c>
      <c r="H6045" s="4">
        <v>0</v>
      </c>
    </row>
    <row r="6046" spans="1:8" x14ac:dyDescent="0.25">
      <c r="D6046" t="s">
        <v>72</v>
      </c>
      <c r="E6046" t="s">
        <v>27</v>
      </c>
      <c r="F6046" t="s">
        <v>27</v>
      </c>
      <c r="G6046" s="4">
        <v>27737.02</v>
      </c>
      <c r="H6046" s="4">
        <v>27737.02</v>
      </c>
    </row>
    <row r="6047" spans="1:8" x14ac:dyDescent="0.25">
      <c r="A6047">
        <v>175250</v>
      </c>
      <c r="B6047">
        <v>4146465</v>
      </c>
      <c r="C6047">
        <v>3459195</v>
      </c>
      <c r="D6047" t="s">
        <v>68</v>
      </c>
      <c r="E6047" t="s">
        <v>27</v>
      </c>
      <c r="F6047" t="s">
        <v>27</v>
      </c>
      <c r="G6047" s="4">
        <v>27539.8</v>
      </c>
      <c r="H6047" s="4">
        <v>27539.8</v>
      </c>
    </row>
    <row r="6048" spans="1:8" x14ac:dyDescent="0.25">
      <c r="D6048" t="s">
        <v>73</v>
      </c>
      <c r="E6048" t="s">
        <v>27</v>
      </c>
      <c r="F6048" t="s">
        <v>27</v>
      </c>
      <c r="G6048" s="4">
        <v>0</v>
      </c>
      <c r="H6048" s="4">
        <v>0</v>
      </c>
    </row>
    <row r="6049" spans="1:8" x14ac:dyDescent="0.25">
      <c r="D6049" t="s">
        <v>75</v>
      </c>
      <c r="E6049" t="s">
        <v>27</v>
      </c>
      <c r="F6049" t="s">
        <v>27</v>
      </c>
      <c r="G6049" s="4">
        <v>100</v>
      </c>
      <c r="H6049" s="4">
        <v>100</v>
      </c>
    </row>
    <row r="6050" spans="1:8" x14ac:dyDescent="0.25">
      <c r="D6050" t="s">
        <v>64</v>
      </c>
      <c r="E6050" t="s">
        <v>27</v>
      </c>
      <c r="F6050" t="s">
        <v>27</v>
      </c>
      <c r="G6050" s="4">
        <v>27539.8</v>
      </c>
      <c r="H6050" s="4">
        <v>27539.8</v>
      </c>
    </row>
    <row r="6051" spans="1:8" x14ac:dyDescent="0.25">
      <c r="D6051" t="s">
        <v>70</v>
      </c>
      <c r="E6051" t="s">
        <v>27</v>
      </c>
      <c r="F6051" t="s">
        <v>27</v>
      </c>
      <c r="G6051" s="4">
        <v>0</v>
      </c>
      <c r="H6051" s="4">
        <v>0</v>
      </c>
    </row>
    <row r="6052" spans="1:8" x14ac:dyDescent="0.25">
      <c r="D6052" t="s">
        <v>72</v>
      </c>
      <c r="E6052" t="s">
        <v>27</v>
      </c>
      <c r="F6052" t="s">
        <v>27</v>
      </c>
      <c r="G6052" s="4">
        <v>27539.8</v>
      </c>
      <c r="H6052" s="4">
        <v>27539.8</v>
      </c>
    </row>
    <row r="6053" spans="1:8" x14ac:dyDescent="0.25">
      <c r="A6053">
        <v>175291</v>
      </c>
      <c r="B6053">
        <v>4121508</v>
      </c>
      <c r="C6053">
        <v>3763165</v>
      </c>
      <c r="D6053" t="s">
        <v>68</v>
      </c>
      <c r="E6053" t="s">
        <v>27</v>
      </c>
      <c r="F6053" t="s">
        <v>27</v>
      </c>
      <c r="G6053" s="4">
        <v>9270.07</v>
      </c>
      <c r="H6053" s="4">
        <v>9270.07</v>
      </c>
    </row>
    <row r="6054" spans="1:8" x14ac:dyDescent="0.25">
      <c r="D6054" t="s">
        <v>73</v>
      </c>
      <c r="E6054" t="s">
        <v>27</v>
      </c>
      <c r="F6054" t="s">
        <v>27</v>
      </c>
      <c r="G6054" s="4">
        <v>0</v>
      </c>
      <c r="H6054" s="4">
        <v>0</v>
      </c>
    </row>
    <row r="6055" spans="1:8" x14ac:dyDescent="0.25">
      <c r="D6055" t="s">
        <v>75</v>
      </c>
      <c r="E6055" t="s">
        <v>27</v>
      </c>
      <c r="F6055" t="s">
        <v>27</v>
      </c>
      <c r="G6055" s="4">
        <v>100</v>
      </c>
      <c r="H6055" s="4">
        <v>100</v>
      </c>
    </row>
    <row r="6056" spans="1:8" x14ac:dyDescent="0.25">
      <c r="D6056" t="s">
        <v>64</v>
      </c>
      <c r="E6056" t="s">
        <v>27</v>
      </c>
      <c r="F6056" t="s">
        <v>27</v>
      </c>
      <c r="G6056" s="4">
        <v>9270.07</v>
      </c>
      <c r="H6056" s="4">
        <v>9270.07</v>
      </c>
    </row>
    <row r="6057" spans="1:8" x14ac:dyDescent="0.25">
      <c r="D6057" t="s">
        <v>70</v>
      </c>
      <c r="E6057" t="s">
        <v>27</v>
      </c>
      <c r="F6057" t="s">
        <v>27</v>
      </c>
      <c r="G6057" s="4">
        <v>0</v>
      </c>
      <c r="H6057" s="4">
        <v>0</v>
      </c>
    </row>
    <row r="6058" spans="1:8" x14ac:dyDescent="0.25">
      <c r="D6058" t="s">
        <v>72</v>
      </c>
      <c r="E6058" t="s">
        <v>27</v>
      </c>
      <c r="F6058" t="s">
        <v>27</v>
      </c>
      <c r="G6058" s="4">
        <v>9270.07</v>
      </c>
      <c r="H6058" s="4">
        <v>9270.07</v>
      </c>
    </row>
    <row r="6059" spans="1:8" x14ac:dyDescent="0.25">
      <c r="A6059">
        <v>175319</v>
      </c>
      <c r="B6059">
        <v>4155597</v>
      </c>
      <c r="C6059">
        <v>4098855</v>
      </c>
      <c r="D6059" t="s">
        <v>68</v>
      </c>
      <c r="E6059" t="s">
        <v>27</v>
      </c>
      <c r="F6059" t="s">
        <v>27</v>
      </c>
      <c r="G6059" s="4">
        <v>16688.09</v>
      </c>
      <c r="H6059" s="4">
        <v>16688.09</v>
      </c>
    </row>
    <row r="6060" spans="1:8" x14ac:dyDescent="0.25">
      <c r="D6060" t="s">
        <v>73</v>
      </c>
      <c r="E6060" t="s">
        <v>27</v>
      </c>
      <c r="F6060" t="s">
        <v>27</v>
      </c>
      <c r="G6060" s="4">
        <v>0</v>
      </c>
      <c r="H6060" s="4">
        <v>0</v>
      </c>
    </row>
    <row r="6061" spans="1:8" x14ac:dyDescent="0.25">
      <c r="D6061" t="s">
        <v>75</v>
      </c>
      <c r="E6061" t="s">
        <v>27</v>
      </c>
      <c r="F6061" t="s">
        <v>27</v>
      </c>
      <c r="G6061" s="4">
        <v>100</v>
      </c>
      <c r="H6061" s="4">
        <v>100</v>
      </c>
    </row>
    <row r="6062" spans="1:8" x14ac:dyDescent="0.25">
      <c r="D6062" t="s">
        <v>64</v>
      </c>
      <c r="E6062" t="s">
        <v>27</v>
      </c>
      <c r="F6062" t="s">
        <v>27</v>
      </c>
      <c r="G6062" s="4">
        <v>16688.09</v>
      </c>
      <c r="H6062" s="4">
        <v>16688.09</v>
      </c>
    </row>
    <row r="6063" spans="1:8" x14ac:dyDescent="0.25">
      <c r="D6063" t="s">
        <v>70</v>
      </c>
      <c r="E6063" t="s">
        <v>27</v>
      </c>
      <c r="F6063" t="s">
        <v>27</v>
      </c>
      <c r="G6063" s="4">
        <v>0</v>
      </c>
      <c r="H6063" s="4">
        <v>0</v>
      </c>
    </row>
    <row r="6064" spans="1:8" x14ac:dyDescent="0.25">
      <c r="D6064" t="s">
        <v>72</v>
      </c>
      <c r="E6064" t="s">
        <v>27</v>
      </c>
      <c r="F6064" t="s">
        <v>27</v>
      </c>
      <c r="G6064" s="4">
        <v>16688.09</v>
      </c>
      <c r="H6064" s="4">
        <v>16688.09</v>
      </c>
    </row>
    <row r="6065" spans="1:8" x14ac:dyDescent="0.25">
      <c r="A6065">
        <v>175435</v>
      </c>
      <c r="B6065">
        <v>4550864</v>
      </c>
      <c r="C6065">
        <v>4265837</v>
      </c>
      <c r="D6065" t="s">
        <v>68</v>
      </c>
      <c r="E6065" t="s">
        <v>27</v>
      </c>
      <c r="F6065" t="s">
        <v>27</v>
      </c>
      <c r="G6065" s="4">
        <v>8515.84</v>
      </c>
      <c r="H6065" s="4">
        <v>8515.84</v>
      </c>
    </row>
    <row r="6066" spans="1:8" x14ac:dyDescent="0.25">
      <c r="D6066" t="s">
        <v>73</v>
      </c>
      <c r="E6066" t="s">
        <v>27</v>
      </c>
      <c r="F6066" t="s">
        <v>27</v>
      </c>
      <c r="G6066" s="4">
        <v>0</v>
      </c>
      <c r="H6066" s="4">
        <v>0</v>
      </c>
    </row>
    <row r="6067" spans="1:8" x14ac:dyDescent="0.25">
      <c r="D6067" t="s">
        <v>75</v>
      </c>
      <c r="E6067" t="s">
        <v>27</v>
      </c>
      <c r="F6067" t="s">
        <v>27</v>
      </c>
      <c r="G6067" s="4">
        <v>-700</v>
      </c>
      <c r="H6067" s="4">
        <v>-700</v>
      </c>
    </row>
    <row r="6068" spans="1:8" x14ac:dyDescent="0.25">
      <c r="D6068" t="s">
        <v>64</v>
      </c>
      <c r="E6068" t="s">
        <v>27</v>
      </c>
      <c r="F6068" t="s">
        <v>27</v>
      </c>
      <c r="G6068" s="4">
        <v>-58477.72</v>
      </c>
      <c r="H6068" s="4">
        <v>-58477.72</v>
      </c>
    </row>
    <row r="6069" spans="1:8" x14ac:dyDescent="0.25">
      <c r="D6069" t="s">
        <v>70</v>
      </c>
      <c r="E6069" t="s">
        <v>27</v>
      </c>
      <c r="F6069" t="s">
        <v>27</v>
      </c>
      <c r="G6069" s="4">
        <v>0</v>
      </c>
      <c r="H6069" s="4">
        <v>0</v>
      </c>
    </row>
    <row r="6070" spans="1:8" x14ac:dyDescent="0.25">
      <c r="D6070" t="s">
        <v>72</v>
      </c>
      <c r="E6070" t="s">
        <v>27</v>
      </c>
      <c r="F6070" t="s">
        <v>27</v>
      </c>
      <c r="G6070" s="4">
        <v>-58477.72</v>
      </c>
      <c r="H6070" s="4">
        <v>-58477.72</v>
      </c>
    </row>
    <row r="6071" spans="1:8" x14ac:dyDescent="0.25">
      <c r="A6071">
        <v>175723</v>
      </c>
      <c r="B6071">
        <v>4305860</v>
      </c>
      <c r="C6071">
        <v>4278842</v>
      </c>
      <c r="D6071" t="s">
        <v>68</v>
      </c>
      <c r="E6071" t="s">
        <v>27</v>
      </c>
      <c r="F6071" t="s">
        <v>27</v>
      </c>
      <c r="G6071" s="4">
        <v>11071.24</v>
      </c>
      <c r="H6071" s="4">
        <v>11071.24</v>
      </c>
    </row>
    <row r="6072" spans="1:8" x14ac:dyDescent="0.25">
      <c r="D6072" t="s">
        <v>73</v>
      </c>
      <c r="E6072" t="s">
        <v>27</v>
      </c>
      <c r="F6072" t="s">
        <v>27</v>
      </c>
      <c r="G6072" s="4">
        <v>0</v>
      </c>
      <c r="H6072" s="4">
        <v>0</v>
      </c>
    </row>
    <row r="6073" spans="1:8" x14ac:dyDescent="0.25">
      <c r="D6073" t="s">
        <v>75</v>
      </c>
      <c r="E6073" t="s">
        <v>27</v>
      </c>
      <c r="F6073" t="s">
        <v>27</v>
      </c>
      <c r="G6073" s="4">
        <v>100</v>
      </c>
      <c r="H6073" s="4">
        <v>100</v>
      </c>
    </row>
    <row r="6074" spans="1:8" x14ac:dyDescent="0.25">
      <c r="D6074" t="s">
        <v>64</v>
      </c>
      <c r="E6074" t="s">
        <v>27</v>
      </c>
      <c r="F6074" t="s">
        <v>27</v>
      </c>
      <c r="G6074" s="4">
        <v>11071.24</v>
      </c>
      <c r="H6074" s="4">
        <v>11071.24</v>
      </c>
    </row>
    <row r="6075" spans="1:8" x14ac:dyDescent="0.25">
      <c r="D6075" t="s">
        <v>70</v>
      </c>
      <c r="E6075" t="s">
        <v>27</v>
      </c>
      <c r="F6075" t="s">
        <v>27</v>
      </c>
      <c r="G6075" s="4">
        <v>0</v>
      </c>
      <c r="H6075" s="4">
        <v>0</v>
      </c>
    </row>
    <row r="6076" spans="1:8" x14ac:dyDescent="0.25">
      <c r="D6076" t="s">
        <v>72</v>
      </c>
      <c r="E6076" t="s">
        <v>27</v>
      </c>
      <c r="F6076" t="s">
        <v>27</v>
      </c>
      <c r="G6076" s="4">
        <v>11071.24</v>
      </c>
      <c r="H6076" s="4">
        <v>11071.24</v>
      </c>
    </row>
    <row r="6077" spans="1:8" x14ac:dyDescent="0.25">
      <c r="A6077">
        <v>175733</v>
      </c>
      <c r="B6077">
        <v>4658883</v>
      </c>
      <c r="C6077">
        <v>4510843</v>
      </c>
      <c r="D6077" t="s">
        <v>68</v>
      </c>
      <c r="E6077" t="s">
        <v>27</v>
      </c>
      <c r="F6077" t="s">
        <v>27</v>
      </c>
      <c r="G6077" s="4">
        <v>8400</v>
      </c>
      <c r="H6077" s="4">
        <v>8400</v>
      </c>
    </row>
    <row r="6078" spans="1:8" x14ac:dyDescent="0.25">
      <c r="D6078" t="s">
        <v>73</v>
      </c>
      <c r="E6078" t="s">
        <v>27</v>
      </c>
      <c r="F6078" t="s">
        <v>27</v>
      </c>
      <c r="G6078" s="4">
        <v>0</v>
      </c>
      <c r="H6078" s="4">
        <v>0</v>
      </c>
    </row>
    <row r="6079" spans="1:8" x14ac:dyDescent="0.25">
      <c r="D6079" t="s">
        <v>75</v>
      </c>
      <c r="E6079" t="s">
        <v>27</v>
      </c>
      <c r="F6079" t="s">
        <v>27</v>
      </c>
      <c r="G6079" s="4">
        <v>100</v>
      </c>
      <c r="H6079" s="4">
        <v>100</v>
      </c>
    </row>
    <row r="6080" spans="1:8" x14ac:dyDescent="0.25">
      <c r="D6080" t="s">
        <v>64</v>
      </c>
      <c r="E6080" t="s">
        <v>27</v>
      </c>
      <c r="F6080" t="s">
        <v>27</v>
      </c>
      <c r="G6080" s="4">
        <v>8400</v>
      </c>
      <c r="H6080" s="4">
        <v>8400</v>
      </c>
    </row>
    <row r="6081" spans="1:8" x14ac:dyDescent="0.25">
      <c r="D6081" t="s">
        <v>70</v>
      </c>
      <c r="E6081" t="s">
        <v>27</v>
      </c>
      <c r="F6081" t="s">
        <v>27</v>
      </c>
      <c r="G6081" s="4">
        <v>0</v>
      </c>
      <c r="H6081" s="4">
        <v>0</v>
      </c>
    </row>
    <row r="6082" spans="1:8" x14ac:dyDescent="0.25">
      <c r="D6082" t="s">
        <v>72</v>
      </c>
      <c r="E6082" t="s">
        <v>27</v>
      </c>
      <c r="F6082" t="s">
        <v>27</v>
      </c>
      <c r="G6082" s="4">
        <v>8400</v>
      </c>
      <c r="H6082" s="4">
        <v>8400</v>
      </c>
    </row>
    <row r="6083" spans="1:8" x14ac:dyDescent="0.25">
      <c r="A6083">
        <v>175774</v>
      </c>
      <c r="B6083">
        <v>4766317</v>
      </c>
      <c r="C6083">
        <v>4536967</v>
      </c>
      <c r="D6083" t="s">
        <v>68</v>
      </c>
      <c r="E6083" t="s">
        <v>27</v>
      </c>
      <c r="F6083" t="s">
        <v>27</v>
      </c>
      <c r="G6083" s="4">
        <v>10000</v>
      </c>
      <c r="H6083" s="4">
        <v>10000</v>
      </c>
    </row>
    <row r="6084" spans="1:8" x14ac:dyDescent="0.25">
      <c r="D6084" t="s">
        <v>73</v>
      </c>
      <c r="E6084" t="s">
        <v>27</v>
      </c>
      <c r="F6084" t="s">
        <v>27</v>
      </c>
      <c r="G6084" s="4">
        <v>0</v>
      </c>
      <c r="H6084" s="4">
        <v>0</v>
      </c>
    </row>
    <row r="6085" spans="1:8" x14ac:dyDescent="0.25">
      <c r="D6085" t="s">
        <v>75</v>
      </c>
      <c r="E6085" t="s">
        <v>27</v>
      </c>
      <c r="F6085" t="s">
        <v>27</v>
      </c>
      <c r="G6085" s="4">
        <v>129.0325</v>
      </c>
      <c r="H6085" s="4">
        <v>129.0325</v>
      </c>
    </row>
    <row r="6086" spans="1:8" x14ac:dyDescent="0.25">
      <c r="D6086" t="s">
        <v>64</v>
      </c>
      <c r="E6086" t="s">
        <v>27</v>
      </c>
      <c r="F6086" t="s">
        <v>27</v>
      </c>
      <c r="G6086" s="4">
        <v>12903.25</v>
      </c>
      <c r="H6086" s="4">
        <v>12903.25</v>
      </c>
    </row>
    <row r="6087" spans="1:8" x14ac:dyDescent="0.25">
      <c r="D6087" t="s">
        <v>70</v>
      </c>
      <c r="E6087" t="s">
        <v>27</v>
      </c>
      <c r="F6087" t="s">
        <v>27</v>
      </c>
      <c r="G6087" s="4">
        <v>0</v>
      </c>
      <c r="H6087" s="4">
        <v>0</v>
      </c>
    </row>
    <row r="6088" spans="1:8" x14ac:dyDescent="0.25">
      <c r="D6088" t="s">
        <v>72</v>
      </c>
      <c r="E6088" t="s">
        <v>27</v>
      </c>
      <c r="F6088" t="s">
        <v>27</v>
      </c>
      <c r="G6088" s="4">
        <v>12903.25</v>
      </c>
      <c r="H6088" s="4">
        <v>12903.25</v>
      </c>
    </row>
    <row r="6089" spans="1:8" x14ac:dyDescent="0.25">
      <c r="A6089">
        <v>175797</v>
      </c>
      <c r="B6089">
        <v>4572861</v>
      </c>
      <c r="C6089">
        <v>4430808</v>
      </c>
      <c r="D6089" t="s">
        <v>68</v>
      </c>
      <c r="E6089" t="s">
        <v>27</v>
      </c>
      <c r="F6089" t="s">
        <v>27</v>
      </c>
      <c r="G6089" s="4">
        <v>9928.1</v>
      </c>
      <c r="H6089" s="4">
        <v>9928.1</v>
      </c>
    </row>
    <row r="6090" spans="1:8" x14ac:dyDescent="0.25">
      <c r="D6090" t="s">
        <v>73</v>
      </c>
      <c r="E6090" t="s">
        <v>27</v>
      </c>
      <c r="F6090" t="s">
        <v>27</v>
      </c>
      <c r="G6090" s="4">
        <v>0</v>
      </c>
      <c r="H6090" s="4">
        <v>0</v>
      </c>
    </row>
    <row r="6091" spans="1:8" x14ac:dyDescent="0.25">
      <c r="D6091" t="s">
        <v>75</v>
      </c>
      <c r="E6091" t="s">
        <v>27</v>
      </c>
      <c r="F6091" t="s">
        <v>27</v>
      </c>
      <c r="G6091" s="4">
        <v>100</v>
      </c>
      <c r="H6091" s="4">
        <v>100</v>
      </c>
    </row>
    <row r="6092" spans="1:8" x14ac:dyDescent="0.25">
      <c r="D6092" t="s">
        <v>64</v>
      </c>
      <c r="E6092" t="s">
        <v>27</v>
      </c>
      <c r="F6092" t="s">
        <v>27</v>
      </c>
      <c r="G6092" s="4">
        <v>9928.1</v>
      </c>
      <c r="H6092" s="4">
        <v>9928.1</v>
      </c>
    </row>
    <row r="6093" spans="1:8" x14ac:dyDescent="0.25">
      <c r="D6093" t="s">
        <v>70</v>
      </c>
      <c r="E6093" t="s">
        <v>27</v>
      </c>
      <c r="F6093" t="s">
        <v>27</v>
      </c>
      <c r="G6093" s="4">
        <v>0</v>
      </c>
      <c r="H6093" s="4">
        <v>0</v>
      </c>
    </row>
    <row r="6094" spans="1:8" x14ac:dyDescent="0.25">
      <c r="D6094" t="s">
        <v>72</v>
      </c>
      <c r="E6094" t="s">
        <v>27</v>
      </c>
      <c r="F6094" t="s">
        <v>27</v>
      </c>
      <c r="G6094" s="4">
        <v>9928.1</v>
      </c>
      <c r="H6094" s="4">
        <v>9928.1</v>
      </c>
    </row>
    <row r="6095" spans="1:8" x14ac:dyDescent="0.25">
      <c r="A6095" t="s">
        <v>67</v>
      </c>
      <c r="G6095" s="4">
        <v>16719.583064754868</v>
      </c>
      <c r="H6095" s="4">
        <v>16719.583064754868</v>
      </c>
    </row>
    <row r="6096" spans="1:8" x14ac:dyDescent="0.25">
      <c r="A6096" t="s">
        <v>74</v>
      </c>
      <c r="G6096" s="4">
        <v>46.58</v>
      </c>
      <c r="H6096" s="4">
        <v>46.58</v>
      </c>
    </row>
    <row r="6097" spans="1:8" x14ac:dyDescent="0.25">
      <c r="A6097" t="s">
        <v>76</v>
      </c>
      <c r="G6097" s="4">
        <v>51084.670499999775</v>
      </c>
      <c r="H6097" s="4">
        <v>51084.670499999789</v>
      </c>
    </row>
    <row r="6098" spans="1:8" x14ac:dyDescent="0.25">
      <c r="A6098" t="s">
        <v>65</v>
      </c>
      <c r="G6098" s="4">
        <v>7788714.6800000016</v>
      </c>
      <c r="H6098" s="4">
        <v>7788714.6799999988</v>
      </c>
    </row>
    <row r="6099" spans="1:8" x14ac:dyDescent="0.25">
      <c r="A6099" t="s">
        <v>69</v>
      </c>
      <c r="G6099" s="4">
        <v>1256453.32</v>
      </c>
      <c r="H6099" s="4">
        <v>1256453.32</v>
      </c>
    </row>
    <row r="6100" spans="1:8" x14ac:dyDescent="0.25">
      <c r="A6100" t="s">
        <v>71</v>
      </c>
      <c r="G6100" s="4">
        <v>6659742.0399999926</v>
      </c>
      <c r="H6100" s="4">
        <v>6659742.0399999963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9"/>
  <sheetViews>
    <sheetView tabSelected="1" topLeftCell="A404" zoomScale="165" zoomScaleNormal="165" workbookViewId="0">
      <selection activeCell="D484" sqref="D484"/>
    </sheetView>
  </sheetViews>
  <sheetFormatPr baseColWidth="10" defaultColWidth="8.85546875" defaultRowHeight="15" x14ac:dyDescent="0.25"/>
  <cols>
    <col min="3" max="3" width="28.140625" customWidth="1"/>
    <col min="10" max="10" width="11.85546875" customWidth="1"/>
    <col min="11" max="11" width="14" style="9" customWidth="1"/>
    <col min="12" max="12" width="17.42578125" style="8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85623</v>
      </c>
      <c r="B2">
        <v>17464</v>
      </c>
      <c r="C2" t="s">
        <v>31</v>
      </c>
      <c r="D2">
        <v>1040</v>
      </c>
      <c r="E2" t="s">
        <v>25</v>
      </c>
      <c r="F2" t="s">
        <v>32</v>
      </c>
      <c r="G2">
        <v>7871</v>
      </c>
      <c r="H2" s="1">
        <v>43374</v>
      </c>
      <c r="I2">
        <v>0</v>
      </c>
      <c r="J2">
        <v>6000</v>
      </c>
      <c r="K2" s="9">
        <v>6000</v>
      </c>
      <c r="L2" s="8">
        <v>6000</v>
      </c>
      <c r="M2">
        <v>100</v>
      </c>
      <c r="N2" t="s">
        <v>27</v>
      </c>
      <c r="O2" t="s">
        <v>27</v>
      </c>
      <c r="P2" t="s">
        <v>27</v>
      </c>
      <c r="Q2" t="s">
        <v>28</v>
      </c>
      <c r="R2">
        <v>0</v>
      </c>
      <c r="S2">
        <v>0</v>
      </c>
      <c r="T2" s="2">
        <v>43374</v>
      </c>
      <c r="U2" s="2">
        <v>43404</v>
      </c>
      <c r="V2" t="s">
        <v>29</v>
      </c>
      <c r="W2" t="s">
        <v>30</v>
      </c>
    </row>
    <row r="3" spans="1:24" s="5" customFormat="1" x14ac:dyDescent="0.25">
      <c r="A3" s="5">
        <v>85625</v>
      </c>
      <c r="B3" s="5">
        <v>15914</v>
      </c>
      <c r="C3" s="5" t="s">
        <v>33</v>
      </c>
      <c r="D3" s="5">
        <v>1018</v>
      </c>
      <c r="E3" s="5" t="s">
        <v>25</v>
      </c>
      <c r="F3" s="5" t="s">
        <v>34</v>
      </c>
      <c r="G3" s="5">
        <v>2082338</v>
      </c>
      <c r="H3" s="6">
        <v>43374</v>
      </c>
      <c r="I3" s="5">
        <v>0</v>
      </c>
      <c r="J3" s="5">
        <v>2187.5</v>
      </c>
      <c r="K3" s="9">
        <v>2187.5</v>
      </c>
      <c r="L3" s="8">
        <v>4375</v>
      </c>
      <c r="M3" s="5">
        <v>50</v>
      </c>
      <c r="N3" s="5" t="s">
        <v>27</v>
      </c>
      <c r="O3" s="5" t="s">
        <v>27</v>
      </c>
      <c r="P3" s="5" t="s">
        <v>27</v>
      </c>
      <c r="Q3" s="5" t="s">
        <v>28</v>
      </c>
      <c r="R3" s="5">
        <v>0</v>
      </c>
      <c r="S3" s="5">
        <v>0</v>
      </c>
      <c r="T3" s="7">
        <v>43374</v>
      </c>
      <c r="U3" s="7">
        <v>43404</v>
      </c>
      <c r="V3" s="5" t="s">
        <v>29</v>
      </c>
      <c r="W3" s="5" t="s">
        <v>30</v>
      </c>
    </row>
    <row r="4" spans="1:24" s="5" customFormat="1" x14ac:dyDescent="0.25">
      <c r="A4" s="5">
        <v>85625</v>
      </c>
      <c r="B4" s="5">
        <v>15914</v>
      </c>
      <c r="C4" s="5" t="s">
        <v>24</v>
      </c>
      <c r="D4" s="5">
        <v>6798</v>
      </c>
      <c r="E4" s="5" t="s">
        <v>25</v>
      </c>
      <c r="F4" s="5" t="s">
        <v>26</v>
      </c>
      <c r="G4" s="5">
        <v>3663153</v>
      </c>
      <c r="H4" s="6">
        <v>43374</v>
      </c>
      <c r="I4" s="5">
        <v>0</v>
      </c>
      <c r="J4" s="5">
        <v>2187.5</v>
      </c>
      <c r="K4" s="9">
        <v>2187.5</v>
      </c>
      <c r="L4" s="8">
        <v>4375</v>
      </c>
      <c r="M4" s="5">
        <v>50</v>
      </c>
      <c r="N4" s="5" t="s">
        <v>27</v>
      </c>
      <c r="O4" s="5" t="s">
        <v>27</v>
      </c>
      <c r="P4" s="5" t="s">
        <v>27</v>
      </c>
      <c r="Q4" s="5" t="s">
        <v>28</v>
      </c>
      <c r="R4" s="5">
        <v>0</v>
      </c>
      <c r="S4" s="5">
        <v>0</v>
      </c>
      <c r="T4" s="7">
        <v>43374</v>
      </c>
      <c r="U4" s="7">
        <v>43404</v>
      </c>
      <c r="V4" s="5" t="s">
        <v>29</v>
      </c>
      <c r="W4" s="5" t="s">
        <v>30</v>
      </c>
    </row>
    <row r="5" spans="1:24" s="5" customFormat="1" x14ac:dyDescent="0.25">
      <c r="A5" s="5">
        <v>85625</v>
      </c>
      <c r="B5" s="5">
        <v>17690</v>
      </c>
      <c r="C5" s="5" t="s">
        <v>31</v>
      </c>
      <c r="D5" s="5">
        <v>1040</v>
      </c>
      <c r="E5" s="5" t="s">
        <v>25</v>
      </c>
      <c r="F5" s="5" t="s">
        <v>32</v>
      </c>
      <c r="G5" s="5">
        <v>7572</v>
      </c>
      <c r="H5" s="6">
        <v>43374</v>
      </c>
      <c r="I5" s="5">
        <v>0</v>
      </c>
      <c r="J5" s="5">
        <v>12576.9</v>
      </c>
      <c r="K5" s="9">
        <v>12576.9</v>
      </c>
      <c r="L5" s="8">
        <v>12576.9</v>
      </c>
      <c r="M5" s="5">
        <v>100</v>
      </c>
      <c r="N5" s="5" t="s">
        <v>27</v>
      </c>
      <c r="O5" s="5" t="s">
        <v>27</v>
      </c>
      <c r="P5" s="5" t="s">
        <v>27</v>
      </c>
      <c r="Q5" s="5" t="s">
        <v>28</v>
      </c>
      <c r="R5" s="5">
        <v>0</v>
      </c>
      <c r="S5" s="5">
        <v>0</v>
      </c>
      <c r="T5" s="7">
        <v>43374</v>
      </c>
      <c r="U5" s="7">
        <v>43404</v>
      </c>
      <c r="V5" s="5" t="s">
        <v>29</v>
      </c>
      <c r="W5" s="5" t="s">
        <v>30</v>
      </c>
    </row>
    <row r="6" spans="1:24" x14ac:dyDescent="0.25">
      <c r="A6">
        <v>85637</v>
      </c>
      <c r="B6">
        <v>17280</v>
      </c>
      <c r="C6" t="s">
        <v>33</v>
      </c>
      <c r="D6">
        <v>1018</v>
      </c>
      <c r="E6" t="s">
        <v>25</v>
      </c>
      <c r="F6" t="s">
        <v>34</v>
      </c>
      <c r="G6">
        <v>2082339</v>
      </c>
      <c r="H6" s="1">
        <v>43374</v>
      </c>
      <c r="I6">
        <v>0</v>
      </c>
      <c r="J6">
        <v>8400</v>
      </c>
      <c r="K6" s="9">
        <v>8400</v>
      </c>
      <c r="L6" s="8">
        <v>8400</v>
      </c>
      <c r="M6">
        <v>100</v>
      </c>
      <c r="N6" t="s">
        <v>27</v>
      </c>
      <c r="O6" t="s">
        <v>27</v>
      </c>
      <c r="P6" t="s">
        <v>27</v>
      </c>
      <c r="Q6" t="s">
        <v>28</v>
      </c>
      <c r="R6">
        <v>0</v>
      </c>
      <c r="S6">
        <v>0</v>
      </c>
      <c r="T6" s="2">
        <v>43374</v>
      </c>
      <c r="U6" s="2">
        <v>43404</v>
      </c>
      <c r="V6" t="s">
        <v>29</v>
      </c>
      <c r="W6" t="s">
        <v>30</v>
      </c>
    </row>
    <row r="7" spans="1:24" x14ac:dyDescent="0.25">
      <c r="A7">
        <v>85638</v>
      </c>
      <c r="B7">
        <v>17663</v>
      </c>
      <c r="C7" t="s">
        <v>31</v>
      </c>
      <c r="D7">
        <v>1040</v>
      </c>
      <c r="E7" t="s">
        <v>25</v>
      </c>
      <c r="F7" t="s">
        <v>32</v>
      </c>
      <c r="G7">
        <v>7895</v>
      </c>
      <c r="H7" s="1">
        <v>43374</v>
      </c>
      <c r="I7">
        <v>0</v>
      </c>
      <c r="J7">
        <v>11875</v>
      </c>
      <c r="K7" s="9">
        <v>11875</v>
      </c>
      <c r="L7" s="8">
        <v>11875</v>
      </c>
      <c r="M7">
        <v>100</v>
      </c>
      <c r="N7" t="s">
        <v>27</v>
      </c>
      <c r="O7" t="s">
        <v>27</v>
      </c>
      <c r="P7" t="s">
        <v>27</v>
      </c>
      <c r="Q7" t="s">
        <v>28</v>
      </c>
      <c r="R7">
        <v>0</v>
      </c>
      <c r="S7">
        <v>0</v>
      </c>
      <c r="T7" s="2">
        <v>43374</v>
      </c>
      <c r="U7" s="2">
        <v>43404</v>
      </c>
      <c r="V7" t="s">
        <v>29</v>
      </c>
      <c r="W7" t="s">
        <v>30</v>
      </c>
    </row>
    <row r="8" spans="1:24" x14ac:dyDescent="0.25">
      <c r="A8">
        <v>85638</v>
      </c>
      <c r="B8">
        <v>18452</v>
      </c>
      <c r="C8" t="s">
        <v>31</v>
      </c>
      <c r="D8">
        <v>1040</v>
      </c>
      <c r="E8" t="s">
        <v>25</v>
      </c>
      <c r="F8" t="s">
        <v>32</v>
      </c>
      <c r="G8">
        <v>71813</v>
      </c>
      <c r="H8" s="1">
        <v>43374</v>
      </c>
      <c r="I8">
        <v>0</v>
      </c>
      <c r="J8">
        <v>1571.84</v>
      </c>
      <c r="K8" s="9">
        <v>1571.84</v>
      </c>
      <c r="L8" s="8">
        <v>1571.84</v>
      </c>
      <c r="M8">
        <v>100</v>
      </c>
      <c r="N8" t="s">
        <v>27</v>
      </c>
      <c r="P8" t="s">
        <v>27</v>
      </c>
      <c r="Q8" t="s">
        <v>28</v>
      </c>
      <c r="R8">
        <v>0</v>
      </c>
      <c r="S8">
        <v>0</v>
      </c>
      <c r="T8" s="2">
        <v>43374</v>
      </c>
      <c r="U8" s="2">
        <v>43404</v>
      </c>
      <c r="V8" t="s">
        <v>29</v>
      </c>
      <c r="W8" t="s">
        <v>30</v>
      </c>
    </row>
    <row r="9" spans="1:24" x14ac:dyDescent="0.25">
      <c r="A9">
        <v>85640</v>
      </c>
      <c r="B9">
        <v>17006</v>
      </c>
      <c r="C9" t="s">
        <v>33</v>
      </c>
      <c r="D9">
        <v>1018</v>
      </c>
      <c r="E9" t="s">
        <v>25</v>
      </c>
      <c r="F9" t="s">
        <v>34</v>
      </c>
      <c r="G9">
        <v>10457</v>
      </c>
      <c r="H9" s="1">
        <v>43374</v>
      </c>
      <c r="I9">
        <v>0</v>
      </c>
      <c r="J9">
        <v>5000</v>
      </c>
      <c r="K9" s="9">
        <v>5000</v>
      </c>
      <c r="L9" s="8">
        <v>5000</v>
      </c>
      <c r="M9">
        <v>100</v>
      </c>
      <c r="N9" t="s">
        <v>27</v>
      </c>
      <c r="O9" t="s">
        <v>27</v>
      </c>
      <c r="P9" t="s">
        <v>27</v>
      </c>
      <c r="Q9" t="s">
        <v>28</v>
      </c>
      <c r="R9">
        <v>0</v>
      </c>
      <c r="S9">
        <v>0</v>
      </c>
      <c r="T9" s="2">
        <v>43374</v>
      </c>
      <c r="U9" s="2">
        <v>43404</v>
      </c>
      <c r="V9" t="s">
        <v>29</v>
      </c>
      <c r="W9" t="s">
        <v>30</v>
      </c>
    </row>
    <row r="10" spans="1:24" x14ac:dyDescent="0.25">
      <c r="A10">
        <v>85642</v>
      </c>
      <c r="B10">
        <v>17164</v>
      </c>
      <c r="C10" t="s">
        <v>33</v>
      </c>
      <c r="D10">
        <v>1018</v>
      </c>
      <c r="E10" t="s">
        <v>25</v>
      </c>
      <c r="F10" t="s">
        <v>34</v>
      </c>
      <c r="G10">
        <v>2082173</v>
      </c>
      <c r="H10" s="1">
        <v>43374</v>
      </c>
      <c r="I10">
        <v>0</v>
      </c>
      <c r="J10">
        <v>3500</v>
      </c>
      <c r="K10" s="9">
        <v>3500</v>
      </c>
      <c r="L10" s="8">
        <v>3500</v>
      </c>
      <c r="M10">
        <v>100</v>
      </c>
      <c r="N10" t="s">
        <v>27</v>
      </c>
      <c r="O10" t="s">
        <v>27</v>
      </c>
      <c r="P10" t="s">
        <v>27</v>
      </c>
      <c r="Q10" t="s">
        <v>28</v>
      </c>
      <c r="R10">
        <v>0</v>
      </c>
      <c r="S10">
        <v>0</v>
      </c>
      <c r="T10" s="2">
        <v>43374</v>
      </c>
      <c r="U10" s="2">
        <v>43404</v>
      </c>
      <c r="V10" t="s">
        <v>29</v>
      </c>
      <c r="W10" t="s">
        <v>30</v>
      </c>
    </row>
    <row r="11" spans="1:24" s="5" customFormat="1" x14ac:dyDescent="0.25">
      <c r="A11" s="5">
        <v>85649</v>
      </c>
      <c r="B11" s="5">
        <v>53890</v>
      </c>
      <c r="C11" s="5" t="s">
        <v>31</v>
      </c>
      <c r="D11" s="5">
        <v>1040</v>
      </c>
      <c r="E11" s="5" t="s">
        <v>25</v>
      </c>
      <c r="F11" s="5" t="s">
        <v>32</v>
      </c>
      <c r="G11" s="5">
        <v>160067</v>
      </c>
      <c r="H11" s="6">
        <v>43374</v>
      </c>
      <c r="I11" s="5">
        <v>0</v>
      </c>
      <c r="J11" s="5">
        <v>5789.15</v>
      </c>
      <c r="K11" s="9">
        <v>5789.1450000000004</v>
      </c>
      <c r="L11" s="8">
        <v>11578.29</v>
      </c>
      <c r="M11" s="5">
        <v>50</v>
      </c>
      <c r="N11" s="5" t="s">
        <v>27</v>
      </c>
      <c r="O11" s="5" t="s">
        <v>27</v>
      </c>
      <c r="P11" s="5" t="s">
        <v>27</v>
      </c>
      <c r="Q11" s="5" t="s">
        <v>28</v>
      </c>
      <c r="R11" s="5">
        <v>0</v>
      </c>
      <c r="S11" s="5">
        <v>0</v>
      </c>
      <c r="T11" s="7">
        <v>43374</v>
      </c>
      <c r="U11" s="7">
        <v>43404</v>
      </c>
      <c r="V11" s="5" t="s">
        <v>29</v>
      </c>
      <c r="W11" s="5" t="s">
        <v>30</v>
      </c>
    </row>
    <row r="12" spans="1:24" s="5" customFormat="1" x14ac:dyDescent="0.25">
      <c r="A12" s="5">
        <v>85649</v>
      </c>
      <c r="B12" s="5">
        <v>53890</v>
      </c>
      <c r="C12" s="5" t="s">
        <v>35</v>
      </c>
      <c r="D12" s="5">
        <v>1015</v>
      </c>
      <c r="E12" s="5" t="s">
        <v>25</v>
      </c>
      <c r="F12" s="5" t="s">
        <v>36</v>
      </c>
      <c r="G12" s="5">
        <v>8936</v>
      </c>
      <c r="H12" s="6">
        <v>43374</v>
      </c>
      <c r="I12" s="5">
        <v>0</v>
      </c>
      <c r="J12" s="5">
        <v>5789.15</v>
      </c>
      <c r="K12" s="9">
        <v>5789.1450000000004</v>
      </c>
      <c r="L12" s="8">
        <v>11578.29</v>
      </c>
      <c r="M12" s="5">
        <v>50</v>
      </c>
      <c r="N12" s="5" t="s">
        <v>27</v>
      </c>
      <c r="O12" s="5" t="s">
        <v>27</v>
      </c>
      <c r="P12" s="5" t="s">
        <v>27</v>
      </c>
      <c r="Q12" s="5" t="s">
        <v>28</v>
      </c>
      <c r="R12" s="5">
        <v>0</v>
      </c>
      <c r="S12" s="5">
        <v>0</v>
      </c>
      <c r="T12" s="7">
        <v>43374</v>
      </c>
      <c r="U12" s="7">
        <v>43404</v>
      </c>
      <c r="V12" s="5" t="s">
        <v>29</v>
      </c>
      <c r="W12" s="5" t="s">
        <v>30</v>
      </c>
      <c r="X12" s="7">
        <v>40452</v>
      </c>
    </row>
    <row r="13" spans="1:24" x14ac:dyDescent="0.25">
      <c r="A13">
        <v>85654</v>
      </c>
      <c r="B13">
        <v>17465</v>
      </c>
      <c r="C13" t="s">
        <v>31</v>
      </c>
      <c r="D13">
        <v>1040</v>
      </c>
      <c r="E13" t="s">
        <v>25</v>
      </c>
      <c r="F13" t="s">
        <v>32</v>
      </c>
      <c r="G13">
        <v>8094</v>
      </c>
      <c r="H13" s="1">
        <v>43374</v>
      </c>
      <c r="I13">
        <v>0</v>
      </c>
      <c r="J13">
        <v>1300</v>
      </c>
      <c r="K13" s="9">
        <v>1300.002</v>
      </c>
      <c r="L13" s="8">
        <v>3000</v>
      </c>
      <c r="M13">
        <v>43.333399999999997</v>
      </c>
      <c r="N13" t="s">
        <v>27</v>
      </c>
      <c r="O13" t="s">
        <v>27</v>
      </c>
      <c r="P13" t="s">
        <v>27</v>
      </c>
      <c r="Q13" t="s">
        <v>28</v>
      </c>
      <c r="R13">
        <v>0</v>
      </c>
      <c r="S13">
        <v>0</v>
      </c>
      <c r="T13" s="2">
        <v>43374</v>
      </c>
      <c r="U13" s="2">
        <v>43404</v>
      </c>
      <c r="V13" t="s">
        <v>29</v>
      </c>
      <c r="W13" t="s">
        <v>30</v>
      </c>
    </row>
    <row r="14" spans="1:24" x14ac:dyDescent="0.25">
      <c r="A14">
        <v>85657</v>
      </c>
      <c r="B14">
        <v>18207</v>
      </c>
      <c r="C14" t="s">
        <v>35</v>
      </c>
      <c r="D14">
        <v>1015</v>
      </c>
      <c r="E14" t="s">
        <v>25</v>
      </c>
      <c r="F14" t="s">
        <v>36</v>
      </c>
      <c r="G14">
        <v>10656</v>
      </c>
      <c r="H14" s="1">
        <v>43374</v>
      </c>
      <c r="I14">
        <v>4000</v>
      </c>
      <c r="J14">
        <v>1543.02</v>
      </c>
      <c r="K14" s="9">
        <v>5543.0209999999997</v>
      </c>
      <c r="L14" s="8">
        <v>16629.080000000002</v>
      </c>
      <c r="M14">
        <v>33.333300000000001</v>
      </c>
      <c r="N14" t="s">
        <v>27</v>
      </c>
      <c r="O14" t="s">
        <v>27</v>
      </c>
      <c r="P14" t="s">
        <v>27</v>
      </c>
      <c r="Q14" t="s">
        <v>28</v>
      </c>
      <c r="R14">
        <v>0</v>
      </c>
      <c r="S14">
        <v>0</v>
      </c>
      <c r="T14" s="2">
        <v>43374</v>
      </c>
      <c r="U14" s="2">
        <v>43404</v>
      </c>
      <c r="V14" t="s">
        <v>29</v>
      </c>
      <c r="W14" t="s">
        <v>30</v>
      </c>
      <c r="X14" s="2">
        <v>40330</v>
      </c>
    </row>
    <row r="15" spans="1:24" x14ac:dyDescent="0.25">
      <c r="A15">
        <v>85657</v>
      </c>
      <c r="B15">
        <v>18207</v>
      </c>
      <c r="C15" t="s">
        <v>33</v>
      </c>
      <c r="D15">
        <v>1018</v>
      </c>
      <c r="E15" t="s">
        <v>25</v>
      </c>
      <c r="F15" t="s">
        <v>34</v>
      </c>
      <c r="G15">
        <v>1112273</v>
      </c>
      <c r="H15" s="1">
        <v>43374</v>
      </c>
      <c r="I15">
        <v>0</v>
      </c>
      <c r="J15">
        <v>5543.02</v>
      </c>
      <c r="K15" s="9">
        <v>5543.0209999999997</v>
      </c>
      <c r="L15" s="8">
        <v>16629.080000000002</v>
      </c>
      <c r="M15">
        <v>33.333300000000001</v>
      </c>
      <c r="N15" t="s">
        <v>27</v>
      </c>
      <c r="O15" t="s">
        <v>27</v>
      </c>
      <c r="P15" t="s">
        <v>27</v>
      </c>
      <c r="Q15" t="s">
        <v>28</v>
      </c>
      <c r="R15">
        <v>0</v>
      </c>
      <c r="S15">
        <v>0</v>
      </c>
      <c r="T15" s="2">
        <v>43374</v>
      </c>
      <c r="U15" s="2">
        <v>43404</v>
      </c>
      <c r="V15" t="s">
        <v>29</v>
      </c>
      <c r="W15" t="s">
        <v>30</v>
      </c>
    </row>
    <row r="16" spans="1:24" x14ac:dyDescent="0.25">
      <c r="A16">
        <v>85657</v>
      </c>
      <c r="B16">
        <v>18207</v>
      </c>
      <c r="C16" t="s">
        <v>31</v>
      </c>
      <c r="D16">
        <v>1040</v>
      </c>
      <c r="E16" t="s">
        <v>25</v>
      </c>
      <c r="F16" t="s">
        <v>32</v>
      </c>
      <c r="G16">
        <v>73145</v>
      </c>
      <c r="H16" s="1">
        <v>43374</v>
      </c>
      <c r="I16">
        <v>0</v>
      </c>
      <c r="J16">
        <v>5543.02</v>
      </c>
      <c r="K16" s="9">
        <v>5543.0209999999997</v>
      </c>
      <c r="L16" s="8">
        <v>16629.080000000002</v>
      </c>
      <c r="M16">
        <v>33.333300000000001</v>
      </c>
      <c r="N16" t="s">
        <v>27</v>
      </c>
      <c r="P16" t="s">
        <v>27</v>
      </c>
      <c r="Q16" t="s">
        <v>28</v>
      </c>
      <c r="R16">
        <v>0</v>
      </c>
      <c r="S16">
        <v>0</v>
      </c>
      <c r="T16" s="2">
        <v>43374</v>
      </c>
      <c r="U16" s="2">
        <v>43404</v>
      </c>
      <c r="V16" t="s">
        <v>29</v>
      </c>
      <c r="W16" t="s">
        <v>30</v>
      </c>
    </row>
    <row r="17" spans="1:24" x14ac:dyDescent="0.25">
      <c r="A17">
        <v>85661</v>
      </c>
      <c r="B17">
        <v>15925</v>
      </c>
      <c r="C17" t="s">
        <v>24</v>
      </c>
      <c r="D17">
        <v>6798</v>
      </c>
      <c r="E17" t="s">
        <v>25</v>
      </c>
      <c r="F17" t="s">
        <v>26</v>
      </c>
      <c r="G17">
        <v>3663344</v>
      </c>
      <c r="H17" s="1">
        <v>43374</v>
      </c>
      <c r="I17">
        <v>0</v>
      </c>
      <c r="J17">
        <v>3000</v>
      </c>
      <c r="K17" s="9">
        <v>3000</v>
      </c>
      <c r="L17" s="8">
        <v>6000</v>
      </c>
      <c r="M17">
        <v>50</v>
      </c>
      <c r="N17" t="s">
        <v>27</v>
      </c>
      <c r="O17" t="s">
        <v>27</v>
      </c>
      <c r="P17" t="s">
        <v>27</v>
      </c>
      <c r="Q17" t="s">
        <v>28</v>
      </c>
      <c r="R17">
        <v>0</v>
      </c>
      <c r="S17">
        <v>0</v>
      </c>
      <c r="T17" s="2">
        <v>43374</v>
      </c>
      <c r="U17" s="2">
        <v>43404</v>
      </c>
      <c r="V17" t="s">
        <v>29</v>
      </c>
      <c r="W17" t="s">
        <v>30</v>
      </c>
    </row>
    <row r="18" spans="1:24" x14ac:dyDescent="0.25">
      <c r="A18">
        <v>85661</v>
      </c>
      <c r="B18">
        <v>15925</v>
      </c>
      <c r="C18" t="s">
        <v>31</v>
      </c>
      <c r="D18">
        <v>1040</v>
      </c>
      <c r="E18" t="s">
        <v>25</v>
      </c>
      <c r="F18" t="s">
        <v>32</v>
      </c>
      <c r="G18">
        <v>74024</v>
      </c>
      <c r="H18" s="1">
        <v>43374</v>
      </c>
      <c r="I18">
        <v>0</v>
      </c>
      <c r="J18">
        <v>3000</v>
      </c>
      <c r="K18" s="9">
        <v>3000</v>
      </c>
      <c r="L18" s="8">
        <v>6000</v>
      </c>
      <c r="M18">
        <v>50</v>
      </c>
      <c r="N18" t="s">
        <v>27</v>
      </c>
      <c r="P18" t="s">
        <v>27</v>
      </c>
      <c r="Q18" t="s">
        <v>28</v>
      </c>
      <c r="R18">
        <v>0</v>
      </c>
      <c r="S18">
        <v>0</v>
      </c>
      <c r="T18" s="2">
        <v>43374</v>
      </c>
      <c r="U18" s="2">
        <v>43404</v>
      </c>
      <c r="V18" t="s">
        <v>29</v>
      </c>
      <c r="W18" t="s">
        <v>30</v>
      </c>
    </row>
    <row r="19" spans="1:24" x14ac:dyDescent="0.25">
      <c r="A19">
        <v>85662</v>
      </c>
      <c r="B19">
        <v>17691</v>
      </c>
      <c r="C19" t="s">
        <v>24</v>
      </c>
      <c r="D19">
        <v>6798</v>
      </c>
      <c r="E19" t="s">
        <v>25</v>
      </c>
      <c r="F19" t="s">
        <v>26</v>
      </c>
      <c r="G19">
        <v>3861171</v>
      </c>
      <c r="H19" s="1">
        <v>43374</v>
      </c>
      <c r="I19">
        <v>0</v>
      </c>
      <c r="J19">
        <v>3420</v>
      </c>
      <c r="K19" s="9">
        <v>3420</v>
      </c>
      <c r="L19" s="8">
        <v>6840</v>
      </c>
      <c r="M19">
        <v>50</v>
      </c>
      <c r="N19" t="s">
        <v>27</v>
      </c>
      <c r="O19" t="s">
        <v>27</v>
      </c>
      <c r="P19" t="s">
        <v>27</v>
      </c>
      <c r="Q19" t="s">
        <v>28</v>
      </c>
      <c r="R19">
        <v>0</v>
      </c>
      <c r="S19">
        <v>0</v>
      </c>
      <c r="T19" s="2">
        <v>43374</v>
      </c>
      <c r="U19" s="2">
        <v>43404</v>
      </c>
      <c r="V19" t="s">
        <v>29</v>
      </c>
      <c r="W19" t="s">
        <v>30</v>
      </c>
    </row>
    <row r="20" spans="1:24" x14ac:dyDescent="0.25">
      <c r="A20">
        <v>85662</v>
      </c>
      <c r="B20">
        <v>17691</v>
      </c>
      <c r="C20" t="s">
        <v>31</v>
      </c>
      <c r="D20">
        <v>1040</v>
      </c>
      <c r="E20" t="s">
        <v>25</v>
      </c>
      <c r="F20" t="s">
        <v>32</v>
      </c>
      <c r="G20">
        <v>7139</v>
      </c>
      <c r="H20" s="1">
        <v>43374</v>
      </c>
      <c r="I20">
        <v>0</v>
      </c>
      <c r="J20">
        <v>3420</v>
      </c>
      <c r="K20" s="9">
        <v>3420</v>
      </c>
      <c r="L20" s="8">
        <v>6840</v>
      </c>
      <c r="M20">
        <v>50</v>
      </c>
      <c r="N20" t="s">
        <v>27</v>
      </c>
      <c r="O20" t="s">
        <v>27</v>
      </c>
      <c r="P20" t="s">
        <v>27</v>
      </c>
      <c r="Q20" t="s">
        <v>28</v>
      </c>
      <c r="R20">
        <v>0</v>
      </c>
      <c r="S20">
        <v>0</v>
      </c>
      <c r="T20" s="2">
        <v>43374</v>
      </c>
      <c r="U20" s="2">
        <v>43404</v>
      </c>
      <c r="V20" t="s">
        <v>29</v>
      </c>
      <c r="W20" t="s">
        <v>30</v>
      </c>
    </row>
    <row r="21" spans="1:24" x14ac:dyDescent="0.25">
      <c r="A21">
        <v>85663</v>
      </c>
      <c r="B21">
        <v>18100</v>
      </c>
      <c r="C21" t="s">
        <v>35</v>
      </c>
      <c r="D21">
        <v>1015</v>
      </c>
      <c r="E21" t="s">
        <v>25</v>
      </c>
      <c r="F21" t="s">
        <v>36</v>
      </c>
      <c r="G21">
        <v>10803</v>
      </c>
      <c r="H21" s="1">
        <v>43374</v>
      </c>
      <c r="I21">
        <v>4000</v>
      </c>
      <c r="J21">
        <v>1305.8399999999999</v>
      </c>
      <c r="K21" s="9">
        <v>5305.8379999999997</v>
      </c>
      <c r="L21" s="8">
        <v>15917.53</v>
      </c>
      <c r="M21">
        <v>33.333300000000001</v>
      </c>
      <c r="N21" t="s">
        <v>27</v>
      </c>
      <c r="O21" t="s">
        <v>27</v>
      </c>
      <c r="P21" t="s">
        <v>27</v>
      </c>
      <c r="Q21" t="s">
        <v>28</v>
      </c>
      <c r="R21">
        <v>0</v>
      </c>
      <c r="S21">
        <v>0</v>
      </c>
      <c r="T21" s="2">
        <v>43374</v>
      </c>
      <c r="U21" s="2">
        <v>43404</v>
      </c>
      <c r="V21" t="s">
        <v>29</v>
      </c>
      <c r="W21" t="s">
        <v>30</v>
      </c>
      <c r="X21" s="2">
        <v>40330</v>
      </c>
    </row>
    <row r="22" spans="1:24" x14ac:dyDescent="0.25">
      <c r="A22">
        <v>85663</v>
      </c>
      <c r="B22">
        <v>18100</v>
      </c>
      <c r="C22" t="s">
        <v>33</v>
      </c>
      <c r="D22">
        <v>1018</v>
      </c>
      <c r="E22" t="s">
        <v>25</v>
      </c>
      <c r="F22" t="s">
        <v>34</v>
      </c>
      <c r="G22">
        <v>115658</v>
      </c>
      <c r="H22" s="1">
        <v>43374</v>
      </c>
      <c r="I22">
        <v>0</v>
      </c>
      <c r="J22">
        <v>5305.84</v>
      </c>
      <c r="K22" s="9">
        <v>5305.8379999999997</v>
      </c>
      <c r="L22" s="8">
        <v>15917.53</v>
      </c>
      <c r="M22">
        <v>33.333300000000001</v>
      </c>
      <c r="N22" t="s">
        <v>27</v>
      </c>
      <c r="O22" t="s">
        <v>27</v>
      </c>
      <c r="P22" t="s">
        <v>27</v>
      </c>
      <c r="Q22" t="s">
        <v>28</v>
      </c>
      <c r="R22">
        <v>0</v>
      </c>
      <c r="S22">
        <v>0</v>
      </c>
      <c r="T22" s="2">
        <v>43374</v>
      </c>
      <c r="U22" s="2">
        <v>43404</v>
      </c>
      <c r="V22" t="s">
        <v>29</v>
      </c>
      <c r="W22" t="s">
        <v>30</v>
      </c>
    </row>
    <row r="23" spans="1:24" x14ac:dyDescent="0.25">
      <c r="A23">
        <v>85663</v>
      </c>
      <c r="B23">
        <v>18100</v>
      </c>
      <c r="C23" t="s">
        <v>31</v>
      </c>
      <c r="D23">
        <v>1040</v>
      </c>
      <c r="E23" t="s">
        <v>25</v>
      </c>
      <c r="F23" t="s">
        <v>32</v>
      </c>
      <c r="G23">
        <v>73144</v>
      </c>
      <c r="H23" s="1">
        <v>43374</v>
      </c>
      <c r="I23">
        <v>0</v>
      </c>
      <c r="J23">
        <v>5305.84</v>
      </c>
      <c r="K23" s="9">
        <v>5305.8379999999997</v>
      </c>
      <c r="L23" s="8">
        <v>15917.53</v>
      </c>
      <c r="M23">
        <v>33.333300000000001</v>
      </c>
      <c r="N23" t="s">
        <v>27</v>
      </c>
      <c r="P23" t="s">
        <v>27</v>
      </c>
      <c r="Q23" t="s">
        <v>28</v>
      </c>
      <c r="R23">
        <v>0</v>
      </c>
      <c r="S23">
        <v>0</v>
      </c>
      <c r="T23" s="2">
        <v>43374</v>
      </c>
      <c r="U23" s="2">
        <v>43404</v>
      </c>
      <c r="V23" t="s">
        <v>29</v>
      </c>
      <c r="W23" t="s">
        <v>30</v>
      </c>
    </row>
    <row r="24" spans="1:24" x14ac:dyDescent="0.25">
      <c r="A24">
        <v>85665</v>
      </c>
      <c r="B24">
        <v>17899</v>
      </c>
      <c r="C24" t="s">
        <v>33</v>
      </c>
      <c r="D24">
        <v>1018</v>
      </c>
      <c r="E24" t="s">
        <v>25</v>
      </c>
      <c r="F24" t="s">
        <v>34</v>
      </c>
      <c r="G24">
        <v>2082174</v>
      </c>
      <c r="H24" s="1">
        <v>43374</v>
      </c>
      <c r="I24">
        <v>0</v>
      </c>
      <c r="J24">
        <v>5013.1400000000003</v>
      </c>
      <c r="K24" s="9">
        <v>5013.1350000000002</v>
      </c>
      <c r="L24" s="8">
        <v>15039.42</v>
      </c>
      <c r="M24">
        <v>33.333300000000001</v>
      </c>
      <c r="N24" t="s">
        <v>27</v>
      </c>
      <c r="O24" t="s">
        <v>27</v>
      </c>
      <c r="P24" t="s">
        <v>27</v>
      </c>
      <c r="Q24" t="s">
        <v>28</v>
      </c>
      <c r="R24">
        <v>0</v>
      </c>
      <c r="S24">
        <v>0</v>
      </c>
      <c r="T24" s="2">
        <v>43374</v>
      </c>
      <c r="U24" s="2">
        <v>43404</v>
      </c>
      <c r="V24" t="s">
        <v>29</v>
      </c>
      <c r="W24" t="s">
        <v>30</v>
      </c>
    </row>
    <row r="25" spans="1:24" x14ac:dyDescent="0.25">
      <c r="A25">
        <v>85665</v>
      </c>
      <c r="B25">
        <v>17899</v>
      </c>
      <c r="C25" t="s">
        <v>37</v>
      </c>
      <c r="D25">
        <v>62858</v>
      </c>
      <c r="E25" t="s">
        <v>25</v>
      </c>
      <c r="F25" t="s">
        <v>38</v>
      </c>
      <c r="G25">
        <v>4264732</v>
      </c>
      <c r="H25" s="1">
        <v>43374</v>
      </c>
      <c r="I25">
        <v>0</v>
      </c>
      <c r="J25">
        <v>5013.1400000000003</v>
      </c>
      <c r="K25" s="9">
        <v>5013.1350000000002</v>
      </c>
      <c r="L25" s="8">
        <v>15039.42</v>
      </c>
      <c r="M25">
        <v>33.333300000000001</v>
      </c>
      <c r="N25" t="s">
        <v>27</v>
      </c>
      <c r="O25" t="s">
        <v>27</v>
      </c>
      <c r="P25" t="s">
        <v>27</v>
      </c>
      <c r="Q25" t="s">
        <v>28</v>
      </c>
      <c r="R25">
        <v>0</v>
      </c>
      <c r="S25">
        <v>0</v>
      </c>
      <c r="T25" s="2">
        <v>43374</v>
      </c>
      <c r="U25" s="2">
        <v>43404</v>
      </c>
      <c r="V25" t="s">
        <v>29</v>
      </c>
      <c r="W25" t="s">
        <v>30</v>
      </c>
    </row>
    <row r="26" spans="1:24" x14ac:dyDescent="0.25">
      <c r="A26">
        <v>85665</v>
      </c>
      <c r="B26">
        <v>17899</v>
      </c>
      <c r="C26" t="s">
        <v>31</v>
      </c>
      <c r="D26">
        <v>1040</v>
      </c>
      <c r="E26" t="s">
        <v>25</v>
      </c>
      <c r="F26" t="s">
        <v>32</v>
      </c>
      <c r="G26">
        <v>73053</v>
      </c>
      <c r="H26" s="1">
        <v>43374</v>
      </c>
      <c r="I26">
        <v>0</v>
      </c>
      <c r="J26">
        <v>5013.1400000000003</v>
      </c>
      <c r="K26" s="9">
        <v>5013.1350000000002</v>
      </c>
      <c r="L26" s="8">
        <v>15039.42</v>
      </c>
      <c r="M26">
        <v>33.333300000000001</v>
      </c>
      <c r="N26" t="s">
        <v>27</v>
      </c>
      <c r="P26" t="s">
        <v>27</v>
      </c>
      <c r="Q26" t="s">
        <v>28</v>
      </c>
      <c r="R26">
        <v>0</v>
      </c>
      <c r="S26">
        <v>0</v>
      </c>
      <c r="T26" s="2">
        <v>43374</v>
      </c>
      <c r="U26" s="2">
        <v>43404</v>
      </c>
      <c r="V26" t="s">
        <v>29</v>
      </c>
      <c r="W26" t="s">
        <v>30</v>
      </c>
    </row>
    <row r="27" spans="1:24" x14ac:dyDescent="0.25">
      <c r="A27">
        <v>85673</v>
      </c>
      <c r="B27">
        <v>17503</v>
      </c>
      <c r="C27" t="s">
        <v>24</v>
      </c>
      <c r="D27">
        <v>6798</v>
      </c>
      <c r="E27" t="s">
        <v>25</v>
      </c>
      <c r="F27" t="s">
        <v>26</v>
      </c>
      <c r="G27">
        <v>4658885</v>
      </c>
      <c r="H27" s="1">
        <v>43374</v>
      </c>
      <c r="I27">
        <v>0</v>
      </c>
      <c r="J27">
        <v>4259.8900000000003</v>
      </c>
      <c r="K27" s="9">
        <v>4259.8900000000003</v>
      </c>
      <c r="L27" s="8">
        <v>8519.7800000000007</v>
      </c>
      <c r="M27">
        <v>50</v>
      </c>
      <c r="N27" t="s">
        <v>27</v>
      </c>
      <c r="O27" t="s">
        <v>27</v>
      </c>
      <c r="P27" t="s">
        <v>27</v>
      </c>
      <c r="Q27" t="s">
        <v>28</v>
      </c>
      <c r="R27">
        <v>0</v>
      </c>
      <c r="S27">
        <v>0</v>
      </c>
      <c r="T27" s="2">
        <v>43374</v>
      </c>
      <c r="U27" s="2">
        <v>43404</v>
      </c>
      <c r="V27" t="s">
        <v>29</v>
      </c>
      <c r="W27" t="s">
        <v>30</v>
      </c>
    </row>
    <row r="28" spans="1:24" x14ac:dyDescent="0.25">
      <c r="A28">
        <v>85673</v>
      </c>
      <c r="B28">
        <v>17503</v>
      </c>
      <c r="C28" t="s">
        <v>31</v>
      </c>
      <c r="D28">
        <v>1040</v>
      </c>
      <c r="E28" t="s">
        <v>25</v>
      </c>
      <c r="F28" t="s">
        <v>32</v>
      </c>
      <c r="G28">
        <v>8163</v>
      </c>
      <c r="H28" s="1">
        <v>43374</v>
      </c>
      <c r="I28">
        <v>0</v>
      </c>
      <c r="J28">
        <v>4259.8900000000003</v>
      </c>
      <c r="K28" s="9">
        <v>4259.8900000000003</v>
      </c>
      <c r="L28" s="8">
        <v>8519.7800000000007</v>
      </c>
      <c r="M28">
        <v>50</v>
      </c>
      <c r="N28" t="s">
        <v>27</v>
      </c>
      <c r="O28" t="s">
        <v>27</v>
      </c>
      <c r="P28" t="s">
        <v>27</v>
      </c>
      <c r="Q28" t="s">
        <v>28</v>
      </c>
      <c r="R28">
        <v>0</v>
      </c>
      <c r="S28">
        <v>0</v>
      </c>
      <c r="T28" s="2">
        <v>43374</v>
      </c>
      <c r="U28" s="2">
        <v>43404</v>
      </c>
      <c r="V28" t="s">
        <v>29</v>
      </c>
      <c r="W28" t="s">
        <v>30</v>
      </c>
    </row>
    <row r="29" spans="1:24" x14ac:dyDescent="0.25">
      <c r="A29">
        <v>85679</v>
      </c>
      <c r="B29">
        <v>17622</v>
      </c>
      <c r="C29" t="s">
        <v>33</v>
      </c>
      <c r="D29">
        <v>1018</v>
      </c>
      <c r="E29" t="s">
        <v>25</v>
      </c>
      <c r="F29" t="s">
        <v>34</v>
      </c>
      <c r="G29">
        <v>10459</v>
      </c>
      <c r="H29" s="1">
        <v>43374</v>
      </c>
      <c r="I29">
        <v>0</v>
      </c>
      <c r="J29">
        <v>2666.66</v>
      </c>
      <c r="K29" s="9">
        <v>2666.6640000000002</v>
      </c>
      <c r="L29" s="8">
        <v>8000</v>
      </c>
      <c r="M29">
        <v>33.333300000000001</v>
      </c>
      <c r="N29" t="s">
        <v>27</v>
      </c>
      <c r="O29" t="s">
        <v>27</v>
      </c>
      <c r="P29" t="s">
        <v>27</v>
      </c>
      <c r="Q29" t="s">
        <v>28</v>
      </c>
      <c r="R29">
        <v>0</v>
      </c>
      <c r="S29">
        <v>0</v>
      </c>
      <c r="T29" s="2">
        <v>43374</v>
      </c>
      <c r="U29" s="2">
        <v>43404</v>
      </c>
      <c r="V29" t="s">
        <v>29</v>
      </c>
      <c r="W29" t="s">
        <v>30</v>
      </c>
    </row>
    <row r="30" spans="1:24" x14ac:dyDescent="0.25">
      <c r="A30">
        <v>85679</v>
      </c>
      <c r="B30">
        <v>17622</v>
      </c>
      <c r="C30" t="s">
        <v>54</v>
      </c>
      <c r="D30">
        <v>2335</v>
      </c>
      <c r="E30" t="s">
        <v>25</v>
      </c>
      <c r="F30" t="s">
        <v>55</v>
      </c>
      <c r="G30">
        <v>3663302</v>
      </c>
      <c r="H30" s="1">
        <v>43374</v>
      </c>
      <c r="I30">
        <v>0</v>
      </c>
      <c r="J30">
        <v>2666.66</v>
      </c>
      <c r="K30" s="9">
        <v>2666.6640000000002</v>
      </c>
      <c r="L30" s="8">
        <v>8000</v>
      </c>
      <c r="M30">
        <v>33.333300000000001</v>
      </c>
      <c r="N30" t="s">
        <v>27</v>
      </c>
      <c r="O30" t="s">
        <v>27</v>
      </c>
      <c r="P30" t="s">
        <v>27</v>
      </c>
      <c r="Q30" t="s">
        <v>28</v>
      </c>
      <c r="R30">
        <v>0</v>
      </c>
      <c r="S30">
        <v>0</v>
      </c>
      <c r="T30" s="2">
        <v>43374</v>
      </c>
      <c r="U30" s="2">
        <v>43404</v>
      </c>
      <c r="V30" t="s">
        <v>29</v>
      </c>
      <c r="W30" t="s">
        <v>30</v>
      </c>
    </row>
    <row r="31" spans="1:24" x14ac:dyDescent="0.25">
      <c r="A31">
        <v>85679</v>
      </c>
      <c r="B31">
        <v>17622</v>
      </c>
      <c r="C31" t="s">
        <v>24</v>
      </c>
      <c r="D31">
        <v>6798</v>
      </c>
      <c r="E31" t="s">
        <v>25</v>
      </c>
      <c r="F31" t="s">
        <v>26</v>
      </c>
      <c r="G31">
        <v>3663351</v>
      </c>
      <c r="H31" s="1">
        <v>43374</v>
      </c>
      <c r="I31">
        <v>0</v>
      </c>
      <c r="J31">
        <v>2666.66</v>
      </c>
      <c r="K31" s="9">
        <v>2666.6640000000002</v>
      </c>
      <c r="L31" s="8">
        <v>8000</v>
      </c>
      <c r="M31">
        <v>33.333300000000001</v>
      </c>
      <c r="N31" t="s">
        <v>27</v>
      </c>
      <c r="O31" t="s">
        <v>27</v>
      </c>
      <c r="P31" t="s">
        <v>27</v>
      </c>
      <c r="Q31" t="s">
        <v>28</v>
      </c>
      <c r="R31">
        <v>0</v>
      </c>
      <c r="S31">
        <v>0</v>
      </c>
      <c r="T31" s="2">
        <v>43374</v>
      </c>
      <c r="U31" s="2">
        <v>43404</v>
      </c>
      <c r="V31" t="s">
        <v>29</v>
      </c>
      <c r="W31" t="s">
        <v>30</v>
      </c>
    </row>
    <row r="32" spans="1:24" x14ac:dyDescent="0.25">
      <c r="A32">
        <v>85684</v>
      </c>
      <c r="B32">
        <v>17889</v>
      </c>
      <c r="C32" t="s">
        <v>24</v>
      </c>
      <c r="D32">
        <v>6798</v>
      </c>
      <c r="E32" t="s">
        <v>25</v>
      </c>
      <c r="F32" t="s">
        <v>26</v>
      </c>
      <c r="G32">
        <v>3313072</v>
      </c>
      <c r="H32" s="1">
        <v>43374</v>
      </c>
      <c r="I32">
        <v>0</v>
      </c>
      <c r="J32">
        <v>4333.33</v>
      </c>
      <c r="K32" s="9">
        <v>4333.3289999999997</v>
      </c>
      <c r="L32" s="8">
        <v>13000</v>
      </c>
      <c r="M32">
        <v>33.333300000000001</v>
      </c>
      <c r="N32" t="s">
        <v>27</v>
      </c>
      <c r="O32" t="s">
        <v>27</v>
      </c>
      <c r="P32" t="s">
        <v>27</v>
      </c>
      <c r="Q32" t="s">
        <v>28</v>
      </c>
      <c r="R32">
        <v>0</v>
      </c>
      <c r="S32">
        <v>0</v>
      </c>
      <c r="T32" s="2">
        <v>43374</v>
      </c>
      <c r="U32" s="2">
        <v>43404</v>
      </c>
      <c r="V32" t="s">
        <v>29</v>
      </c>
      <c r="W32" t="s">
        <v>30</v>
      </c>
    </row>
    <row r="33" spans="1:23" x14ac:dyDescent="0.25">
      <c r="A33">
        <v>85684</v>
      </c>
      <c r="B33">
        <v>17889</v>
      </c>
      <c r="C33" t="s">
        <v>31</v>
      </c>
      <c r="D33">
        <v>1040</v>
      </c>
      <c r="E33" t="s">
        <v>25</v>
      </c>
      <c r="F33" t="s">
        <v>32</v>
      </c>
      <c r="G33">
        <v>73512</v>
      </c>
      <c r="H33" s="1">
        <v>43374</v>
      </c>
      <c r="I33">
        <v>0</v>
      </c>
      <c r="J33">
        <v>4333.33</v>
      </c>
      <c r="K33" s="9">
        <v>4333.3289999999997</v>
      </c>
      <c r="L33" s="8">
        <v>13000</v>
      </c>
      <c r="M33">
        <v>33.333300000000001</v>
      </c>
      <c r="N33" t="s">
        <v>27</v>
      </c>
      <c r="P33" t="s">
        <v>27</v>
      </c>
      <c r="Q33" t="s">
        <v>28</v>
      </c>
      <c r="R33">
        <v>0</v>
      </c>
      <c r="S33">
        <v>0</v>
      </c>
      <c r="T33" s="2">
        <v>43374</v>
      </c>
      <c r="U33" s="2">
        <v>43404</v>
      </c>
      <c r="V33" t="s">
        <v>29</v>
      </c>
      <c r="W33" t="s">
        <v>30</v>
      </c>
    </row>
    <row r="34" spans="1:23" x14ac:dyDescent="0.25">
      <c r="A34">
        <v>85684</v>
      </c>
      <c r="B34">
        <v>17889</v>
      </c>
      <c r="C34" t="s">
        <v>33</v>
      </c>
      <c r="D34">
        <v>1018</v>
      </c>
      <c r="E34" t="s">
        <v>25</v>
      </c>
      <c r="F34" t="s">
        <v>34</v>
      </c>
      <c r="G34">
        <v>96433</v>
      </c>
      <c r="H34" s="1">
        <v>43374</v>
      </c>
      <c r="I34">
        <v>0</v>
      </c>
      <c r="J34">
        <v>4333.33</v>
      </c>
      <c r="K34" s="9">
        <v>4333.3289999999997</v>
      </c>
      <c r="L34" s="8">
        <v>13000</v>
      </c>
      <c r="M34">
        <v>33.333300000000001</v>
      </c>
      <c r="N34" t="s">
        <v>27</v>
      </c>
      <c r="O34" t="s">
        <v>27</v>
      </c>
      <c r="P34" t="s">
        <v>27</v>
      </c>
      <c r="Q34" t="s">
        <v>28</v>
      </c>
      <c r="R34">
        <v>0</v>
      </c>
      <c r="S34">
        <v>0</v>
      </c>
      <c r="T34" s="2">
        <v>43374</v>
      </c>
      <c r="U34" s="2">
        <v>43404</v>
      </c>
      <c r="V34" t="s">
        <v>29</v>
      </c>
      <c r="W34" t="s">
        <v>30</v>
      </c>
    </row>
    <row r="35" spans="1:23" x14ac:dyDescent="0.25">
      <c r="A35">
        <v>85694</v>
      </c>
      <c r="B35">
        <v>17702</v>
      </c>
      <c r="C35" t="s">
        <v>24</v>
      </c>
      <c r="D35">
        <v>6798</v>
      </c>
      <c r="E35" t="s">
        <v>25</v>
      </c>
      <c r="F35" t="s">
        <v>26</v>
      </c>
      <c r="G35">
        <v>3228039</v>
      </c>
      <c r="H35" s="1">
        <v>43374</v>
      </c>
      <c r="I35">
        <v>0</v>
      </c>
      <c r="J35">
        <v>8975.59</v>
      </c>
      <c r="K35" s="9">
        <v>8975.5849999999991</v>
      </c>
      <c r="L35" s="8">
        <v>17951.169999999998</v>
      </c>
      <c r="M35">
        <v>50</v>
      </c>
      <c r="N35" t="s">
        <v>27</v>
      </c>
      <c r="O35" t="s">
        <v>27</v>
      </c>
      <c r="P35" t="s">
        <v>27</v>
      </c>
      <c r="Q35" t="s">
        <v>28</v>
      </c>
      <c r="R35">
        <v>0</v>
      </c>
      <c r="S35">
        <v>0</v>
      </c>
      <c r="T35" s="2">
        <v>43374</v>
      </c>
      <c r="U35" s="2">
        <v>43404</v>
      </c>
      <c r="V35" t="s">
        <v>29</v>
      </c>
      <c r="W35" t="s">
        <v>30</v>
      </c>
    </row>
    <row r="36" spans="1:23" x14ac:dyDescent="0.25">
      <c r="A36">
        <v>85694</v>
      </c>
      <c r="B36">
        <v>17702</v>
      </c>
      <c r="C36" t="s">
        <v>31</v>
      </c>
      <c r="D36">
        <v>1040</v>
      </c>
      <c r="E36" t="s">
        <v>25</v>
      </c>
      <c r="F36" t="s">
        <v>32</v>
      </c>
      <c r="G36">
        <v>8148</v>
      </c>
      <c r="H36" s="1">
        <v>43374</v>
      </c>
      <c r="I36">
        <v>0</v>
      </c>
      <c r="J36">
        <v>8975.59</v>
      </c>
      <c r="K36" s="9">
        <v>8975.5849999999991</v>
      </c>
      <c r="L36" s="8">
        <v>17951.169999999998</v>
      </c>
      <c r="M36">
        <v>50</v>
      </c>
      <c r="N36" t="s">
        <v>27</v>
      </c>
      <c r="O36" t="s">
        <v>27</v>
      </c>
      <c r="P36" t="s">
        <v>27</v>
      </c>
      <c r="Q36" t="s">
        <v>28</v>
      </c>
      <c r="R36">
        <v>0</v>
      </c>
      <c r="S36">
        <v>0</v>
      </c>
      <c r="T36" s="2">
        <v>43374</v>
      </c>
      <c r="U36" s="2">
        <v>43404</v>
      </c>
      <c r="V36" t="s">
        <v>29</v>
      </c>
      <c r="W36" t="s">
        <v>30</v>
      </c>
    </row>
    <row r="37" spans="1:23" x14ac:dyDescent="0.25">
      <c r="A37">
        <v>85695</v>
      </c>
      <c r="B37">
        <v>17005</v>
      </c>
      <c r="C37" t="s">
        <v>33</v>
      </c>
      <c r="D37">
        <v>1018</v>
      </c>
      <c r="E37" t="s">
        <v>25</v>
      </c>
      <c r="F37" t="s">
        <v>34</v>
      </c>
      <c r="G37">
        <v>10460</v>
      </c>
      <c r="H37" s="1">
        <v>43374</v>
      </c>
      <c r="I37">
        <v>0</v>
      </c>
      <c r="J37">
        <v>6250</v>
      </c>
      <c r="K37" s="9">
        <v>6250</v>
      </c>
      <c r="L37" s="8">
        <v>6250</v>
      </c>
      <c r="M37">
        <v>100</v>
      </c>
      <c r="N37" t="s">
        <v>27</v>
      </c>
      <c r="O37" t="s">
        <v>27</v>
      </c>
      <c r="P37" t="s">
        <v>27</v>
      </c>
      <c r="Q37" t="s">
        <v>28</v>
      </c>
      <c r="R37">
        <v>0</v>
      </c>
      <c r="S37">
        <v>0</v>
      </c>
      <c r="T37" s="2">
        <v>43374</v>
      </c>
      <c r="U37" s="2">
        <v>43404</v>
      </c>
      <c r="V37" t="s">
        <v>29</v>
      </c>
      <c r="W37" t="s">
        <v>30</v>
      </c>
    </row>
    <row r="38" spans="1:23" x14ac:dyDescent="0.25">
      <c r="A38">
        <v>85699</v>
      </c>
      <c r="B38">
        <v>15935</v>
      </c>
      <c r="C38" t="s">
        <v>31</v>
      </c>
      <c r="D38">
        <v>1040</v>
      </c>
      <c r="E38" t="s">
        <v>25</v>
      </c>
      <c r="F38" t="s">
        <v>32</v>
      </c>
      <c r="G38">
        <v>74023</v>
      </c>
      <c r="H38" s="1">
        <v>43374</v>
      </c>
      <c r="I38">
        <v>0</v>
      </c>
      <c r="J38">
        <v>3500</v>
      </c>
      <c r="K38" s="9">
        <v>3500</v>
      </c>
      <c r="L38" s="8">
        <v>3500</v>
      </c>
      <c r="M38">
        <v>100</v>
      </c>
      <c r="N38" t="s">
        <v>27</v>
      </c>
      <c r="P38" t="s">
        <v>27</v>
      </c>
      <c r="Q38" t="s">
        <v>28</v>
      </c>
      <c r="R38">
        <v>0</v>
      </c>
      <c r="S38">
        <v>0</v>
      </c>
      <c r="T38" s="2">
        <v>43374</v>
      </c>
      <c r="U38" s="2">
        <v>43404</v>
      </c>
      <c r="V38" t="s">
        <v>29</v>
      </c>
      <c r="W38" t="s">
        <v>30</v>
      </c>
    </row>
    <row r="39" spans="1:23" x14ac:dyDescent="0.25">
      <c r="A39">
        <v>85699</v>
      </c>
      <c r="B39">
        <v>17662</v>
      </c>
      <c r="C39" t="s">
        <v>31</v>
      </c>
      <c r="D39">
        <v>1040</v>
      </c>
      <c r="E39" t="s">
        <v>25</v>
      </c>
      <c r="F39" t="s">
        <v>32</v>
      </c>
      <c r="G39">
        <v>8108</v>
      </c>
      <c r="H39" s="1">
        <v>43374</v>
      </c>
      <c r="I39">
        <v>0</v>
      </c>
      <c r="J39">
        <v>28723.72</v>
      </c>
      <c r="K39" s="9">
        <v>28723.72</v>
      </c>
      <c r="L39" s="8">
        <v>28723.72</v>
      </c>
      <c r="M39">
        <v>100</v>
      </c>
      <c r="N39" t="s">
        <v>27</v>
      </c>
      <c r="O39" t="s">
        <v>27</v>
      </c>
      <c r="P39" t="s">
        <v>27</v>
      </c>
      <c r="Q39" t="s">
        <v>28</v>
      </c>
      <c r="R39">
        <v>0</v>
      </c>
      <c r="S39">
        <v>0</v>
      </c>
      <c r="T39" s="2">
        <v>43374</v>
      </c>
      <c r="U39" s="2">
        <v>43404</v>
      </c>
      <c r="V39" t="s">
        <v>29</v>
      </c>
      <c r="W39" t="s">
        <v>30</v>
      </c>
    </row>
    <row r="40" spans="1:23" x14ac:dyDescent="0.25">
      <c r="A40">
        <v>85700</v>
      </c>
      <c r="B40">
        <v>17423</v>
      </c>
      <c r="C40" t="s">
        <v>33</v>
      </c>
      <c r="D40">
        <v>1018</v>
      </c>
      <c r="E40" t="s">
        <v>25</v>
      </c>
      <c r="F40" t="s">
        <v>34</v>
      </c>
      <c r="G40">
        <v>10461</v>
      </c>
      <c r="H40" s="1">
        <v>43374</v>
      </c>
      <c r="I40">
        <v>0</v>
      </c>
      <c r="J40">
        <v>8300</v>
      </c>
      <c r="K40" s="9">
        <v>8300</v>
      </c>
      <c r="L40" s="8">
        <v>8300</v>
      </c>
      <c r="M40">
        <v>100</v>
      </c>
      <c r="N40" t="s">
        <v>27</v>
      </c>
      <c r="O40" t="s">
        <v>27</v>
      </c>
      <c r="P40" t="s">
        <v>27</v>
      </c>
      <c r="Q40" t="s">
        <v>28</v>
      </c>
      <c r="R40">
        <v>0</v>
      </c>
      <c r="S40">
        <v>0</v>
      </c>
      <c r="T40" s="2">
        <v>43374</v>
      </c>
      <c r="U40" s="2">
        <v>43404</v>
      </c>
      <c r="V40" t="s">
        <v>29</v>
      </c>
      <c r="W40" t="s">
        <v>30</v>
      </c>
    </row>
    <row r="41" spans="1:23" x14ac:dyDescent="0.25">
      <c r="A41">
        <v>85700</v>
      </c>
      <c r="B41">
        <v>17729</v>
      </c>
      <c r="C41" t="s">
        <v>31</v>
      </c>
      <c r="D41">
        <v>1040</v>
      </c>
      <c r="E41" t="s">
        <v>25</v>
      </c>
      <c r="F41" t="s">
        <v>32</v>
      </c>
      <c r="G41">
        <v>7879</v>
      </c>
      <c r="H41" s="1">
        <v>43374</v>
      </c>
      <c r="I41">
        <v>0</v>
      </c>
      <c r="J41">
        <v>15222.05</v>
      </c>
      <c r="K41" s="9">
        <v>15222.05</v>
      </c>
      <c r="L41" s="8">
        <v>15222.05</v>
      </c>
      <c r="M41">
        <v>100</v>
      </c>
      <c r="N41" t="s">
        <v>27</v>
      </c>
      <c r="O41" t="s">
        <v>27</v>
      </c>
      <c r="P41" t="s">
        <v>27</v>
      </c>
      <c r="Q41" t="s">
        <v>28</v>
      </c>
      <c r="R41">
        <v>0</v>
      </c>
      <c r="S41">
        <v>0</v>
      </c>
      <c r="T41" s="2">
        <v>43374</v>
      </c>
      <c r="U41" s="2">
        <v>43404</v>
      </c>
      <c r="V41" t="s">
        <v>29</v>
      </c>
      <c r="W41" t="s">
        <v>30</v>
      </c>
    </row>
    <row r="42" spans="1:23" x14ac:dyDescent="0.25">
      <c r="A42">
        <v>85701</v>
      </c>
      <c r="B42">
        <v>17767</v>
      </c>
      <c r="C42" t="s">
        <v>24</v>
      </c>
      <c r="D42">
        <v>6798</v>
      </c>
      <c r="E42" t="s">
        <v>25</v>
      </c>
      <c r="F42" t="s">
        <v>26</v>
      </c>
      <c r="G42">
        <v>3313097</v>
      </c>
      <c r="H42" s="1">
        <v>43374</v>
      </c>
      <c r="I42">
        <v>0</v>
      </c>
      <c r="J42">
        <v>20093.79</v>
      </c>
      <c r="K42" s="9">
        <v>20093.785</v>
      </c>
      <c r="L42" s="8">
        <v>40187.57</v>
      </c>
      <c r="M42">
        <v>50</v>
      </c>
      <c r="N42" t="s">
        <v>27</v>
      </c>
      <c r="O42" t="s">
        <v>27</v>
      </c>
      <c r="P42" t="s">
        <v>27</v>
      </c>
      <c r="Q42" t="s">
        <v>28</v>
      </c>
      <c r="R42">
        <v>0</v>
      </c>
      <c r="S42">
        <v>0</v>
      </c>
      <c r="T42" s="2">
        <v>43374</v>
      </c>
      <c r="U42" s="2">
        <v>43404</v>
      </c>
      <c r="V42" t="s">
        <v>29</v>
      </c>
      <c r="W42" t="s">
        <v>30</v>
      </c>
    </row>
    <row r="43" spans="1:23" x14ac:dyDescent="0.25">
      <c r="A43">
        <v>85701</v>
      </c>
      <c r="B43">
        <v>17767</v>
      </c>
      <c r="C43" t="s">
        <v>31</v>
      </c>
      <c r="D43">
        <v>1040</v>
      </c>
      <c r="E43" t="s">
        <v>25</v>
      </c>
      <c r="F43" t="s">
        <v>32</v>
      </c>
      <c r="G43">
        <v>8452</v>
      </c>
      <c r="H43" s="1">
        <v>43374</v>
      </c>
      <c r="I43">
        <v>0</v>
      </c>
      <c r="J43">
        <v>20093.79</v>
      </c>
      <c r="K43" s="9">
        <v>20093.785</v>
      </c>
      <c r="L43" s="8">
        <v>40187.57</v>
      </c>
      <c r="M43">
        <v>50</v>
      </c>
      <c r="N43" t="s">
        <v>27</v>
      </c>
      <c r="O43" t="s">
        <v>27</v>
      </c>
      <c r="P43" t="s">
        <v>27</v>
      </c>
      <c r="Q43" t="s">
        <v>28</v>
      </c>
      <c r="R43">
        <v>0</v>
      </c>
      <c r="S43">
        <v>0</v>
      </c>
      <c r="T43" s="2">
        <v>43374</v>
      </c>
      <c r="U43" s="2">
        <v>43404</v>
      </c>
      <c r="V43" t="s">
        <v>29</v>
      </c>
      <c r="W43" t="s">
        <v>30</v>
      </c>
    </row>
    <row r="44" spans="1:23" x14ac:dyDescent="0.25">
      <c r="A44">
        <v>85708</v>
      </c>
      <c r="B44">
        <v>17802</v>
      </c>
      <c r="C44" t="s">
        <v>31</v>
      </c>
      <c r="D44">
        <v>1040</v>
      </c>
      <c r="E44" t="s">
        <v>25</v>
      </c>
      <c r="F44" t="s">
        <v>32</v>
      </c>
      <c r="G44">
        <v>8386</v>
      </c>
      <c r="H44" s="1">
        <v>43374</v>
      </c>
      <c r="I44">
        <v>0</v>
      </c>
      <c r="J44">
        <v>2125</v>
      </c>
      <c r="K44" s="9">
        <v>2125</v>
      </c>
      <c r="L44" s="8">
        <v>2125</v>
      </c>
      <c r="M44">
        <v>100</v>
      </c>
      <c r="N44" t="s">
        <v>27</v>
      </c>
      <c r="O44" t="s">
        <v>27</v>
      </c>
      <c r="P44" t="s">
        <v>27</v>
      </c>
      <c r="Q44" t="s">
        <v>28</v>
      </c>
      <c r="R44">
        <v>0</v>
      </c>
      <c r="S44">
        <v>0</v>
      </c>
      <c r="T44" s="2">
        <v>43374</v>
      </c>
      <c r="U44" s="2">
        <v>43404</v>
      </c>
      <c r="V44" t="s">
        <v>29</v>
      </c>
      <c r="W44" t="s">
        <v>30</v>
      </c>
    </row>
    <row r="45" spans="1:23" x14ac:dyDescent="0.25">
      <c r="A45">
        <v>85713</v>
      </c>
      <c r="B45">
        <v>3934192</v>
      </c>
      <c r="C45" t="s">
        <v>33</v>
      </c>
      <c r="D45">
        <v>1018</v>
      </c>
      <c r="E45" t="s">
        <v>25</v>
      </c>
      <c r="F45" t="s">
        <v>34</v>
      </c>
      <c r="G45">
        <v>2082405</v>
      </c>
      <c r="H45" s="1">
        <v>43374</v>
      </c>
      <c r="I45">
        <v>0</v>
      </c>
      <c r="J45">
        <v>2609.7800000000002</v>
      </c>
      <c r="K45" s="9">
        <v>2609.7800000000002</v>
      </c>
      <c r="L45" s="8">
        <v>10439.120000000001</v>
      </c>
      <c r="M45">
        <v>25</v>
      </c>
      <c r="N45" t="s">
        <v>27</v>
      </c>
      <c r="O45" t="s">
        <v>27</v>
      </c>
      <c r="P45" t="s">
        <v>27</v>
      </c>
      <c r="Q45" t="s">
        <v>28</v>
      </c>
      <c r="R45">
        <v>0</v>
      </c>
      <c r="S45">
        <v>0</v>
      </c>
      <c r="T45" s="2">
        <v>43374</v>
      </c>
      <c r="U45" s="2">
        <v>43404</v>
      </c>
      <c r="V45" t="s">
        <v>29</v>
      </c>
      <c r="W45" t="s">
        <v>30</v>
      </c>
    </row>
    <row r="46" spans="1:23" x14ac:dyDescent="0.25">
      <c r="A46">
        <v>85713</v>
      </c>
      <c r="B46">
        <v>3934192</v>
      </c>
      <c r="C46" t="s">
        <v>24</v>
      </c>
      <c r="D46">
        <v>6798</v>
      </c>
      <c r="E46" t="s">
        <v>25</v>
      </c>
      <c r="F46" t="s">
        <v>26</v>
      </c>
      <c r="G46">
        <v>3861176</v>
      </c>
      <c r="H46" s="1">
        <v>43374</v>
      </c>
      <c r="I46">
        <v>0</v>
      </c>
      <c r="J46">
        <v>2609.7800000000002</v>
      </c>
      <c r="K46" s="9">
        <v>2609.7800000000002</v>
      </c>
      <c r="L46" s="8">
        <v>10439.120000000001</v>
      </c>
      <c r="M46">
        <v>25</v>
      </c>
      <c r="N46" t="s">
        <v>27</v>
      </c>
      <c r="O46" t="s">
        <v>27</v>
      </c>
      <c r="P46" t="s">
        <v>27</v>
      </c>
      <c r="Q46" t="s">
        <v>28</v>
      </c>
      <c r="R46">
        <v>0</v>
      </c>
      <c r="S46">
        <v>0</v>
      </c>
      <c r="T46" s="2">
        <v>43374</v>
      </c>
      <c r="U46" s="2">
        <v>43404</v>
      </c>
      <c r="V46" t="s">
        <v>29</v>
      </c>
      <c r="W46" t="s">
        <v>30</v>
      </c>
    </row>
    <row r="47" spans="1:23" x14ac:dyDescent="0.25">
      <c r="A47">
        <v>85713</v>
      </c>
      <c r="B47">
        <v>3934192</v>
      </c>
      <c r="C47" t="s">
        <v>37</v>
      </c>
      <c r="D47">
        <v>62858</v>
      </c>
      <c r="E47" t="s">
        <v>25</v>
      </c>
      <c r="F47" t="s">
        <v>38</v>
      </c>
      <c r="G47">
        <v>4317903</v>
      </c>
      <c r="H47" s="1">
        <v>43374</v>
      </c>
      <c r="I47">
        <v>0</v>
      </c>
      <c r="J47">
        <v>2609.7800000000002</v>
      </c>
      <c r="K47" s="9">
        <v>2609.7800000000002</v>
      </c>
      <c r="L47" s="8">
        <v>10439.120000000001</v>
      </c>
      <c r="M47">
        <v>25</v>
      </c>
      <c r="N47" t="s">
        <v>27</v>
      </c>
      <c r="O47" t="s">
        <v>27</v>
      </c>
      <c r="P47" t="s">
        <v>27</v>
      </c>
      <c r="Q47" t="s">
        <v>28</v>
      </c>
      <c r="R47">
        <v>0</v>
      </c>
      <c r="S47">
        <v>0</v>
      </c>
      <c r="T47" s="2">
        <v>43374</v>
      </c>
      <c r="U47" s="2">
        <v>43404</v>
      </c>
      <c r="V47" t="s">
        <v>29</v>
      </c>
      <c r="W47" t="s">
        <v>30</v>
      </c>
    </row>
    <row r="48" spans="1:23" x14ac:dyDescent="0.25">
      <c r="A48">
        <v>85713</v>
      </c>
      <c r="B48">
        <v>3934192</v>
      </c>
      <c r="C48" t="s">
        <v>31</v>
      </c>
      <c r="D48">
        <v>1040</v>
      </c>
      <c r="E48" t="s">
        <v>25</v>
      </c>
      <c r="F48" t="s">
        <v>32</v>
      </c>
      <c r="G48">
        <v>74279</v>
      </c>
      <c r="H48" s="1">
        <v>43374</v>
      </c>
      <c r="I48">
        <v>0</v>
      </c>
      <c r="J48">
        <v>2609.7800000000002</v>
      </c>
      <c r="K48" s="9">
        <v>2609.7800000000002</v>
      </c>
      <c r="L48" s="8">
        <v>10439.120000000001</v>
      </c>
      <c r="M48">
        <v>25</v>
      </c>
      <c r="N48" t="s">
        <v>27</v>
      </c>
      <c r="O48" t="s">
        <v>27</v>
      </c>
      <c r="P48" t="s">
        <v>27</v>
      </c>
      <c r="Q48" t="s">
        <v>28</v>
      </c>
      <c r="R48">
        <v>0</v>
      </c>
      <c r="S48">
        <v>0</v>
      </c>
      <c r="T48" s="2">
        <v>43374</v>
      </c>
      <c r="U48" s="2">
        <v>43404</v>
      </c>
      <c r="V48" t="s">
        <v>29</v>
      </c>
      <c r="W48" t="s">
        <v>30</v>
      </c>
    </row>
    <row r="49" spans="1:24" x14ac:dyDescent="0.25">
      <c r="A49">
        <v>85716</v>
      </c>
      <c r="B49">
        <v>17554</v>
      </c>
      <c r="C49" t="s">
        <v>24</v>
      </c>
      <c r="D49">
        <v>6798</v>
      </c>
      <c r="E49" t="s">
        <v>25</v>
      </c>
      <c r="F49" t="s">
        <v>26</v>
      </c>
      <c r="G49">
        <v>3313095</v>
      </c>
      <c r="H49" s="1">
        <v>43374</v>
      </c>
      <c r="I49">
        <v>0</v>
      </c>
      <c r="J49">
        <v>2500</v>
      </c>
      <c r="K49" s="9">
        <v>2500</v>
      </c>
      <c r="L49" s="8">
        <v>5000</v>
      </c>
      <c r="M49">
        <v>50</v>
      </c>
      <c r="N49" t="s">
        <v>27</v>
      </c>
      <c r="O49" t="s">
        <v>27</v>
      </c>
      <c r="P49" t="s">
        <v>27</v>
      </c>
      <c r="Q49" t="s">
        <v>28</v>
      </c>
      <c r="R49">
        <v>0</v>
      </c>
      <c r="S49">
        <v>0</v>
      </c>
      <c r="T49" s="2">
        <v>43374</v>
      </c>
      <c r="U49" s="2">
        <v>43404</v>
      </c>
      <c r="V49" t="s">
        <v>29</v>
      </c>
      <c r="W49" t="s">
        <v>30</v>
      </c>
    </row>
    <row r="50" spans="1:24" x14ac:dyDescent="0.25">
      <c r="A50">
        <v>85716</v>
      </c>
      <c r="B50">
        <v>17554</v>
      </c>
      <c r="C50" t="s">
        <v>35</v>
      </c>
      <c r="D50">
        <v>1015</v>
      </c>
      <c r="E50" t="s">
        <v>25</v>
      </c>
      <c r="F50" t="s">
        <v>36</v>
      </c>
      <c r="G50">
        <v>8239</v>
      </c>
      <c r="H50" s="1">
        <v>43374</v>
      </c>
      <c r="I50">
        <v>0</v>
      </c>
      <c r="J50">
        <v>2500</v>
      </c>
      <c r="K50" s="9">
        <v>2500</v>
      </c>
      <c r="L50" s="8">
        <v>5000</v>
      </c>
      <c r="M50">
        <v>50</v>
      </c>
      <c r="N50" t="s">
        <v>27</v>
      </c>
      <c r="O50" t="s">
        <v>27</v>
      </c>
      <c r="P50" t="s">
        <v>27</v>
      </c>
      <c r="Q50" t="s">
        <v>28</v>
      </c>
      <c r="R50">
        <v>0</v>
      </c>
      <c r="S50">
        <v>0</v>
      </c>
      <c r="T50" s="2">
        <v>43374</v>
      </c>
      <c r="U50" s="2">
        <v>43404</v>
      </c>
      <c r="V50" t="s">
        <v>29</v>
      </c>
      <c r="W50" t="s">
        <v>30</v>
      </c>
      <c r="X50" s="2">
        <v>40360</v>
      </c>
    </row>
    <row r="51" spans="1:24" x14ac:dyDescent="0.25">
      <c r="A51">
        <v>85722</v>
      </c>
      <c r="B51">
        <v>17003</v>
      </c>
      <c r="C51" t="s">
        <v>33</v>
      </c>
      <c r="D51">
        <v>1018</v>
      </c>
      <c r="E51" t="s">
        <v>25</v>
      </c>
      <c r="F51" t="s">
        <v>34</v>
      </c>
      <c r="G51">
        <v>10462</v>
      </c>
      <c r="H51" s="1">
        <v>43374</v>
      </c>
      <c r="I51">
        <v>0</v>
      </c>
      <c r="J51">
        <v>17670.939999999999</v>
      </c>
      <c r="K51" s="9">
        <v>17670.939999999999</v>
      </c>
      <c r="L51" s="8">
        <v>17670.939999999999</v>
      </c>
      <c r="M51">
        <v>100</v>
      </c>
      <c r="N51" t="s">
        <v>27</v>
      </c>
      <c r="O51" t="s">
        <v>27</v>
      </c>
      <c r="P51" t="s">
        <v>27</v>
      </c>
      <c r="Q51" t="s">
        <v>28</v>
      </c>
      <c r="R51">
        <v>0</v>
      </c>
      <c r="S51">
        <v>0</v>
      </c>
      <c r="T51" s="2">
        <v>43374</v>
      </c>
      <c r="U51" s="2">
        <v>43404</v>
      </c>
      <c r="V51" t="s">
        <v>29</v>
      </c>
      <c r="W51" t="s">
        <v>30</v>
      </c>
    </row>
    <row r="52" spans="1:24" x14ac:dyDescent="0.25">
      <c r="A52">
        <v>85722</v>
      </c>
      <c r="B52">
        <v>17004</v>
      </c>
      <c r="C52" t="s">
        <v>33</v>
      </c>
      <c r="D52">
        <v>1018</v>
      </c>
      <c r="E52" t="s">
        <v>25</v>
      </c>
      <c r="F52" t="s">
        <v>34</v>
      </c>
      <c r="G52">
        <v>10462</v>
      </c>
      <c r="H52" s="1">
        <v>43374</v>
      </c>
      <c r="I52">
        <v>0</v>
      </c>
      <c r="J52">
        <v>8000</v>
      </c>
      <c r="K52" s="9">
        <v>8000</v>
      </c>
      <c r="L52" s="8">
        <v>8000</v>
      </c>
      <c r="M52">
        <v>100</v>
      </c>
      <c r="N52" t="s">
        <v>27</v>
      </c>
      <c r="O52" t="s">
        <v>27</v>
      </c>
      <c r="P52" t="s">
        <v>27</v>
      </c>
      <c r="Q52" t="s">
        <v>28</v>
      </c>
      <c r="R52">
        <v>0</v>
      </c>
      <c r="S52">
        <v>0</v>
      </c>
      <c r="T52" s="2">
        <v>43374</v>
      </c>
      <c r="U52" s="2">
        <v>43404</v>
      </c>
      <c r="V52" t="s">
        <v>29</v>
      </c>
      <c r="W52" t="s">
        <v>30</v>
      </c>
    </row>
    <row r="53" spans="1:24" x14ac:dyDescent="0.25">
      <c r="A53">
        <v>85723</v>
      </c>
      <c r="B53">
        <v>2512042</v>
      </c>
      <c r="C53" t="s">
        <v>31</v>
      </c>
      <c r="D53">
        <v>1040</v>
      </c>
      <c r="E53" t="s">
        <v>25</v>
      </c>
      <c r="F53" t="s">
        <v>32</v>
      </c>
      <c r="G53">
        <v>126545</v>
      </c>
      <c r="H53" s="1">
        <v>43374</v>
      </c>
      <c r="I53">
        <v>0</v>
      </c>
      <c r="J53">
        <v>2499.21</v>
      </c>
      <c r="K53" s="9">
        <v>2499.2139999999999</v>
      </c>
      <c r="L53" s="8">
        <v>7497.65</v>
      </c>
      <c r="M53">
        <v>33.333300000000001</v>
      </c>
      <c r="N53" t="s">
        <v>27</v>
      </c>
      <c r="O53" t="s">
        <v>27</v>
      </c>
      <c r="P53" t="s">
        <v>27</v>
      </c>
      <c r="Q53" t="s">
        <v>28</v>
      </c>
      <c r="R53">
        <v>0</v>
      </c>
      <c r="S53">
        <v>0</v>
      </c>
      <c r="T53" s="2">
        <v>43374</v>
      </c>
      <c r="U53" s="2">
        <v>43404</v>
      </c>
      <c r="V53" t="s">
        <v>29</v>
      </c>
      <c r="W53" t="s">
        <v>30</v>
      </c>
    </row>
    <row r="54" spans="1:24" x14ac:dyDescent="0.25">
      <c r="A54">
        <v>85723</v>
      </c>
      <c r="B54">
        <v>2512042</v>
      </c>
      <c r="C54" t="s">
        <v>31</v>
      </c>
      <c r="D54">
        <v>1040</v>
      </c>
      <c r="E54" t="s">
        <v>25</v>
      </c>
      <c r="F54" t="s">
        <v>32</v>
      </c>
      <c r="G54">
        <v>72893</v>
      </c>
      <c r="H54" s="1">
        <v>43374</v>
      </c>
      <c r="I54">
        <v>0</v>
      </c>
      <c r="J54">
        <v>2499.21</v>
      </c>
      <c r="K54" s="9">
        <v>2499.2139999999999</v>
      </c>
      <c r="L54" s="8">
        <v>7497.65</v>
      </c>
      <c r="M54">
        <v>33.333300000000001</v>
      </c>
      <c r="N54" t="s">
        <v>27</v>
      </c>
      <c r="O54" t="s">
        <v>27</v>
      </c>
      <c r="P54" t="s">
        <v>27</v>
      </c>
      <c r="Q54" t="s">
        <v>28</v>
      </c>
      <c r="R54">
        <v>0</v>
      </c>
      <c r="S54">
        <v>0</v>
      </c>
      <c r="T54" s="2">
        <v>43374</v>
      </c>
      <c r="U54" s="2">
        <v>43404</v>
      </c>
      <c r="V54" t="s">
        <v>29</v>
      </c>
      <c r="W54" t="s">
        <v>30</v>
      </c>
    </row>
    <row r="55" spans="1:24" x14ac:dyDescent="0.25">
      <c r="A55">
        <v>85723</v>
      </c>
      <c r="B55">
        <v>2512042</v>
      </c>
      <c r="C55" t="s">
        <v>33</v>
      </c>
      <c r="D55">
        <v>1018</v>
      </c>
      <c r="E55" t="s">
        <v>25</v>
      </c>
      <c r="F55" t="s">
        <v>34</v>
      </c>
      <c r="G55">
        <v>96466</v>
      </c>
      <c r="H55" s="1">
        <v>43374</v>
      </c>
      <c r="I55">
        <v>0</v>
      </c>
      <c r="J55">
        <v>2499.21</v>
      </c>
      <c r="K55" s="9">
        <v>2499.2139999999999</v>
      </c>
      <c r="L55" s="8">
        <v>7497.65</v>
      </c>
      <c r="M55">
        <v>33.333300000000001</v>
      </c>
      <c r="N55" t="s">
        <v>27</v>
      </c>
      <c r="O55" t="s">
        <v>27</v>
      </c>
      <c r="P55" t="s">
        <v>27</v>
      </c>
      <c r="Q55" t="s">
        <v>28</v>
      </c>
      <c r="R55">
        <v>0</v>
      </c>
      <c r="S55">
        <v>0</v>
      </c>
      <c r="T55" s="2">
        <v>43374</v>
      </c>
      <c r="U55" s="2">
        <v>43404</v>
      </c>
      <c r="V55" t="s">
        <v>29</v>
      </c>
      <c r="W55" t="s">
        <v>30</v>
      </c>
    </row>
    <row r="56" spans="1:24" x14ac:dyDescent="0.25">
      <c r="A56">
        <v>85725</v>
      </c>
      <c r="B56">
        <v>18229</v>
      </c>
      <c r="C56" t="s">
        <v>31</v>
      </c>
      <c r="D56">
        <v>1040</v>
      </c>
      <c r="E56" t="s">
        <v>25</v>
      </c>
      <c r="F56" t="s">
        <v>32</v>
      </c>
      <c r="G56">
        <v>126555</v>
      </c>
      <c r="H56" s="1">
        <v>43374</v>
      </c>
      <c r="I56">
        <v>0</v>
      </c>
      <c r="J56">
        <v>2097.81</v>
      </c>
      <c r="K56" s="9">
        <v>2097.8139999999999</v>
      </c>
      <c r="L56" s="8">
        <v>10489.07</v>
      </c>
      <c r="M56">
        <v>20</v>
      </c>
      <c r="N56" t="s">
        <v>27</v>
      </c>
      <c r="O56" t="s">
        <v>27</v>
      </c>
      <c r="P56" t="s">
        <v>27</v>
      </c>
      <c r="Q56" t="s">
        <v>28</v>
      </c>
      <c r="R56">
        <v>0</v>
      </c>
      <c r="S56">
        <v>0</v>
      </c>
      <c r="T56" s="2">
        <v>43374</v>
      </c>
      <c r="U56" s="2">
        <v>43404</v>
      </c>
      <c r="V56" t="s">
        <v>29</v>
      </c>
      <c r="W56" t="s">
        <v>30</v>
      </c>
    </row>
    <row r="57" spans="1:24" x14ac:dyDescent="0.25">
      <c r="A57">
        <v>85725</v>
      </c>
      <c r="B57">
        <v>18229</v>
      </c>
      <c r="C57" t="s">
        <v>33</v>
      </c>
      <c r="D57">
        <v>1018</v>
      </c>
      <c r="E57" t="s">
        <v>25</v>
      </c>
      <c r="F57" t="s">
        <v>34</v>
      </c>
      <c r="G57">
        <v>2082407</v>
      </c>
      <c r="H57" s="1">
        <v>43374</v>
      </c>
      <c r="I57">
        <v>0</v>
      </c>
      <c r="J57">
        <v>2097.81</v>
      </c>
      <c r="K57" s="9">
        <v>2097.8139999999999</v>
      </c>
      <c r="L57" s="8">
        <v>10489.07</v>
      </c>
      <c r="M57">
        <v>20</v>
      </c>
      <c r="N57" t="s">
        <v>27</v>
      </c>
      <c r="O57" t="s">
        <v>27</v>
      </c>
      <c r="P57" t="s">
        <v>27</v>
      </c>
      <c r="Q57" t="s">
        <v>28</v>
      </c>
      <c r="R57">
        <v>0</v>
      </c>
      <c r="S57">
        <v>0</v>
      </c>
      <c r="T57" s="2">
        <v>43374</v>
      </c>
      <c r="U57" s="2">
        <v>43404</v>
      </c>
      <c r="V57" t="s">
        <v>29</v>
      </c>
      <c r="W57" t="s">
        <v>30</v>
      </c>
    </row>
    <row r="58" spans="1:24" x14ac:dyDescent="0.25">
      <c r="A58">
        <v>85725</v>
      </c>
      <c r="B58">
        <v>18229</v>
      </c>
      <c r="C58" t="s">
        <v>37</v>
      </c>
      <c r="D58">
        <v>62858</v>
      </c>
      <c r="E58" t="s">
        <v>25</v>
      </c>
      <c r="F58" t="s">
        <v>38</v>
      </c>
      <c r="G58">
        <v>4320819</v>
      </c>
      <c r="H58" s="1">
        <v>43374</v>
      </c>
      <c r="I58">
        <v>0</v>
      </c>
      <c r="J58">
        <v>2097.81</v>
      </c>
      <c r="K58" s="9">
        <v>2097.8139999999999</v>
      </c>
      <c r="L58" s="8">
        <v>10489.07</v>
      </c>
      <c r="M58">
        <v>20</v>
      </c>
      <c r="N58" t="s">
        <v>27</v>
      </c>
      <c r="O58" t="s">
        <v>27</v>
      </c>
      <c r="P58" t="s">
        <v>27</v>
      </c>
      <c r="Q58" t="s">
        <v>28</v>
      </c>
      <c r="R58">
        <v>0</v>
      </c>
      <c r="S58">
        <v>0</v>
      </c>
      <c r="T58" s="2">
        <v>43374</v>
      </c>
      <c r="U58" s="2">
        <v>43404</v>
      </c>
      <c r="V58" t="s">
        <v>29</v>
      </c>
      <c r="W58" t="s">
        <v>30</v>
      </c>
    </row>
    <row r="59" spans="1:24" x14ac:dyDescent="0.25">
      <c r="A59">
        <v>85725</v>
      </c>
      <c r="B59">
        <v>18229</v>
      </c>
      <c r="C59" t="s">
        <v>24</v>
      </c>
      <c r="D59">
        <v>6798</v>
      </c>
      <c r="E59" t="s">
        <v>25</v>
      </c>
      <c r="F59" t="s">
        <v>26</v>
      </c>
      <c r="G59">
        <v>4410925</v>
      </c>
      <c r="H59" s="1">
        <v>43374</v>
      </c>
      <c r="I59">
        <v>0</v>
      </c>
      <c r="J59">
        <v>2097.81</v>
      </c>
      <c r="K59" s="9">
        <v>2097.8139999999999</v>
      </c>
      <c r="L59" s="8">
        <v>10489.07</v>
      </c>
      <c r="M59">
        <v>20</v>
      </c>
      <c r="N59" t="s">
        <v>27</v>
      </c>
      <c r="O59" t="s">
        <v>27</v>
      </c>
      <c r="P59" t="s">
        <v>27</v>
      </c>
      <c r="Q59" t="s">
        <v>28</v>
      </c>
      <c r="R59">
        <v>0</v>
      </c>
      <c r="S59">
        <v>0</v>
      </c>
      <c r="T59" s="2">
        <v>43374</v>
      </c>
      <c r="U59" s="2">
        <v>43404</v>
      </c>
      <c r="V59" t="s">
        <v>29</v>
      </c>
      <c r="W59" t="s">
        <v>30</v>
      </c>
    </row>
    <row r="60" spans="1:24" x14ac:dyDescent="0.25">
      <c r="A60">
        <v>85725</v>
      </c>
      <c r="B60">
        <v>18229</v>
      </c>
      <c r="C60" t="s">
        <v>31</v>
      </c>
      <c r="D60">
        <v>1040</v>
      </c>
      <c r="E60" t="s">
        <v>25</v>
      </c>
      <c r="F60" t="s">
        <v>32</v>
      </c>
      <c r="G60">
        <v>75222</v>
      </c>
      <c r="H60" s="1">
        <v>43374</v>
      </c>
      <c r="I60">
        <v>0</v>
      </c>
      <c r="J60">
        <v>2097.81</v>
      </c>
      <c r="K60" s="9">
        <v>2097.8139999999999</v>
      </c>
      <c r="L60" s="8">
        <v>10489.07</v>
      </c>
      <c r="M60">
        <v>20</v>
      </c>
      <c r="N60" t="s">
        <v>27</v>
      </c>
      <c r="P60" t="s">
        <v>27</v>
      </c>
      <c r="Q60" t="s">
        <v>28</v>
      </c>
      <c r="R60">
        <v>0</v>
      </c>
      <c r="S60">
        <v>0</v>
      </c>
      <c r="T60" s="2">
        <v>43374</v>
      </c>
      <c r="U60" s="2">
        <v>43404</v>
      </c>
      <c r="V60" t="s">
        <v>29</v>
      </c>
      <c r="W60" t="s">
        <v>30</v>
      </c>
    </row>
    <row r="61" spans="1:24" x14ac:dyDescent="0.25">
      <c r="A61">
        <v>85728</v>
      </c>
      <c r="B61">
        <v>18114</v>
      </c>
      <c r="C61" t="s">
        <v>31</v>
      </c>
      <c r="D61">
        <v>1040</v>
      </c>
      <c r="E61" t="s">
        <v>25</v>
      </c>
      <c r="F61" t="s">
        <v>32</v>
      </c>
      <c r="G61">
        <v>7940</v>
      </c>
      <c r="H61" s="1">
        <v>43374</v>
      </c>
      <c r="I61">
        <v>0</v>
      </c>
      <c r="J61">
        <v>21147.41</v>
      </c>
      <c r="K61" s="9">
        <v>21147.41</v>
      </c>
      <c r="L61" s="8">
        <v>21147.41</v>
      </c>
      <c r="M61">
        <v>100</v>
      </c>
      <c r="N61" t="s">
        <v>27</v>
      </c>
      <c r="O61" t="s">
        <v>27</v>
      </c>
      <c r="P61" t="s">
        <v>27</v>
      </c>
      <c r="Q61" t="s">
        <v>28</v>
      </c>
      <c r="R61">
        <v>0</v>
      </c>
      <c r="S61">
        <v>0</v>
      </c>
      <c r="T61" s="2">
        <v>43374</v>
      </c>
      <c r="U61" s="2">
        <v>43404</v>
      </c>
      <c r="V61" t="s">
        <v>29</v>
      </c>
      <c r="W61" t="s">
        <v>30</v>
      </c>
    </row>
    <row r="62" spans="1:24" x14ac:dyDescent="0.25">
      <c r="A62">
        <v>85732</v>
      </c>
      <c r="B62">
        <v>17590</v>
      </c>
      <c r="C62" t="s">
        <v>33</v>
      </c>
      <c r="D62">
        <v>1018</v>
      </c>
      <c r="E62" t="s">
        <v>25</v>
      </c>
      <c r="F62" t="s">
        <v>34</v>
      </c>
      <c r="G62">
        <v>10464</v>
      </c>
      <c r="H62" s="1">
        <v>43374</v>
      </c>
      <c r="I62">
        <v>0</v>
      </c>
      <c r="J62">
        <v>5800</v>
      </c>
      <c r="K62" s="9">
        <v>5800</v>
      </c>
      <c r="L62" s="8">
        <v>5800</v>
      </c>
      <c r="M62">
        <v>100</v>
      </c>
      <c r="N62" t="s">
        <v>27</v>
      </c>
      <c r="O62" t="s">
        <v>27</v>
      </c>
      <c r="P62" t="s">
        <v>27</v>
      </c>
      <c r="Q62" t="s">
        <v>28</v>
      </c>
      <c r="R62">
        <v>0</v>
      </c>
      <c r="S62">
        <v>0</v>
      </c>
      <c r="T62" s="2">
        <v>43374</v>
      </c>
      <c r="U62" s="2">
        <v>43404</v>
      </c>
      <c r="V62" t="s">
        <v>29</v>
      </c>
      <c r="W62" t="s">
        <v>30</v>
      </c>
    </row>
    <row r="63" spans="1:24" x14ac:dyDescent="0.25">
      <c r="A63">
        <v>85738</v>
      </c>
      <c r="B63">
        <v>18310</v>
      </c>
      <c r="C63" t="s">
        <v>54</v>
      </c>
      <c r="D63">
        <v>2335</v>
      </c>
      <c r="E63" t="s">
        <v>25</v>
      </c>
      <c r="F63" t="s">
        <v>55</v>
      </c>
      <c r="G63">
        <v>105936</v>
      </c>
      <c r="H63" s="1">
        <v>43374</v>
      </c>
      <c r="I63">
        <v>0</v>
      </c>
      <c r="J63">
        <v>5426.6</v>
      </c>
      <c r="K63" s="9">
        <v>5426.6</v>
      </c>
      <c r="L63" s="8">
        <v>10853.2</v>
      </c>
      <c r="M63">
        <v>50</v>
      </c>
      <c r="N63" t="s">
        <v>27</v>
      </c>
      <c r="O63" t="s">
        <v>27</v>
      </c>
      <c r="P63" t="s">
        <v>27</v>
      </c>
      <c r="Q63" t="s">
        <v>28</v>
      </c>
      <c r="R63">
        <v>0</v>
      </c>
      <c r="S63">
        <v>0</v>
      </c>
      <c r="T63" s="2">
        <v>43374</v>
      </c>
      <c r="U63" s="2">
        <v>43404</v>
      </c>
      <c r="V63" t="s">
        <v>29</v>
      </c>
      <c r="W63" t="s">
        <v>30</v>
      </c>
    </row>
    <row r="64" spans="1:24" x14ac:dyDescent="0.25">
      <c r="A64">
        <v>85738</v>
      </c>
      <c r="B64">
        <v>18310</v>
      </c>
      <c r="C64" t="s">
        <v>31</v>
      </c>
      <c r="D64">
        <v>1040</v>
      </c>
      <c r="E64" t="s">
        <v>25</v>
      </c>
      <c r="F64" t="s">
        <v>32</v>
      </c>
      <c r="G64">
        <v>72333</v>
      </c>
      <c r="H64" s="1">
        <v>43374</v>
      </c>
      <c r="I64">
        <v>0</v>
      </c>
      <c r="J64">
        <v>5426.6</v>
      </c>
      <c r="K64" s="9">
        <v>5426.6</v>
      </c>
      <c r="L64" s="8">
        <v>10853.2</v>
      </c>
      <c r="M64">
        <v>50</v>
      </c>
      <c r="N64" t="s">
        <v>27</v>
      </c>
      <c r="O64" t="s">
        <v>27</v>
      </c>
      <c r="P64" t="s">
        <v>27</v>
      </c>
      <c r="Q64" t="s">
        <v>28</v>
      </c>
      <c r="R64">
        <v>0</v>
      </c>
      <c r="S64">
        <v>0</v>
      </c>
      <c r="T64" s="2">
        <v>43374</v>
      </c>
      <c r="U64" s="2">
        <v>43404</v>
      </c>
      <c r="V64" t="s">
        <v>29</v>
      </c>
      <c r="W64" t="s">
        <v>30</v>
      </c>
    </row>
    <row r="65" spans="1:24" x14ac:dyDescent="0.25">
      <c r="A65">
        <v>85739</v>
      </c>
      <c r="B65">
        <v>18992</v>
      </c>
      <c r="C65" t="s">
        <v>33</v>
      </c>
      <c r="D65">
        <v>1018</v>
      </c>
      <c r="E65" t="s">
        <v>25</v>
      </c>
      <c r="F65" t="s">
        <v>34</v>
      </c>
      <c r="G65">
        <v>10465</v>
      </c>
      <c r="H65" s="1">
        <v>43374</v>
      </c>
      <c r="I65">
        <v>0</v>
      </c>
      <c r="J65">
        <v>11312.83</v>
      </c>
      <c r="K65" s="9">
        <v>11312.832</v>
      </c>
      <c r="L65" s="8">
        <v>33938.53</v>
      </c>
      <c r="M65">
        <v>33.333300000000001</v>
      </c>
      <c r="N65" t="s">
        <v>27</v>
      </c>
      <c r="O65" t="s">
        <v>27</v>
      </c>
      <c r="P65" t="s">
        <v>27</v>
      </c>
      <c r="Q65" t="s">
        <v>28</v>
      </c>
      <c r="R65">
        <v>0</v>
      </c>
      <c r="S65">
        <v>0</v>
      </c>
      <c r="T65" s="2">
        <v>43374</v>
      </c>
      <c r="U65" s="2">
        <v>43404</v>
      </c>
      <c r="V65" t="s">
        <v>29</v>
      </c>
      <c r="W65" t="s">
        <v>30</v>
      </c>
    </row>
    <row r="66" spans="1:24" x14ac:dyDescent="0.25">
      <c r="A66">
        <v>85739</v>
      </c>
      <c r="B66">
        <v>18992</v>
      </c>
      <c r="C66" t="s">
        <v>31</v>
      </c>
      <c r="D66">
        <v>1040</v>
      </c>
      <c r="E66" t="s">
        <v>25</v>
      </c>
      <c r="F66" t="s">
        <v>32</v>
      </c>
      <c r="G66">
        <v>7481</v>
      </c>
      <c r="H66" s="1">
        <v>43374</v>
      </c>
      <c r="I66">
        <v>0</v>
      </c>
      <c r="J66">
        <v>11312.83</v>
      </c>
      <c r="K66" s="9">
        <v>11312.832</v>
      </c>
      <c r="L66" s="8">
        <v>33938.53</v>
      </c>
      <c r="M66">
        <v>33.333300000000001</v>
      </c>
      <c r="N66" t="s">
        <v>27</v>
      </c>
      <c r="O66" t="s">
        <v>27</v>
      </c>
      <c r="P66" t="s">
        <v>27</v>
      </c>
      <c r="Q66" t="s">
        <v>28</v>
      </c>
      <c r="R66">
        <v>0</v>
      </c>
      <c r="S66">
        <v>0</v>
      </c>
      <c r="T66" s="2">
        <v>43374</v>
      </c>
      <c r="U66" s="2">
        <v>43404</v>
      </c>
      <c r="V66" t="s">
        <v>29</v>
      </c>
      <c r="W66" t="s">
        <v>30</v>
      </c>
    </row>
    <row r="67" spans="1:24" x14ac:dyDescent="0.25">
      <c r="A67">
        <v>85739</v>
      </c>
      <c r="B67">
        <v>18992</v>
      </c>
      <c r="C67" t="s">
        <v>31</v>
      </c>
      <c r="D67">
        <v>1040</v>
      </c>
      <c r="E67" t="s">
        <v>25</v>
      </c>
      <c r="F67" t="s">
        <v>32</v>
      </c>
      <c r="G67">
        <v>96837</v>
      </c>
      <c r="H67" s="1">
        <v>43374</v>
      </c>
      <c r="I67">
        <v>0</v>
      </c>
      <c r="J67">
        <v>11312.83</v>
      </c>
      <c r="K67" s="9">
        <v>11312.832</v>
      </c>
      <c r="L67" s="8">
        <v>33938.53</v>
      </c>
      <c r="M67">
        <v>33.333300000000001</v>
      </c>
      <c r="N67" t="s">
        <v>27</v>
      </c>
      <c r="O67" t="s">
        <v>41</v>
      </c>
      <c r="P67" t="s">
        <v>27</v>
      </c>
      <c r="Q67" t="s">
        <v>28</v>
      </c>
      <c r="R67">
        <v>0</v>
      </c>
      <c r="S67">
        <v>0</v>
      </c>
      <c r="T67" s="2">
        <v>43374</v>
      </c>
      <c r="U67" s="2">
        <v>43404</v>
      </c>
      <c r="V67" t="s">
        <v>29</v>
      </c>
      <c r="W67" t="s">
        <v>30</v>
      </c>
    </row>
    <row r="68" spans="1:24" x14ac:dyDescent="0.25">
      <c r="A68">
        <v>85752</v>
      </c>
      <c r="B68">
        <v>17516</v>
      </c>
      <c r="C68" t="s">
        <v>33</v>
      </c>
      <c r="D68">
        <v>1018</v>
      </c>
      <c r="E68" t="s">
        <v>25</v>
      </c>
      <c r="F68" t="s">
        <v>34</v>
      </c>
      <c r="G68">
        <v>10466</v>
      </c>
      <c r="H68" s="1">
        <v>43374</v>
      </c>
      <c r="I68">
        <v>0</v>
      </c>
      <c r="J68">
        <v>5800</v>
      </c>
      <c r="K68" s="9">
        <v>5800</v>
      </c>
      <c r="L68" s="8">
        <v>5800</v>
      </c>
      <c r="M68">
        <v>100</v>
      </c>
      <c r="N68" t="s">
        <v>27</v>
      </c>
      <c r="O68" t="s">
        <v>27</v>
      </c>
      <c r="P68" t="s">
        <v>27</v>
      </c>
      <c r="Q68" t="s">
        <v>28</v>
      </c>
      <c r="R68">
        <v>0</v>
      </c>
      <c r="S68">
        <v>0</v>
      </c>
      <c r="T68" s="2">
        <v>43374</v>
      </c>
      <c r="U68" s="2">
        <v>43404</v>
      </c>
      <c r="V68" t="s">
        <v>29</v>
      </c>
      <c r="W68" t="s">
        <v>30</v>
      </c>
    </row>
    <row r="69" spans="1:24" x14ac:dyDescent="0.25">
      <c r="A69">
        <v>85758</v>
      </c>
      <c r="B69">
        <v>17587</v>
      </c>
      <c r="C69" t="s">
        <v>35</v>
      </c>
      <c r="D69">
        <v>1015</v>
      </c>
      <c r="E69" t="s">
        <v>25</v>
      </c>
      <c r="F69" t="s">
        <v>36</v>
      </c>
      <c r="G69">
        <v>7415</v>
      </c>
      <c r="H69" s="1">
        <v>43374</v>
      </c>
      <c r="I69">
        <v>0</v>
      </c>
      <c r="J69">
        <v>5000</v>
      </c>
      <c r="K69" s="9">
        <v>5000</v>
      </c>
      <c r="L69" s="8">
        <v>5000</v>
      </c>
      <c r="M69">
        <v>100</v>
      </c>
      <c r="N69" t="s">
        <v>27</v>
      </c>
      <c r="O69" t="s">
        <v>27</v>
      </c>
      <c r="P69" t="s">
        <v>27</v>
      </c>
      <c r="Q69" t="s">
        <v>28</v>
      </c>
      <c r="R69">
        <v>0</v>
      </c>
      <c r="S69">
        <v>0</v>
      </c>
      <c r="T69" s="2">
        <v>43374</v>
      </c>
      <c r="U69" s="2">
        <v>43404</v>
      </c>
      <c r="V69" t="s">
        <v>29</v>
      </c>
      <c r="W69" t="s">
        <v>30</v>
      </c>
      <c r="X69" t="s">
        <v>44</v>
      </c>
    </row>
    <row r="70" spans="1:24" x14ac:dyDescent="0.25">
      <c r="A70">
        <v>85773</v>
      </c>
      <c r="B70">
        <v>18073</v>
      </c>
      <c r="C70" t="s">
        <v>35</v>
      </c>
      <c r="D70">
        <v>1015</v>
      </c>
      <c r="E70" t="s">
        <v>25</v>
      </c>
      <c r="F70" t="s">
        <v>36</v>
      </c>
      <c r="G70">
        <v>10652</v>
      </c>
      <c r="H70" s="1">
        <v>43374</v>
      </c>
      <c r="I70">
        <v>4000</v>
      </c>
      <c r="J70">
        <v>9932.23</v>
      </c>
      <c r="K70" s="9">
        <v>13932.225</v>
      </c>
      <c r="L70" s="8">
        <v>55728.9</v>
      </c>
      <c r="M70">
        <v>25</v>
      </c>
      <c r="N70" t="s">
        <v>27</v>
      </c>
      <c r="O70" t="s">
        <v>27</v>
      </c>
      <c r="P70" t="s">
        <v>27</v>
      </c>
      <c r="Q70" t="s">
        <v>28</v>
      </c>
      <c r="R70">
        <v>0</v>
      </c>
      <c r="S70">
        <v>0</v>
      </c>
      <c r="T70" s="2">
        <v>43374</v>
      </c>
      <c r="U70" s="2">
        <v>43404</v>
      </c>
      <c r="V70" t="s">
        <v>29</v>
      </c>
      <c r="W70" t="s">
        <v>30</v>
      </c>
      <c r="X70" t="s">
        <v>44</v>
      </c>
    </row>
    <row r="71" spans="1:24" x14ac:dyDescent="0.25">
      <c r="A71">
        <v>85773</v>
      </c>
      <c r="B71">
        <v>18073</v>
      </c>
      <c r="C71" t="s">
        <v>31</v>
      </c>
      <c r="D71">
        <v>1040</v>
      </c>
      <c r="E71" t="s">
        <v>25</v>
      </c>
      <c r="F71" t="s">
        <v>32</v>
      </c>
      <c r="G71">
        <v>10941</v>
      </c>
      <c r="H71" s="1">
        <v>43374</v>
      </c>
      <c r="I71">
        <v>0</v>
      </c>
      <c r="J71">
        <v>13932.23</v>
      </c>
      <c r="K71" s="9">
        <v>13932.225</v>
      </c>
      <c r="L71" s="8">
        <v>55728.9</v>
      </c>
      <c r="M71">
        <v>25</v>
      </c>
      <c r="N71" t="s">
        <v>27</v>
      </c>
      <c r="O71" t="s">
        <v>27</v>
      </c>
      <c r="P71" t="s">
        <v>27</v>
      </c>
      <c r="Q71" t="s">
        <v>28</v>
      </c>
      <c r="R71">
        <v>0</v>
      </c>
      <c r="S71">
        <v>0</v>
      </c>
      <c r="T71" s="2">
        <v>43374</v>
      </c>
      <c r="U71" s="2">
        <v>43404</v>
      </c>
      <c r="V71" t="s">
        <v>29</v>
      </c>
      <c r="W71" t="s">
        <v>30</v>
      </c>
    </row>
    <row r="72" spans="1:24" x14ac:dyDescent="0.25">
      <c r="A72">
        <v>85773</v>
      </c>
      <c r="B72">
        <v>18073</v>
      </c>
      <c r="C72" t="s">
        <v>33</v>
      </c>
      <c r="D72">
        <v>1018</v>
      </c>
      <c r="E72" t="s">
        <v>25</v>
      </c>
      <c r="F72" t="s">
        <v>34</v>
      </c>
      <c r="G72">
        <v>2082082</v>
      </c>
      <c r="H72" s="1">
        <v>43374</v>
      </c>
      <c r="I72">
        <v>0</v>
      </c>
      <c r="J72">
        <v>13932.23</v>
      </c>
      <c r="K72" s="9">
        <v>13932.225</v>
      </c>
      <c r="L72" s="8">
        <v>55728.9</v>
      </c>
      <c r="M72">
        <v>25</v>
      </c>
      <c r="N72" t="s">
        <v>27</v>
      </c>
      <c r="O72" t="s">
        <v>41</v>
      </c>
      <c r="P72" t="s">
        <v>27</v>
      </c>
      <c r="Q72" t="s">
        <v>28</v>
      </c>
      <c r="R72">
        <v>0</v>
      </c>
      <c r="S72">
        <v>0</v>
      </c>
      <c r="T72" s="2">
        <v>43374</v>
      </c>
      <c r="U72" s="2">
        <v>43404</v>
      </c>
      <c r="V72" t="s">
        <v>29</v>
      </c>
      <c r="W72" t="s">
        <v>30</v>
      </c>
    </row>
    <row r="73" spans="1:24" x14ac:dyDescent="0.25">
      <c r="A73">
        <v>85773</v>
      </c>
      <c r="B73">
        <v>18073</v>
      </c>
      <c r="C73" t="s">
        <v>31</v>
      </c>
      <c r="D73">
        <v>1040</v>
      </c>
      <c r="E73" t="s">
        <v>25</v>
      </c>
      <c r="F73" t="s">
        <v>32</v>
      </c>
      <c r="G73">
        <v>73871</v>
      </c>
      <c r="H73" s="1">
        <v>43374</v>
      </c>
      <c r="I73">
        <v>0</v>
      </c>
      <c r="J73">
        <v>13932.23</v>
      </c>
      <c r="K73" s="9">
        <v>13932.225</v>
      </c>
      <c r="L73" s="8">
        <v>55728.9</v>
      </c>
      <c r="M73">
        <v>25</v>
      </c>
      <c r="N73" t="s">
        <v>27</v>
      </c>
      <c r="P73" t="s">
        <v>27</v>
      </c>
      <c r="Q73" t="s">
        <v>28</v>
      </c>
      <c r="R73">
        <v>0</v>
      </c>
      <c r="S73">
        <v>0</v>
      </c>
      <c r="T73" s="2">
        <v>43374</v>
      </c>
      <c r="U73" s="2">
        <v>43404</v>
      </c>
      <c r="V73" t="s">
        <v>29</v>
      </c>
      <c r="W73" t="s">
        <v>30</v>
      </c>
    </row>
    <row r="74" spans="1:24" x14ac:dyDescent="0.25">
      <c r="A74">
        <v>85774</v>
      </c>
      <c r="B74">
        <v>17799</v>
      </c>
      <c r="C74" t="s">
        <v>24</v>
      </c>
      <c r="D74">
        <v>6798</v>
      </c>
      <c r="E74" t="s">
        <v>25</v>
      </c>
      <c r="F74" t="s">
        <v>26</v>
      </c>
      <c r="G74">
        <v>3663330</v>
      </c>
      <c r="H74" s="1">
        <v>43374</v>
      </c>
      <c r="I74">
        <v>0</v>
      </c>
      <c r="J74">
        <v>1976.45</v>
      </c>
      <c r="K74" s="9">
        <v>1976.45</v>
      </c>
      <c r="L74" s="8">
        <v>3952.9</v>
      </c>
      <c r="M74">
        <v>50</v>
      </c>
      <c r="N74" t="s">
        <v>27</v>
      </c>
      <c r="O74" t="s">
        <v>27</v>
      </c>
      <c r="P74" t="s">
        <v>27</v>
      </c>
      <c r="Q74" t="s">
        <v>28</v>
      </c>
      <c r="R74">
        <v>0</v>
      </c>
      <c r="S74">
        <v>0</v>
      </c>
      <c r="T74" s="2">
        <v>43374</v>
      </c>
      <c r="U74" s="2">
        <v>43404</v>
      </c>
      <c r="V74" t="s">
        <v>29</v>
      </c>
      <c r="W74" t="s">
        <v>30</v>
      </c>
    </row>
    <row r="75" spans="1:24" x14ac:dyDescent="0.25">
      <c r="A75">
        <v>85774</v>
      </c>
      <c r="B75">
        <v>17799</v>
      </c>
      <c r="C75" t="s">
        <v>31</v>
      </c>
      <c r="D75">
        <v>1040</v>
      </c>
      <c r="E75" t="s">
        <v>25</v>
      </c>
      <c r="F75" t="s">
        <v>32</v>
      </c>
      <c r="G75">
        <v>8462</v>
      </c>
      <c r="H75" s="1">
        <v>43374</v>
      </c>
      <c r="I75">
        <v>0</v>
      </c>
      <c r="J75">
        <v>1976.45</v>
      </c>
      <c r="K75" s="9">
        <v>1976.45</v>
      </c>
      <c r="L75" s="8">
        <v>3952.9</v>
      </c>
      <c r="M75">
        <v>50</v>
      </c>
      <c r="N75" t="s">
        <v>27</v>
      </c>
      <c r="O75" t="s">
        <v>27</v>
      </c>
      <c r="P75" t="s">
        <v>27</v>
      </c>
      <c r="Q75" t="s">
        <v>28</v>
      </c>
      <c r="R75">
        <v>0</v>
      </c>
      <c r="S75">
        <v>0</v>
      </c>
      <c r="T75" s="2">
        <v>43374</v>
      </c>
      <c r="U75" s="2">
        <v>43404</v>
      </c>
      <c r="V75" t="s">
        <v>29</v>
      </c>
      <c r="W75" t="s">
        <v>30</v>
      </c>
    </row>
    <row r="76" spans="1:24" x14ac:dyDescent="0.25">
      <c r="A76">
        <v>85796</v>
      </c>
      <c r="B76">
        <v>52079</v>
      </c>
      <c r="C76" t="s">
        <v>35</v>
      </c>
      <c r="D76">
        <v>1015</v>
      </c>
      <c r="E76" t="s">
        <v>25</v>
      </c>
      <c r="F76" t="s">
        <v>36</v>
      </c>
      <c r="G76">
        <v>12169</v>
      </c>
      <c r="H76" s="1">
        <v>43374</v>
      </c>
      <c r="I76">
        <v>4000</v>
      </c>
      <c r="J76">
        <v>3995.1</v>
      </c>
      <c r="K76" s="9">
        <v>7995.098</v>
      </c>
      <c r="L76" s="8">
        <v>6246.17</v>
      </c>
      <c r="M76">
        <v>128</v>
      </c>
      <c r="N76" t="s">
        <v>27</v>
      </c>
      <c r="O76" t="s">
        <v>27</v>
      </c>
      <c r="P76" t="s">
        <v>27</v>
      </c>
      <c r="Q76" t="s">
        <v>28</v>
      </c>
      <c r="R76">
        <v>0</v>
      </c>
      <c r="S76">
        <v>0</v>
      </c>
      <c r="T76" s="2">
        <v>43374</v>
      </c>
      <c r="U76" s="2">
        <v>43404</v>
      </c>
      <c r="V76" t="s">
        <v>29</v>
      </c>
      <c r="W76" t="s">
        <v>30</v>
      </c>
      <c r="X76" t="s">
        <v>48</v>
      </c>
    </row>
    <row r="77" spans="1:24" x14ac:dyDescent="0.25">
      <c r="A77">
        <v>85821</v>
      </c>
      <c r="B77">
        <v>127719</v>
      </c>
      <c r="C77" t="s">
        <v>33</v>
      </c>
      <c r="D77">
        <v>1018</v>
      </c>
      <c r="E77" t="s">
        <v>25</v>
      </c>
      <c r="F77" t="s">
        <v>34</v>
      </c>
      <c r="G77">
        <v>104930</v>
      </c>
      <c r="H77" s="1">
        <v>43374</v>
      </c>
      <c r="I77">
        <v>0</v>
      </c>
      <c r="J77">
        <v>5053.09</v>
      </c>
      <c r="K77" s="9">
        <v>5053.09</v>
      </c>
      <c r="L77" s="8">
        <v>5053.09</v>
      </c>
      <c r="M77">
        <v>100</v>
      </c>
      <c r="N77" t="s">
        <v>27</v>
      </c>
      <c r="O77" t="s">
        <v>27</v>
      </c>
      <c r="P77" t="s">
        <v>27</v>
      </c>
      <c r="Q77" t="s">
        <v>28</v>
      </c>
      <c r="R77">
        <v>0</v>
      </c>
      <c r="S77">
        <v>0</v>
      </c>
      <c r="T77" s="2">
        <v>43374</v>
      </c>
      <c r="U77" s="2">
        <v>43404</v>
      </c>
      <c r="V77" t="s">
        <v>29</v>
      </c>
      <c r="W77" t="s">
        <v>30</v>
      </c>
    </row>
    <row r="78" spans="1:24" x14ac:dyDescent="0.25">
      <c r="A78">
        <v>85829</v>
      </c>
      <c r="B78">
        <v>4510901</v>
      </c>
      <c r="C78" t="s">
        <v>31</v>
      </c>
      <c r="D78">
        <v>1040</v>
      </c>
      <c r="E78" t="s">
        <v>25</v>
      </c>
      <c r="F78" t="s">
        <v>32</v>
      </c>
      <c r="G78">
        <v>74549</v>
      </c>
      <c r="H78" s="1">
        <v>43374</v>
      </c>
      <c r="I78">
        <v>0</v>
      </c>
      <c r="J78">
        <v>5000</v>
      </c>
      <c r="K78" s="9">
        <v>5000</v>
      </c>
      <c r="L78" s="8">
        <v>5000</v>
      </c>
      <c r="M78">
        <v>100</v>
      </c>
      <c r="N78" t="s">
        <v>27</v>
      </c>
      <c r="O78" t="s">
        <v>27</v>
      </c>
      <c r="P78" t="s">
        <v>27</v>
      </c>
      <c r="Q78" t="s">
        <v>28</v>
      </c>
      <c r="R78">
        <v>0</v>
      </c>
      <c r="S78">
        <v>0</v>
      </c>
      <c r="T78" s="2">
        <v>43374</v>
      </c>
      <c r="U78" s="2">
        <v>43404</v>
      </c>
      <c r="V78" t="s">
        <v>29</v>
      </c>
      <c r="W78" t="s">
        <v>30</v>
      </c>
    </row>
    <row r="79" spans="1:24" x14ac:dyDescent="0.25">
      <c r="A79">
        <v>85850</v>
      </c>
      <c r="B79">
        <v>18748</v>
      </c>
      <c r="C79" t="s">
        <v>24</v>
      </c>
      <c r="D79">
        <v>6798</v>
      </c>
      <c r="E79" t="s">
        <v>25</v>
      </c>
      <c r="F79" t="s">
        <v>26</v>
      </c>
      <c r="G79">
        <v>3313094</v>
      </c>
      <c r="H79" s="1">
        <v>43374</v>
      </c>
      <c r="I79">
        <v>0</v>
      </c>
      <c r="J79">
        <v>3861.92</v>
      </c>
      <c r="K79" s="9">
        <v>3861.9180000000001</v>
      </c>
      <c r="L79" s="8">
        <v>15447.67</v>
      </c>
      <c r="M79">
        <v>25</v>
      </c>
      <c r="N79" t="s">
        <v>27</v>
      </c>
      <c r="O79" t="s">
        <v>27</v>
      </c>
      <c r="P79" t="s">
        <v>27</v>
      </c>
      <c r="Q79" t="s">
        <v>28</v>
      </c>
      <c r="R79">
        <v>0</v>
      </c>
      <c r="S79">
        <v>0</v>
      </c>
      <c r="T79" s="2">
        <v>43374</v>
      </c>
      <c r="U79" s="2">
        <v>43404</v>
      </c>
      <c r="V79" t="s">
        <v>29</v>
      </c>
      <c r="W79" t="s">
        <v>30</v>
      </c>
    </row>
    <row r="80" spans="1:24" x14ac:dyDescent="0.25">
      <c r="A80">
        <v>85850</v>
      </c>
      <c r="B80">
        <v>18748</v>
      </c>
      <c r="C80" t="s">
        <v>31</v>
      </c>
      <c r="D80">
        <v>1040</v>
      </c>
      <c r="E80" t="s">
        <v>25</v>
      </c>
      <c r="F80" t="s">
        <v>32</v>
      </c>
      <c r="G80">
        <v>71776</v>
      </c>
      <c r="H80" s="1">
        <v>43374</v>
      </c>
      <c r="I80">
        <v>0</v>
      </c>
      <c r="J80">
        <v>11585.75</v>
      </c>
      <c r="K80" s="9">
        <v>11585.753000000001</v>
      </c>
      <c r="L80" s="8">
        <v>15447.67</v>
      </c>
      <c r="M80">
        <v>75</v>
      </c>
      <c r="N80" t="s">
        <v>27</v>
      </c>
      <c r="P80" t="s">
        <v>27</v>
      </c>
      <c r="Q80" t="s">
        <v>28</v>
      </c>
      <c r="R80">
        <v>0</v>
      </c>
      <c r="S80">
        <v>0</v>
      </c>
      <c r="T80" s="2">
        <v>43374</v>
      </c>
      <c r="U80" s="2">
        <v>43404</v>
      </c>
      <c r="V80" t="s">
        <v>29</v>
      </c>
      <c r="W80" t="s">
        <v>30</v>
      </c>
    </row>
    <row r="81" spans="1:24" x14ac:dyDescent="0.25">
      <c r="A81">
        <v>85851</v>
      </c>
      <c r="B81">
        <v>52637</v>
      </c>
      <c r="C81" t="s">
        <v>24</v>
      </c>
      <c r="D81">
        <v>6798</v>
      </c>
      <c r="E81" t="s">
        <v>25</v>
      </c>
      <c r="F81" t="s">
        <v>26</v>
      </c>
      <c r="G81">
        <v>3228221</v>
      </c>
      <c r="H81" s="1">
        <v>43374</v>
      </c>
      <c r="I81">
        <v>0</v>
      </c>
      <c r="J81">
        <v>4077.53</v>
      </c>
      <c r="K81" s="9">
        <v>4077.5329999999999</v>
      </c>
      <c r="L81" s="8">
        <v>16310.13</v>
      </c>
      <c r="M81">
        <v>25</v>
      </c>
      <c r="N81" t="s">
        <v>27</v>
      </c>
      <c r="O81" t="s">
        <v>27</v>
      </c>
      <c r="P81" t="s">
        <v>27</v>
      </c>
      <c r="Q81" t="s">
        <v>28</v>
      </c>
      <c r="R81">
        <v>0</v>
      </c>
      <c r="S81">
        <v>0</v>
      </c>
      <c r="T81" s="2">
        <v>43374</v>
      </c>
      <c r="U81" s="2">
        <v>43404</v>
      </c>
      <c r="V81" t="s">
        <v>29</v>
      </c>
      <c r="W81" t="s">
        <v>30</v>
      </c>
    </row>
    <row r="82" spans="1:24" x14ac:dyDescent="0.25">
      <c r="A82">
        <v>85851</v>
      </c>
      <c r="B82">
        <v>52637</v>
      </c>
      <c r="C82" t="s">
        <v>37</v>
      </c>
      <c r="D82">
        <v>62858</v>
      </c>
      <c r="E82" t="s">
        <v>25</v>
      </c>
      <c r="F82" t="s">
        <v>38</v>
      </c>
      <c r="G82">
        <v>4305864</v>
      </c>
      <c r="H82" s="1">
        <v>43374</v>
      </c>
      <c r="I82">
        <v>0</v>
      </c>
      <c r="J82">
        <v>4077.53</v>
      </c>
      <c r="K82" s="9">
        <v>4077.5329999999999</v>
      </c>
      <c r="L82" s="8">
        <v>16310.13</v>
      </c>
      <c r="M82">
        <v>25</v>
      </c>
      <c r="N82" t="s">
        <v>27</v>
      </c>
      <c r="O82" t="s">
        <v>27</v>
      </c>
      <c r="P82" t="s">
        <v>27</v>
      </c>
      <c r="Q82" t="s">
        <v>28</v>
      </c>
      <c r="R82">
        <v>0</v>
      </c>
      <c r="S82">
        <v>0</v>
      </c>
      <c r="T82" s="2">
        <v>43374</v>
      </c>
      <c r="U82" s="2">
        <v>43404</v>
      </c>
      <c r="V82" t="s">
        <v>29</v>
      </c>
      <c r="W82" t="s">
        <v>30</v>
      </c>
    </row>
    <row r="83" spans="1:24" x14ac:dyDescent="0.25">
      <c r="A83">
        <v>85851</v>
      </c>
      <c r="B83">
        <v>52637</v>
      </c>
      <c r="C83" t="s">
        <v>35</v>
      </c>
      <c r="D83">
        <v>1015</v>
      </c>
      <c r="E83" t="s">
        <v>25</v>
      </c>
      <c r="F83" t="s">
        <v>36</v>
      </c>
      <c r="G83">
        <v>6097</v>
      </c>
      <c r="H83" s="1">
        <v>43374</v>
      </c>
      <c r="I83">
        <v>4000</v>
      </c>
      <c r="J83">
        <v>77.53</v>
      </c>
      <c r="K83" s="9">
        <v>4077.5329999999999</v>
      </c>
      <c r="L83" s="8">
        <v>16310.13</v>
      </c>
      <c r="M83">
        <v>25</v>
      </c>
      <c r="N83" t="s">
        <v>27</v>
      </c>
      <c r="O83" t="s">
        <v>27</v>
      </c>
      <c r="P83" t="s">
        <v>27</v>
      </c>
      <c r="Q83" t="s">
        <v>28</v>
      </c>
      <c r="R83">
        <v>0</v>
      </c>
      <c r="S83">
        <v>0</v>
      </c>
      <c r="T83" s="2">
        <v>43374</v>
      </c>
      <c r="U83" s="2">
        <v>43404</v>
      </c>
      <c r="V83" t="s">
        <v>29</v>
      </c>
      <c r="W83" t="s">
        <v>30</v>
      </c>
      <c r="X83" t="s">
        <v>46</v>
      </c>
    </row>
    <row r="84" spans="1:24" x14ac:dyDescent="0.25">
      <c r="A84">
        <v>85851</v>
      </c>
      <c r="B84">
        <v>52637</v>
      </c>
      <c r="C84" t="s">
        <v>31</v>
      </c>
      <c r="D84">
        <v>1040</v>
      </c>
      <c r="E84" t="s">
        <v>25</v>
      </c>
      <c r="F84" t="s">
        <v>32</v>
      </c>
      <c r="G84">
        <v>71292</v>
      </c>
      <c r="H84" s="1">
        <v>43374</v>
      </c>
      <c r="I84">
        <v>0</v>
      </c>
      <c r="J84">
        <v>4077.53</v>
      </c>
      <c r="K84" s="9">
        <v>4077.5329999999999</v>
      </c>
      <c r="L84" s="8">
        <v>16310.13</v>
      </c>
      <c r="M84">
        <v>25</v>
      </c>
      <c r="N84" t="s">
        <v>27</v>
      </c>
      <c r="P84" t="s">
        <v>27</v>
      </c>
      <c r="Q84" t="s">
        <v>28</v>
      </c>
      <c r="R84">
        <v>0</v>
      </c>
      <c r="S84">
        <v>0</v>
      </c>
      <c r="T84" s="2">
        <v>43374</v>
      </c>
      <c r="U84" s="2">
        <v>43404</v>
      </c>
      <c r="V84" t="s">
        <v>29</v>
      </c>
      <c r="W84" t="s">
        <v>30</v>
      </c>
    </row>
    <row r="85" spans="1:24" x14ac:dyDescent="0.25">
      <c r="A85">
        <v>85852</v>
      </c>
      <c r="B85">
        <v>18749</v>
      </c>
      <c r="C85" t="s">
        <v>33</v>
      </c>
      <c r="D85">
        <v>1018</v>
      </c>
      <c r="E85" t="s">
        <v>25</v>
      </c>
      <c r="F85" t="s">
        <v>34</v>
      </c>
      <c r="G85">
        <v>115663</v>
      </c>
      <c r="H85" s="1">
        <v>43374</v>
      </c>
      <c r="I85">
        <v>0</v>
      </c>
      <c r="J85">
        <v>5240.8999999999996</v>
      </c>
      <c r="K85" s="9">
        <v>5240.9030000000002</v>
      </c>
      <c r="L85" s="8">
        <v>20963.61</v>
      </c>
      <c r="M85">
        <v>25</v>
      </c>
      <c r="N85" t="s">
        <v>27</v>
      </c>
      <c r="O85" t="s">
        <v>27</v>
      </c>
      <c r="P85" t="s">
        <v>27</v>
      </c>
      <c r="Q85" t="s">
        <v>28</v>
      </c>
      <c r="R85">
        <v>0</v>
      </c>
      <c r="S85">
        <v>0</v>
      </c>
      <c r="T85" s="2">
        <v>43374</v>
      </c>
      <c r="U85" s="2">
        <v>43404</v>
      </c>
      <c r="V85" t="s">
        <v>29</v>
      </c>
      <c r="W85" t="s">
        <v>30</v>
      </c>
    </row>
    <row r="86" spans="1:24" x14ac:dyDescent="0.25">
      <c r="A86">
        <v>85852</v>
      </c>
      <c r="B86">
        <v>18749</v>
      </c>
      <c r="C86" t="s">
        <v>24</v>
      </c>
      <c r="D86">
        <v>6798</v>
      </c>
      <c r="E86" t="s">
        <v>25</v>
      </c>
      <c r="F86" t="s">
        <v>26</v>
      </c>
      <c r="G86">
        <v>3304077</v>
      </c>
      <c r="H86" s="1">
        <v>43374</v>
      </c>
      <c r="I86">
        <v>0</v>
      </c>
      <c r="J86">
        <v>5240.8999999999996</v>
      </c>
      <c r="K86" s="9">
        <v>5240.9030000000002</v>
      </c>
      <c r="L86" s="8">
        <v>20963.61</v>
      </c>
      <c r="M86">
        <v>25</v>
      </c>
      <c r="N86" t="s">
        <v>27</v>
      </c>
      <c r="O86" t="s">
        <v>27</v>
      </c>
      <c r="P86" t="s">
        <v>27</v>
      </c>
      <c r="Q86" t="s">
        <v>28</v>
      </c>
      <c r="R86">
        <v>0</v>
      </c>
      <c r="S86">
        <v>0</v>
      </c>
      <c r="T86" s="2">
        <v>43374</v>
      </c>
      <c r="U86" s="2">
        <v>43404</v>
      </c>
      <c r="V86" t="s">
        <v>29</v>
      </c>
      <c r="W86" t="s">
        <v>30</v>
      </c>
    </row>
    <row r="87" spans="1:24" x14ac:dyDescent="0.25">
      <c r="A87">
        <v>85852</v>
      </c>
      <c r="B87">
        <v>18749</v>
      </c>
      <c r="C87" t="s">
        <v>37</v>
      </c>
      <c r="D87">
        <v>62858</v>
      </c>
      <c r="E87" t="s">
        <v>25</v>
      </c>
      <c r="F87" t="s">
        <v>38</v>
      </c>
      <c r="G87">
        <v>4567708</v>
      </c>
      <c r="H87" s="1">
        <v>43374</v>
      </c>
      <c r="I87">
        <v>0</v>
      </c>
      <c r="J87">
        <v>5240.8999999999996</v>
      </c>
      <c r="K87" s="9">
        <v>5240.9030000000002</v>
      </c>
      <c r="L87" s="8">
        <v>20963.61</v>
      </c>
      <c r="M87">
        <v>25</v>
      </c>
      <c r="N87" t="s">
        <v>27</v>
      </c>
      <c r="O87" t="s">
        <v>27</v>
      </c>
      <c r="P87" t="s">
        <v>27</v>
      </c>
      <c r="Q87" t="s">
        <v>28</v>
      </c>
      <c r="R87">
        <v>0</v>
      </c>
      <c r="S87">
        <v>0</v>
      </c>
      <c r="T87" s="2">
        <v>43374</v>
      </c>
      <c r="U87" s="2">
        <v>43404</v>
      </c>
      <c r="V87" t="s">
        <v>29</v>
      </c>
      <c r="W87" t="s">
        <v>30</v>
      </c>
    </row>
    <row r="88" spans="1:24" x14ac:dyDescent="0.25">
      <c r="A88">
        <v>85852</v>
      </c>
      <c r="B88">
        <v>18749</v>
      </c>
      <c r="C88" t="s">
        <v>31</v>
      </c>
      <c r="D88">
        <v>1040</v>
      </c>
      <c r="E88" t="s">
        <v>25</v>
      </c>
      <c r="F88" t="s">
        <v>32</v>
      </c>
      <c r="G88">
        <v>71895</v>
      </c>
      <c r="H88" s="1">
        <v>43374</v>
      </c>
      <c r="I88">
        <v>0</v>
      </c>
      <c r="J88">
        <v>5240.8999999999996</v>
      </c>
      <c r="K88" s="9">
        <v>5240.9030000000002</v>
      </c>
      <c r="L88" s="8">
        <v>20963.61</v>
      </c>
      <c r="M88">
        <v>25</v>
      </c>
      <c r="N88" t="s">
        <v>27</v>
      </c>
      <c r="P88" t="s">
        <v>27</v>
      </c>
      <c r="Q88" t="s">
        <v>28</v>
      </c>
      <c r="R88">
        <v>0</v>
      </c>
      <c r="S88">
        <v>0</v>
      </c>
      <c r="T88" s="2">
        <v>43374</v>
      </c>
      <c r="U88" s="2">
        <v>43404</v>
      </c>
      <c r="V88" t="s">
        <v>29</v>
      </c>
      <c r="W88" t="s">
        <v>30</v>
      </c>
    </row>
    <row r="89" spans="1:24" x14ac:dyDescent="0.25">
      <c r="A89">
        <v>85854</v>
      </c>
      <c r="B89">
        <v>15259</v>
      </c>
      <c r="C89" t="s">
        <v>31</v>
      </c>
      <c r="D89">
        <v>1040</v>
      </c>
      <c r="E89" t="s">
        <v>25</v>
      </c>
      <c r="F89" t="s">
        <v>32</v>
      </c>
      <c r="G89">
        <v>100142</v>
      </c>
      <c r="H89" s="1">
        <v>43374</v>
      </c>
      <c r="I89">
        <v>0</v>
      </c>
      <c r="J89">
        <v>3055.98</v>
      </c>
      <c r="K89" s="9">
        <v>3055.9749999999999</v>
      </c>
      <c r="L89" s="8">
        <v>12223.9</v>
      </c>
      <c r="M89">
        <v>25</v>
      </c>
      <c r="N89" t="s">
        <v>27</v>
      </c>
      <c r="O89" t="s">
        <v>27</v>
      </c>
      <c r="P89" t="s">
        <v>27</v>
      </c>
      <c r="Q89" t="s">
        <v>28</v>
      </c>
      <c r="R89">
        <v>0</v>
      </c>
      <c r="S89">
        <v>0</v>
      </c>
      <c r="T89" s="2">
        <v>43374</v>
      </c>
      <c r="U89" s="2">
        <v>43404</v>
      </c>
      <c r="V89" t="s">
        <v>29</v>
      </c>
      <c r="W89" t="s">
        <v>30</v>
      </c>
    </row>
    <row r="90" spans="1:24" x14ac:dyDescent="0.25">
      <c r="A90">
        <v>85854</v>
      </c>
      <c r="B90">
        <v>15259</v>
      </c>
      <c r="C90" t="s">
        <v>33</v>
      </c>
      <c r="D90">
        <v>1018</v>
      </c>
      <c r="E90" t="s">
        <v>25</v>
      </c>
      <c r="F90" t="s">
        <v>34</v>
      </c>
      <c r="G90">
        <v>2082414</v>
      </c>
      <c r="H90" s="1">
        <v>43374</v>
      </c>
      <c r="I90">
        <v>0</v>
      </c>
      <c r="J90">
        <v>3055.98</v>
      </c>
      <c r="K90" s="9">
        <v>3055.9749999999999</v>
      </c>
      <c r="L90" s="8">
        <v>12223.9</v>
      </c>
      <c r="M90">
        <v>25</v>
      </c>
      <c r="N90" t="s">
        <v>27</v>
      </c>
      <c r="O90" t="s">
        <v>27</v>
      </c>
      <c r="P90" t="s">
        <v>27</v>
      </c>
      <c r="Q90" t="s">
        <v>28</v>
      </c>
      <c r="R90">
        <v>0</v>
      </c>
      <c r="S90">
        <v>0</v>
      </c>
      <c r="T90" s="2">
        <v>43374</v>
      </c>
      <c r="U90" s="2">
        <v>43404</v>
      </c>
      <c r="V90" t="s">
        <v>29</v>
      </c>
      <c r="W90" t="s">
        <v>30</v>
      </c>
    </row>
    <row r="91" spans="1:24" x14ac:dyDescent="0.25">
      <c r="A91">
        <v>85854</v>
      </c>
      <c r="B91">
        <v>15259</v>
      </c>
      <c r="C91" t="s">
        <v>24</v>
      </c>
      <c r="D91">
        <v>6798</v>
      </c>
      <c r="E91" t="s">
        <v>25</v>
      </c>
      <c r="F91" t="s">
        <v>26</v>
      </c>
      <c r="G91">
        <v>3228042</v>
      </c>
      <c r="H91" s="1">
        <v>43374</v>
      </c>
      <c r="I91">
        <v>0</v>
      </c>
      <c r="J91">
        <v>3055.98</v>
      </c>
      <c r="K91" s="9">
        <v>3055.9749999999999</v>
      </c>
      <c r="L91" s="8">
        <v>12223.9</v>
      </c>
      <c r="M91">
        <v>25</v>
      </c>
      <c r="N91" t="s">
        <v>27</v>
      </c>
      <c r="O91" t="s">
        <v>27</v>
      </c>
      <c r="P91" t="s">
        <v>27</v>
      </c>
      <c r="Q91" t="s">
        <v>28</v>
      </c>
      <c r="R91">
        <v>0</v>
      </c>
      <c r="S91">
        <v>0</v>
      </c>
      <c r="T91" s="2">
        <v>43374</v>
      </c>
      <c r="U91" s="2">
        <v>43404</v>
      </c>
      <c r="V91" t="s">
        <v>29</v>
      </c>
      <c r="W91" t="s">
        <v>30</v>
      </c>
    </row>
    <row r="92" spans="1:24" x14ac:dyDescent="0.25">
      <c r="A92">
        <v>85854</v>
      </c>
      <c r="B92">
        <v>15259</v>
      </c>
      <c r="C92" t="s">
        <v>31</v>
      </c>
      <c r="D92">
        <v>1040</v>
      </c>
      <c r="E92" t="s">
        <v>25</v>
      </c>
      <c r="F92" t="s">
        <v>32</v>
      </c>
      <c r="G92">
        <v>71375</v>
      </c>
      <c r="H92" s="1">
        <v>43374</v>
      </c>
      <c r="I92">
        <v>0</v>
      </c>
      <c r="J92">
        <v>3055.98</v>
      </c>
      <c r="K92" s="9">
        <v>3055.9749999999999</v>
      </c>
      <c r="L92" s="8">
        <v>12223.9</v>
      </c>
      <c r="M92">
        <v>25</v>
      </c>
      <c r="N92" t="s">
        <v>27</v>
      </c>
      <c r="P92" t="s">
        <v>27</v>
      </c>
      <c r="Q92" t="s">
        <v>28</v>
      </c>
      <c r="R92">
        <v>0</v>
      </c>
      <c r="S92">
        <v>0</v>
      </c>
      <c r="T92" s="2">
        <v>43374</v>
      </c>
      <c r="U92" s="2">
        <v>43404</v>
      </c>
      <c r="V92" t="s">
        <v>29</v>
      </c>
      <c r="W92" t="s">
        <v>30</v>
      </c>
    </row>
    <row r="93" spans="1:24" x14ac:dyDescent="0.25">
      <c r="A93">
        <v>85855</v>
      </c>
      <c r="B93">
        <v>18718</v>
      </c>
      <c r="C93" t="s">
        <v>33</v>
      </c>
      <c r="D93">
        <v>1018</v>
      </c>
      <c r="E93" t="s">
        <v>25</v>
      </c>
      <c r="F93" t="s">
        <v>34</v>
      </c>
      <c r="G93">
        <v>10472</v>
      </c>
      <c r="H93" s="1">
        <v>43374</v>
      </c>
      <c r="I93">
        <v>0</v>
      </c>
      <c r="J93">
        <v>2758.44</v>
      </c>
      <c r="K93" s="9">
        <v>2758.4430000000002</v>
      </c>
      <c r="L93" s="8">
        <v>11033.77</v>
      </c>
      <c r="M93">
        <v>25</v>
      </c>
      <c r="N93" t="s">
        <v>27</v>
      </c>
      <c r="O93" t="s">
        <v>27</v>
      </c>
      <c r="P93" t="s">
        <v>27</v>
      </c>
      <c r="Q93" t="s">
        <v>28</v>
      </c>
      <c r="R93">
        <v>0</v>
      </c>
      <c r="S93">
        <v>0</v>
      </c>
      <c r="T93" s="2">
        <v>43374</v>
      </c>
      <c r="U93" s="2">
        <v>43404</v>
      </c>
      <c r="V93" t="s">
        <v>29</v>
      </c>
      <c r="W93" t="s">
        <v>30</v>
      </c>
    </row>
    <row r="94" spans="1:24" x14ac:dyDescent="0.25">
      <c r="A94">
        <v>85855</v>
      </c>
      <c r="B94">
        <v>18718</v>
      </c>
      <c r="C94" t="s">
        <v>31</v>
      </c>
      <c r="D94">
        <v>1040</v>
      </c>
      <c r="E94" t="s">
        <v>25</v>
      </c>
      <c r="F94" t="s">
        <v>32</v>
      </c>
      <c r="G94">
        <v>160109</v>
      </c>
      <c r="H94" s="1">
        <v>43374</v>
      </c>
      <c r="I94">
        <v>0</v>
      </c>
      <c r="J94">
        <v>2758.44</v>
      </c>
      <c r="K94" s="9">
        <v>2758.4430000000002</v>
      </c>
      <c r="L94" s="8">
        <v>11033.77</v>
      </c>
      <c r="M94">
        <v>25</v>
      </c>
      <c r="N94" t="s">
        <v>27</v>
      </c>
      <c r="O94" t="s">
        <v>27</v>
      </c>
      <c r="P94" t="s">
        <v>27</v>
      </c>
      <c r="Q94" t="s">
        <v>28</v>
      </c>
      <c r="R94">
        <v>0</v>
      </c>
      <c r="S94">
        <v>0</v>
      </c>
      <c r="T94" s="2">
        <v>43374</v>
      </c>
      <c r="U94" s="2">
        <v>43404</v>
      </c>
      <c r="V94" t="s">
        <v>29</v>
      </c>
      <c r="W94" t="s">
        <v>30</v>
      </c>
    </row>
    <row r="95" spans="1:24" x14ac:dyDescent="0.25">
      <c r="A95">
        <v>85855</v>
      </c>
      <c r="B95">
        <v>18718</v>
      </c>
      <c r="C95" t="s">
        <v>37</v>
      </c>
      <c r="D95">
        <v>62858</v>
      </c>
      <c r="E95" t="s">
        <v>25</v>
      </c>
      <c r="F95" t="s">
        <v>38</v>
      </c>
      <c r="G95">
        <v>4299810</v>
      </c>
      <c r="H95" s="1">
        <v>43374</v>
      </c>
      <c r="I95">
        <v>0</v>
      </c>
      <c r="J95">
        <v>2758.44</v>
      </c>
      <c r="K95" s="9">
        <v>2758.4430000000002</v>
      </c>
      <c r="L95" s="8">
        <v>11033.77</v>
      </c>
      <c r="M95">
        <v>25</v>
      </c>
      <c r="N95" t="s">
        <v>27</v>
      </c>
      <c r="O95" t="s">
        <v>27</v>
      </c>
      <c r="P95" t="s">
        <v>27</v>
      </c>
      <c r="Q95" t="s">
        <v>28</v>
      </c>
      <c r="R95">
        <v>0</v>
      </c>
      <c r="S95">
        <v>0</v>
      </c>
      <c r="T95" s="2">
        <v>43374</v>
      </c>
      <c r="U95" s="2">
        <v>43404</v>
      </c>
      <c r="V95" t="s">
        <v>29</v>
      </c>
      <c r="W95" t="s">
        <v>30</v>
      </c>
    </row>
    <row r="96" spans="1:24" x14ac:dyDescent="0.25">
      <c r="A96">
        <v>85855</v>
      </c>
      <c r="B96">
        <v>18718</v>
      </c>
      <c r="C96" t="s">
        <v>31</v>
      </c>
      <c r="D96">
        <v>1040</v>
      </c>
      <c r="E96" t="s">
        <v>25</v>
      </c>
      <c r="F96" t="s">
        <v>32</v>
      </c>
      <c r="G96">
        <v>87479</v>
      </c>
      <c r="H96" s="1">
        <v>43374</v>
      </c>
      <c r="I96">
        <v>0</v>
      </c>
      <c r="J96">
        <v>2758.44</v>
      </c>
      <c r="K96" s="9">
        <v>2758.4430000000002</v>
      </c>
      <c r="L96" s="8">
        <v>11033.77</v>
      </c>
      <c r="M96">
        <v>25</v>
      </c>
      <c r="N96" t="s">
        <v>27</v>
      </c>
      <c r="O96" t="s">
        <v>27</v>
      </c>
      <c r="P96" t="s">
        <v>27</v>
      </c>
      <c r="Q96" t="s">
        <v>28</v>
      </c>
      <c r="R96">
        <v>0</v>
      </c>
      <c r="S96">
        <v>0</v>
      </c>
      <c r="T96" s="2">
        <v>43374</v>
      </c>
      <c r="U96" s="2">
        <v>43404</v>
      </c>
      <c r="V96" t="s">
        <v>29</v>
      </c>
      <c r="W96" t="s">
        <v>30</v>
      </c>
    </row>
    <row r="97" spans="1:24" x14ac:dyDescent="0.25">
      <c r="A97">
        <v>85856</v>
      </c>
      <c r="B97">
        <v>18766</v>
      </c>
      <c r="C97" t="s">
        <v>42</v>
      </c>
      <c r="D97">
        <v>1035</v>
      </c>
      <c r="E97" t="s">
        <v>25</v>
      </c>
      <c r="F97" t="s">
        <v>43</v>
      </c>
      <c r="G97">
        <v>4249648</v>
      </c>
      <c r="H97" s="1">
        <v>43374</v>
      </c>
      <c r="I97">
        <v>0</v>
      </c>
      <c r="J97">
        <v>14910.27</v>
      </c>
      <c r="K97" s="9">
        <v>14910.27</v>
      </c>
      <c r="L97" s="8">
        <v>14910.27</v>
      </c>
      <c r="M97">
        <v>100</v>
      </c>
      <c r="N97" t="s">
        <v>27</v>
      </c>
      <c r="O97" t="s">
        <v>27</v>
      </c>
      <c r="P97" t="s">
        <v>27</v>
      </c>
      <c r="Q97" t="s">
        <v>28</v>
      </c>
      <c r="R97">
        <v>0</v>
      </c>
      <c r="S97">
        <v>0</v>
      </c>
      <c r="T97" s="2">
        <v>43374</v>
      </c>
      <c r="U97" s="2">
        <v>43404</v>
      </c>
      <c r="V97" t="s">
        <v>29</v>
      </c>
      <c r="W97" t="s">
        <v>30</v>
      </c>
    </row>
    <row r="98" spans="1:24" x14ac:dyDescent="0.25">
      <c r="A98">
        <v>85857</v>
      </c>
      <c r="B98">
        <v>19003</v>
      </c>
      <c r="C98" t="s">
        <v>33</v>
      </c>
      <c r="D98">
        <v>1018</v>
      </c>
      <c r="E98" t="s">
        <v>25</v>
      </c>
      <c r="F98" t="s">
        <v>34</v>
      </c>
      <c r="G98">
        <v>115659</v>
      </c>
      <c r="H98" s="1">
        <v>43374</v>
      </c>
      <c r="I98">
        <v>0</v>
      </c>
      <c r="J98">
        <v>4413.25</v>
      </c>
      <c r="K98" s="9">
        <v>4413.2489999999998</v>
      </c>
      <c r="L98" s="8">
        <v>13239.76</v>
      </c>
      <c r="M98">
        <v>33.333300000000001</v>
      </c>
      <c r="N98" t="s">
        <v>27</v>
      </c>
      <c r="O98" t="s">
        <v>27</v>
      </c>
      <c r="P98" t="s">
        <v>27</v>
      </c>
      <c r="Q98" t="s">
        <v>28</v>
      </c>
      <c r="R98">
        <v>0</v>
      </c>
      <c r="S98">
        <v>0</v>
      </c>
      <c r="T98" s="2">
        <v>43374</v>
      </c>
      <c r="U98" s="2">
        <v>43404</v>
      </c>
      <c r="V98" t="s">
        <v>29</v>
      </c>
      <c r="W98" t="s">
        <v>30</v>
      </c>
    </row>
    <row r="99" spans="1:24" x14ac:dyDescent="0.25">
      <c r="A99">
        <v>85857</v>
      </c>
      <c r="B99">
        <v>19003</v>
      </c>
      <c r="C99" t="s">
        <v>31</v>
      </c>
      <c r="D99">
        <v>1040</v>
      </c>
      <c r="E99" t="s">
        <v>25</v>
      </c>
      <c r="F99" t="s">
        <v>32</v>
      </c>
      <c r="G99">
        <v>71376</v>
      </c>
      <c r="H99" s="1">
        <v>43374</v>
      </c>
      <c r="I99">
        <v>0</v>
      </c>
      <c r="J99">
        <v>4413.25</v>
      </c>
      <c r="K99" s="9">
        <v>4413.2489999999998</v>
      </c>
      <c r="L99" s="8">
        <v>13239.76</v>
      </c>
      <c r="M99">
        <v>33.333300000000001</v>
      </c>
      <c r="N99" t="s">
        <v>27</v>
      </c>
      <c r="P99" t="s">
        <v>27</v>
      </c>
      <c r="Q99" t="s">
        <v>28</v>
      </c>
      <c r="R99">
        <v>0</v>
      </c>
      <c r="S99">
        <v>0</v>
      </c>
      <c r="T99" s="2">
        <v>43374</v>
      </c>
      <c r="U99" s="2">
        <v>43404</v>
      </c>
      <c r="V99" t="s">
        <v>29</v>
      </c>
      <c r="W99" t="s">
        <v>30</v>
      </c>
    </row>
    <row r="100" spans="1:24" x14ac:dyDescent="0.25">
      <c r="A100">
        <v>85857</v>
      </c>
      <c r="B100">
        <v>19003</v>
      </c>
      <c r="C100" t="s">
        <v>35</v>
      </c>
      <c r="D100">
        <v>1015</v>
      </c>
      <c r="E100" t="s">
        <v>25</v>
      </c>
      <c r="F100" t="s">
        <v>36</v>
      </c>
      <c r="G100">
        <v>952131</v>
      </c>
      <c r="H100" s="1">
        <v>43374</v>
      </c>
      <c r="I100">
        <v>0</v>
      </c>
      <c r="J100">
        <v>4413.25</v>
      </c>
      <c r="K100" s="9">
        <v>4413.2489999999998</v>
      </c>
      <c r="L100" s="8">
        <v>13239.76</v>
      </c>
      <c r="M100">
        <v>33.333300000000001</v>
      </c>
      <c r="N100" t="s">
        <v>27</v>
      </c>
      <c r="O100" t="s">
        <v>27</v>
      </c>
      <c r="P100" t="s">
        <v>27</v>
      </c>
      <c r="Q100" t="s">
        <v>28</v>
      </c>
      <c r="R100">
        <v>0</v>
      </c>
      <c r="S100">
        <v>0</v>
      </c>
      <c r="T100" s="2">
        <v>43374</v>
      </c>
      <c r="U100" s="2">
        <v>43404</v>
      </c>
      <c r="V100" t="s">
        <v>29</v>
      </c>
      <c r="W100" t="s">
        <v>30</v>
      </c>
      <c r="X100" s="2">
        <v>41791</v>
      </c>
    </row>
    <row r="101" spans="1:24" x14ac:dyDescent="0.25">
      <c r="A101">
        <v>85857</v>
      </c>
      <c r="B101">
        <v>52916</v>
      </c>
      <c r="C101" t="s">
        <v>31</v>
      </c>
      <c r="D101">
        <v>1040</v>
      </c>
      <c r="E101" t="s">
        <v>25</v>
      </c>
      <c r="F101" t="s">
        <v>32</v>
      </c>
      <c r="G101">
        <v>71376</v>
      </c>
      <c r="H101" s="1">
        <v>43374</v>
      </c>
      <c r="I101">
        <v>0</v>
      </c>
      <c r="J101">
        <v>1305.93</v>
      </c>
      <c r="K101" s="9">
        <v>1305.93</v>
      </c>
      <c r="L101" s="8">
        <v>1305.93</v>
      </c>
      <c r="M101">
        <v>100</v>
      </c>
      <c r="N101" t="s">
        <v>27</v>
      </c>
      <c r="P101" t="s">
        <v>27</v>
      </c>
      <c r="Q101" t="s">
        <v>28</v>
      </c>
      <c r="R101">
        <v>0</v>
      </c>
      <c r="S101">
        <v>0</v>
      </c>
      <c r="T101" s="2">
        <v>43374</v>
      </c>
      <c r="U101" s="2">
        <v>43404</v>
      </c>
      <c r="V101" t="s">
        <v>29</v>
      </c>
      <c r="W101" t="s">
        <v>30</v>
      </c>
    </row>
    <row r="102" spans="1:24" x14ac:dyDescent="0.25">
      <c r="A102">
        <v>85859</v>
      </c>
      <c r="B102">
        <v>4024147</v>
      </c>
      <c r="C102" t="s">
        <v>31</v>
      </c>
      <c r="D102">
        <v>1040</v>
      </c>
      <c r="E102" t="s">
        <v>25</v>
      </c>
      <c r="F102" t="s">
        <v>32</v>
      </c>
      <c r="G102">
        <v>71377</v>
      </c>
      <c r="H102" s="1">
        <v>43374</v>
      </c>
      <c r="I102">
        <v>0</v>
      </c>
      <c r="J102">
        <v>30208.47</v>
      </c>
      <c r="K102" s="9">
        <v>30208.47</v>
      </c>
      <c r="L102" s="8">
        <v>30208.47</v>
      </c>
      <c r="M102">
        <v>100</v>
      </c>
      <c r="N102" t="s">
        <v>27</v>
      </c>
      <c r="O102" t="s">
        <v>27</v>
      </c>
      <c r="P102" t="s">
        <v>27</v>
      </c>
      <c r="Q102" t="s">
        <v>28</v>
      </c>
      <c r="R102">
        <v>0</v>
      </c>
      <c r="S102">
        <v>0</v>
      </c>
      <c r="T102" s="2">
        <v>43374</v>
      </c>
      <c r="U102" s="2">
        <v>43404</v>
      </c>
      <c r="V102" t="s">
        <v>29</v>
      </c>
      <c r="W102" t="s">
        <v>30</v>
      </c>
    </row>
    <row r="103" spans="1:24" x14ac:dyDescent="0.25">
      <c r="A103">
        <v>85860</v>
      </c>
      <c r="B103">
        <v>3292057</v>
      </c>
      <c r="C103" t="s">
        <v>33</v>
      </c>
      <c r="D103">
        <v>1018</v>
      </c>
      <c r="E103" t="s">
        <v>25</v>
      </c>
      <c r="F103" t="s">
        <v>34</v>
      </c>
      <c r="G103">
        <v>10473</v>
      </c>
      <c r="H103" s="1">
        <v>43374</v>
      </c>
      <c r="I103">
        <v>0</v>
      </c>
      <c r="J103">
        <v>9041.68</v>
      </c>
      <c r="K103" s="9">
        <v>9041.6769999999997</v>
      </c>
      <c r="L103" s="8">
        <v>65849.600000000006</v>
      </c>
      <c r="M103">
        <v>13.7308</v>
      </c>
      <c r="N103" t="s">
        <v>27</v>
      </c>
      <c r="O103" t="s">
        <v>27</v>
      </c>
      <c r="P103" t="s">
        <v>27</v>
      </c>
      <c r="Q103" t="s">
        <v>28</v>
      </c>
      <c r="R103">
        <v>0</v>
      </c>
      <c r="S103">
        <v>0</v>
      </c>
      <c r="T103" s="2">
        <v>43374</v>
      </c>
      <c r="U103" s="2">
        <v>43404</v>
      </c>
      <c r="V103" t="s">
        <v>29</v>
      </c>
      <c r="W103" t="s">
        <v>30</v>
      </c>
    </row>
    <row r="104" spans="1:24" x14ac:dyDescent="0.25">
      <c r="A104">
        <v>85860</v>
      </c>
      <c r="B104">
        <v>3292057</v>
      </c>
      <c r="C104" t="s">
        <v>31</v>
      </c>
      <c r="D104">
        <v>1040</v>
      </c>
      <c r="E104" t="s">
        <v>25</v>
      </c>
      <c r="F104" t="s">
        <v>32</v>
      </c>
      <c r="G104">
        <v>126658</v>
      </c>
      <c r="H104" s="1">
        <v>43374</v>
      </c>
      <c r="I104">
        <v>0</v>
      </c>
      <c r="J104">
        <v>9041.68</v>
      </c>
      <c r="K104" s="9">
        <v>9041.6769999999997</v>
      </c>
      <c r="L104" s="8">
        <v>65849.600000000006</v>
      </c>
      <c r="M104">
        <v>13.7308</v>
      </c>
      <c r="N104" t="s">
        <v>27</v>
      </c>
      <c r="O104" t="s">
        <v>27</v>
      </c>
      <c r="P104" t="s">
        <v>27</v>
      </c>
      <c r="Q104" t="s">
        <v>28</v>
      </c>
      <c r="R104">
        <v>0</v>
      </c>
      <c r="S104">
        <v>0</v>
      </c>
      <c r="T104" s="2">
        <v>43374</v>
      </c>
      <c r="U104" s="2">
        <v>43404</v>
      </c>
      <c r="V104" t="s">
        <v>29</v>
      </c>
      <c r="W104" t="s">
        <v>30</v>
      </c>
    </row>
    <row r="105" spans="1:24" x14ac:dyDescent="0.25">
      <c r="A105">
        <v>85860</v>
      </c>
      <c r="B105">
        <v>3292057</v>
      </c>
      <c r="C105" t="s">
        <v>35</v>
      </c>
      <c r="D105">
        <v>1015</v>
      </c>
      <c r="E105" t="s">
        <v>25</v>
      </c>
      <c r="F105" t="s">
        <v>36</v>
      </c>
      <c r="G105">
        <v>1699080</v>
      </c>
      <c r="H105" s="1">
        <v>43374</v>
      </c>
      <c r="I105">
        <v>0</v>
      </c>
      <c r="J105">
        <v>8626.6200000000008</v>
      </c>
      <c r="K105" s="9">
        <v>8626.6149999999998</v>
      </c>
      <c r="L105" s="8">
        <v>65849.600000000006</v>
      </c>
      <c r="M105">
        <v>13.7308</v>
      </c>
      <c r="N105" t="s">
        <v>27</v>
      </c>
      <c r="O105" t="s">
        <v>27</v>
      </c>
      <c r="P105" t="s">
        <v>27</v>
      </c>
      <c r="Q105" t="s">
        <v>28</v>
      </c>
      <c r="R105">
        <v>0</v>
      </c>
      <c r="S105">
        <v>8626.6149999999998</v>
      </c>
      <c r="T105" s="2">
        <v>43374</v>
      </c>
      <c r="U105" s="2">
        <v>43404</v>
      </c>
      <c r="V105" t="s">
        <v>29</v>
      </c>
      <c r="W105" t="s">
        <v>30</v>
      </c>
      <c r="X105" s="2">
        <v>42064</v>
      </c>
    </row>
    <row r="106" spans="1:24" x14ac:dyDescent="0.25">
      <c r="A106">
        <v>85860</v>
      </c>
      <c r="B106">
        <v>3292057</v>
      </c>
      <c r="C106" t="s">
        <v>37</v>
      </c>
      <c r="D106">
        <v>62858</v>
      </c>
      <c r="E106" t="s">
        <v>25</v>
      </c>
      <c r="F106" t="s">
        <v>38</v>
      </c>
      <c r="G106">
        <v>4299812</v>
      </c>
      <c r="H106" s="1">
        <v>43374</v>
      </c>
      <c r="I106">
        <v>0</v>
      </c>
      <c r="J106">
        <v>10974.96</v>
      </c>
      <c r="K106" s="9">
        <v>10974.955</v>
      </c>
      <c r="L106" s="8">
        <v>65849.600000000006</v>
      </c>
      <c r="M106">
        <v>16.666699999999999</v>
      </c>
      <c r="N106" t="s">
        <v>27</v>
      </c>
      <c r="O106" t="s">
        <v>27</v>
      </c>
      <c r="P106" t="s">
        <v>27</v>
      </c>
      <c r="Q106" t="s">
        <v>28</v>
      </c>
      <c r="R106">
        <v>0</v>
      </c>
      <c r="S106">
        <v>0</v>
      </c>
      <c r="T106" s="2">
        <v>43374</v>
      </c>
      <c r="U106" s="2">
        <v>43404</v>
      </c>
      <c r="V106" t="s">
        <v>29</v>
      </c>
      <c r="W106" t="s">
        <v>30</v>
      </c>
    </row>
    <row r="107" spans="1:24" x14ac:dyDescent="0.25">
      <c r="A107">
        <v>85860</v>
      </c>
      <c r="B107">
        <v>3292057</v>
      </c>
      <c r="C107" t="s">
        <v>31</v>
      </c>
      <c r="D107">
        <v>1040</v>
      </c>
      <c r="E107" t="s">
        <v>25</v>
      </c>
      <c r="F107" t="s">
        <v>32</v>
      </c>
      <c r="G107">
        <v>71293</v>
      </c>
      <c r="H107" s="1">
        <v>43374</v>
      </c>
      <c r="I107">
        <v>0</v>
      </c>
      <c r="J107">
        <v>9041.68</v>
      </c>
      <c r="K107" s="9">
        <v>9041.6769999999997</v>
      </c>
      <c r="L107" s="8">
        <v>65849.600000000006</v>
      </c>
      <c r="M107">
        <v>13.7308</v>
      </c>
      <c r="N107" t="s">
        <v>27</v>
      </c>
      <c r="O107" t="s">
        <v>27</v>
      </c>
      <c r="P107" t="s">
        <v>27</v>
      </c>
      <c r="Q107" t="s">
        <v>28</v>
      </c>
      <c r="R107">
        <v>0</v>
      </c>
      <c r="S107">
        <v>0</v>
      </c>
      <c r="T107" s="2">
        <v>43374</v>
      </c>
      <c r="U107" s="2">
        <v>43404</v>
      </c>
      <c r="V107" t="s">
        <v>29</v>
      </c>
      <c r="W107" t="s">
        <v>30</v>
      </c>
    </row>
    <row r="108" spans="1:24" x14ac:dyDescent="0.25">
      <c r="A108">
        <v>85860</v>
      </c>
      <c r="B108">
        <v>3292057</v>
      </c>
      <c r="C108" t="s">
        <v>42</v>
      </c>
      <c r="D108">
        <v>1035</v>
      </c>
      <c r="E108" t="s">
        <v>25</v>
      </c>
      <c r="F108" t="s">
        <v>43</v>
      </c>
      <c r="G108">
        <v>8175</v>
      </c>
      <c r="H108" s="1">
        <v>43374</v>
      </c>
      <c r="I108">
        <v>0</v>
      </c>
      <c r="J108">
        <v>9041.68</v>
      </c>
      <c r="K108" s="9">
        <v>9041.6769999999997</v>
      </c>
      <c r="L108" s="8">
        <v>65849.600000000006</v>
      </c>
      <c r="M108">
        <v>13.7308</v>
      </c>
      <c r="N108" t="s">
        <v>27</v>
      </c>
      <c r="O108" t="s">
        <v>41</v>
      </c>
      <c r="P108" t="s">
        <v>27</v>
      </c>
      <c r="Q108" t="s">
        <v>28</v>
      </c>
      <c r="R108">
        <v>0</v>
      </c>
      <c r="S108">
        <v>0</v>
      </c>
      <c r="T108" s="2">
        <v>43374</v>
      </c>
      <c r="U108" s="2">
        <v>43404</v>
      </c>
      <c r="V108" t="s">
        <v>29</v>
      </c>
      <c r="W108" t="s">
        <v>30</v>
      </c>
    </row>
    <row r="109" spans="1:24" x14ac:dyDescent="0.25">
      <c r="A109">
        <v>85861</v>
      </c>
      <c r="B109">
        <v>4185670</v>
      </c>
      <c r="C109" t="s">
        <v>33</v>
      </c>
      <c r="D109">
        <v>1018</v>
      </c>
      <c r="E109" t="s">
        <v>25</v>
      </c>
      <c r="F109" t="s">
        <v>34</v>
      </c>
      <c r="G109">
        <v>2082415</v>
      </c>
      <c r="H109" s="1">
        <v>43374</v>
      </c>
      <c r="I109">
        <v>0</v>
      </c>
      <c r="J109">
        <v>3309.94</v>
      </c>
      <c r="K109" s="9">
        <v>3309.94</v>
      </c>
      <c r="L109" s="8">
        <v>16549.7</v>
      </c>
      <c r="M109">
        <v>20</v>
      </c>
      <c r="N109" t="s">
        <v>27</v>
      </c>
      <c r="O109" t="s">
        <v>27</v>
      </c>
      <c r="P109" t="s">
        <v>27</v>
      </c>
      <c r="Q109" t="s">
        <v>28</v>
      </c>
      <c r="R109">
        <v>0</v>
      </c>
      <c r="S109">
        <v>0</v>
      </c>
      <c r="T109" s="2">
        <v>43374</v>
      </c>
      <c r="U109" s="2">
        <v>43404</v>
      </c>
      <c r="V109" t="s">
        <v>29</v>
      </c>
      <c r="W109" t="s">
        <v>30</v>
      </c>
    </row>
    <row r="110" spans="1:24" x14ac:dyDescent="0.25">
      <c r="A110">
        <v>85861</v>
      </c>
      <c r="B110">
        <v>4185670</v>
      </c>
      <c r="C110" t="s">
        <v>37</v>
      </c>
      <c r="D110">
        <v>62858</v>
      </c>
      <c r="E110" t="s">
        <v>25</v>
      </c>
      <c r="F110" t="s">
        <v>38</v>
      </c>
      <c r="G110">
        <v>4317905</v>
      </c>
      <c r="H110" s="1">
        <v>43374</v>
      </c>
      <c r="I110">
        <v>0</v>
      </c>
      <c r="J110">
        <v>3309.94</v>
      </c>
      <c r="K110" s="9">
        <v>3309.94</v>
      </c>
      <c r="L110" s="8">
        <v>16549.7</v>
      </c>
      <c r="M110">
        <v>20</v>
      </c>
      <c r="N110" t="s">
        <v>27</v>
      </c>
      <c r="O110" t="s">
        <v>27</v>
      </c>
      <c r="P110" t="s">
        <v>27</v>
      </c>
      <c r="Q110" t="s">
        <v>28</v>
      </c>
      <c r="R110">
        <v>0</v>
      </c>
      <c r="S110">
        <v>0</v>
      </c>
      <c r="T110" s="2">
        <v>43374</v>
      </c>
      <c r="U110" s="2">
        <v>43404</v>
      </c>
      <c r="V110" t="s">
        <v>29</v>
      </c>
      <c r="W110" t="s">
        <v>30</v>
      </c>
    </row>
    <row r="111" spans="1:24" x14ac:dyDescent="0.25">
      <c r="A111">
        <v>85861</v>
      </c>
      <c r="B111">
        <v>4185670</v>
      </c>
      <c r="C111" t="s">
        <v>24</v>
      </c>
      <c r="D111">
        <v>6798</v>
      </c>
      <c r="E111" t="s">
        <v>25</v>
      </c>
      <c r="F111" t="s">
        <v>26</v>
      </c>
      <c r="G111">
        <v>4583917</v>
      </c>
      <c r="H111" s="1">
        <v>43374</v>
      </c>
      <c r="I111">
        <v>0</v>
      </c>
      <c r="J111">
        <v>3309.94</v>
      </c>
      <c r="K111" s="9">
        <v>3309.94</v>
      </c>
      <c r="L111" s="8">
        <v>16549.7</v>
      </c>
      <c r="M111">
        <v>20</v>
      </c>
      <c r="N111" t="s">
        <v>27</v>
      </c>
      <c r="O111" t="s">
        <v>27</v>
      </c>
      <c r="P111" t="s">
        <v>27</v>
      </c>
      <c r="Q111" t="s">
        <v>28</v>
      </c>
      <c r="R111">
        <v>0</v>
      </c>
      <c r="S111">
        <v>0</v>
      </c>
      <c r="T111" s="2">
        <v>43374</v>
      </c>
      <c r="U111" s="2">
        <v>43404</v>
      </c>
      <c r="V111" t="s">
        <v>29</v>
      </c>
      <c r="W111" t="s">
        <v>30</v>
      </c>
    </row>
    <row r="112" spans="1:24" x14ac:dyDescent="0.25">
      <c r="A112">
        <v>85861</v>
      </c>
      <c r="B112">
        <v>4185670</v>
      </c>
      <c r="C112" t="s">
        <v>31</v>
      </c>
      <c r="D112">
        <v>1040</v>
      </c>
      <c r="E112" t="s">
        <v>25</v>
      </c>
      <c r="F112" t="s">
        <v>32</v>
      </c>
      <c r="G112">
        <v>71378</v>
      </c>
      <c r="H112" s="1">
        <v>43374</v>
      </c>
      <c r="I112">
        <v>0</v>
      </c>
      <c r="J112">
        <v>3309.94</v>
      </c>
      <c r="K112" s="9">
        <v>3309.94</v>
      </c>
      <c r="L112" s="8">
        <v>16549.7</v>
      </c>
      <c r="M112">
        <v>20</v>
      </c>
      <c r="N112" t="s">
        <v>27</v>
      </c>
      <c r="O112" t="s">
        <v>27</v>
      </c>
      <c r="P112" t="s">
        <v>27</v>
      </c>
      <c r="Q112" t="s">
        <v>28</v>
      </c>
      <c r="R112">
        <v>0</v>
      </c>
      <c r="S112">
        <v>0</v>
      </c>
      <c r="T112" s="2">
        <v>43374</v>
      </c>
      <c r="U112" s="2">
        <v>43404</v>
      </c>
      <c r="V112" t="s">
        <v>29</v>
      </c>
      <c r="W112" t="s">
        <v>30</v>
      </c>
    </row>
    <row r="113" spans="1:24" x14ac:dyDescent="0.25">
      <c r="A113">
        <v>85861</v>
      </c>
      <c r="B113">
        <v>4185670</v>
      </c>
      <c r="C113" t="s">
        <v>31</v>
      </c>
      <c r="D113">
        <v>1040</v>
      </c>
      <c r="E113" t="s">
        <v>25</v>
      </c>
      <c r="F113" t="s">
        <v>32</v>
      </c>
      <c r="G113">
        <v>87480</v>
      </c>
      <c r="H113" s="1">
        <v>43374</v>
      </c>
      <c r="I113">
        <v>0</v>
      </c>
      <c r="J113">
        <v>3309.94</v>
      </c>
      <c r="K113" s="9">
        <v>3309.94</v>
      </c>
      <c r="L113" s="8">
        <v>16549.7</v>
      </c>
      <c r="M113">
        <v>20</v>
      </c>
      <c r="N113" t="s">
        <v>27</v>
      </c>
      <c r="O113" t="s">
        <v>27</v>
      </c>
      <c r="P113" t="s">
        <v>27</v>
      </c>
      <c r="Q113" t="s">
        <v>28</v>
      </c>
      <c r="R113">
        <v>0</v>
      </c>
      <c r="S113">
        <v>0</v>
      </c>
      <c r="T113" s="2">
        <v>43374</v>
      </c>
      <c r="U113" s="2">
        <v>43404</v>
      </c>
      <c r="V113" t="s">
        <v>29</v>
      </c>
      <c r="W113" t="s">
        <v>30</v>
      </c>
    </row>
    <row r="114" spans="1:24" x14ac:dyDescent="0.25">
      <c r="A114">
        <v>85862</v>
      </c>
      <c r="B114">
        <v>18598</v>
      </c>
      <c r="C114" t="s">
        <v>59</v>
      </c>
      <c r="D114">
        <v>7958</v>
      </c>
      <c r="E114" t="s">
        <v>25</v>
      </c>
      <c r="F114" t="s">
        <v>60</v>
      </c>
      <c r="G114">
        <v>3469144</v>
      </c>
      <c r="H114" s="1">
        <v>43374</v>
      </c>
      <c r="I114">
        <v>0</v>
      </c>
      <c r="J114">
        <v>444.41</v>
      </c>
      <c r="K114" s="9">
        <v>444.41</v>
      </c>
      <c r="L114" s="8">
        <v>2222.0500000000002</v>
      </c>
      <c r="M114">
        <v>20</v>
      </c>
      <c r="N114" t="s">
        <v>41</v>
      </c>
      <c r="O114" t="s">
        <v>41</v>
      </c>
      <c r="P114" t="s">
        <v>41</v>
      </c>
      <c r="Q114" t="s">
        <v>28</v>
      </c>
      <c r="R114">
        <v>0</v>
      </c>
      <c r="S114">
        <v>0</v>
      </c>
      <c r="T114" s="2">
        <v>43374</v>
      </c>
      <c r="U114" s="2">
        <v>43404</v>
      </c>
      <c r="V114" t="s">
        <v>29</v>
      </c>
      <c r="W114" t="s">
        <v>30</v>
      </c>
    </row>
    <row r="115" spans="1:24" x14ac:dyDescent="0.25">
      <c r="A115">
        <v>85862</v>
      </c>
      <c r="B115">
        <v>18598</v>
      </c>
      <c r="C115" t="s">
        <v>37</v>
      </c>
      <c r="D115">
        <v>62858</v>
      </c>
      <c r="E115" t="s">
        <v>25</v>
      </c>
      <c r="F115" t="s">
        <v>38</v>
      </c>
      <c r="G115">
        <v>4438103</v>
      </c>
      <c r="H115" s="1">
        <v>43374</v>
      </c>
      <c r="I115">
        <v>0</v>
      </c>
      <c r="J115">
        <v>444.41</v>
      </c>
      <c r="K115" s="9">
        <v>444.41</v>
      </c>
      <c r="L115" s="8">
        <v>2222.0500000000002</v>
      </c>
      <c r="M115">
        <v>20</v>
      </c>
      <c r="N115" t="s">
        <v>41</v>
      </c>
      <c r="O115" t="s">
        <v>27</v>
      </c>
      <c r="P115" t="s">
        <v>41</v>
      </c>
      <c r="Q115" t="s">
        <v>56</v>
      </c>
      <c r="R115">
        <v>17.739999999999998</v>
      </c>
      <c r="S115">
        <v>0</v>
      </c>
      <c r="T115" s="2">
        <v>43374</v>
      </c>
      <c r="U115" s="2">
        <v>43404</v>
      </c>
      <c r="V115" t="s">
        <v>29</v>
      </c>
      <c r="W115" t="s">
        <v>30</v>
      </c>
    </row>
    <row r="116" spans="1:24" x14ac:dyDescent="0.25">
      <c r="A116">
        <v>85862</v>
      </c>
      <c r="B116">
        <v>18598</v>
      </c>
      <c r="C116" t="s">
        <v>35</v>
      </c>
      <c r="D116">
        <v>1015</v>
      </c>
      <c r="E116" t="s">
        <v>25</v>
      </c>
      <c r="F116" t="s">
        <v>36</v>
      </c>
      <c r="G116">
        <v>6523</v>
      </c>
      <c r="H116" s="1">
        <v>43374</v>
      </c>
      <c r="I116">
        <v>4000</v>
      </c>
      <c r="J116">
        <v>1555.13</v>
      </c>
      <c r="K116" s="9">
        <v>5555.125</v>
      </c>
      <c r="L116" s="8">
        <v>2222.0500000000002</v>
      </c>
      <c r="M116">
        <v>20</v>
      </c>
      <c r="N116" t="s">
        <v>41</v>
      </c>
      <c r="O116" t="s">
        <v>27</v>
      </c>
      <c r="P116" t="s">
        <v>27</v>
      </c>
      <c r="Q116" t="s">
        <v>56</v>
      </c>
      <c r="R116">
        <v>12.5</v>
      </c>
      <c r="S116">
        <v>0</v>
      </c>
      <c r="T116" s="2">
        <v>43374</v>
      </c>
      <c r="U116" s="2">
        <v>43404</v>
      </c>
      <c r="V116" t="s">
        <v>29</v>
      </c>
      <c r="W116" t="s">
        <v>30</v>
      </c>
      <c r="X116" t="s">
        <v>44</v>
      </c>
    </row>
    <row r="117" spans="1:24" x14ac:dyDescent="0.25">
      <c r="A117">
        <v>85862</v>
      </c>
      <c r="B117">
        <v>18598</v>
      </c>
      <c r="C117" t="s">
        <v>31</v>
      </c>
      <c r="D117">
        <v>1040</v>
      </c>
      <c r="E117" t="s">
        <v>25</v>
      </c>
      <c r="F117" t="s">
        <v>32</v>
      </c>
      <c r="G117">
        <v>666119</v>
      </c>
      <c r="H117" s="1">
        <v>43374</v>
      </c>
      <c r="I117">
        <v>0</v>
      </c>
      <c r="J117">
        <v>5488.46</v>
      </c>
      <c r="K117" s="9">
        <v>5488.4639999999999</v>
      </c>
      <c r="L117" s="8">
        <v>2222.0500000000002</v>
      </c>
      <c r="M117">
        <v>20</v>
      </c>
      <c r="N117" t="s">
        <v>41</v>
      </c>
      <c r="O117" t="s">
        <v>27</v>
      </c>
      <c r="P117" t="s">
        <v>27</v>
      </c>
      <c r="Q117" t="s">
        <v>56</v>
      </c>
      <c r="R117">
        <v>12.35</v>
      </c>
      <c r="S117">
        <v>0</v>
      </c>
      <c r="T117" s="2">
        <v>43374</v>
      </c>
      <c r="U117" s="2">
        <v>43404</v>
      </c>
      <c r="V117" t="s">
        <v>29</v>
      </c>
      <c r="W117" t="s">
        <v>30</v>
      </c>
    </row>
    <row r="118" spans="1:24" x14ac:dyDescent="0.25">
      <c r="A118">
        <v>85862</v>
      </c>
      <c r="B118">
        <v>18598</v>
      </c>
      <c r="C118" t="s">
        <v>31</v>
      </c>
      <c r="D118">
        <v>1040</v>
      </c>
      <c r="E118" t="s">
        <v>25</v>
      </c>
      <c r="F118" t="s">
        <v>32</v>
      </c>
      <c r="G118">
        <v>71379</v>
      </c>
      <c r="H118" s="1">
        <v>43374</v>
      </c>
      <c r="I118">
        <v>0</v>
      </c>
      <c r="J118">
        <v>444.41</v>
      </c>
      <c r="K118" s="9">
        <v>444.41</v>
      </c>
      <c r="L118" s="8">
        <v>2222.0500000000002</v>
      </c>
      <c r="M118">
        <v>20</v>
      </c>
      <c r="N118" t="s">
        <v>41</v>
      </c>
      <c r="P118" t="s">
        <v>41</v>
      </c>
      <c r="Q118" t="s">
        <v>28</v>
      </c>
      <c r="R118">
        <v>0</v>
      </c>
      <c r="S118">
        <v>0</v>
      </c>
      <c r="T118" s="2">
        <v>43374</v>
      </c>
      <c r="U118" s="2">
        <v>43404</v>
      </c>
      <c r="V118" t="s">
        <v>29</v>
      </c>
      <c r="W118" t="s">
        <v>30</v>
      </c>
    </row>
    <row r="119" spans="1:24" x14ac:dyDescent="0.25">
      <c r="A119">
        <v>85863</v>
      </c>
      <c r="B119">
        <v>18545</v>
      </c>
      <c r="C119" t="s">
        <v>35</v>
      </c>
      <c r="D119">
        <v>1015</v>
      </c>
      <c r="E119" t="s">
        <v>25</v>
      </c>
      <c r="F119" t="s">
        <v>36</v>
      </c>
      <c r="G119">
        <v>3462317</v>
      </c>
      <c r="H119" s="1">
        <v>43374</v>
      </c>
      <c r="I119">
        <v>0</v>
      </c>
      <c r="J119">
        <v>8332.65</v>
      </c>
      <c r="K119" s="9">
        <v>8332.6450000000004</v>
      </c>
      <c r="L119" s="8">
        <v>16665.29</v>
      </c>
      <c r="M119">
        <v>50</v>
      </c>
      <c r="N119" t="s">
        <v>27</v>
      </c>
      <c r="O119" t="s">
        <v>27</v>
      </c>
      <c r="P119" t="s">
        <v>27</v>
      </c>
      <c r="Q119" t="s">
        <v>28</v>
      </c>
      <c r="R119">
        <v>0</v>
      </c>
      <c r="S119">
        <v>0</v>
      </c>
      <c r="T119" s="2">
        <v>43374</v>
      </c>
      <c r="U119" s="2">
        <v>43404</v>
      </c>
      <c r="V119" t="s">
        <v>29</v>
      </c>
      <c r="W119" t="s">
        <v>30</v>
      </c>
      <c r="X119" s="2">
        <v>42767</v>
      </c>
    </row>
    <row r="120" spans="1:24" x14ac:dyDescent="0.25">
      <c r="A120">
        <v>85863</v>
      </c>
      <c r="B120">
        <v>18545</v>
      </c>
      <c r="C120" t="s">
        <v>42</v>
      </c>
      <c r="D120">
        <v>1035</v>
      </c>
      <c r="E120" t="s">
        <v>25</v>
      </c>
      <c r="F120" t="s">
        <v>43</v>
      </c>
      <c r="G120">
        <v>689</v>
      </c>
      <c r="H120" s="1">
        <v>43374</v>
      </c>
      <c r="I120">
        <v>0</v>
      </c>
      <c r="J120">
        <v>8332.65</v>
      </c>
      <c r="K120" s="9">
        <v>8332.6450000000004</v>
      </c>
      <c r="L120" s="8">
        <v>16665.29</v>
      </c>
      <c r="M120">
        <v>50</v>
      </c>
      <c r="N120" t="s">
        <v>27</v>
      </c>
      <c r="O120" t="s">
        <v>41</v>
      </c>
      <c r="P120" t="s">
        <v>27</v>
      </c>
      <c r="Q120" t="s">
        <v>28</v>
      </c>
      <c r="R120">
        <v>0</v>
      </c>
      <c r="S120">
        <v>0</v>
      </c>
      <c r="T120" s="2">
        <v>43374</v>
      </c>
      <c r="U120" s="2">
        <v>43404</v>
      </c>
      <c r="V120" t="s">
        <v>29</v>
      </c>
      <c r="W120" t="s">
        <v>30</v>
      </c>
    </row>
    <row r="121" spans="1:24" x14ac:dyDescent="0.25">
      <c r="A121">
        <v>85864</v>
      </c>
      <c r="B121">
        <v>17774</v>
      </c>
      <c r="C121" t="s">
        <v>37</v>
      </c>
      <c r="D121">
        <v>62858</v>
      </c>
      <c r="E121" t="s">
        <v>25</v>
      </c>
      <c r="F121" t="s">
        <v>38</v>
      </c>
      <c r="G121">
        <v>4544924</v>
      </c>
      <c r="H121" s="1">
        <v>43374</v>
      </c>
      <c r="I121">
        <v>0</v>
      </c>
      <c r="J121">
        <v>6302.06</v>
      </c>
      <c r="K121" s="9">
        <v>6302.06</v>
      </c>
      <c r="L121" s="8">
        <v>12604.12</v>
      </c>
      <c r="M121">
        <v>50</v>
      </c>
      <c r="N121" t="s">
        <v>27</v>
      </c>
      <c r="O121" t="s">
        <v>27</v>
      </c>
      <c r="P121" t="s">
        <v>27</v>
      </c>
      <c r="Q121" t="s">
        <v>28</v>
      </c>
      <c r="R121">
        <v>0</v>
      </c>
      <c r="S121">
        <v>0</v>
      </c>
      <c r="T121" s="2">
        <v>43374</v>
      </c>
      <c r="U121" s="2">
        <v>43404</v>
      </c>
      <c r="V121" t="s">
        <v>29</v>
      </c>
      <c r="W121" t="s">
        <v>30</v>
      </c>
    </row>
    <row r="122" spans="1:24" x14ac:dyDescent="0.25">
      <c r="A122">
        <v>85864</v>
      </c>
      <c r="B122">
        <v>17774</v>
      </c>
      <c r="C122" t="s">
        <v>31</v>
      </c>
      <c r="D122">
        <v>1040</v>
      </c>
      <c r="E122" t="s">
        <v>25</v>
      </c>
      <c r="F122" t="s">
        <v>32</v>
      </c>
      <c r="G122">
        <v>71380</v>
      </c>
      <c r="H122" s="1">
        <v>43374</v>
      </c>
      <c r="I122">
        <v>0</v>
      </c>
      <c r="J122">
        <v>6302.06</v>
      </c>
      <c r="K122" s="9">
        <v>6302.06</v>
      </c>
      <c r="L122" s="8">
        <v>12604.12</v>
      </c>
      <c r="M122">
        <v>50</v>
      </c>
      <c r="N122" t="s">
        <v>27</v>
      </c>
      <c r="P122" t="s">
        <v>27</v>
      </c>
      <c r="Q122" t="s">
        <v>28</v>
      </c>
      <c r="R122">
        <v>0</v>
      </c>
      <c r="S122">
        <v>0</v>
      </c>
      <c r="T122" s="2">
        <v>43374</v>
      </c>
      <c r="U122" s="2">
        <v>43404</v>
      </c>
      <c r="V122" t="s">
        <v>29</v>
      </c>
      <c r="W122" t="s">
        <v>30</v>
      </c>
    </row>
    <row r="123" spans="1:24" x14ac:dyDescent="0.25">
      <c r="A123">
        <v>85865</v>
      </c>
      <c r="B123">
        <v>19113</v>
      </c>
      <c r="C123" t="s">
        <v>31</v>
      </c>
      <c r="D123">
        <v>1040</v>
      </c>
      <c r="E123" t="s">
        <v>25</v>
      </c>
      <c r="F123" t="s">
        <v>32</v>
      </c>
      <c r="G123">
        <v>116076</v>
      </c>
      <c r="H123" s="1">
        <v>43374</v>
      </c>
      <c r="I123">
        <v>0</v>
      </c>
      <c r="J123">
        <v>14683.47</v>
      </c>
      <c r="K123" s="9">
        <v>14683.47</v>
      </c>
      <c r="L123" s="8">
        <v>14683.47</v>
      </c>
      <c r="M123">
        <v>100</v>
      </c>
      <c r="N123" t="s">
        <v>27</v>
      </c>
      <c r="O123" t="s">
        <v>27</v>
      </c>
      <c r="P123" t="s">
        <v>27</v>
      </c>
      <c r="Q123" t="s">
        <v>28</v>
      </c>
      <c r="R123">
        <v>0</v>
      </c>
      <c r="S123">
        <v>0</v>
      </c>
      <c r="T123" s="2">
        <v>43374</v>
      </c>
      <c r="U123" s="2">
        <v>43404</v>
      </c>
      <c r="V123" t="s">
        <v>29</v>
      </c>
      <c r="W123" t="s">
        <v>30</v>
      </c>
    </row>
    <row r="124" spans="1:24" x14ac:dyDescent="0.25">
      <c r="A124">
        <v>85866</v>
      </c>
      <c r="B124">
        <v>19117</v>
      </c>
      <c r="C124" t="s">
        <v>33</v>
      </c>
      <c r="D124">
        <v>1018</v>
      </c>
      <c r="E124" t="s">
        <v>25</v>
      </c>
      <c r="F124" t="s">
        <v>34</v>
      </c>
      <c r="G124">
        <v>53139</v>
      </c>
      <c r="H124" s="1">
        <v>43374</v>
      </c>
      <c r="I124">
        <v>0</v>
      </c>
      <c r="J124">
        <v>8767.59</v>
      </c>
      <c r="K124" s="9">
        <v>8767.59</v>
      </c>
      <c r="L124" s="8">
        <v>8767.59</v>
      </c>
      <c r="M124">
        <v>100</v>
      </c>
      <c r="N124" t="s">
        <v>27</v>
      </c>
      <c r="O124" t="s">
        <v>27</v>
      </c>
      <c r="P124" t="s">
        <v>27</v>
      </c>
      <c r="Q124" t="s">
        <v>28</v>
      </c>
      <c r="R124">
        <v>0</v>
      </c>
      <c r="S124">
        <v>0</v>
      </c>
      <c r="T124" s="2">
        <v>43374</v>
      </c>
      <c r="U124" t="s">
        <v>45</v>
      </c>
      <c r="V124" t="s">
        <v>29</v>
      </c>
      <c r="W124" t="s">
        <v>30</v>
      </c>
    </row>
    <row r="125" spans="1:24" x14ac:dyDescent="0.25">
      <c r="A125">
        <v>85867</v>
      </c>
      <c r="B125">
        <v>18932</v>
      </c>
      <c r="C125" t="s">
        <v>37</v>
      </c>
      <c r="D125">
        <v>62858</v>
      </c>
      <c r="E125" t="s">
        <v>25</v>
      </c>
      <c r="F125" t="s">
        <v>38</v>
      </c>
      <c r="G125">
        <v>4711963</v>
      </c>
      <c r="H125" s="1">
        <v>43374</v>
      </c>
      <c r="I125">
        <v>0</v>
      </c>
      <c r="J125">
        <v>8893.9</v>
      </c>
      <c r="K125" s="9">
        <v>8893.8950000000004</v>
      </c>
      <c r="L125" s="8">
        <v>17787.79</v>
      </c>
      <c r="M125">
        <v>50</v>
      </c>
      <c r="N125" t="s">
        <v>27</v>
      </c>
      <c r="O125" t="s">
        <v>27</v>
      </c>
      <c r="P125" t="s">
        <v>27</v>
      </c>
      <c r="Q125" t="s">
        <v>28</v>
      </c>
      <c r="R125">
        <v>0</v>
      </c>
      <c r="S125">
        <v>0</v>
      </c>
      <c r="T125" s="2">
        <v>43374</v>
      </c>
      <c r="U125" s="2">
        <v>43404</v>
      </c>
      <c r="V125" t="s">
        <v>29</v>
      </c>
      <c r="W125" t="s">
        <v>30</v>
      </c>
    </row>
    <row r="126" spans="1:24" x14ac:dyDescent="0.25">
      <c r="A126">
        <v>85867</v>
      </c>
      <c r="B126">
        <v>18932</v>
      </c>
      <c r="C126" t="s">
        <v>42</v>
      </c>
      <c r="D126">
        <v>1035</v>
      </c>
      <c r="E126" t="s">
        <v>25</v>
      </c>
      <c r="F126" t="s">
        <v>43</v>
      </c>
      <c r="G126">
        <v>53643</v>
      </c>
      <c r="H126" s="1">
        <v>43374</v>
      </c>
      <c r="I126">
        <v>0</v>
      </c>
      <c r="J126">
        <v>8893.9</v>
      </c>
      <c r="K126" s="9">
        <v>8893.8950000000004</v>
      </c>
      <c r="L126" s="8">
        <v>17787.79</v>
      </c>
      <c r="M126">
        <v>50</v>
      </c>
      <c r="N126" t="s">
        <v>27</v>
      </c>
      <c r="O126" t="s">
        <v>41</v>
      </c>
      <c r="P126" t="s">
        <v>27</v>
      </c>
      <c r="Q126" t="s">
        <v>28</v>
      </c>
      <c r="R126">
        <v>0</v>
      </c>
      <c r="S126">
        <v>0</v>
      </c>
      <c r="T126" s="2">
        <v>43374</v>
      </c>
      <c r="U126" s="2">
        <v>43404</v>
      </c>
      <c r="V126" t="s">
        <v>29</v>
      </c>
      <c r="W126" t="s">
        <v>30</v>
      </c>
    </row>
    <row r="127" spans="1:24" x14ac:dyDescent="0.25">
      <c r="A127">
        <v>85867</v>
      </c>
      <c r="B127">
        <v>4536970</v>
      </c>
      <c r="C127" t="s">
        <v>37</v>
      </c>
      <c r="D127">
        <v>62858</v>
      </c>
      <c r="E127" t="s">
        <v>25</v>
      </c>
      <c r="F127" t="s">
        <v>38</v>
      </c>
      <c r="G127">
        <v>4711963</v>
      </c>
      <c r="H127" s="1">
        <v>43374</v>
      </c>
      <c r="I127">
        <v>0</v>
      </c>
      <c r="J127">
        <v>5000</v>
      </c>
      <c r="K127" s="9">
        <v>5000</v>
      </c>
      <c r="L127" s="8">
        <v>5000</v>
      </c>
      <c r="M127">
        <v>100</v>
      </c>
      <c r="N127" t="s">
        <v>27</v>
      </c>
      <c r="O127" t="s">
        <v>27</v>
      </c>
      <c r="P127" t="s">
        <v>27</v>
      </c>
      <c r="Q127" t="s">
        <v>28</v>
      </c>
      <c r="R127">
        <v>0</v>
      </c>
      <c r="S127">
        <v>0</v>
      </c>
      <c r="T127" s="2">
        <v>43374</v>
      </c>
      <c r="U127" s="2">
        <v>43404</v>
      </c>
      <c r="V127" t="s">
        <v>29</v>
      </c>
      <c r="W127" t="s">
        <v>30</v>
      </c>
    </row>
    <row r="128" spans="1:24" x14ac:dyDescent="0.25">
      <c r="A128">
        <v>85868</v>
      </c>
      <c r="B128">
        <v>2849076</v>
      </c>
      <c r="C128" t="s">
        <v>33</v>
      </c>
      <c r="D128">
        <v>1018</v>
      </c>
      <c r="E128" t="s">
        <v>25</v>
      </c>
      <c r="F128" t="s">
        <v>34</v>
      </c>
      <c r="G128">
        <v>2082417</v>
      </c>
      <c r="H128" s="1">
        <v>43374</v>
      </c>
      <c r="I128">
        <v>0</v>
      </c>
      <c r="J128">
        <v>11423.12</v>
      </c>
      <c r="K128" s="9">
        <v>11423.115</v>
      </c>
      <c r="L128" s="8">
        <v>22846.23</v>
      </c>
      <c r="M128">
        <v>50</v>
      </c>
      <c r="N128" t="s">
        <v>27</v>
      </c>
      <c r="O128" t="s">
        <v>27</v>
      </c>
      <c r="P128" t="s">
        <v>27</v>
      </c>
      <c r="Q128" t="s">
        <v>28</v>
      </c>
      <c r="R128">
        <v>0</v>
      </c>
      <c r="S128">
        <v>0</v>
      </c>
      <c r="T128" s="2">
        <v>43374</v>
      </c>
      <c r="U128" s="2">
        <v>43404</v>
      </c>
      <c r="V128" t="s">
        <v>29</v>
      </c>
      <c r="W128" t="s">
        <v>30</v>
      </c>
    </row>
    <row r="129" spans="1:24" x14ac:dyDescent="0.25">
      <c r="A129">
        <v>85868</v>
      </c>
      <c r="B129">
        <v>2849076</v>
      </c>
      <c r="C129" t="s">
        <v>37</v>
      </c>
      <c r="D129">
        <v>62858</v>
      </c>
      <c r="E129" t="s">
        <v>25</v>
      </c>
      <c r="F129" t="s">
        <v>38</v>
      </c>
      <c r="G129">
        <v>4542859</v>
      </c>
      <c r="H129" s="1">
        <v>43374</v>
      </c>
      <c r="I129">
        <v>0</v>
      </c>
      <c r="J129">
        <v>7615.4</v>
      </c>
      <c r="K129" s="9">
        <v>7615.402</v>
      </c>
      <c r="L129" s="8">
        <v>22846.23</v>
      </c>
      <c r="M129">
        <v>33.333300000000001</v>
      </c>
      <c r="N129" t="s">
        <v>27</v>
      </c>
      <c r="O129" t="s">
        <v>27</v>
      </c>
      <c r="P129" t="s">
        <v>27</v>
      </c>
      <c r="Q129" t="s">
        <v>28</v>
      </c>
      <c r="R129">
        <v>0</v>
      </c>
      <c r="S129">
        <v>0</v>
      </c>
      <c r="T129" s="2">
        <v>43374</v>
      </c>
      <c r="U129" s="2">
        <v>43404</v>
      </c>
      <c r="V129" t="s">
        <v>29</v>
      </c>
      <c r="W129" t="s">
        <v>30</v>
      </c>
    </row>
    <row r="130" spans="1:24" x14ac:dyDescent="0.25">
      <c r="A130">
        <v>85869</v>
      </c>
      <c r="B130">
        <v>18930</v>
      </c>
      <c r="C130" t="s">
        <v>33</v>
      </c>
      <c r="D130">
        <v>1018</v>
      </c>
      <c r="E130" t="s">
        <v>25</v>
      </c>
      <c r="F130" t="s">
        <v>34</v>
      </c>
      <c r="G130">
        <v>2082472</v>
      </c>
      <c r="H130" s="1">
        <v>43374</v>
      </c>
      <c r="I130">
        <v>0</v>
      </c>
      <c r="J130">
        <v>2740.12</v>
      </c>
      <c r="K130" s="9">
        <v>2740.1149999999998</v>
      </c>
      <c r="L130" s="8">
        <v>10960.46</v>
      </c>
      <c r="M130">
        <v>25</v>
      </c>
      <c r="N130" t="s">
        <v>27</v>
      </c>
      <c r="O130" t="s">
        <v>27</v>
      </c>
      <c r="P130" t="s">
        <v>27</v>
      </c>
      <c r="Q130" t="s">
        <v>28</v>
      </c>
      <c r="R130">
        <v>0</v>
      </c>
      <c r="S130">
        <v>0</v>
      </c>
      <c r="T130" s="2">
        <v>43374</v>
      </c>
      <c r="U130" s="2">
        <v>43404</v>
      </c>
      <c r="V130" t="s">
        <v>29</v>
      </c>
      <c r="W130" t="s">
        <v>30</v>
      </c>
    </row>
    <row r="131" spans="1:24" x14ac:dyDescent="0.25">
      <c r="A131">
        <v>85869</v>
      </c>
      <c r="B131">
        <v>18930</v>
      </c>
      <c r="C131" t="s">
        <v>31</v>
      </c>
      <c r="D131">
        <v>1040</v>
      </c>
      <c r="E131" t="s">
        <v>25</v>
      </c>
      <c r="F131" t="s">
        <v>32</v>
      </c>
      <c r="G131">
        <v>52749</v>
      </c>
      <c r="H131" s="1">
        <v>43374</v>
      </c>
      <c r="I131">
        <v>0</v>
      </c>
      <c r="J131">
        <v>2740.12</v>
      </c>
      <c r="K131" s="9">
        <v>2740.1149999999998</v>
      </c>
      <c r="L131" s="8">
        <v>10960.46</v>
      </c>
      <c r="M131">
        <v>25</v>
      </c>
      <c r="N131" t="s">
        <v>27</v>
      </c>
      <c r="O131" t="s">
        <v>27</v>
      </c>
      <c r="P131" t="s">
        <v>27</v>
      </c>
      <c r="Q131" t="s">
        <v>28</v>
      </c>
      <c r="R131">
        <v>0</v>
      </c>
      <c r="S131">
        <v>0</v>
      </c>
      <c r="T131" s="2">
        <v>43374</v>
      </c>
      <c r="U131" s="2">
        <v>43404</v>
      </c>
      <c r="V131" t="s">
        <v>29</v>
      </c>
      <c r="W131" t="s">
        <v>30</v>
      </c>
    </row>
    <row r="132" spans="1:24" x14ac:dyDescent="0.25">
      <c r="A132">
        <v>85869</v>
      </c>
      <c r="B132">
        <v>18930</v>
      </c>
      <c r="C132" t="s">
        <v>35</v>
      </c>
      <c r="D132">
        <v>1015</v>
      </c>
      <c r="E132" t="s">
        <v>25</v>
      </c>
      <c r="F132" t="s">
        <v>36</v>
      </c>
      <c r="G132">
        <v>6126</v>
      </c>
      <c r="H132" s="1">
        <v>43374</v>
      </c>
      <c r="I132">
        <v>4000</v>
      </c>
      <c r="J132">
        <v>0</v>
      </c>
      <c r="K132" s="9">
        <v>2740.1149999999998</v>
      </c>
      <c r="L132" s="8">
        <v>10960.46</v>
      </c>
      <c r="M132">
        <v>25</v>
      </c>
      <c r="N132" t="s">
        <v>27</v>
      </c>
      <c r="O132" t="s">
        <v>27</v>
      </c>
      <c r="P132" t="s">
        <v>27</v>
      </c>
      <c r="Q132" t="s">
        <v>28</v>
      </c>
      <c r="R132">
        <v>0</v>
      </c>
      <c r="S132">
        <v>0</v>
      </c>
      <c r="T132" s="2">
        <v>43374</v>
      </c>
      <c r="U132" s="2">
        <v>43404</v>
      </c>
      <c r="V132" t="s">
        <v>29</v>
      </c>
      <c r="W132" t="s">
        <v>30</v>
      </c>
      <c r="X132" s="2">
        <v>40452</v>
      </c>
    </row>
    <row r="133" spans="1:24" x14ac:dyDescent="0.25">
      <c r="A133">
        <v>85869</v>
      </c>
      <c r="B133">
        <v>18930</v>
      </c>
      <c r="C133" t="s">
        <v>42</v>
      </c>
      <c r="D133">
        <v>1035</v>
      </c>
      <c r="E133" t="s">
        <v>25</v>
      </c>
      <c r="F133" t="s">
        <v>43</v>
      </c>
      <c r="G133">
        <v>693</v>
      </c>
      <c r="H133" s="1">
        <v>43374</v>
      </c>
      <c r="I133">
        <v>0</v>
      </c>
      <c r="J133">
        <v>2740.12</v>
      </c>
      <c r="K133" s="9">
        <v>2740.1149999999998</v>
      </c>
      <c r="L133" s="8">
        <v>10960.46</v>
      </c>
      <c r="M133">
        <v>25</v>
      </c>
      <c r="N133" t="s">
        <v>27</v>
      </c>
      <c r="O133" t="s">
        <v>41</v>
      </c>
      <c r="P133" t="s">
        <v>27</v>
      </c>
      <c r="Q133" t="s">
        <v>28</v>
      </c>
      <c r="R133">
        <v>0</v>
      </c>
      <c r="S133">
        <v>0</v>
      </c>
      <c r="T133" s="2">
        <v>43374</v>
      </c>
      <c r="U133" s="2">
        <v>43404</v>
      </c>
      <c r="V133" t="s">
        <v>29</v>
      </c>
      <c r="W133" t="s">
        <v>30</v>
      </c>
    </row>
    <row r="134" spans="1:24" x14ac:dyDescent="0.25">
      <c r="A134">
        <v>85872</v>
      </c>
      <c r="B134">
        <v>4620886</v>
      </c>
      <c r="C134" t="s">
        <v>33</v>
      </c>
      <c r="D134">
        <v>1018</v>
      </c>
      <c r="E134" t="s">
        <v>25</v>
      </c>
      <c r="F134" t="s">
        <v>34</v>
      </c>
      <c r="G134">
        <v>2082445</v>
      </c>
      <c r="H134" s="1">
        <v>43374</v>
      </c>
      <c r="I134">
        <v>0</v>
      </c>
      <c r="J134">
        <v>4375</v>
      </c>
      <c r="K134" s="9">
        <v>4375</v>
      </c>
      <c r="L134" s="8">
        <v>25000</v>
      </c>
      <c r="M134">
        <v>17.5</v>
      </c>
      <c r="N134" t="s">
        <v>27</v>
      </c>
      <c r="O134" t="s">
        <v>27</v>
      </c>
      <c r="P134" t="s">
        <v>27</v>
      </c>
      <c r="Q134" t="s">
        <v>28</v>
      </c>
      <c r="R134">
        <v>0</v>
      </c>
      <c r="S134">
        <v>0</v>
      </c>
      <c r="T134" s="2">
        <v>43374</v>
      </c>
      <c r="U134" s="2">
        <v>43404</v>
      </c>
      <c r="V134" t="s">
        <v>29</v>
      </c>
      <c r="W134" t="s">
        <v>30</v>
      </c>
    </row>
    <row r="135" spans="1:24" x14ac:dyDescent="0.25">
      <c r="A135">
        <v>85872</v>
      </c>
      <c r="B135">
        <v>4620886</v>
      </c>
      <c r="C135" t="s">
        <v>24</v>
      </c>
      <c r="D135">
        <v>6798</v>
      </c>
      <c r="E135" t="s">
        <v>25</v>
      </c>
      <c r="F135" t="s">
        <v>26</v>
      </c>
      <c r="G135">
        <v>2910143</v>
      </c>
      <c r="H135" s="1">
        <v>43374</v>
      </c>
      <c r="I135">
        <v>0</v>
      </c>
      <c r="J135">
        <v>4375</v>
      </c>
      <c r="K135" s="9">
        <v>4375</v>
      </c>
      <c r="L135" s="8">
        <v>25000</v>
      </c>
      <c r="M135">
        <v>17.5</v>
      </c>
      <c r="N135" t="s">
        <v>27</v>
      </c>
      <c r="O135" t="s">
        <v>27</v>
      </c>
      <c r="P135" t="s">
        <v>27</v>
      </c>
      <c r="Q135" t="s">
        <v>28</v>
      </c>
      <c r="R135">
        <v>0</v>
      </c>
      <c r="S135">
        <v>0</v>
      </c>
      <c r="T135" s="2">
        <v>43374</v>
      </c>
      <c r="U135" s="2">
        <v>43404</v>
      </c>
      <c r="V135" t="s">
        <v>29</v>
      </c>
      <c r="W135" t="s">
        <v>30</v>
      </c>
    </row>
    <row r="136" spans="1:24" x14ac:dyDescent="0.25">
      <c r="A136">
        <v>85872</v>
      </c>
      <c r="B136">
        <v>4620886</v>
      </c>
      <c r="C136" t="s">
        <v>37</v>
      </c>
      <c r="D136">
        <v>62858</v>
      </c>
      <c r="E136" t="s">
        <v>25</v>
      </c>
      <c r="F136" t="s">
        <v>38</v>
      </c>
      <c r="G136">
        <v>4271862</v>
      </c>
      <c r="H136" s="1">
        <v>43374</v>
      </c>
      <c r="I136">
        <v>0</v>
      </c>
      <c r="J136">
        <v>4375</v>
      </c>
      <c r="K136" s="9">
        <v>4375</v>
      </c>
      <c r="L136" s="8">
        <v>25000</v>
      </c>
      <c r="M136">
        <v>17.5</v>
      </c>
      <c r="N136" t="s">
        <v>27</v>
      </c>
      <c r="O136" t="s">
        <v>27</v>
      </c>
      <c r="P136" t="s">
        <v>27</v>
      </c>
      <c r="Q136" t="s">
        <v>28</v>
      </c>
      <c r="R136">
        <v>0</v>
      </c>
      <c r="S136">
        <v>0</v>
      </c>
      <c r="T136" s="2">
        <v>43374</v>
      </c>
      <c r="U136" s="2">
        <v>43404</v>
      </c>
      <c r="V136" t="s">
        <v>29</v>
      </c>
      <c r="W136" t="s">
        <v>30</v>
      </c>
    </row>
    <row r="137" spans="1:24" x14ac:dyDescent="0.25">
      <c r="A137">
        <v>85872</v>
      </c>
      <c r="B137">
        <v>4620886</v>
      </c>
      <c r="C137" t="s">
        <v>31</v>
      </c>
      <c r="D137">
        <v>1040</v>
      </c>
      <c r="E137" t="s">
        <v>25</v>
      </c>
      <c r="F137" t="s">
        <v>32</v>
      </c>
      <c r="G137">
        <v>71382</v>
      </c>
      <c r="H137" s="1">
        <v>43374</v>
      </c>
      <c r="I137">
        <v>0</v>
      </c>
      <c r="J137">
        <v>4375</v>
      </c>
      <c r="K137" s="9">
        <v>4375</v>
      </c>
      <c r="L137" s="8">
        <v>25000</v>
      </c>
      <c r="M137">
        <v>17.5</v>
      </c>
      <c r="N137" t="s">
        <v>27</v>
      </c>
      <c r="O137" t="s">
        <v>27</v>
      </c>
      <c r="P137" t="s">
        <v>27</v>
      </c>
      <c r="Q137" t="s">
        <v>28</v>
      </c>
      <c r="R137">
        <v>0</v>
      </c>
      <c r="S137">
        <v>0</v>
      </c>
      <c r="T137" s="2">
        <v>43374</v>
      </c>
      <c r="U137" s="2">
        <v>43404</v>
      </c>
      <c r="V137" t="s">
        <v>29</v>
      </c>
      <c r="W137" t="s">
        <v>30</v>
      </c>
    </row>
    <row r="138" spans="1:24" x14ac:dyDescent="0.25">
      <c r="A138">
        <v>85872</v>
      </c>
      <c r="B138">
        <v>4620886</v>
      </c>
      <c r="C138" t="s">
        <v>39</v>
      </c>
      <c r="D138">
        <v>1019</v>
      </c>
      <c r="E138" t="s">
        <v>25</v>
      </c>
      <c r="F138" t="s">
        <v>40</v>
      </c>
      <c r="G138">
        <v>718090</v>
      </c>
      <c r="H138" s="1">
        <v>43374</v>
      </c>
      <c r="I138">
        <v>0</v>
      </c>
      <c r="J138">
        <v>3125</v>
      </c>
      <c r="K138" s="9">
        <v>3125</v>
      </c>
      <c r="L138" s="8">
        <v>25000</v>
      </c>
      <c r="M138">
        <v>12.5</v>
      </c>
      <c r="N138" t="s">
        <v>27</v>
      </c>
      <c r="O138" t="s">
        <v>27</v>
      </c>
      <c r="P138" t="s">
        <v>27</v>
      </c>
      <c r="Q138" t="s">
        <v>28</v>
      </c>
      <c r="R138">
        <v>0</v>
      </c>
      <c r="S138">
        <v>0</v>
      </c>
      <c r="T138" s="2">
        <v>43374</v>
      </c>
      <c r="U138" s="2">
        <v>43404</v>
      </c>
      <c r="V138" t="s">
        <v>29</v>
      </c>
      <c r="W138" t="s">
        <v>30</v>
      </c>
    </row>
    <row r="139" spans="1:24" x14ac:dyDescent="0.25">
      <c r="A139">
        <v>85872</v>
      </c>
      <c r="B139">
        <v>4620886</v>
      </c>
      <c r="C139" t="s">
        <v>31</v>
      </c>
      <c r="D139">
        <v>1040</v>
      </c>
      <c r="E139" t="s">
        <v>25</v>
      </c>
      <c r="F139" t="s">
        <v>32</v>
      </c>
      <c r="G139">
        <v>768</v>
      </c>
      <c r="H139" s="1">
        <v>43374</v>
      </c>
      <c r="I139">
        <v>0</v>
      </c>
      <c r="J139">
        <v>4375</v>
      </c>
      <c r="K139" s="9">
        <v>4375</v>
      </c>
      <c r="L139" s="8">
        <v>25000</v>
      </c>
      <c r="M139">
        <v>17.5</v>
      </c>
      <c r="N139" t="s">
        <v>27</v>
      </c>
      <c r="O139" t="s">
        <v>27</v>
      </c>
      <c r="P139" t="s">
        <v>27</v>
      </c>
      <c r="Q139" t="s">
        <v>28</v>
      </c>
      <c r="R139">
        <v>0</v>
      </c>
      <c r="S139">
        <v>0</v>
      </c>
      <c r="T139" s="2">
        <v>43374</v>
      </c>
      <c r="U139" s="2">
        <v>43404</v>
      </c>
      <c r="V139" t="s">
        <v>29</v>
      </c>
      <c r="W139" t="s">
        <v>30</v>
      </c>
    </row>
    <row r="140" spans="1:24" x14ac:dyDescent="0.25">
      <c r="A140">
        <v>85873</v>
      </c>
      <c r="B140">
        <v>18610</v>
      </c>
      <c r="C140" t="s">
        <v>33</v>
      </c>
      <c r="D140">
        <v>1018</v>
      </c>
      <c r="E140" t="s">
        <v>25</v>
      </c>
      <c r="F140" t="s">
        <v>34</v>
      </c>
      <c r="G140">
        <v>2082444</v>
      </c>
      <c r="H140" s="1">
        <v>43374</v>
      </c>
      <c r="I140">
        <v>0</v>
      </c>
      <c r="J140">
        <v>7603.2</v>
      </c>
      <c r="K140" s="9">
        <v>7603.1949999999997</v>
      </c>
      <c r="L140" s="8">
        <v>15206.39</v>
      </c>
      <c r="M140">
        <v>50</v>
      </c>
      <c r="N140" t="s">
        <v>27</v>
      </c>
      <c r="O140" t="s">
        <v>27</v>
      </c>
      <c r="P140" t="s">
        <v>27</v>
      </c>
      <c r="Q140" t="s">
        <v>28</v>
      </c>
      <c r="R140">
        <v>0</v>
      </c>
      <c r="S140">
        <v>0</v>
      </c>
      <c r="T140" s="2">
        <v>43374</v>
      </c>
      <c r="U140" s="2">
        <v>43404</v>
      </c>
      <c r="V140" t="s">
        <v>29</v>
      </c>
      <c r="W140" t="s">
        <v>30</v>
      </c>
    </row>
    <row r="141" spans="1:24" x14ac:dyDescent="0.25">
      <c r="A141">
        <v>85873</v>
      </c>
      <c r="B141">
        <v>18610</v>
      </c>
      <c r="C141" t="s">
        <v>35</v>
      </c>
      <c r="D141">
        <v>1015</v>
      </c>
      <c r="E141" t="s">
        <v>25</v>
      </c>
      <c r="F141" t="s">
        <v>36</v>
      </c>
      <c r="G141">
        <v>2649042</v>
      </c>
      <c r="H141" s="1">
        <v>43374</v>
      </c>
      <c r="I141">
        <v>0</v>
      </c>
      <c r="J141">
        <v>7603.2</v>
      </c>
      <c r="K141" s="9">
        <v>7603.1949999999997</v>
      </c>
      <c r="L141" s="8">
        <v>15206.39</v>
      </c>
      <c r="M141">
        <v>50</v>
      </c>
      <c r="N141" t="s">
        <v>27</v>
      </c>
      <c r="O141" t="s">
        <v>27</v>
      </c>
      <c r="P141" t="s">
        <v>27</v>
      </c>
      <c r="Q141" t="s">
        <v>28</v>
      </c>
      <c r="R141">
        <v>0</v>
      </c>
      <c r="S141">
        <v>0</v>
      </c>
      <c r="T141" s="2">
        <v>43374</v>
      </c>
      <c r="U141" s="2">
        <v>43404</v>
      </c>
      <c r="V141" t="s">
        <v>29</v>
      </c>
      <c r="W141" t="s">
        <v>30</v>
      </c>
      <c r="X141" t="s">
        <v>53</v>
      </c>
    </row>
    <row r="142" spans="1:24" x14ac:dyDescent="0.25">
      <c r="A142">
        <v>85874</v>
      </c>
      <c r="B142">
        <v>3000093</v>
      </c>
      <c r="C142" t="s">
        <v>33</v>
      </c>
      <c r="D142">
        <v>1018</v>
      </c>
      <c r="E142" t="s">
        <v>25</v>
      </c>
      <c r="F142" t="s">
        <v>34</v>
      </c>
      <c r="G142">
        <v>2082446</v>
      </c>
      <c r="H142" s="1">
        <v>43374</v>
      </c>
      <c r="I142">
        <v>0</v>
      </c>
      <c r="J142">
        <v>4435.3999999999996</v>
      </c>
      <c r="K142" s="9">
        <v>4435.402</v>
      </c>
      <c r="L142" s="8">
        <v>13306.22</v>
      </c>
      <c r="M142">
        <v>33.333300000000001</v>
      </c>
      <c r="N142" t="s">
        <v>27</v>
      </c>
      <c r="O142" t="s">
        <v>27</v>
      </c>
      <c r="P142" t="s">
        <v>27</v>
      </c>
      <c r="Q142" t="s">
        <v>28</v>
      </c>
      <c r="R142">
        <v>0</v>
      </c>
      <c r="S142">
        <v>0</v>
      </c>
      <c r="T142" s="2">
        <v>43374</v>
      </c>
      <c r="U142" s="2">
        <v>43404</v>
      </c>
      <c r="V142" t="s">
        <v>29</v>
      </c>
      <c r="W142" t="s">
        <v>30</v>
      </c>
    </row>
    <row r="143" spans="1:24" x14ac:dyDescent="0.25">
      <c r="A143">
        <v>85874</v>
      </c>
      <c r="B143">
        <v>3000093</v>
      </c>
      <c r="C143" t="s">
        <v>35</v>
      </c>
      <c r="D143">
        <v>1015</v>
      </c>
      <c r="E143" t="s">
        <v>25</v>
      </c>
      <c r="F143" t="s">
        <v>36</v>
      </c>
      <c r="G143">
        <v>5558</v>
      </c>
      <c r="H143" s="1">
        <v>43374</v>
      </c>
      <c r="I143">
        <v>5000</v>
      </c>
      <c r="J143">
        <v>0</v>
      </c>
      <c r="K143" s="9">
        <v>4228.0360000000001</v>
      </c>
      <c r="L143" s="8">
        <v>13306.22</v>
      </c>
      <c r="M143">
        <v>33.333300000000001</v>
      </c>
      <c r="N143" t="s">
        <v>27</v>
      </c>
      <c r="O143" t="s">
        <v>27</v>
      </c>
      <c r="P143" t="s">
        <v>27</v>
      </c>
      <c r="Q143" t="s">
        <v>28</v>
      </c>
      <c r="R143">
        <v>0</v>
      </c>
      <c r="S143">
        <v>4228.0360000000001</v>
      </c>
      <c r="T143" s="2">
        <v>43374</v>
      </c>
      <c r="U143" s="2">
        <v>43404</v>
      </c>
      <c r="V143" t="s">
        <v>29</v>
      </c>
      <c r="W143" t="s">
        <v>30</v>
      </c>
      <c r="X143" s="2">
        <v>40299</v>
      </c>
    </row>
    <row r="144" spans="1:24" x14ac:dyDescent="0.25">
      <c r="A144">
        <v>85874</v>
      </c>
      <c r="B144">
        <v>3000093</v>
      </c>
      <c r="C144" t="s">
        <v>31</v>
      </c>
      <c r="D144">
        <v>1040</v>
      </c>
      <c r="E144" t="s">
        <v>25</v>
      </c>
      <c r="F144" t="s">
        <v>32</v>
      </c>
      <c r="G144">
        <v>98160</v>
      </c>
      <c r="H144" s="1">
        <v>43374</v>
      </c>
      <c r="I144">
        <v>0</v>
      </c>
      <c r="J144">
        <v>4435.3999999999996</v>
      </c>
      <c r="K144" s="9">
        <v>4435.402</v>
      </c>
      <c r="L144" s="8">
        <v>13306.22</v>
      </c>
      <c r="M144">
        <v>33.333300000000001</v>
      </c>
      <c r="N144" t="s">
        <v>27</v>
      </c>
      <c r="O144" t="s">
        <v>27</v>
      </c>
      <c r="P144" t="s">
        <v>27</v>
      </c>
      <c r="Q144" t="s">
        <v>28</v>
      </c>
      <c r="R144">
        <v>0</v>
      </c>
      <c r="S144">
        <v>0</v>
      </c>
      <c r="T144" s="2">
        <v>43374</v>
      </c>
      <c r="U144" s="2">
        <v>43404</v>
      </c>
      <c r="V144" t="s">
        <v>29</v>
      </c>
      <c r="W144" t="s">
        <v>30</v>
      </c>
    </row>
    <row r="145" spans="1:24" x14ac:dyDescent="0.25">
      <c r="A145">
        <v>85874</v>
      </c>
      <c r="B145">
        <v>3000094</v>
      </c>
      <c r="C145" t="s">
        <v>42</v>
      </c>
      <c r="D145">
        <v>1035</v>
      </c>
      <c r="E145" t="s">
        <v>25</v>
      </c>
      <c r="F145" t="s">
        <v>43</v>
      </c>
      <c r="G145">
        <v>8197</v>
      </c>
      <c r="H145" s="1">
        <v>43374</v>
      </c>
      <c r="I145">
        <v>0</v>
      </c>
      <c r="J145">
        <v>5718.25</v>
      </c>
      <c r="K145" s="9">
        <v>5718.25</v>
      </c>
      <c r="L145" s="8">
        <v>5718.25</v>
      </c>
      <c r="M145">
        <v>100</v>
      </c>
      <c r="N145" t="s">
        <v>27</v>
      </c>
      <c r="O145" t="s">
        <v>41</v>
      </c>
      <c r="P145" t="s">
        <v>27</v>
      </c>
      <c r="Q145" t="s">
        <v>28</v>
      </c>
      <c r="R145">
        <v>0</v>
      </c>
      <c r="S145">
        <v>0</v>
      </c>
      <c r="T145" s="2">
        <v>43374</v>
      </c>
      <c r="U145" s="2">
        <v>43404</v>
      </c>
      <c r="V145" t="s">
        <v>29</v>
      </c>
      <c r="W145" t="s">
        <v>30</v>
      </c>
    </row>
    <row r="146" spans="1:24" x14ac:dyDescent="0.25">
      <c r="A146">
        <v>85875</v>
      </c>
      <c r="B146">
        <v>4095181</v>
      </c>
      <c r="C146" t="s">
        <v>33</v>
      </c>
      <c r="D146">
        <v>1018</v>
      </c>
      <c r="E146" t="s">
        <v>25</v>
      </c>
      <c r="F146" t="s">
        <v>34</v>
      </c>
      <c r="G146">
        <v>2082340</v>
      </c>
      <c r="H146" s="1">
        <v>43374</v>
      </c>
      <c r="I146">
        <v>0</v>
      </c>
      <c r="J146">
        <v>14180.21</v>
      </c>
      <c r="K146" s="9">
        <v>14180.21</v>
      </c>
      <c r="L146" s="8">
        <v>14180.21</v>
      </c>
      <c r="M146">
        <v>100</v>
      </c>
      <c r="N146" t="s">
        <v>27</v>
      </c>
      <c r="O146" t="s">
        <v>27</v>
      </c>
      <c r="P146" t="s">
        <v>27</v>
      </c>
      <c r="Q146" t="s">
        <v>28</v>
      </c>
      <c r="R146">
        <v>0</v>
      </c>
      <c r="S146">
        <v>0</v>
      </c>
      <c r="T146" s="2">
        <v>43374</v>
      </c>
      <c r="U146" s="2">
        <v>43404</v>
      </c>
      <c r="V146" t="s">
        <v>29</v>
      </c>
      <c r="W146" t="s">
        <v>30</v>
      </c>
    </row>
    <row r="147" spans="1:24" x14ac:dyDescent="0.25">
      <c r="A147">
        <v>85876</v>
      </c>
      <c r="B147">
        <v>122497</v>
      </c>
      <c r="C147" t="s">
        <v>31</v>
      </c>
      <c r="D147">
        <v>1040</v>
      </c>
      <c r="E147" t="s">
        <v>25</v>
      </c>
      <c r="F147" t="s">
        <v>32</v>
      </c>
      <c r="G147">
        <v>126680</v>
      </c>
      <c r="H147" s="1">
        <v>43374</v>
      </c>
      <c r="I147">
        <v>0</v>
      </c>
      <c r="J147">
        <v>15638.79</v>
      </c>
      <c r="K147" s="9">
        <v>15638.785</v>
      </c>
      <c r="L147" s="8">
        <v>31277.57</v>
      </c>
      <c r="M147">
        <v>50</v>
      </c>
      <c r="N147" t="s">
        <v>27</v>
      </c>
      <c r="O147" t="s">
        <v>27</v>
      </c>
      <c r="P147" t="s">
        <v>27</v>
      </c>
      <c r="Q147" t="s">
        <v>28</v>
      </c>
      <c r="R147">
        <v>0</v>
      </c>
      <c r="S147">
        <v>0</v>
      </c>
      <c r="T147" s="2">
        <v>43374</v>
      </c>
      <c r="U147" s="2">
        <v>43404</v>
      </c>
      <c r="V147" t="s">
        <v>29</v>
      </c>
      <c r="W147" t="s">
        <v>30</v>
      </c>
    </row>
    <row r="148" spans="1:24" x14ac:dyDescent="0.25">
      <c r="A148">
        <v>85876</v>
      </c>
      <c r="B148">
        <v>122497</v>
      </c>
      <c r="C148" t="s">
        <v>33</v>
      </c>
      <c r="D148">
        <v>1018</v>
      </c>
      <c r="E148" t="s">
        <v>25</v>
      </c>
      <c r="F148" t="s">
        <v>34</v>
      </c>
      <c r="G148">
        <v>2082132</v>
      </c>
      <c r="H148" s="1">
        <v>43374</v>
      </c>
      <c r="I148">
        <v>0</v>
      </c>
      <c r="J148">
        <v>15638.79</v>
      </c>
      <c r="K148" s="9">
        <v>15638.785</v>
      </c>
      <c r="L148" s="8">
        <v>31277.57</v>
      </c>
      <c r="M148">
        <v>50</v>
      </c>
      <c r="N148" t="s">
        <v>27</v>
      </c>
      <c r="O148" t="s">
        <v>27</v>
      </c>
      <c r="P148" t="s">
        <v>27</v>
      </c>
      <c r="Q148" t="s">
        <v>28</v>
      </c>
      <c r="R148">
        <v>0</v>
      </c>
      <c r="S148">
        <v>0</v>
      </c>
      <c r="T148" s="2">
        <v>43374</v>
      </c>
      <c r="U148" s="2">
        <v>43404</v>
      </c>
      <c r="V148" t="s">
        <v>29</v>
      </c>
      <c r="W148" t="s">
        <v>30</v>
      </c>
    </row>
    <row r="149" spans="1:24" x14ac:dyDescent="0.25">
      <c r="A149">
        <v>85877</v>
      </c>
      <c r="B149">
        <v>52397</v>
      </c>
      <c r="C149" t="s">
        <v>37</v>
      </c>
      <c r="D149">
        <v>62858</v>
      </c>
      <c r="E149" t="s">
        <v>25</v>
      </c>
      <c r="F149" t="s">
        <v>38</v>
      </c>
      <c r="G149">
        <v>4305863</v>
      </c>
      <c r="H149" s="1">
        <v>43374</v>
      </c>
      <c r="I149">
        <v>0</v>
      </c>
      <c r="J149">
        <v>11835.28</v>
      </c>
      <c r="K149" s="9">
        <v>11835.276</v>
      </c>
      <c r="L149" s="8">
        <v>49081.33</v>
      </c>
      <c r="M149">
        <v>24.113600000000002</v>
      </c>
      <c r="N149" t="s">
        <v>27</v>
      </c>
      <c r="O149" t="s">
        <v>27</v>
      </c>
      <c r="P149" t="s">
        <v>27</v>
      </c>
      <c r="Q149" t="s">
        <v>28</v>
      </c>
      <c r="R149">
        <v>0</v>
      </c>
      <c r="S149">
        <v>0</v>
      </c>
      <c r="T149" s="2">
        <v>43374</v>
      </c>
      <c r="U149" s="2">
        <v>43404</v>
      </c>
      <c r="V149" t="s">
        <v>29</v>
      </c>
      <c r="W149" t="s">
        <v>30</v>
      </c>
    </row>
    <row r="150" spans="1:24" x14ac:dyDescent="0.25">
      <c r="A150">
        <v>85877</v>
      </c>
      <c r="B150">
        <v>52397</v>
      </c>
      <c r="C150" t="s">
        <v>31</v>
      </c>
      <c r="D150">
        <v>1040</v>
      </c>
      <c r="E150" t="s">
        <v>25</v>
      </c>
      <c r="F150" t="s">
        <v>32</v>
      </c>
      <c r="G150">
        <v>71318</v>
      </c>
      <c r="H150" s="1">
        <v>43374</v>
      </c>
      <c r="I150">
        <v>0</v>
      </c>
      <c r="J150">
        <v>18623.03</v>
      </c>
      <c r="K150" s="9">
        <v>18623.026999999998</v>
      </c>
      <c r="L150" s="8">
        <v>49081.33</v>
      </c>
      <c r="M150">
        <v>37.943199999999997</v>
      </c>
      <c r="N150" t="s">
        <v>27</v>
      </c>
      <c r="P150" t="s">
        <v>27</v>
      </c>
      <c r="Q150" t="s">
        <v>28</v>
      </c>
      <c r="R150">
        <v>0</v>
      </c>
      <c r="S150">
        <v>0</v>
      </c>
      <c r="T150" s="2">
        <v>43374</v>
      </c>
      <c r="U150" s="2">
        <v>43404</v>
      </c>
      <c r="V150" t="s">
        <v>29</v>
      </c>
      <c r="W150" t="s">
        <v>30</v>
      </c>
    </row>
    <row r="151" spans="1:24" x14ac:dyDescent="0.25">
      <c r="A151">
        <v>85877</v>
      </c>
      <c r="B151">
        <v>52397</v>
      </c>
      <c r="C151" t="s">
        <v>33</v>
      </c>
      <c r="D151">
        <v>1018</v>
      </c>
      <c r="E151" t="s">
        <v>25</v>
      </c>
      <c r="F151" t="s">
        <v>34</v>
      </c>
      <c r="G151">
        <v>8610</v>
      </c>
      <c r="H151" s="1">
        <v>43374</v>
      </c>
      <c r="I151">
        <v>0</v>
      </c>
      <c r="J151">
        <v>18623.03</v>
      </c>
      <c r="K151" s="9">
        <v>18623.026999999998</v>
      </c>
      <c r="L151" s="8">
        <v>49081.33</v>
      </c>
      <c r="M151">
        <v>37.943199999999997</v>
      </c>
      <c r="N151" t="s">
        <v>27</v>
      </c>
      <c r="O151" t="s">
        <v>27</v>
      </c>
      <c r="P151" t="s">
        <v>27</v>
      </c>
      <c r="Q151" t="s">
        <v>28</v>
      </c>
      <c r="R151">
        <v>0</v>
      </c>
      <c r="S151">
        <v>0</v>
      </c>
      <c r="T151" s="2">
        <v>43374</v>
      </c>
      <c r="U151" s="2">
        <v>42185</v>
      </c>
      <c r="V151" t="s">
        <v>29</v>
      </c>
      <c r="W151" t="s">
        <v>30</v>
      </c>
    </row>
    <row r="152" spans="1:24" x14ac:dyDescent="0.25">
      <c r="A152">
        <v>85878</v>
      </c>
      <c r="B152">
        <v>15282</v>
      </c>
      <c r="C152" t="s">
        <v>31</v>
      </c>
      <c r="D152">
        <v>1040</v>
      </c>
      <c r="E152" t="s">
        <v>25</v>
      </c>
      <c r="F152" t="s">
        <v>32</v>
      </c>
      <c r="G152">
        <v>769</v>
      </c>
      <c r="H152" s="1">
        <v>43374</v>
      </c>
      <c r="I152">
        <v>0</v>
      </c>
      <c r="J152">
        <v>2660.32</v>
      </c>
      <c r="K152" s="9">
        <v>2660.32</v>
      </c>
      <c r="L152" s="8">
        <v>2660.32</v>
      </c>
      <c r="M152">
        <v>100</v>
      </c>
      <c r="N152" t="s">
        <v>27</v>
      </c>
      <c r="O152" t="s">
        <v>27</v>
      </c>
      <c r="P152" t="s">
        <v>27</v>
      </c>
      <c r="Q152" t="s">
        <v>28</v>
      </c>
      <c r="R152">
        <v>0</v>
      </c>
      <c r="S152">
        <v>0</v>
      </c>
      <c r="T152" s="2">
        <v>43374</v>
      </c>
      <c r="U152" s="2">
        <v>43404</v>
      </c>
      <c r="V152" t="s">
        <v>29</v>
      </c>
      <c r="W152" t="s">
        <v>30</v>
      </c>
    </row>
    <row r="153" spans="1:24" x14ac:dyDescent="0.25">
      <c r="A153">
        <v>85878</v>
      </c>
      <c r="B153">
        <v>1920035</v>
      </c>
      <c r="C153" t="s">
        <v>33</v>
      </c>
      <c r="D153">
        <v>1018</v>
      </c>
      <c r="E153" t="s">
        <v>25</v>
      </c>
      <c r="F153" t="s">
        <v>34</v>
      </c>
      <c r="G153">
        <v>10475</v>
      </c>
      <c r="H153" s="1">
        <v>43374</v>
      </c>
      <c r="I153">
        <v>0</v>
      </c>
      <c r="J153">
        <v>11513.55</v>
      </c>
      <c r="K153" s="9">
        <v>11513.55</v>
      </c>
      <c r="L153" s="8">
        <v>11513.55</v>
      </c>
      <c r="M153">
        <v>100</v>
      </c>
      <c r="N153" t="s">
        <v>27</v>
      </c>
      <c r="O153" t="s">
        <v>27</v>
      </c>
      <c r="P153" t="s">
        <v>27</v>
      </c>
      <c r="Q153" t="s">
        <v>28</v>
      </c>
      <c r="R153">
        <v>0</v>
      </c>
      <c r="S153">
        <v>0</v>
      </c>
      <c r="T153" s="2">
        <v>43374</v>
      </c>
      <c r="U153" s="2">
        <v>43404</v>
      </c>
      <c r="V153" t="s">
        <v>29</v>
      </c>
      <c r="W153" t="s">
        <v>30</v>
      </c>
    </row>
    <row r="154" spans="1:24" x14ac:dyDescent="0.25">
      <c r="A154">
        <v>85879</v>
      </c>
      <c r="B154">
        <v>15283</v>
      </c>
      <c r="C154" t="s">
        <v>31</v>
      </c>
      <c r="D154">
        <v>1040</v>
      </c>
      <c r="E154" t="s">
        <v>25</v>
      </c>
      <c r="F154" t="s">
        <v>32</v>
      </c>
      <c r="G154">
        <v>770</v>
      </c>
      <c r="H154" s="1">
        <v>43374</v>
      </c>
      <c r="I154">
        <v>0</v>
      </c>
      <c r="J154">
        <v>6915.13</v>
      </c>
      <c r="K154" s="9">
        <v>6915.13</v>
      </c>
      <c r="L154" s="8">
        <v>6915.13</v>
      </c>
      <c r="M154">
        <v>100</v>
      </c>
      <c r="N154" t="s">
        <v>27</v>
      </c>
      <c r="O154" t="s">
        <v>27</v>
      </c>
      <c r="P154" t="s">
        <v>27</v>
      </c>
      <c r="Q154" t="s">
        <v>28</v>
      </c>
      <c r="R154">
        <v>0</v>
      </c>
      <c r="S154">
        <v>0</v>
      </c>
      <c r="T154" s="2">
        <v>43374</v>
      </c>
      <c r="U154" s="2">
        <v>43404</v>
      </c>
      <c r="V154" t="s">
        <v>29</v>
      </c>
      <c r="W154" t="s">
        <v>30</v>
      </c>
    </row>
    <row r="155" spans="1:24" x14ac:dyDescent="0.25">
      <c r="A155">
        <v>85879</v>
      </c>
      <c r="B155">
        <v>18896</v>
      </c>
      <c r="C155" t="s">
        <v>33</v>
      </c>
      <c r="D155">
        <v>1018</v>
      </c>
      <c r="E155" t="s">
        <v>25</v>
      </c>
      <c r="F155" t="s">
        <v>34</v>
      </c>
      <c r="G155">
        <v>10477</v>
      </c>
      <c r="H155" s="1">
        <v>43374</v>
      </c>
      <c r="I155">
        <v>0</v>
      </c>
      <c r="J155">
        <v>1845.42</v>
      </c>
      <c r="K155" s="9">
        <v>1845.422</v>
      </c>
      <c r="L155" s="8">
        <v>8124.71</v>
      </c>
      <c r="M155">
        <v>22.713699999999999</v>
      </c>
      <c r="N155" t="s">
        <v>27</v>
      </c>
      <c r="O155" t="s">
        <v>27</v>
      </c>
      <c r="P155" t="s">
        <v>27</v>
      </c>
      <c r="Q155" t="s">
        <v>28</v>
      </c>
      <c r="R155">
        <v>0</v>
      </c>
      <c r="S155">
        <v>0</v>
      </c>
      <c r="T155" s="2">
        <v>43374</v>
      </c>
      <c r="U155" s="2">
        <v>43404</v>
      </c>
      <c r="V155" t="s">
        <v>29</v>
      </c>
      <c r="W155" t="s">
        <v>30</v>
      </c>
    </row>
    <row r="156" spans="1:24" x14ac:dyDescent="0.25">
      <c r="A156">
        <v>85879</v>
      </c>
      <c r="B156">
        <v>18896</v>
      </c>
      <c r="C156" t="s">
        <v>31</v>
      </c>
      <c r="D156">
        <v>1040</v>
      </c>
      <c r="E156" t="s">
        <v>25</v>
      </c>
      <c r="F156" t="s">
        <v>32</v>
      </c>
      <c r="G156">
        <v>770</v>
      </c>
      <c r="H156" s="1">
        <v>43374</v>
      </c>
      <c r="I156">
        <v>0</v>
      </c>
      <c r="J156">
        <v>2031.18</v>
      </c>
      <c r="K156" s="9">
        <v>2031.1780000000001</v>
      </c>
      <c r="L156" s="8">
        <v>8124.71</v>
      </c>
      <c r="M156">
        <v>25</v>
      </c>
      <c r="N156" t="s">
        <v>27</v>
      </c>
      <c r="O156" t="s">
        <v>27</v>
      </c>
      <c r="P156" t="s">
        <v>27</v>
      </c>
      <c r="Q156" t="s">
        <v>28</v>
      </c>
      <c r="R156">
        <v>0</v>
      </c>
      <c r="S156">
        <v>0</v>
      </c>
      <c r="T156" s="2">
        <v>43374</v>
      </c>
      <c r="U156" s="2">
        <v>43404</v>
      </c>
      <c r="V156" t="s">
        <v>29</v>
      </c>
      <c r="W156" t="s">
        <v>30</v>
      </c>
    </row>
    <row r="157" spans="1:24" x14ac:dyDescent="0.25">
      <c r="A157">
        <v>85879</v>
      </c>
      <c r="B157">
        <v>1920036</v>
      </c>
      <c r="C157" t="s">
        <v>33</v>
      </c>
      <c r="D157">
        <v>1018</v>
      </c>
      <c r="E157" t="s">
        <v>25</v>
      </c>
      <c r="F157" t="s">
        <v>34</v>
      </c>
      <c r="G157">
        <v>10477</v>
      </c>
      <c r="H157" s="1">
        <v>43374</v>
      </c>
      <c r="I157">
        <v>0</v>
      </c>
      <c r="J157">
        <v>12162.99</v>
      </c>
      <c r="K157" s="9">
        <v>12162.99</v>
      </c>
      <c r="L157" s="8">
        <v>12162.99</v>
      </c>
      <c r="M157">
        <v>100</v>
      </c>
      <c r="N157" t="s">
        <v>27</v>
      </c>
      <c r="O157" t="s">
        <v>27</v>
      </c>
      <c r="P157" t="s">
        <v>27</v>
      </c>
      <c r="Q157" t="s">
        <v>28</v>
      </c>
      <c r="R157">
        <v>0</v>
      </c>
      <c r="S157">
        <v>0</v>
      </c>
      <c r="T157" s="2">
        <v>43374</v>
      </c>
      <c r="U157" s="2">
        <v>43404</v>
      </c>
      <c r="V157" t="s">
        <v>29</v>
      </c>
      <c r="W157" t="s">
        <v>30</v>
      </c>
    </row>
    <row r="158" spans="1:24" x14ac:dyDescent="0.25">
      <c r="A158">
        <v>85880</v>
      </c>
      <c r="B158">
        <v>576005</v>
      </c>
      <c r="C158" t="s">
        <v>31</v>
      </c>
      <c r="D158">
        <v>1040</v>
      </c>
      <c r="E158" t="s">
        <v>25</v>
      </c>
      <c r="F158" t="s">
        <v>32</v>
      </c>
      <c r="G158">
        <v>397999</v>
      </c>
      <c r="H158" s="1">
        <v>43374</v>
      </c>
      <c r="I158">
        <v>0</v>
      </c>
      <c r="J158">
        <v>7457.64</v>
      </c>
      <c r="K158" s="9">
        <v>7457.6350000000002</v>
      </c>
      <c r="L158" s="8">
        <v>14915.27</v>
      </c>
      <c r="M158">
        <v>50</v>
      </c>
      <c r="N158" t="s">
        <v>27</v>
      </c>
      <c r="O158" t="s">
        <v>27</v>
      </c>
      <c r="P158" t="s">
        <v>27</v>
      </c>
      <c r="Q158" t="s">
        <v>28</v>
      </c>
      <c r="R158">
        <v>0</v>
      </c>
      <c r="S158">
        <v>0</v>
      </c>
      <c r="T158" s="2">
        <v>43374</v>
      </c>
      <c r="U158" s="2">
        <v>43404</v>
      </c>
      <c r="V158" t="s">
        <v>29</v>
      </c>
      <c r="W158" t="s">
        <v>30</v>
      </c>
    </row>
    <row r="159" spans="1:24" x14ac:dyDescent="0.25">
      <c r="A159">
        <v>85880</v>
      </c>
      <c r="B159">
        <v>576005</v>
      </c>
      <c r="C159" t="s">
        <v>31</v>
      </c>
      <c r="D159">
        <v>1040</v>
      </c>
      <c r="E159" t="s">
        <v>25</v>
      </c>
      <c r="F159" t="s">
        <v>32</v>
      </c>
      <c r="G159">
        <v>71384</v>
      </c>
      <c r="H159" s="1">
        <v>43374</v>
      </c>
      <c r="I159">
        <v>0</v>
      </c>
      <c r="J159">
        <v>7457.64</v>
      </c>
      <c r="K159" s="9">
        <v>7457.6350000000002</v>
      </c>
      <c r="L159" s="8">
        <v>14915.27</v>
      </c>
      <c r="M159">
        <v>50</v>
      </c>
      <c r="N159" t="s">
        <v>27</v>
      </c>
      <c r="O159" t="s">
        <v>27</v>
      </c>
      <c r="P159" t="s">
        <v>27</v>
      </c>
      <c r="Q159" t="s">
        <v>28</v>
      </c>
      <c r="R159">
        <v>0</v>
      </c>
      <c r="S159">
        <v>0</v>
      </c>
      <c r="T159" s="2">
        <v>43374</v>
      </c>
      <c r="U159" s="2">
        <v>43404</v>
      </c>
      <c r="V159" t="s">
        <v>29</v>
      </c>
      <c r="W159" t="s">
        <v>30</v>
      </c>
    </row>
    <row r="160" spans="1:24" x14ac:dyDescent="0.25">
      <c r="A160">
        <v>85888</v>
      </c>
      <c r="B160">
        <v>52769</v>
      </c>
      <c r="C160" t="s">
        <v>35</v>
      </c>
      <c r="D160">
        <v>1015</v>
      </c>
      <c r="E160" t="s">
        <v>25</v>
      </c>
      <c r="F160" t="s">
        <v>36</v>
      </c>
      <c r="G160">
        <v>6092</v>
      </c>
      <c r="H160" s="1">
        <v>43374</v>
      </c>
      <c r="I160">
        <v>4000</v>
      </c>
      <c r="J160">
        <v>9514.2199999999993</v>
      </c>
      <c r="K160" s="9">
        <v>13514.225</v>
      </c>
      <c r="L160" s="8">
        <v>34032.21</v>
      </c>
      <c r="M160">
        <v>39.710099999999997</v>
      </c>
      <c r="N160" t="s">
        <v>27</v>
      </c>
      <c r="O160" t="s">
        <v>27</v>
      </c>
      <c r="P160" t="s">
        <v>27</v>
      </c>
      <c r="Q160" t="s">
        <v>28</v>
      </c>
      <c r="R160">
        <v>0</v>
      </c>
      <c r="S160">
        <v>0</v>
      </c>
      <c r="T160" s="2">
        <v>43374</v>
      </c>
      <c r="U160" s="2">
        <v>43404</v>
      </c>
      <c r="V160" t="s">
        <v>29</v>
      </c>
      <c r="W160" t="s">
        <v>30</v>
      </c>
      <c r="X160" s="2">
        <v>40330</v>
      </c>
    </row>
    <row r="161" spans="1:24" x14ac:dyDescent="0.25">
      <c r="A161">
        <v>85888</v>
      </c>
      <c r="B161">
        <v>52769</v>
      </c>
      <c r="C161" t="s">
        <v>31</v>
      </c>
      <c r="D161">
        <v>1040</v>
      </c>
      <c r="E161" t="s">
        <v>25</v>
      </c>
      <c r="F161" t="s">
        <v>32</v>
      </c>
      <c r="G161">
        <v>71385</v>
      </c>
      <c r="H161" s="1">
        <v>43374</v>
      </c>
      <c r="I161">
        <v>0</v>
      </c>
      <c r="J161">
        <v>13514.22</v>
      </c>
      <c r="K161" s="9">
        <v>13514.225</v>
      </c>
      <c r="L161" s="8">
        <v>34032.21</v>
      </c>
      <c r="M161">
        <v>39.710099999999997</v>
      </c>
      <c r="N161" t="s">
        <v>27</v>
      </c>
      <c r="P161" t="s">
        <v>27</v>
      </c>
      <c r="Q161" t="s">
        <v>28</v>
      </c>
      <c r="R161">
        <v>0</v>
      </c>
      <c r="S161">
        <v>0</v>
      </c>
      <c r="T161" s="2">
        <v>43374</v>
      </c>
      <c r="U161" s="2">
        <v>43404</v>
      </c>
      <c r="V161" t="s">
        <v>29</v>
      </c>
      <c r="W161" t="s">
        <v>30</v>
      </c>
    </row>
    <row r="162" spans="1:24" x14ac:dyDescent="0.25">
      <c r="A162">
        <v>85890</v>
      </c>
      <c r="B162">
        <v>52683</v>
      </c>
      <c r="C162" t="s">
        <v>33</v>
      </c>
      <c r="D162">
        <v>1018</v>
      </c>
      <c r="E162" t="s">
        <v>25</v>
      </c>
      <c r="F162" t="s">
        <v>34</v>
      </c>
      <c r="G162">
        <v>10479</v>
      </c>
      <c r="H162" s="1">
        <v>43374</v>
      </c>
      <c r="I162">
        <v>0</v>
      </c>
      <c r="J162">
        <v>15276.44</v>
      </c>
      <c r="K162" s="9">
        <v>15276.438</v>
      </c>
      <c r="L162" s="8">
        <v>45829.36</v>
      </c>
      <c r="M162">
        <v>33.333300000000001</v>
      </c>
      <c r="N162" t="s">
        <v>27</v>
      </c>
      <c r="O162" t="s">
        <v>27</v>
      </c>
      <c r="P162" t="s">
        <v>27</v>
      </c>
      <c r="Q162" t="s">
        <v>28</v>
      </c>
      <c r="R162">
        <v>0</v>
      </c>
      <c r="S162">
        <v>0</v>
      </c>
      <c r="T162" s="2">
        <v>43374</v>
      </c>
      <c r="U162" s="2">
        <v>43404</v>
      </c>
      <c r="V162" t="s">
        <v>29</v>
      </c>
      <c r="W162" t="s">
        <v>30</v>
      </c>
    </row>
    <row r="163" spans="1:24" x14ac:dyDescent="0.25">
      <c r="A163">
        <v>85890</v>
      </c>
      <c r="B163">
        <v>52683</v>
      </c>
      <c r="C163" t="s">
        <v>35</v>
      </c>
      <c r="D163">
        <v>1015</v>
      </c>
      <c r="E163" t="s">
        <v>25</v>
      </c>
      <c r="F163" t="s">
        <v>36</v>
      </c>
      <c r="G163">
        <v>6378</v>
      </c>
      <c r="H163" s="1">
        <v>43374</v>
      </c>
      <c r="I163">
        <v>4000</v>
      </c>
      <c r="J163">
        <v>11276.44</v>
      </c>
      <c r="K163" s="9">
        <v>15276.438</v>
      </c>
      <c r="L163" s="8">
        <v>45829.36</v>
      </c>
      <c r="M163">
        <v>33.333300000000001</v>
      </c>
      <c r="N163" t="s">
        <v>27</v>
      </c>
      <c r="O163" t="s">
        <v>27</v>
      </c>
      <c r="P163" t="s">
        <v>27</v>
      </c>
      <c r="Q163" t="s">
        <v>28</v>
      </c>
      <c r="R163">
        <v>0</v>
      </c>
      <c r="S163">
        <v>0</v>
      </c>
      <c r="T163" s="2">
        <v>43374</v>
      </c>
      <c r="U163" s="2">
        <v>43404</v>
      </c>
      <c r="V163" t="s">
        <v>29</v>
      </c>
      <c r="W163" t="s">
        <v>30</v>
      </c>
      <c r="X163" s="2">
        <v>40483</v>
      </c>
    </row>
    <row r="164" spans="1:24" x14ac:dyDescent="0.25">
      <c r="A164">
        <v>85890</v>
      </c>
      <c r="B164">
        <v>52683</v>
      </c>
      <c r="C164" t="s">
        <v>31</v>
      </c>
      <c r="D164">
        <v>1040</v>
      </c>
      <c r="E164" t="s">
        <v>25</v>
      </c>
      <c r="F164" t="s">
        <v>32</v>
      </c>
      <c r="G164">
        <v>74688</v>
      </c>
      <c r="H164" s="1">
        <v>43374</v>
      </c>
      <c r="I164">
        <v>0</v>
      </c>
      <c r="J164">
        <v>15276.44</v>
      </c>
      <c r="K164" s="9">
        <v>15276.438</v>
      </c>
      <c r="L164" s="8">
        <v>45829.36</v>
      </c>
      <c r="M164">
        <v>33.333300000000001</v>
      </c>
      <c r="N164" t="s">
        <v>27</v>
      </c>
      <c r="O164" t="s">
        <v>41</v>
      </c>
      <c r="P164" t="s">
        <v>27</v>
      </c>
      <c r="Q164" t="s">
        <v>28</v>
      </c>
      <c r="R164">
        <v>0</v>
      </c>
      <c r="S164">
        <v>0</v>
      </c>
      <c r="T164" s="2">
        <v>43374</v>
      </c>
      <c r="U164" s="2">
        <v>43404</v>
      </c>
      <c r="V164" t="s">
        <v>29</v>
      </c>
      <c r="W164" t="s">
        <v>30</v>
      </c>
    </row>
    <row r="165" spans="1:24" x14ac:dyDescent="0.25">
      <c r="A165">
        <v>85894</v>
      </c>
      <c r="B165">
        <v>87679</v>
      </c>
      <c r="C165" t="s">
        <v>35</v>
      </c>
      <c r="D165">
        <v>1015</v>
      </c>
      <c r="E165" t="s">
        <v>25</v>
      </c>
      <c r="F165" t="s">
        <v>36</v>
      </c>
      <c r="G165">
        <v>6094</v>
      </c>
      <c r="H165" s="1">
        <v>43374</v>
      </c>
      <c r="I165">
        <v>4000</v>
      </c>
      <c r="J165">
        <v>10071.02</v>
      </c>
      <c r="K165" s="9">
        <v>14071.014999999999</v>
      </c>
      <c r="L165" s="8">
        <v>28142.03</v>
      </c>
      <c r="M165">
        <v>50</v>
      </c>
      <c r="N165" t="s">
        <v>27</v>
      </c>
      <c r="O165" t="s">
        <v>27</v>
      </c>
      <c r="P165" t="s">
        <v>27</v>
      </c>
      <c r="Q165" t="s">
        <v>28</v>
      </c>
      <c r="R165">
        <v>0</v>
      </c>
      <c r="S165">
        <v>0</v>
      </c>
      <c r="T165" s="2">
        <v>43374</v>
      </c>
      <c r="U165" s="2">
        <v>43404</v>
      </c>
      <c r="V165" t="s">
        <v>29</v>
      </c>
      <c r="W165" t="s">
        <v>30</v>
      </c>
      <c r="X165" t="s">
        <v>46</v>
      </c>
    </row>
    <row r="166" spans="1:24" x14ac:dyDescent="0.25">
      <c r="A166">
        <v>85894</v>
      </c>
      <c r="B166">
        <v>87679</v>
      </c>
      <c r="C166" t="s">
        <v>31</v>
      </c>
      <c r="D166">
        <v>1040</v>
      </c>
      <c r="E166" t="s">
        <v>25</v>
      </c>
      <c r="F166" t="s">
        <v>32</v>
      </c>
      <c r="G166">
        <v>71386</v>
      </c>
      <c r="H166" s="1">
        <v>43374</v>
      </c>
      <c r="I166">
        <v>0</v>
      </c>
      <c r="J166">
        <v>14071.02</v>
      </c>
      <c r="K166" s="9">
        <v>14071.014999999999</v>
      </c>
      <c r="L166" s="8">
        <v>28142.03</v>
      </c>
      <c r="M166">
        <v>50</v>
      </c>
      <c r="N166" t="s">
        <v>27</v>
      </c>
      <c r="O166" t="s">
        <v>27</v>
      </c>
      <c r="P166" t="s">
        <v>27</v>
      </c>
      <c r="Q166" t="s">
        <v>28</v>
      </c>
      <c r="R166">
        <v>0</v>
      </c>
      <c r="S166">
        <v>0</v>
      </c>
      <c r="T166" s="2">
        <v>43374</v>
      </c>
      <c r="U166" s="2">
        <v>43404</v>
      </c>
      <c r="V166" t="s">
        <v>29</v>
      </c>
      <c r="W166" t="s">
        <v>30</v>
      </c>
    </row>
    <row r="167" spans="1:24" x14ac:dyDescent="0.25">
      <c r="A167">
        <v>85898</v>
      </c>
      <c r="B167">
        <v>19058</v>
      </c>
      <c r="C167" t="s">
        <v>61</v>
      </c>
      <c r="D167">
        <v>4698</v>
      </c>
      <c r="E167" t="s">
        <v>25</v>
      </c>
      <c r="F167" t="s">
        <v>62</v>
      </c>
      <c r="G167">
        <v>1342055</v>
      </c>
      <c r="H167" s="1">
        <v>43374</v>
      </c>
      <c r="I167">
        <v>0</v>
      </c>
      <c r="J167">
        <v>8045.29</v>
      </c>
      <c r="K167" s="9">
        <v>8045.2889999999998</v>
      </c>
      <c r="L167" s="8">
        <v>24135.89</v>
      </c>
      <c r="M167">
        <v>33.333300000000001</v>
      </c>
      <c r="N167" t="s">
        <v>27</v>
      </c>
      <c r="O167" t="s">
        <v>27</v>
      </c>
      <c r="P167" t="s">
        <v>27</v>
      </c>
      <c r="Q167" t="s">
        <v>28</v>
      </c>
      <c r="R167">
        <v>0</v>
      </c>
      <c r="S167">
        <v>0</v>
      </c>
      <c r="T167" s="2">
        <v>43374</v>
      </c>
      <c r="U167" s="2">
        <v>43404</v>
      </c>
      <c r="V167" t="s">
        <v>29</v>
      </c>
      <c r="W167" t="s">
        <v>30</v>
      </c>
    </row>
    <row r="168" spans="1:24" x14ac:dyDescent="0.25">
      <c r="A168">
        <v>85898</v>
      </c>
      <c r="B168">
        <v>19058</v>
      </c>
      <c r="C168" t="s">
        <v>31</v>
      </c>
      <c r="D168">
        <v>1040</v>
      </c>
      <c r="E168" t="s">
        <v>25</v>
      </c>
      <c r="F168" t="s">
        <v>32</v>
      </c>
      <c r="G168">
        <v>2854190</v>
      </c>
      <c r="H168" s="1">
        <v>43374</v>
      </c>
      <c r="I168">
        <v>0</v>
      </c>
      <c r="J168">
        <v>8045.29</v>
      </c>
      <c r="K168" s="9">
        <v>8045.2889999999998</v>
      </c>
      <c r="L168" s="8">
        <v>24135.89</v>
      </c>
      <c r="M168">
        <v>33.333300000000001</v>
      </c>
      <c r="N168" t="s">
        <v>27</v>
      </c>
      <c r="O168" t="s">
        <v>27</v>
      </c>
      <c r="P168" t="s">
        <v>27</v>
      </c>
      <c r="Q168" t="s">
        <v>28</v>
      </c>
      <c r="R168">
        <v>0</v>
      </c>
      <c r="S168">
        <v>0</v>
      </c>
      <c r="T168" s="2">
        <v>43374</v>
      </c>
      <c r="U168" s="2">
        <v>43404</v>
      </c>
      <c r="V168" t="s">
        <v>29</v>
      </c>
      <c r="W168" t="s">
        <v>30</v>
      </c>
    </row>
    <row r="169" spans="1:24" x14ac:dyDescent="0.25">
      <c r="A169">
        <v>85898</v>
      </c>
      <c r="B169">
        <v>19058</v>
      </c>
      <c r="C169" t="s">
        <v>37</v>
      </c>
      <c r="D169">
        <v>62858</v>
      </c>
      <c r="E169" t="s">
        <v>25</v>
      </c>
      <c r="F169" t="s">
        <v>38</v>
      </c>
      <c r="G169">
        <v>4306846</v>
      </c>
      <c r="H169" s="1">
        <v>43374</v>
      </c>
      <c r="I169">
        <v>0</v>
      </c>
      <c r="J169">
        <v>8045.29</v>
      </c>
      <c r="K169" s="9">
        <v>8045.2889999999998</v>
      </c>
      <c r="L169" s="8">
        <v>24135.89</v>
      </c>
      <c r="M169">
        <v>33.333300000000001</v>
      </c>
      <c r="N169" t="s">
        <v>27</v>
      </c>
      <c r="O169" t="s">
        <v>27</v>
      </c>
      <c r="P169" t="s">
        <v>27</v>
      </c>
      <c r="Q169" t="s">
        <v>28</v>
      </c>
      <c r="R169">
        <v>0</v>
      </c>
      <c r="S169">
        <v>0</v>
      </c>
      <c r="T169" s="2">
        <v>43374</v>
      </c>
      <c r="U169" s="2">
        <v>43404</v>
      </c>
      <c r="V169" t="s">
        <v>29</v>
      </c>
      <c r="W169" t="s">
        <v>30</v>
      </c>
    </row>
    <row r="170" spans="1:24" x14ac:dyDescent="0.25">
      <c r="A170">
        <v>85900</v>
      </c>
      <c r="B170">
        <v>52645</v>
      </c>
      <c r="C170" t="s">
        <v>33</v>
      </c>
      <c r="D170">
        <v>1018</v>
      </c>
      <c r="E170" t="s">
        <v>25</v>
      </c>
      <c r="F170" t="s">
        <v>34</v>
      </c>
      <c r="G170">
        <v>10532</v>
      </c>
      <c r="H170" s="1">
        <v>43374</v>
      </c>
      <c r="I170">
        <v>0</v>
      </c>
      <c r="J170">
        <v>7273.81</v>
      </c>
      <c r="K170" s="9">
        <v>7273.8059999999996</v>
      </c>
      <c r="L170" s="8">
        <v>21821.439999999999</v>
      </c>
      <c r="M170">
        <v>33.333300000000001</v>
      </c>
      <c r="N170" t="s">
        <v>27</v>
      </c>
      <c r="O170" t="s">
        <v>27</v>
      </c>
      <c r="P170" t="s">
        <v>27</v>
      </c>
      <c r="Q170" t="s">
        <v>28</v>
      </c>
      <c r="R170">
        <v>0</v>
      </c>
      <c r="S170">
        <v>0</v>
      </c>
      <c r="T170" s="2">
        <v>43374</v>
      </c>
      <c r="U170" s="2">
        <v>43404</v>
      </c>
      <c r="V170" t="s">
        <v>29</v>
      </c>
      <c r="W170" t="s">
        <v>30</v>
      </c>
    </row>
    <row r="171" spans="1:24" x14ac:dyDescent="0.25">
      <c r="A171">
        <v>85900</v>
      </c>
      <c r="B171">
        <v>52645</v>
      </c>
      <c r="C171" t="s">
        <v>37</v>
      </c>
      <c r="D171">
        <v>62858</v>
      </c>
      <c r="E171" t="s">
        <v>25</v>
      </c>
      <c r="F171" t="s">
        <v>38</v>
      </c>
      <c r="G171">
        <v>4264738</v>
      </c>
      <c r="H171" s="1">
        <v>43374</v>
      </c>
      <c r="I171">
        <v>0</v>
      </c>
      <c r="J171">
        <v>7273.81</v>
      </c>
      <c r="K171" s="9">
        <v>7273.8059999999996</v>
      </c>
      <c r="L171" s="8">
        <v>21821.439999999999</v>
      </c>
      <c r="M171">
        <v>33.333300000000001</v>
      </c>
      <c r="N171" t="s">
        <v>27</v>
      </c>
      <c r="O171" t="s">
        <v>27</v>
      </c>
      <c r="P171" t="s">
        <v>27</v>
      </c>
      <c r="Q171" t="s">
        <v>28</v>
      </c>
      <c r="R171">
        <v>0</v>
      </c>
      <c r="S171">
        <v>0</v>
      </c>
      <c r="T171" s="2">
        <v>43374</v>
      </c>
      <c r="U171" s="2">
        <v>43404</v>
      </c>
      <c r="V171" t="s">
        <v>29</v>
      </c>
      <c r="W171" t="s">
        <v>30</v>
      </c>
    </row>
    <row r="172" spans="1:24" x14ac:dyDescent="0.25">
      <c r="A172">
        <v>85900</v>
      </c>
      <c r="B172">
        <v>52645</v>
      </c>
      <c r="C172" t="s">
        <v>31</v>
      </c>
      <c r="D172">
        <v>1040</v>
      </c>
      <c r="E172" t="s">
        <v>25</v>
      </c>
      <c r="F172" t="s">
        <v>32</v>
      </c>
      <c r="G172">
        <v>71319</v>
      </c>
      <c r="H172" s="1">
        <v>43374</v>
      </c>
      <c r="I172">
        <v>0</v>
      </c>
      <c r="J172">
        <v>7273.81</v>
      </c>
      <c r="K172" s="9">
        <v>7273.8059999999996</v>
      </c>
      <c r="L172" s="8">
        <v>21821.439999999999</v>
      </c>
      <c r="M172">
        <v>33.333300000000001</v>
      </c>
      <c r="N172" t="s">
        <v>27</v>
      </c>
      <c r="P172" t="s">
        <v>27</v>
      </c>
      <c r="Q172" t="s">
        <v>28</v>
      </c>
      <c r="R172">
        <v>0</v>
      </c>
      <c r="S172">
        <v>0</v>
      </c>
      <c r="T172" s="2">
        <v>43374</v>
      </c>
      <c r="U172" s="2">
        <v>43404</v>
      </c>
      <c r="V172" t="s">
        <v>29</v>
      </c>
      <c r="W172" t="s">
        <v>30</v>
      </c>
    </row>
    <row r="173" spans="1:24" x14ac:dyDescent="0.25">
      <c r="A173">
        <v>85901</v>
      </c>
      <c r="B173">
        <v>150003</v>
      </c>
      <c r="C173" t="s">
        <v>33</v>
      </c>
      <c r="D173">
        <v>1018</v>
      </c>
      <c r="E173" t="s">
        <v>25</v>
      </c>
      <c r="F173" t="s">
        <v>34</v>
      </c>
      <c r="G173">
        <v>10480</v>
      </c>
      <c r="H173" s="1">
        <v>43374</v>
      </c>
      <c r="I173">
        <v>0</v>
      </c>
      <c r="J173">
        <v>10276.5</v>
      </c>
      <c r="K173" s="9">
        <v>10276.496999999999</v>
      </c>
      <c r="L173" s="8">
        <v>36995.360000000001</v>
      </c>
      <c r="M173">
        <v>27.777799999999999</v>
      </c>
      <c r="N173" t="s">
        <v>27</v>
      </c>
      <c r="O173" t="s">
        <v>27</v>
      </c>
      <c r="P173" t="s">
        <v>27</v>
      </c>
      <c r="Q173" t="s">
        <v>28</v>
      </c>
      <c r="R173">
        <v>0</v>
      </c>
      <c r="S173">
        <v>0</v>
      </c>
      <c r="T173" s="2">
        <v>43374</v>
      </c>
      <c r="U173" s="2">
        <v>43404</v>
      </c>
      <c r="V173" t="s">
        <v>29</v>
      </c>
      <c r="W173" t="s">
        <v>30</v>
      </c>
    </row>
    <row r="174" spans="1:24" x14ac:dyDescent="0.25">
      <c r="A174">
        <v>85901</v>
      </c>
      <c r="B174">
        <v>150003</v>
      </c>
      <c r="C174" t="s">
        <v>37</v>
      </c>
      <c r="D174">
        <v>62858</v>
      </c>
      <c r="E174" t="s">
        <v>25</v>
      </c>
      <c r="F174" t="s">
        <v>38</v>
      </c>
      <c r="G174">
        <v>4317908</v>
      </c>
      <c r="H174" s="1">
        <v>43374</v>
      </c>
      <c r="I174">
        <v>0</v>
      </c>
      <c r="J174">
        <v>6165.91</v>
      </c>
      <c r="K174" s="9">
        <v>6165.9059999999999</v>
      </c>
      <c r="L174" s="8">
        <v>36995.360000000001</v>
      </c>
      <c r="M174">
        <v>16.666699999999999</v>
      </c>
      <c r="N174" t="s">
        <v>27</v>
      </c>
      <c r="O174" t="s">
        <v>27</v>
      </c>
      <c r="P174" t="s">
        <v>27</v>
      </c>
      <c r="Q174" t="s">
        <v>28</v>
      </c>
      <c r="R174">
        <v>0</v>
      </c>
      <c r="S174">
        <v>0</v>
      </c>
      <c r="T174" s="2">
        <v>43374</v>
      </c>
      <c r="U174" s="2">
        <v>43404</v>
      </c>
      <c r="V174" t="s">
        <v>29</v>
      </c>
      <c r="W174" t="s">
        <v>30</v>
      </c>
    </row>
    <row r="175" spans="1:24" x14ac:dyDescent="0.25">
      <c r="A175">
        <v>85901</v>
      </c>
      <c r="B175">
        <v>150003</v>
      </c>
      <c r="C175" t="s">
        <v>31</v>
      </c>
      <c r="D175">
        <v>1040</v>
      </c>
      <c r="E175" t="s">
        <v>25</v>
      </c>
      <c r="F175" t="s">
        <v>32</v>
      </c>
      <c r="G175">
        <v>71420</v>
      </c>
      <c r="H175" s="1">
        <v>43374</v>
      </c>
      <c r="I175">
        <v>0</v>
      </c>
      <c r="J175">
        <v>10276.5</v>
      </c>
      <c r="K175" s="9">
        <v>10276.496999999999</v>
      </c>
      <c r="L175" s="8">
        <v>36995.360000000001</v>
      </c>
      <c r="M175">
        <v>27.777799999999999</v>
      </c>
      <c r="N175" t="s">
        <v>27</v>
      </c>
      <c r="O175" t="s">
        <v>27</v>
      </c>
      <c r="P175" t="s">
        <v>27</v>
      </c>
      <c r="Q175" t="s">
        <v>28</v>
      </c>
      <c r="R175">
        <v>0</v>
      </c>
      <c r="S175">
        <v>0</v>
      </c>
      <c r="T175" s="2">
        <v>43374</v>
      </c>
      <c r="U175" s="2">
        <v>43404</v>
      </c>
      <c r="V175" t="s">
        <v>29</v>
      </c>
      <c r="W175" t="s">
        <v>30</v>
      </c>
    </row>
    <row r="176" spans="1:24" x14ac:dyDescent="0.25">
      <c r="A176">
        <v>85901</v>
      </c>
      <c r="B176">
        <v>150003</v>
      </c>
      <c r="C176" t="s">
        <v>31</v>
      </c>
      <c r="D176">
        <v>1040</v>
      </c>
      <c r="E176" t="s">
        <v>25</v>
      </c>
      <c r="F176" t="s">
        <v>32</v>
      </c>
      <c r="G176">
        <v>98162</v>
      </c>
      <c r="H176" s="1">
        <v>43374</v>
      </c>
      <c r="I176">
        <v>0</v>
      </c>
      <c r="J176">
        <v>10276.5</v>
      </c>
      <c r="K176" s="9">
        <v>10276.496999999999</v>
      </c>
      <c r="L176" s="8">
        <v>36995.360000000001</v>
      </c>
      <c r="M176">
        <v>27.777799999999999</v>
      </c>
      <c r="N176" t="s">
        <v>27</v>
      </c>
      <c r="O176" t="s">
        <v>27</v>
      </c>
      <c r="P176" t="s">
        <v>27</v>
      </c>
      <c r="Q176" t="s">
        <v>28</v>
      </c>
      <c r="R176">
        <v>0</v>
      </c>
      <c r="S176">
        <v>0</v>
      </c>
      <c r="T176" s="2">
        <v>43374</v>
      </c>
      <c r="U176" s="2">
        <v>43404</v>
      </c>
      <c r="V176" t="s">
        <v>29</v>
      </c>
      <c r="W176" t="s">
        <v>30</v>
      </c>
    </row>
    <row r="177" spans="1:23" x14ac:dyDescent="0.25">
      <c r="A177">
        <v>85901</v>
      </c>
      <c r="B177">
        <v>791052</v>
      </c>
      <c r="C177" t="s">
        <v>39</v>
      </c>
      <c r="D177">
        <v>1019</v>
      </c>
      <c r="E177" t="s">
        <v>25</v>
      </c>
      <c r="F177" t="s">
        <v>40</v>
      </c>
      <c r="G177">
        <v>1233096</v>
      </c>
      <c r="H177" s="1">
        <v>43374</v>
      </c>
      <c r="I177">
        <v>0</v>
      </c>
      <c r="J177">
        <v>7318.48</v>
      </c>
      <c r="K177" s="9">
        <v>7318.48</v>
      </c>
      <c r="L177" s="8">
        <v>7318.48</v>
      </c>
      <c r="M177">
        <v>100</v>
      </c>
      <c r="N177" t="s">
        <v>27</v>
      </c>
      <c r="O177" t="s">
        <v>27</v>
      </c>
      <c r="P177" t="s">
        <v>27</v>
      </c>
      <c r="Q177" t="s">
        <v>28</v>
      </c>
      <c r="R177">
        <v>0</v>
      </c>
      <c r="S177">
        <v>0</v>
      </c>
      <c r="T177" s="2">
        <v>43374</v>
      </c>
      <c r="U177" s="2">
        <v>43404</v>
      </c>
      <c r="V177" t="s">
        <v>29</v>
      </c>
      <c r="W177" t="s">
        <v>30</v>
      </c>
    </row>
    <row r="178" spans="1:23" x14ac:dyDescent="0.25">
      <c r="A178">
        <v>85902</v>
      </c>
      <c r="B178">
        <v>52801</v>
      </c>
      <c r="C178" t="s">
        <v>33</v>
      </c>
      <c r="D178">
        <v>1018</v>
      </c>
      <c r="E178" t="s">
        <v>25</v>
      </c>
      <c r="F178" t="s">
        <v>34</v>
      </c>
      <c r="G178">
        <v>10481</v>
      </c>
      <c r="H178" s="1">
        <v>43374</v>
      </c>
      <c r="I178">
        <v>0</v>
      </c>
      <c r="J178">
        <v>8750.85</v>
      </c>
      <c r="K178" s="9">
        <v>8750.8520000000008</v>
      </c>
      <c r="L178" s="8">
        <v>33838.68</v>
      </c>
      <c r="M178">
        <v>25.860499999999998</v>
      </c>
      <c r="N178" t="s">
        <v>27</v>
      </c>
      <c r="O178" t="s">
        <v>27</v>
      </c>
      <c r="P178" t="s">
        <v>27</v>
      </c>
      <c r="Q178" t="s">
        <v>28</v>
      </c>
      <c r="R178">
        <v>0</v>
      </c>
      <c r="S178">
        <v>0</v>
      </c>
      <c r="T178" s="2">
        <v>43374</v>
      </c>
      <c r="U178" s="2">
        <v>43404</v>
      </c>
      <c r="V178" t="s">
        <v>29</v>
      </c>
      <c r="W178" t="s">
        <v>30</v>
      </c>
    </row>
    <row r="179" spans="1:23" x14ac:dyDescent="0.25">
      <c r="A179">
        <v>85902</v>
      </c>
      <c r="B179">
        <v>52801</v>
      </c>
      <c r="C179" t="s">
        <v>37</v>
      </c>
      <c r="D179">
        <v>62858</v>
      </c>
      <c r="E179" t="s">
        <v>25</v>
      </c>
      <c r="F179" t="s">
        <v>38</v>
      </c>
      <c r="G179">
        <v>4410951</v>
      </c>
      <c r="H179" s="1">
        <v>43374</v>
      </c>
      <c r="I179">
        <v>0</v>
      </c>
      <c r="J179">
        <v>7586.12</v>
      </c>
      <c r="K179" s="9">
        <v>7586.125</v>
      </c>
      <c r="L179" s="8">
        <v>33838.68</v>
      </c>
      <c r="M179">
        <v>22.418500000000002</v>
      </c>
      <c r="N179" t="s">
        <v>27</v>
      </c>
      <c r="O179" t="s">
        <v>27</v>
      </c>
      <c r="P179" t="s">
        <v>27</v>
      </c>
      <c r="Q179" t="s">
        <v>28</v>
      </c>
      <c r="R179">
        <v>0</v>
      </c>
      <c r="S179">
        <v>0</v>
      </c>
      <c r="T179" s="2">
        <v>43374</v>
      </c>
      <c r="U179" s="2">
        <v>43404</v>
      </c>
      <c r="V179" t="s">
        <v>29</v>
      </c>
      <c r="W179" t="s">
        <v>30</v>
      </c>
    </row>
    <row r="180" spans="1:23" x14ac:dyDescent="0.25">
      <c r="A180">
        <v>85902</v>
      </c>
      <c r="B180">
        <v>52801</v>
      </c>
      <c r="C180" t="s">
        <v>31</v>
      </c>
      <c r="D180">
        <v>1040</v>
      </c>
      <c r="E180" t="s">
        <v>25</v>
      </c>
      <c r="F180" t="s">
        <v>32</v>
      </c>
      <c r="G180">
        <v>71421</v>
      </c>
      <c r="H180" s="1">
        <v>43374</v>
      </c>
      <c r="I180">
        <v>0</v>
      </c>
      <c r="J180">
        <v>8750.85</v>
      </c>
      <c r="K180" s="9">
        <v>8750.8520000000008</v>
      </c>
      <c r="L180" s="8">
        <v>33838.68</v>
      </c>
      <c r="M180">
        <v>25.860499999999998</v>
      </c>
      <c r="N180" t="s">
        <v>27</v>
      </c>
      <c r="P180" t="s">
        <v>27</v>
      </c>
      <c r="Q180" t="s">
        <v>28</v>
      </c>
      <c r="R180">
        <v>0</v>
      </c>
      <c r="S180">
        <v>0</v>
      </c>
      <c r="T180" s="2">
        <v>43374</v>
      </c>
      <c r="U180" s="2">
        <v>43404</v>
      </c>
      <c r="V180" t="s">
        <v>29</v>
      </c>
      <c r="W180" t="s">
        <v>30</v>
      </c>
    </row>
    <row r="181" spans="1:23" x14ac:dyDescent="0.25">
      <c r="A181">
        <v>85902</v>
      </c>
      <c r="B181">
        <v>52801</v>
      </c>
      <c r="C181" t="s">
        <v>31</v>
      </c>
      <c r="D181">
        <v>1040</v>
      </c>
      <c r="E181" t="s">
        <v>25</v>
      </c>
      <c r="F181" t="s">
        <v>32</v>
      </c>
      <c r="G181">
        <v>771</v>
      </c>
      <c r="H181" s="1">
        <v>43374</v>
      </c>
      <c r="I181">
        <v>0</v>
      </c>
      <c r="J181">
        <v>8750.85</v>
      </c>
      <c r="K181" s="9">
        <v>8750.8520000000008</v>
      </c>
      <c r="L181" s="8">
        <v>33838.68</v>
      </c>
      <c r="M181">
        <v>25.860499999999998</v>
      </c>
      <c r="N181" t="s">
        <v>27</v>
      </c>
      <c r="O181" t="s">
        <v>27</v>
      </c>
      <c r="P181" t="s">
        <v>27</v>
      </c>
      <c r="Q181" t="s">
        <v>28</v>
      </c>
      <c r="R181">
        <v>0</v>
      </c>
      <c r="S181">
        <v>0</v>
      </c>
      <c r="T181" s="2">
        <v>43374</v>
      </c>
      <c r="U181" s="2">
        <v>43404</v>
      </c>
      <c r="V181" t="s">
        <v>29</v>
      </c>
      <c r="W181" t="s">
        <v>30</v>
      </c>
    </row>
    <row r="182" spans="1:23" x14ac:dyDescent="0.25">
      <c r="A182">
        <v>85902</v>
      </c>
      <c r="B182">
        <v>3028086</v>
      </c>
      <c r="C182" t="s">
        <v>24</v>
      </c>
      <c r="D182">
        <v>6798</v>
      </c>
      <c r="E182" t="s">
        <v>25</v>
      </c>
      <c r="F182" t="s">
        <v>26</v>
      </c>
      <c r="G182">
        <v>2854118</v>
      </c>
      <c r="H182" s="1">
        <v>43374</v>
      </c>
      <c r="I182">
        <v>0</v>
      </c>
      <c r="J182">
        <v>3292.53</v>
      </c>
      <c r="K182" s="9">
        <v>3292.53</v>
      </c>
      <c r="L182" s="8">
        <v>3292.53</v>
      </c>
      <c r="M182">
        <v>100</v>
      </c>
      <c r="N182" t="s">
        <v>27</v>
      </c>
      <c r="O182" t="s">
        <v>27</v>
      </c>
      <c r="P182" t="s">
        <v>27</v>
      </c>
      <c r="Q182" t="s">
        <v>28</v>
      </c>
      <c r="R182">
        <v>0</v>
      </c>
      <c r="S182">
        <v>0</v>
      </c>
      <c r="T182" s="2">
        <v>43374</v>
      </c>
      <c r="U182" s="2">
        <v>43404</v>
      </c>
      <c r="V182" t="s">
        <v>29</v>
      </c>
      <c r="W182" t="s">
        <v>30</v>
      </c>
    </row>
    <row r="183" spans="1:23" x14ac:dyDescent="0.25">
      <c r="A183">
        <v>85902</v>
      </c>
      <c r="B183">
        <v>3813160</v>
      </c>
      <c r="C183" t="s">
        <v>33</v>
      </c>
      <c r="D183">
        <v>1018</v>
      </c>
      <c r="E183" t="s">
        <v>25</v>
      </c>
      <c r="F183" t="s">
        <v>34</v>
      </c>
      <c r="G183">
        <v>10481</v>
      </c>
      <c r="H183" s="1">
        <v>43374</v>
      </c>
      <c r="I183">
        <v>0</v>
      </c>
      <c r="J183">
        <v>1374.28</v>
      </c>
      <c r="K183" s="9">
        <v>1374.2750000000001</v>
      </c>
      <c r="L183" s="8">
        <v>4122.83</v>
      </c>
      <c r="M183">
        <v>33.333300000000001</v>
      </c>
      <c r="N183" t="s">
        <v>27</v>
      </c>
      <c r="O183" t="s">
        <v>27</v>
      </c>
      <c r="P183" t="s">
        <v>27</v>
      </c>
      <c r="Q183" t="s">
        <v>28</v>
      </c>
      <c r="R183">
        <v>0</v>
      </c>
      <c r="S183">
        <v>0</v>
      </c>
      <c r="T183" s="2">
        <v>43374</v>
      </c>
      <c r="U183" s="2">
        <v>43404</v>
      </c>
      <c r="V183" t="s">
        <v>29</v>
      </c>
      <c r="W183" t="s">
        <v>30</v>
      </c>
    </row>
    <row r="184" spans="1:23" x14ac:dyDescent="0.25">
      <c r="A184">
        <v>85902</v>
      </c>
      <c r="B184">
        <v>3813160</v>
      </c>
      <c r="C184" t="s">
        <v>31</v>
      </c>
      <c r="D184">
        <v>1040</v>
      </c>
      <c r="E184" t="s">
        <v>25</v>
      </c>
      <c r="F184" t="s">
        <v>32</v>
      </c>
      <c r="G184">
        <v>71421</v>
      </c>
      <c r="H184" s="1">
        <v>43374</v>
      </c>
      <c r="I184">
        <v>0</v>
      </c>
      <c r="J184">
        <v>1374.28</v>
      </c>
      <c r="K184" s="9">
        <v>1374.2750000000001</v>
      </c>
      <c r="L184" s="8">
        <v>4122.83</v>
      </c>
      <c r="M184">
        <v>33.333300000000001</v>
      </c>
      <c r="N184" t="s">
        <v>27</v>
      </c>
      <c r="O184" t="s">
        <v>27</v>
      </c>
      <c r="P184" t="s">
        <v>27</v>
      </c>
      <c r="Q184" t="s">
        <v>28</v>
      </c>
      <c r="R184">
        <v>0</v>
      </c>
      <c r="S184">
        <v>0</v>
      </c>
      <c r="T184" s="2">
        <v>43374</v>
      </c>
      <c r="U184" s="2">
        <v>43404</v>
      </c>
      <c r="V184" t="s">
        <v>29</v>
      </c>
      <c r="W184" t="s">
        <v>30</v>
      </c>
    </row>
    <row r="185" spans="1:23" x14ac:dyDescent="0.25">
      <c r="A185">
        <v>85902</v>
      </c>
      <c r="B185">
        <v>3813160</v>
      </c>
      <c r="C185" t="s">
        <v>31</v>
      </c>
      <c r="D185">
        <v>1040</v>
      </c>
      <c r="E185" t="s">
        <v>25</v>
      </c>
      <c r="F185" t="s">
        <v>32</v>
      </c>
      <c r="G185">
        <v>771</v>
      </c>
      <c r="H185" s="1">
        <v>43374</v>
      </c>
      <c r="I185">
        <v>0</v>
      </c>
      <c r="J185">
        <v>1374.28</v>
      </c>
      <c r="K185" s="9">
        <v>1374.2750000000001</v>
      </c>
      <c r="L185" s="8">
        <v>4122.83</v>
      </c>
      <c r="M185">
        <v>33.333300000000001</v>
      </c>
      <c r="N185" t="s">
        <v>27</v>
      </c>
      <c r="O185" t="s">
        <v>27</v>
      </c>
      <c r="P185" t="s">
        <v>27</v>
      </c>
      <c r="Q185" t="s">
        <v>28</v>
      </c>
      <c r="R185">
        <v>0</v>
      </c>
      <c r="S185">
        <v>0</v>
      </c>
      <c r="T185" s="2">
        <v>43374</v>
      </c>
      <c r="U185" s="2">
        <v>43404</v>
      </c>
      <c r="V185" t="s">
        <v>29</v>
      </c>
      <c r="W185" t="s">
        <v>30</v>
      </c>
    </row>
    <row r="186" spans="1:23" x14ac:dyDescent="0.25">
      <c r="A186">
        <v>85904</v>
      </c>
      <c r="B186">
        <v>4450851</v>
      </c>
      <c r="C186" t="s">
        <v>33</v>
      </c>
      <c r="D186">
        <v>1018</v>
      </c>
      <c r="E186" t="s">
        <v>25</v>
      </c>
      <c r="F186" t="s">
        <v>34</v>
      </c>
      <c r="G186">
        <v>2082342</v>
      </c>
      <c r="H186" s="1">
        <v>43374</v>
      </c>
      <c r="I186">
        <v>0</v>
      </c>
      <c r="J186">
        <v>16027.85</v>
      </c>
      <c r="K186" s="9">
        <v>16027.853999999999</v>
      </c>
      <c r="L186" s="8">
        <v>48083.61</v>
      </c>
      <c r="M186">
        <v>33.333300000000001</v>
      </c>
      <c r="N186" t="s">
        <v>27</v>
      </c>
      <c r="O186" t="s">
        <v>27</v>
      </c>
      <c r="P186" t="s">
        <v>27</v>
      </c>
      <c r="Q186" t="s">
        <v>28</v>
      </c>
      <c r="R186">
        <v>0</v>
      </c>
      <c r="S186">
        <v>0</v>
      </c>
      <c r="T186" s="2">
        <v>43374</v>
      </c>
      <c r="U186" s="2">
        <v>43404</v>
      </c>
      <c r="V186" t="s">
        <v>29</v>
      </c>
      <c r="W186" t="s">
        <v>30</v>
      </c>
    </row>
    <row r="187" spans="1:23" x14ac:dyDescent="0.25">
      <c r="A187">
        <v>85904</v>
      </c>
      <c r="B187">
        <v>4450851</v>
      </c>
      <c r="C187" t="s">
        <v>37</v>
      </c>
      <c r="D187">
        <v>62858</v>
      </c>
      <c r="E187" t="s">
        <v>25</v>
      </c>
      <c r="F187" t="s">
        <v>38</v>
      </c>
      <c r="G187">
        <v>4411040</v>
      </c>
      <c r="H187" s="1">
        <v>43374</v>
      </c>
      <c r="I187">
        <v>0</v>
      </c>
      <c r="J187">
        <v>16027.85</v>
      </c>
      <c r="K187" s="9">
        <v>16027.853999999999</v>
      </c>
      <c r="L187" s="8">
        <v>48083.61</v>
      </c>
      <c r="M187">
        <v>33.333300000000001</v>
      </c>
      <c r="N187" t="s">
        <v>27</v>
      </c>
      <c r="O187" t="s">
        <v>27</v>
      </c>
      <c r="P187" t="s">
        <v>27</v>
      </c>
      <c r="Q187" t="s">
        <v>28</v>
      </c>
      <c r="R187">
        <v>0</v>
      </c>
      <c r="S187">
        <v>0</v>
      </c>
      <c r="T187" s="2">
        <v>43374</v>
      </c>
      <c r="U187" s="2">
        <v>43404</v>
      </c>
      <c r="V187" t="s">
        <v>29</v>
      </c>
      <c r="W187" t="s">
        <v>30</v>
      </c>
    </row>
    <row r="188" spans="1:23" x14ac:dyDescent="0.25">
      <c r="A188">
        <v>85904</v>
      </c>
      <c r="B188">
        <v>4450851</v>
      </c>
      <c r="C188" t="s">
        <v>31</v>
      </c>
      <c r="D188">
        <v>1040</v>
      </c>
      <c r="E188" t="s">
        <v>25</v>
      </c>
      <c r="F188" t="s">
        <v>32</v>
      </c>
      <c r="G188">
        <v>71422</v>
      </c>
      <c r="H188" s="1">
        <v>43374</v>
      </c>
      <c r="I188">
        <v>0</v>
      </c>
      <c r="J188">
        <v>16027.85</v>
      </c>
      <c r="K188" s="9">
        <v>16027.853999999999</v>
      </c>
      <c r="L188" s="8">
        <v>48083.61</v>
      </c>
      <c r="M188">
        <v>33.333300000000001</v>
      </c>
      <c r="N188" t="s">
        <v>27</v>
      </c>
      <c r="O188" t="s">
        <v>27</v>
      </c>
      <c r="P188" t="s">
        <v>27</v>
      </c>
      <c r="Q188" t="s">
        <v>28</v>
      </c>
      <c r="R188">
        <v>0</v>
      </c>
      <c r="S188">
        <v>0</v>
      </c>
      <c r="T188" s="2">
        <v>43374</v>
      </c>
      <c r="U188" s="2">
        <v>43404</v>
      </c>
      <c r="V188" t="s">
        <v>29</v>
      </c>
      <c r="W188" t="s">
        <v>30</v>
      </c>
    </row>
    <row r="189" spans="1:23" x14ac:dyDescent="0.25">
      <c r="A189">
        <v>85906</v>
      </c>
      <c r="B189">
        <v>15295</v>
      </c>
      <c r="C189" t="s">
        <v>33</v>
      </c>
      <c r="D189">
        <v>1018</v>
      </c>
      <c r="E189" t="s">
        <v>25</v>
      </c>
      <c r="F189" t="s">
        <v>34</v>
      </c>
      <c r="G189">
        <v>10533</v>
      </c>
      <c r="H189" s="1">
        <v>43374</v>
      </c>
      <c r="I189">
        <v>0</v>
      </c>
      <c r="J189">
        <v>12910.16</v>
      </c>
      <c r="K189" s="9">
        <v>12910.155000000001</v>
      </c>
      <c r="L189" s="8">
        <v>25820.31</v>
      </c>
      <c r="M189">
        <v>50</v>
      </c>
      <c r="N189" t="s">
        <v>27</v>
      </c>
      <c r="O189" t="s">
        <v>27</v>
      </c>
      <c r="P189" t="s">
        <v>27</v>
      </c>
      <c r="Q189" t="s">
        <v>28</v>
      </c>
      <c r="R189">
        <v>0</v>
      </c>
      <c r="S189">
        <v>0</v>
      </c>
      <c r="T189" s="2">
        <v>43374</v>
      </c>
      <c r="U189" s="2">
        <v>43404</v>
      </c>
      <c r="V189" t="s">
        <v>29</v>
      </c>
      <c r="W189" t="s">
        <v>30</v>
      </c>
    </row>
    <row r="190" spans="1:23" x14ac:dyDescent="0.25">
      <c r="A190">
        <v>85906</v>
      </c>
      <c r="B190">
        <v>15295</v>
      </c>
      <c r="C190" t="s">
        <v>37</v>
      </c>
      <c r="D190">
        <v>62858</v>
      </c>
      <c r="E190" t="s">
        <v>25</v>
      </c>
      <c r="F190" t="s">
        <v>38</v>
      </c>
      <c r="G190">
        <v>4438064</v>
      </c>
      <c r="H190" s="1">
        <v>43374</v>
      </c>
      <c r="I190">
        <v>0</v>
      </c>
      <c r="J190">
        <v>12910.16</v>
      </c>
      <c r="K190" s="9">
        <v>12910.155000000001</v>
      </c>
      <c r="L190" s="8">
        <v>25820.31</v>
      </c>
      <c r="M190">
        <v>50</v>
      </c>
      <c r="N190" t="s">
        <v>27</v>
      </c>
      <c r="O190" t="s">
        <v>27</v>
      </c>
      <c r="P190" t="s">
        <v>27</v>
      </c>
      <c r="Q190" t="s">
        <v>28</v>
      </c>
      <c r="R190">
        <v>0</v>
      </c>
      <c r="S190">
        <v>0</v>
      </c>
      <c r="T190" s="2">
        <v>43374</v>
      </c>
      <c r="U190" s="2">
        <v>43404</v>
      </c>
      <c r="V190" t="s">
        <v>29</v>
      </c>
      <c r="W190" t="s">
        <v>30</v>
      </c>
    </row>
    <row r="191" spans="1:23" x14ac:dyDescent="0.25">
      <c r="A191">
        <v>85909</v>
      </c>
      <c r="B191">
        <v>4312809</v>
      </c>
      <c r="C191" t="s">
        <v>33</v>
      </c>
      <c r="D191">
        <v>1018</v>
      </c>
      <c r="E191" t="s">
        <v>25</v>
      </c>
      <c r="F191" t="s">
        <v>34</v>
      </c>
      <c r="G191">
        <v>2082448</v>
      </c>
      <c r="H191" s="1">
        <v>43374</v>
      </c>
      <c r="I191">
        <v>0</v>
      </c>
      <c r="J191">
        <v>8144.56</v>
      </c>
      <c r="K191" s="9">
        <v>8144.5569999999998</v>
      </c>
      <c r="L191" s="8">
        <v>18616.13</v>
      </c>
      <c r="M191">
        <v>43.75</v>
      </c>
      <c r="N191" t="s">
        <v>27</v>
      </c>
      <c r="O191" t="s">
        <v>27</v>
      </c>
      <c r="P191" t="s">
        <v>27</v>
      </c>
      <c r="Q191" t="s">
        <v>28</v>
      </c>
      <c r="R191">
        <v>0</v>
      </c>
      <c r="S191">
        <v>0</v>
      </c>
      <c r="T191" s="2">
        <v>43374</v>
      </c>
      <c r="U191" s="2">
        <v>43404</v>
      </c>
      <c r="V191" t="s">
        <v>29</v>
      </c>
      <c r="W191" t="s">
        <v>30</v>
      </c>
    </row>
    <row r="192" spans="1:23" x14ac:dyDescent="0.25">
      <c r="A192">
        <v>85909</v>
      </c>
      <c r="B192">
        <v>4312809</v>
      </c>
      <c r="C192" t="s">
        <v>39</v>
      </c>
      <c r="D192">
        <v>1019</v>
      </c>
      <c r="E192" t="s">
        <v>25</v>
      </c>
      <c r="F192" t="s">
        <v>40</v>
      </c>
      <c r="G192">
        <v>53265</v>
      </c>
      <c r="H192" s="1">
        <v>43374</v>
      </c>
      <c r="I192">
        <v>0</v>
      </c>
      <c r="J192">
        <v>2327.02</v>
      </c>
      <c r="K192" s="9">
        <v>2327.0160000000001</v>
      </c>
      <c r="L192" s="8">
        <v>18616.13</v>
      </c>
      <c r="M192">
        <v>12.5</v>
      </c>
      <c r="N192" t="s">
        <v>27</v>
      </c>
      <c r="O192" t="s">
        <v>27</v>
      </c>
      <c r="P192" t="s">
        <v>27</v>
      </c>
      <c r="Q192" t="s">
        <v>28</v>
      </c>
      <c r="R192">
        <v>0</v>
      </c>
      <c r="S192">
        <v>0</v>
      </c>
      <c r="T192" s="2">
        <v>43374</v>
      </c>
      <c r="U192" s="2">
        <v>43404</v>
      </c>
      <c r="V192" t="s">
        <v>29</v>
      </c>
      <c r="W192" t="s">
        <v>30</v>
      </c>
    </row>
    <row r="193" spans="1:24" x14ac:dyDescent="0.25">
      <c r="A193">
        <v>85909</v>
      </c>
      <c r="B193">
        <v>4312809</v>
      </c>
      <c r="C193" t="s">
        <v>35</v>
      </c>
      <c r="D193">
        <v>1015</v>
      </c>
      <c r="E193" t="s">
        <v>25</v>
      </c>
      <c r="F193" t="s">
        <v>36</v>
      </c>
      <c r="G193">
        <v>6109</v>
      </c>
      <c r="H193" s="1">
        <v>43374</v>
      </c>
      <c r="I193">
        <v>4000</v>
      </c>
      <c r="J193">
        <v>4144.5600000000004</v>
      </c>
      <c r="K193" s="9">
        <v>8144.5569999999998</v>
      </c>
      <c r="L193" s="8">
        <v>18616.13</v>
      </c>
      <c r="M193">
        <v>43.75</v>
      </c>
      <c r="N193" t="s">
        <v>27</v>
      </c>
      <c r="O193" t="s">
        <v>27</v>
      </c>
      <c r="P193" t="s">
        <v>27</v>
      </c>
      <c r="Q193" t="s">
        <v>28</v>
      </c>
      <c r="R193">
        <v>0</v>
      </c>
      <c r="S193">
        <v>0</v>
      </c>
      <c r="T193" s="2">
        <v>43374</v>
      </c>
      <c r="U193" s="2">
        <v>43404</v>
      </c>
      <c r="V193" t="s">
        <v>29</v>
      </c>
      <c r="W193" t="s">
        <v>30</v>
      </c>
      <c r="X193" s="2">
        <v>40452</v>
      </c>
    </row>
    <row r="194" spans="1:24" x14ac:dyDescent="0.25">
      <c r="A194">
        <v>85910</v>
      </c>
      <c r="B194">
        <v>15298</v>
      </c>
      <c r="C194" t="s">
        <v>31</v>
      </c>
      <c r="D194">
        <v>1040</v>
      </c>
      <c r="E194" t="s">
        <v>25</v>
      </c>
      <c r="F194" t="s">
        <v>32</v>
      </c>
      <c r="G194">
        <v>71423</v>
      </c>
      <c r="H194" s="1">
        <v>43374</v>
      </c>
      <c r="I194">
        <v>0</v>
      </c>
      <c r="J194">
        <v>59512.61</v>
      </c>
      <c r="K194" s="9">
        <v>59512.607000000004</v>
      </c>
      <c r="L194" s="8">
        <v>59602.01</v>
      </c>
      <c r="M194">
        <v>99.85</v>
      </c>
      <c r="N194" t="s">
        <v>27</v>
      </c>
      <c r="P194" t="s">
        <v>27</v>
      </c>
      <c r="Q194" t="s">
        <v>28</v>
      </c>
      <c r="R194">
        <v>0</v>
      </c>
      <c r="S194">
        <v>0</v>
      </c>
      <c r="T194" s="2">
        <v>43374</v>
      </c>
      <c r="U194" s="2">
        <v>43404</v>
      </c>
      <c r="V194" t="s">
        <v>29</v>
      </c>
      <c r="W194" t="s">
        <v>30</v>
      </c>
    </row>
    <row r="195" spans="1:24" x14ac:dyDescent="0.25">
      <c r="A195">
        <v>85912</v>
      </c>
      <c r="B195">
        <v>4510875</v>
      </c>
      <c r="C195" t="s">
        <v>31</v>
      </c>
      <c r="D195">
        <v>1040</v>
      </c>
      <c r="E195" t="s">
        <v>25</v>
      </c>
      <c r="F195" t="s">
        <v>32</v>
      </c>
      <c r="G195">
        <v>71424</v>
      </c>
      <c r="H195" s="1">
        <v>43374</v>
      </c>
      <c r="I195">
        <v>0</v>
      </c>
      <c r="J195">
        <v>18269.62</v>
      </c>
      <c r="K195" s="9">
        <v>18269.62</v>
      </c>
      <c r="L195" s="8">
        <v>18269.62</v>
      </c>
      <c r="M195">
        <v>100</v>
      </c>
      <c r="N195" t="s">
        <v>27</v>
      </c>
      <c r="O195" t="s">
        <v>27</v>
      </c>
      <c r="P195" t="s">
        <v>27</v>
      </c>
      <c r="Q195" t="s">
        <v>28</v>
      </c>
      <c r="R195">
        <v>0</v>
      </c>
      <c r="S195">
        <v>0</v>
      </c>
      <c r="T195" s="2">
        <v>43374</v>
      </c>
      <c r="U195" s="2">
        <v>43404</v>
      </c>
      <c r="V195" t="s">
        <v>29</v>
      </c>
      <c r="W195" t="s">
        <v>30</v>
      </c>
    </row>
    <row r="196" spans="1:24" x14ac:dyDescent="0.25">
      <c r="A196">
        <v>85915</v>
      </c>
      <c r="B196">
        <v>17370</v>
      </c>
      <c r="C196" t="s">
        <v>31</v>
      </c>
      <c r="D196">
        <v>1040</v>
      </c>
      <c r="E196" t="s">
        <v>25</v>
      </c>
      <c r="F196" t="s">
        <v>32</v>
      </c>
      <c r="G196">
        <v>7957</v>
      </c>
      <c r="H196" s="1">
        <v>43374</v>
      </c>
      <c r="I196">
        <v>0</v>
      </c>
      <c r="J196">
        <v>30738.89</v>
      </c>
      <c r="K196" s="9">
        <v>30738.89</v>
      </c>
      <c r="L196" s="8">
        <v>30738.89</v>
      </c>
      <c r="M196">
        <v>100</v>
      </c>
      <c r="N196" t="s">
        <v>27</v>
      </c>
      <c r="O196" t="s">
        <v>27</v>
      </c>
      <c r="P196" t="s">
        <v>27</v>
      </c>
      <c r="Q196" t="s">
        <v>28</v>
      </c>
      <c r="R196">
        <v>0</v>
      </c>
      <c r="S196">
        <v>0</v>
      </c>
      <c r="T196" s="2">
        <v>43374</v>
      </c>
      <c r="U196" s="2">
        <v>43404</v>
      </c>
      <c r="V196" t="s">
        <v>29</v>
      </c>
      <c r="W196" t="s">
        <v>30</v>
      </c>
    </row>
    <row r="197" spans="1:24" x14ac:dyDescent="0.25">
      <c r="A197">
        <v>85915</v>
      </c>
      <c r="B197">
        <v>18987</v>
      </c>
      <c r="C197" t="s">
        <v>33</v>
      </c>
      <c r="D197">
        <v>1018</v>
      </c>
      <c r="E197" t="s">
        <v>25</v>
      </c>
      <c r="F197" t="s">
        <v>34</v>
      </c>
      <c r="G197">
        <v>10482</v>
      </c>
      <c r="H197" s="1">
        <v>43374</v>
      </c>
      <c r="I197">
        <v>0</v>
      </c>
      <c r="J197">
        <v>53340.57</v>
      </c>
      <c r="K197" s="9">
        <v>53340.565000000002</v>
      </c>
      <c r="L197" s="8">
        <v>106681.13</v>
      </c>
      <c r="M197">
        <v>50</v>
      </c>
      <c r="N197" t="s">
        <v>27</v>
      </c>
      <c r="O197" t="s">
        <v>27</v>
      </c>
      <c r="P197" t="s">
        <v>27</v>
      </c>
      <c r="Q197" t="s">
        <v>28</v>
      </c>
      <c r="R197">
        <v>0</v>
      </c>
      <c r="S197">
        <v>0</v>
      </c>
      <c r="T197" s="2">
        <v>43374</v>
      </c>
      <c r="U197" s="2">
        <v>43404</v>
      </c>
      <c r="V197" t="s">
        <v>29</v>
      </c>
      <c r="W197" t="s">
        <v>30</v>
      </c>
    </row>
    <row r="198" spans="1:24" x14ac:dyDescent="0.25">
      <c r="A198">
        <v>85915</v>
      </c>
      <c r="B198">
        <v>18987</v>
      </c>
      <c r="C198" t="s">
        <v>31</v>
      </c>
      <c r="D198">
        <v>1040</v>
      </c>
      <c r="E198" t="s">
        <v>25</v>
      </c>
      <c r="F198" t="s">
        <v>32</v>
      </c>
      <c r="G198">
        <v>71426</v>
      </c>
      <c r="H198" s="1">
        <v>43374</v>
      </c>
      <c r="I198">
        <v>0</v>
      </c>
      <c r="J198">
        <v>53340.57</v>
      </c>
      <c r="K198" s="9">
        <v>53340.565000000002</v>
      </c>
      <c r="L198" s="8">
        <v>106681.13</v>
      </c>
      <c r="M198">
        <v>50</v>
      </c>
      <c r="N198" t="s">
        <v>27</v>
      </c>
      <c r="P198" t="s">
        <v>27</v>
      </c>
      <c r="Q198" t="s">
        <v>28</v>
      </c>
      <c r="R198">
        <v>0</v>
      </c>
      <c r="S198">
        <v>0</v>
      </c>
      <c r="T198" s="2">
        <v>43374</v>
      </c>
      <c r="U198" s="2">
        <v>43404</v>
      </c>
      <c r="V198" t="s">
        <v>29</v>
      </c>
      <c r="W198" t="s">
        <v>30</v>
      </c>
    </row>
    <row r="199" spans="1:24" x14ac:dyDescent="0.25">
      <c r="A199">
        <v>85918</v>
      </c>
      <c r="B199">
        <v>18933</v>
      </c>
      <c r="C199" t="s">
        <v>33</v>
      </c>
      <c r="D199">
        <v>1018</v>
      </c>
      <c r="E199" t="s">
        <v>25</v>
      </c>
      <c r="F199" t="s">
        <v>34</v>
      </c>
      <c r="G199">
        <v>10534</v>
      </c>
      <c r="H199" s="1">
        <v>43374</v>
      </c>
      <c r="I199">
        <v>0</v>
      </c>
      <c r="J199">
        <v>4628</v>
      </c>
      <c r="K199" s="9">
        <v>4627.9979999999996</v>
      </c>
      <c r="L199" s="8">
        <v>18511.990000000002</v>
      </c>
      <c r="M199">
        <v>25</v>
      </c>
      <c r="N199" t="s">
        <v>27</v>
      </c>
      <c r="O199" t="s">
        <v>27</v>
      </c>
      <c r="P199" t="s">
        <v>27</v>
      </c>
      <c r="Q199" t="s">
        <v>28</v>
      </c>
      <c r="R199">
        <v>0</v>
      </c>
      <c r="S199">
        <v>0</v>
      </c>
      <c r="T199" s="2">
        <v>43374</v>
      </c>
      <c r="U199" s="2">
        <v>43404</v>
      </c>
      <c r="V199" t="s">
        <v>29</v>
      </c>
      <c r="W199" t="s">
        <v>30</v>
      </c>
    </row>
    <row r="200" spans="1:24" x14ac:dyDescent="0.25">
      <c r="A200">
        <v>85918</v>
      </c>
      <c r="B200">
        <v>18933</v>
      </c>
      <c r="C200" t="s">
        <v>35</v>
      </c>
      <c r="D200">
        <v>1015</v>
      </c>
      <c r="E200" t="s">
        <v>25</v>
      </c>
      <c r="F200" t="s">
        <v>36</v>
      </c>
      <c r="G200">
        <v>6107</v>
      </c>
      <c r="H200" s="1">
        <v>43374</v>
      </c>
      <c r="I200">
        <v>4000</v>
      </c>
      <c r="J200">
        <v>628</v>
      </c>
      <c r="K200" s="9">
        <v>4627.9979999999996</v>
      </c>
      <c r="L200" s="8">
        <v>18511.990000000002</v>
      </c>
      <c r="M200">
        <v>25</v>
      </c>
      <c r="N200" t="s">
        <v>27</v>
      </c>
      <c r="O200" t="s">
        <v>27</v>
      </c>
      <c r="P200" t="s">
        <v>27</v>
      </c>
      <c r="Q200" t="s">
        <v>28</v>
      </c>
      <c r="R200">
        <v>0</v>
      </c>
      <c r="S200">
        <v>0</v>
      </c>
      <c r="T200" s="2">
        <v>43374</v>
      </c>
      <c r="U200" s="2">
        <v>43404</v>
      </c>
      <c r="V200" t="s">
        <v>29</v>
      </c>
      <c r="W200" t="s">
        <v>30</v>
      </c>
      <c r="X200" s="2">
        <v>40422</v>
      </c>
    </row>
    <row r="201" spans="1:24" x14ac:dyDescent="0.25">
      <c r="A201">
        <v>85918</v>
      </c>
      <c r="B201">
        <v>18933</v>
      </c>
      <c r="C201" t="s">
        <v>31</v>
      </c>
      <c r="D201">
        <v>1040</v>
      </c>
      <c r="E201" t="s">
        <v>25</v>
      </c>
      <c r="F201" t="s">
        <v>32</v>
      </c>
      <c r="G201">
        <v>71458</v>
      </c>
      <c r="H201" s="1">
        <v>43374</v>
      </c>
      <c r="I201">
        <v>0</v>
      </c>
      <c r="J201">
        <v>4628</v>
      </c>
      <c r="K201" s="9">
        <v>4627.9979999999996</v>
      </c>
      <c r="L201" s="8">
        <v>18511.990000000002</v>
      </c>
      <c r="M201">
        <v>25</v>
      </c>
      <c r="N201" t="s">
        <v>27</v>
      </c>
      <c r="P201" t="s">
        <v>27</v>
      </c>
      <c r="Q201" t="s">
        <v>28</v>
      </c>
      <c r="R201">
        <v>0</v>
      </c>
      <c r="S201">
        <v>0</v>
      </c>
      <c r="T201" s="2">
        <v>43374</v>
      </c>
      <c r="U201" s="2">
        <v>43404</v>
      </c>
      <c r="V201" t="s">
        <v>29</v>
      </c>
      <c r="W201" t="s">
        <v>30</v>
      </c>
    </row>
    <row r="202" spans="1:24" x14ac:dyDescent="0.25">
      <c r="A202">
        <v>85918</v>
      </c>
      <c r="B202">
        <v>18933</v>
      </c>
      <c r="C202" t="s">
        <v>31</v>
      </c>
      <c r="D202">
        <v>1040</v>
      </c>
      <c r="E202" t="s">
        <v>25</v>
      </c>
      <c r="F202" t="s">
        <v>32</v>
      </c>
      <c r="G202">
        <v>87580</v>
      </c>
      <c r="H202" s="1">
        <v>43374</v>
      </c>
      <c r="I202">
        <v>0</v>
      </c>
      <c r="J202">
        <v>4628</v>
      </c>
      <c r="K202" s="9">
        <v>4627.9979999999996</v>
      </c>
      <c r="L202" s="8">
        <v>18511.990000000002</v>
      </c>
      <c r="M202">
        <v>25</v>
      </c>
      <c r="N202" t="s">
        <v>27</v>
      </c>
      <c r="O202" t="s">
        <v>27</v>
      </c>
      <c r="P202" t="s">
        <v>27</v>
      </c>
      <c r="Q202" t="s">
        <v>28</v>
      </c>
      <c r="R202">
        <v>0</v>
      </c>
      <c r="S202">
        <v>0</v>
      </c>
      <c r="T202" s="2">
        <v>43374</v>
      </c>
      <c r="U202" s="2">
        <v>43404</v>
      </c>
      <c r="V202" t="s">
        <v>29</v>
      </c>
      <c r="W202" t="s">
        <v>30</v>
      </c>
    </row>
    <row r="203" spans="1:24" x14ac:dyDescent="0.25">
      <c r="A203">
        <v>85920</v>
      </c>
      <c r="B203">
        <v>16414</v>
      </c>
      <c r="C203" t="s">
        <v>35</v>
      </c>
      <c r="D203">
        <v>1015</v>
      </c>
      <c r="E203" t="s">
        <v>25</v>
      </c>
      <c r="F203" t="s">
        <v>36</v>
      </c>
      <c r="G203">
        <v>5767</v>
      </c>
      <c r="H203" s="1">
        <v>43374</v>
      </c>
      <c r="I203">
        <v>5000</v>
      </c>
      <c r="J203">
        <v>2318.4699999999998</v>
      </c>
      <c r="K203" s="9">
        <v>7318.47</v>
      </c>
      <c r="L203" s="8">
        <v>7318.47</v>
      </c>
      <c r="M203">
        <v>100</v>
      </c>
      <c r="N203" t="s">
        <v>27</v>
      </c>
      <c r="O203" t="s">
        <v>27</v>
      </c>
      <c r="P203" t="s">
        <v>27</v>
      </c>
      <c r="Q203" t="s">
        <v>28</v>
      </c>
      <c r="R203">
        <v>0</v>
      </c>
      <c r="S203">
        <v>0</v>
      </c>
      <c r="T203" s="2">
        <v>43374</v>
      </c>
      <c r="U203" s="2">
        <v>43404</v>
      </c>
      <c r="V203" t="s">
        <v>29</v>
      </c>
      <c r="W203" t="s">
        <v>30</v>
      </c>
      <c r="X203" s="2">
        <v>40238</v>
      </c>
    </row>
    <row r="204" spans="1:24" x14ac:dyDescent="0.25">
      <c r="A204">
        <v>85920</v>
      </c>
      <c r="B204">
        <v>53882</v>
      </c>
      <c r="C204" t="s">
        <v>31</v>
      </c>
      <c r="D204">
        <v>1040</v>
      </c>
      <c r="E204" t="s">
        <v>25</v>
      </c>
      <c r="F204" t="s">
        <v>32</v>
      </c>
      <c r="G204">
        <v>71460</v>
      </c>
      <c r="H204" s="1">
        <v>43374</v>
      </c>
      <c r="I204">
        <v>0</v>
      </c>
      <c r="J204">
        <v>59746.38</v>
      </c>
      <c r="K204" s="9">
        <v>59746.38</v>
      </c>
      <c r="L204" s="8">
        <v>59746.38</v>
      </c>
      <c r="M204">
        <v>100</v>
      </c>
      <c r="N204" t="s">
        <v>27</v>
      </c>
      <c r="O204" t="s">
        <v>41</v>
      </c>
      <c r="P204" t="s">
        <v>27</v>
      </c>
      <c r="Q204" t="s">
        <v>28</v>
      </c>
      <c r="R204">
        <v>0</v>
      </c>
      <c r="S204">
        <v>0</v>
      </c>
      <c r="T204" s="2">
        <v>43374</v>
      </c>
      <c r="U204" s="2">
        <v>43404</v>
      </c>
      <c r="V204" t="s">
        <v>29</v>
      </c>
      <c r="W204" t="s">
        <v>30</v>
      </c>
    </row>
    <row r="205" spans="1:24" x14ac:dyDescent="0.25">
      <c r="A205">
        <v>85921</v>
      </c>
      <c r="B205">
        <v>15306</v>
      </c>
      <c r="C205" t="s">
        <v>33</v>
      </c>
      <c r="D205">
        <v>1018</v>
      </c>
      <c r="E205" t="s">
        <v>25</v>
      </c>
      <c r="F205" t="s">
        <v>34</v>
      </c>
      <c r="G205">
        <v>10535</v>
      </c>
      <c r="H205" s="1">
        <v>43374</v>
      </c>
      <c r="I205">
        <v>0</v>
      </c>
      <c r="J205">
        <v>8381.49</v>
      </c>
      <c r="K205" s="9">
        <v>8381.4850000000006</v>
      </c>
      <c r="L205" s="8">
        <v>25144.48</v>
      </c>
      <c r="M205">
        <v>33.333300000000001</v>
      </c>
      <c r="N205" t="s">
        <v>27</v>
      </c>
      <c r="O205" t="s">
        <v>27</v>
      </c>
      <c r="P205" t="s">
        <v>27</v>
      </c>
      <c r="Q205" t="s">
        <v>28</v>
      </c>
      <c r="R205">
        <v>0</v>
      </c>
      <c r="S205">
        <v>0</v>
      </c>
      <c r="T205" s="2">
        <v>43374</v>
      </c>
      <c r="U205" s="2">
        <v>43404</v>
      </c>
      <c r="V205" t="s">
        <v>29</v>
      </c>
      <c r="W205" t="s">
        <v>30</v>
      </c>
    </row>
    <row r="206" spans="1:24" x14ac:dyDescent="0.25">
      <c r="A206">
        <v>85921</v>
      </c>
      <c r="B206">
        <v>15306</v>
      </c>
      <c r="C206" t="s">
        <v>31</v>
      </c>
      <c r="D206">
        <v>1040</v>
      </c>
      <c r="E206" t="s">
        <v>25</v>
      </c>
      <c r="F206" t="s">
        <v>32</v>
      </c>
      <c r="G206">
        <v>71461</v>
      </c>
      <c r="H206" s="1">
        <v>43374</v>
      </c>
      <c r="I206">
        <v>0</v>
      </c>
      <c r="J206">
        <v>8381.49</v>
      </c>
      <c r="K206" s="9">
        <v>8381.4850000000006</v>
      </c>
      <c r="L206" s="8">
        <v>25144.48</v>
      </c>
      <c r="M206">
        <v>33.333300000000001</v>
      </c>
      <c r="N206" t="s">
        <v>27</v>
      </c>
      <c r="P206" t="s">
        <v>27</v>
      </c>
      <c r="Q206" t="s">
        <v>28</v>
      </c>
      <c r="R206">
        <v>0</v>
      </c>
      <c r="S206">
        <v>0</v>
      </c>
      <c r="T206" s="2">
        <v>43374</v>
      </c>
      <c r="U206" s="2">
        <v>43404</v>
      </c>
      <c r="V206" t="s">
        <v>29</v>
      </c>
      <c r="W206" t="s">
        <v>30</v>
      </c>
    </row>
    <row r="207" spans="1:24" x14ac:dyDescent="0.25">
      <c r="A207">
        <v>85921</v>
      </c>
      <c r="B207">
        <v>15306</v>
      </c>
      <c r="C207" t="s">
        <v>31</v>
      </c>
      <c r="D207">
        <v>1040</v>
      </c>
      <c r="E207" t="s">
        <v>25</v>
      </c>
      <c r="F207" t="s">
        <v>32</v>
      </c>
      <c r="G207">
        <v>772</v>
      </c>
      <c r="H207" s="1">
        <v>43374</v>
      </c>
      <c r="I207">
        <v>0</v>
      </c>
      <c r="J207">
        <v>8381.49</v>
      </c>
      <c r="K207" s="9">
        <v>8381.4850000000006</v>
      </c>
      <c r="L207" s="8">
        <v>25144.48</v>
      </c>
      <c r="M207">
        <v>33.333300000000001</v>
      </c>
      <c r="N207" t="s">
        <v>27</v>
      </c>
      <c r="O207" t="s">
        <v>27</v>
      </c>
      <c r="P207" t="s">
        <v>27</v>
      </c>
      <c r="Q207" t="s">
        <v>28</v>
      </c>
      <c r="R207">
        <v>0</v>
      </c>
      <c r="S207">
        <v>0</v>
      </c>
      <c r="T207" s="2">
        <v>43374</v>
      </c>
      <c r="U207" s="2">
        <v>43404</v>
      </c>
      <c r="V207" t="s">
        <v>29</v>
      </c>
      <c r="W207" t="s">
        <v>30</v>
      </c>
    </row>
    <row r="208" spans="1:24" x14ac:dyDescent="0.25">
      <c r="A208">
        <v>85926</v>
      </c>
      <c r="B208">
        <v>18956</v>
      </c>
      <c r="C208" t="s">
        <v>31</v>
      </c>
      <c r="D208">
        <v>1040</v>
      </c>
      <c r="E208" t="s">
        <v>25</v>
      </c>
      <c r="F208" t="s">
        <v>32</v>
      </c>
      <c r="G208">
        <v>104322</v>
      </c>
      <c r="H208" s="1">
        <v>43374</v>
      </c>
      <c r="I208">
        <v>0</v>
      </c>
      <c r="J208">
        <v>4932.49</v>
      </c>
      <c r="K208" s="9">
        <v>4932.491</v>
      </c>
      <c r="L208" s="8">
        <v>13153.31</v>
      </c>
      <c r="M208">
        <v>37.5</v>
      </c>
      <c r="N208" t="s">
        <v>27</v>
      </c>
      <c r="O208" t="s">
        <v>27</v>
      </c>
      <c r="P208" t="s">
        <v>27</v>
      </c>
      <c r="Q208" t="s">
        <v>28</v>
      </c>
      <c r="R208">
        <v>0</v>
      </c>
      <c r="S208">
        <v>0</v>
      </c>
      <c r="T208" s="2">
        <v>43374</v>
      </c>
      <c r="U208" s="2">
        <v>43404</v>
      </c>
      <c r="V208" t="s">
        <v>29</v>
      </c>
      <c r="W208" t="s">
        <v>30</v>
      </c>
    </row>
    <row r="209" spans="1:23" x14ac:dyDescent="0.25">
      <c r="A209">
        <v>85926</v>
      </c>
      <c r="B209">
        <v>18956</v>
      </c>
      <c r="C209" t="s">
        <v>33</v>
      </c>
      <c r="D209">
        <v>1018</v>
      </c>
      <c r="E209" t="s">
        <v>25</v>
      </c>
      <c r="F209" t="s">
        <v>34</v>
      </c>
      <c r="G209">
        <v>2082343</v>
      </c>
      <c r="H209" s="1">
        <v>43374</v>
      </c>
      <c r="I209">
        <v>0</v>
      </c>
      <c r="J209">
        <v>4932.49</v>
      </c>
      <c r="K209" s="9">
        <v>4932.491</v>
      </c>
      <c r="L209" s="8">
        <v>13153.31</v>
      </c>
      <c r="M209">
        <v>37.5</v>
      </c>
      <c r="N209" t="s">
        <v>27</v>
      </c>
      <c r="O209" t="s">
        <v>27</v>
      </c>
      <c r="P209" t="s">
        <v>27</v>
      </c>
      <c r="Q209" t="s">
        <v>28</v>
      </c>
      <c r="R209">
        <v>0</v>
      </c>
      <c r="S209">
        <v>0</v>
      </c>
      <c r="T209" s="2">
        <v>43374</v>
      </c>
      <c r="U209" s="2">
        <v>43404</v>
      </c>
      <c r="V209" t="s">
        <v>29</v>
      </c>
      <c r="W209" t="s">
        <v>30</v>
      </c>
    </row>
    <row r="210" spans="1:23" x14ac:dyDescent="0.25">
      <c r="A210">
        <v>85926</v>
      </c>
      <c r="B210">
        <v>18956</v>
      </c>
      <c r="C210" t="s">
        <v>37</v>
      </c>
      <c r="D210">
        <v>62858</v>
      </c>
      <c r="E210" t="s">
        <v>25</v>
      </c>
      <c r="F210" t="s">
        <v>38</v>
      </c>
      <c r="G210">
        <v>4537914</v>
      </c>
      <c r="H210" s="1">
        <v>43374</v>
      </c>
      <c r="I210">
        <v>0</v>
      </c>
      <c r="J210">
        <v>3288.33</v>
      </c>
      <c r="K210" s="9">
        <v>3288.328</v>
      </c>
      <c r="L210" s="8">
        <v>13153.31</v>
      </c>
      <c r="M210">
        <v>25</v>
      </c>
      <c r="N210" t="s">
        <v>27</v>
      </c>
      <c r="O210" t="s">
        <v>27</v>
      </c>
      <c r="P210" t="s">
        <v>27</v>
      </c>
      <c r="Q210" t="s">
        <v>28</v>
      </c>
      <c r="R210">
        <v>0</v>
      </c>
      <c r="S210">
        <v>0</v>
      </c>
      <c r="T210" s="2">
        <v>43374</v>
      </c>
      <c r="U210" s="2">
        <v>43404</v>
      </c>
      <c r="V210" t="s">
        <v>29</v>
      </c>
      <c r="W210" t="s">
        <v>30</v>
      </c>
    </row>
    <row r="211" spans="1:23" x14ac:dyDescent="0.25">
      <c r="A211">
        <v>85927</v>
      </c>
      <c r="B211">
        <v>52481</v>
      </c>
      <c r="C211" t="s">
        <v>33</v>
      </c>
      <c r="D211">
        <v>1018</v>
      </c>
      <c r="E211" t="s">
        <v>25</v>
      </c>
      <c r="F211" t="s">
        <v>34</v>
      </c>
      <c r="G211">
        <v>128187</v>
      </c>
      <c r="H211" s="1">
        <v>43374</v>
      </c>
      <c r="I211">
        <v>0</v>
      </c>
      <c r="J211">
        <v>3456.4</v>
      </c>
      <c r="K211" s="9">
        <v>3456.3980000000001</v>
      </c>
      <c r="L211" s="8">
        <v>13825.59</v>
      </c>
      <c r="M211">
        <v>25</v>
      </c>
      <c r="N211" t="s">
        <v>27</v>
      </c>
      <c r="O211" t="s">
        <v>27</v>
      </c>
      <c r="P211" t="s">
        <v>27</v>
      </c>
      <c r="Q211" t="s">
        <v>28</v>
      </c>
      <c r="R211">
        <v>0</v>
      </c>
      <c r="S211">
        <v>0</v>
      </c>
      <c r="T211" s="2">
        <v>43374</v>
      </c>
      <c r="U211" s="2">
        <v>43404</v>
      </c>
      <c r="V211" t="s">
        <v>29</v>
      </c>
      <c r="W211" t="s">
        <v>30</v>
      </c>
    </row>
    <row r="212" spans="1:23" x14ac:dyDescent="0.25">
      <c r="A212">
        <v>85927</v>
      </c>
      <c r="B212">
        <v>52481</v>
      </c>
      <c r="C212" t="s">
        <v>24</v>
      </c>
      <c r="D212">
        <v>6798</v>
      </c>
      <c r="E212" t="s">
        <v>25</v>
      </c>
      <c r="F212" t="s">
        <v>26</v>
      </c>
      <c r="G212">
        <v>4099186</v>
      </c>
      <c r="H212" s="1">
        <v>43374</v>
      </c>
      <c r="I212">
        <v>0</v>
      </c>
      <c r="J212">
        <v>3456.4</v>
      </c>
      <c r="K212" s="9">
        <v>3456.3980000000001</v>
      </c>
      <c r="L212" s="8">
        <v>13825.59</v>
      </c>
      <c r="M212">
        <v>25</v>
      </c>
      <c r="N212" t="s">
        <v>27</v>
      </c>
      <c r="O212" t="s">
        <v>27</v>
      </c>
      <c r="P212" t="s">
        <v>27</v>
      </c>
      <c r="Q212" t="s">
        <v>28</v>
      </c>
      <c r="R212">
        <v>0</v>
      </c>
      <c r="S212">
        <v>0</v>
      </c>
      <c r="T212" s="2">
        <v>43374</v>
      </c>
      <c r="U212" s="2">
        <v>43404</v>
      </c>
      <c r="V212" t="s">
        <v>29</v>
      </c>
      <c r="W212" t="s">
        <v>30</v>
      </c>
    </row>
    <row r="213" spans="1:23" x14ac:dyDescent="0.25">
      <c r="A213">
        <v>85927</v>
      </c>
      <c r="B213">
        <v>52481</v>
      </c>
      <c r="C213" t="s">
        <v>37</v>
      </c>
      <c r="D213">
        <v>62858</v>
      </c>
      <c r="E213" t="s">
        <v>25</v>
      </c>
      <c r="F213" t="s">
        <v>38</v>
      </c>
      <c r="G213">
        <v>4299811</v>
      </c>
      <c r="H213" s="1">
        <v>43374</v>
      </c>
      <c r="I213">
        <v>0</v>
      </c>
      <c r="J213">
        <v>3456.4</v>
      </c>
      <c r="K213" s="9">
        <v>3456.3980000000001</v>
      </c>
      <c r="L213" s="8">
        <v>13825.59</v>
      </c>
      <c r="M213">
        <v>25</v>
      </c>
      <c r="N213" t="s">
        <v>27</v>
      </c>
      <c r="O213" t="s">
        <v>27</v>
      </c>
      <c r="P213" t="s">
        <v>27</v>
      </c>
      <c r="Q213" t="s">
        <v>28</v>
      </c>
      <c r="R213">
        <v>0</v>
      </c>
      <c r="S213">
        <v>0</v>
      </c>
      <c r="T213" s="2">
        <v>43374</v>
      </c>
      <c r="U213" s="2">
        <v>43404</v>
      </c>
      <c r="V213" t="s">
        <v>29</v>
      </c>
      <c r="W213" t="s">
        <v>30</v>
      </c>
    </row>
    <row r="214" spans="1:23" x14ac:dyDescent="0.25">
      <c r="A214">
        <v>85927</v>
      </c>
      <c r="B214">
        <v>52481</v>
      </c>
      <c r="C214" t="s">
        <v>31</v>
      </c>
      <c r="D214">
        <v>1040</v>
      </c>
      <c r="E214" t="s">
        <v>25</v>
      </c>
      <c r="F214" t="s">
        <v>32</v>
      </c>
      <c r="G214">
        <v>71694</v>
      </c>
      <c r="H214" s="1">
        <v>43374</v>
      </c>
      <c r="I214">
        <v>0</v>
      </c>
      <c r="J214">
        <v>3456.4</v>
      </c>
      <c r="K214" s="9">
        <v>3456.3980000000001</v>
      </c>
      <c r="L214" s="8">
        <v>13825.59</v>
      </c>
      <c r="M214">
        <v>25</v>
      </c>
      <c r="N214" t="s">
        <v>27</v>
      </c>
      <c r="P214" t="s">
        <v>27</v>
      </c>
      <c r="Q214" t="s">
        <v>28</v>
      </c>
      <c r="R214">
        <v>0</v>
      </c>
      <c r="S214">
        <v>0</v>
      </c>
      <c r="T214" s="2">
        <v>43374</v>
      </c>
      <c r="U214" s="2">
        <v>43404</v>
      </c>
      <c r="V214" t="s">
        <v>29</v>
      </c>
      <c r="W214" t="s">
        <v>30</v>
      </c>
    </row>
    <row r="215" spans="1:23" x14ac:dyDescent="0.25">
      <c r="A215">
        <v>85928</v>
      </c>
      <c r="B215">
        <v>4511966</v>
      </c>
      <c r="C215" t="s">
        <v>31</v>
      </c>
      <c r="D215">
        <v>1040</v>
      </c>
      <c r="E215" t="s">
        <v>25</v>
      </c>
      <c r="F215" t="s">
        <v>32</v>
      </c>
      <c r="G215">
        <v>71462</v>
      </c>
      <c r="H215" s="1">
        <v>43374</v>
      </c>
      <c r="I215">
        <v>0</v>
      </c>
      <c r="J215">
        <v>15451.25</v>
      </c>
      <c r="K215" s="9">
        <v>15451.25</v>
      </c>
      <c r="L215" s="8">
        <v>15451.25</v>
      </c>
      <c r="M215">
        <v>100</v>
      </c>
      <c r="N215" t="s">
        <v>27</v>
      </c>
      <c r="O215" t="s">
        <v>27</v>
      </c>
      <c r="P215" t="s">
        <v>27</v>
      </c>
      <c r="Q215" t="s">
        <v>28</v>
      </c>
      <c r="R215">
        <v>0</v>
      </c>
      <c r="S215">
        <v>0</v>
      </c>
      <c r="T215" s="2">
        <v>43374</v>
      </c>
      <c r="U215" s="2">
        <v>43404</v>
      </c>
      <c r="V215" t="s">
        <v>29</v>
      </c>
      <c r="W215" t="s">
        <v>30</v>
      </c>
    </row>
    <row r="216" spans="1:23" x14ac:dyDescent="0.25">
      <c r="A216">
        <v>85929</v>
      </c>
      <c r="B216">
        <v>52302</v>
      </c>
      <c r="C216" t="s">
        <v>33</v>
      </c>
      <c r="D216">
        <v>1018</v>
      </c>
      <c r="E216" t="s">
        <v>25</v>
      </c>
      <c r="F216" t="s">
        <v>34</v>
      </c>
      <c r="G216">
        <v>10537</v>
      </c>
      <c r="H216" s="1">
        <v>43374</v>
      </c>
      <c r="I216">
        <v>0</v>
      </c>
      <c r="J216">
        <v>6569.47</v>
      </c>
      <c r="K216" s="9">
        <v>6569.47</v>
      </c>
      <c r="L216" s="8">
        <v>19708.43</v>
      </c>
      <c r="M216">
        <v>33.333300000000001</v>
      </c>
      <c r="N216" t="s">
        <v>27</v>
      </c>
      <c r="O216" t="s">
        <v>27</v>
      </c>
      <c r="P216" t="s">
        <v>27</v>
      </c>
      <c r="Q216" t="s">
        <v>28</v>
      </c>
      <c r="R216">
        <v>0</v>
      </c>
      <c r="S216">
        <v>0</v>
      </c>
      <c r="T216" s="2">
        <v>43374</v>
      </c>
      <c r="U216" s="2">
        <v>43404</v>
      </c>
      <c r="V216" t="s">
        <v>29</v>
      </c>
      <c r="W216" t="s">
        <v>30</v>
      </c>
    </row>
    <row r="217" spans="1:23" x14ac:dyDescent="0.25">
      <c r="A217">
        <v>85929</v>
      </c>
      <c r="B217">
        <v>52302</v>
      </c>
      <c r="C217" t="s">
        <v>37</v>
      </c>
      <c r="D217">
        <v>62858</v>
      </c>
      <c r="E217" t="s">
        <v>25</v>
      </c>
      <c r="F217" t="s">
        <v>38</v>
      </c>
      <c r="G217">
        <v>4410829</v>
      </c>
      <c r="H217" s="1">
        <v>43374</v>
      </c>
      <c r="I217">
        <v>0</v>
      </c>
      <c r="J217">
        <v>6569.47</v>
      </c>
      <c r="K217" s="9">
        <v>6569.47</v>
      </c>
      <c r="L217" s="8">
        <v>19708.43</v>
      </c>
      <c r="M217">
        <v>33.333300000000001</v>
      </c>
      <c r="N217" t="s">
        <v>27</v>
      </c>
      <c r="O217" t="s">
        <v>27</v>
      </c>
      <c r="P217" t="s">
        <v>27</v>
      </c>
      <c r="Q217" t="s">
        <v>28</v>
      </c>
      <c r="R217">
        <v>0</v>
      </c>
      <c r="S217">
        <v>0</v>
      </c>
      <c r="T217" s="2">
        <v>43374</v>
      </c>
      <c r="U217" s="2">
        <v>43404</v>
      </c>
      <c r="V217" t="s">
        <v>29</v>
      </c>
      <c r="W217" t="s">
        <v>30</v>
      </c>
    </row>
    <row r="218" spans="1:23" x14ac:dyDescent="0.25">
      <c r="A218">
        <v>85929</v>
      </c>
      <c r="B218">
        <v>52302</v>
      </c>
      <c r="C218" t="s">
        <v>31</v>
      </c>
      <c r="D218">
        <v>1040</v>
      </c>
      <c r="E218" t="s">
        <v>25</v>
      </c>
      <c r="F218" t="s">
        <v>32</v>
      </c>
      <c r="G218">
        <v>71463</v>
      </c>
      <c r="H218" s="1">
        <v>43374</v>
      </c>
      <c r="I218">
        <v>0</v>
      </c>
      <c r="J218">
        <v>6569.47</v>
      </c>
      <c r="K218" s="9">
        <v>6569.47</v>
      </c>
      <c r="L218" s="8">
        <v>19708.43</v>
      </c>
      <c r="M218">
        <v>33.333300000000001</v>
      </c>
      <c r="N218" t="s">
        <v>27</v>
      </c>
      <c r="P218" t="s">
        <v>27</v>
      </c>
      <c r="Q218" t="s">
        <v>28</v>
      </c>
      <c r="R218">
        <v>0</v>
      </c>
      <c r="S218">
        <v>0</v>
      </c>
      <c r="T218" s="2">
        <v>43374</v>
      </c>
      <c r="U218" s="2">
        <v>43404</v>
      </c>
      <c r="V218" t="s">
        <v>29</v>
      </c>
      <c r="W218" t="s">
        <v>30</v>
      </c>
    </row>
    <row r="219" spans="1:23" x14ac:dyDescent="0.25">
      <c r="A219">
        <v>85930</v>
      </c>
      <c r="B219">
        <v>52369</v>
      </c>
      <c r="C219" t="s">
        <v>24</v>
      </c>
      <c r="D219">
        <v>6798</v>
      </c>
      <c r="E219" t="s">
        <v>25</v>
      </c>
      <c r="F219" t="s">
        <v>26</v>
      </c>
      <c r="G219">
        <v>3663161</v>
      </c>
      <c r="H219" s="1">
        <v>43374</v>
      </c>
      <c r="I219">
        <v>0</v>
      </c>
      <c r="J219">
        <v>3373.05</v>
      </c>
      <c r="K219" s="9">
        <v>3373.05</v>
      </c>
      <c r="L219" s="8">
        <v>13492.2</v>
      </c>
      <c r="M219">
        <v>25</v>
      </c>
      <c r="N219" t="s">
        <v>27</v>
      </c>
      <c r="O219" t="s">
        <v>27</v>
      </c>
      <c r="P219" t="s">
        <v>27</v>
      </c>
      <c r="Q219" t="s">
        <v>28</v>
      </c>
      <c r="R219">
        <v>0</v>
      </c>
      <c r="S219">
        <v>0</v>
      </c>
      <c r="T219" s="2">
        <v>43374</v>
      </c>
      <c r="U219" s="2">
        <v>43404</v>
      </c>
      <c r="V219" t="s">
        <v>29</v>
      </c>
      <c r="W219" t="s">
        <v>30</v>
      </c>
    </row>
    <row r="220" spans="1:23" x14ac:dyDescent="0.25">
      <c r="A220">
        <v>85930</v>
      </c>
      <c r="B220">
        <v>52369</v>
      </c>
      <c r="C220" t="s">
        <v>37</v>
      </c>
      <c r="D220">
        <v>62858</v>
      </c>
      <c r="E220" t="s">
        <v>25</v>
      </c>
      <c r="F220" t="s">
        <v>38</v>
      </c>
      <c r="G220">
        <v>4264739</v>
      </c>
      <c r="H220" s="1">
        <v>43374</v>
      </c>
      <c r="I220">
        <v>0</v>
      </c>
      <c r="J220">
        <v>3373.05</v>
      </c>
      <c r="K220" s="9">
        <v>3373.05</v>
      </c>
      <c r="L220" s="8">
        <v>13492.2</v>
      </c>
      <c r="M220">
        <v>25</v>
      </c>
      <c r="N220" t="s">
        <v>27</v>
      </c>
      <c r="O220" t="s">
        <v>27</v>
      </c>
      <c r="P220" t="s">
        <v>27</v>
      </c>
      <c r="Q220" t="s">
        <v>28</v>
      </c>
      <c r="R220">
        <v>0</v>
      </c>
      <c r="S220">
        <v>0</v>
      </c>
      <c r="T220" s="2">
        <v>43374</v>
      </c>
      <c r="U220" s="2">
        <v>43404</v>
      </c>
      <c r="V220" t="s">
        <v>29</v>
      </c>
      <c r="W220" t="s">
        <v>30</v>
      </c>
    </row>
    <row r="221" spans="1:23" x14ac:dyDescent="0.25">
      <c r="A221">
        <v>85930</v>
      </c>
      <c r="B221">
        <v>52369</v>
      </c>
      <c r="C221" t="s">
        <v>31</v>
      </c>
      <c r="D221">
        <v>1040</v>
      </c>
      <c r="E221" t="s">
        <v>25</v>
      </c>
      <c r="F221" t="s">
        <v>32</v>
      </c>
      <c r="G221">
        <v>74467</v>
      </c>
      <c r="H221" s="1">
        <v>43374</v>
      </c>
      <c r="I221">
        <v>0</v>
      </c>
      <c r="J221">
        <v>3373.05</v>
      </c>
      <c r="K221" s="9">
        <v>3373.05</v>
      </c>
      <c r="L221" s="8">
        <v>13492.2</v>
      </c>
      <c r="M221">
        <v>25</v>
      </c>
      <c r="N221" t="s">
        <v>27</v>
      </c>
      <c r="P221" t="s">
        <v>27</v>
      </c>
      <c r="Q221" t="s">
        <v>28</v>
      </c>
      <c r="R221">
        <v>0</v>
      </c>
      <c r="S221">
        <v>0</v>
      </c>
      <c r="T221" s="2">
        <v>43374</v>
      </c>
      <c r="U221" s="2">
        <v>43404</v>
      </c>
      <c r="V221" t="s">
        <v>29</v>
      </c>
      <c r="W221" t="s">
        <v>30</v>
      </c>
    </row>
    <row r="222" spans="1:23" x14ac:dyDescent="0.25">
      <c r="A222">
        <v>85930</v>
      </c>
      <c r="B222">
        <v>52369</v>
      </c>
      <c r="C222" t="s">
        <v>33</v>
      </c>
      <c r="D222">
        <v>1018</v>
      </c>
      <c r="E222" t="s">
        <v>25</v>
      </c>
      <c r="F222" t="s">
        <v>34</v>
      </c>
      <c r="G222">
        <v>8613</v>
      </c>
      <c r="H222" s="1">
        <v>43374</v>
      </c>
      <c r="I222">
        <v>0</v>
      </c>
      <c r="J222">
        <v>3373.05</v>
      </c>
      <c r="K222" s="9">
        <v>3373.05</v>
      </c>
      <c r="L222" s="8">
        <v>13492.2</v>
      </c>
      <c r="M222">
        <v>25</v>
      </c>
      <c r="N222" t="s">
        <v>27</v>
      </c>
      <c r="O222" t="s">
        <v>27</v>
      </c>
      <c r="P222" t="s">
        <v>27</v>
      </c>
      <c r="Q222" t="s">
        <v>28</v>
      </c>
      <c r="R222">
        <v>0</v>
      </c>
      <c r="S222">
        <v>0</v>
      </c>
      <c r="T222" s="2">
        <v>43374</v>
      </c>
      <c r="U222" s="2">
        <v>43404</v>
      </c>
      <c r="V222" t="s">
        <v>29</v>
      </c>
      <c r="W222" t="s">
        <v>30</v>
      </c>
    </row>
    <row r="223" spans="1:23" x14ac:dyDescent="0.25">
      <c r="A223">
        <v>85931</v>
      </c>
      <c r="B223">
        <v>18609</v>
      </c>
      <c r="C223" t="s">
        <v>33</v>
      </c>
      <c r="D223">
        <v>1018</v>
      </c>
      <c r="E223" t="s">
        <v>25</v>
      </c>
      <c r="F223" t="s">
        <v>34</v>
      </c>
      <c r="G223">
        <v>2082473</v>
      </c>
      <c r="H223" s="1">
        <v>43374</v>
      </c>
      <c r="I223">
        <v>0</v>
      </c>
      <c r="J223">
        <v>5792.88</v>
      </c>
      <c r="K223" s="9">
        <v>5792.8760000000002</v>
      </c>
      <c r="L223" s="8">
        <v>15447.67</v>
      </c>
      <c r="M223">
        <v>37.5</v>
      </c>
      <c r="N223" t="s">
        <v>27</v>
      </c>
      <c r="O223" t="s">
        <v>27</v>
      </c>
      <c r="P223" t="s">
        <v>27</v>
      </c>
      <c r="Q223" t="s">
        <v>28</v>
      </c>
      <c r="R223">
        <v>0</v>
      </c>
      <c r="S223">
        <v>0</v>
      </c>
      <c r="T223" s="2">
        <v>43374</v>
      </c>
      <c r="U223" s="2">
        <v>43404</v>
      </c>
      <c r="V223" t="s">
        <v>29</v>
      </c>
      <c r="W223" t="s">
        <v>30</v>
      </c>
    </row>
    <row r="224" spans="1:23" x14ac:dyDescent="0.25">
      <c r="A224">
        <v>85931</v>
      </c>
      <c r="B224">
        <v>18609</v>
      </c>
      <c r="C224" t="s">
        <v>24</v>
      </c>
      <c r="D224">
        <v>6798</v>
      </c>
      <c r="E224" t="s">
        <v>25</v>
      </c>
      <c r="F224" t="s">
        <v>26</v>
      </c>
      <c r="G224">
        <v>3313093</v>
      </c>
      <c r="H224" s="1">
        <v>43374</v>
      </c>
      <c r="I224">
        <v>0</v>
      </c>
      <c r="J224">
        <v>3861.92</v>
      </c>
      <c r="K224" s="9">
        <v>3861.9180000000001</v>
      </c>
      <c r="L224" s="8">
        <v>15447.67</v>
      </c>
      <c r="M224">
        <v>25</v>
      </c>
      <c r="N224" t="s">
        <v>27</v>
      </c>
      <c r="O224" t="s">
        <v>27</v>
      </c>
      <c r="P224" t="s">
        <v>27</v>
      </c>
      <c r="Q224" t="s">
        <v>28</v>
      </c>
      <c r="R224">
        <v>0</v>
      </c>
      <c r="S224">
        <v>0</v>
      </c>
      <c r="T224" s="2">
        <v>43374</v>
      </c>
      <c r="U224" s="2">
        <v>43404</v>
      </c>
      <c r="V224" t="s">
        <v>29</v>
      </c>
      <c r="W224" t="s">
        <v>30</v>
      </c>
    </row>
    <row r="225" spans="1:24" x14ac:dyDescent="0.25">
      <c r="A225">
        <v>85931</v>
      </c>
      <c r="B225">
        <v>18609</v>
      </c>
      <c r="C225" t="s">
        <v>31</v>
      </c>
      <c r="D225">
        <v>1040</v>
      </c>
      <c r="E225" t="s">
        <v>25</v>
      </c>
      <c r="F225" t="s">
        <v>32</v>
      </c>
      <c r="G225">
        <v>71464</v>
      </c>
      <c r="H225" s="1">
        <v>43374</v>
      </c>
      <c r="I225">
        <v>0</v>
      </c>
      <c r="J225">
        <v>5792.88</v>
      </c>
      <c r="K225" s="9">
        <v>5792.8760000000002</v>
      </c>
      <c r="L225" s="8">
        <v>15447.67</v>
      </c>
      <c r="M225">
        <v>37.5</v>
      </c>
      <c r="N225" t="s">
        <v>27</v>
      </c>
      <c r="P225" t="s">
        <v>27</v>
      </c>
      <c r="Q225" t="s">
        <v>28</v>
      </c>
      <c r="R225">
        <v>0</v>
      </c>
      <c r="S225">
        <v>0</v>
      </c>
      <c r="T225" s="2">
        <v>43374</v>
      </c>
      <c r="U225" s="2">
        <v>43404</v>
      </c>
      <c r="V225" t="s">
        <v>29</v>
      </c>
      <c r="W225" t="s">
        <v>30</v>
      </c>
    </row>
    <row r="226" spans="1:24" x14ac:dyDescent="0.25">
      <c r="A226">
        <v>85932</v>
      </c>
      <c r="B226">
        <v>19165</v>
      </c>
      <c r="C226" t="s">
        <v>37</v>
      </c>
      <c r="D226">
        <v>62858</v>
      </c>
      <c r="E226" t="s">
        <v>25</v>
      </c>
      <c r="F226" t="s">
        <v>38</v>
      </c>
      <c r="G226">
        <v>4252716</v>
      </c>
      <c r="H226" s="1">
        <v>43374</v>
      </c>
      <c r="I226">
        <v>0</v>
      </c>
      <c r="J226">
        <v>7388.28</v>
      </c>
      <c r="K226" s="9">
        <v>7388.28</v>
      </c>
      <c r="L226" s="8">
        <v>14776.56</v>
      </c>
      <c r="M226">
        <v>50</v>
      </c>
      <c r="N226" t="s">
        <v>27</v>
      </c>
      <c r="O226" t="s">
        <v>27</v>
      </c>
      <c r="P226" t="s">
        <v>27</v>
      </c>
      <c r="Q226" t="s">
        <v>28</v>
      </c>
      <c r="R226">
        <v>0</v>
      </c>
      <c r="S226">
        <v>0</v>
      </c>
      <c r="T226" s="2">
        <v>43374</v>
      </c>
      <c r="U226" s="2">
        <v>43404</v>
      </c>
      <c r="V226" t="s">
        <v>29</v>
      </c>
      <c r="W226" t="s">
        <v>30</v>
      </c>
    </row>
    <row r="227" spans="1:24" x14ac:dyDescent="0.25">
      <c r="A227">
        <v>85932</v>
      </c>
      <c r="B227">
        <v>19165</v>
      </c>
      <c r="C227" t="s">
        <v>31</v>
      </c>
      <c r="D227">
        <v>1040</v>
      </c>
      <c r="E227" t="s">
        <v>25</v>
      </c>
      <c r="F227" t="s">
        <v>32</v>
      </c>
      <c r="G227">
        <v>74396</v>
      </c>
      <c r="H227" s="1">
        <v>43374</v>
      </c>
      <c r="I227">
        <v>0</v>
      </c>
      <c r="J227">
        <v>7388.28</v>
      </c>
      <c r="K227" s="9">
        <v>7388.28</v>
      </c>
      <c r="L227" s="8">
        <v>14776.56</v>
      </c>
      <c r="M227">
        <v>50</v>
      </c>
      <c r="N227" t="s">
        <v>27</v>
      </c>
      <c r="P227" t="s">
        <v>27</v>
      </c>
      <c r="Q227" t="s">
        <v>28</v>
      </c>
      <c r="R227">
        <v>0</v>
      </c>
      <c r="S227">
        <v>0</v>
      </c>
      <c r="T227" s="2">
        <v>43374</v>
      </c>
      <c r="U227" s="2">
        <v>43404</v>
      </c>
      <c r="V227" t="s">
        <v>29</v>
      </c>
      <c r="W227" t="s">
        <v>30</v>
      </c>
    </row>
    <row r="228" spans="1:24" x14ac:dyDescent="0.25">
      <c r="A228">
        <v>85933</v>
      </c>
      <c r="B228">
        <v>52729</v>
      </c>
      <c r="C228" t="s">
        <v>31</v>
      </c>
      <c r="D228">
        <v>1040</v>
      </c>
      <c r="E228" t="s">
        <v>25</v>
      </c>
      <c r="F228" t="s">
        <v>32</v>
      </c>
      <c r="G228">
        <v>71015</v>
      </c>
      <c r="H228" s="1">
        <v>43374</v>
      </c>
      <c r="I228">
        <v>0</v>
      </c>
      <c r="J228">
        <v>5891.02</v>
      </c>
      <c r="K228" s="9">
        <v>5891.02</v>
      </c>
      <c r="L228" s="8">
        <v>11782.04</v>
      </c>
      <c r="M228">
        <v>50</v>
      </c>
      <c r="N228" t="s">
        <v>27</v>
      </c>
      <c r="P228" t="s">
        <v>27</v>
      </c>
      <c r="Q228" t="s">
        <v>28</v>
      </c>
      <c r="R228">
        <v>0</v>
      </c>
      <c r="S228">
        <v>0</v>
      </c>
      <c r="T228" s="2">
        <v>43374</v>
      </c>
      <c r="U228" s="2">
        <v>43404</v>
      </c>
      <c r="V228" t="s">
        <v>29</v>
      </c>
      <c r="W228" t="s">
        <v>30</v>
      </c>
    </row>
    <row r="229" spans="1:24" x14ac:dyDescent="0.25">
      <c r="A229">
        <v>85933</v>
      </c>
      <c r="B229">
        <v>52729</v>
      </c>
      <c r="C229" t="s">
        <v>31</v>
      </c>
      <c r="D229">
        <v>1040</v>
      </c>
      <c r="E229" t="s">
        <v>25</v>
      </c>
      <c r="F229" t="s">
        <v>32</v>
      </c>
      <c r="G229">
        <v>95917</v>
      </c>
      <c r="H229" s="1">
        <v>43374</v>
      </c>
      <c r="I229">
        <v>0</v>
      </c>
      <c r="J229">
        <v>5891.02</v>
      </c>
      <c r="K229" s="9">
        <v>5891.02</v>
      </c>
      <c r="L229" s="8">
        <v>11782.04</v>
      </c>
      <c r="M229">
        <v>50</v>
      </c>
      <c r="N229" t="s">
        <v>27</v>
      </c>
      <c r="O229" t="s">
        <v>27</v>
      </c>
      <c r="P229" t="s">
        <v>27</v>
      </c>
      <c r="Q229" t="s">
        <v>28</v>
      </c>
      <c r="R229">
        <v>0</v>
      </c>
      <c r="S229">
        <v>0</v>
      </c>
      <c r="T229" s="2">
        <v>43374</v>
      </c>
      <c r="U229" s="2">
        <v>43404</v>
      </c>
      <c r="V229" t="s">
        <v>29</v>
      </c>
      <c r="W229" t="s">
        <v>30</v>
      </c>
    </row>
    <row r="230" spans="1:24" x14ac:dyDescent="0.25">
      <c r="A230">
        <v>85934</v>
      </c>
      <c r="B230">
        <v>52042</v>
      </c>
      <c r="C230" t="s">
        <v>42</v>
      </c>
      <c r="D230">
        <v>1035</v>
      </c>
      <c r="E230" t="s">
        <v>25</v>
      </c>
      <c r="F230" t="s">
        <v>43</v>
      </c>
      <c r="G230">
        <v>117259</v>
      </c>
      <c r="H230" s="1">
        <v>43374</v>
      </c>
      <c r="I230">
        <v>0</v>
      </c>
      <c r="J230">
        <v>5002.76</v>
      </c>
      <c r="K230" s="9">
        <v>5002.7629999999999</v>
      </c>
      <c r="L230" s="8">
        <v>13340.7</v>
      </c>
      <c r="M230">
        <v>37.5</v>
      </c>
      <c r="N230" t="s">
        <v>27</v>
      </c>
      <c r="O230" t="s">
        <v>41</v>
      </c>
      <c r="P230" t="s">
        <v>27</v>
      </c>
      <c r="Q230" t="s">
        <v>28</v>
      </c>
      <c r="R230">
        <v>0</v>
      </c>
      <c r="S230">
        <v>0</v>
      </c>
      <c r="T230" s="2">
        <v>43374</v>
      </c>
      <c r="U230" s="2">
        <v>43404</v>
      </c>
      <c r="V230" t="s">
        <v>29</v>
      </c>
      <c r="W230" t="s">
        <v>30</v>
      </c>
    </row>
    <row r="231" spans="1:24" x14ac:dyDescent="0.25">
      <c r="A231">
        <v>85934</v>
      </c>
      <c r="B231">
        <v>52042</v>
      </c>
      <c r="C231" t="s">
        <v>24</v>
      </c>
      <c r="D231">
        <v>6798</v>
      </c>
      <c r="E231" t="s">
        <v>25</v>
      </c>
      <c r="F231" t="s">
        <v>26</v>
      </c>
      <c r="G231">
        <v>3315085</v>
      </c>
      <c r="H231" s="1">
        <v>43374</v>
      </c>
      <c r="I231">
        <v>0</v>
      </c>
      <c r="J231">
        <v>3335.18</v>
      </c>
      <c r="K231" s="9">
        <v>3335.1750000000002</v>
      </c>
      <c r="L231" s="8">
        <v>13340.7</v>
      </c>
      <c r="M231">
        <v>25</v>
      </c>
      <c r="N231" t="s">
        <v>27</v>
      </c>
      <c r="O231" t="s">
        <v>27</v>
      </c>
      <c r="P231" t="s">
        <v>27</v>
      </c>
      <c r="Q231" t="s">
        <v>28</v>
      </c>
      <c r="R231">
        <v>0</v>
      </c>
      <c r="S231">
        <v>0</v>
      </c>
      <c r="T231" s="2">
        <v>43374</v>
      </c>
      <c r="U231" s="2">
        <v>43404</v>
      </c>
      <c r="V231" t="s">
        <v>29</v>
      </c>
      <c r="W231" t="s">
        <v>30</v>
      </c>
    </row>
    <row r="232" spans="1:24" x14ac:dyDescent="0.25">
      <c r="A232">
        <v>85934</v>
      </c>
      <c r="B232">
        <v>52042</v>
      </c>
      <c r="C232" t="s">
        <v>31</v>
      </c>
      <c r="D232">
        <v>1040</v>
      </c>
      <c r="E232" t="s">
        <v>25</v>
      </c>
      <c r="F232" t="s">
        <v>32</v>
      </c>
      <c r="G232">
        <v>74642</v>
      </c>
      <c r="H232" s="1">
        <v>43374</v>
      </c>
      <c r="I232">
        <v>0</v>
      </c>
      <c r="J232">
        <v>5002.76</v>
      </c>
      <c r="K232" s="9">
        <v>5002.7629999999999</v>
      </c>
      <c r="L232" s="8">
        <v>13340.7</v>
      </c>
      <c r="M232">
        <v>37.5</v>
      </c>
      <c r="N232" t="s">
        <v>27</v>
      </c>
      <c r="P232" t="s">
        <v>27</v>
      </c>
      <c r="Q232" t="s">
        <v>28</v>
      </c>
      <c r="R232">
        <v>0</v>
      </c>
      <c r="S232">
        <v>0</v>
      </c>
      <c r="T232" s="2">
        <v>43374</v>
      </c>
      <c r="U232" s="2">
        <v>43404</v>
      </c>
      <c r="V232" t="s">
        <v>29</v>
      </c>
      <c r="W232" t="s">
        <v>30</v>
      </c>
    </row>
    <row r="233" spans="1:24" x14ac:dyDescent="0.25">
      <c r="A233">
        <v>85935</v>
      </c>
      <c r="B233">
        <v>52800</v>
      </c>
      <c r="C233" t="s">
        <v>33</v>
      </c>
      <c r="D233">
        <v>1018</v>
      </c>
      <c r="E233" t="s">
        <v>25</v>
      </c>
      <c r="F233" t="s">
        <v>34</v>
      </c>
      <c r="G233">
        <v>2082449</v>
      </c>
      <c r="H233" s="1">
        <v>43374</v>
      </c>
      <c r="I233">
        <v>0</v>
      </c>
      <c r="J233">
        <v>6777.39</v>
      </c>
      <c r="K233" s="9">
        <v>6777.3869999999997</v>
      </c>
      <c r="L233" s="8">
        <v>20332.18</v>
      </c>
      <c r="M233">
        <v>33.333300000000001</v>
      </c>
      <c r="N233" t="s">
        <v>27</v>
      </c>
      <c r="O233" t="s">
        <v>27</v>
      </c>
      <c r="P233" t="s">
        <v>27</v>
      </c>
      <c r="Q233" t="s">
        <v>28</v>
      </c>
      <c r="R233">
        <v>0</v>
      </c>
      <c r="S233">
        <v>0</v>
      </c>
      <c r="T233" s="2">
        <v>43374</v>
      </c>
      <c r="U233" s="2">
        <v>43404</v>
      </c>
      <c r="V233" t="s">
        <v>29</v>
      </c>
      <c r="W233" t="s">
        <v>30</v>
      </c>
    </row>
    <row r="234" spans="1:24" x14ac:dyDescent="0.25">
      <c r="A234">
        <v>85935</v>
      </c>
      <c r="B234">
        <v>52800</v>
      </c>
      <c r="C234" t="s">
        <v>35</v>
      </c>
      <c r="D234">
        <v>1015</v>
      </c>
      <c r="E234" t="s">
        <v>25</v>
      </c>
      <c r="F234" t="s">
        <v>36</v>
      </c>
      <c r="G234">
        <v>6110</v>
      </c>
      <c r="H234" s="1">
        <v>43374</v>
      </c>
      <c r="I234">
        <v>4000</v>
      </c>
      <c r="J234">
        <v>2777.39</v>
      </c>
      <c r="K234" s="9">
        <v>6777.3869999999997</v>
      </c>
      <c r="L234" s="8">
        <v>20332.18</v>
      </c>
      <c r="M234">
        <v>33.333300000000001</v>
      </c>
      <c r="N234" t="s">
        <v>27</v>
      </c>
      <c r="O234" t="s">
        <v>27</v>
      </c>
      <c r="P234" t="s">
        <v>27</v>
      </c>
      <c r="Q234" t="s">
        <v>28</v>
      </c>
      <c r="R234">
        <v>0</v>
      </c>
      <c r="S234">
        <v>0</v>
      </c>
      <c r="T234" s="2">
        <v>43374</v>
      </c>
      <c r="U234" s="2">
        <v>43404</v>
      </c>
      <c r="V234" t="s">
        <v>29</v>
      </c>
      <c r="W234" t="s">
        <v>30</v>
      </c>
      <c r="X234" s="2">
        <v>40452</v>
      </c>
    </row>
    <row r="235" spans="1:24" x14ac:dyDescent="0.25">
      <c r="A235">
        <v>85935</v>
      </c>
      <c r="B235">
        <v>52800</v>
      </c>
      <c r="C235" t="s">
        <v>31</v>
      </c>
      <c r="D235">
        <v>1040</v>
      </c>
      <c r="E235" t="s">
        <v>25</v>
      </c>
      <c r="F235" t="s">
        <v>32</v>
      </c>
      <c r="G235">
        <v>71017</v>
      </c>
      <c r="H235" s="1">
        <v>43374</v>
      </c>
      <c r="I235">
        <v>0</v>
      </c>
      <c r="J235">
        <v>6777.39</v>
      </c>
      <c r="K235" s="9">
        <v>6777.3869999999997</v>
      </c>
      <c r="L235" s="8">
        <v>20332.18</v>
      </c>
      <c r="M235">
        <v>33.333300000000001</v>
      </c>
      <c r="N235" t="s">
        <v>27</v>
      </c>
      <c r="P235" t="s">
        <v>27</v>
      </c>
      <c r="Q235" t="s">
        <v>28</v>
      </c>
      <c r="R235">
        <v>0</v>
      </c>
      <c r="S235">
        <v>0</v>
      </c>
      <c r="T235" s="2">
        <v>43374</v>
      </c>
      <c r="U235" s="2">
        <v>43404</v>
      </c>
      <c r="V235" t="s">
        <v>29</v>
      </c>
      <c r="W235" t="s">
        <v>30</v>
      </c>
    </row>
    <row r="236" spans="1:24" x14ac:dyDescent="0.25">
      <c r="A236">
        <v>85936</v>
      </c>
      <c r="B236">
        <v>15318</v>
      </c>
      <c r="C236" t="s">
        <v>31</v>
      </c>
      <c r="D236">
        <v>1040</v>
      </c>
      <c r="E236" t="s">
        <v>25</v>
      </c>
      <c r="F236" t="s">
        <v>32</v>
      </c>
      <c r="G236">
        <v>2696042</v>
      </c>
      <c r="H236" s="1">
        <v>43374</v>
      </c>
      <c r="I236">
        <v>0</v>
      </c>
      <c r="J236">
        <v>23420.69</v>
      </c>
      <c r="K236" s="9">
        <v>23420.688999999998</v>
      </c>
      <c r="L236" s="8">
        <v>32341.96</v>
      </c>
      <c r="M236">
        <v>72.415800000000004</v>
      </c>
      <c r="N236" t="s">
        <v>27</v>
      </c>
      <c r="O236" t="s">
        <v>27</v>
      </c>
      <c r="P236" t="s">
        <v>27</v>
      </c>
      <c r="Q236" t="s">
        <v>28</v>
      </c>
      <c r="R236">
        <v>0</v>
      </c>
      <c r="S236">
        <v>0</v>
      </c>
      <c r="T236" s="2">
        <v>43374</v>
      </c>
      <c r="U236" s="2">
        <v>43404</v>
      </c>
      <c r="V236" t="s">
        <v>29</v>
      </c>
      <c r="W236" t="s">
        <v>30</v>
      </c>
    </row>
    <row r="237" spans="1:24" x14ac:dyDescent="0.25">
      <c r="A237">
        <v>85938</v>
      </c>
      <c r="B237">
        <v>18942</v>
      </c>
      <c r="C237" t="s">
        <v>33</v>
      </c>
      <c r="D237">
        <v>1018</v>
      </c>
      <c r="E237" t="s">
        <v>25</v>
      </c>
      <c r="F237" t="s">
        <v>34</v>
      </c>
      <c r="G237">
        <v>10539</v>
      </c>
      <c r="H237" s="1">
        <v>43374</v>
      </c>
      <c r="I237">
        <v>0</v>
      </c>
      <c r="J237">
        <v>24477.61</v>
      </c>
      <c r="K237" s="9">
        <v>24477.609</v>
      </c>
      <c r="L237" s="8">
        <v>27974.41</v>
      </c>
      <c r="M237">
        <v>87.5</v>
      </c>
      <c r="N237" t="s">
        <v>27</v>
      </c>
      <c r="O237" t="s">
        <v>27</v>
      </c>
      <c r="P237" t="s">
        <v>27</v>
      </c>
      <c r="Q237" t="s">
        <v>28</v>
      </c>
      <c r="R237">
        <v>0</v>
      </c>
      <c r="S237">
        <v>0</v>
      </c>
      <c r="T237" s="2">
        <v>43374</v>
      </c>
      <c r="U237" s="2">
        <v>43404</v>
      </c>
      <c r="V237" t="s">
        <v>29</v>
      </c>
      <c r="W237" t="s">
        <v>30</v>
      </c>
    </row>
    <row r="238" spans="1:24" x14ac:dyDescent="0.25">
      <c r="A238">
        <v>85938</v>
      </c>
      <c r="B238">
        <v>18942</v>
      </c>
      <c r="C238" t="s">
        <v>39</v>
      </c>
      <c r="D238">
        <v>1019</v>
      </c>
      <c r="E238" t="s">
        <v>25</v>
      </c>
      <c r="F238" t="s">
        <v>40</v>
      </c>
      <c r="G238">
        <v>53266</v>
      </c>
      <c r="H238" s="1">
        <v>43374</v>
      </c>
      <c r="I238">
        <v>0</v>
      </c>
      <c r="J238">
        <v>3496.8</v>
      </c>
      <c r="K238" s="9">
        <v>3496.8009999999999</v>
      </c>
      <c r="L238" s="8">
        <v>27974.41</v>
      </c>
      <c r="M238">
        <v>12.5</v>
      </c>
      <c r="N238" t="s">
        <v>27</v>
      </c>
      <c r="O238" t="s">
        <v>27</v>
      </c>
      <c r="P238" t="s">
        <v>27</v>
      </c>
      <c r="Q238" t="s">
        <v>28</v>
      </c>
      <c r="R238">
        <v>0</v>
      </c>
      <c r="S238">
        <v>0</v>
      </c>
      <c r="T238" s="2">
        <v>43374</v>
      </c>
      <c r="U238" s="2">
        <v>43404</v>
      </c>
      <c r="V238" t="s">
        <v>29</v>
      </c>
      <c r="W238" t="s">
        <v>30</v>
      </c>
    </row>
    <row r="239" spans="1:24" x14ac:dyDescent="0.25">
      <c r="A239">
        <v>85939</v>
      </c>
      <c r="B239">
        <v>53107</v>
      </c>
      <c r="C239" t="s">
        <v>39</v>
      </c>
      <c r="D239">
        <v>1019</v>
      </c>
      <c r="E239" t="s">
        <v>25</v>
      </c>
      <c r="F239" t="s">
        <v>40</v>
      </c>
      <c r="G239">
        <v>127009</v>
      </c>
      <c r="H239" s="1">
        <v>43374</v>
      </c>
      <c r="I239">
        <v>0</v>
      </c>
      <c r="J239">
        <v>4373.74</v>
      </c>
      <c r="K239" s="9">
        <v>4373.7349999999997</v>
      </c>
      <c r="L239" s="8">
        <v>17494.939999999999</v>
      </c>
      <c r="M239">
        <v>25</v>
      </c>
      <c r="N239" t="s">
        <v>27</v>
      </c>
      <c r="O239" t="s">
        <v>27</v>
      </c>
      <c r="P239" t="s">
        <v>27</v>
      </c>
      <c r="Q239" t="s">
        <v>28</v>
      </c>
      <c r="R239">
        <v>0</v>
      </c>
      <c r="S239">
        <v>0</v>
      </c>
      <c r="T239" s="2">
        <v>43374</v>
      </c>
      <c r="U239" s="2">
        <v>43404</v>
      </c>
      <c r="V239" t="s">
        <v>29</v>
      </c>
      <c r="W239" t="s">
        <v>30</v>
      </c>
    </row>
    <row r="240" spans="1:24" x14ac:dyDescent="0.25">
      <c r="A240">
        <v>85939</v>
      </c>
      <c r="B240">
        <v>53107</v>
      </c>
      <c r="C240" t="s">
        <v>37</v>
      </c>
      <c r="D240">
        <v>62858</v>
      </c>
      <c r="E240" t="s">
        <v>25</v>
      </c>
      <c r="F240" t="s">
        <v>38</v>
      </c>
      <c r="G240">
        <v>4271914</v>
      </c>
      <c r="H240" s="1">
        <v>43374</v>
      </c>
      <c r="I240">
        <v>0</v>
      </c>
      <c r="J240">
        <v>4373.74</v>
      </c>
      <c r="K240" s="9">
        <v>4373.7349999999997</v>
      </c>
      <c r="L240" s="8">
        <v>17494.939999999999</v>
      </c>
      <c r="M240">
        <v>25</v>
      </c>
      <c r="N240" t="s">
        <v>27</v>
      </c>
      <c r="O240" t="s">
        <v>27</v>
      </c>
      <c r="P240" t="s">
        <v>27</v>
      </c>
      <c r="Q240" t="s">
        <v>28</v>
      </c>
      <c r="R240">
        <v>0</v>
      </c>
      <c r="S240">
        <v>0</v>
      </c>
      <c r="T240" s="2">
        <v>43374</v>
      </c>
      <c r="U240" s="2">
        <v>43404</v>
      </c>
      <c r="V240" t="s">
        <v>29</v>
      </c>
      <c r="W240" t="s">
        <v>30</v>
      </c>
    </row>
    <row r="241" spans="1:23" x14ac:dyDescent="0.25">
      <c r="A241">
        <v>85939</v>
      </c>
      <c r="B241">
        <v>53107</v>
      </c>
      <c r="C241" t="s">
        <v>57</v>
      </c>
      <c r="D241">
        <v>105859</v>
      </c>
      <c r="E241" t="s">
        <v>25</v>
      </c>
      <c r="F241" t="s">
        <v>58</v>
      </c>
      <c r="G241">
        <v>4534845</v>
      </c>
      <c r="H241" s="1">
        <v>43374</v>
      </c>
      <c r="I241">
        <v>0</v>
      </c>
      <c r="J241">
        <v>4373.74</v>
      </c>
      <c r="K241" s="9">
        <v>4373.7349999999997</v>
      </c>
      <c r="L241" s="8">
        <v>17494.939999999999</v>
      </c>
      <c r="M241">
        <v>25</v>
      </c>
      <c r="N241" t="s">
        <v>27</v>
      </c>
      <c r="O241" t="s">
        <v>27</v>
      </c>
      <c r="P241" t="s">
        <v>27</v>
      </c>
      <c r="Q241" t="s">
        <v>28</v>
      </c>
      <c r="R241">
        <v>0</v>
      </c>
      <c r="S241">
        <v>0</v>
      </c>
      <c r="T241" s="2">
        <v>43374</v>
      </c>
      <c r="U241" s="2">
        <v>43404</v>
      </c>
      <c r="V241" t="s">
        <v>29</v>
      </c>
      <c r="W241" t="s">
        <v>30</v>
      </c>
    </row>
    <row r="242" spans="1:23" x14ac:dyDescent="0.25">
      <c r="A242">
        <v>85939</v>
      </c>
      <c r="B242">
        <v>53107</v>
      </c>
      <c r="C242" t="s">
        <v>31</v>
      </c>
      <c r="D242">
        <v>1040</v>
      </c>
      <c r="E242" t="s">
        <v>25</v>
      </c>
      <c r="F242" t="s">
        <v>32</v>
      </c>
      <c r="G242">
        <v>71019</v>
      </c>
      <c r="H242" s="1">
        <v>43374</v>
      </c>
      <c r="I242">
        <v>0</v>
      </c>
      <c r="J242">
        <v>4373.74</v>
      </c>
      <c r="K242" s="9">
        <v>4373.7349999999997</v>
      </c>
      <c r="L242" s="8">
        <v>17494.939999999999</v>
      </c>
      <c r="M242">
        <v>25</v>
      </c>
      <c r="N242" t="s">
        <v>27</v>
      </c>
      <c r="P242" t="s">
        <v>27</v>
      </c>
      <c r="Q242" t="s">
        <v>28</v>
      </c>
      <c r="R242">
        <v>0</v>
      </c>
      <c r="S242">
        <v>0</v>
      </c>
      <c r="T242" s="2">
        <v>43374</v>
      </c>
      <c r="U242" s="2">
        <v>43404</v>
      </c>
      <c r="V242" t="s">
        <v>29</v>
      </c>
      <c r="W242" t="s">
        <v>30</v>
      </c>
    </row>
    <row r="243" spans="1:23" x14ac:dyDescent="0.25">
      <c r="A243">
        <v>85940</v>
      </c>
      <c r="B243">
        <v>52082</v>
      </c>
      <c r="C243" t="s">
        <v>31</v>
      </c>
      <c r="D243">
        <v>1040</v>
      </c>
      <c r="E243" t="s">
        <v>25</v>
      </c>
      <c r="F243" t="s">
        <v>32</v>
      </c>
      <c r="G243">
        <v>1112238</v>
      </c>
      <c r="H243" s="1">
        <v>43374</v>
      </c>
      <c r="I243">
        <v>0</v>
      </c>
      <c r="J243">
        <v>9204.69</v>
      </c>
      <c r="K243" s="9">
        <v>9204.6939999999995</v>
      </c>
      <c r="L243" s="8">
        <v>29455.02</v>
      </c>
      <c r="M243">
        <v>31.25</v>
      </c>
      <c r="N243" t="s">
        <v>27</v>
      </c>
      <c r="O243" t="s">
        <v>27</v>
      </c>
      <c r="P243" t="s">
        <v>27</v>
      </c>
      <c r="Q243" t="s">
        <v>28</v>
      </c>
      <c r="R243">
        <v>0</v>
      </c>
      <c r="S243">
        <v>0</v>
      </c>
      <c r="T243" s="2">
        <v>43374</v>
      </c>
      <c r="U243" s="2">
        <v>43404</v>
      </c>
      <c r="V243" t="s">
        <v>29</v>
      </c>
      <c r="W243" t="s">
        <v>30</v>
      </c>
    </row>
    <row r="244" spans="1:23" x14ac:dyDescent="0.25">
      <c r="A244">
        <v>85940</v>
      </c>
      <c r="B244">
        <v>52082</v>
      </c>
      <c r="C244" t="s">
        <v>24</v>
      </c>
      <c r="D244">
        <v>6798</v>
      </c>
      <c r="E244" t="s">
        <v>25</v>
      </c>
      <c r="F244" t="s">
        <v>26</v>
      </c>
      <c r="G244">
        <v>3313092</v>
      </c>
      <c r="H244" s="1">
        <v>43374</v>
      </c>
      <c r="I244">
        <v>0</v>
      </c>
      <c r="J244">
        <v>7363.76</v>
      </c>
      <c r="K244" s="9">
        <v>7363.7550000000001</v>
      </c>
      <c r="L244" s="8">
        <v>29455.02</v>
      </c>
      <c r="M244">
        <v>25</v>
      </c>
      <c r="N244" t="s">
        <v>27</v>
      </c>
      <c r="O244" t="s">
        <v>27</v>
      </c>
      <c r="P244" t="s">
        <v>27</v>
      </c>
      <c r="Q244" t="s">
        <v>28</v>
      </c>
      <c r="R244">
        <v>0</v>
      </c>
      <c r="S244">
        <v>0</v>
      </c>
      <c r="T244" s="2">
        <v>43374</v>
      </c>
      <c r="U244" s="2">
        <v>43404</v>
      </c>
      <c r="V244" t="s">
        <v>29</v>
      </c>
      <c r="W244" t="s">
        <v>30</v>
      </c>
    </row>
    <row r="245" spans="1:23" x14ac:dyDescent="0.25">
      <c r="A245">
        <v>85940</v>
      </c>
      <c r="B245">
        <v>52082</v>
      </c>
      <c r="C245" t="s">
        <v>39</v>
      </c>
      <c r="D245">
        <v>1019</v>
      </c>
      <c r="E245" t="s">
        <v>25</v>
      </c>
      <c r="F245" t="s">
        <v>40</v>
      </c>
      <c r="G245">
        <v>53264</v>
      </c>
      <c r="H245" s="1">
        <v>43374</v>
      </c>
      <c r="I245">
        <v>0</v>
      </c>
      <c r="J245">
        <v>3681.88</v>
      </c>
      <c r="K245" s="9">
        <v>3681.8780000000002</v>
      </c>
      <c r="L245" s="8">
        <v>29455.02</v>
      </c>
      <c r="M245">
        <v>12.5</v>
      </c>
      <c r="N245" t="s">
        <v>27</v>
      </c>
      <c r="O245" t="s">
        <v>27</v>
      </c>
      <c r="P245" t="s">
        <v>27</v>
      </c>
      <c r="Q245" t="s">
        <v>28</v>
      </c>
      <c r="R245">
        <v>0</v>
      </c>
      <c r="S245">
        <v>0</v>
      </c>
      <c r="T245" s="2">
        <v>43374</v>
      </c>
      <c r="U245" s="2">
        <v>43404</v>
      </c>
      <c r="V245" t="s">
        <v>29</v>
      </c>
      <c r="W245" t="s">
        <v>30</v>
      </c>
    </row>
    <row r="246" spans="1:23" x14ac:dyDescent="0.25">
      <c r="A246">
        <v>85940</v>
      </c>
      <c r="B246">
        <v>52082</v>
      </c>
      <c r="C246" t="s">
        <v>31</v>
      </c>
      <c r="D246">
        <v>1040</v>
      </c>
      <c r="E246" t="s">
        <v>25</v>
      </c>
      <c r="F246" t="s">
        <v>32</v>
      </c>
      <c r="G246">
        <v>71020</v>
      </c>
      <c r="H246" s="1">
        <v>43374</v>
      </c>
      <c r="I246">
        <v>0</v>
      </c>
      <c r="J246">
        <v>9204.69</v>
      </c>
      <c r="K246" s="9">
        <v>9204.6939999999995</v>
      </c>
      <c r="L246" s="8">
        <v>29455.02</v>
      </c>
      <c r="M246">
        <v>31.25</v>
      </c>
      <c r="N246" t="s">
        <v>27</v>
      </c>
      <c r="P246" t="s">
        <v>27</v>
      </c>
      <c r="Q246" t="s">
        <v>28</v>
      </c>
      <c r="R246">
        <v>0</v>
      </c>
      <c r="S246">
        <v>0</v>
      </c>
      <c r="T246" s="2">
        <v>43374</v>
      </c>
      <c r="U246" s="2">
        <v>43404</v>
      </c>
      <c r="V246" t="s">
        <v>29</v>
      </c>
      <c r="W246" t="s">
        <v>30</v>
      </c>
    </row>
    <row r="247" spans="1:23" x14ac:dyDescent="0.25">
      <c r="A247">
        <v>85941</v>
      </c>
      <c r="B247">
        <v>52708</v>
      </c>
      <c r="C247" t="s">
        <v>31</v>
      </c>
      <c r="D247">
        <v>1040</v>
      </c>
      <c r="E247" t="s">
        <v>25</v>
      </c>
      <c r="F247" t="s">
        <v>32</v>
      </c>
      <c r="G247">
        <v>74943</v>
      </c>
      <c r="H247" s="1">
        <v>43374</v>
      </c>
      <c r="I247">
        <v>0</v>
      </c>
      <c r="J247">
        <v>43025.94</v>
      </c>
      <c r="K247" s="9">
        <v>43025.94</v>
      </c>
      <c r="L247" s="8">
        <v>43025.94</v>
      </c>
      <c r="M247">
        <v>100</v>
      </c>
      <c r="N247" t="s">
        <v>27</v>
      </c>
      <c r="P247" t="s">
        <v>27</v>
      </c>
      <c r="Q247" t="s">
        <v>28</v>
      </c>
      <c r="R247">
        <v>0</v>
      </c>
      <c r="S247">
        <v>0</v>
      </c>
      <c r="T247" s="2">
        <v>43374</v>
      </c>
      <c r="U247" s="2">
        <v>43404</v>
      </c>
      <c r="V247" t="s">
        <v>29</v>
      </c>
      <c r="W247" t="s">
        <v>30</v>
      </c>
    </row>
    <row r="248" spans="1:23" x14ac:dyDescent="0.25">
      <c r="A248">
        <v>85942</v>
      </c>
      <c r="B248">
        <v>4140511</v>
      </c>
      <c r="C248" t="s">
        <v>33</v>
      </c>
      <c r="D248">
        <v>1018</v>
      </c>
      <c r="E248" t="s">
        <v>25</v>
      </c>
      <c r="F248" t="s">
        <v>34</v>
      </c>
      <c r="G248">
        <v>2082344</v>
      </c>
      <c r="H248" s="1">
        <v>43374</v>
      </c>
      <c r="I248">
        <v>0</v>
      </c>
      <c r="J248">
        <v>5357.18</v>
      </c>
      <c r="K248" s="9">
        <v>5357.1779999999999</v>
      </c>
      <c r="L248" s="8">
        <v>16071.55</v>
      </c>
      <c r="M248">
        <v>33.333300000000001</v>
      </c>
      <c r="N248" t="s">
        <v>27</v>
      </c>
      <c r="O248" t="s">
        <v>27</v>
      </c>
      <c r="P248" t="s">
        <v>27</v>
      </c>
      <c r="Q248" t="s">
        <v>28</v>
      </c>
      <c r="R248">
        <v>0</v>
      </c>
      <c r="S248">
        <v>0</v>
      </c>
      <c r="T248" s="2">
        <v>43374</v>
      </c>
      <c r="U248" s="2">
        <v>43404</v>
      </c>
      <c r="V248" t="s">
        <v>29</v>
      </c>
      <c r="W248" t="s">
        <v>30</v>
      </c>
    </row>
    <row r="249" spans="1:23" x14ac:dyDescent="0.25">
      <c r="A249">
        <v>85942</v>
      </c>
      <c r="B249">
        <v>4140511</v>
      </c>
      <c r="C249" t="s">
        <v>37</v>
      </c>
      <c r="D249">
        <v>62858</v>
      </c>
      <c r="E249" t="s">
        <v>25</v>
      </c>
      <c r="F249" t="s">
        <v>38</v>
      </c>
      <c r="G249">
        <v>4264736</v>
      </c>
      <c r="H249" s="1">
        <v>43374</v>
      </c>
      <c r="I249">
        <v>0</v>
      </c>
      <c r="J249">
        <v>5357.18</v>
      </c>
      <c r="K249" s="9">
        <v>5357.1779999999999</v>
      </c>
      <c r="L249" s="8">
        <v>16071.55</v>
      </c>
      <c r="M249">
        <v>33.333300000000001</v>
      </c>
      <c r="N249" t="s">
        <v>27</v>
      </c>
      <c r="O249" t="s">
        <v>27</v>
      </c>
      <c r="P249" t="s">
        <v>27</v>
      </c>
      <c r="Q249" t="s">
        <v>28</v>
      </c>
      <c r="R249">
        <v>0</v>
      </c>
      <c r="S249">
        <v>0</v>
      </c>
      <c r="T249" s="2">
        <v>43374</v>
      </c>
      <c r="U249" s="2">
        <v>43404</v>
      </c>
      <c r="V249" t="s">
        <v>29</v>
      </c>
      <c r="W249" t="s">
        <v>30</v>
      </c>
    </row>
    <row r="250" spans="1:23" x14ac:dyDescent="0.25">
      <c r="A250">
        <v>85942</v>
      </c>
      <c r="B250">
        <v>4140511</v>
      </c>
      <c r="C250" t="s">
        <v>31</v>
      </c>
      <c r="D250">
        <v>1040</v>
      </c>
      <c r="E250" t="s">
        <v>25</v>
      </c>
      <c r="F250" t="s">
        <v>32</v>
      </c>
      <c r="G250">
        <v>74590</v>
      </c>
      <c r="H250" s="1">
        <v>43374</v>
      </c>
      <c r="I250">
        <v>0</v>
      </c>
      <c r="J250">
        <v>5357.18</v>
      </c>
      <c r="K250" s="9">
        <v>5357.1779999999999</v>
      </c>
      <c r="L250" s="8">
        <v>16071.55</v>
      </c>
      <c r="M250">
        <v>33.333300000000001</v>
      </c>
      <c r="N250" t="s">
        <v>27</v>
      </c>
      <c r="O250" t="s">
        <v>27</v>
      </c>
      <c r="P250" t="s">
        <v>27</v>
      </c>
      <c r="Q250" t="s">
        <v>28</v>
      </c>
      <c r="R250">
        <v>0</v>
      </c>
      <c r="S250">
        <v>0</v>
      </c>
      <c r="T250" s="2">
        <v>43374</v>
      </c>
      <c r="U250" s="2">
        <v>43404</v>
      </c>
      <c r="V250" t="s">
        <v>29</v>
      </c>
      <c r="W250" t="s">
        <v>30</v>
      </c>
    </row>
    <row r="251" spans="1:23" x14ac:dyDescent="0.25">
      <c r="A251">
        <v>85943</v>
      </c>
      <c r="B251">
        <v>52635</v>
      </c>
      <c r="C251" t="s">
        <v>31</v>
      </c>
      <c r="D251">
        <v>1040</v>
      </c>
      <c r="E251" t="s">
        <v>25</v>
      </c>
      <c r="F251" t="s">
        <v>32</v>
      </c>
      <c r="G251">
        <v>71320</v>
      </c>
      <c r="H251" s="1">
        <v>43374</v>
      </c>
      <c r="I251">
        <v>0</v>
      </c>
      <c r="J251">
        <v>28838.04</v>
      </c>
      <c r="K251" s="9">
        <v>28838.04</v>
      </c>
      <c r="L251" s="8">
        <v>28838.04</v>
      </c>
      <c r="M251">
        <v>100</v>
      </c>
      <c r="N251" t="s">
        <v>27</v>
      </c>
      <c r="P251" t="s">
        <v>27</v>
      </c>
      <c r="Q251" t="s">
        <v>28</v>
      </c>
      <c r="R251">
        <v>0</v>
      </c>
      <c r="S251">
        <v>0</v>
      </c>
      <c r="T251" s="2">
        <v>43374</v>
      </c>
      <c r="U251" s="2">
        <v>43404</v>
      </c>
      <c r="V251" t="s">
        <v>29</v>
      </c>
      <c r="W251" t="s">
        <v>30</v>
      </c>
    </row>
    <row r="252" spans="1:23" x14ac:dyDescent="0.25">
      <c r="A252">
        <v>85944</v>
      </c>
      <c r="B252">
        <v>19142</v>
      </c>
      <c r="C252" t="s">
        <v>24</v>
      </c>
      <c r="D252">
        <v>6798</v>
      </c>
      <c r="E252" t="s">
        <v>25</v>
      </c>
      <c r="F252" t="s">
        <v>26</v>
      </c>
      <c r="G252">
        <v>3304193</v>
      </c>
      <c r="H252" s="1">
        <v>43374</v>
      </c>
      <c r="I252">
        <v>0</v>
      </c>
      <c r="J252">
        <v>3490.35</v>
      </c>
      <c r="K252" s="9">
        <v>3490.3530000000001</v>
      </c>
      <c r="L252" s="8">
        <v>13961.41</v>
      </c>
      <c r="M252">
        <v>25</v>
      </c>
      <c r="N252" t="s">
        <v>27</v>
      </c>
      <c r="O252" t="s">
        <v>27</v>
      </c>
      <c r="P252" t="s">
        <v>27</v>
      </c>
      <c r="Q252" t="s">
        <v>28</v>
      </c>
      <c r="R252">
        <v>0</v>
      </c>
      <c r="S252">
        <v>0</v>
      </c>
      <c r="T252" s="2">
        <v>43374</v>
      </c>
      <c r="U252" s="2">
        <v>43404</v>
      </c>
      <c r="V252" t="s">
        <v>29</v>
      </c>
      <c r="W252" t="s">
        <v>30</v>
      </c>
    </row>
    <row r="253" spans="1:23" x14ac:dyDescent="0.25">
      <c r="A253">
        <v>85944</v>
      </c>
      <c r="B253">
        <v>19142</v>
      </c>
      <c r="C253" t="s">
        <v>31</v>
      </c>
      <c r="D253">
        <v>1040</v>
      </c>
      <c r="E253" t="s">
        <v>25</v>
      </c>
      <c r="F253" t="s">
        <v>32</v>
      </c>
      <c r="G253">
        <v>75014</v>
      </c>
      <c r="H253" s="1">
        <v>43374</v>
      </c>
      <c r="I253">
        <v>0</v>
      </c>
      <c r="J253">
        <v>10471.06</v>
      </c>
      <c r="K253" s="9">
        <v>10471.058000000001</v>
      </c>
      <c r="L253" s="8">
        <v>13961.41</v>
      </c>
      <c r="M253">
        <v>75</v>
      </c>
      <c r="N253" t="s">
        <v>27</v>
      </c>
      <c r="P253" t="s">
        <v>27</v>
      </c>
      <c r="Q253" t="s">
        <v>28</v>
      </c>
      <c r="R253">
        <v>0</v>
      </c>
      <c r="S253">
        <v>0</v>
      </c>
      <c r="T253" s="2">
        <v>43374</v>
      </c>
      <c r="U253" s="2">
        <v>43404</v>
      </c>
      <c r="V253" t="s">
        <v>29</v>
      </c>
      <c r="W253" t="s">
        <v>30</v>
      </c>
    </row>
    <row r="254" spans="1:23" x14ac:dyDescent="0.25">
      <c r="A254">
        <v>85945</v>
      </c>
      <c r="B254">
        <v>97549</v>
      </c>
      <c r="C254" t="s">
        <v>33</v>
      </c>
      <c r="D254">
        <v>1018</v>
      </c>
      <c r="E254" t="s">
        <v>25</v>
      </c>
      <c r="F254" t="s">
        <v>34</v>
      </c>
      <c r="G254">
        <v>10485</v>
      </c>
      <c r="H254" s="1">
        <v>43374</v>
      </c>
      <c r="I254">
        <v>0</v>
      </c>
      <c r="J254">
        <v>4450.03</v>
      </c>
      <c r="K254" s="9">
        <v>4450.03</v>
      </c>
      <c r="L254" s="8">
        <v>17800.12</v>
      </c>
      <c r="M254">
        <v>25</v>
      </c>
      <c r="N254" t="s">
        <v>27</v>
      </c>
      <c r="O254" t="s">
        <v>27</v>
      </c>
      <c r="P254" t="s">
        <v>27</v>
      </c>
      <c r="Q254" t="s">
        <v>28</v>
      </c>
      <c r="R254">
        <v>0</v>
      </c>
      <c r="S254">
        <v>0</v>
      </c>
      <c r="T254" s="2">
        <v>43374</v>
      </c>
      <c r="U254" s="2">
        <v>43404</v>
      </c>
      <c r="V254" t="s">
        <v>29</v>
      </c>
      <c r="W254" t="s">
        <v>30</v>
      </c>
    </row>
    <row r="255" spans="1:23" x14ac:dyDescent="0.25">
      <c r="A255">
        <v>85945</v>
      </c>
      <c r="B255">
        <v>97549</v>
      </c>
      <c r="C255" t="s">
        <v>31</v>
      </c>
      <c r="D255">
        <v>1040</v>
      </c>
      <c r="E255" t="s">
        <v>25</v>
      </c>
      <c r="F255" t="s">
        <v>32</v>
      </c>
      <c r="G255">
        <v>1112195</v>
      </c>
      <c r="H255" s="1">
        <v>43374</v>
      </c>
      <c r="I255">
        <v>0</v>
      </c>
      <c r="J255">
        <v>4450.03</v>
      </c>
      <c r="K255" s="9">
        <v>4450.03</v>
      </c>
      <c r="L255" s="8">
        <v>17800.12</v>
      </c>
      <c r="M255">
        <v>25</v>
      </c>
      <c r="N255" t="s">
        <v>27</v>
      </c>
      <c r="O255" t="s">
        <v>27</v>
      </c>
      <c r="P255" t="s">
        <v>27</v>
      </c>
      <c r="Q255" t="s">
        <v>28</v>
      </c>
      <c r="R255">
        <v>0</v>
      </c>
      <c r="S255">
        <v>0</v>
      </c>
      <c r="T255" s="2">
        <v>43374</v>
      </c>
      <c r="U255" s="2">
        <v>43404</v>
      </c>
      <c r="V255" t="s">
        <v>29</v>
      </c>
      <c r="W255" t="s">
        <v>30</v>
      </c>
    </row>
    <row r="256" spans="1:23" x14ac:dyDescent="0.25">
      <c r="A256">
        <v>85945</v>
      </c>
      <c r="B256">
        <v>97549</v>
      </c>
      <c r="C256" t="s">
        <v>37</v>
      </c>
      <c r="D256">
        <v>62858</v>
      </c>
      <c r="E256" t="s">
        <v>25</v>
      </c>
      <c r="F256" t="s">
        <v>38</v>
      </c>
      <c r="G256">
        <v>4317909</v>
      </c>
      <c r="H256" s="1">
        <v>43374</v>
      </c>
      <c r="I256">
        <v>0</v>
      </c>
      <c r="J256">
        <v>4450.03</v>
      </c>
      <c r="K256" s="9">
        <v>4450.03</v>
      </c>
      <c r="L256" s="8">
        <v>17800.12</v>
      </c>
      <c r="M256">
        <v>25</v>
      </c>
      <c r="N256" t="s">
        <v>27</v>
      </c>
      <c r="O256" t="s">
        <v>27</v>
      </c>
      <c r="P256" t="s">
        <v>27</v>
      </c>
      <c r="Q256" t="s">
        <v>28</v>
      </c>
      <c r="R256">
        <v>0</v>
      </c>
      <c r="S256">
        <v>0</v>
      </c>
      <c r="T256" s="2">
        <v>43374</v>
      </c>
      <c r="U256" s="2">
        <v>43404</v>
      </c>
      <c r="V256" t="s">
        <v>29</v>
      </c>
      <c r="W256" t="s">
        <v>30</v>
      </c>
    </row>
    <row r="257" spans="1:24" x14ac:dyDescent="0.25">
      <c r="A257">
        <v>85945</v>
      </c>
      <c r="B257">
        <v>97549</v>
      </c>
      <c r="C257" t="s">
        <v>31</v>
      </c>
      <c r="D257">
        <v>1040</v>
      </c>
      <c r="E257" t="s">
        <v>25</v>
      </c>
      <c r="F257" t="s">
        <v>32</v>
      </c>
      <c r="G257">
        <v>71021</v>
      </c>
      <c r="H257" s="1">
        <v>43374</v>
      </c>
      <c r="I257">
        <v>0</v>
      </c>
      <c r="J257">
        <v>4450.03</v>
      </c>
      <c r="K257" s="9">
        <v>4450.03</v>
      </c>
      <c r="L257" s="8">
        <v>17800.12</v>
      </c>
      <c r="M257">
        <v>25</v>
      </c>
      <c r="N257" t="s">
        <v>27</v>
      </c>
      <c r="O257" t="s">
        <v>27</v>
      </c>
      <c r="P257" t="s">
        <v>27</v>
      </c>
      <c r="Q257" t="s">
        <v>28</v>
      </c>
      <c r="R257">
        <v>0</v>
      </c>
      <c r="S257">
        <v>0</v>
      </c>
      <c r="T257" s="2">
        <v>43374</v>
      </c>
      <c r="U257" s="2">
        <v>43404</v>
      </c>
      <c r="V257" t="s">
        <v>29</v>
      </c>
      <c r="W257" t="s">
        <v>30</v>
      </c>
    </row>
    <row r="258" spans="1:24" x14ac:dyDescent="0.25">
      <c r="A258">
        <v>85946</v>
      </c>
      <c r="B258">
        <v>18599</v>
      </c>
      <c r="C258" t="s">
        <v>42</v>
      </c>
      <c r="D258">
        <v>1035</v>
      </c>
      <c r="E258" t="s">
        <v>25</v>
      </c>
      <c r="F258" t="s">
        <v>43</v>
      </c>
      <c r="G258">
        <v>12681</v>
      </c>
      <c r="H258" s="1">
        <v>43374</v>
      </c>
      <c r="I258">
        <v>0</v>
      </c>
      <c r="J258">
        <v>175.9</v>
      </c>
      <c r="K258" s="9">
        <v>175.90299999999999</v>
      </c>
      <c r="L258" s="8">
        <v>703.61</v>
      </c>
      <c r="M258">
        <v>25</v>
      </c>
      <c r="N258" t="s">
        <v>27</v>
      </c>
      <c r="O258" t="s">
        <v>41</v>
      </c>
      <c r="P258" t="s">
        <v>27</v>
      </c>
      <c r="Q258" t="s">
        <v>28</v>
      </c>
      <c r="R258">
        <v>0</v>
      </c>
      <c r="S258">
        <v>0</v>
      </c>
      <c r="T258" s="2">
        <v>43374</v>
      </c>
      <c r="U258" s="2">
        <v>43404</v>
      </c>
      <c r="V258" t="s">
        <v>29</v>
      </c>
      <c r="W258" t="s">
        <v>30</v>
      </c>
    </row>
    <row r="259" spans="1:24" x14ac:dyDescent="0.25">
      <c r="A259">
        <v>85946</v>
      </c>
      <c r="B259">
        <v>18599</v>
      </c>
      <c r="C259" t="s">
        <v>31</v>
      </c>
      <c r="D259">
        <v>1040</v>
      </c>
      <c r="E259" t="s">
        <v>25</v>
      </c>
      <c r="F259" t="s">
        <v>32</v>
      </c>
      <c r="G259">
        <v>2855035</v>
      </c>
      <c r="H259" s="1">
        <v>43374</v>
      </c>
      <c r="I259">
        <v>0</v>
      </c>
      <c r="J259">
        <v>175.9</v>
      </c>
      <c r="K259" s="9">
        <v>175.90299999999999</v>
      </c>
      <c r="L259" s="8">
        <v>703.61</v>
      </c>
      <c r="M259">
        <v>25</v>
      </c>
      <c r="N259" t="s">
        <v>27</v>
      </c>
      <c r="O259" t="s">
        <v>27</v>
      </c>
      <c r="P259" t="s">
        <v>27</v>
      </c>
      <c r="Q259" t="s">
        <v>28</v>
      </c>
      <c r="R259">
        <v>0</v>
      </c>
      <c r="S259">
        <v>0</v>
      </c>
      <c r="T259" s="2">
        <v>43374</v>
      </c>
      <c r="U259" s="2">
        <v>43404</v>
      </c>
      <c r="V259" t="s">
        <v>29</v>
      </c>
      <c r="W259" t="s">
        <v>30</v>
      </c>
    </row>
    <row r="260" spans="1:24" x14ac:dyDescent="0.25">
      <c r="A260">
        <v>85946</v>
      </c>
      <c r="B260">
        <v>18599</v>
      </c>
      <c r="C260" t="s">
        <v>37</v>
      </c>
      <c r="D260">
        <v>62858</v>
      </c>
      <c r="E260" t="s">
        <v>25</v>
      </c>
      <c r="F260" t="s">
        <v>38</v>
      </c>
      <c r="G260">
        <v>4271861</v>
      </c>
      <c r="H260" s="1">
        <v>43374</v>
      </c>
      <c r="I260">
        <v>0</v>
      </c>
      <c r="J260">
        <v>175.9</v>
      </c>
      <c r="K260" s="9">
        <v>175.90299999999999</v>
      </c>
      <c r="L260" s="8">
        <v>703.61</v>
      </c>
      <c r="M260">
        <v>25</v>
      </c>
      <c r="N260" t="s">
        <v>27</v>
      </c>
      <c r="O260" t="s">
        <v>27</v>
      </c>
      <c r="P260" t="s">
        <v>27</v>
      </c>
      <c r="Q260" t="s">
        <v>28</v>
      </c>
      <c r="R260">
        <v>0</v>
      </c>
      <c r="S260">
        <v>0</v>
      </c>
      <c r="T260" s="2">
        <v>43374</v>
      </c>
      <c r="U260" s="2">
        <v>43404</v>
      </c>
      <c r="V260" t="s">
        <v>29</v>
      </c>
      <c r="W260" t="s">
        <v>30</v>
      </c>
    </row>
    <row r="261" spans="1:24" x14ac:dyDescent="0.25">
      <c r="A261">
        <v>85946</v>
      </c>
      <c r="B261">
        <v>18599</v>
      </c>
      <c r="C261" t="s">
        <v>31</v>
      </c>
      <c r="D261">
        <v>1040</v>
      </c>
      <c r="E261" t="s">
        <v>25</v>
      </c>
      <c r="F261" t="s">
        <v>32</v>
      </c>
      <c r="G261">
        <v>71022</v>
      </c>
      <c r="H261" s="1">
        <v>43374</v>
      </c>
      <c r="I261">
        <v>0</v>
      </c>
      <c r="J261">
        <v>175.9</v>
      </c>
      <c r="K261" s="9">
        <v>175.90299999999999</v>
      </c>
      <c r="L261" s="8">
        <v>703.61</v>
      </c>
      <c r="M261">
        <v>25</v>
      </c>
      <c r="N261" t="s">
        <v>27</v>
      </c>
      <c r="P261" t="s">
        <v>27</v>
      </c>
      <c r="Q261" t="s">
        <v>28</v>
      </c>
      <c r="R261">
        <v>0</v>
      </c>
      <c r="S261">
        <v>0</v>
      </c>
      <c r="T261" s="2">
        <v>43374</v>
      </c>
      <c r="U261" s="2">
        <v>43404</v>
      </c>
      <c r="V261" t="s">
        <v>29</v>
      </c>
      <c r="W261" t="s">
        <v>30</v>
      </c>
    </row>
    <row r="262" spans="1:24" x14ac:dyDescent="0.25">
      <c r="A262">
        <v>85947</v>
      </c>
      <c r="B262">
        <v>53110</v>
      </c>
      <c r="C262" t="s">
        <v>33</v>
      </c>
      <c r="D262">
        <v>1018</v>
      </c>
      <c r="E262" t="s">
        <v>25</v>
      </c>
      <c r="F262" t="s">
        <v>34</v>
      </c>
      <c r="G262">
        <v>2082255</v>
      </c>
      <c r="H262" s="1">
        <v>43374</v>
      </c>
      <c r="I262">
        <v>0</v>
      </c>
      <c r="J262">
        <v>5949.54</v>
      </c>
      <c r="K262" s="9">
        <v>5949.5379999999996</v>
      </c>
      <c r="L262" s="8">
        <v>23798.15</v>
      </c>
      <c r="M262">
        <v>25</v>
      </c>
      <c r="N262" t="s">
        <v>27</v>
      </c>
      <c r="O262" t="s">
        <v>27</v>
      </c>
      <c r="P262" t="s">
        <v>27</v>
      </c>
      <c r="Q262" t="s">
        <v>28</v>
      </c>
      <c r="R262">
        <v>0</v>
      </c>
      <c r="S262">
        <v>0</v>
      </c>
      <c r="T262" s="2">
        <v>43374</v>
      </c>
      <c r="U262" s="2">
        <v>43404</v>
      </c>
      <c r="V262" t="s">
        <v>29</v>
      </c>
      <c r="W262" t="s">
        <v>30</v>
      </c>
    </row>
    <row r="263" spans="1:24" x14ac:dyDescent="0.25">
      <c r="A263">
        <v>85947</v>
      </c>
      <c r="B263">
        <v>53110</v>
      </c>
      <c r="C263" t="s">
        <v>35</v>
      </c>
      <c r="D263">
        <v>1015</v>
      </c>
      <c r="E263" t="s">
        <v>25</v>
      </c>
      <c r="F263" t="s">
        <v>36</v>
      </c>
      <c r="G263">
        <v>6099</v>
      </c>
      <c r="H263" s="1">
        <v>43374</v>
      </c>
      <c r="I263">
        <v>4000</v>
      </c>
      <c r="J263">
        <v>1949.54</v>
      </c>
      <c r="K263" s="9">
        <v>5949.5379999999996</v>
      </c>
      <c r="L263" s="8">
        <v>23798.15</v>
      </c>
      <c r="M263">
        <v>25</v>
      </c>
      <c r="N263" t="s">
        <v>27</v>
      </c>
      <c r="O263" t="s">
        <v>27</v>
      </c>
      <c r="P263" t="s">
        <v>27</v>
      </c>
      <c r="Q263" t="s">
        <v>28</v>
      </c>
      <c r="R263">
        <v>0</v>
      </c>
      <c r="S263">
        <v>5949.5379999999996</v>
      </c>
      <c r="T263" s="2">
        <v>43374</v>
      </c>
      <c r="U263" s="2">
        <v>43404</v>
      </c>
      <c r="V263" t="s">
        <v>29</v>
      </c>
      <c r="W263" t="s">
        <v>30</v>
      </c>
      <c r="X263" t="s">
        <v>46</v>
      </c>
    </row>
    <row r="264" spans="1:24" x14ac:dyDescent="0.25">
      <c r="A264">
        <v>85947</v>
      </c>
      <c r="B264">
        <v>53110</v>
      </c>
      <c r="C264" t="s">
        <v>31</v>
      </c>
      <c r="D264">
        <v>1040</v>
      </c>
      <c r="E264" t="s">
        <v>25</v>
      </c>
      <c r="F264" t="s">
        <v>32</v>
      </c>
      <c r="G264">
        <v>71023</v>
      </c>
      <c r="H264" s="1">
        <v>43374</v>
      </c>
      <c r="I264">
        <v>0</v>
      </c>
      <c r="J264">
        <v>5949.54</v>
      </c>
      <c r="K264" s="9">
        <v>5949.5379999999996</v>
      </c>
      <c r="L264" s="8">
        <v>23798.15</v>
      </c>
      <c r="M264">
        <v>25</v>
      </c>
      <c r="N264" t="s">
        <v>27</v>
      </c>
      <c r="P264" t="s">
        <v>27</v>
      </c>
      <c r="Q264" t="s">
        <v>28</v>
      </c>
      <c r="R264">
        <v>0</v>
      </c>
      <c r="S264">
        <v>0</v>
      </c>
      <c r="T264" s="2">
        <v>43374</v>
      </c>
      <c r="U264" s="2">
        <v>43404</v>
      </c>
      <c r="V264" t="s">
        <v>29</v>
      </c>
      <c r="W264" t="s">
        <v>30</v>
      </c>
    </row>
    <row r="265" spans="1:24" x14ac:dyDescent="0.25">
      <c r="A265">
        <v>85947</v>
      </c>
      <c r="B265">
        <v>53110</v>
      </c>
      <c r="C265" t="s">
        <v>31</v>
      </c>
      <c r="D265">
        <v>1040</v>
      </c>
      <c r="E265" t="s">
        <v>25</v>
      </c>
      <c r="F265" t="s">
        <v>32</v>
      </c>
      <c r="G265">
        <v>87775</v>
      </c>
      <c r="H265" s="1">
        <v>43374</v>
      </c>
      <c r="I265">
        <v>0</v>
      </c>
      <c r="J265">
        <v>5949.54</v>
      </c>
      <c r="K265" s="9">
        <v>5949.5379999999996</v>
      </c>
      <c r="L265" s="8">
        <v>23798.15</v>
      </c>
      <c r="M265">
        <v>25</v>
      </c>
      <c r="N265" t="s">
        <v>27</v>
      </c>
      <c r="O265" t="s">
        <v>27</v>
      </c>
      <c r="P265" t="s">
        <v>27</v>
      </c>
      <c r="Q265" t="s">
        <v>28</v>
      </c>
      <c r="R265">
        <v>0</v>
      </c>
      <c r="S265">
        <v>0</v>
      </c>
      <c r="T265" s="2">
        <v>43374</v>
      </c>
      <c r="U265" s="2">
        <v>43404</v>
      </c>
      <c r="V265" t="s">
        <v>29</v>
      </c>
      <c r="W265" t="s">
        <v>30</v>
      </c>
    </row>
    <row r="266" spans="1:24" x14ac:dyDescent="0.25">
      <c r="A266">
        <v>85948</v>
      </c>
      <c r="B266">
        <v>19122</v>
      </c>
      <c r="C266" t="s">
        <v>31</v>
      </c>
      <c r="D266">
        <v>1040</v>
      </c>
      <c r="E266" t="s">
        <v>25</v>
      </c>
      <c r="F266" t="s">
        <v>32</v>
      </c>
      <c r="G266">
        <v>10694</v>
      </c>
      <c r="H266" s="1">
        <v>43374</v>
      </c>
      <c r="I266">
        <v>0</v>
      </c>
      <c r="J266">
        <v>4063.26</v>
      </c>
      <c r="K266" s="9">
        <v>4063.2550000000001</v>
      </c>
      <c r="L266" s="8">
        <v>16253.02</v>
      </c>
      <c r="M266">
        <v>25</v>
      </c>
      <c r="N266" t="s">
        <v>27</v>
      </c>
      <c r="O266" t="s">
        <v>27</v>
      </c>
      <c r="P266" t="s">
        <v>27</v>
      </c>
      <c r="Q266" t="s">
        <v>28</v>
      </c>
      <c r="R266">
        <v>0</v>
      </c>
      <c r="S266">
        <v>0</v>
      </c>
      <c r="T266" s="2">
        <v>43374</v>
      </c>
      <c r="U266" s="2">
        <v>43404</v>
      </c>
      <c r="V266" t="s">
        <v>29</v>
      </c>
      <c r="W266" t="s">
        <v>30</v>
      </c>
    </row>
    <row r="267" spans="1:24" x14ac:dyDescent="0.25">
      <c r="A267">
        <v>85948</v>
      </c>
      <c r="B267">
        <v>19122</v>
      </c>
      <c r="C267" t="s">
        <v>24</v>
      </c>
      <c r="D267">
        <v>6798</v>
      </c>
      <c r="E267" t="s">
        <v>25</v>
      </c>
      <c r="F267" t="s">
        <v>26</v>
      </c>
      <c r="G267">
        <v>4592861</v>
      </c>
      <c r="H267" s="1">
        <v>43374</v>
      </c>
      <c r="I267">
        <v>0</v>
      </c>
      <c r="J267">
        <v>4063.26</v>
      </c>
      <c r="K267" s="9">
        <v>4063.2550000000001</v>
      </c>
      <c r="L267" s="8">
        <v>16253.02</v>
      </c>
      <c r="M267">
        <v>25</v>
      </c>
      <c r="N267" t="s">
        <v>27</v>
      </c>
      <c r="O267" t="s">
        <v>27</v>
      </c>
      <c r="P267" t="s">
        <v>27</v>
      </c>
      <c r="Q267" t="s">
        <v>28</v>
      </c>
      <c r="R267">
        <v>0</v>
      </c>
      <c r="S267">
        <v>0</v>
      </c>
      <c r="T267" s="2">
        <v>43374</v>
      </c>
      <c r="U267" s="2">
        <v>43404</v>
      </c>
      <c r="V267" t="s">
        <v>29</v>
      </c>
      <c r="W267" t="s">
        <v>30</v>
      </c>
    </row>
    <row r="268" spans="1:24" x14ac:dyDescent="0.25">
      <c r="A268">
        <v>85948</v>
      </c>
      <c r="B268">
        <v>19122</v>
      </c>
      <c r="C268" t="s">
        <v>31</v>
      </c>
      <c r="D268">
        <v>1040</v>
      </c>
      <c r="E268" t="s">
        <v>25</v>
      </c>
      <c r="F268" t="s">
        <v>32</v>
      </c>
      <c r="G268">
        <v>73890</v>
      </c>
      <c r="H268" s="1">
        <v>43374</v>
      </c>
      <c r="I268">
        <v>0</v>
      </c>
      <c r="J268">
        <v>4063.26</v>
      </c>
      <c r="K268" s="9">
        <v>4063.2550000000001</v>
      </c>
      <c r="L268" s="8">
        <v>16253.02</v>
      </c>
      <c r="M268">
        <v>25</v>
      </c>
      <c r="N268" t="s">
        <v>27</v>
      </c>
      <c r="P268" t="s">
        <v>27</v>
      </c>
      <c r="Q268" t="s">
        <v>28</v>
      </c>
      <c r="R268">
        <v>0</v>
      </c>
      <c r="S268">
        <v>0</v>
      </c>
      <c r="T268" s="2">
        <v>43374</v>
      </c>
      <c r="U268" s="2">
        <v>43404</v>
      </c>
      <c r="V268" t="s">
        <v>29</v>
      </c>
      <c r="W268" t="s">
        <v>30</v>
      </c>
    </row>
    <row r="269" spans="1:24" x14ac:dyDescent="0.25">
      <c r="A269">
        <v>85948</v>
      </c>
      <c r="B269">
        <v>19122</v>
      </c>
      <c r="C269" t="s">
        <v>33</v>
      </c>
      <c r="D269">
        <v>1018</v>
      </c>
      <c r="E269" t="s">
        <v>25</v>
      </c>
      <c r="F269" t="s">
        <v>34</v>
      </c>
      <c r="G269">
        <v>8604</v>
      </c>
      <c r="H269" s="1">
        <v>43374</v>
      </c>
      <c r="I269">
        <v>0</v>
      </c>
      <c r="J269">
        <v>4063.26</v>
      </c>
      <c r="K269" s="9">
        <v>4063.2550000000001</v>
      </c>
      <c r="L269" s="8">
        <v>16253.02</v>
      </c>
      <c r="M269">
        <v>25</v>
      </c>
      <c r="N269" t="s">
        <v>27</v>
      </c>
      <c r="O269" t="s">
        <v>27</v>
      </c>
      <c r="P269" t="s">
        <v>27</v>
      </c>
      <c r="Q269" t="s">
        <v>28</v>
      </c>
      <c r="R269">
        <v>0</v>
      </c>
      <c r="S269">
        <v>0</v>
      </c>
      <c r="T269" s="2">
        <v>43374</v>
      </c>
      <c r="U269" s="2">
        <v>43404</v>
      </c>
      <c r="V269" t="s">
        <v>29</v>
      </c>
      <c r="W269" t="s">
        <v>30</v>
      </c>
    </row>
    <row r="270" spans="1:24" x14ac:dyDescent="0.25">
      <c r="A270">
        <v>85950</v>
      </c>
      <c r="B270">
        <v>15331</v>
      </c>
      <c r="C270" t="s">
        <v>31</v>
      </c>
      <c r="D270">
        <v>1040</v>
      </c>
      <c r="E270" t="s">
        <v>25</v>
      </c>
      <c r="F270" t="s">
        <v>32</v>
      </c>
      <c r="G270">
        <v>71024</v>
      </c>
      <c r="H270" s="1">
        <v>43374</v>
      </c>
      <c r="I270">
        <v>0</v>
      </c>
      <c r="J270">
        <v>18568.48</v>
      </c>
      <c r="K270" s="9">
        <v>18568.48</v>
      </c>
      <c r="L270" s="8">
        <v>18568.48</v>
      </c>
      <c r="M270">
        <v>100</v>
      </c>
      <c r="N270" t="s">
        <v>27</v>
      </c>
      <c r="P270" t="s">
        <v>27</v>
      </c>
      <c r="Q270" t="s">
        <v>28</v>
      </c>
      <c r="R270">
        <v>0</v>
      </c>
      <c r="S270">
        <v>0</v>
      </c>
      <c r="T270" s="2">
        <v>43374</v>
      </c>
      <c r="U270" s="2">
        <v>43404</v>
      </c>
      <c r="V270" t="s">
        <v>29</v>
      </c>
      <c r="W270" t="s">
        <v>30</v>
      </c>
    </row>
    <row r="271" spans="1:24" x14ac:dyDescent="0.25">
      <c r="A271">
        <v>85951</v>
      </c>
      <c r="B271">
        <v>19105</v>
      </c>
      <c r="C271" t="s">
        <v>33</v>
      </c>
      <c r="D271">
        <v>1018</v>
      </c>
      <c r="E271" t="s">
        <v>25</v>
      </c>
      <c r="F271" t="s">
        <v>34</v>
      </c>
      <c r="G271">
        <v>2082450</v>
      </c>
      <c r="H271" s="1">
        <v>43374</v>
      </c>
      <c r="I271">
        <v>0</v>
      </c>
      <c r="J271">
        <v>6172.57</v>
      </c>
      <c r="K271" s="9">
        <v>6172.5739999999996</v>
      </c>
      <c r="L271" s="8">
        <v>18517.740000000002</v>
      </c>
      <c r="M271">
        <v>33.333300000000001</v>
      </c>
      <c r="N271" t="s">
        <v>27</v>
      </c>
      <c r="O271" t="s">
        <v>27</v>
      </c>
      <c r="P271" t="s">
        <v>27</v>
      </c>
      <c r="Q271" t="s">
        <v>28</v>
      </c>
      <c r="R271">
        <v>0</v>
      </c>
      <c r="S271">
        <v>0</v>
      </c>
      <c r="T271" s="2">
        <v>43374</v>
      </c>
      <c r="U271" s="2">
        <v>43404</v>
      </c>
      <c r="V271" t="s">
        <v>29</v>
      </c>
      <c r="W271" t="s">
        <v>30</v>
      </c>
    </row>
    <row r="272" spans="1:24" x14ac:dyDescent="0.25">
      <c r="A272">
        <v>85951</v>
      </c>
      <c r="B272">
        <v>19105</v>
      </c>
      <c r="C272" t="s">
        <v>35</v>
      </c>
      <c r="D272">
        <v>1015</v>
      </c>
      <c r="E272" t="s">
        <v>25</v>
      </c>
      <c r="F272" t="s">
        <v>36</v>
      </c>
      <c r="G272">
        <v>2854105</v>
      </c>
      <c r="H272" s="1">
        <v>43374</v>
      </c>
      <c r="I272">
        <v>0</v>
      </c>
      <c r="J272">
        <v>6172.57</v>
      </c>
      <c r="K272" s="9">
        <v>6172.5739999999996</v>
      </c>
      <c r="L272" s="8">
        <v>18517.740000000002</v>
      </c>
      <c r="M272">
        <v>33.333300000000001</v>
      </c>
      <c r="N272" t="s">
        <v>27</v>
      </c>
      <c r="O272" t="s">
        <v>27</v>
      </c>
      <c r="P272" t="s">
        <v>27</v>
      </c>
      <c r="Q272" t="s">
        <v>28</v>
      </c>
      <c r="R272">
        <v>0</v>
      </c>
      <c r="S272">
        <v>0</v>
      </c>
      <c r="T272" s="2">
        <v>43374</v>
      </c>
      <c r="U272" s="2">
        <v>43404</v>
      </c>
      <c r="V272" t="s">
        <v>29</v>
      </c>
      <c r="W272" t="s">
        <v>30</v>
      </c>
      <c r="X272" s="2">
        <v>42522</v>
      </c>
    </row>
    <row r="273" spans="1:23" x14ac:dyDescent="0.25">
      <c r="A273">
        <v>85951</v>
      </c>
      <c r="B273">
        <v>19105</v>
      </c>
      <c r="C273" t="s">
        <v>31</v>
      </c>
      <c r="D273">
        <v>1040</v>
      </c>
      <c r="E273" t="s">
        <v>25</v>
      </c>
      <c r="F273" t="s">
        <v>32</v>
      </c>
      <c r="G273">
        <v>71025</v>
      </c>
      <c r="H273" s="1">
        <v>43374</v>
      </c>
      <c r="I273">
        <v>0</v>
      </c>
      <c r="J273">
        <v>6172.57</v>
      </c>
      <c r="K273" s="9">
        <v>6172.5739999999996</v>
      </c>
      <c r="L273" s="8">
        <v>18517.740000000002</v>
      </c>
      <c r="M273">
        <v>33.333300000000001</v>
      </c>
      <c r="N273" t="s">
        <v>27</v>
      </c>
      <c r="P273" t="s">
        <v>27</v>
      </c>
      <c r="Q273" t="s">
        <v>28</v>
      </c>
      <c r="R273">
        <v>0</v>
      </c>
      <c r="S273">
        <v>0</v>
      </c>
      <c r="T273" s="2">
        <v>43374</v>
      </c>
      <c r="U273" s="2">
        <v>43404</v>
      </c>
      <c r="V273" t="s">
        <v>29</v>
      </c>
      <c r="W273" t="s">
        <v>30</v>
      </c>
    </row>
    <row r="274" spans="1:23" x14ac:dyDescent="0.25">
      <c r="A274">
        <v>85952</v>
      </c>
      <c r="B274">
        <v>52418</v>
      </c>
      <c r="C274" t="s">
        <v>37</v>
      </c>
      <c r="D274">
        <v>62858</v>
      </c>
      <c r="E274" t="s">
        <v>25</v>
      </c>
      <c r="F274" t="s">
        <v>38</v>
      </c>
      <c r="G274">
        <v>4298694</v>
      </c>
      <c r="H274" s="1">
        <v>43374</v>
      </c>
      <c r="I274">
        <v>0</v>
      </c>
      <c r="J274">
        <v>4081.28</v>
      </c>
      <c r="K274" s="9">
        <v>4081.2750000000001</v>
      </c>
      <c r="L274" s="8">
        <v>16325.1</v>
      </c>
      <c r="M274">
        <v>25</v>
      </c>
      <c r="N274" t="s">
        <v>27</v>
      </c>
      <c r="O274" t="s">
        <v>27</v>
      </c>
      <c r="P274" t="s">
        <v>27</v>
      </c>
      <c r="Q274" t="s">
        <v>28</v>
      </c>
      <c r="R274">
        <v>0</v>
      </c>
      <c r="S274">
        <v>0</v>
      </c>
      <c r="T274" s="2">
        <v>43374</v>
      </c>
      <c r="U274" s="2">
        <v>43404</v>
      </c>
      <c r="V274" t="s">
        <v>29</v>
      </c>
      <c r="W274" t="s">
        <v>30</v>
      </c>
    </row>
    <row r="275" spans="1:23" x14ac:dyDescent="0.25">
      <c r="A275">
        <v>85952</v>
      </c>
      <c r="B275">
        <v>52418</v>
      </c>
      <c r="C275" t="s">
        <v>31</v>
      </c>
      <c r="D275">
        <v>1040</v>
      </c>
      <c r="E275" t="s">
        <v>25</v>
      </c>
      <c r="F275" t="s">
        <v>32</v>
      </c>
      <c r="G275">
        <v>71026</v>
      </c>
      <c r="H275" s="1">
        <v>43374</v>
      </c>
      <c r="I275">
        <v>0</v>
      </c>
      <c r="J275">
        <v>4081.28</v>
      </c>
      <c r="K275" s="9">
        <v>4081.2750000000001</v>
      </c>
      <c r="L275" s="8">
        <v>16325.1</v>
      </c>
      <c r="M275">
        <v>25</v>
      </c>
      <c r="N275" t="s">
        <v>27</v>
      </c>
      <c r="P275" t="s">
        <v>27</v>
      </c>
      <c r="Q275" t="s">
        <v>28</v>
      </c>
      <c r="R275">
        <v>0</v>
      </c>
      <c r="S275">
        <v>0</v>
      </c>
      <c r="T275" s="2">
        <v>43374</v>
      </c>
      <c r="U275" s="2">
        <v>43404</v>
      </c>
      <c r="V275" t="s">
        <v>29</v>
      </c>
      <c r="W275" t="s">
        <v>30</v>
      </c>
    </row>
    <row r="276" spans="1:23" x14ac:dyDescent="0.25">
      <c r="A276">
        <v>85952</v>
      </c>
      <c r="B276">
        <v>52418</v>
      </c>
      <c r="C276" t="s">
        <v>31</v>
      </c>
      <c r="D276">
        <v>1040</v>
      </c>
      <c r="E276" t="s">
        <v>25</v>
      </c>
      <c r="F276" t="s">
        <v>32</v>
      </c>
      <c r="G276">
        <v>87772</v>
      </c>
      <c r="H276" s="1">
        <v>43374</v>
      </c>
      <c r="I276">
        <v>0</v>
      </c>
      <c r="J276">
        <v>4081.28</v>
      </c>
      <c r="K276" s="9">
        <v>4081.2750000000001</v>
      </c>
      <c r="L276" s="8">
        <v>16325.1</v>
      </c>
      <c r="M276">
        <v>25</v>
      </c>
      <c r="N276" t="s">
        <v>27</v>
      </c>
      <c r="O276" t="s">
        <v>27</v>
      </c>
      <c r="P276" t="s">
        <v>27</v>
      </c>
      <c r="Q276" t="s">
        <v>28</v>
      </c>
      <c r="R276">
        <v>0</v>
      </c>
      <c r="S276">
        <v>0</v>
      </c>
      <c r="T276" s="2">
        <v>43374</v>
      </c>
      <c r="U276" s="2">
        <v>43404</v>
      </c>
      <c r="V276" t="s">
        <v>29</v>
      </c>
      <c r="W276" t="s">
        <v>30</v>
      </c>
    </row>
    <row r="277" spans="1:23" x14ac:dyDescent="0.25">
      <c r="A277">
        <v>85952</v>
      </c>
      <c r="B277">
        <v>52418</v>
      </c>
      <c r="C277" t="s">
        <v>42</v>
      </c>
      <c r="D277">
        <v>1035</v>
      </c>
      <c r="E277" t="s">
        <v>25</v>
      </c>
      <c r="F277" t="s">
        <v>43</v>
      </c>
      <c r="G277">
        <v>98249</v>
      </c>
      <c r="H277" s="1">
        <v>43374</v>
      </c>
      <c r="I277">
        <v>0</v>
      </c>
      <c r="J277">
        <v>4081.28</v>
      </c>
      <c r="K277" s="9">
        <v>4081.2750000000001</v>
      </c>
      <c r="L277" s="8">
        <v>16325.1</v>
      </c>
      <c r="M277">
        <v>25</v>
      </c>
      <c r="N277" t="s">
        <v>27</v>
      </c>
      <c r="O277" t="s">
        <v>41</v>
      </c>
      <c r="P277" t="s">
        <v>27</v>
      </c>
      <c r="Q277" t="s">
        <v>28</v>
      </c>
      <c r="R277">
        <v>0</v>
      </c>
      <c r="S277">
        <v>0</v>
      </c>
      <c r="T277" s="2">
        <v>43374</v>
      </c>
      <c r="U277" s="2">
        <v>43404</v>
      </c>
      <c r="V277" t="s">
        <v>29</v>
      </c>
      <c r="W277" t="s">
        <v>30</v>
      </c>
    </row>
    <row r="278" spans="1:23" x14ac:dyDescent="0.25">
      <c r="A278">
        <v>85953</v>
      </c>
      <c r="B278">
        <v>15334</v>
      </c>
      <c r="C278" t="s">
        <v>49</v>
      </c>
      <c r="D278">
        <v>1023</v>
      </c>
      <c r="E278" t="s">
        <v>25</v>
      </c>
      <c r="F278" t="s">
        <v>50</v>
      </c>
      <c r="G278">
        <v>2910247</v>
      </c>
      <c r="H278" s="1">
        <v>43374</v>
      </c>
      <c r="I278">
        <v>0</v>
      </c>
      <c r="J278">
        <v>11703.93</v>
      </c>
      <c r="K278" s="9">
        <v>11703.933000000001</v>
      </c>
      <c r="L278" s="8">
        <v>46815.73</v>
      </c>
      <c r="M278">
        <v>25</v>
      </c>
      <c r="N278" t="s">
        <v>27</v>
      </c>
      <c r="O278" t="s">
        <v>27</v>
      </c>
      <c r="P278" t="s">
        <v>27</v>
      </c>
      <c r="Q278" t="s">
        <v>28</v>
      </c>
      <c r="R278">
        <v>0</v>
      </c>
      <c r="S278">
        <v>0</v>
      </c>
      <c r="T278" s="2">
        <v>43374</v>
      </c>
      <c r="U278" s="2">
        <v>43404</v>
      </c>
      <c r="V278" t="s">
        <v>29</v>
      </c>
      <c r="W278" t="s">
        <v>30</v>
      </c>
    </row>
    <row r="279" spans="1:23" x14ac:dyDescent="0.25">
      <c r="A279">
        <v>85953</v>
      </c>
      <c r="B279">
        <v>15334</v>
      </c>
      <c r="C279" t="s">
        <v>37</v>
      </c>
      <c r="D279">
        <v>62858</v>
      </c>
      <c r="E279" t="s">
        <v>25</v>
      </c>
      <c r="F279" t="s">
        <v>38</v>
      </c>
      <c r="G279">
        <v>4438059</v>
      </c>
      <c r="H279" s="1">
        <v>43374</v>
      </c>
      <c r="I279">
        <v>0</v>
      </c>
      <c r="J279">
        <v>11703.93</v>
      </c>
      <c r="K279" s="9">
        <v>11703.933000000001</v>
      </c>
      <c r="L279" s="8">
        <v>46815.73</v>
      </c>
      <c r="M279">
        <v>25</v>
      </c>
      <c r="N279" t="s">
        <v>27</v>
      </c>
      <c r="O279" t="s">
        <v>27</v>
      </c>
      <c r="P279" t="s">
        <v>27</v>
      </c>
      <c r="Q279" t="s">
        <v>28</v>
      </c>
      <c r="R279">
        <v>0</v>
      </c>
      <c r="S279">
        <v>0</v>
      </c>
      <c r="T279" s="2">
        <v>43374</v>
      </c>
      <c r="U279" s="2">
        <v>43404</v>
      </c>
      <c r="V279" t="s">
        <v>29</v>
      </c>
      <c r="W279" t="s">
        <v>30</v>
      </c>
    </row>
    <row r="280" spans="1:23" x14ac:dyDescent="0.25">
      <c r="A280">
        <v>85953</v>
      </c>
      <c r="B280">
        <v>15334</v>
      </c>
      <c r="C280" t="s">
        <v>31</v>
      </c>
      <c r="D280">
        <v>1040</v>
      </c>
      <c r="E280" t="s">
        <v>25</v>
      </c>
      <c r="F280" t="s">
        <v>32</v>
      </c>
      <c r="G280">
        <v>71027</v>
      </c>
      <c r="H280" s="1">
        <v>43374</v>
      </c>
      <c r="I280">
        <v>0</v>
      </c>
      <c r="J280">
        <v>11703.93</v>
      </c>
      <c r="K280" s="9">
        <v>11703.933000000001</v>
      </c>
      <c r="L280" s="8">
        <v>46815.73</v>
      </c>
      <c r="M280">
        <v>25</v>
      </c>
      <c r="N280" t="s">
        <v>27</v>
      </c>
      <c r="P280" t="s">
        <v>27</v>
      </c>
      <c r="Q280" t="s">
        <v>28</v>
      </c>
      <c r="R280">
        <v>0</v>
      </c>
      <c r="S280">
        <v>0</v>
      </c>
      <c r="T280" s="2">
        <v>43374</v>
      </c>
      <c r="U280" s="2">
        <v>43404</v>
      </c>
      <c r="V280" t="s">
        <v>29</v>
      </c>
      <c r="W280" t="s">
        <v>30</v>
      </c>
    </row>
    <row r="281" spans="1:23" x14ac:dyDescent="0.25">
      <c r="A281">
        <v>85953</v>
      </c>
      <c r="B281">
        <v>15334</v>
      </c>
      <c r="C281" t="s">
        <v>31</v>
      </c>
      <c r="D281">
        <v>1040</v>
      </c>
      <c r="E281" t="s">
        <v>25</v>
      </c>
      <c r="F281" t="s">
        <v>32</v>
      </c>
      <c r="G281">
        <v>773</v>
      </c>
      <c r="H281" s="1">
        <v>43374</v>
      </c>
      <c r="I281">
        <v>0</v>
      </c>
      <c r="J281">
        <v>11703.93</v>
      </c>
      <c r="K281" s="9">
        <v>11703.933000000001</v>
      </c>
      <c r="L281" s="8">
        <v>46815.73</v>
      </c>
      <c r="M281">
        <v>25</v>
      </c>
      <c r="N281" t="s">
        <v>27</v>
      </c>
      <c r="O281" t="s">
        <v>27</v>
      </c>
      <c r="P281" t="s">
        <v>27</v>
      </c>
      <c r="Q281" t="s">
        <v>28</v>
      </c>
      <c r="R281">
        <v>0</v>
      </c>
      <c r="S281">
        <v>0</v>
      </c>
      <c r="T281" s="2">
        <v>43374</v>
      </c>
      <c r="U281" s="2">
        <v>43404</v>
      </c>
      <c r="V281" t="s">
        <v>29</v>
      </c>
      <c r="W281" t="s">
        <v>30</v>
      </c>
    </row>
    <row r="282" spans="1:23" x14ac:dyDescent="0.25">
      <c r="A282">
        <v>85954</v>
      </c>
      <c r="B282">
        <v>4095186</v>
      </c>
      <c r="C282" t="s">
        <v>49</v>
      </c>
      <c r="D282">
        <v>1023</v>
      </c>
      <c r="E282" t="s">
        <v>25</v>
      </c>
      <c r="F282" t="s">
        <v>50</v>
      </c>
      <c r="G282">
        <v>2910248</v>
      </c>
      <c r="H282" s="1">
        <v>43374</v>
      </c>
      <c r="I282">
        <v>0</v>
      </c>
      <c r="J282">
        <v>5403.38</v>
      </c>
      <c r="K282" s="9">
        <v>5403.3829999999998</v>
      </c>
      <c r="L282" s="8">
        <v>14409.02</v>
      </c>
      <c r="M282">
        <v>37.5</v>
      </c>
      <c r="N282" t="s">
        <v>27</v>
      </c>
      <c r="O282" t="s">
        <v>27</v>
      </c>
      <c r="P282" t="s">
        <v>27</v>
      </c>
      <c r="Q282" t="s">
        <v>28</v>
      </c>
      <c r="R282">
        <v>0</v>
      </c>
      <c r="S282">
        <v>0</v>
      </c>
      <c r="T282" s="2">
        <v>43374</v>
      </c>
      <c r="U282" s="2">
        <v>43404</v>
      </c>
      <c r="V282" t="s">
        <v>29</v>
      </c>
      <c r="W282" t="s">
        <v>30</v>
      </c>
    </row>
    <row r="283" spans="1:23" x14ac:dyDescent="0.25">
      <c r="A283">
        <v>85954</v>
      </c>
      <c r="B283">
        <v>4095186</v>
      </c>
      <c r="C283" t="s">
        <v>24</v>
      </c>
      <c r="D283">
        <v>6798</v>
      </c>
      <c r="E283" t="s">
        <v>25</v>
      </c>
      <c r="F283" t="s">
        <v>26</v>
      </c>
      <c r="G283">
        <v>3304192</v>
      </c>
      <c r="H283" s="1">
        <v>43374</v>
      </c>
      <c r="I283">
        <v>0</v>
      </c>
      <c r="J283">
        <v>3602.26</v>
      </c>
      <c r="K283" s="9">
        <v>3602.2550000000001</v>
      </c>
      <c r="L283" s="8">
        <v>14409.02</v>
      </c>
      <c r="M283">
        <v>25</v>
      </c>
      <c r="N283" t="s">
        <v>27</v>
      </c>
      <c r="O283" t="s">
        <v>27</v>
      </c>
      <c r="P283" t="s">
        <v>27</v>
      </c>
      <c r="Q283" t="s">
        <v>28</v>
      </c>
      <c r="R283">
        <v>0</v>
      </c>
      <c r="S283">
        <v>0</v>
      </c>
      <c r="T283" s="2">
        <v>43374</v>
      </c>
      <c r="U283" s="2">
        <v>43404</v>
      </c>
      <c r="V283" t="s">
        <v>29</v>
      </c>
      <c r="W283" t="s">
        <v>30</v>
      </c>
    </row>
    <row r="284" spans="1:23" x14ac:dyDescent="0.25">
      <c r="A284">
        <v>85954</v>
      </c>
      <c r="B284">
        <v>4095186</v>
      </c>
      <c r="C284" t="s">
        <v>31</v>
      </c>
      <c r="D284">
        <v>1040</v>
      </c>
      <c r="E284" t="s">
        <v>25</v>
      </c>
      <c r="F284" t="s">
        <v>32</v>
      </c>
      <c r="G284">
        <v>71321</v>
      </c>
      <c r="H284" s="1">
        <v>43374</v>
      </c>
      <c r="I284">
        <v>0</v>
      </c>
      <c r="J284">
        <v>5403.38</v>
      </c>
      <c r="K284" s="9">
        <v>5403.3829999999998</v>
      </c>
      <c r="L284" s="8">
        <v>14409.02</v>
      </c>
      <c r="M284">
        <v>37.5</v>
      </c>
      <c r="N284" t="s">
        <v>27</v>
      </c>
      <c r="O284" t="s">
        <v>27</v>
      </c>
      <c r="P284" t="s">
        <v>27</v>
      </c>
      <c r="Q284" t="s">
        <v>28</v>
      </c>
      <c r="R284">
        <v>0</v>
      </c>
      <c r="S284">
        <v>0</v>
      </c>
      <c r="T284" s="2">
        <v>43374</v>
      </c>
      <c r="U284" s="2">
        <v>43404</v>
      </c>
      <c r="V284" t="s">
        <v>29</v>
      </c>
      <c r="W284" t="s">
        <v>30</v>
      </c>
    </row>
    <row r="285" spans="1:23" x14ac:dyDescent="0.25">
      <c r="A285">
        <v>85956</v>
      </c>
      <c r="B285">
        <v>52704</v>
      </c>
      <c r="C285" t="s">
        <v>24</v>
      </c>
      <c r="D285">
        <v>6798</v>
      </c>
      <c r="E285" t="s">
        <v>25</v>
      </c>
      <c r="F285" t="s">
        <v>26</v>
      </c>
      <c r="G285">
        <v>2910198</v>
      </c>
      <c r="H285" s="1">
        <v>43374</v>
      </c>
      <c r="I285">
        <v>0</v>
      </c>
      <c r="J285">
        <v>20414.310000000001</v>
      </c>
      <c r="K285" s="9">
        <v>20414.305</v>
      </c>
      <c r="L285" s="8">
        <v>40828.61</v>
      </c>
      <c r="M285">
        <v>50</v>
      </c>
      <c r="N285" t="s">
        <v>27</v>
      </c>
      <c r="O285" t="s">
        <v>27</v>
      </c>
      <c r="P285" t="s">
        <v>27</v>
      </c>
      <c r="Q285" t="s">
        <v>28</v>
      </c>
      <c r="R285">
        <v>0</v>
      </c>
      <c r="S285">
        <v>0</v>
      </c>
      <c r="T285" s="2">
        <v>43374</v>
      </c>
      <c r="U285" s="2">
        <v>43404</v>
      </c>
      <c r="V285" t="s">
        <v>29</v>
      </c>
      <c r="W285" t="s">
        <v>30</v>
      </c>
    </row>
    <row r="286" spans="1:23" x14ac:dyDescent="0.25">
      <c r="A286">
        <v>85956</v>
      </c>
      <c r="B286">
        <v>52704</v>
      </c>
      <c r="C286" t="s">
        <v>31</v>
      </c>
      <c r="D286">
        <v>1040</v>
      </c>
      <c r="E286" t="s">
        <v>25</v>
      </c>
      <c r="F286" t="s">
        <v>32</v>
      </c>
      <c r="G286">
        <v>71029</v>
      </c>
      <c r="H286" s="1">
        <v>43374</v>
      </c>
      <c r="I286">
        <v>0</v>
      </c>
      <c r="J286">
        <v>20414.310000000001</v>
      </c>
      <c r="K286" s="9">
        <v>20414.305</v>
      </c>
      <c r="L286" s="8">
        <v>40828.61</v>
      </c>
      <c r="M286">
        <v>50</v>
      </c>
      <c r="N286" t="s">
        <v>27</v>
      </c>
      <c r="P286" t="s">
        <v>27</v>
      </c>
      <c r="Q286" t="s">
        <v>28</v>
      </c>
      <c r="R286">
        <v>0</v>
      </c>
      <c r="S286">
        <v>0</v>
      </c>
      <c r="T286" s="2">
        <v>43374</v>
      </c>
      <c r="U286" s="2">
        <v>43404</v>
      </c>
      <c r="V286" t="s">
        <v>29</v>
      </c>
      <c r="W286" t="s">
        <v>30</v>
      </c>
    </row>
    <row r="287" spans="1:23" x14ac:dyDescent="0.25">
      <c r="A287">
        <v>85957</v>
      </c>
      <c r="B287">
        <v>15338</v>
      </c>
      <c r="C287" t="s">
        <v>24</v>
      </c>
      <c r="D287">
        <v>6798</v>
      </c>
      <c r="E287" t="s">
        <v>25</v>
      </c>
      <c r="F287" t="s">
        <v>26</v>
      </c>
      <c r="G287">
        <v>3663143</v>
      </c>
      <c r="H287" s="1">
        <v>43374</v>
      </c>
      <c r="I287">
        <v>0</v>
      </c>
      <c r="J287">
        <v>11382.89</v>
      </c>
      <c r="K287" s="9">
        <v>11382.894</v>
      </c>
      <c r="L287" s="8">
        <v>51939.45</v>
      </c>
      <c r="M287">
        <v>21.915700000000001</v>
      </c>
      <c r="N287" t="s">
        <v>27</v>
      </c>
      <c r="O287" t="s">
        <v>27</v>
      </c>
      <c r="P287" t="s">
        <v>27</v>
      </c>
      <c r="Q287" t="s">
        <v>28</v>
      </c>
      <c r="R287">
        <v>0</v>
      </c>
      <c r="S287">
        <v>0</v>
      </c>
      <c r="T287" s="2">
        <v>43374</v>
      </c>
      <c r="U287" s="2">
        <v>43404</v>
      </c>
      <c r="V287" t="s">
        <v>29</v>
      </c>
      <c r="W287" t="s">
        <v>30</v>
      </c>
    </row>
    <row r="288" spans="1:23" x14ac:dyDescent="0.25">
      <c r="A288">
        <v>85957</v>
      </c>
      <c r="B288">
        <v>15338</v>
      </c>
      <c r="C288" t="s">
        <v>31</v>
      </c>
      <c r="D288">
        <v>1040</v>
      </c>
      <c r="E288" t="s">
        <v>25</v>
      </c>
      <c r="F288" t="s">
        <v>32</v>
      </c>
      <c r="G288">
        <v>71030</v>
      </c>
      <c r="H288" s="1">
        <v>43374</v>
      </c>
      <c r="I288">
        <v>0</v>
      </c>
      <c r="J288">
        <v>40556.559999999998</v>
      </c>
      <c r="K288" s="9">
        <v>40556.555999999997</v>
      </c>
      <c r="L288" s="8">
        <v>51939.45</v>
      </c>
      <c r="M288">
        <v>78.084299999999999</v>
      </c>
      <c r="N288" t="s">
        <v>27</v>
      </c>
      <c r="P288" t="s">
        <v>27</v>
      </c>
      <c r="Q288" t="s">
        <v>28</v>
      </c>
      <c r="R288">
        <v>0</v>
      </c>
      <c r="S288">
        <v>0</v>
      </c>
      <c r="T288" s="2">
        <v>43374</v>
      </c>
      <c r="U288" s="2">
        <v>43404</v>
      </c>
      <c r="V288" t="s">
        <v>29</v>
      </c>
      <c r="W288" t="s">
        <v>30</v>
      </c>
    </row>
    <row r="289" spans="1:24" x14ac:dyDescent="0.25">
      <c r="A289">
        <v>85959</v>
      </c>
      <c r="B289">
        <v>52362</v>
      </c>
      <c r="C289" t="s">
        <v>42</v>
      </c>
      <c r="D289">
        <v>1035</v>
      </c>
      <c r="E289" t="s">
        <v>25</v>
      </c>
      <c r="F289" t="s">
        <v>43</v>
      </c>
      <c r="G289">
        <v>116133</v>
      </c>
      <c r="H289" s="1">
        <v>43374</v>
      </c>
      <c r="I289">
        <v>0</v>
      </c>
      <c r="J289">
        <v>6460.47</v>
      </c>
      <c r="K289" s="9">
        <v>6460.4660000000003</v>
      </c>
      <c r="L289" s="8">
        <v>17227.91</v>
      </c>
      <c r="M289">
        <v>37.5</v>
      </c>
      <c r="N289" t="s">
        <v>27</v>
      </c>
      <c r="O289" t="s">
        <v>41</v>
      </c>
      <c r="P289" t="s">
        <v>27</v>
      </c>
      <c r="Q289" t="s">
        <v>28</v>
      </c>
      <c r="R289">
        <v>0</v>
      </c>
      <c r="S289">
        <v>0</v>
      </c>
      <c r="T289" s="2">
        <v>43374</v>
      </c>
      <c r="U289" s="2">
        <v>43404</v>
      </c>
      <c r="V289" t="s">
        <v>29</v>
      </c>
      <c r="W289" t="s">
        <v>30</v>
      </c>
    </row>
    <row r="290" spans="1:24" x14ac:dyDescent="0.25">
      <c r="A290">
        <v>85959</v>
      </c>
      <c r="B290">
        <v>52362</v>
      </c>
      <c r="C290" t="s">
        <v>24</v>
      </c>
      <c r="D290">
        <v>6798</v>
      </c>
      <c r="E290" t="s">
        <v>25</v>
      </c>
      <c r="F290" t="s">
        <v>26</v>
      </c>
      <c r="G290">
        <v>3462256</v>
      </c>
      <c r="H290" s="1">
        <v>43374</v>
      </c>
      <c r="I290">
        <v>0</v>
      </c>
      <c r="J290">
        <v>4306.9799999999996</v>
      </c>
      <c r="K290" s="9">
        <v>4306.9780000000001</v>
      </c>
      <c r="L290" s="8">
        <v>17227.91</v>
      </c>
      <c r="M290">
        <v>25</v>
      </c>
      <c r="N290" t="s">
        <v>27</v>
      </c>
      <c r="O290" t="s">
        <v>27</v>
      </c>
      <c r="P290" t="s">
        <v>27</v>
      </c>
      <c r="Q290" t="s">
        <v>28</v>
      </c>
      <c r="R290">
        <v>0</v>
      </c>
      <c r="S290">
        <v>0</v>
      </c>
      <c r="T290" s="2">
        <v>43374</v>
      </c>
      <c r="U290" s="2">
        <v>43404</v>
      </c>
      <c r="V290" t="s">
        <v>29</v>
      </c>
      <c r="W290" t="s">
        <v>30</v>
      </c>
    </row>
    <row r="291" spans="1:24" x14ac:dyDescent="0.25">
      <c r="A291">
        <v>85959</v>
      </c>
      <c r="B291">
        <v>52362</v>
      </c>
      <c r="C291" t="s">
        <v>31</v>
      </c>
      <c r="D291">
        <v>1040</v>
      </c>
      <c r="E291" t="s">
        <v>25</v>
      </c>
      <c r="F291" t="s">
        <v>32</v>
      </c>
      <c r="G291">
        <v>71290</v>
      </c>
      <c r="H291" s="1">
        <v>43374</v>
      </c>
      <c r="I291">
        <v>0</v>
      </c>
      <c r="J291">
        <v>6460.47</v>
      </c>
      <c r="K291" s="9">
        <v>6460.4660000000003</v>
      </c>
      <c r="L291" s="8">
        <v>17227.91</v>
      </c>
      <c r="M291">
        <v>37.5</v>
      </c>
      <c r="N291" t="s">
        <v>27</v>
      </c>
      <c r="P291" t="s">
        <v>27</v>
      </c>
      <c r="Q291" t="s">
        <v>28</v>
      </c>
      <c r="R291">
        <v>0</v>
      </c>
      <c r="S291">
        <v>0</v>
      </c>
      <c r="T291" s="2">
        <v>43374</v>
      </c>
      <c r="U291" s="2">
        <v>43404</v>
      </c>
      <c r="V291" t="s">
        <v>29</v>
      </c>
      <c r="W291" t="s">
        <v>30</v>
      </c>
    </row>
    <row r="292" spans="1:24" x14ac:dyDescent="0.25">
      <c r="A292">
        <v>85960</v>
      </c>
      <c r="B292">
        <v>19124</v>
      </c>
      <c r="C292" t="s">
        <v>31</v>
      </c>
      <c r="D292">
        <v>1040</v>
      </c>
      <c r="E292" t="s">
        <v>25</v>
      </c>
      <c r="F292" t="s">
        <v>32</v>
      </c>
      <c r="G292">
        <v>1112194</v>
      </c>
      <c r="H292" s="1">
        <v>43374</v>
      </c>
      <c r="I292">
        <v>0</v>
      </c>
      <c r="J292">
        <v>7766.43</v>
      </c>
      <c r="K292" s="9">
        <v>7766.4260000000004</v>
      </c>
      <c r="L292" s="8">
        <v>23299.3</v>
      </c>
      <c r="M292">
        <v>33.333300000000001</v>
      </c>
      <c r="N292" t="s">
        <v>27</v>
      </c>
      <c r="O292" t="s">
        <v>27</v>
      </c>
      <c r="P292" t="s">
        <v>27</v>
      </c>
      <c r="Q292" t="s">
        <v>28</v>
      </c>
      <c r="R292">
        <v>0</v>
      </c>
      <c r="S292">
        <v>0</v>
      </c>
      <c r="T292" s="2">
        <v>43374</v>
      </c>
      <c r="U292" s="2">
        <v>43404</v>
      </c>
      <c r="V292" t="s">
        <v>29</v>
      </c>
      <c r="W292" t="s">
        <v>30</v>
      </c>
    </row>
    <row r="293" spans="1:24" x14ac:dyDescent="0.25">
      <c r="A293">
        <v>85960</v>
      </c>
      <c r="B293">
        <v>19124</v>
      </c>
      <c r="C293" t="s">
        <v>31</v>
      </c>
      <c r="D293">
        <v>1040</v>
      </c>
      <c r="E293" t="s">
        <v>25</v>
      </c>
      <c r="F293" t="s">
        <v>32</v>
      </c>
      <c r="G293">
        <v>71068</v>
      </c>
      <c r="H293" s="1">
        <v>43374</v>
      </c>
      <c r="I293">
        <v>0</v>
      </c>
      <c r="J293">
        <v>7766.43</v>
      </c>
      <c r="K293" s="9">
        <v>7766.4260000000004</v>
      </c>
      <c r="L293" s="8">
        <v>23299.3</v>
      </c>
      <c r="M293">
        <v>33.333300000000001</v>
      </c>
      <c r="N293" t="s">
        <v>27</v>
      </c>
      <c r="P293" t="s">
        <v>27</v>
      </c>
      <c r="Q293" t="s">
        <v>28</v>
      </c>
      <c r="R293">
        <v>0</v>
      </c>
      <c r="S293">
        <v>0</v>
      </c>
      <c r="T293" s="2">
        <v>43374</v>
      </c>
      <c r="U293" s="2">
        <v>43404</v>
      </c>
      <c r="V293" t="s">
        <v>29</v>
      </c>
      <c r="W293" t="s">
        <v>30</v>
      </c>
    </row>
    <row r="294" spans="1:24" x14ac:dyDescent="0.25">
      <c r="A294">
        <v>85960</v>
      </c>
      <c r="B294">
        <v>19124</v>
      </c>
      <c r="C294" t="s">
        <v>33</v>
      </c>
      <c r="D294">
        <v>1018</v>
      </c>
      <c r="E294" t="s">
        <v>25</v>
      </c>
      <c r="F294" t="s">
        <v>34</v>
      </c>
      <c r="G294">
        <v>8620</v>
      </c>
      <c r="H294" s="1">
        <v>43374</v>
      </c>
      <c r="I294">
        <v>0</v>
      </c>
      <c r="J294">
        <v>7766.43</v>
      </c>
      <c r="K294" s="9">
        <v>7766.4260000000004</v>
      </c>
      <c r="L294" s="8">
        <v>23299.3</v>
      </c>
      <c r="M294">
        <v>33.333300000000001</v>
      </c>
      <c r="N294" t="s">
        <v>27</v>
      </c>
      <c r="O294" t="s">
        <v>27</v>
      </c>
      <c r="P294" t="s">
        <v>27</v>
      </c>
      <c r="Q294" t="s">
        <v>28</v>
      </c>
      <c r="R294">
        <v>0</v>
      </c>
      <c r="S294">
        <v>0</v>
      </c>
      <c r="T294" s="2">
        <v>43374</v>
      </c>
      <c r="U294" s="2">
        <v>42155</v>
      </c>
      <c r="V294" t="s">
        <v>29</v>
      </c>
      <c r="W294" t="s">
        <v>30</v>
      </c>
    </row>
    <row r="295" spans="1:24" x14ac:dyDescent="0.25">
      <c r="A295">
        <v>85961</v>
      </c>
      <c r="B295">
        <v>52044</v>
      </c>
      <c r="C295" t="s">
        <v>42</v>
      </c>
      <c r="D295">
        <v>1035</v>
      </c>
      <c r="E295" t="s">
        <v>25</v>
      </c>
      <c r="F295" t="s">
        <v>43</v>
      </c>
      <c r="G295">
        <v>116126</v>
      </c>
      <c r="H295" s="1">
        <v>43374</v>
      </c>
      <c r="I295">
        <v>0</v>
      </c>
      <c r="J295">
        <v>2206.9499999999998</v>
      </c>
      <c r="K295" s="9">
        <v>2206.9450000000002</v>
      </c>
      <c r="L295" s="8">
        <v>8827.7800000000007</v>
      </c>
      <c r="M295">
        <v>25</v>
      </c>
      <c r="N295" t="s">
        <v>27</v>
      </c>
      <c r="O295" t="s">
        <v>41</v>
      </c>
      <c r="P295" t="s">
        <v>27</v>
      </c>
      <c r="Q295" t="s">
        <v>28</v>
      </c>
      <c r="R295">
        <v>0</v>
      </c>
      <c r="S295">
        <v>0</v>
      </c>
      <c r="T295" s="2">
        <v>43374</v>
      </c>
      <c r="U295" s="2">
        <v>43404</v>
      </c>
      <c r="V295" t="s">
        <v>29</v>
      </c>
      <c r="W295" t="s">
        <v>30</v>
      </c>
    </row>
    <row r="296" spans="1:24" x14ac:dyDescent="0.25">
      <c r="A296">
        <v>85961</v>
      </c>
      <c r="B296">
        <v>52044</v>
      </c>
      <c r="C296" t="s">
        <v>37</v>
      </c>
      <c r="D296">
        <v>62858</v>
      </c>
      <c r="E296" t="s">
        <v>25</v>
      </c>
      <c r="F296" t="s">
        <v>38</v>
      </c>
      <c r="G296">
        <v>4271737</v>
      </c>
      <c r="H296" s="1">
        <v>43374</v>
      </c>
      <c r="I296">
        <v>0</v>
      </c>
      <c r="J296">
        <v>2206.9499999999998</v>
      </c>
      <c r="K296" s="9">
        <v>2206.9450000000002</v>
      </c>
      <c r="L296" s="8">
        <v>8827.7800000000007</v>
      </c>
      <c r="M296">
        <v>25</v>
      </c>
      <c r="N296" t="s">
        <v>27</v>
      </c>
      <c r="O296" t="s">
        <v>27</v>
      </c>
      <c r="P296" t="s">
        <v>27</v>
      </c>
      <c r="Q296" t="s">
        <v>28</v>
      </c>
      <c r="R296">
        <v>0</v>
      </c>
      <c r="S296">
        <v>0</v>
      </c>
      <c r="T296" s="2">
        <v>43374</v>
      </c>
      <c r="U296" s="2">
        <v>43404</v>
      </c>
      <c r="V296" t="s">
        <v>29</v>
      </c>
      <c r="W296" t="s">
        <v>30</v>
      </c>
    </row>
    <row r="297" spans="1:24" x14ac:dyDescent="0.25">
      <c r="A297">
        <v>85961</v>
      </c>
      <c r="B297">
        <v>52044</v>
      </c>
      <c r="C297" t="s">
        <v>35</v>
      </c>
      <c r="D297">
        <v>1015</v>
      </c>
      <c r="E297" t="s">
        <v>25</v>
      </c>
      <c r="F297" t="s">
        <v>36</v>
      </c>
      <c r="G297">
        <v>6634</v>
      </c>
      <c r="H297" s="1">
        <v>43374</v>
      </c>
      <c r="I297">
        <v>4000</v>
      </c>
      <c r="J297">
        <v>0</v>
      </c>
      <c r="K297" s="9">
        <v>2206.9450000000002</v>
      </c>
      <c r="L297" s="8">
        <v>8827.7800000000007</v>
      </c>
      <c r="M297">
        <v>25</v>
      </c>
      <c r="N297" t="s">
        <v>27</v>
      </c>
      <c r="O297" t="s">
        <v>27</v>
      </c>
      <c r="P297" t="s">
        <v>27</v>
      </c>
      <c r="Q297" t="s">
        <v>28</v>
      </c>
      <c r="R297">
        <v>0</v>
      </c>
      <c r="S297">
        <v>0</v>
      </c>
      <c r="T297" s="2">
        <v>43374</v>
      </c>
      <c r="U297" s="2">
        <v>43404</v>
      </c>
      <c r="V297" t="s">
        <v>29</v>
      </c>
      <c r="W297" t="s">
        <v>30</v>
      </c>
      <c r="X297" s="2">
        <v>40452</v>
      </c>
    </row>
    <row r="298" spans="1:24" x14ac:dyDescent="0.25">
      <c r="A298">
        <v>85961</v>
      </c>
      <c r="B298">
        <v>52044</v>
      </c>
      <c r="C298" t="s">
        <v>31</v>
      </c>
      <c r="D298">
        <v>1040</v>
      </c>
      <c r="E298" t="s">
        <v>25</v>
      </c>
      <c r="F298" t="s">
        <v>32</v>
      </c>
      <c r="G298">
        <v>71069</v>
      </c>
      <c r="H298" s="1">
        <v>43374</v>
      </c>
      <c r="I298">
        <v>0</v>
      </c>
      <c r="J298">
        <v>2206.9499999999998</v>
      </c>
      <c r="K298" s="9">
        <v>2206.9450000000002</v>
      </c>
      <c r="L298" s="8">
        <v>8827.7800000000007</v>
      </c>
      <c r="M298">
        <v>25</v>
      </c>
      <c r="N298" t="s">
        <v>27</v>
      </c>
      <c r="P298" t="s">
        <v>27</v>
      </c>
      <c r="Q298" t="s">
        <v>28</v>
      </c>
      <c r="R298">
        <v>0</v>
      </c>
      <c r="S298">
        <v>0</v>
      </c>
      <c r="T298" s="2">
        <v>43374</v>
      </c>
      <c r="U298" s="2">
        <v>43404</v>
      </c>
      <c r="V298" t="s">
        <v>29</v>
      </c>
      <c r="W298" t="s">
        <v>30</v>
      </c>
    </row>
    <row r="299" spans="1:24" x14ac:dyDescent="0.25">
      <c r="A299">
        <v>85962</v>
      </c>
      <c r="B299">
        <v>52413</v>
      </c>
      <c r="C299" t="s">
        <v>33</v>
      </c>
      <c r="D299">
        <v>1018</v>
      </c>
      <c r="E299" t="s">
        <v>25</v>
      </c>
      <c r="F299" t="s">
        <v>34</v>
      </c>
      <c r="G299">
        <v>2567057</v>
      </c>
      <c r="H299" s="1">
        <v>43374</v>
      </c>
      <c r="I299">
        <v>0</v>
      </c>
      <c r="J299">
        <v>4572.3999999999996</v>
      </c>
      <c r="K299" s="9">
        <v>4572.3999999999996</v>
      </c>
      <c r="L299" s="8">
        <v>18289.599999999999</v>
      </c>
      <c r="M299">
        <v>25</v>
      </c>
      <c r="N299" t="s">
        <v>27</v>
      </c>
      <c r="O299" t="s">
        <v>27</v>
      </c>
      <c r="P299" t="s">
        <v>27</v>
      </c>
      <c r="Q299" t="s">
        <v>28</v>
      </c>
      <c r="R299">
        <v>0</v>
      </c>
      <c r="S299">
        <v>0</v>
      </c>
      <c r="T299" s="2">
        <v>43374</v>
      </c>
      <c r="U299" s="2">
        <v>43404</v>
      </c>
      <c r="V299" t="s">
        <v>29</v>
      </c>
      <c r="W299" t="s">
        <v>30</v>
      </c>
    </row>
    <row r="300" spans="1:24" x14ac:dyDescent="0.25">
      <c r="A300">
        <v>85962</v>
      </c>
      <c r="B300">
        <v>52413</v>
      </c>
      <c r="C300" t="s">
        <v>24</v>
      </c>
      <c r="D300">
        <v>6798</v>
      </c>
      <c r="E300" t="s">
        <v>25</v>
      </c>
      <c r="F300" t="s">
        <v>26</v>
      </c>
      <c r="G300">
        <v>3315084</v>
      </c>
      <c r="H300" s="1">
        <v>43374</v>
      </c>
      <c r="I300">
        <v>0</v>
      </c>
      <c r="J300">
        <v>4572.3999999999996</v>
      </c>
      <c r="K300" s="9">
        <v>4572.3999999999996</v>
      </c>
      <c r="L300" s="8">
        <v>18289.599999999999</v>
      </c>
      <c r="M300">
        <v>25</v>
      </c>
      <c r="N300" t="s">
        <v>27</v>
      </c>
      <c r="O300" t="s">
        <v>27</v>
      </c>
      <c r="P300" t="s">
        <v>27</v>
      </c>
      <c r="Q300" t="s">
        <v>28</v>
      </c>
      <c r="R300">
        <v>0</v>
      </c>
      <c r="S300">
        <v>0</v>
      </c>
      <c r="T300" s="2">
        <v>43374</v>
      </c>
      <c r="U300" s="2">
        <v>43404</v>
      </c>
      <c r="V300" t="s">
        <v>29</v>
      </c>
      <c r="W300" t="s">
        <v>30</v>
      </c>
    </row>
    <row r="301" spans="1:24" x14ac:dyDescent="0.25">
      <c r="A301">
        <v>85962</v>
      </c>
      <c r="B301">
        <v>52413</v>
      </c>
      <c r="C301" t="s">
        <v>31</v>
      </c>
      <c r="D301">
        <v>1040</v>
      </c>
      <c r="E301" t="s">
        <v>25</v>
      </c>
      <c r="F301" t="s">
        <v>32</v>
      </c>
      <c r="G301">
        <v>71322</v>
      </c>
      <c r="H301" s="1">
        <v>43374</v>
      </c>
      <c r="I301">
        <v>0</v>
      </c>
      <c r="J301">
        <v>4572.3999999999996</v>
      </c>
      <c r="K301" s="9">
        <v>4572.3999999999996</v>
      </c>
      <c r="L301" s="8">
        <v>18289.599999999999</v>
      </c>
      <c r="M301">
        <v>25</v>
      </c>
      <c r="N301" t="s">
        <v>27</v>
      </c>
      <c r="P301" t="s">
        <v>27</v>
      </c>
      <c r="Q301" t="s">
        <v>28</v>
      </c>
      <c r="R301">
        <v>0</v>
      </c>
      <c r="S301">
        <v>0</v>
      </c>
      <c r="T301" s="2">
        <v>43374</v>
      </c>
      <c r="U301" s="2">
        <v>43404</v>
      </c>
      <c r="V301" t="s">
        <v>29</v>
      </c>
      <c r="W301" t="s">
        <v>30</v>
      </c>
    </row>
    <row r="302" spans="1:24" x14ac:dyDescent="0.25">
      <c r="A302">
        <v>85962</v>
      </c>
      <c r="B302">
        <v>52413</v>
      </c>
      <c r="C302" t="s">
        <v>31</v>
      </c>
      <c r="D302">
        <v>1040</v>
      </c>
      <c r="E302" t="s">
        <v>25</v>
      </c>
      <c r="F302" t="s">
        <v>32</v>
      </c>
      <c r="G302">
        <v>774</v>
      </c>
      <c r="H302" s="1">
        <v>43374</v>
      </c>
      <c r="I302">
        <v>0</v>
      </c>
      <c r="J302">
        <v>4572.3999999999996</v>
      </c>
      <c r="K302" s="9">
        <v>4572.3999999999996</v>
      </c>
      <c r="L302" s="8">
        <v>18289.599999999999</v>
      </c>
      <c r="M302">
        <v>25</v>
      </c>
      <c r="N302" t="s">
        <v>27</v>
      </c>
      <c r="O302" t="s">
        <v>27</v>
      </c>
      <c r="P302" t="s">
        <v>27</v>
      </c>
      <c r="Q302" t="s">
        <v>28</v>
      </c>
      <c r="R302">
        <v>0</v>
      </c>
      <c r="S302">
        <v>0</v>
      </c>
      <c r="T302" s="2">
        <v>43374</v>
      </c>
      <c r="U302" s="2">
        <v>43404</v>
      </c>
      <c r="V302" t="s">
        <v>29</v>
      </c>
      <c r="W302" t="s">
        <v>30</v>
      </c>
    </row>
    <row r="303" spans="1:24" x14ac:dyDescent="0.25">
      <c r="A303">
        <v>85964</v>
      </c>
      <c r="B303">
        <v>18958</v>
      </c>
      <c r="C303" t="s">
        <v>33</v>
      </c>
      <c r="D303">
        <v>1018</v>
      </c>
      <c r="E303" t="s">
        <v>25</v>
      </c>
      <c r="F303" t="s">
        <v>34</v>
      </c>
      <c r="G303">
        <v>10541</v>
      </c>
      <c r="H303" s="1">
        <v>43374</v>
      </c>
      <c r="I303">
        <v>0</v>
      </c>
      <c r="J303">
        <v>5898.37</v>
      </c>
      <c r="K303" s="9">
        <v>5898.3670000000002</v>
      </c>
      <c r="L303" s="8">
        <v>17695.12</v>
      </c>
      <c r="M303">
        <v>33.333300000000001</v>
      </c>
      <c r="N303" t="s">
        <v>27</v>
      </c>
      <c r="O303" t="s">
        <v>27</v>
      </c>
      <c r="P303" t="s">
        <v>27</v>
      </c>
      <c r="Q303" t="s">
        <v>28</v>
      </c>
      <c r="R303">
        <v>0</v>
      </c>
      <c r="S303">
        <v>0</v>
      </c>
      <c r="T303" s="2">
        <v>43374</v>
      </c>
      <c r="U303" s="2">
        <v>43404</v>
      </c>
      <c r="V303" t="s">
        <v>29</v>
      </c>
      <c r="W303" t="s">
        <v>30</v>
      </c>
    </row>
    <row r="304" spans="1:24" x14ac:dyDescent="0.25">
      <c r="A304">
        <v>85964</v>
      </c>
      <c r="B304">
        <v>18958</v>
      </c>
      <c r="C304" t="s">
        <v>31</v>
      </c>
      <c r="D304">
        <v>1040</v>
      </c>
      <c r="E304" t="s">
        <v>25</v>
      </c>
      <c r="F304" t="s">
        <v>32</v>
      </c>
      <c r="G304">
        <v>1112038</v>
      </c>
      <c r="H304" s="1">
        <v>43374</v>
      </c>
      <c r="I304">
        <v>0</v>
      </c>
      <c r="J304">
        <v>5898.37</v>
      </c>
      <c r="K304" s="9">
        <v>5898.3670000000002</v>
      </c>
      <c r="L304" s="8">
        <v>17695.12</v>
      </c>
      <c r="M304">
        <v>33.333300000000001</v>
      </c>
      <c r="N304" t="s">
        <v>27</v>
      </c>
      <c r="O304" t="s">
        <v>27</v>
      </c>
      <c r="P304" t="s">
        <v>27</v>
      </c>
      <c r="Q304" t="s">
        <v>28</v>
      </c>
      <c r="R304">
        <v>0</v>
      </c>
      <c r="S304">
        <v>0</v>
      </c>
      <c r="T304" s="2">
        <v>43374</v>
      </c>
      <c r="U304" s="2">
        <v>43404</v>
      </c>
      <c r="V304" t="s">
        <v>29</v>
      </c>
      <c r="W304" t="s">
        <v>30</v>
      </c>
    </row>
    <row r="305" spans="1:24" x14ac:dyDescent="0.25">
      <c r="A305">
        <v>85964</v>
      </c>
      <c r="B305">
        <v>18958</v>
      </c>
      <c r="C305" t="s">
        <v>35</v>
      </c>
      <c r="D305">
        <v>1015</v>
      </c>
      <c r="E305" t="s">
        <v>25</v>
      </c>
      <c r="F305" t="s">
        <v>36</v>
      </c>
      <c r="G305">
        <v>6823</v>
      </c>
      <c r="H305" s="1">
        <v>43374</v>
      </c>
      <c r="I305">
        <v>4000</v>
      </c>
      <c r="J305">
        <v>1898.37</v>
      </c>
      <c r="K305" s="9">
        <v>5898.3670000000002</v>
      </c>
      <c r="L305" s="8">
        <v>17695.12</v>
      </c>
      <c r="M305">
        <v>33.333300000000001</v>
      </c>
      <c r="N305" t="s">
        <v>27</v>
      </c>
      <c r="O305" t="s">
        <v>27</v>
      </c>
      <c r="P305" t="s">
        <v>27</v>
      </c>
      <c r="Q305" t="s">
        <v>28</v>
      </c>
      <c r="R305">
        <v>0</v>
      </c>
      <c r="S305">
        <v>0</v>
      </c>
      <c r="T305" s="2">
        <v>43374</v>
      </c>
      <c r="U305" s="2">
        <v>43404</v>
      </c>
      <c r="V305" t="s">
        <v>29</v>
      </c>
      <c r="W305" t="s">
        <v>30</v>
      </c>
      <c r="X305" s="2">
        <v>40360</v>
      </c>
    </row>
    <row r="306" spans="1:24" x14ac:dyDescent="0.25">
      <c r="A306">
        <v>85965</v>
      </c>
      <c r="B306">
        <v>52359</v>
      </c>
      <c r="C306" t="s">
        <v>33</v>
      </c>
      <c r="D306">
        <v>1018</v>
      </c>
      <c r="E306" t="s">
        <v>25</v>
      </c>
      <c r="F306" t="s">
        <v>34</v>
      </c>
      <c r="G306">
        <v>10543</v>
      </c>
      <c r="H306" s="1">
        <v>43374</v>
      </c>
      <c r="I306">
        <v>0</v>
      </c>
      <c r="J306">
        <v>4940.42</v>
      </c>
      <c r="K306" s="9">
        <v>4940.42</v>
      </c>
      <c r="L306" s="8">
        <v>9880.84</v>
      </c>
      <c r="M306">
        <v>50</v>
      </c>
      <c r="N306" t="s">
        <v>27</v>
      </c>
      <c r="O306" t="s">
        <v>27</v>
      </c>
      <c r="P306" t="s">
        <v>27</v>
      </c>
      <c r="Q306" t="s">
        <v>28</v>
      </c>
      <c r="R306">
        <v>0</v>
      </c>
      <c r="S306">
        <v>0</v>
      </c>
      <c r="T306" s="2">
        <v>43374</v>
      </c>
      <c r="U306" s="2">
        <v>43404</v>
      </c>
      <c r="V306" t="s">
        <v>29</v>
      </c>
      <c r="W306" t="s">
        <v>30</v>
      </c>
    </row>
    <row r="307" spans="1:24" x14ac:dyDescent="0.25">
      <c r="A307">
        <v>85965</v>
      </c>
      <c r="B307">
        <v>52359</v>
      </c>
      <c r="C307" t="s">
        <v>31</v>
      </c>
      <c r="D307">
        <v>1040</v>
      </c>
      <c r="E307" t="s">
        <v>25</v>
      </c>
      <c r="F307" t="s">
        <v>32</v>
      </c>
      <c r="G307">
        <v>71070</v>
      </c>
      <c r="H307" s="1">
        <v>43374</v>
      </c>
      <c r="I307">
        <v>0</v>
      </c>
      <c r="J307">
        <v>4940.42</v>
      </c>
      <c r="K307" s="9">
        <v>4940.42</v>
      </c>
      <c r="L307" s="8">
        <v>9880.84</v>
      </c>
      <c r="M307">
        <v>50</v>
      </c>
      <c r="N307" t="s">
        <v>27</v>
      </c>
      <c r="P307" t="s">
        <v>27</v>
      </c>
      <c r="Q307" t="s">
        <v>28</v>
      </c>
      <c r="R307">
        <v>0</v>
      </c>
      <c r="S307">
        <v>0</v>
      </c>
      <c r="T307" s="2">
        <v>43374</v>
      </c>
      <c r="U307" s="2">
        <v>43404</v>
      </c>
      <c r="V307" t="s">
        <v>29</v>
      </c>
      <c r="W307" t="s">
        <v>30</v>
      </c>
    </row>
    <row r="308" spans="1:24" x14ac:dyDescent="0.25">
      <c r="A308">
        <v>85967</v>
      </c>
      <c r="B308">
        <v>53604</v>
      </c>
      <c r="C308" t="s">
        <v>33</v>
      </c>
      <c r="D308">
        <v>1018</v>
      </c>
      <c r="E308" t="s">
        <v>25</v>
      </c>
      <c r="F308" t="s">
        <v>34</v>
      </c>
      <c r="G308">
        <v>10544</v>
      </c>
      <c r="H308" s="1">
        <v>43374</v>
      </c>
      <c r="I308">
        <v>0</v>
      </c>
      <c r="J308">
        <v>17575.95</v>
      </c>
      <c r="K308" s="9">
        <v>17575.95</v>
      </c>
      <c r="L308" s="8">
        <v>17575.95</v>
      </c>
      <c r="M308">
        <v>100</v>
      </c>
      <c r="N308" t="s">
        <v>27</v>
      </c>
      <c r="O308" t="s">
        <v>27</v>
      </c>
      <c r="P308" t="s">
        <v>27</v>
      </c>
      <c r="Q308" t="s">
        <v>28</v>
      </c>
      <c r="R308">
        <v>0</v>
      </c>
      <c r="S308">
        <v>0</v>
      </c>
      <c r="T308" s="2">
        <v>43374</v>
      </c>
      <c r="U308" s="2">
        <v>43404</v>
      </c>
      <c r="V308" t="s">
        <v>29</v>
      </c>
      <c r="W308" t="s">
        <v>30</v>
      </c>
    </row>
    <row r="309" spans="1:24" x14ac:dyDescent="0.25">
      <c r="A309">
        <v>85968</v>
      </c>
      <c r="B309">
        <v>53715</v>
      </c>
      <c r="C309" t="s">
        <v>31</v>
      </c>
      <c r="D309">
        <v>1040</v>
      </c>
      <c r="E309" t="s">
        <v>25</v>
      </c>
      <c r="F309" t="s">
        <v>32</v>
      </c>
      <c r="G309">
        <v>10693</v>
      </c>
      <c r="H309" s="1">
        <v>43374</v>
      </c>
      <c r="I309">
        <v>0</v>
      </c>
      <c r="J309">
        <v>8110.83</v>
      </c>
      <c r="K309" s="9">
        <v>8110.8280000000004</v>
      </c>
      <c r="L309" s="8">
        <v>32443.31</v>
      </c>
      <c r="M309">
        <v>25</v>
      </c>
      <c r="N309" t="s">
        <v>27</v>
      </c>
      <c r="O309" t="s">
        <v>27</v>
      </c>
      <c r="P309" t="s">
        <v>27</v>
      </c>
      <c r="Q309" t="s">
        <v>28</v>
      </c>
      <c r="R309">
        <v>0</v>
      </c>
      <c r="S309">
        <v>0</v>
      </c>
      <c r="T309" s="2">
        <v>43374</v>
      </c>
      <c r="U309" s="2">
        <v>43404</v>
      </c>
      <c r="V309" t="s">
        <v>29</v>
      </c>
      <c r="W309" t="s">
        <v>30</v>
      </c>
    </row>
    <row r="310" spans="1:24" x14ac:dyDescent="0.25">
      <c r="A310">
        <v>85968</v>
      </c>
      <c r="B310">
        <v>53715</v>
      </c>
      <c r="C310" t="s">
        <v>31</v>
      </c>
      <c r="D310">
        <v>1040</v>
      </c>
      <c r="E310" t="s">
        <v>25</v>
      </c>
      <c r="F310" t="s">
        <v>32</v>
      </c>
      <c r="G310">
        <v>71072</v>
      </c>
      <c r="H310" s="1">
        <v>43374</v>
      </c>
      <c r="I310">
        <v>0</v>
      </c>
      <c r="J310">
        <v>8110.83</v>
      </c>
      <c r="K310" s="9">
        <v>8110.8280000000004</v>
      </c>
      <c r="L310" s="8">
        <v>32443.31</v>
      </c>
      <c r="M310">
        <v>25</v>
      </c>
      <c r="N310" t="s">
        <v>27</v>
      </c>
      <c r="P310" t="s">
        <v>27</v>
      </c>
      <c r="Q310" t="s">
        <v>28</v>
      </c>
      <c r="R310">
        <v>0</v>
      </c>
      <c r="S310">
        <v>0</v>
      </c>
      <c r="T310" s="2">
        <v>43374</v>
      </c>
      <c r="U310" s="2">
        <v>43404</v>
      </c>
      <c r="V310" t="s">
        <v>29</v>
      </c>
      <c r="W310" t="s">
        <v>30</v>
      </c>
    </row>
    <row r="311" spans="1:24" x14ac:dyDescent="0.25">
      <c r="A311">
        <v>85968</v>
      </c>
      <c r="B311">
        <v>53715</v>
      </c>
      <c r="C311" t="s">
        <v>35</v>
      </c>
      <c r="D311">
        <v>1015</v>
      </c>
      <c r="E311" t="s">
        <v>25</v>
      </c>
      <c r="F311" t="s">
        <v>36</v>
      </c>
      <c r="G311">
        <v>8104</v>
      </c>
      <c r="H311" s="1">
        <v>43374</v>
      </c>
      <c r="I311">
        <v>4000</v>
      </c>
      <c r="J311">
        <v>4110.83</v>
      </c>
      <c r="K311" s="9">
        <v>8110.8280000000004</v>
      </c>
      <c r="L311" s="8">
        <v>32443.31</v>
      </c>
      <c r="M311">
        <v>25</v>
      </c>
      <c r="N311" t="s">
        <v>27</v>
      </c>
      <c r="O311" t="s">
        <v>27</v>
      </c>
      <c r="P311" t="s">
        <v>27</v>
      </c>
      <c r="Q311" t="s">
        <v>28</v>
      </c>
      <c r="R311">
        <v>0</v>
      </c>
      <c r="S311">
        <v>0</v>
      </c>
      <c r="T311" s="2">
        <v>43374</v>
      </c>
      <c r="U311" s="2">
        <v>43404</v>
      </c>
      <c r="V311" t="s">
        <v>29</v>
      </c>
      <c r="W311" t="s">
        <v>30</v>
      </c>
      <c r="X311" t="s">
        <v>52</v>
      </c>
    </row>
    <row r="312" spans="1:24" x14ac:dyDescent="0.25">
      <c r="A312">
        <v>85968</v>
      </c>
      <c r="B312">
        <v>53715</v>
      </c>
      <c r="C312" t="s">
        <v>42</v>
      </c>
      <c r="D312">
        <v>1035</v>
      </c>
      <c r="E312" t="s">
        <v>25</v>
      </c>
      <c r="F312" t="s">
        <v>43</v>
      </c>
      <c r="G312">
        <v>96411</v>
      </c>
      <c r="H312" s="1">
        <v>43374</v>
      </c>
      <c r="I312">
        <v>0</v>
      </c>
      <c r="J312">
        <v>8110.83</v>
      </c>
      <c r="K312" s="9">
        <v>8110.8280000000004</v>
      </c>
      <c r="L312" s="8">
        <v>32443.31</v>
      </c>
      <c r="M312">
        <v>25</v>
      </c>
      <c r="N312" t="s">
        <v>27</v>
      </c>
      <c r="O312" t="s">
        <v>41</v>
      </c>
      <c r="P312" t="s">
        <v>27</v>
      </c>
      <c r="Q312" t="s">
        <v>28</v>
      </c>
      <c r="R312">
        <v>0</v>
      </c>
      <c r="S312">
        <v>0</v>
      </c>
      <c r="T312" s="2">
        <v>43374</v>
      </c>
      <c r="U312" s="2">
        <v>43404</v>
      </c>
      <c r="V312" t="s">
        <v>29</v>
      </c>
      <c r="W312" t="s">
        <v>30</v>
      </c>
    </row>
    <row r="313" spans="1:24" x14ac:dyDescent="0.25">
      <c r="A313">
        <v>85970</v>
      </c>
      <c r="B313">
        <v>15351</v>
      </c>
      <c r="C313" t="s">
        <v>33</v>
      </c>
      <c r="D313">
        <v>1018</v>
      </c>
      <c r="E313" t="s">
        <v>25</v>
      </c>
      <c r="F313" t="s">
        <v>34</v>
      </c>
      <c r="G313">
        <v>11851</v>
      </c>
      <c r="H313" s="1">
        <v>43374</v>
      </c>
      <c r="I313">
        <v>0</v>
      </c>
      <c r="J313">
        <v>23941.41</v>
      </c>
      <c r="K313" s="9">
        <v>23941.41</v>
      </c>
      <c r="L313" s="8">
        <v>23941.41</v>
      </c>
      <c r="M313">
        <v>100</v>
      </c>
      <c r="N313" t="s">
        <v>27</v>
      </c>
      <c r="O313" t="s">
        <v>27</v>
      </c>
      <c r="P313" t="s">
        <v>27</v>
      </c>
      <c r="Q313" t="s">
        <v>28</v>
      </c>
      <c r="R313">
        <v>0</v>
      </c>
      <c r="S313">
        <v>0</v>
      </c>
      <c r="T313" s="2">
        <v>43374</v>
      </c>
      <c r="U313" s="2">
        <v>43404</v>
      </c>
      <c r="V313" t="s">
        <v>29</v>
      </c>
      <c r="W313" t="s">
        <v>30</v>
      </c>
    </row>
    <row r="314" spans="1:24" x14ac:dyDescent="0.25">
      <c r="A314">
        <v>85971</v>
      </c>
      <c r="B314">
        <v>18583</v>
      </c>
      <c r="C314" t="s">
        <v>33</v>
      </c>
      <c r="D314">
        <v>1018</v>
      </c>
      <c r="E314" t="s">
        <v>25</v>
      </c>
      <c r="F314" t="s">
        <v>34</v>
      </c>
      <c r="G314">
        <v>10542</v>
      </c>
      <c r="H314" s="1">
        <v>43374</v>
      </c>
      <c r="I314">
        <v>0</v>
      </c>
      <c r="J314">
        <v>10959.49</v>
      </c>
      <c r="K314" s="9">
        <v>10959.49</v>
      </c>
      <c r="L314" s="8">
        <v>21918.98</v>
      </c>
      <c r="M314">
        <v>50</v>
      </c>
      <c r="N314" t="s">
        <v>27</v>
      </c>
      <c r="O314" t="s">
        <v>27</v>
      </c>
      <c r="P314" t="s">
        <v>27</v>
      </c>
      <c r="Q314" t="s">
        <v>28</v>
      </c>
      <c r="R314">
        <v>0</v>
      </c>
      <c r="S314">
        <v>0</v>
      </c>
      <c r="T314" s="2">
        <v>43374</v>
      </c>
      <c r="U314" s="2">
        <v>43404</v>
      </c>
      <c r="V314" t="s">
        <v>29</v>
      </c>
      <c r="W314" t="s">
        <v>30</v>
      </c>
    </row>
    <row r="315" spans="1:24" x14ac:dyDescent="0.25">
      <c r="A315">
        <v>85971</v>
      </c>
      <c r="B315">
        <v>18583</v>
      </c>
      <c r="C315" t="s">
        <v>31</v>
      </c>
      <c r="D315">
        <v>1040</v>
      </c>
      <c r="E315" t="s">
        <v>25</v>
      </c>
      <c r="F315" t="s">
        <v>32</v>
      </c>
      <c r="G315">
        <v>71073</v>
      </c>
      <c r="H315" s="1">
        <v>43374</v>
      </c>
      <c r="I315">
        <v>0</v>
      </c>
      <c r="J315">
        <v>10959.49</v>
      </c>
      <c r="K315" s="9">
        <v>10959.49</v>
      </c>
      <c r="L315" s="8">
        <v>21918.98</v>
      </c>
      <c r="M315">
        <v>50</v>
      </c>
      <c r="N315" t="s">
        <v>27</v>
      </c>
      <c r="P315" t="s">
        <v>27</v>
      </c>
      <c r="Q315" t="s">
        <v>28</v>
      </c>
      <c r="R315">
        <v>0</v>
      </c>
      <c r="S315">
        <v>0</v>
      </c>
      <c r="T315" s="2">
        <v>43374</v>
      </c>
      <c r="U315" s="2">
        <v>43404</v>
      </c>
      <c r="V315" t="s">
        <v>29</v>
      </c>
      <c r="W315" t="s">
        <v>30</v>
      </c>
    </row>
    <row r="316" spans="1:24" x14ac:dyDescent="0.25">
      <c r="A316">
        <v>85972</v>
      </c>
      <c r="B316">
        <v>52483</v>
      </c>
      <c r="C316" t="s">
        <v>24</v>
      </c>
      <c r="D316">
        <v>6798</v>
      </c>
      <c r="E316" t="s">
        <v>25</v>
      </c>
      <c r="F316" t="s">
        <v>26</v>
      </c>
      <c r="G316">
        <v>3304131</v>
      </c>
      <c r="H316" s="1">
        <v>43374</v>
      </c>
      <c r="I316">
        <v>0</v>
      </c>
      <c r="J316">
        <v>4583.6899999999996</v>
      </c>
      <c r="K316" s="9">
        <v>4583.692</v>
      </c>
      <c r="L316" s="8">
        <v>13751.09</v>
      </c>
      <c r="M316">
        <v>33.333300000000001</v>
      </c>
      <c r="N316" t="s">
        <v>27</v>
      </c>
      <c r="O316" t="s">
        <v>27</v>
      </c>
      <c r="P316" t="s">
        <v>27</v>
      </c>
      <c r="Q316" t="s">
        <v>28</v>
      </c>
      <c r="R316">
        <v>0</v>
      </c>
      <c r="S316">
        <v>0</v>
      </c>
      <c r="T316" s="2">
        <v>43374</v>
      </c>
      <c r="U316" s="2">
        <v>43404</v>
      </c>
      <c r="V316" t="s">
        <v>29</v>
      </c>
      <c r="W316" t="s">
        <v>30</v>
      </c>
    </row>
    <row r="317" spans="1:24" x14ac:dyDescent="0.25">
      <c r="A317">
        <v>85972</v>
      </c>
      <c r="B317">
        <v>52483</v>
      </c>
      <c r="C317" t="s">
        <v>31</v>
      </c>
      <c r="D317">
        <v>1040</v>
      </c>
      <c r="E317" t="s">
        <v>25</v>
      </c>
      <c r="F317" t="s">
        <v>32</v>
      </c>
      <c r="G317">
        <v>718029</v>
      </c>
      <c r="H317" s="1">
        <v>43374</v>
      </c>
      <c r="I317">
        <v>0</v>
      </c>
      <c r="J317">
        <v>4583.6899999999996</v>
      </c>
      <c r="K317" s="9">
        <v>4583.692</v>
      </c>
      <c r="L317" s="8">
        <v>13751.09</v>
      </c>
      <c r="M317">
        <v>33.333300000000001</v>
      </c>
      <c r="N317" t="s">
        <v>27</v>
      </c>
      <c r="O317" t="s">
        <v>27</v>
      </c>
      <c r="P317" t="s">
        <v>27</v>
      </c>
      <c r="Q317" t="s">
        <v>28</v>
      </c>
      <c r="R317">
        <v>0</v>
      </c>
      <c r="S317">
        <v>0</v>
      </c>
      <c r="T317" s="2">
        <v>43374</v>
      </c>
      <c r="U317" s="2">
        <v>43404</v>
      </c>
      <c r="V317" t="s">
        <v>29</v>
      </c>
      <c r="W317" t="s">
        <v>30</v>
      </c>
    </row>
    <row r="318" spans="1:24" x14ac:dyDescent="0.25">
      <c r="A318">
        <v>85972</v>
      </c>
      <c r="B318">
        <v>52483</v>
      </c>
      <c r="C318" t="s">
        <v>31</v>
      </c>
      <c r="D318">
        <v>1040</v>
      </c>
      <c r="E318" t="s">
        <v>25</v>
      </c>
      <c r="F318" t="s">
        <v>32</v>
      </c>
      <c r="G318">
        <v>72444</v>
      </c>
      <c r="H318" s="1">
        <v>43374</v>
      </c>
      <c r="I318">
        <v>0</v>
      </c>
      <c r="J318">
        <v>4583.6899999999996</v>
      </c>
      <c r="K318" s="9">
        <v>4583.692</v>
      </c>
      <c r="L318" s="8">
        <v>13751.09</v>
      </c>
      <c r="M318">
        <v>33.333300000000001</v>
      </c>
      <c r="N318" t="s">
        <v>27</v>
      </c>
      <c r="P318" t="s">
        <v>27</v>
      </c>
      <c r="Q318" t="s">
        <v>28</v>
      </c>
      <c r="R318">
        <v>0</v>
      </c>
      <c r="S318">
        <v>0</v>
      </c>
      <c r="T318" s="2">
        <v>43374</v>
      </c>
      <c r="U318" s="2">
        <v>43404</v>
      </c>
      <c r="V318" t="s">
        <v>29</v>
      </c>
      <c r="W318" t="s">
        <v>30</v>
      </c>
    </row>
    <row r="319" spans="1:24" x14ac:dyDescent="0.25">
      <c r="A319">
        <v>85973</v>
      </c>
      <c r="B319">
        <v>52051</v>
      </c>
      <c r="C319" t="s">
        <v>33</v>
      </c>
      <c r="D319">
        <v>1018</v>
      </c>
      <c r="E319" t="s">
        <v>25</v>
      </c>
      <c r="F319" t="s">
        <v>34</v>
      </c>
      <c r="G319">
        <v>10545</v>
      </c>
      <c r="H319" s="1">
        <v>43374</v>
      </c>
      <c r="I319">
        <v>0</v>
      </c>
      <c r="J319">
        <v>3034.27</v>
      </c>
      <c r="K319" s="9">
        <v>3034.268</v>
      </c>
      <c r="L319" s="8">
        <v>12137.07</v>
      </c>
      <c r="M319">
        <v>25</v>
      </c>
      <c r="N319" t="s">
        <v>27</v>
      </c>
      <c r="O319" t="s">
        <v>27</v>
      </c>
      <c r="P319" t="s">
        <v>27</v>
      </c>
      <c r="Q319" t="s">
        <v>28</v>
      </c>
      <c r="R319">
        <v>0</v>
      </c>
      <c r="S319">
        <v>0</v>
      </c>
      <c r="T319" s="2">
        <v>43374</v>
      </c>
      <c r="U319" s="2">
        <v>43404</v>
      </c>
      <c r="V319" t="s">
        <v>29</v>
      </c>
      <c r="W319" t="s">
        <v>30</v>
      </c>
    </row>
    <row r="320" spans="1:24" x14ac:dyDescent="0.25">
      <c r="A320">
        <v>85973</v>
      </c>
      <c r="B320">
        <v>52051</v>
      </c>
      <c r="C320" t="s">
        <v>37</v>
      </c>
      <c r="D320">
        <v>62858</v>
      </c>
      <c r="E320" t="s">
        <v>25</v>
      </c>
      <c r="F320" t="s">
        <v>38</v>
      </c>
      <c r="G320">
        <v>4514025</v>
      </c>
      <c r="H320" s="1">
        <v>43374</v>
      </c>
      <c r="I320">
        <v>0</v>
      </c>
      <c r="J320">
        <v>3034.27</v>
      </c>
      <c r="K320" s="9">
        <v>3034.268</v>
      </c>
      <c r="L320" s="8">
        <v>12137.07</v>
      </c>
      <c r="M320">
        <v>25</v>
      </c>
      <c r="N320" t="s">
        <v>27</v>
      </c>
      <c r="O320" t="s">
        <v>27</v>
      </c>
      <c r="P320" t="s">
        <v>27</v>
      </c>
      <c r="Q320" t="s">
        <v>28</v>
      </c>
      <c r="R320">
        <v>0</v>
      </c>
      <c r="S320">
        <v>0</v>
      </c>
      <c r="T320" s="2">
        <v>43374</v>
      </c>
      <c r="U320" s="2">
        <v>43404</v>
      </c>
      <c r="V320" t="s">
        <v>29</v>
      </c>
      <c r="W320" t="s">
        <v>30</v>
      </c>
    </row>
    <row r="321" spans="1:24" x14ac:dyDescent="0.25">
      <c r="A321">
        <v>85973</v>
      </c>
      <c r="B321">
        <v>52051</v>
      </c>
      <c r="C321" t="s">
        <v>31</v>
      </c>
      <c r="D321">
        <v>1040</v>
      </c>
      <c r="E321" t="s">
        <v>25</v>
      </c>
      <c r="F321" t="s">
        <v>32</v>
      </c>
      <c r="G321">
        <v>71074</v>
      </c>
      <c r="H321" s="1">
        <v>43374</v>
      </c>
      <c r="I321">
        <v>0</v>
      </c>
      <c r="J321">
        <v>3034.27</v>
      </c>
      <c r="K321" s="9">
        <v>3034.268</v>
      </c>
      <c r="L321" s="8">
        <v>12137.07</v>
      </c>
      <c r="M321">
        <v>25</v>
      </c>
      <c r="N321" t="s">
        <v>27</v>
      </c>
      <c r="P321" t="s">
        <v>27</v>
      </c>
      <c r="Q321" t="s">
        <v>28</v>
      </c>
      <c r="R321">
        <v>0</v>
      </c>
      <c r="S321">
        <v>0</v>
      </c>
      <c r="T321" s="2">
        <v>43374</v>
      </c>
      <c r="U321" s="2">
        <v>43404</v>
      </c>
      <c r="V321" t="s">
        <v>29</v>
      </c>
      <c r="W321" t="s">
        <v>30</v>
      </c>
    </row>
    <row r="322" spans="1:24" x14ac:dyDescent="0.25">
      <c r="A322">
        <v>85973</v>
      </c>
      <c r="B322">
        <v>52051</v>
      </c>
      <c r="C322" t="s">
        <v>42</v>
      </c>
      <c r="D322">
        <v>1035</v>
      </c>
      <c r="E322" t="s">
        <v>25</v>
      </c>
      <c r="F322" t="s">
        <v>43</v>
      </c>
      <c r="G322">
        <v>8046</v>
      </c>
      <c r="H322" s="1">
        <v>43374</v>
      </c>
      <c r="I322">
        <v>0</v>
      </c>
      <c r="J322">
        <v>3034.27</v>
      </c>
      <c r="K322" s="9">
        <v>3034.268</v>
      </c>
      <c r="L322" s="8">
        <v>12137.07</v>
      </c>
      <c r="M322">
        <v>25</v>
      </c>
      <c r="N322" t="s">
        <v>27</v>
      </c>
      <c r="O322" t="s">
        <v>41</v>
      </c>
      <c r="P322" t="s">
        <v>27</v>
      </c>
      <c r="Q322" t="s">
        <v>28</v>
      </c>
      <c r="R322">
        <v>0</v>
      </c>
      <c r="S322">
        <v>0</v>
      </c>
      <c r="T322" s="2">
        <v>43374</v>
      </c>
      <c r="U322" s="2">
        <v>43404</v>
      </c>
      <c r="V322" t="s">
        <v>29</v>
      </c>
      <c r="W322" t="s">
        <v>30</v>
      </c>
    </row>
    <row r="323" spans="1:24" x14ac:dyDescent="0.25">
      <c r="A323">
        <v>85974</v>
      </c>
      <c r="B323">
        <v>52056</v>
      </c>
      <c r="C323" t="s">
        <v>35</v>
      </c>
      <c r="D323">
        <v>1015</v>
      </c>
      <c r="E323" t="s">
        <v>25</v>
      </c>
      <c r="F323" t="s">
        <v>36</v>
      </c>
      <c r="G323">
        <v>6513</v>
      </c>
      <c r="H323" s="1">
        <v>43374</v>
      </c>
      <c r="I323">
        <v>4000</v>
      </c>
      <c r="J323">
        <v>0</v>
      </c>
      <c r="K323" s="9">
        <v>3244.74</v>
      </c>
      <c r="L323" s="8">
        <v>9734.23</v>
      </c>
      <c r="M323">
        <v>33.333300000000001</v>
      </c>
      <c r="N323" t="s">
        <v>27</v>
      </c>
      <c r="O323" t="s">
        <v>27</v>
      </c>
      <c r="P323" t="s">
        <v>27</v>
      </c>
      <c r="Q323" t="s">
        <v>28</v>
      </c>
      <c r="R323">
        <v>0</v>
      </c>
      <c r="S323">
        <v>3244.74</v>
      </c>
      <c r="T323" s="2">
        <v>43374</v>
      </c>
      <c r="U323" s="2">
        <v>43404</v>
      </c>
      <c r="V323" t="s">
        <v>29</v>
      </c>
      <c r="W323" t="s">
        <v>30</v>
      </c>
      <c r="X323" s="2">
        <v>40238</v>
      </c>
    </row>
    <row r="324" spans="1:24" x14ac:dyDescent="0.25">
      <c r="A324">
        <v>85974</v>
      </c>
      <c r="B324">
        <v>52056</v>
      </c>
      <c r="C324" t="s">
        <v>31</v>
      </c>
      <c r="D324">
        <v>1040</v>
      </c>
      <c r="E324" t="s">
        <v>25</v>
      </c>
      <c r="F324" t="s">
        <v>32</v>
      </c>
      <c r="G324">
        <v>71075</v>
      </c>
      <c r="H324" s="1">
        <v>43374</v>
      </c>
      <c r="I324">
        <v>0</v>
      </c>
      <c r="J324">
        <v>3244.74</v>
      </c>
      <c r="K324" s="9">
        <v>3244.74</v>
      </c>
      <c r="L324" s="8">
        <v>9734.23</v>
      </c>
      <c r="M324">
        <v>33.333300000000001</v>
      </c>
      <c r="N324" t="s">
        <v>27</v>
      </c>
      <c r="P324" t="s">
        <v>27</v>
      </c>
      <c r="Q324" t="s">
        <v>28</v>
      </c>
      <c r="R324">
        <v>0</v>
      </c>
      <c r="S324">
        <v>0</v>
      </c>
      <c r="T324" s="2">
        <v>43374</v>
      </c>
      <c r="U324" s="2">
        <v>43404</v>
      </c>
      <c r="V324" t="s">
        <v>29</v>
      </c>
      <c r="W324" t="s">
        <v>30</v>
      </c>
    </row>
    <row r="325" spans="1:24" x14ac:dyDescent="0.25">
      <c r="A325">
        <v>85974</v>
      </c>
      <c r="B325">
        <v>52056</v>
      </c>
      <c r="C325" t="s">
        <v>42</v>
      </c>
      <c r="D325">
        <v>1035</v>
      </c>
      <c r="E325" t="s">
        <v>25</v>
      </c>
      <c r="F325" t="s">
        <v>43</v>
      </c>
      <c r="G325">
        <v>8395</v>
      </c>
      <c r="H325" s="1">
        <v>43374</v>
      </c>
      <c r="I325">
        <v>0</v>
      </c>
      <c r="J325">
        <v>3244.74</v>
      </c>
      <c r="K325" s="9">
        <v>3244.74</v>
      </c>
      <c r="L325" s="8">
        <v>9734.23</v>
      </c>
      <c r="M325">
        <v>33.333300000000001</v>
      </c>
      <c r="N325" t="s">
        <v>27</v>
      </c>
      <c r="O325" t="s">
        <v>41</v>
      </c>
      <c r="P325" t="s">
        <v>27</v>
      </c>
      <c r="Q325" t="s">
        <v>28</v>
      </c>
      <c r="R325">
        <v>0</v>
      </c>
      <c r="S325">
        <v>0</v>
      </c>
      <c r="T325" s="2">
        <v>43374</v>
      </c>
      <c r="U325" s="2">
        <v>43404</v>
      </c>
      <c r="V325" t="s">
        <v>29</v>
      </c>
      <c r="W325" t="s">
        <v>30</v>
      </c>
    </row>
    <row r="326" spans="1:24" x14ac:dyDescent="0.25">
      <c r="A326">
        <v>85975</v>
      </c>
      <c r="B326">
        <v>52641</v>
      </c>
      <c r="C326" t="s">
        <v>35</v>
      </c>
      <c r="D326">
        <v>1015</v>
      </c>
      <c r="E326" t="s">
        <v>25</v>
      </c>
      <c r="F326" t="s">
        <v>36</v>
      </c>
      <c r="G326">
        <v>1112193</v>
      </c>
      <c r="H326" s="1">
        <v>43374</v>
      </c>
      <c r="I326">
        <v>0</v>
      </c>
      <c r="J326">
        <v>11157.94</v>
      </c>
      <c r="K326" s="9">
        <v>11157.94</v>
      </c>
      <c r="L326" s="8">
        <v>22315.88</v>
      </c>
      <c r="M326">
        <v>50</v>
      </c>
      <c r="N326" t="s">
        <v>27</v>
      </c>
      <c r="O326" t="s">
        <v>27</v>
      </c>
      <c r="P326" t="s">
        <v>27</v>
      </c>
      <c r="Q326" t="s">
        <v>28</v>
      </c>
      <c r="R326">
        <v>0</v>
      </c>
      <c r="S326">
        <v>0</v>
      </c>
      <c r="T326" s="2">
        <v>43374</v>
      </c>
      <c r="U326" s="2">
        <v>43404</v>
      </c>
      <c r="V326" t="s">
        <v>29</v>
      </c>
      <c r="W326" t="s">
        <v>30</v>
      </c>
      <c r="X326" s="2">
        <v>41883</v>
      </c>
    </row>
    <row r="327" spans="1:24" x14ac:dyDescent="0.25">
      <c r="A327">
        <v>85975</v>
      </c>
      <c r="B327">
        <v>52641</v>
      </c>
      <c r="C327" t="s">
        <v>31</v>
      </c>
      <c r="D327">
        <v>1040</v>
      </c>
      <c r="E327" t="s">
        <v>25</v>
      </c>
      <c r="F327" t="s">
        <v>32</v>
      </c>
      <c r="G327">
        <v>71076</v>
      </c>
      <c r="H327" s="1">
        <v>43374</v>
      </c>
      <c r="I327">
        <v>0</v>
      </c>
      <c r="J327">
        <v>11157.94</v>
      </c>
      <c r="K327" s="9">
        <v>11157.94</v>
      </c>
      <c r="L327" s="8">
        <v>22315.88</v>
      </c>
      <c r="M327">
        <v>50</v>
      </c>
      <c r="N327" t="s">
        <v>27</v>
      </c>
      <c r="P327" t="s">
        <v>27</v>
      </c>
      <c r="Q327" t="s">
        <v>28</v>
      </c>
      <c r="R327">
        <v>0</v>
      </c>
      <c r="S327">
        <v>0</v>
      </c>
      <c r="T327" s="2">
        <v>43374</v>
      </c>
      <c r="U327" s="2">
        <v>43404</v>
      </c>
      <c r="V327" t="s">
        <v>29</v>
      </c>
      <c r="W327" t="s">
        <v>30</v>
      </c>
    </row>
    <row r="328" spans="1:24" x14ac:dyDescent="0.25">
      <c r="A328">
        <v>85975</v>
      </c>
      <c r="B328">
        <v>941040</v>
      </c>
      <c r="C328" t="s">
        <v>35</v>
      </c>
      <c r="D328">
        <v>1015</v>
      </c>
      <c r="E328" t="s">
        <v>25</v>
      </c>
      <c r="F328" t="s">
        <v>36</v>
      </c>
      <c r="G328">
        <v>1112193</v>
      </c>
      <c r="H328" s="1">
        <v>43374</v>
      </c>
      <c r="I328">
        <v>0</v>
      </c>
      <c r="J328">
        <v>9740.5</v>
      </c>
      <c r="K328" s="9">
        <v>9740.5</v>
      </c>
      <c r="L328" s="8">
        <v>9740.5</v>
      </c>
      <c r="M328">
        <v>100</v>
      </c>
      <c r="N328" t="s">
        <v>27</v>
      </c>
      <c r="O328" t="s">
        <v>27</v>
      </c>
      <c r="P328" t="s">
        <v>27</v>
      </c>
      <c r="Q328" t="s">
        <v>28</v>
      </c>
      <c r="R328">
        <v>0</v>
      </c>
      <c r="S328">
        <v>0</v>
      </c>
      <c r="T328" s="2">
        <v>43374</v>
      </c>
      <c r="U328" s="2">
        <v>43404</v>
      </c>
      <c r="V328" t="s">
        <v>29</v>
      </c>
      <c r="W328" t="s">
        <v>30</v>
      </c>
      <c r="X328" s="2">
        <v>41883</v>
      </c>
    </row>
    <row r="329" spans="1:24" x14ac:dyDescent="0.25">
      <c r="A329">
        <v>85976</v>
      </c>
      <c r="B329">
        <v>19152</v>
      </c>
      <c r="C329" t="s">
        <v>33</v>
      </c>
      <c r="D329">
        <v>1018</v>
      </c>
      <c r="E329" t="s">
        <v>25</v>
      </c>
      <c r="F329" t="s">
        <v>34</v>
      </c>
      <c r="G329">
        <v>2082347</v>
      </c>
      <c r="H329" s="1">
        <v>43374</v>
      </c>
      <c r="I329">
        <v>0</v>
      </c>
      <c r="J329">
        <v>2862.94</v>
      </c>
      <c r="K329" s="9">
        <v>2862.942</v>
      </c>
      <c r="L329" s="8">
        <v>17177.62</v>
      </c>
      <c r="M329">
        <v>16.666699999999999</v>
      </c>
      <c r="N329" t="s">
        <v>27</v>
      </c>
      <c r="O329" t="s">
        <v>27</v>
      </c>
      <c r="P329" t="s">
        <v>27</v>
      </c>
      <c r="Q329" t="s">
        <v>28</v>
      </c>
      <c r="R329">
        <v>0</v>
      </c>
      <c r="S329">
        <v>0</v>
      </c>
      <c r="T329" s="2">
        <v>43374</v>
      </c>
      <c r="U329" s="2">
        <v>43404</v>
      </c>
      <c r="V329" t="s">
        <v>29</v>
      </c>
      <c r="W329" t="s">
        <v>30</v>
      </c>
    </row>
    <row r="330" spans="1:24" x14ac:dyDescent="0.25">
      <c r="A330">
        <v>85976</v>
      </c>
      <c r="B330">
        <v>19152</v>
      </c>
      <c r="C330" t="s">
        <v>37</v>
      </c>
      <c r="D330">
        <v>62858</v>
      </c>
      <c r="E330" t="s">
        <v>25</v>
      </c>
      <c r="F330" t="s">
        <v>38</v>
      </c>
      <c r="G330">
        <v>4306844</v>
      </c>
      <c r="H330" s="1">
        <v>43374</v>
      </c>
      <c r="I330">
        <v>0</v>
      </c>
      <c r="J330">
        <v>2862.94</v>
      </c>
      <c r="K330" s="9">
        <v>2862.942</v>
      </c>
      <c r="L330" s="8">
        <v>17177.62</v>
      </c>
      <c r="M330">
        <v>16.666699999999999</v>
      </c>
      <c r="N330" t="s">
        <v>27</v>
      </c>
      <c r="O330" t="s">
        <v>27</v>
      </c>
      <c r="P330" t="s">
        <v>27</v>
      </c>
      <c r="Q330" t="s">
        <v>28</v>
      </c>
      <c r="R330">
        <v>0</v>
      </c>
      <c r="S330">
        <v>0</v>
      </c>
      <c r="T330" s="2">
        <v>43374</v>
      </c>
      <c r="U330" s="2">
        <v>43404</v>
      </c>
      <c r="V330" t="s">
        <v>29</v>
      </c>
      <c r="W330" t="s">
        <v>30</v>
      </c>
    </row>
    <row r="331" spans="1:24" x14ac:dyDescent="0.25">
      <c r="A331">
        <v>85976</v>
      </c>
      <c r="B331">
        <v>19152</v>
      </c>
      <c r="C331" t="s">
        <v>35</v>
      </c>
      <c r="D331">
        <v>1015</v>
      </c>
      <c r="E331" t="s">
        <v>25</v>
      </c>
      <c r="F331" t="s">
        <v>36</v>
      </c>
      <c r="G331">
        <v>6516</v>
      </c>
      <c r="H331" s="1">
        <v>43374</v>
      </c>
      <c r="I331">
        <v>4000</v>
      </c>
      <c r="J331">
        <v>0</v>
      </c>
      <c r="K331" s="9">
        <v>2862.942</v>
      </c>
      <c r="L331" s="8">
        <v>17177.62</v>
      </c>
      <c r="M331">
        <v>16.666699999999999</v>
      </c>
      <c r="N331" t="s">
        <v>27</v>
      </c>
      <c r="O331" t="s">
        <v>27</v>
      </c>
      <c r="P331" t="s">
        <v>27</v>
      </c>
      <c r="Q331" t="s">
        <v>28</v>
      </c>
      <c r="R331">
        <v>0</v>
      </c>
      <c r="S331">
        <v>2862.942</v>
      </c>
      <c r="T331" s="2">
        <v>43374</v>
      </c>
      <c r="U331" s="2">
        <v>43404</v>
      </c>
      <c r="V331" t="s">
        <v>29</v>
      </c>
      <c r="W331" t="s">
        <v>30</v>
      </c>
      <c r="X331" s="2">
        <v>40238</v>
      </c>
    </row>
    <row r="332" spans="1:24" x14ac:dyDescent="0.25">
      <c r="A332">
        <v>85976</v>
      </c>
      <c r="B332">
        <v>19152</v>
      </c>
      <c r="C332" t="s">
        <v>31</v>
      </c>
      <c r="D332">
        <v>1040</v>
      </c>
      <c r="E332" t="s">
        <v>25</v>
      </c>
      <c r="F332" t="s">
        <v>32</v>
      </c>
      <c r="G332">
        <v>71077</v>
      </c>
      <c r="H332" s="1">
        <v>43374</v>
      </c>
      <c r="I332">
        <v>0</v>
      </c>
      <c r="J332">
        <v>2862.94</v>
      </c>
      <c r="K332" s="9">
        <v>2862.942</v>
      </c>
      <c r="L332" s="8">
        <v>17177.62</v>
      </c>
      <c r="M332">
        <v>16.666699999999999</v>
      </c>
      <c r="N332" t="s">
        <v>27</v>
      </c>
      <c r="P332" t="s">
        <v>27</v>
      </c>
      <c r="Q332" t="s">
        <v>28</v>
      </c>
      <c r="R332">
        <v>0</v>
      </c>
      <c r="S332">
        <v>0</v>
      </c>
      <c r="T332" s="2">
        <v>43374</v>
      </c>
      <c r="U332" s="2">
        <v>43404</v>
      </c>
      <c r="V332" t="s">
        <v>29</v>
      </c>
      <c r="W332" t="s">
        <v>30</v>
      </c>
    </row>
    <row r="333" spans="1:24" x14ac:dyDescent="0.25">
      <c r="A333">
        <v>85976</v>
      </c>
      <c r="B333">
        <v>19152</v>
      </c>
      <c r="C333" t="s">
        <v>42</v>
      </c>
      <c r="D333">
        <v>1035</v>
      </c>
      <c r="E333" t="s">
        <v>25</v>
      </c>
      <c r="F333" t="s">
        <v>43</v>
      </c>
      <c r="G333">
        <v>8042</v>
      </c>
      <c r="H333" s="1">
        <v>43374</v>
      </c>
      <c r="I333">
        <v>0</v>
      </c>
      <c r="J333">
        <v>2862.94</v>
      </c>
      <c r="K333" s="9">
        <v>2862.942</v>
      </c>
      <c r="L333" s="8">
        <v>17177.62</v>
      </c>
      <c r="M333">
        <v>16.666699999999999</v>
      </c>
      <c r="N333" t="s">
        <v>27</v>
      </c>
      <c r="O333" t="s">
        <v>41</v>
      </c>
      <c r="P333" t="s">
        <v>27</v>
      </c>
      <c r="Q333" t="s">
        <v>28</v>
      </c>
      <c r="R333">
        <v>0</v>
      </c>
      <c r="S333">
        <v>0</v>
      </c>
      <c r="T333" s="2">
        <v>43374</v>
      </c>
      <c r="U333" s="2">
        <v>43404</v>
      </c>
      <c r="V333" t="s">
        <v>29</v>
      </c>
      <c r="W333" t="s">
        <v>30</v>
      </c>
    </row>
    <row r="334" spans="1:24" x14ac:dyDescent="0.25">
      <c r="A334">
        <v>85976</v>
      </c>
      <c r="B334">
        <v>19152</v>
      </c>
      <c r="C334" t="s">
        <v>31</v>
      </c>
      <c r="D334">
        <v>1040</v>
      </c>
      <c r="E334" t="s">
        <v>25</v>
      </c>
      <c r="F334" t="s">
        <v>32</v>
      </c>
      <c r="G334">
        <v>8043</v>
      </c>
      <c r="H334" s="1">
        <v>43374</v>
      </c>
      <c r="I334">
        <v>0</v>
      </c>
      <c r="J334">
        <v>2862.94</v>
      </c>
      <c r="K334" s="9">
        <v>2862.942</v>
      </c>
      <c r="L334" s="8">
        <v>17177.62</v>
      </c>
      <c r="M334">
        <v>16.666699999999999</v>
      </c>
      <c r="N334" t="s">
        <v>27</v>
      </c>
      <c r="O334" t="s">
        <v>27</v>
      </c>
      <c r="P334" t="s">
        <v>27</v>
      </c>
      <c r="Q334" t="s">
        <v>28</v>
      </c>
      <c r="R334">
        <v>0</v>
      </c>
      <c r="S334">
        <v>0</v>
      </c>
      <c r="T334" s="2">
        <v>43374</v>
      </c>
      <c r="U334" s="2">
        <v>43404</v>
      </c>
      <c r="V334" t="s">
        <v>29</v>
      </c>
      <c r="W334" t="s">
        <v>30</v>
      </c>
    </row>
    <row r="335" spans="1:24" x14ac:dyDescent="0.25">
      <c r="A335">
        <v>85977</v>
      </c>
      <c r="B335">
        <v>19076</v>
      </c>
      <c r="C335" t="s">
        <v>31</v>
      </c>
      <c r="D335">
        <v>1040</v>
      </c>
      <c r="E335" t="s">
        <v>25</v>
      </c>
      <c r="F335" t="s">
        <v>32</v>
      </c>
      <c r="G335">
        <v>1112235</v>
      </c>
      <c r="H335" s="1">
        <v>43374</v>
      </c>
      <c r="I335">
        <v>0</v>
      </c>
      <c r="J335">
        <v>5738.97</v>
      </c>
      <c r="K335" s="9">
        <v>5738.97</v>
      </c>
      <c r="L335" s="8">
        <v>15303.92</v>
      </c>
      <c r="M335">
        <v>37.5</v>
      </c>
      <c r="N335" t="s">
        <v>27</v>
      </c>
      <c r="O335" t="s">
        <v>27</v>
      </c>
      <c r="P335" t="s">
        <v>27</v>
      </c>
      <c r="Q335" t="s">
        <v>28</v>
      </c>
      <c r="R335">
        <v>0</v>
      </c>
      <c r="S335">
        <v>0</v>
      </c>
      <c r="T335" s="2">
        <v>43374</v>
      </c>
      <c r="U335" s="2">
        <v>43404</v>
      </c>
      <c r="V335" t="s">
        <v>29</v>
      </c>
      <c r="W335" t="s">
        <v>30</v>
      </c>
    </row>
    <row r="336" spans="1:24" x14ac:dyDescent="0.25">
      <c r="A336">
        <v>85977</v>
      </c>
      <c r="B336">
        <v>19076</v>
      </c>
      <c r="C336" t="s">
        <v>24</v>
      </c>
      <c r="D336">
        <v>6798</v>
      </c>
      <c r="E336" t="s">
        <v>25</v>
      </c>
      <c r="F336" t="s">
        <v>26</v>
      </c>
      <c r="G336">
        <v>3304191</v>
      </c>
      <c r="H336" s="1">
        <v>43374</v>
      </c>
      <c r="I336">
        <v>0</v>
      </c>
      <c r="J336">
        <v>3825.98</v>
      </c>
      <c r="K336" s="9">
        <v>3825.98</v>
      </c>
      <c r="L336" s="8">
        <v>15303.92</v>
      </c>
      <c r="M336">
        <v>25</v>
      </c>
      <c r="N336" t="s">
        <v>27</v>
      </c>
      <c r="O336" t="s">
        <v>27</v>
      </c>
      <c r="P336" t="s">
        <v>27</v>
      </c>
      <c r="Q336" t="s">
        <v>28</v>
      </c>
      <c r="R336">
        <v>0</v>
      </c>
      <c r="S336">
        <v>0</v>
      </c>
      <c r="T336" s="2">
        <v>43374</v>
      </c>
      <c r="U336" s="2">
        <v>43404</v>
      </c>
      <c r="V336" t="s">
        <v>29</v>
      </c>
      <c r="W336" t="s">
        <v>30</v>
      </c>
    </row>
    <row r="337" spans="1:24" x14ac:dyDescent="0.25">
      <c r="A337">
        <v>85977</v>
      </c>
      <c r="B337">
        <v>19076</v>
      </c>
      <c r="C337" t="s">
        <v>31</v>
      </c>
      <c r="D337">
        <v>1040</v>
      </c>
      <c r="E337" t="s">
        <v>25</v>
      </c>
      <c r="F337" t="s">
        <v>32</v>
      </c>
      <c r="G337">
        <v>71323</v>
      </c>
      <c r="H337" s="1">
        <v>43374</v>
      </c>
      <c r="I337">
        <v>0</v>
      </c>
      <c r="J337">
        <v>5738.97</v>
      </c>
      <c r="K337" s="9">
        <v>5738.97</v>
      </c>
      <c r="L337" s="8">
        <v>15303.92</v>
      </c>
      <c r="M337">
        <v>37.5</v>
      </c>
      <c r="N337" t="s">
        <v>27</v>
      </c>
      <c r="P337" t="s">
        <v>27</v>
      </c>
      <c r="Q337" t="s">
        <v>28</v>
      </c>
      <c r="R337">
        <v>0</v>
      </c>
      <c r="S337">
        <v>0</v>
      </c>
      <c r="T337" s="2">
        <v>43374</v>
      </c>
      <c r="U337" s="2">
        <v>43404</v>
      </c>
      <c r="V337" t="s">
        <v>29</v>
      </c>
      <c r="W337" t="s">
        <v>30</v>
      </c>
    </row>
    <row r="338" spans="1:24" x14ac:dyDescent="0.25">
      <c r="A338">
        <v>85977</v>
      </c>
      <c r="B338">
        <v>52379</v>
      </c>
      <c r="C338" t="s">
        <v>33</v>
      </c>
      <c r="D338">
        <v>1018</v>
      </c>
      <c r="E338" t="s">
        <v>25</v>
      </c>
      <c r="F338" t="s">
        <v>34</v>
      </c>
      <c r="G338">
        <v>8623</v>
      </c>
      <c r="H338" s="1">
        <v>43374</v>
      </c>
      <c r="I338">
        <v>0</v>
      </c>
      <c r="J338">
        <v>5974.01</v>
      </c>
      <c r="K338" s="9">
        <v>5974.01</v>
      </c>
      <c r="L338" s="8">
        <v>5974.01</v>
      </c>
      <c r="M338">
        <v>100</v>
      </c>
      <c r="N338" t="s">
        <v>27</v>
      </c>
      <c r="O338" t="s">
        <v>27</v>
      </c>
      <c r="P338" t="s">
        <v>27</v>
      </c>
      <c r="Q338" t="s">
        <v>28</v>
      </c>
      <c r="R338">
        <v>0</v>
      </c>
      <c r="S338">
        <v>0</v>
      </c>
      <c r="T338" s="2">
        <v>43374</v>
      </c>
      <c r="U338" s="2">
        <v>43404</v>
      </c>
      <c r="V338" t="s">
        <v>29</v>
      </c>
      <c r="W338" t="s">
        <v>30</v>
      </c>
    </row>
    <row r="339" spans="1:24" x14ac:dyDescent="0.25">
      <c r="A339">
        <v>85979</v>
      </c>
      <c r="B339">
        <v>15361</v>
      </c>
      <c r="C339" t="s">
        <v>35</v>
      </c>
      <c r="D339">
        <v>1015</v>
      </c>
      <c r="E339" t="s">
        <v>25</v>
      </c>
      <c r="F339" t="s">
        <v>36</v>
      </c>
      <c r="G339">
        <v>6515</v>
      </c>
      <c r="H339" s="1">
        <v>43374</v>
      </c>
      <c r="I339">
        <v>4000</v>
      </c>
      <c r="J339">
        <v>1556.38</v>
      </c>
      <c r="K339" s="9">
        <v>5556.38</v>
      </c>
      <c r="L339" s="8">
        <v>11112.76</v>
      </c>
      <c r="M339">
        <v>50</v>
      </c>
      <c r="N339" t="s">
        <v>27</v>
      </c>
      <c r="O339" t="s">
        <v>27</v>
      </c>
      <c r="P339" t="s">
        <v>27</v>
      </c>
      <c r="Q339" t="s">
        <v>28</v>
      </c>
      <c r="R339">
        <v>0</v>
      </c>
      <c r="S339">
        <v>0</v>
      </c>
      <c r="T339" s="2">
        <v>43374</v>
      </c>
      <c r="U339" s="2">
        <v>43404</v>
      </c>
      <c r="V339" t="s">
        <v>29</v>
      </c>
      <c r="W339" t="s">
        <v>30</v>
      </c>
      <c r="X339" s="2">
        <v>40238</v>
      </c>
    </row>
    <row r="340" spans="1:24" x14ac:dyDescent="0.25">
      <c r="A340">
        <v>85979</v>
      </c>
      <c r="B340">
        <v>15361</v>
      </c>
      <c r="C340" t="s">
        <v>31</v>
      </c>
      <c r="D340">
        <v>1040</v>
      </c>
      <c r="E340" t="s">
        <v>25</v>
      </c>
      <c r="F340" t="s">
        <v>32</v>
      </c>
      <c r="G340">
        <v>71465</v>
      </c>
      <c r="H340" s="1">
        <v>43374</v>
      </c>
      <c r="I340">
        <v>0</v>
      </c>
      <c r="J340">
        <v>5556.38</v>
      </c>
      <c r="K340" s="9">
        <v>5556.38</v>
      </c>
      <c r="L340" s="8">
        <v>11112.76</v>
      </c>
      <c r="M340">
        <v>50</v>
      </c>
      <c r="N340" t="s">
        <v>27</v>
      </c>
      <c r="P340" t="s">
        <v>27</v>
      </c>
      <c r="Q340" t="s">
        <v>28</v>
      </c>
      <c r="R340">
        <v>0</v>
      </c>
      <c r="S340">
        <v>0</v>
      </c>
      <c r="T340" s="2">
        <v>43374</v>
      </c>
      <c r="U340" s="2">
        <v>43404</v>
      </c>
      <c r="V340" t="s">
        <v>29</v>
      </c>
      <c r="W340" t="s">
        <v>30</v>
      </c>
    </row>
    <row r="341" spans="1:24" x14ac:dyDescent="0.25">
      <c r="A341">
        <v>85980</v>
      </c>
      <c r="B341">
        <v>52411</v>
      </c>
      <c r="C341" t="s">
        <v>35</v>
      </c>
      <c r="D341">
        <v>1015</v>
      </c>
      <c r="E341" t="s">
        <v>25</v>
      </c>
      <c r="F341" t="s">
        <v>36</v>
      </c>
      <c r="G341">
        <v>2854160</v>
      </c>
      <c r="H341" s="1">
        <v>43374</v>
      </c>
      <c r="I341">
        <v>0</v>
      </c>
      <c r="J341">
        <v>2917.27</v>
      </c>
      <c r="K341" s="9">
        <v>2917.27</v>
      </c>
      <c r="L341" s="8">
        <v>14586.35</v>
      </c>
      <c r="M341">
        <v>20</v>
      </c>
      <c r="N341" t="s">
        <v>27</v>
      </c>
      <c r="O341" t="s">
        <v>27</v>
      </c>
      <c r="P341" t="s">
        <v>27</v>
      </c>
      <c r="Q341" t="s">
        <v>28</v>
      </c>
      <c r="R341">
        <v>0</v>
      </c>
      <c r="S341">
        <v>0</v>
      </c>
      <c r="T341" s="2">
        <v>43374</v>
      </c>
      <c r="U341" s="2">
        <v>43404</v>
      </c>
      <c r="V341" t="s">
        <v>29</v>
      </c>
      <c r="W341" t="s">
        <v>30</v>
      </c>
      <c r="X341" s="2">
        <v>42522</v>
      </c>
    </row>
    <row r="342" spans="1:24" x14ac:dyDescent="0.25">
      <c r="A342">
        <v>85980</v>
      </c>
      <c r="B342">
        <v>52411</v>
      </c>
      <c r="C342" t="s">
        <v>24</v>
      </c>
      <c r="D342">
        <v>6798</v>
      </c>
      <c r="E342" t="s">
        <v>25</v>
      </c>
      <c r="F342" t="s">
        <v>26</v>
      </c>
      <c r="G342">
        <v>3375250</v>
      </c>
      <c r="H342" s="1">
        <v>43374</v>
      </c>
      <c r="I342">
        <v>0</v>
      </c>
      <c r="J342">
        <v>2917.27</v>
      </c>
      <c r="K342" s="9">
        <v>2917.27</v>
      </c>
      <c r="L342" s="8">
        <v>14586.35</v>
      </c>
      <c r="M342">
        <v>20</v>
      </c>
      <c r="N342" t="s">
        <v>27</v>
      </c>
      <c r="O342" t="s">
        <v>27</v>
      </c>
      <c r="P342" t="s">
        <v>27</v>
      </c>
      <c r="Q342" t="s">
        <v>28</v>
      </c>
      <c r="R342">
        <v>0</v>
      </c>
      <c r="S342">
        <v>0</v>
      </c>
      <c r="T342" s="2">
        <v>43374</v>
      </c>
      <c r="U342" s="2">
        <v>43404</v>
      </c>
      <c r="V342" t="s">
        <v>29</v>
      </c>
      <c r="W342" t="s">
        <v>30</v>
      </c>
    </row>
    <row r="343" spans="1:24" x14ac:dyDescent="0.25">
      <c r="A343">
        <v>85980</v>
      </c>
      <c r="B343">
        <v>52411</v>
      </c>
      <c r="C343" t="s">
        <v>31</v>
      </c>
      <c r="D343">
        <v>1040</v>
      </c>
      <c r="E343" t="s">
        <v>25</v>
      </c>
      <c r="F343" t="s">
        <v>32</v>
      </c>
      <c r="G343">
        <v>398002</v>
      </c>
      <c r="H343" s="1">
        <v>43374</v>
      </c>
      <c r="I343">
        <v>0</v>
      </c>
      <c r="J343">
        <v>2917.27</v>
      </c>
      <c r="K343" s="9">
        <v>2917.27</v>
      </c>
      <c r="L343" s="8">
        <v>14586.35</v>
      </c>
      <c r="M343">
        <v>20</v>
      </c>
      <c r="N343" t="s">
        <v>27</v>
      </c>
      <c r="O343" t="s">
        <v>27</v>
      </c>
      <c r="P343" t="s">
        <v>27</v>
      </c>
      <c r="Q343" t="s">
        <v>28</v>
      </c>
      <c r="R343">
        <v>0</v>
      </c>
      <c r="S343">
        <v>0</v>
      </c>
      <c r="T343" s="2">
        <v>43374</v>
      </c>
      <c r="U343" s="2">
        <v>43404</v>
      </c>
      <c r="V343" t="s">
        <v>29</v>
      </c>
      <c r="W343" t="s">
        <v>30</v>
      </c>
    </row>
    <row r="344" spans="1:24" x14ac:dyDescent="0.25">
      <c r="A344">
        <v>85980</v>
      </c>
      <c r="B344">
        <v>52411</v>
      </c>
      <c r="C344" t="s">
        <v>37</v>
      </c>
      <c r="D344">
        <v>62858</v>
      </c>
      <c r="E344" t="s">
        <v>25</v>
      </c>
      <c r="F344" t="s">
        <v>38</v>
      </c>
      <c r="G344">
        <v>4484853</v>
      </c>
      <c r="H344" s="1">
        <v>43374</v>
      </c>
      <c r="I344">
        <v>0</v>
      </c>
      <c r="J344">
        <v>2917.27</v>
      </c>
      <c r="K344" s="9">
        <v>2917.27</v>
      </c>
      <c r="L344" s="8">
        <v>14586.35</v>
      </c>
      <c r="M344">
        <v>20</v>
      </c>
      <c r="N344" t="s">
        <v>27</v>
      </c>
      <c r="O344" t="s">
        <v>27</v>
      </c>
      <c r="P344" t="s">
        <v>27</v>
      </c>
      <c r="Q344" t="s">
        <v>28</v>
      </c>
      <c r="R344">
        <v>0</v>
      </c>
      <c r="S344">
        <v>0</v>
      </c>
      <c r="T344" s="2">
        <v>43374</v>
      </c>
      <c r="U344" s="2">
        <v>43404</v>
      </c>
      <c r="V344" t="s">
        <v>29</v>
      </c>
      <c r="W344" t="s">
        <v>30</v>
      </c>
    </row>
    <row r="345" spans="1:24" x14ac:dyDescent="0.25">
      <c r="A345">
        <v>85980</v>
      </c>
      <c r="B345">
        <v>52411</v>
      </c>
      <c r="C345" t="s">
        <v>31</v>
      </c>
      <c r="D345">
        <v>1040</v>
      </c>
      <c r="E345" t="s">
        <v>25</v>
      </c>
      <c r="F345" t="s">
        <v>32</v>
      </c>
      <c r="G345">
        <v>73964</v>
      </c>
      <c r="H345" s="1">
        <v>43374</v>
      </c>
      <c r="I345">
        <v>0</v>
      </c>
      <c r="J345">
        <v>2917.27</v>
      </c>
      <c r="K345" s="9">
        <v>2917.27</v>
      </c>
      <c r="L345" s="8">
        <v>14586.35</v>
      </c>
      <c r="M345">
        <v>20</v>
      </c>
      <c r="N345" t="s">
        <v>27</v>
      </c>
      <c r="P345" t="s">
        <v>27</v>
      </c>
      <c r="Q345" t="s">
        <v>28</v>
      </c>
      <c r="R345">
        <v>0</v>
      </c>
      <c r="S345">
        <v>0</v>
      </c>
      <c r="T345" s="2">
        <v>43374</v>
      </c>
      <c r="U345" s="2">
        <v>43404</v>
      </c>
      <c r="V345" t="s">
        <v>29</v>
      </c>
      <c r="W345" t="s">
        <v>30</v>
      </c>
    </row>
    <row r="346" spans="1:24" x14ac:dyDescent="0.25">
      <c r="A346">
        <v>85981</v>
      </c>
      <c r="B346">
        <v>52720</v>
      </c>
      <c r="C346" t="s">
        <v>33</v>
      </c>
      <c r="D346">
        <v>1018</v>
      </c>
      <c r="E346" t="s">
        <v>25</v>
      </c>
      <c r="F346" t="s">
        <v>34</v>
      </c>
      <c r="G346">
        <v>2082282</v>
      </c>
      <c r="H346" s="1">
        <v>43374</v>
      </c>
      <c r="I346">
        <v>0</v>
      </c>
      <c r="J346">
        <v>3060.55</v>
      </c>
      <c r="K346" s="9">
        <v>3060.5509999999999</v>
      </c>
      <c r="L346" s="8">
        <v>15288.08</v>
      </c>
      <c r="M346">
        <v>20.019200000000001</v>
      </c>
      <c r="N346" t="s">
        <v>27</v>
      </c>
      <c r="O346" t="s">
        <v>27</v>
      </c>
      <c r="P346" t="s">
        <v>27</v>
      </c>
      <c r="Q346" t="s">
        <v>28</v>
      </c>
      <c r="R346">
        <v>0</v>
      </c>
      <c r="S346">
        <v>0</v>
      </c>
      <c r="T346" s="2">
        <v>43374</v>
      </c>
      <c r="U346" s="2">
        <v>43404</v>
      </c>
      <c r="V346" t="s">
        <v>29</v>
      </c>
      <c r="W346" t="s">
        <v>30</v>
      </c>
    </row>
    <row r="347" spans="1:24" x14ac:dyDescent="0.25">
      <c r="A347">
        <v>85981</v>
      </c>
      <c r="B347">
        <v>52720</v>
      </c>
      <c r="C347" t="s">
        <v>35</v>
      </c>
      <c r="D347">
        <v>1015</v>
      </c>
      <c r="E347" t="s">
        <v>25</v>
      </c>
      <c r="F347" t="s">
        <v>36</v>
      </c>
      <c r="G347">
        <v>3375183</v>
      </c>
      <c r="H347" s="1">
        <v>43374</v>
      </c>
      <c r="I347">
        <v>0</v>
      </c>
      <c r="J347">
        <v>3060.55</v>
      </c>
      <c r="K347" s="9">
        <v>3060.5509999999999</v>
      </c>
      <c r="L347" s="8">
        <v>15288.08</v>
      </c>
      <c r="M347">
        <v>20.019200000000001</v>
      </c>
      <c r="N347" t="s">
        <v>27</v>
      </c>
      <c r="O347" t="s">
        <v>27</v>
      </c>
      <c r="P347" t="s">
        <v>27</v>
      </c>
      <c r="Q347" t="s">
        <v>28</v>
      </c>
      <c r="R347">
        <v>0</v>
      </c>
      <c r="S347">
        <v>3060.5509999999999</v>
      </c>
      <c r="T347" s="2">
        <v>43374</v>
      </c>
      <c r="U347" s="2">
        <v>43404</v>
      </c>
      <c r="V347" t="s">
        <v>29</v>
      </c>
      <c r="W347" t="s">
        <v>30</v>
      </c>
      <c r="X347" t="s">
        <v>51</v>
      </c>
    </row>
    <row r="348" spans="1:24" x14ac:dyDescent="0.25">
      <c r="A348">
        <v>85981</v>
      </c>
      <c r="B348">
        <v>52720</v>
      </c>
      <c r="C348" t="s">
        <v>37</v>
      </c>
      <c r="D348">
        <v>62858</v>
      </c>
      <c r="E348" t="s">
        <v>25</v>
      </c>
      <c r="F348" t="s">
        <v>38</v>
      </c>
      <c r="G348">
        <v>4317906</v>
      </c>
      <c r="H348" s="1">
        <v>43374</v>
      </c>
      <c r="I348">
        <v>0</v>
      </c>
      <c r="J348">
        <v>3045.89</v>
      </c>
      <c r="K348" s="9">
        <v>3045.89</v>
      </c>
      <c r="L348" s="8">
        <v>15288.08</v>
      </c>
      <c r="M348">
        <v>19.923300000000001</v>
      </c>
      <c r="N348" t="s">
        <v>27</v>
      </c>
      <c r="O348" t="s">
        <v>27</v>
      </c>
      <c r="P348" t="s">
        <v>27</v>
      </c>
      <c r="Q348" t="s">
        <v>28</v>
      </c>
      <c r="R348">
        <v>0</v>
      </c>
      <c r="S348">
        <v>0</v>
      </c>
      <c r="T348" s="2">
        <v>43374</v>
      </c>
      <c r="U348" s="2">
        <v>43404</v>
      </c>
      <c r="V348" t="s">
        <v>29</v>
      </c>
      <c r="W348" t="s">
        <v>30</v>
      </c>
    </row>
    <row r="349" spans="1:24" x14ac:dyDescent="0.25">
      <c r="A349">
        <v>85981</v>
      </c>
      <c r="B349">
        <v>52720</v>
      </c>
      <c r="C349" t="s">
        <v>31</v>
      </c>
      <c r="D349">
        <v>1040</v>
      </c>
      <c r="E349" t="s">
        <v>25</v>
      </c>
      <c r="F349" t="s">
        <v>32</v>
      </c>
      <c r="G349">
        <v>71695</v>
      </c>
      <c r="H349" s="1">
        <v>43374</v>
      </c>
      <c r="I349">
        <v>0</v>
      </c>
      <c r="J349">
        <v>3060.55</v>
      </c>
      <c r="K349" s="9">
        <v>3060.5509999999999</v>
      </c>
      <c r="L349" s="8">
        <v>15288.08</v>
      </c>
      <c r="M349">
        <v>20.019200000000001</v>
      </c>
      <c r="N349" t="s">
        <v>27</v>
      </c>
      <c r="P349" t="s">
        <v>27</v>
      </c>
      <c r="Q349" t="s">
        <v>28</v>
      </c>
      <c r="R349">
        <v>0</v>
      </c>
      <c r="S349">
        <v>0</v>
      </c>
      <c r="T349" s="2">
        <v>43374</v>
      </c>
      <c r="U349" s="2">
        <v>43404</v>
      </c>
      <c r="V349" t="s">
        <v>29</v>
      </c>
      <c r="W349" t="s">
        <v>30</v>
      </c>
    </row>
    <row r="350" spans="1:24" x14ac:dyDescent="0.25">
      <c r="A350">
        <v>85981</v>
      </c>
      <c r="B350">
        <v>52720</v>
      </c>
      <c r="C350" t="s">
        <v>31</v>
      </c>
      <c r="D350">
        <v>1040</v>
      </c>
      <c r="E350" t="s">
        <v>25</v>
      </c>
      <c r="F350" t="s">
        <v>32</v>
      </c>
      <c r="G350">
        <v>95661</v>
      </c>
      <c r="H350" s="1">
        <v>43374</v>
      </c>
      <c r="I350">
        <v>0</v>
      </c>
      <c r="J350">
        <v>3060.55</v>
      </c>
      <c r="K350" s="9">
        <v>3060.5509999999999</v>
      </c>
      <c r="L350" s="8">
        <v>15288.08</v>
      </c>
      <c r="M350">
        <v>20.019200000000001</v>
      </c>
      <c r="N350" t="s">
        <v>27</v>
      </c>
      <c r="O350" t="s">
        <v>27</v>
      </c>
      <c r="P350" t="s">
        <v>27</v>
      </c>
      <c r="Q350" t="s">
        <v>28</v>
      </c>
      <c r="R350">
        <v>0</v>
      </c>
      <c r="S350">
        <v>0</v>
      </c>
      <c r="T350" s="2">
        <v>43374</v>
      </c>
      <c r="U350" s="2">
        <v>43404</v>
      </c>
      <c r="V350" t="s">
        <v>29</v>
      </c>
      <c r="W350" t="s">
        <v>30</v>
      </c>
    </row>
    <row r="351" spans="1:24" x14ac:dyDescent="0.25">
      <c r="A351">
        <v>85982</v>
      </c>
      <c r="B351">
        <v>4168721</v>
      </c>
      <c r="C351" t="s">
        <v>33</v>
      </c>
      <c r="D351">
        <v>1018</v>
      </c>
      <c r="E351" t="s">
        <v>25</v>
      </c>
      <c r="F351" t="s">
        <v>34</v>
      </c>
      <c r="G351">
        <v>2082451</v>
      </c>
      <c r="H351" s="1">
        <v>43374</v>
      </c>
      <c r="I351">
        <v>0</v>
      </c>
      <c r="J351">
        <v>1876.23</v>
      </c>
      <c r="K351" s="9">
        <v>1876.2260000000001</v>
      </c>
      <c r="L351" s="8">
        <v>9381.1299999999992</v>
      </c>
      <c r="M351">
        <v>20</v>
      </c>
      <c r="N351" t="s">
        <v>27</v>
      </c>
      <c r="O351" t="s">
        <v>27</v>
      </c>
      <c r="P351" t="s">
        <v>27</v>
      </c>
      <c r="Q351" t="s">
        <v>28</v>
      </c>
      <c r="R351">
        <v>0</v>
      </c>
      <c r="S351">
        <v>0</v>
      </c>
      <c r="T351" s="2">
        <v>43374</v>
      </c>
      <c r="U351" s="2">
        <v>43404</v>
      </c>
      <c r="V351" t="s">
        <v>29</v>
      </c>
      <c r="W351" t="s">
        <v>30</v>
      </c>
    </row>
    <row r="352" spans="1:24" x14ac:dyDescent="0.25">
      <c r="A352">
        <v>85982</v>
      </c>
      <c r="B352">
        <v>4168721</v>
      </c>
      <c r="C352" t="s">
        <v>37</v>
      </c>
      <c r="D352">
        <v>62858</v>
      </c>
      <c r="E352" t="s">
        <v>25</v>
      </c>
      <c r="F352" t="s">
        <v>38</v>
      </c>
      <c r="G352">
        <v>4317907</v>
      </c>
      <c r="H352" s="1">
        <v>43374</v>
      </c>
      <c r="I352">
        <v>0</v>
      </c>
      <c r="J352">
        <v>1876.23</v>
      </c>
      <c r="K352" s="9">
        <v>1876.2260000000001</v>
      </c>
      <c r="L352" s="8">
        <v>9381.1299999999992</v>
      </c>
      <c r="M352">
        <v>20</v>
      </c>
      <c r="N352" t="s">
        <v>27</v>
      </c>
      <c r="O352" t="s">
        <v>27</v>
      </c>
      <c r="P352" t="s">
        <v>27</v>
      </c>
      <c r="Q352" t="s">
        <v>28</v>
      </c>
      <c r="R352">
        <v>0</v>
      </c>
      <c r="S352">
        <v>0</v>
      </c>
      <c r="T352" s="2">
        <v>43374</v>
      </c>
      <c r="U352" s="2">
        <v>43404</v>
      </c>
      <c r="V352" t="s">
        <v>29</v>
      </c>
      <c r="W352" t="s">
        <v>30</v>
      </c>
    </row>
    <row r="353" spans="1:24" x14ac:dyDescent="0.25">
      <c r="A353">
        <v>85982</v>
      </c>
      <c r="B353">
        <v>4168721</v>
      </c>
      <c r="C353" t="s">
        <v>35</v>
      </c>
      <c r="D353">
        <v>1015</v>
      </c>
      <c r="E353" t="s">
        <v>25</v>
      </c>
      <c r="F353" t="s">
        <v>36</v>
      </c>
      <c r="G353">
        <v>6113</v>
      </c>
      <c r="H353" s="1">
        <v>43374</v>
      </c>
      <c r="I353">
        <v>4000</v>
      </c>
      <c r="J353">
        <v>0</v>
      </c>
      <c r="K353" s="9">
        <v>1876.2260000000001</v>
      </c>
      <c r="L353" s="8">
        <v>9381.1299999999992</v>
      </c>
      <c r="M353">
        <v>20</v>
      </c>
      <c r="N353" t="s">
        <v>27</v>
      </c>
      <c r="O353" t="s">
        <v>27</v>
      </c>
      <c r="P353" t="s">
        <v>27</v>
      </c>
      <c r="Q353" t="s">
        <v>28</v>
      </c>
      <c r="R353">
        <v>0</v>
      </c>
      <c r="S353">
        <v>0</v>
      </c>
      <c r="T353" s="2">
        <v>43374</v>
      </c>
      <c r="U353" s="2">
        <v>43404</v>
      </c>
      <c r="V353" t="s">
        <v>29</v>
      </c>
      <c r="W353" t="s">
        <v>30</v>
      </c>
      <c r="X353" s="2">
        <v>40452</v>
      </c>
    </row>
    <row r="354" spans="1:24" x14ac:dyDescent="0.25">
      <c r="A354">
        <v>85982</v>
      </c>
      <c r="B354">
        <v>4168721</v>
      </c>
      <c r="C354" t="s">
        <v>31</v>
      </c>
      <c r="D354">
        <v>1040</v>
      </c>
      <c r="E354" t="s">
        <v>25</v>
      </c>
      <c r="F354" t="s">
        <v>32</v>
      </c>
      <c r="G354">
        <v>73578</v>
      </c>
      <c r="H354" s="1">
        <v>43374</v>
      </c>
      <c r="I354">
        <v>0</v>
      </c>
      <c r="J354">
        <v>1876.23</v>
      </c>
      <c r="K354" s="9">
        <v>1876.2260000000001</v>
      </c>
      <c r="L354" s="8">
        <v>9381.1299999999992</v>
      </c>
      <c r="M354">
        <v>20</v>
      </c>
      <c r="N354" t="s">
        <v>27</v>
      </c>
      <c r="O354" t="s">
        <v>27</v>
      </c>
      <c r="P354" t="s">
        <v>27</v>
      </c>
      <c r="Q354" t="s">
        <v>28</v>
      </c>
      <c r="R354">
        <v>0</v>
      </c>
      <c r="S354">
        <v>0</v>
      </c>
      <c r="T354" s="2">
        <v>43374</v>
      </c>
      <c r="U354" s="2">
        <v>43404</v>
      </c>
      <c r="V354" t="s">
        <v>29</v>
      </c>
      <c r="W354" t="s">
        <v>30</v>
      </c>
    </row>
    <row r="355" spans="1:24" x14ac:dyDescent="0.25">
      <c r="A355">
        <v>85982</v>
      </c>
      <c r="B355">
        <v>4168721</v>
      </c>
      <c r="C355" t="s">
        <v>31</v>
      </c>
      <c r="D355">
        <v>1040</v>
      </c>
      <c r="E355" t="s">
        <v>25</v>
      </c>
      <c r="F355" t="s">
        <v>32</v>
      </c>
      <c r="G355">
        <v>95737</v>
      </c>
      <c r="H355" s="1">
        <v>43374</v>
      </c>
      <c r="I355">
        <v>0</v>
      </c>
      <c r="J355">
        <v>1876.23</v>
      </c>
      <c r="K355" s="9">
        <v>1876.2260000000001</v>
      </c>
      <c r="L355" s="8">
        <v>9381.1299999999992</v>
      </c>
      <c r="M355">
        <v>20</v>
      </c>
      <c r="N355" t="s">
        <v>27</v>
      </c>
      <c r="O355" t="s">
        <v>27</v>
      </c>
      <c r="P355" t="s">
        <v>27</v>
      </c>
      <c r="Q355" t="s">
        <v>28</v>
      </c>
      <c r="R355">
        <v>0</v>
      </c>
      <c r="S355">
        <v>0</v>
      </c>
      <c r="T355" s="2">
        <v>43374</v>
      </c>
      <c r="U355" s="2">
        <v>43404</v>
      </c>
      <c r="V355" t="s">
        <v>29</v>
      </c>
      <c r="W355" t="s">
        <v>30</v>
      </c>
    </row>
    <row r="356" spans="1:24" x14ac:dyDescent="0.25">
      <c r="A356">
        <v>85983</v>
      </c>
      <c r="B356">
        <v>19057</v>
      </c>
      <c r="C356" t="s">
        <v>37</v>
      </c>
      <c r="D356">
        <v>62858</v>
      </c>
      <c r="E356" t="s">
        <v>25</v>
      </c>
      <c r="F356" t="s">
        <v>38</v>
      </c>
      <c r="G356">
        <v>4317904</v>
      </c>
      <c r="H356" s="1">
        <v>43374</v>
      </c>
      <c r="I356">
        <v>0</v>
      </c>
      <c r="J356">
        <v>3889.13</v>
      </c>
      <c r="K356" s="9">
        <v>3889.1329999999998</v>
      </c>
      <c r="L356" s="8">
        <v>15556.53</v>
      </c>
      <c r="M356">
        <v>25</v>
      </c>
      <c r="N356" t="s">
        <v>27</v>
      </c>
      <c r="O356" t="s">
        <v>27</v>
      </c>
      <c r="P356" t="s">
        <v>27</v>
      </c>
      <c r="Q356" t="s">
        <v>28</v>
      </c>
      <c r="R356">
        <v>0</v>
      </c>
      <c r="S356">
        <v>0</v>
      </c>
      <c r="T356" s="2">
        <v>43374</v>
      </c>
      <c r="U356" s="2">
        <v>43404</v>
      </c>
      <c r="V356" t="s">
        <v>29</v>
      </c>
      <c r="W356" t="s">
        <v>30</v>
      </c>
    </row>
    <row r="357" spans="1:24" x14ac:dyDescent="0.25">
      <c r="A357">
        <v>85983</v>
      </c>
      <c r="B357">
        <v>19057</v>
      </c>
      <c r="C357" t="s">
        <v>31</v>
      </c>
      <c r="D357">
        <v>1040</v>
      </c>
      <c r="E357" t="s">
        <v>25</v>
      </c>
      <c r="F357" t="s">
        <v>32</v>
      </c>
      <c r="G357">
        <v>74079</v>
      </c>
      <c r="H357" s="1">
        <v>43374</v>
      </c>
      <c r="I357">
        <v>0</v>
      </c>
      <c r="J357">
        <v>5833.7</v>
      </c>
      <c r="K357" s="9">
        <v>5833.6989999999996</v>
      </c>
      <c r="L357" s="8">
        <v>15556.53</v>
      </c>
      <c r="M357">
        <v>37.5</v>
      </c>
      <c r="N357" t="s">
        <v>27</v>
      </c>
      <c r="P357" t="s">
        <v>27</v>
      </c>
      <c r="Q357" t="s">
        <v>28</v>
      </c>
      <c r="R357">
        <v>0</v>
      </c>
      <c r="S357">
        <v>0</v>
      </c>
      <c r="T357" s="2">
        <v>43374</v>
      </c>
      <c r="U357" s="2">
        <v>43404</v>
      </c>
      <c r="V357" t="s">
        <v>29</v>
      </c>
      <c r="W357" t="s">
        <v>30</v>
      </c>
    </row>
    <row r="358" spans="1:24" x14ac:dyDescent="0.25">
      <c r="A358">
        <v>85983</v>
      </c>
      <c r="B358">
        <v>19057</v>
      </c>
      <c r="C358" t="s">
        <v>33</v>
      </c>
      <c r="D358">
        <v>1018</v>
      </c>
      <c r="E358" t="s">
        <v>25</v>
      </c>
      <c r="F358" t="s">
        <v>34</v>
      </c>
      <c r="G358">
        <v>98177</v>
      </c>
      <c r="H358" s="1">
        <v>43374</v>
      </c>
      <c r="I358">
        <v>0</v>
      </c>
      <c r="J358">
        <v>5833.7</v>
      </c>
      <c r="K358" s="9">
        <v>5833.6989999999996</v>
      </c>
      <c r="L358" s="8">
        <v>15556.53</v>
      </c>
      <c r="M358">
        <v>37.5</v>
      </c>
      <c r="N358" t="s">
        <v>27</v>
      </c>
      <c r="O358" t="s">
        <v>27</v>
      </c>
      <c r="P358" t="s">
        <v>27</v>
      </c>
      <c r="Q358" t="s">
        <v>28</v>
      </c>
      <c r="R358">
        <v>0</v>
      </c>
      <c r="S358">
        <v>0</v>
      </c>
      <c r="T358" s="2">
        <v>43374</v>
      </c>
      <c r="U358" s="2">
        <v>43404</v>
      </c>
      <c r="V358" t="s">
        <v>29</v>
      </c>
      <c r="W358" t="s">
        <v>30</v>
      </c>
    </row>
    <row r="359" spans="1:24" x14ac:dyDescent="0.25">
      <c r="A359">
        <v>85984</v>
      </c>
      <c r="B359">
        <v>52047</v>
      </c>
      <c r="C359" t="s">
        <v>35</v>
      </c>
      <c r="D359">
        <v>1015</v>
      </c>
      <c r="E359" t="s">
        <v>25</v>
      </c>
      <c r="F359" t="s">
        <v>36</v>
      </c>
      <c r="G359">
        <v>6102</v>
      </c>
      <c r="H359" s="1">
        <v>43374</v>
      </c>
      <c r="I359">
        <v>4000</v>
      </c>
      <c r="J359">
        <v>1184.75</v>
      </c>
      <c r="K359" s="9">
        <v>5184.7479999999996</v>
      </c>
      <c r="L359" s="8">
        <v>15554.26</v>
      </c>
      <c r="M359">
        <v>33.333300000000001</v>
      </c>
      <c r="N359" t="s">
        <v>27</v>
      </c>
      <c r="O359" t="s">
        <v>27</v>
      </c>
      <c r="P359" t="s">
        <v>27</v>
      </c>
      <c r="Q359" t="s">
        <v>28</v>
      </c>
      <c r="R359">
        <v>0</v>
      </c>
      <c r="S359">
        <v>0</v>
      </c>
      <c r="T359" s="2">
        <v>43374</v>
      </c>
      <c r="U359" s="2">
        <v>43404</v>
      </c>
      <c r="V359" t="s">
        <v>29</v>
      </c>
      <c r="W359" t="s">
        <v>30</v>
      </c>
      <c r="X359" t="s">
        <v>46</v>
      </c>
    </row>
    <row r="360" spans="1:24" x14ac:dyDescent="0.25">
      <c r="A360">
        <v>85984</v>
      </c>
      <c r="B360">
        <v>52047</v>
      </c>
      <c r="C360" t="s">
        <v>31</v>
      </c>
      <c r="D360">
        <v>1040</v>
      </c>
      <c r="E360" t="s">
        <v>25</v>
      </c>
      <c r="F360" t="s">
        <v>32</v>
      </c>
      <c r="G360">
        <v>71466</v>
      </c>
      <c r="H360" s="1">
        <v>43374</v>
      </c>
      <c r="I360">
        <v>0</v>
      </c>
      <c r="J360">
        <v>5184.75</v>
      </c>
      <c r="K360" s="9">
        <v>5184.7479999999996</v>
      </c>
      <c r="L360" s="8">
        <v>15554.26</v>
      </c>
      <c r="M360">
        <v>33.333300000000001</v>
      </c>
      <c r="N360" t="s">
        <v>27</v>
      </c>
      <c r="P360" t="s">
        <v>27</v>
      </c>
      <c r="Q360" t="s">
        <v>28</v>
      </c>
      <c r="R360">
        <v>0</v>
      </c>
      <c r="S360">
        <v>0</v>
      </c>
      <c r="T360" s="2">
        <v>43374</v>
      </c>
      <c r="U360" s="2">
        <v>43404</v>
      </c>
      <c r="V360" t="s">
        <v>29</v>
      </c>
      <c r="W360" t="s">
        <v>30</v>
      </c>
    </row>
    <row r="361" spans="1:24" x14ac:dyDescent="0.25">
      <c r="A361">
        <v>85984</v>
      </c>
      <c r="B361">
        <v>52047</v>
      </c>
      <c r="C361" t="s">
        <v>31</v>
      </c>
      <c r="D361">
        <v>1040</v>
      </c>
      <c r="E361" t="s">
        <v>25</v>
      </c>
      <c r="F361" t="s">
        <v>32</v>
      </c>
      <c r="G361">
        <v>87516</v>
      </c>
      <c r="H361" s="1">
        <v>43374</v>
      </c>
      <c r="I361">
        <v>0</v>
      </c>
      <c r="J361">
        <v>5184.75</v>
      </c>
      <c r="K361" s="9">
        <v>5184.7479999999996</v>
      </c>
      <c r="L361" s="8">
        <v>15554.26</v>
      </c>
      <c r="M361">
        <v>33.333300000000001</v>
      </c>
      <c r="N361" t="s">
        <v>27</v>
      </c>
      <c r="O361" t="s">
        <v>27</v>
      </c>
      <c r="P361" t="s">
        <v>27</v>
      </c>
      <c r="Q361" t="s">
        <v>28</v>
      </c>
      <c r="R361">
        <v>0</v>
      </c>
      <c r="S361">
        <v>0</v>
      </c>
      <c r="T361" s="2">
        <v>43374</v>
      </c>
      <c r="U361" s="2">
        <v>43404</v>
      </c>
      <c r="V361" t="s">
        <v>29</v>
      </c>
      <c r="W361" t="s">
        <v>30</v>
      </c>
    </row>
    <row r="362" spans="1:24" x14ac:dyDescent="0.25">
      <c r="A362">
        <v>85985</v>
      </c>
      <c r="B362">
        <v>4537002</v>
      </c>
      <c r="C362" t="s">
        <v>31</v>
      </c>
      <c r="D362">
        <v>1040</v>
      </c>
      <c r="E362" t="s">
        <v>25</v>
      </c>
      <c r="F362" t="s">
        <v>32</v>
      </c>
      <c r="G362">
        <v>6323</v>
      </c>
      <c r="H362" s="1">
        <v>43374</v>
      </c>
      <c r="I362">
        <v>0</v>
      </c>
      <c r="J362">
        <v>4715.7299999999996</v>
      </c>
      <c r="K362" s="9">
        <v>4715.7290000000003</v>
      </c>
      <c r="L362" s="8">
        <v>13596.03</v>
      </c>
      <c r="M362">
        <v>34.684600000000003</v>
      </c>
      <c r="N362" t="s">
        <v>27</v>
      </c>
      <c r="O362" t="s">
        <v>27</v>
      </c>
      <c r="P362" t="s">
        <v>27</v>
      </c>
      <c r="Q362" t="s">
        <v>28</v>
      </c>
      <c r="R362">
        <v>0</v>
      </c>
      <c r="S362">
        <v>0</v>
      </c>
      <c r="T362" s="2">
        <v>43374</v>
      </c>
      <c r="U362" s="2">
        <v>43404</v>
      </c>
      <c r="V362" t="s">
        <v>29</v>
      </c>
      <c r="W362" t="s">
        <v>30</v>
      </c>
    </row>
    <row r="363" spans="1:24" x14ac:dyDescent="0.25">
      <c r="A363">
        <v>85985</v>
      </c>
      <c r="B363">
        <v>4537002</v>
      </c>
      <c r="C363" t="s">
        <v>31</v>
      </c>
      <c r="D363">
        <v>1040</v>
      </c>
      <c r="E363" t="s">
        <v>25</v>
      </c>
      <c r="F363" t="s">
        <v>32</v>
      </c>
      <c r="G363">
        <v>71467</v>
      </c>
      <c r="H363" s="1">
        <v>43374</v>
      </c>
      <c r="I363">
        <v>0</v>
      </c>
      <c r="J363">
        <v>2960.1</v>
      </c>
      <c r="K363" s="9">
        <v>2960.1010000000001</v>
      </c>
      <c r="L363" s="8">
        <v>13596.03</v>
      </c>
      <c r="M363">
        <v>21.771799999999999</v>
      </c>
      <c r="N363" t="s">
        <v>27</v>
      </c>
      <c r="O363" t="s">
        <v>27</v>
      </c>
      <c r="P363" t="s">
        <v>27</v>
      </c>
      <c r="Q363" t="s">
        <v>28</v>
      </c>
      <c r="R363">
        <v>0</v>
      </c>
      <c r="S363">
        <v>0</v>
      </c>
      <c r="T363" s="2">
        <v>43374</v>
      </c>
      <c r="U363" s="2">
        <v>43404</v>
      </c>
      <c r="V363" t="s">
        <v>29</v>
      </c>
      <c r="W363" t="s">
        <v>30</v>
      </c>
    </row>
    <row r="364" spans="1:24" x14ac:dyDescent="0.25">
      <c r="A364">
        <v>85985</v>
      </c>
      <c r="B364">
        <v>4537002</v>
      </c>
      <c r="C364" t="s">
        <v>42</v>
      </c>
      <c r="D364">
        <v>1035</v>
      </c>
      <c r="E364" t="s">
        <v>25</v>
      </c>
      <c r="F364" t="s">
        <v>43</v>
      </c>
      <c r="G364">
        <v>8468</v>
      </c>
      <c r="H364" s="1">
        <v>43374</v>
      </c>
      <c r="I364">
        <v>0</v>
      </c>
      <c r="J364">
        <v>2960.1</v>
      </c>
      <c r="K364" s="9">
        <v>2960.1010000000001</v>
      </c>
      <c r="L364" s="8">
        <v>13596.03</v>
      </c>
      <c r="M364">
        <v>21.771799999999999</v>
      </c>
      <c r="N364" t="s">
        <v>27</v>
      </c>
      <c r="O364" t="s">
        <v>41</v>
      </c>
      <c r="P364" t="s">
        <v>27</v>
      </c>
      <c r="Q364" t="s">
        <v>28</v>
      </c>
      <c r="R364">
        <v>0</v>
      </c>
      <c r="S364">
        <v>0</v>
      </c>
      <c r="T364" s="2">
        <v>43374</v>
      </c>
      <c r="U364" s="2">
        <v>43404</v>
      </c>
      <c r="V364" t="s">
        <v>29</v>
      </c>
      <c r="W364" t="s">
        <v>30</v>
      </c>
    </row>
    <row r="365" spans="1:24" x14ac:dyDescent="0.25">
      <c r="A365">
        <v>85985</v>
      </c>
      <c r="B365">
        <v>4537002</v>
      </c>
      <c r="C365" t="s">
        <v>33</v>
      </c>
      <c r="D365">
        <v>1018</v>
      </c>
      <c r="E365" t="s">
        <v>25</v>
      </c>
      <c r="F365" t="s">
        <v>34</v>
      </c>
      <c r="G365">
        <v>96829</v>
      </c>
      <c r="H365" s="1">
        <v>43374</v>
      </c>
      <c r="I365">
        <v>0</v>
      </c>
      <c r="J365">
        <v>2960.1</v>
      </c>
      <c r="K365" s="9">
        <v>2960.1010000000001</v>
      </c>
      <c r="L365" s="8">
        <v>13596.03</v>
      </c>
      <c r="M365">
        <v>21.771799999999999</v>
      </c>
      <c r="N365" t="s">
        <v>27</v>
      </c>
      <c r="O365" t="s">
        <v>27</v>
      </c>
      <c r="P365" t="s">
        <v>27</v>
      </c>
      <c r="Q365" t="s">
        <v>28</v>
      </c>
      <c r="R365">
        <v>0</v>
      </c>
      <c r="S365">
        <v>0</v>
      </c>
      <c r="T365" s="2">
        <v>43374</v>
      </c>
      <c r="U365" s="2">
        <v>43404</v>
      </c>
      <c r="V365" t="s">
        <v>29</v>
      </c>
      <c r="W365" t="s">
        <v>30</v>
      </c>
    </row>
    <row r="366" spans="1:24" x14ac:dyDescent="0.25">
      <c r="A366">
        <v>85986</v>
      </c>
      <c r="B366">
        <v>18801</v>
      </c>
      <c r="C366" t="s">
        <v>37</v>
      </c>
      <c r="D366">
        <v>62858</v>
      </c>
      <c r="E366" t="s">
        <v>25</v>
      </c>
      <c r="F366" t="s">
        <v>38</v>
      </c>
      <c r="G366">
        <v>4514024</v>
      </c>
      <c r="H366" s="1">
        <v>43374</v>
      </c>
      <c r="I366">
        <v>0</v>
      </c>
      <c r="J366">
        <v>9805.5</v>
      </c>
      <c r="K366" s="9">
        <v>9805.5</v>
      </c>
      <c r="L366" s="8">
        <v>29416.53</v>
      </c>
      <c r="M366">
        <v>33.333300000000001</v>
      </c>
      <c r="N366" t="s">
        <v>27</v>
      </c>
      <c r="O366" t="s">
        <v>27</v>
      </c>
      <c r="P366" t="s">
        <v>27</v>
      </c>
      <c r="Q366" t="s">
        <v>28</v>
      </c>
      <c r="R366">
        <v>0</v>
      </c>
      <c r="S366">
        <v>0</v>
      </c>
      <c r="T366" s="2">
        <v>43374</v>
      </c>
      <c r="U366" s="2">
        <v>43404</v>
      </c>
      <c r="V366" t="s">
        <v>29</v>
      </c>
      <c r="W366" t="s">
        <v>30</v>
      </c>
    </row>
    <row r="367" spans="1:24" x14ac:dyDescent="0.25">
      <c r="A367">
        <v>85986</v>
      </c>
      <c r="B367">
        <v>18801</v>
      </c>
      <c r="C367" t="s">
        <v>31</v>
      </c>
      <c r="D367">
        <v>1040</v>
      </c>
      <c r="E367" t="s">
        <v>25</v>
      </c>
      <c r="F367" t="s">
        <v>32</v>
      </c>
      <c r="G367">
        <v>682032</v>
      </c>
      <c r="H367" s="1">
        <v>43374</v>
      </c>
      <c r="I367">
        <v>0</v>
      </c>
      <c r="J367">
        <v>9805.5</v>
      </c>
      <c r="K367" s="9">
        <v>9805.5</v>
      </c>
      <c r="L367" s="8">
        <v>29416.53</v>
      </c>
      <c r="M367">
        <v>33.333300000000001</v>
      </c>
      <c r="N367" t="s">
        <v>27</v>
      </c>
      <c r="O367" t="s">
        <v>27</v>
      </c>
      <c r="P367" t="s">
        <v>27</v>
      </c>
      <c r="Q367" t="s">
        <v>28</v>
      </c>
      <c r="R367">
        <v>0</v>
      </c>
      <c r="S367">
        <v>0</v>
      </c>
      <c r="T367" s="2">
        <v>43374</v>
      </c>
      <c r="U367" s="2">
        <v>43404</v>
      </c>
      <c r="V367" t="s">
        <v>29</v>
      </c>
      <c r="W367" t="s">
        <v>30</v>
      </c>
    </row>
    <row r="368" spans="1:24" x14ac:dyDescent="0.25">
      <c r="A368">
        <v>85986</v>
      </c>
      <c r="B368">
        <v>18801</v>
      </c>
      <c r="C368" t="s">
        <v>31</v>
      </c>
      <c r="D368">
        <v>1040</v>
      </c>
      <c r="E368" t="s">
        <v>25</v>
      </c>
      <c r="F368" t="s">
        <v>32</v>
      </c>
      <c r="G368">
        <v>71468</v>
      </c>
      <c r="H368" s="1">
        <v>43374</v>
      </c>
      <c r="I368">
        <v>0</v>
      </c>
      <c r="J368">
        <v>9805.5</v>
      </c>
      <c r="K368" s="9">
        <v>9805.5</v>
      </c>
      <c r="L368" s="8">
        <v>29416.53</v>
      </c>
      <c r="M368">
        <v>33.333300000000001</v>
      </c>
      <c r="N368" t="s">
        <v>27</v>
      </c>
      <c r="P368" t="s">
        <v>27</v>
      </c>
      <c r="Q368" t="s">
        <v>28</v>
      </c>
      <c r="R368">
        <v>0</v>
      </c>
      <c r="S368">
        <v>0</v>
      </c>
      <c r="T368" s="2">
        <v>43374</v>
      </c>
      <c r="U368" s="2">
        <v>43404</v>
      </c>
      <c r="V368" t="s">
        <v>29</v>
      </c>
      <c r="W368" t="s">
        <v>30</v>
      </c>
    </row>
    <row r="369" spans="1:24" x14ac:dyDescent="0.25">
      <c r="A369">
        <v>85987</v>
      </c>
      <c r="B369">
        <v>19147</v>
      </c>
      <c r="C369" t="s">
        <v>24</v>
      </c>
      <c r="D369">
        <v>6798</v>
      </c>
      <c r="E369" t="s">
        <v>25</v>
      </c>
      <c r="F369" t="s">
        <v>26</v>
      </c>
      <c r="G369">
        <v>4139522</v>
      </c>
      <c r="H369" s="1">
        <v>43374</v>
      </c>
      <c r="I369">
        <v>0</v>
      </c>
      <c r="J369">
        <v>4646.21</v>
      </c>
      <c r="K369" s="9">
        <v>4646.2079999999996</v>
      </c>
      <c r="L369" s="8">
        <v>18584.830000000002</v>
      </c>
      <c r="M369">
        <v>25</v>
      </c>
      <c r="N369" t="s">
        <v>27</v>
      </c>
      <c r="O369" t="s">
        <v>27</v>
      </c>
      <c r="P369" t="s">
        <v>27</v>
      </c>
      <c r="Q369" t="s">
        <v>28</v>
      </c>
      <c r="R369">
        <v>0</v>
      </c>
      <c r="S369">
        <v>0</v>
      </c>
      <c r="T369" s="2">
        <v>43374</v>
      </c>
      <c r="U369" s="2">
        <v>43404</v>
      </c>
      <c r="V369" t="s">
        <v>29</v>
      </c>
      <c r="W369" t="s">
        <v>30</v>
      </c>
    </row>
    <row r="370" spans="1:24" x14ac:dyDescent="0.25">
      <c r="A370">
        <v>85987</v>
      </c>
      <c r="B370">
        <v>19147</v>
      </c>
      <c r="C370" t="s">
        <v>37</v>
      </c>
      <c r="D370">
        <v>62858</v>
      </c>
      <c r="E370" t="s">
        <v>25</v>
      </c>
      <c r="F370" t="s">
        <v>38</v>
      </c>
      <c r="G370">
        <v>4537879</v>
      </c>
      <c r="H370" s="1">
        <v>43374</v>
      </c>
      <c r="I370">
        <v>0</v>
      </c>
      <c r="J370">
        <v>4646.21</v>
      </c>
      <c r="K370" s="9">
        <v>4646.2079999999996</v>
      </c>
      <c r="L370" s="8">
        <v>18584.830000000002</v>
      </c>
      <c r="M370">
        <v>25</v>
      </c>
      <c r="N370" t="s">
        <v>27</v>
      </c>
      <c r="O370" t="s">
        <v>27</v>
      </c>
      <c r="P370" t="s">
        <v>27</v>
      </c>
      <c r="Q370" t="s">
        <v>28</v>
      </c>
      <c r="R370">
        <v>0</v>
      </c>
      <c r="S370">
        <v>0</v>
      </c>
      <c r="T370" s="2">
        <v>43374</v>
      </c>
      <c r="U370" s="2">
        <v>43404</v>
      </c>
      <c r="V370" t="s">
        <v>29</v>
      </c>
      <c r="W370" t="s">
        <v>30</v>
      </c>
    </row>
    <row r="371" spans="1:24" x14ac:dyDescent="0.25">
      <c r="A371">
        <v>85987</v>
      </c>
      <c r="B371">
        <v>19147</v>
      </c>
      <c r="C371" t="s">
        <v>31</v>
      </c>
      <c r="D371">
        <v>1040</v>
      </c>
      <c r="E371" t="s">
        <v>25</v>
      </c>
      <c r="F371" t="s">
        <v>32</v>
      </c>
      <c r="G371">
        <v>73680</v>
      </c>
      <c r="H371" s="1">
        <v>43374</v>
      </c>
      <c r="I371">
        <v>0</v>
      </c>
      <c r="J371">
        <v>4646.21</v>
      </c>
      <c r="K371" s="9">
        <v>4646.2079999999996</v>
      </c>
      <c r="L371" s="8">
        <v>18584.830000000002</v>
      </c>
      <c r="M371">
        <v>25</v>
      </c>
      <c r="N371" t="s">
        <v>27</v>
      </c>
      <c r="P371" t="s">
        <v>27</v>
      </c>
      <c r="Q371" t="s">
        <v>28</v>
      </c>
      <c r="R371">
        <v>0</v>
      </c>
      <c r="S371">
        <v>0</v>
      </c>
      <c r="T371" s="2">
        <v>43374</v>
      </c>
      <c r="U371" s="2">
        <v>43404</v>
      </c>
      <c r="V371" t="s">
        <v>29</v>
      </c>
      <c r="W371" t="s">
        <v>30</v>
      </c>
    </row>
    <row r="372" spans="1:24" x14ac:dyDescent="0.25">
      <c r="A372">
        <v>85987</v>
      </c>
      <c r="B372">
        <v>19147</v>
      </c>
      <c r="C372" t="s">
        <v>33</v>
      </c>
      <c r="D372">
        <v>1018</v>
      </c>
      <c r="E372" t="s">
        <v>25</v>
      </c>
      <c r="F372" t="s">
        <v>34</v>
      </c>
      <c r="G372">
        <v>8625</v>
      </c>
      <c r="H372" s="1">
        <v>43374</v>
      </c>
      <c r="I372">
        <v>0</v>
      </c>
      <c r="J372">
        <v>4646.21</v>
      </c>
      <c r="K372" s="9">
        <v>4646.2079999999996</v>
      </c>
      <c r="L372" s="8">
        <v>18584.830000000002</v>
      </c>
      <c r="M372">
        <v>25</v>
      </c>
      <c r="N372" t="s">
        <v>27</v>
      </c>
      <c r="O372" t="s">
        <v>27</v>
      </c>
      <c r="P372" t="s">
        <v>27</v>
      </c>
      <c r="Q372" t="s">
        <v>28</v>
      </c>
      <c r="R372">
        <v>0</v>
      </c>
      <c r="S372">
        <v>0</v>
      </c>
      <c r="T372" s="2">
        <v>43374</v>
      </c>
      <c r="U372" s="2">
        <v>42155</v>
      </c>
      <c r="V372" t="s">
        <v>29</v>
      </c>
      <c r="W372" t="s">
        <v>30</v>
      </c>
    </row>
    <row r="373" spans="1:24" x14ac:dyDescent="0.25">
      <c r="A373">
        <v>85988</v>
      </c>
      <c r="B373">
        <v>15371</v>
      </c>
      <c r="C373" t="s">
        <v>33</v>
      </c>
      <c r="D373">
        <v>1018</v>
      </c>
      <c r="E373" t="s">
        <v>25</v>
      </c>
      <c r="F373" t="s">
        <v>34</v>
      </c>
      <c r="G373">
        <v>8627</v>
      </c>
      <c r="H373" s="1">
        <v>43374</v>
      </c>
      <c r="I373">
        <v>0</v>
      </c>
      <c r="J373">
        <v>13235.14</v>
      </c>
      <c r="K373" s="9">
        <v>13235.14</v>
      </c>
      <c r="L373" s="8">
        <v>13235.14</v>
      </c>
      <c r="M373">
        <v>100</v>
      </c>
      <c r="N373" t="s">
        <v>27</v>
      </c>
      <c r="O373" t="s">
        <v>27</v>
      </c>
      <c r="P373" t="s">
        <v>27</v>
      </c>
      <c r="Q373" t="s">
        <v>28</v>
      </c>
      <c r="R373">
        <v>0</v>
      </c>
      <c r="S373">
        <v>0</v>
      </c>
      <c r="T373" s="2">
        <v>43374</v>
      </c>
      <c r="U373" s="2">
        <v>42185</v>
      </c>
      <c r="V373" t="s">
        <v>29</v>
      </c>
      <c r="W373" t="s">
        <v>30</v>
      </c>
    </row>
    <row r="374" spans="1:24" x14ac:dyDescent="0.25">
      <c r="A374">
        <v>85988</v>
      </c>
      <c r="B374">
        <v>18461</v>
      </c>
      <c r="C374" t="s">
        <v>31</v>
      </c>
      <c r="D374">
        <v>1040</v>
      </c>
      <c r="E374" t="s">
        <v>25</v>
      </c>
      <c r="F374" t="s">
        <v>32</v>
      </c>
      <c r="G374">
        <v>71469</v>
      </c>
      <c r="H374" s="1">
        <v>43374</v>
      </c>
      <c r="I374">
        <v>0</v>
      </c>
      <c r="J374">
        <v>13158.16</v>
      </c>
      <c r="K374" s="9">
        <v>13158.165000000001</v>
      </c>
      <c r="L374" s="8">
        <v>28118.14</v>
      </c>
      <c r="M374">
        <v>46.795999999999999</v>
      </c>
      <c r="N374" t="s">
        <v>27</v>
      </c>
      <c r="P374" t="s">
        <v>27</v>
      </c>
      <c r="Q374" t="s">
        <v>28</v>
      </c>
      <c r="R374">
        <v>0</v>
      </c>
      <c r="S374">
        <v>0</v>
      </c>
      <c r="T374" s="2">
        <v>43374</v>
      </c>
      <c r="U374" s="2">
        <v>43404</v>
      </c>
      <c r="V374" t="s">
        <v>29</v>
      </c>
      <c r="W374" t="s">
        <v>30</v>
      </c>
    </row>
    <row r="375" spans="1:24" x14ac:dyDescent="0.25">
      <c r="A375">
        <v>85989</v>
      </c>
      <c r="B375">
        <v>17592</v>
      </c>
      <c r="C375" t="s">
        <v>33</v>
      </c>
      <c r="D375">
        <v>1018</v>
      </c>
      <c r="E375" t="s">
        <v>25</v>
      </c>
      <c r="F375" t="s">
        <v>34</v>
      </c>
      <c r="G375">
        <v>2082453</v>
      </c>
      <c r="H375" s="1">
        <v>43374</v>
      </c>
      <c r="I375">
        <v>0</v>
      </c>
      <c r="J375">
        <v>1250</v>
      </c>
      <c r="K375" s="9">
        <v>1250</v>
      </c>
      <c r="L375" s="8">
        <v>1250</v>
      </c>
      <c r="M375">
        <v>100</v>
      </c>
      <c r="N375" t="s">
        <v>27</v>
      </c>
      <c r="O375" t="s">
        <v>27</v>
      </c>
      <c r="P375" t="s">
        <v>27</v>
      </c>
      <c r="Q375" t="s">
        <v>28</v>
      </c>
      <c r="R375">
        <v>0</v>
      </c>
      <c r="S375">
        <v>0</v>
      </c>
      <c r="T375" s="2">
        <v>43374</v>
      </c>
      <c r="U375" s="2">
        <v>43404</v>
      </c>
      <c r="V375" t="s">
        <v>29</v>
      </c>
      <c r="W375" t="s">
        <v>30</v>
      </c>
    </row>
    <row r="376" spans="1:24" x14ac:dyDescent="0.25">
      <c r="A376">
        <v>85989</v>
      </c>
      <c r="B376">
        <v>2300035</v>
      </c>
      <c r="C376" t="s">
        <v>35</v>
      </c>
      <c r="D376">
        <v>1015</v>
      </c>
      <c r="E376" t="s">
        <v>25</v>
      </c>
      <c r="F376" t="s">
        <v>36</v>
      </c>
      <c r="G376">
        <v>2569036</v>
      </c>
      <c r="H376" s="1">
        <v>43374</v>
      </c>
      <c r="I376">
        <v>0</v>
      </c>
      <c r="J376">
        <v>6099.51</v>
      </c>
      <c r="K376" s="9">
        <v>6099.51</v>
      </c>
      <c r="L376" s="8">
        <v>12199.02</v>
      </c>
      <c r="M376">
        <v>50</v>
      </c>
      <c r="N376" t="s">
        <v>27</v>
      </c>
      <c r="O376" t="s">
        <v>27</v>
      </c>
      <c r="P376" t="s">
        <v>27</v>
      </c>
      <c r="Q376" t="s">
        <v>28</v>
      </c>
      <c r="R376">
        <v>0</v>
      </c>
      <c r="S376">
        <v>0</v>
      </c>
      <c r="T376" s="2">
        <v>43374</v>
      </c>
      <c r="U376" s="2">
        <v>43404</v>
      </c>
      <c r="V376" t="s">
        <v>29</v>
      </c>
      <c r="W376" t="s">
        <v>30</v>
      </c>
      <c r="X376" s="2">
        <v>42278</v>
      </c>
    </row>
    <row r="377" spans="1:24" x14ac:dyDescent="0.25">
      <c r="A377">
        <v>85989</v>
      </c>
      <c r="B377">
        <v>2300035</v>
      </c>
      <c r="C377" t="s">
        <v>31</v>
      </c>
      <c r="D377">
        <v>1040</v>
      </c>
      <c r="E377" t="s">
        <v>25</v>
      </c>
      <c r="F377" t="s">
        <v>32</v>
      </c>
      <c r="G377">
        <v>6774</v>
      </c>
      <c r="H377" s="1">
        <v>43374</v>
      </c>
      <c r="I377">
        <v>0</v>
      </c>
      <c r="J377">
        <v>6099.51</v>
      </c>
      <c r="K377" s="9">
        <v>6099.51</v>
      </c>
      <c r="L377" s="8">
        <v>12199.02</v>
      </c>
      <c r="M377">
        <v>50</v>
      </c>
      <c r="N377" t="s">
        <v>27</v>
      </c>
      <c r="O377" t="s">
        <v>27</v>
      </c>
      <c r="P377" t="s">
        <v>27</v>
      </c>
      <c r="Q377" t="s">
        <v>28</v>
      </c>
      <c r="R377">
        <v>0</v>
      </c>
      <c r="S377">
        <v>0</v>
      </c>
      <c r="T377" s="2">
        <v>43374</v>
      </c>
      <c r="U377" s="2">
        <v>43404</v>
      </c>
      <c r="V377" t="s">
        <v>29</v>
      </c>
      <c r="W377" t="s">
        <v>30</v>
      </c>
    </row>
    <row r="378" spans="1:24" x14ac:dyDescent="0.25">
      <c r="A378">
        <v>85990</v>
      </c>
      <c r="B378">
        <v>4115434</v>
      </c>
      <c r="C378" t="s">
        <v>31</v>
      </c>
      <c r="D378">
        <v>1040</v>
      </c>
      <c r="E378" t="s">
        <v>25</v>
      </c>
      <c r="F378" t="s">
        <v>32</v>
      </c>
      <c r="G378">
        <v>71471</v>
      </c>
      <c r="H378" s="1">
        <v>43374</v>
      </c>
      <c r="I378">
        <v>0</v>
      </c>
      <c r="J378">
        <v>6179.58</v>
      </c>
      <c r="K378" s="9">
        <v>6179.58</v>
      </c>
      <c r="L378" s="8">
        <v>6179.58</v>
      </c>
      <c r="M378">
        <v>100</v>
      </c>
      <c r="N378" t="s">
        <v>27</v>
      </c>
      <c r="O378" t="s">
        <v>27</v>
      </c>
      <c r="P378" t="s">
        <v>27</v>
      </c>
      <c r="Q378" t="s">
        <v>28</v>
      </c>
      <c r="R378">
        <v>0</v>
      </c>
      <c r="S378">
        <v>0</v>
      </c>
      <c r="T378" s="2">
        <v>43374</v>
      </c>
      <c r="U378" s="2">
        <v>43404</v>
      </c>
      <c r="V378" t="s">
        <v>29</v>
      </c>
      <c r="W378" t="s">
        <v>30</v>
      </c>
    </row>
    <row r="379" spans="1:24" x14ac:dyDescent="0.25">
      <c r="A379">
        <v>85992</v>
      </c>
      <c r="B379">
        <v>2027061</v>
      </c>
      <c r="C379" t="s">
        <v>31</v>
      </c>
      <c r="D379">
        <v>1040</v>
      </c>
      <c r="E379" t="s">
        <v>25</v>
      </c>
      <c r="F379" t="s">
        <v>32</v>
      </c>
      <c r="G379">
        <v>70979</v>
      </c>
      <c r="H379" s="1">
        <v>43374</v>
      </c>
      <c r="I379">
        <v>0</v>
      </c>
      <c r="J379">
        <v>30056.26</v>
      </c>
      <c r="K379" s="9">
        <v>30056.26</v>
      </c>
      <c r="L379" s="8">
        <v>30056.26</v>
      </c>
      <c r="M379">
        <v>100</v>
      </c>
      <c r="N379" t="s">
        <v>27</v>
      </c>
      <c r="O379" t="s">
        <v>27</v>
      </c>
      <c r="P379" t="s">
        <v>27</v>
      </c>
      <c r="Q379" t="s">
        <v>28</v>
      </c>
      <c r="R379">
        <v>0</v>
      </c>
      <c r="S379">
        <v>0</v>
      </c>
      <c r="T379" s="2">
        <v>43374</v>
      </c>
      <c r="U379" s="2">
        <v>43404</v>
      </c>
      <c r="V379" t="s">
        <v>29</v>
      </c>
      <c r="W379" t="s">
        <v>30</v>
      </c>
    </row>
    <row r="380" spans="1:24" x14ac:dyDescent="0.25">
      <c r="A380">
        <v>85994</v>
      </c>
      <c r="B380">
        <v>4536915</v>
      </c>
      <c r="C380" t="s">
        <v>33</v>
      </c>
      <c r="D380">
        <v>1018</v>
      </c>
      <c r="E380" t="s">
        <v>25</v>
      </c>
      <c r="F380" t="s">
        <v>34</v>
      </c>
      <c r="G380">
        <v>8630</v>
      </c>
      <c r="H380" s="1">
        <v>43374</v>
      </c>
      <c r="I380">
        <v>0</v>
      </c>
      <c r="J380">
        <v>18488.7</v>
      </c>
      <c r="K380" s="9">
        <v>18488.7</v>
      </c>
      <c r="L380" s="8">
        <v>18488.7</v>
      </c>
      <c r="M380">
        <v>100</v>
      </c>
      <c r="N380" t="s">
        <v>27</v>
      </c>
      <c r="O380" t="s">
        <v>27</v>
      </c>
      <c r="P380" t="s">
        <v>27</v>
      </c>
      <c r="Q380" t="s">
        <v>28</v>
      </c>
      <c r="R380">
        <v>0</v>
      </c>
      <c r="S380">
        <v>0</v>
      </c>
      <c r="T380" s="2">
        <v>43374</v>
      </c>
      <c r="U380" s="2">
        <v>43404</v>
      </c>
      <c r="V380" t="s">
        <v>29</v>
      </c>
      <c r="W380" t="s">
        <v>30</v>
      </c>
    </row>
    <row r="381" spans="1:24" x14ac:dyDescent="0.25">
      <c r="A381">
        <v>85995</v>
      </c>
      <c r="B381">
        <v>4511968</v>
      </c>
      <c r="C381" t="s">
        <v>33</v>
      </c>
      <c r="D381">
        <v>1018</v>
      </c>
      <c r="E381" t="s">
        <v>25</v>
      </c>
      <c r="F381" t="s">
        <v>34</v>
      </c>
      <c r="G381">
        <v>2082496</v>
      </c>
      <c r="H381" s="1">
        <v>43374</v>
      </c>
      <c r="I381">
        <v>0</v>
      </c>
      <c r="J381">
        <v>4374.03</v>
      </c>
      <c r="K381" s="9">
        <v>4374.0320000000002</v>
      </c>
      <c r="L381" s="8">
        <v>13122.11</v>
      </c>
      <c r="M381">
        <v>33.333300000000001</v>
      </c>
      <c r="N381" t="s">
        <v>27</v>
      </c>
      <c r="O381" t="s">
        <v>27</v>
      </c>
      <c r="P381" t="s">
        <v>27</v>
      </c>
      <c r="Q381" t="s">
        <v>28</v>
      </c>
      <c r="R381">
        <v>0</v>
      </c>
      <c r="S381">
        <v>0</v>
      </c>
      <c r="T381" s="2">
        <v>43374</v>
      </c>
      <c r="U381" s="2">
        <v>43404</v>
      </c>
      <c r="V381" t="s">
        <v>29</v>
      </c>
      <c r="W381" t="s">
        <v>30</v>
      </c>
    </row>
    <row r="382" spans="1:24" x14ac:dyDescent="0.25">
      <c r="A382">
        <v>85995</v>
      </c>
      <c r="B382">
        <v>4511968</v>
      </c>
      <c r="C382" t="s">
        <v>37</v>
      </c>
      <c r="D382">
        <v>62858</v>
      </c>
      <c r="E382" t="s">
        <v>25</v>
      </c>
      <c r="F382" t="s">
        <v>38</v>
      </c>
      <c r="G382">
        <v>4271786</v>
      </c>
      <c r="H382" s="1">
        <v>43374</v>
      </c>
      <c r="I382">
        <v>0</v>
      </c>
      <c r="J382">
        <v>4374.03</v>
      </c>
      <c r="K382" s="9">
        <v>4374.0320000000002</v>
      </c>
      <c r="L382" s="8">
        <v>13122.11</v>
      </c>
      <c r="M382">
        <v>33.333300000000001</v>
      </c>
      <c r="N382" t="s">
        <v>27</v>
      </c>
      <c r="O382" t="s">
        <v>27</v>
      </c>
      <c r="P382" t="s">
        <v>27</v>
      </c>
      <c r="Q382" t="s">
        <v>28</v>
      </c>
      <c r="R382">
        <v>0</v>
      </c>
      <c r="S382">
        <v>0</v>
      </c>
      <c r="T382" s="2">
        <v>43374</v>
      </c>
      <c r="U382" s="2">
        <v>43404</v>
      </c>
      <c r="V382" t="s">
        <v>29</v>
      </c>
      <c r="W382" t="s">
        <v>30</v>
      </c>
    </row>
    <row r="383" spans="1:24" x14ac:dyDescent="0.25">
      <c r="A383">
        <v>85995</v>
      </c>
      <c r="B383">
        <v>4511968</v>
      </c>
      <c r="C383" t="s">
        <v>35</v>
      </c>
      <c r="D383">
        <v>1015</v>
      </c>
      <c r="E383" t="s">
        <v>25</v>
      </c>
      <c r="F383" t="s">
        <v>36</v>
      </c>
      <c r="G383">
        <v>8903</v>
      </c>
      <c r="H383" s="1">
        <v>43374</v>
      </c>
      <c r="I383">
        <v>4000</v>
      </c>
      <c r="J383">
        <v>374.03</v>
      </c>
      <c r="K383" s="9">
        <v>4374.0320000000002</v>
      </c>
      <c r="L383" s="8">
        <v>13122.11</v>
      </c>
      <c r="M383">
        <v>33.333300000000001</v>
      </c>
      <c r="N383" t="s">
        <v>27</v>
      </c>
      <c r="O383" t="s">
        <v>27</v>
      </c>
      <c r="P383" t="s">
        <v>27</v>
      </c>
      <c r="Q383" t="s">
        <v>28</v>
      </c>
      <c r="R383">
        <v>0</v>
      </c>
      <c r="S383">
        <v>0</v>
      </c>
      <c r="T383" s="2">
        <v>43374</v>
      </c>
      <c r="U383" s="2">
        <v>43404</v>
      </c>
      <c r="V383" t="s">
        <v>29</v>
      </c>
      <c r="W383" t="s">
        <v>30</v>
      </c>
      <c r="X383" s="2">
        <v>40422</v>
      </c>
    </row>
    <row r="384" spans="1:24" x14ac:dyDescent="0.25">
      <c r="A384">
        <v>85996</v>
      </c>
      <c r="B384">
        <v>15377</v>
      </c>
      <c r="C384" t="s">
        <v>31</v>
      </c>
      <c r="D384">
        <v>1040</v>
      </c>
      <c r="E384" t="s">
        <v>25</v>
      </c>
      <c r="F384" t="s">
        <v>32</v>
      </c>
      <c r="G384">
        <v>71324</v>
      </c>
      <c r="H384" s="1">
        <v>43374</v>
      </c>
      <c r="I384">
        <v>0</v>
      </c>
      <c r="J384">
        <v>26130.67</v>
      </c>
      <c r="K384" s="9">
        <v>26130.666000000001</v>
      </c>
      <c r="L384" s="8">
        <v>26341.61</v>
      </c>
      <c r="M384">
        <v>99.199200000000005</v>
      </c>
      <c r="N384" t="s">
        <v>27</v>
      </c>
      <c r="P384" t="s">
        <v>27</v>
      </c>
      <c r="Q384" t="s">
        <v>28</v>
      </c>
      <c r="R384">
        <v>0</v>
      </c>
      <c r="S384">
        <v>0</v>
      </c>
      <c r="T384" s="2">
        <v>43374</v>
      </c>
      <c r="U384" s="2">
        <v>43404</v>
      </c>
      <c r="V384" t="s">
        <v>29</v>
      </c>
      <c r="W384" t="s">
        <v>30</v>
      </c>
    </row>
    <row r="385" spans="1:24" x14ac:dyDescent="0.25">
      <c r="A385">
        <v>85996</v>
      </c>
      <c r="B385">
        <v>19086</v>
      </c>
      <c r="C385" t="s">
        <v>33</v>
      </c>
      <c r="D385">
        <v>1018</v>
      </c>
      <c r="E385" t="s">
        <v>25</v>
      </c>
      <c r="F385" t="s">
        <v>34</v>
      </c>
      <c r="G385">
        <v>53074</v>
      </c>
      <c r="H385" s="1">
        <v>43374</v>
      </c>
      <c r="I385">
        <v>0</v>
      </c>
      <c r="J385">
        <v>4490.09</v>
      </c>
      <c r="K385" s="9">
        <v>4490.09</v>
      </c>
      <c r="L385" s="8">
        <v>4490.09</v>
      </c>
      <c r="M385">
        <v>100</v>
      </c>
      <c r="N385" t="s">
        <v>27</v>
      </c>
      <c r="O385" t="s">
        <v>27</v>
      </c>
      <c r="P385" t="s">
        <v>27</v>
      </c>
      <c r="Q385" t="s">
        <v>28</v>
      </c>
      <c r="R385">
        <v>0</v>
      </c>
      <c r="S385">
        <v>0</v>
      </c>
      <c r="T385" s="2">
        <v>43374</v>
      </c>
      <c r="U385" t="s">
        <v>45</v>
      </c>
      <c r="V385" t="s">
        <v>29</v>
      </c>
      <c r="W385" t="s">
        <v>30</v>
      </c>
    </row>
    <row r="386" spans="1:24" x14ac:dyDescent="0.25">
      <c r="A386">
        <v>85997</v>
      </c>
      <c r="B386">
        <v>15378</v>
      </c>
      <c r="C386" t="s">
        <v>33</v>
      </c>
      <c r="D386">
        <v>1018</v>
      </c>
      <c r="E386" t="s">
        <v>25</v>
      </c>
      <c r="F386" t="s">
        <v>34</v>
      </c>
      <c r="G386">
        <v>53138</v>
      </c>
      <c r="H386" s="1">
        <v>43374</v>
      </c>
      <c r="I386">
        <v>0</v>
      </c>
      <c r="J386">
        <v>22665.17</v>
      </c>
      <c r="K386" s="9">
        <v>22665.17</v>
      </c>
      <c r="L386" s="8">
        <v>45330.34</v>
      </c>
      <c r="M386">
        <v>50</v>
      </c>
      <c r="N386" t="s">
        <v>27</v>
      </c>
      <c r="O386" t="s">
        <v>27</v>
      </c>
      <c r="P386" t="s">
        <v>27</v>
      </c>
      <c r="Q386" t="s">
        <v>28</v>
      </c>
      <c r="R386">
        <v>0</v>
      </c>
      <c r="S386">
        <v>0</v>
      </c>
      <c r="T386" s="2">
        <v>43374</v>
      </c>
      <c r="U386" t="s">
        <v>45</v>
      </c>
      <c r="V386" t="s">
        <v>29</v>
      </c>
      <c r="W386" t="s">
        <v>30</v>
      </c>
    </row>
    <row r="387" spans="1:24" x14ac:dyDescent="0.25">
      <c r="A387">
        <v>85997</v>
      </c>
      <c r="B387">
        <v>15378</v>
      </c>
      <c r="C387" t="s">
        <v>31</v>
      </c>
      <c r="D387">
        <v>1040</v>
      </c>
      <c r="E387" t="s">
        <v>25</v>
      </c>
      <c r="F387" t="s">
        <v>32</v>
      </c>
      <c r="G387">
        <v>71371</v>
      </c>
      <c r="H387" s="1">
        <v>43374</v>
      </c>
      <c r="I387">
        <v>0</v>
      </c>
      <c r="J387">
        <v>22665.17</v>
      </c>
      <c r="K387" s="9">
        <v>22665.17</v>
      </c>
      <c r="L387" s="8">
        <v>45330.34</v>
      </c>
      <c r="M387">
        <v>50</v>
      </c>
      <c r="N387" t="s">
        <v>27</v>
      </c>
      <c r="P387" t="s">
        <v>27</v>
      </c>
      <c r="Q387" t="s">
        <v>28</v>
      </c>
      <c r="R387">
        <v>0</v>
      </c>
      <c r="S387">
        <v>0</v>
      </c>
      <c r="T387" s="2">
        <v>43374</v>
      </c>
      <c r="U387" s="2">
        <v>43404</v>
      </c>
      <c r="V387" t="s">
        <v>29</v>
      </c>
      <c r="W387" t="s">
        <v>30</v>
      </c>
    </row>
    <row r="388" spans="1:24" x14ac:dyDescent="0.25">
      <c r="A388">
        <v>85998</v>
      </c>
      <c r="B388">
        <v>18993</v>
      </c>
      <c r="C388" t="s">
        <v>33</v>
      </c>
      <c r="D388">
        <v>1018</v>
      </c>
      <c r="E388" t="s">
        <v>25</v>
      </c>
      <c r="F388" t="s">
        <v>34</v>
      </c>
      <c r="G388">
        <v>10488</v>
      </c>
      <c r="H388" s="1">
        <v>43374</v>
      </c>
      <c r="I388">
        <v>0</v>
      </c>
      <c r="J388">
        <v>2929</v>
      </c>
      <c r="K388" s="9">
        <v>2928.9969999999998</v>
      </c>
      <c r="L388" s="8">
        <v>8787</v>
      </c>
      <c r="M388">
        <v>33.333300000000001</v>
      </c>
      <c r="N388" t="s">
        <v>27</v>
      </c>
      <c r="O388" t="s">
        <v>27</v>
      </c>
      <c r="P388" t="s">
        <v>27</v>
      </c>
      <c r="Q388" t="s">
        <v>28</v>
      </c>
      <c r="R388">
        <v>0</v>
      </c>
      <c r="S388">
        <v>0</v>
      </c>
      <c r="T388" s="2">
        <v>43374</v>
      </c>
      <c r="U388" s="2">
        <v>43404</v>
      </c>
      <c r="V388" t="s">
        <v>29</v>
      </c>
      <c r="W388" t="s">
        <v>30</v>
      </c>
    </row>
    <row r="389" spans="1:24" x14ac:dyDescent="0.25">
      <c r="A389">
        <v>85998</v>
      </c>
      <c r="B389">
        <v>18993</v>
      </c>
      <c r="C389" t="s">
        <v>49</v>
      </c>
      <c r="D389">
        <v>1023</v>
      </c>
      <c r="E389" t="s">
        <v>25</v>
      </c>
      <c r="F389" t="s">
        <v>50</v>
      </c>
      <c r="G389">
        <v>3462342</v>
      </c>
      <c r="H389" s="1">
        <v>43374</v>
      </c>
      <c r="I389">
        <v>0</v>
      </c>
      <c r="J389">
        <v>2929</v>
      </c>
      <c r="K389" s="9">
        <v>2928.9969999999998</v>
      </c>
      <c r="L389" s="8">
        <v>8787</v>
      </c>
      <c r="M389">
        <v>33.333300000000001</v>
      </c>
      <c r="N389" t="s">
        <v>27</v>
      </c>
      <c r="O389" t="s">
        <v>27</v>
      </c>
      <c r="P389" t="s">
        <v>27</v>
      </c>
      <c r="Q389" t="s">
        <v>28</v>
      </c>
      <c r="R389">
        <v>0</v>
      </c>
      <c r="S389">
        <v>0</v>
      </c>
      <c r="T389" s="2">
        <v>43374</v>
      </c>
      <c r="U389" s="2">
        <v>43404</v>
      </c>
      <c r="V389" t="s">
        <v>29</v>
      </c>
      <c r="W389" t="s">
        <v>30</v>
      </c>
    </row>
    <row r="390" spans="1:24" x14ac:dyDescent="0.25">
      <c r="A390">
        <v>85998</v>
      </c>
      <c r="B390">
        <v>18993</v>
      </c>
      <c r="C390" t="s">
        <v>31</v>
      </c>
      <c r="D390">
        <v>1040</v>
      </c>
      <c r="E390" t="s">
        <v>25</v>
      </c>
      <c r="F390" t="s">
        <v>32</v>
      </c>
      <c r="G390">
        <v>3663238</v>
      </c>
      <c r="H390" s="1">
        <v>43374</v>
      </c>
      <c r="I390">
        <v>0</v>
      </c>
      <c r="J390">
        <v>2929</v>
      </c>
      <c r="K390" s="9">
        <v>2928.9969999999998</v>
      </c>
      <c r="L390" s="8">
        <v>8787</v>
      </c>
      <c r="M390">
        <v>33.333300000000001</v>
      </c>
      <c r="N390" t="s">
        <v>27</v>
      </c>
      <c r="O390" t="s">
        <v>27</v>
      </c>
      <c r="P390" t="s">
        <v>27</v>
      </c>
      <c r="Q390" t="s">
        <v>28</v>
      </c>
      <c r="R390">
        <v>0</v>
      </c>
      <c r="S390">
        <v>0</v>
      </c>
      <c r="T390" s="2">
        <v>43374</v>
      </c>
      <c r="U390" s="2">
        <v>43404</v>
      </c>
      <c r="V390" t="s">
        <v>29</v>
      </c>
      <c r="W390" t="s">
        <v>30</v>
      </c>
    </row>
    <row r="391" spans="1:24" x14ac:dyDescent="0.25">
      <c r="A391">
        <v>85999</v>
      </c>
      <c r="B391">
        <v>3353947</v>
      </c>
      <c r="C391" t="s">
        <v>33</v>
      </c>
      <c r="D391">
        <v>1018</v>
      </c>
      <c r="E391" t="s">
        <v>25</v>
      </c>
      <c r="F391" t="s">
        <v>34</v>
      </c>
      <c r="G391">
        <v>2082456</v>
      </c>
      <c r="H391" s="1">
        <v>43374</v>
      </c>
      <c r="I391">
        <v>0</v>
      </c>
      <c r="J391">
        <v>2224.91</v>
      </c>
      <c r="K391" s="9">
        <v>2224.9140000000002</v>
      </c>
      <c r="L391" s="8">
        <v>11124.57</v>
      </c>
      <c r="M391">
        <v>20</v>
      </c>
      <c r="N391" t="s">
        <v>27</v>
      </c>
      <c r="O391" t="s">
        <v>27</v>
      </c>
      <c r="P391" t="s">
        <v>27</v>
      </c>
      <c r="Q391" t="s">
        <v>28</v>
      </c>
      <c r="R391">
        <v>0</v>
      </c>
      <c r="S391">
        <v>0</v>
      </c>
      <c r="T391" s="2">
        <v>43374</v>
      </c>
      <c r="U391" s="2">
        <v>43404</v>
      </c>
      <c r="V391" t="s">
        <v>29</v>
      </c>
      <c r="W391" t="s">
        <v>30</v>
      </c>
    </row>
    <row r="392" spans="1:24" x14ac:dyDescent="0.25">
      <c r="A392">
        <v>85999</v>
      </c>
      <c r="B392">
        <v>3353947</v>
      </c>
      <c r="C392" t="s">
        <v>24</v>
      </c>
      <c r="D392">
        <v>6798</v>
      </c>
      <c r="E392" t="s">
        <v>25</v>
      </c>
      <c r="F392" t="s">
        <v>26</v>
      </c>
      <c r="G392">
        <v>3861168</v>
      </c>
      <c r="H392" s="1">
        <v>43374</v>
      </c>
      <c r="I392">
        <v>0</v>
      </c>
      <c r="J392">
        <v>2224.91</v>
      </c>
      <c r="K392" s="9">
        <v>2224.9140000000002</v>
      </c>
      <c r="L392" s="8">
        <v>11124.57</v>
      </c>
      <c r="M392">
        <v>20</v>
      </c>
      <c r="N392" t="s">
        <v>27</v>
      </c>
      <c r="O392" t="s">
        <v>27</v>
      </c>
      <c r="P392" t="s">
        <v>27</v>
      </c>
      <c r="Q392" t="s">
        <v>28</v>
      </c>
      <c r="R392">
        <v>0</v>
      </c>
      <c r="S392">
        <v>0</v>
      </c>
      <c r="T392" s="2">
        <v>43374</v>
      </c>
      <c r="U392" s="2">
        <v>43404</v>
      </c>
      <c r="V392" t="s">
        <v>29</v>
      </c>
      <c r="W392" t="s">
        <v>30</v>
      </c>
    </row>
    <row r="393" spans="1:24" x14ac:dyDescent="0.25">
      <c r="A393">
        <v>85999</v>
      </c>
      <c r="B393">
        <v>3353947</v>
      </c>
      <c r="C393" t="s">
        <v>35</v>
      </c>
      <c r="D393">
        <v>1015</v>
      </c>
      <c r="E393" t="s">
        <v>25</v>
      </c>
      <c r="F393" t="s">
        <v>36</v>
      </c>
      <c r="G393">
        <v>5883</v>
      </c>
      <c r="H393" s="1">
        <v>43374</v>
      </c>
      <c r="I393">
        <v>5000</v>
      </c>
      <c r="J393">
        <v>0</v>
      </c>
      <c r="K393" s="9">
        <v>2224.9140000000002</v>
      </c>
      <c r="L393" s="8">
        <v>11124.57</v>
      </c>
      <c r="M393">
        <v>20</v>
      </c>
      <c r="N393" t="s">
        <v>27</v>
      </c>
      <c r="O393" t="s">
        <v>27</v>
      </c>
      <c r="P393" t="s">
        <v>27</v>
      </c>
      <c r="Q393" t="s">
        <v>28</v>
      </c>
      <c r="R393">
        <v>0</v>
      </c>
      <c r="S393">
        <v>2224.9140000000002</v>
      </c>
      <c r="T393" s="2">
        <v>43374</v>
      </c>
      <c r="U393" s="2">
        <v>43404</v>
      </c>
      <c r="V393" t="s">
        <v>29</v>
      </c>
      <c r="W393" t="s">
        <v>30</v>
      </c>
      <c r="X393" s="2">
        <v>40330</v>
      </c>
    </row>
    <row r="394" spans="1:24" x14ac:dyDescent="0.25">
      <c r="A394">
        <v>85999</v>
      </c>
      <c r="B394">
        <v>3353947</v>
      </c>
      <c r="C394" t="s">
        <v>31</v>
      </c>
      <c r="D394">
        <v>1040</v>
      </c>
      <c r="E394" t="s">
        <v>25</v>
      </c>
      <c r="F394" t="s">
        <v>32</v>
      </c>
      <c r="G394">
        <v>7297</v>
      </c>
      <c r="H394" s="1">
        <v>43374</v>
      </c>
      <c r="I394">
        <v>0</v>
      </c>
      <c r="J394">
        <v>2224.91</v>
      </c>
      <c r="K394" s="9">
        <v>2224.9140000000002</v>
      </c>
      <c r="L394" s="8">
        <v>11124.57</v>
      </c>
      <c r="M394">
        <v>20</v>
      </c>
      <c r="N394" t="s">
        <v>27</v>
      </c>
      <c r="O394" t="s">
        <v>27</v>
      </c>
      <c r="P394" t="s">
        <v>27</v>
      </c>
      <c r="Q394" t="s">
        <v>28</v>
      </c>
      <c r="R394">
        <v>0</v>
      </c>
      <c r="S394">
        <v>0</v>
      </c>
      <c r="T394" s="2">
        <v>43374</v>
      </c>
      <c r="U394" s="2">
        <v>43404</v>
      </c>
      <c r="V394" t="s">
        <v>29</v>
      </c>
      <c r="W394" t="s">
        <v>30</v>
      </c>
    </row>
    <row r="395" spans="1:24" x14ac:dyDescent="0.25">
      <c r="A395">
        <v>85999</v>
      </c>
      <c r="B395">
        <v>3353947</v>
      </c>
      <c r="C395" t="s">
        <v>31</v>
      </c>
      <c r="D395">
        <v>1040</v>
      </c>
      <c r="E395" t="s">
        <v>25</v>
      </c>
      <c r="F395" t="s">
        <v>32</v>
      </c>
      <c r="G395">
        <v>74689</v>
      </c>
      <c r="H395" s="1">
        <v>43374</v>
      </c>
      <c r="I395">
        <v>0</v>
      </c>
      <c r="J395">
        <v>2224.91</v>
      </c>
      <c r="K395" s="9">
        <v>2224.9140000000002</v>
      </c>
      <c r="L395" s="8">
        <v>11124.57</v>
      </c>
      <c r="M395">
        <v>20</v>
      </c>
      <c r="N395" t="s">
        <v>27</v>
      </c>
      <c r="O395" t="s">
        <v>27</v>
      </c>
      <c r="P395" t="s">
        <v>27</v>
      </c>
      <c r="Q395" t="s">
        <v>28</v>
      </c>
      <c r="R395">
        <v>0</v>
      </c>
      <c r="S395">
        <v>0</v>
      </c>
      <c r="T395" s="2">
        <v>43374</v>
      </c>
      <c r="U395" s="2">
        <v>43404</v>
      </c>
      <c r="V395" t="s">
        <v>29</v>
      </c>
      <c r="W395" t="s">
        <v>30</v>
      </c>
    </row>
    <row r="396" spans="1:24" x14ac:dyDescent="0.25">
      <c r="A396">
        <v>86000</v>
      </c>
      <c r="B396">
        <v>53212</v>
      </c>
      <c r="C396" t="s">
        <v>37</v>
      </c>
      <c r="D396">
        <v>62858</v>
      </c>
      <c r="E396" t="s">
        <v>25</v>
      </c>
      <c r="F396" t="s">
        <v>38</v>
      </c>
      <c r="G396">
        <v>4484918</v>
      </c>
      <c r="H396" s="1">
        <v>43374</v>
      </c>
      <c r="I396">
        <v>0</v>
      </c>
      <c r="J396">
        <v>3680.69</v>
      </c>
      <c r="K396" s="9">
        <v>3680.69</v>
      </c>
      <c r="L396" s="8">
        <v>11042.08</v>
      </c>
      <c r="M396">
        <v>33.333300000000001</v>
      </c>
      <c r="N396" t="s">
        <v>27</v>
      </c>
      <c r="O396" t="s">
        <v>27</v>
      </c>
      <c r="P396" t="s">
        <v>27</v>
      </c>
      <c r="Q396" t="s">
        <v>28</v>
      </c>
      <c r="R396">
        <v>0</v>
      </c>
      <c r="S396">
        <v>0</v>
      </c>
      <c r="T396" s="2">
        <v>43374</v>
      </c>
      <c r="U396" s="2">
        <v>43404</v>
      </c>
      <c r="V396" t="s">
        <v>29</v>
      </c>
      <c r="W396" t="s">
        <v>30</v>
      </c>
    </row>
    <row r="397" spans="1:24" x14ac:dyDescent="0.25">
      <c r="A397">
        <v>86000</v>
      </c>
      <c r="B397">
        <v>53212</v>
      </c>
      <c r="C397" t="s">
        <v>24</v>
      </c>
      <c r="D397">
        <v>6798</v>
      </c>
      <c r="E397" t="s">
        <v>25</v>
      </c>
      <c r="F397" t="s">
        <v>26</v>
      </c>
      <c r="G397">
        <v>4583918</v>
      </c>
      <c r="H397" s="1">
        <v>43374</v>
      </c>
      <c r="I397">
        <v>0</v>
      </c>
      <c r="J397">
        <v>3680.69</v>
      </c>
      <c r="K397" s="9">
        <v>3680.69</v>
      </c>
      <c r="L397" s="8">
        <v>11042.08</v>
      </c>
      <c r="M397">
        <v>33.333300000000001</v>
      </c>
      <c r="N397" t="s">
        <v>27</v>
      </c>
      <c r="O397" t="s">
        <v>27</v>
      </c>
      <c r="P397" t="s">
        <v>27</v>
      </c>
      <c r="Q397" t="s">
        <v>28</v>
      </c>
      <c r="R397">
        <v>0</v>
      </c>
      <c r="S397">
        <v>0</v>
      </c>
      <c r="T397" s="2">
        <v>43374</v>
      </c>
      <c r="U397" s="2">
        <v>43404</v>
      </c>
      <c r="V397" t="s">
        <v>29</v>
      </c>
      <c r="W397" t="s">
        <v>30</v>
      </c>
    </row>
    <row r="398" spans="1:24" x14ac:dyDescent="0.25">
      <c r="A398">
        <v>86000</v>
      </c>
      <c r="B398">
        <v>53212</v>
      </c>
      <c r="C398" t="s">
        <v>31</v>
      </c>
      <c r="D398">
        <v>1040</v>
      </c>
      <c r="E398" t="s">
        <v>25</v>
      </c>
      <c r="F398" t="s">
        <v>32</v>
      </c>
      <c r="G398">
        <v>7220</v>
      </c>
      <c r="H398" s="1">
        <v>43374</v>
      </c>
      <c r="I398">
        <v>0</v>
      </c>
      <c r="J398">
        <v>3680.69</v>
      </c>
      <c r="K398" s="9">
        <v>3680.69</v>
      </c>
      <c r="L398" s="8">
        <v>11042.08</v>
      </c>
      <c r="M398">
        <v>33.333300000000001</v>
      </c>
      <c r="N398" t="s">
        <v>27</v>
      </c>
      <c r="O398" t="s">
        <v>27</v>
      </c>
      <c r="P398" t="s">
        <v>27</v>
      </c>
      <c r="Q398" t="s">
        <v>28</v>
      </c>
      <c r="R398">
        <v>0</v>
      </c>
      <c r="S398">
        <v>0</v>
      </c>
      <c r="T398" s="2">
        <v>43374</v>
      </c>
      <c r="U398" s="2">
        <v>43404</v>
      </c>
      <c r="V398" t="s">
        <v>29</v>
      </c>
      <c r="W398" t="s">
        <v>30</v>
      </c>
    </row>
    <row r="399" spans="1:24" x14ac:dyDescent="0.25">
      <c r="A399">
        <v>86001</v>
      </c>
      <c r="B399">
        <v>75490</v>
      </c>
      <c r="C399" t="s">
        <v>33</v>
      </c>
      <c r="D399">
        <v>1018</v>
      </c>
      <c r="E399" t="s">
        <v>25</v>
      </c>
      <c r="F399" t="s">
        <v>34</v>
      </c>
      <c r="G399">
        <v>2082111</v>
      </c>
      <c r="H399" s="1">
        <v>43374</v>
      </c>
      <c r="I399">
        <v>0</v>
      </c>
      <c r="J399">
        <v>7593.91</v>
      </c>
      <c r="K399" s="9">
        <v>7593.9120000000003</v>
      </c>
      <c r="L399" s="8">
        <v>22781.759999999998</v>
      </c>
      <c r="M399">
        <v>33.333300000000001</v>
      </c>
      <c r="N399" t="s">
        <v>27</v>
      </c>
      <c r="O399" t="s">
        <v>27</v>
      </c>
      <c r="P399" t="s">
        <v>27</v>
      </c>
      <c r="Q399" t="s">
        <v>28</v>
      </c>
      <c r="R399">
        <v>0</v>
      </c>
      <c r="S399">
        <v>0</v>
      </c>
      <c r="T399" s="2">
        <v>43374</v>
      </c>
      <c r="U399" s="2">
        <v>43404</v>
      </c>
      <c r="V399" t="s">
        <v>29</v>
      </c>
      <c r="W399" t="s">
        <v>30</v>
      </c>
    </row>
    <row r="400" spans="1:24" x14ac:dyDescent="0.25">
      <c r="A400">
        <v>86001</v>
      </c>
      <c r="B400">
        <v>75490</v>
      </c>
      <c r="C400" t="s">
        <v>31</v>
      </c>
      <c r="D400">
        <v>1040</v>
      </c>
      <c r="E400" t="s">
        <v>25</v>
      </c>
      <c r="F400" t="s">
        <v>32</v>
      </c>
      <c r="G400">
        <v>7212</v>
      </c>
      <c r="H400" s="1">
        <v>43374</v>
      </c>
      <c r="I400">
        <v>0</v>
      </c>
      <c r="J400">
        <v>7593.91</v>
      </c>
      <c r="K400" s="9">
        <v>7593.9120000000003</v>
      </c>
      <c r="L400" s="8">
        <v>22781.759999999998</v>
      </c>
      <c r="M400">
        <v>33.333300000000001</v>
      </c>
      <c r="N400" t="s">
        <v>27</v>
      </c>
      <c r="O400" t="s">
        <v>27</v>
      </c>
      <c r="P400" t="s">
        <v>27</v>
      </c>
      <c r="Q400" t="s">
        <v>28</v>
      </c>
      <c r="R400">
        <v>0</v>
      </c>
      <c r="S400">
        <v>0</v>
      </c>
      <c r="T400" s="2">
        <v>43374</v>
      </c>
      <c r="U400" s="2">
        <v>43404</v>
      </c>
      <c r="V400" t="s">
        <v>29</v>
      </c>
      <c r="W400" t="s">
        <v>30</v>
      </c>
    </row>
    <row r="401" spans="1:23" x14ac:dyDescent="0.25">
      <c r="A401">
        <v>86001</v>
      </c>
      <c r="B401">
        <v>75490</v>
      </c>
      <c r="C401" t="s">
        <v>42</v>
      </c>
      <c r="D401">
        <v>1035</v>
      </c>
      <c r="E401" t="s">
        <v>25</v>
      </c>
      <c r="F401" t="s">
        <v>43</v>
      </c>
      <c r="G401">
        <v>96410</v>
      </c>
      <c r="H401" s="1">
        <v>43374</v>
      </c>
      <c r="I401">
        <v>0</v>
      </c>
      <c r="J401">
        <v>7593.91</v>
      </c>
      <c r="K401" s="9">
        <v>7593.9120000000003</v>
      </c>
      <c r="L401" s="8">
        <v>22781.759999999998</v>
      </c>
      <c r="M401">
        <v>33.333300000000001</v>
      </c>
      <c r="N401" t="s">
        <v>27</v>
      </c>
      <c r="O401" t="s">
        <v>41</v>
      </c>
      <c r="P401" t="s">
        <v>27</v>
      </c>
      <c r="Q401" t="s">
        <v>28</v>
      </c>
      <c r="R401">
        <v>0</v>
      </c>
      <c r="S401">
        <v>0</v>
      </c>
      <c r="T401" s="2">
        <v>43374</v>
      </c>
      <c r="U401" s="2">
        <v>43404</v>
      </c>
      <c r="V401" t="s">
        <v>29</v>
      </c>
      <c r="W401" t="s">
        <v>30</v>
      </c>
    </row>
    <row r="402" spans="1:23" x14ac:dyDescent="0.25">
      <c r="A402">
        <v>86003</v>
      </c>
      <c r="B402">
        <v>127616</v>
      </c>
      <c r="C402" t="s">
        <v>31</v>
      </c>
      <c r="D402">
        <v>1040</v>
      </c>
      <c r="E402" t="s">
        <v>25</v>
      </c>
      <c r="F402" t="s">
        <v>32</v>
      </c>
      <c r="G402">
        <v>160048</v>
      </c>
      <c r="H402" s="1">
        <v>43374</v>
      </c>
      <c r="I402">
        <v>0</v>
      </c>
      <c r="J402">
        <v>5873.97</v>
      </c>
      <c r="K402" s="9">
        <v>5873.97</v>
      </c>
      <c r="L402" s="8">
        <v>23495.88</v>
      </c>
      <c r="M402">
        <v>25</v>
      </c>
      <c r="N402" t="s">
        <v>27</v>
      </c>
      <c r="O402" t="s">
        <v>27</v>
      </c>
      <c r="P402" t="s">
        <v>27</v>
      </c>
      <c r="Q402" t="s">
        <v>28</v>
      </c>
      <c r="R402">
        <v>0</v>
      </c>
      <c r="S402">
        <v>0</v>
      </c>
      <c r="T402" s="2">
        <v>43374</v>
      </c>
      <c r="U402" s="2">
        <v>43404</v>
      </c>
      <c r="V402" t="s">
        <v>29</v>
      </c>
      <c r="W402" t="s">
        <v>30</v>
      </c>
    </row>
    <row r="403" spans="1:23" x14ac:dyDescent="0.25">
      <c r="A403">
        <v>86003</v>
      </c>
      <c r="B403">
        <v>127616</v>
      </c>
      <c r="C403" t="s">
        <v>33</v>
      </c>
      <c r="D403">
        <v>1018</v>
      </c>
      <c r="E403" t="s">
        <v>25</v>
      </c>
      <c r="F403" t="s">
        <v>34</v>
      </c>
      <c r="G403">
        <v>2082066</v>
      </c>
      <c r="H403" s="1">
        <v>43374</v>
      </c>
      <c r="I403">
        <v>0</v>
      </c>
      <c r="J403">
        <v>5873.97</v>
      </c>
      <c r="K403" s="9">
        <v>5873.97</v>
      </c>
      <c r="L403" s="8">
        <v>23495.88</v>
      </c>
      <c r="M403">
        <v>25</v>
      </c>
      <c r="N403" t="s">
        <v>27</v>
      </c>
      <c r="O403" t="s">
        <v>27</v>
      </c>
      <c r="P403" t="s">
        <v>27</v>
      </c>
      <c r="Q403" t="s">
        <v>28</v>
      </c>
      <c r="R403">
        <v>0</v>
      </c>
      <c r="S403">
        <v>0</v>
      </c>
      <c r="T403" s="2">
        <v>43374</v>
      </c>
      <c r="U403" s="2">
        <v>43404</v>
      </c>
      <c r="V403" t="s">
        <v>29</v>
      </c>
      <c r="W403" t="s">
        <v>30</v>
      </c>
    </row>
    <row r="404" spans="1:23" x14ac:dyDescent="0.25">
      <c r="A404">
        <v>86003</v>
      </c>
      <c r="B404">
        <v>127616</v>
      </c>
      <c r="C404" t="s">
        <v>37</v>
      </c>
      <c r="D404">
        <v>62858</v>
      </c>
      <c r="E404" t="s">
        <v>25</v>
      </c>
      <c r="F404" t="s">
        <v>38</v>
      </c>
      <c r="G404">
        <v>4532637</v>
      </c>
      <c r="H404" s="1">
        <v>43374</v>
      </c>
      <c r="I404">
        <v>0</v>
      </c>
      <c r="J404">
        <v>5873.97</v>
      </c>
      <c r="K404" s="9">
        <v>5873.97</v>
      </c>
      <c r="L404" s="8">
        <v>23495.88</v>
      </c>
      <c r="M404">
        <v>25</v>
      </c>
      <c r="N404" t="s">
        <v>27</v>
      </c>
      <c r="O404" t="s">
        <v>27</v>
      </c>
      <c r="P404" t="s">
        <v>27</v>
      </c>
      <c r="Q404" t="s">
        <v>28</v>
      </c>
      <c r="R404">
        <v>0</v>
      </c>
      <c r="S404">
        <v>0</v>
      </c>
      <c r="T404" s="2">
        <v>43374</v>
      </c>
      <c r="U404" s="2">
        <v>43404</v>
      </c>
      <c r="V404" t="s">
        <v>29</v>
      </c>
      <c r="W404" t="s">
        <v>30</v>
      </c>
    </row>
    <row r="405" spans="1:23" x14ac:dyDescent="0.25">
      <c r="A405">
        <v>86003</v>
      </c>
      <c r="B405">
        <v>127616</v>
      </c>
      <c r="C405" t="s">
        <v>31</v>
      </c>
      <c r="D405">
        <v>1040</v>
      </c>
      <c r="E405" t="s">
        <v>25</v>
      </c>
      <c r="F405" t="s">
        <v>32</v>
      </c>
      <c r="G405">
        <v>7219</v>
      </c>
      <c r="H405" s="1">
        <v>43374</v>
      </c>
      <c r="I405">
        <v>0</v>
      </c>
      <c r="J405">
        <v>5873.97</v>
      </c>
      <c r="K405" s="9">
        <v>5873.97</v>
      </c>
      <c r="L405" s="8">
        <v>23495.88</v>
      </c>
      <c r="M405">
        <v>25</v>
      </c>
      <c r="N405" t="s">
        <v>27</v>
      </c>
      <c r="O405" t="s">
        <v>27</v>
      </c>
      <c r="P405" t="s">
        <v>27</v>
      </c>
      <c r="Q405" t="s">
        <v>28</v>
      </c>
      <c r="R405">
        <v>0</v>
      </c>
      <c r="S405">
        <v>0</v>
      </c>
      <c r="T405" s="2">
        <v>43374</v>
      </c>
      <c r="U405" s="2">
        <v>43404</v>
      </c>
      <c r="V405" t="s">
        <v>29</v>
      </c>
      <c r="W405" t="s">
        <v>30</v>
      </c>
    </row>
    <row r="406" spans="1:23" x14ac:dyDescent="0.25">
      <c r="A406">
        <v>86004</v>
      </c>
      <c r="B406">
        <v>18970</v>
      </c>
      <c r="C406" t="s">
        <v>33</v>
      </c>
      <c r="D406">
        <v>1018</v>
      </c>
      <c r="E406" t="s">
        <v>25</v>
      </c>
      <c r="F406" t="s">
        <v>34</v>
      </c>
      <c r="G406">
        <v>2082349</v>
      </c>
      <c r="H406" s="1">
        <v>43374</v>
      </c>
      <c r="I406">
        <v>0</v>
      </c>
      <c r="J406">
        <v>3220.27</v>
      </c>
      <c r="K406" s="9">
        <v>3220.268</v>
      </c>
      <c r="L406" s="8">
        <v>16101.34</v>
      </c>
      <c r="M406">
        <v>20</v>
      </c>
      <c r="N406" t="s">
        <v>27</v>
      </c>
      <c r="O406" t="s">
        <v>27</v>
      </c>
      <c r="P406" t="s">
        <v>27</v>
      </c>
      <c r="Q406" t="s">
        <v>28</v>
      </c>
      <c r="R406">
        <v>0</v>
      </c>
      <c r="S406">
        <v>0</v>
      </c>
      <c r="T406" s="2">
        <v>43374</v>
      </c>
      <c r="U406" s="2">
        <v>43404</v>
      </c>
      <c r="V406" t="s">
        <v>29</v>
      </c>
      <c r="W406" t="s">
        <v>30</v>
      </c>
    </row>
    <row r="407" spans="1:23" x14ac:dyDescent="0.25">
      <c r="A407">
        <v>86004</v>
      </c>
      <c r="B407">
        <v>18970</v>
      </c>
      <c r="C407" t="s">
        <v>24</v>
      </c>
      <c r="D407">
        <v>6798</v>
      </c>
      <c r="E407" t="s">
        <v>25</v>
      </c>
      <c r="F407" t="s">
        <v>26</v>
      </c>
      <c r="G407">
        <v>2783113</v>
      </c>
      <c r="H407" s="1">
        <v>43374</v>
      </c>
      <c r="I407">
        <v>0</v>
      </c>
      <c r="J407">
        <v>3220.27</v>
      </c>
      <c r="K407" s="9">
        <v>3220.268</v>
      </c>
      <c r="L407" s="8">
        <v>16101.34</v>
      </c>
      <c r="M407">
        <v>20</v>
      </c>
      <c r="N407" t="s">
        <v>27</v>
      </c>
      <c r="O407" t="s">
        <v>27</v>
      </c>
      <c r="P407" t="s">
        <v>27</v>
      </c>
      <c r="Q407" t="s">
        <v>28</v>
      </c>
      <c r="R407">
        <v>0</v>
      </c>
      <c r="S407">
        <v>0</v>
      </c>
      <c r="T407" s="2">
        <v>43374</v>
      </c>
      <c r="U407" s="2">
        <v>43404</v>
      </c>
      <c r="V407" t="s">
        <v>29</v>
      </c>
      <c r="W407" t="s">
        <v>30</v>
      </c>
    </row>
    <row r="408" spans="1:23" x14ac:dyDescent="0.25">
      <c r="A408">
        <v>86004</v>
      </c>
      <c r="B408">
        <v>18970</v>
      </c>
      <c r="C408" t="s">
        <v>31</v>
      </c>
      <c r="D408">
        <v>1040</v>
      </c>
      <c r="E408" t="s">
        <v>25</v>
      </c>
      <c r="F408" t="s">
        <v>32</v>
      </c>
      <c r="G408">
        <v>70980</v>
      </c>
      <c r="H408" s="1">
        <v>43374</v>
      </c>
      <c r="I408">
        <v>0</v>
      </c>
      <c r="J408">
        <v>3220.27</v>
      </c>
      <c r="K408" s="9">
        <v>3220.268</v>
      </c>
      <c r="L408" s="8">
        <v>16101.34</v>
      </c>
      <c r="M408">
        <v>20</v>
      </c>
      <c r="N408" t="s">
        <v>27</v>
      </c>
      <c r="P408" t="s">
        <v>27</v>
      </c>
      <c r="Q408" t="s">
        <v>28</v>
      </c>
      <c r="R408">
        <v>0</v>
      </c>
      <c r="S408">
        <v>0</v>
      </c>
      <c r="T408" s="2">
        <v>43374</v>
      </c>
      <c r="U408" s="2">
        <v>43404</v>
      </c>
      <c r="V408" t="s">
        <v>29</v>
      </c>
      <c r="W408" t="s">
        <v>30</v>
      </c>
    </row>
    <row r="409" spans="1:23" x14ac:dyDescent="0.25">
      <c r="A409">
        <v>86004</v>
      </c>
      <c r="B409">
        <v>18970</v>
      </c>
      <c r="C409" t="s">
        <v>31</v>
      </c>
      <c r="D409">
        <v>1040</v>
      </c>
      <c r="E409" t="s">
        <v>25</v>
      </c>
      <c r="F409" t="s">
        <v>32</v>
      </c>
      <c r="G409">
        <v>7213</v>
      </c>
      <c r="H409" s="1">
        <v>43374</v>
      </c>
      <c r="I409">
        <v>0</v>
      </c>
      <c r="J409">
        <v>3220.27</v>
      </c>
      <c r="K409" s="9">
        <v>3220.268</v>
      </c>
      <c r="L409" s="8">
        <v>16101.34</v>
      </c>
      <c r="M409">
        <v>20</v>
      </c>
      <c r="N409" t="s">
        <v>27</v>
      </c>
      <c r="O409" t="s">
        <v>27</v>
      </c>
      <c r="P409" t="s">
        <v>27</v>
      </c>
      <c r="Q409" t="s">
        <v>28</v>
      </c>
      <c r="R409">
        <v>0</v>
      </c>
      <c r="S409">
        <v>0</v>
      </c>
      <c r="T409" s="2">
        <v>43374</v>
      </c>
      <c r="U409" s="2">
        <v>43404</v>
      </c>
      <c r="V409" t="s">
        <v>29</v>
      </c>
      <c r="W409" t="s">
        <v>30</v>
      </c>
    </row>
    <row r="410" spans="1:23" x14ac:dyDescent="0.25">
      <c r="A410">
        <v>86004</v>
      </c>
      <c r="B410">
        <v>18970</v>
      </c>
      <c r="C410" t="s">
        <v>42</v>
      </c>
      <c r="D410">
        <v>1035</v>
      </c>
      <c r="E410" t="s">
        <v>25</v>
      </c>
      <c r="F410" t="s">
        <v>43</v>
      </c>
      <c r="G410">
        <v>8202</v>
      </c>
      <c r="H410" s="1">
        <v>43374</v>
      </c>
      <c r="I410">
        <v>0</v>
      </c>
      <c r="J410">
        <v>3220.27</v>
      </c>
      <c r="K410" s="9">
        <v>3220.268</v>
      </c>
      <c r="L410" s="8">
        <v>16101.34</v>
      </c>
      <c r="M410">
        <v>20</v>
      </c>
      <c r="N410" t="s">
        <v>27</v>
      </c>
      <c r="O410" t="s">
        <v>41</v>
      </c>
      <c r="P410" t="s">
        <v>27</v>
      </c>
      <c r="Q410" t="s">
        <v>28</v>
      </c>
      <c r="R410">
        <v>0</v>
      </c>
      <c r="S410">
        <v>0</v>
      </c>
      <c r="T410" s="2">
        <v>43374</v>
      </c>
      <c r="U410" s="2">
        <v>43404</v>
      </c>
      <c r="V410" t="s">
        <v>29</v>
      </c>
      <c r="W410" t="s">
        <v>30</v>
      </c>
    </row>
    <row r="411" spans="1:23" x14ac:dyDescent="0.25">
      <c r="A411">
        <v>86005</v>
      </c>
      <c r="B411">
        <v>18995</v>
      </c>
      <c r="C411" t="s">
        <v>33</v>
      </c>
      <c r="D411">
        <v>1018</v>
      </c>
      <c r="E411" t="s">
        <v>25</v>
      </c>
      <c r="F411" t="s">
        <v>34</v>
      </c>
      <c r="G411">
        <v>10493</v>
      </c>
      <c r="H411" s="1">
        <v>43374</v>
      </c>
      <c r="I411">
        <v>0</v>
      </c>
      <c r="J411">
        <v>4394.46</v>
      </c>
      <c r="K411" s="9">
        <v>4394.46</v>
      </c>
      <c r="L411" s="8">
        <v>8788.92</v>
      </c>
      <c r="M411">
        <v>50</v>
      </c>
      <c r="N411" t="s">
        <v>27</v>
      </c>
      <c r="O411" t="s">
        <v>27</v>
      </c>
      <c r="P411" t="s">
        <v>27</v>
      </c>
      <c r="Q411" t="s">
        <v>28</v>
      </c>
      <c r="R411">
        <v>0</v>
      </c>
      <c r="S411">
        <v>0</v>
      </c>
      <c r="T411" s="2">
        <v>43374</v>
      </c>
      <c r="U411" s="2">
        <v>43404</v>
      </c>
      <c r="V411" t="s">
        <v>29</v>
      </c>
      <c r="W411" t="s">
        <v>30</v>
      </c>
    </row>
    <row r="412" spans="1:23" x14ac:dyDescent="0.25">
      <c r="A412">
        <v>86005</v>
      </c>
      <c r="B412">
        <v>18995</v>
      </c>
      <c r="C412" t="s">
        <v>31</v>
      </c>
      <c r="D412">
        <v>1040</v>
      </c>
      <c r="E412" t="s">
        <v>25</v>
      </c>
      <c r="F412" t="s">
        <v>32</v>
      </c>
      <c r="G412">
        <v>7216</v>
      </c>
      <c r="H412" s="1">
        <v>43374</v>
      </c>
      <c r="I412">
        <v>0</v>
      </c>
      <c r="J412">
        <v>4394.46</v>
      </c>
      <c r="K412" s="9">
        <v>4394.46</v>
      </c>
      <c r="L412" s="8">
        <v>8788.92</v>
      </c>
      <c r="M412">
        <v>50</v>
      </c>
      <c r="N412" t="s">
        <v>27</v>
      </c>
      <c r="O412" t="s">
        <v>27</v>
      </c>
      <c r="P412" t="s">
        <v>27</v>
      </c>
      <c r="Q412" t="s">
        <v>28</v>
      </c>
      <c r="R412">
        <v>0</v>
      </c>
      <c r="S412">
        <v>0</v>
      </c>
      <c r="T412" s="2">
        <v>43374</v>
      </c>
      <c r="U412" s="2">
        <v>43404</v>
      </c>
      <c r="V412" t="s">
        <v>29</v>
      </c>
      <c r="W412" t="s">
        <v>30</v>
      </c>
    </row>
    <row r="413" spans="1:23" x14ac:dyDescent="0.25">
      <c r="A413">
        <v>86006</v>
      </c>
      <c r="B413">
        <v>52684</v>
      </c>
      <c r="C413" t="s">
        <v>33</v>
      </c>
      <c r="D413">
        <v>1018</v>
      </c>
      <c r="E413" t="s">
        <v>25</v>
      </c>
      <c r="F413" t="s">
        <v>34</v>
      </c>
      <c r="G413">
        <v>10494</v>
      </c>
      <c r="H413" s="1">
        <v>43374</v>
      </c>
      <c r="I413">
        <v>0</v>
      </c>
      <c r="J413">
        <v>3708.18</v>
      </c>
      <c r="K413" s="9">
        <v>3708.1759999999999</v>
      </c>
      <c r="L413" s="8">
        <v>11124.54</v>
      </c>
      <c r="M413">
        <v>33.333300000000001</v>
      </c>
      <c r="N413" t="s">
        <v>27</v>
      </c>
      <c r="O413" t="s">
        <v>27</v>
      </c>
      <c r="P413" t="s">
        <v>27</v>
      </c>
      <c r="Q413" t="s">
        <v>28</v>
      </c>
      <c r="R413">
        <v>0</v>
      </c>
      <c r="S413">
        <v>0</v>
      </c>
      <c r="T413" s="2">
        <v>43374</v>
      </c>
      <c r="U413" s="2">
        <v>43404</v>
      </c>
      <c r="V413" t="s">
        <v>29</v>
      </c>
      <c r="W413" t="s">
        <v>30</v>
      </c>
    </row>
    <row r="414" spans="1:23" x14ac:dyDescent="0.25">
      <c r="A414">
        <v>86006</v>
      </c>
      <c r="B414">
        <v>52684</v>
      </c>
      <c r="C414" t="s">
        <v>31</v>
      </c>
      <c r="D414">
        <v>1040</v>
      </c>
      <c r="E414" t="s">
        <v>25</v>
      </c>
      <c r="F414" t="s">
        <v>32</v>
      </c>
      <c r="G414">
        <v>160046</v>
      </c>
      <c r="H414" s="1">
        <v>43374</v>
      </c>
      <c r="I414">
        <v>0</v>
      </c>
      <c r="J414">
        <v>3708.18</v>
      </c>
      <c r="K414" s="9">
        <v>3708.1759999999999</v>
      </c>
      <c r="L414" s="8">
        <v>11124.54</v>
      </c>
      <c r="M414">
        <v>33.333300000000001</v>
      </c>
      <c r="N414" t="s">
        <v>27</v>
      </c>
      <c r="O414" t="s">
        <v>27</v>
      </c>
      <c r="P414" t="s">
        <v>27</v>
      </c>
      <c r="Q414" t="s">
        <v>28</v>
      </c>
      <c r="R414">
        <v>0</v>
      </c>
      <c r="S414">
        <v>0</v>
      </c>
      <c r="T414" s="2">
        <v>43374</v>
      </c>
      <c r="U414" s="2">
        <v>43404</v>
      </c>
      <c r="V414" t="s">
        <v>29</v>
      </c>
      <c r="W414" t="s">
        <v>30</v>
      </c>
    </row>
    <row r="415" spans="1:23" x14ac:dyDescent="0.25">
      <c r="A415">
        <v>86006</v>
      </c>
      <c r="B415">
        <v>52684</v>
      </c>
      <c r="C415" t="s">
        <v>37</v>
      </c>
      <c r="D415">
        <v>62858</v>
      </c>
      <c r="E415" t="s">
        <v>25</v>
      </c>
      <c r="F415" t="s">
        <v>38</v>
      </c>
      <c r="G415">
        <v>4554133</v>
      </c>
      <c r="H415" s="1">
        <v>43374</v>
      </c>
      <c r="I415">
        <v>0</v>
      </c>
      <c r="J415">
        <v>3708.18</v>
      </c>
      <c r="K415" s="9">
        <v>3708.1759999999999</v>
      </c>
      <c r="L415" s="8">
        <v>11124.54</v>
      </c>
      <c r="M415">
        <v>33.333300000000001</v>
      </c>
      <c r="N415" t="s">
        <v>27</v>
      </c>
      <c r="O415" t="s">
        <v>27</v>
      </c>
      <c r="P415" t="s">
        <v>27</v>
      </c>
      <c r="Q415" t="s">
        <v>28</v>
      </c>
      <c r="R415">
        <v>0</v>
      </c>
      <c r="S415">
        <v>0</v>
      </c>
      <c r="T415" s="2">
        <v>43374</v>
      </c>
      <c r="U415" s="2">
        <v>43404</v>
      </c>
      <c r="V415" t="s">
        <v>29</v>
      </c>
      <c r="W415" t="s">
        <v>30</v>
      </c>
    </row>
    <row r="416" spans="1:23" x14ac:dyDescent="0.25">
      <c r="A416">
        <v>86011</v>
      </c>
      <c r="B416">
        <v>52700</v>
      </c>
      <c r="C416" t="s">
        <v>33</v>
      </c>
      <c r="D416">
        <v>1018</v>
      </c>
      <c r="E416" t="s">
        <v>25</v>
      </c>
      <c r="F416" t="s">
        <v>34</v>
      </c>
      <c r="G416">
        <v>53417</v>
      </c>
      <c r="H416" s="1">
        <v>43374</v>
      </c>
      <c r="I416">
        <v>0</v>
      </c>
      <c r="J416">
        <v>1813.68</v>
      </c>
      <c r="K416" s="9">
        <v>1813.6780000000001</v>
      </c>
      <c r="L416" s="8">
        <v>5441.04</v>
      </c>
      <c r="M416">
        <v>33.333300000000001</v>
      </c>
      <c r="N416" t="s">
        <v>27</v>
      </c>
      <c r="O416" t="s">
        <v>27</v>
      </c>
      <c r="P416" t="s">
        <v>27</v>
      </c>
      <c r="Q416" t="s">
        <v>28</v>
      </c>
      <c r="R416">
        <v>0</v>
      </c>
      <c r="S416">
        <v>0</v>
      </c>
      <c r="T416" s="2">
        <v>43374</v>
      </c>
      <c r="U416" s="2">
        <v>43404</v>
      </c>
      <c r="V416" t="s">
        <v>29</v>
      </c>
      <c r="W416" t="s">
        <v>30</v>
      </c>
    </row>
    <row r="417" spans="1:24" x14ac:dyDescent="0.25">
      <c r="A417">
        <v>86011</v>
      </c>
      <c r="B417">
        <v>52700</v>
      </c>
      <c r="C417" t="s">
        <v>31</v>
      </c>
      <c r="D417">
        <v>1040</v>
      </c>
      <c r="E417" t="s">
        <v>25</v>
      </c>
      <c r="F417" t="s">
        <v>32</v>
      </c>
      <c r="G417">
        <v>621071</v>
      </c>
      <c r="H417" s="1">
        <v>43374</v>
      </c>
      <c r="I417">
        <v>0</v>
      </c>
      <c r="J417">
        <v>1813.68</v>
      </c>
      <c r="K417" s="9">
        <v>1813.6780000000001</v>
      </c>
      <c r="L417" s="8">
        <v>5441.04</v>
      </c>
      <c r="M417">
        <v>33.333300000000001</v>
      </c>
      <c r="N417" t="s">
        <v>27</v>
      </c>
      <c r="O417" t="s">
        <v>27</v>
      </c>
      <c r="P417" t="s">
        <v>27</v>
      </c>
      <c r="Q417" t="s">
        <v>28</v>
      </c>
      <c r="R417">
        <v>0</v>
      </c>
      <c r="S417">
        <v>0</v>
      </c>
      <c r="T417" s="2">
        <v>43374</v>
      </c>
      <c r="U417" s="2">
        <v>43404</v>
      </c>
      <c r="V417" t="s">
        <v>29</v>
      </c>
      <c r="W417" t="s">
        <v>30</v>
      </c>
    </row>
    <row r="418" spans="1:24" x14ac:dyDescent="0.25">
      <c r="A418">
        <v>86011</v>
      </c>
      <c r="B418">
        <v>52700</v>
      </c>
      <c r="C418" t="s">
        <v>31</v>
      </c>
      <c r="D418">
        <v>1040</v>
      </c>
      <c r="E418" t="s">
        <v>25</v>
      </c>
      <c r="F418" t="s">
        <v>32</v>
      </c>
      <c r="G418">
        <v>87773</v>
      </c>
      <c r="H418" s="1">
        <v>43374</v>
      </c>
      <c r="I418">
        <v>0</v>
      </c>
      <c r="J418">
        <v>1813.68</v>
      </c>
      <c r="K418" s="9">
        <v>1813.6780000000001</v>
      </c>
      <c r="L418" s="8">
        <v>5441.04</v>
      </c>
      <c r="M418">
        <v>33.333300000000001</v>
      </c>
      <c r="N418" t="s">
        <v>27</v>
      </c>
      <c r="O418" t="s">
        <v>27</v>
      </c>
      <c r="P418" t="s">
        <v>27</v>
      </c>
      <c r="Q418" t="s">
        <v>28</v>
      </c>
      <c r="R418">
        <v>0</v>
      </c>
      <c r="S418">
        <v>0</v>
      </c>
      <c r="T418" s="2">
        <v>43374</v>
      </c>
      <c r="U418" s="2">
        <v>43404</v>
      </c>
      <c r="V418" t="s">
        <v>29</v>
      </c>
      <c r="W418" t="s">
        <v>30</v>
      </c>
    </row>
    <row r="419" spans="1:24" x14ac:dyDescent="0.25">
      <c r="A419">
        <v>86012</v>
      </c>
      <c r="B419">
        <v>52699</v>
      </c>
      <c r="C419" t="s">
        <v>35</v>
      </c>
      <c r="D419">
        <v>1015</v>
      </c>
      <c r="E419" t="s">
        <v>25</v>
      </c>
      <c r="F419" t="s">
        <v>36</v>
      </c>
      <c r="G419">
        <v>5241</v>
      </c>
      <c r="H419" s="1">
        <v>43374</v>
      </c>
      <c r="I419">
        <v>5000</v>
      </c>
      <c r="J419">
        <v>0</v>
      </c>
      <c r="K419" s="9">
        <v>3436.77</v>
      </c>
      <c r="L419" s="8">
        <v>10882.11</v>
      </c>
      <c r="M419">
        <v>33.333300000000001</v>
      </c>
      <c r="N419" t="s">
        <v>27</v>
      </c>
      <c r="O419" t="s">
        <v>27</v>
      </c>
      <c r="P419" t="s">
        <v>27</v>
      </c>
      <c r="Q419" t="s">
        <v>28</v>
      </c>
      <c r="R419">
        <v>0</v>
      </c>
      <c r="S419">
        <v>3436.77</v>
      </c>
      <c r="T419" s="2">
        <v>43374</v>
      </c>
      <c r="U419" s="2">
        <v>43404</v>
      </c>
      <c r="V419" t="s">
        <v>29</v>
      </c>
      <c r="W419" t="s">
        <v>30</v>
      </c>
      <c r="X419" t="s">
        <v>47</v>
      </c>
    </row>
    <row r="420" spans="1:24" x14ac:dyDescent="0.25">
      <c r="A420">
        <v>86012</v>
      </c>
      <c r="B420">
        <v>52699</v>
      </c>
      <c r="C420" t="s">
        <v>33</v>
      </c>
      <c r="D420">
        <v>1018</v>
      </c>
      <c r="E420" t="s">
        <v>25</v>
      </c>
      <c r="F420" t="s">
        <v>34</v>
      </c>
      <c r="G420">
        <v>53089</v>
      </c>
      <c r="H420" s="1">
        <v>43374</v>
      </c>
      <c r="I420">
        <v>0</v>
      </c>
      <c r="J420">
        <v>3627.37</v>
      </c>
      <c r="K420" s="9">
        <v>3627.366</v>
      </c>
      <c r="L420" s="8">
        <v>10882.11</v>
      </c>
      <c r="M420">
        <v>33.333300000000001</v>
      </c>
      <c r="N420" t="s">
        <v>27</v>
      </c>
      <c r="O420" t="s">
        <v>27</v>
      </c>
      <c r="P420" t="s">
        <v>27</v>
      </c>
      <c r="Q420" t="s">
        <v>28</v>
      </c>
      <c r="R420">
        <v>0</v>
      </c>
      <c r="S420">
        <v>0</v>
      </c>
      <c r="T420" s="2">
        <v>43374</v>
      </c>
      <c r="U420" t="s">
        <v>45</v>
      </c>
      <c r="V420" t="s">
        <v>29</v>
      </c>
      <c r="W420" t="s">
        <v>30</v>
      </c>
    </row>
    <row r="421" spans="1:24" x14ac:dyDescent="0.25">
      <c r="A421">
        <v>86012</v>
      </c>
      <c r="B421">
        <v>52699</v>
      </c>
      <c r="C421" t="s">
        <v>31</v>
      </c>
      <c r="D421">
        <v>1040</v>
      </c>
      <c r="E421" t="s">
        <v>25</v>
      </c>
      <c r="F421" t="s">
        <v>32</v>
      </c>
      <c r="G421">
        <v>71362</v>
      </c>
      <c r="H421" s="1">
        <v>43374</v>
      </c>
      <c r="I421">
        <v>0</v>
      </c>
      <c r="J421">
        <v>3627.37</v>
      </c>
      <c r="K421" s="9">
        <v>3627.366</v>
      </c>
      <c r="L421" s="8">
        <v>10882.11</v>
      </c>
      <c r="M421">
        <v>33.333300000000001</v>
      </c>
      <c r="N421" t="s">
        <v>27</v>
      </c>
      <c r="P421" t="s">
        <v>27</v>
      </c>
      <c r="Q421" t="s">
        <v>28</v>
      </c>
      <c r="R421">
        <v>0</v>
      </c>
      <c r="S421">
        <v>0</v>
      </c>
      <c r="T421" s="2">
        <v>43374</v>
      </c>
      <c r="U421" s="2">
        <v>43404</v>
      </c>
      <c r="V421" t="s">
        <v>29</v>
      </c>
      <c r="W421" t="s">
        <v>30</v>
      </c>
    </row>
    <row r="422" spans="1:24" x14ac:dyDescent="0.25">
      <c r="A422">
        <v>86013</v>
      </c>
      <c r="B422">
        <v>52698</v>
      </c>
      <c r="C422" t="s">
        <v>33</v>
      </c>
      <c r="D422">
        <v>1018</v>
      </c>
      <c r="E422" t="s">
        <v>25</v>
      </c>
      <c r="F422" t="s">
        <v>34</v>
      </c>
      <c r="G422">
        <v>2082112</v>
      </c>
      <c r="H422" s="1">
        <v>43374</v>
      </c>
      <c r="I422">
        <v>0</v>
      </c>
      <c r="J422">
        <v>4577.08</v>
      </c>
      <c r="K422" s="9">
        <v>4577.0820000000003</v>
      </c>
      <c r="L422" s="8">
        <v>12189.95</v>
      </c>
      <c r="M422">
        <v>37.548000000000002</v>
      </c>
      <c r="N422" t="s">
        <v>27</v>
      </c>
      <c r="O422" t="s">
        <v>27</v>
      </c>
      <c r="P422" t="s">
        <v>27</v>
      </c>
      <c r="Q422" t="s">
        <v>28</v>
      </c>
      <c r="R422">
        <v>0</v>
      </c>
      <c r="S422">
        <v>0</v>
      </c>
      <c r="T422" s="2">
        <v>43374</v>
      </c>
      <c r="U422" s="2">
        <v>43404</v>
      </c>
      <c r="V422" t="s">
        <v>29</v>
      </c>
      <c r="W422" t="s">
        <v>30</v>
      </c>
    </row>
    <row r="423" spans="1:24" x14ac:dyDescent="0.25">
      <c r="A423">
        <v>86013</v>
      </c>
      <c r="B423">
        <v>52698</v>
      </c>
      <c r="C423" t="s">
        <v>37</v>
      </c>
      <c r="D423">
        <v>62858</v>
      </c>
      <c r="E423" t="s">
        <v>25</v>
      </c>
      <c r="F423" t="s">
        <v>38</v>
      </c>
      <c r="G423">
        <v>4410830</v>
      </c>
      <c r="H423" s="1">
        <v>43374</v>
      </c>
      <c r="I423">
        <v>0</v>
      </c>
      <c r="J423">
        <v>3035.8</v>
      </c>
      <c r="K423" s="9">
        <v>3035.797</v>
      </c>
      <c r="L423" s="8">
        <v>12189.95</v>
      </c>
      <c r="M423">
        <v>24.9041</v>
      </c>
      <c r="N423" t="s">
        <v>27</v>
      </c>
      <c r="O423" t="s">
        <v>27</v>
      </c>
      <c r="P423" t="s">
        <v>27</v>
      </c>
      <c r="Q423" t="s">
        <v>28</v>
      </c>
      <c r="R423">
        <v>0</v>
      </c>
      <c r="S423">
        <v>0</v>
      </c>
      <c r="T423" s="2">
        <v>43374</v>
      </c>
      <c r="U423" s="2">
        <v>43404</v>
      </c>
      <c r="V423" t="s">
        <v>29</v>
      </c>
      <c r="W423" t="s">
        <v>30</v>
      </c>
    </row>
    <row r="424" spans="1:24" x14ac:dyDescent="0.25">
      <c r="A424">
        <v>86013</v>
      </c>
      <c r="B424">
        <v>52698</v>
      </c>
      <c r="C424" t="s">
        <v>31</v>
      </c>
      <c r="D424">
        <v>1040</v>
      </c>
      <c r="E424" t="s">
        <v>25</v>
      </c>
      <c r="F424" t="s">
        <v>32</v>
      </c>
      <c r="G424">
        <v>76089</v>
      </c>
      <c r="H424" s="1">
        <v>43374</v>
      </c>
      <c r="I424">
        <v>0</v>
      </c>
      <c r="J424">
        <v>4577.08</v>
      </c>
      <c r="K424" s="9">
        <v>4577.0820000000003</v>
      </c>
      <c r="L424" s="8">
        <v>12189.95</v>
      </c>
      <c r="M424">
        <v>37.548000000000002</v>
      </c>
      <c r="N424" t="s">
        <v>27</v>
      </c>
      <c r="O424" t="s">
        <v>27</v>
      </c>
      <c r="P424" t="s">
        <v>27</v>
      </c>
      <c r="Q424" t="s">
        <v>28</v>
      </c>
      <c r="R424">
        <v>0</v>
      </c>
      <c r="S424">
        <v>0</v>
      </c>
      <c r="T424" s="2">
        <v>43374</v>
      </c>
      <c r="U424" s="2">
        <v>43404</v>
      </c>
      <c r="V424" t="s">
        <v>29</v>
      </c>
      <c r="W424" t="s">
        <v>30</v>
      </c>
    </row>
    <row r="425" spans="1:24" x14ac:dyDescent="0.25">
      <c r="A425">
        <v>86014</v>
      </c>
      <c r="B425">
        <v>52429</v>
      </c>
      <c r="C425" t="s">
        <v>31</v>
      </c>
      <c r="D425">
        <v>1040</v>
      </c>
      <c r="E425" t="s">
        <v>25</v>
      </c>
      <c r="F425" t="s">
        <v>32</v>
      </c>
      <c r="G425">
        <v>71363</v>
      </c>
      <c r="H425" s="1">
        <v>43374</v>
      </c>
      <c r="I425">
        <v>0</v>
      </c>
      <c r="J425">
        <v>10113.33</v>
      </c>
      <c r="K425" s="9">
        <v>10113.33</v>
      </c>
      <c r="L425" s="8">
        <v>20226.66</v>
      </c>
      <c r="M425">
        <v>50</v>
      </c>
      <c r="N425" t="s">
        <v>27</v>
      </c>
      <c r="P425" t="s">
        <v>27</v>
      </c>
      <c r="Q425" t="s">
        <v>28</v>
      </c>
      <c r="R425">
        <v>0</v>
      </c>
      <c r="S425">
        <v>0</v>
      </c>
      <c r="T425" s="2">
        <v>43374</v>
      </c>
      <c r="U425" s="2">
        <v>43404</v>
      </c>
      <c r="V425" t="s">
        <v>29</v>
      </c>
      <c r="W425" t="s">
        <v>30</v>
      </c>
    </row>
    <row r="426" spans="1:24" x14ac:dyDescent="0.25">
      <c r="A426">
        <v>86014</v>
      </c>
      <c r="B426">
        <v>52429</v>
      </c>
      <c r="C426" t="s">
        <v>33</v>
      </c>
      <c r="D426">
        <v>1018</v>
      </c>
      <c r="E426" t="s">
        <v>25</v>
      </c>
      <c r="F426" t="s">
        <v>34</v>
      </c>
      <c r="G426">
        <v>8752</v>
      </c>
      <c r="H426" s="1">
        <v>43374</v>
      </c>
      <c r="I426">
        <v>0</v>
      </c>
      <c r="J426">
        <v>10113.33</v>
      </c>
      <c r="K426" s="9">
        <v>10113.33</v>
      </c>
      <c r="L426" s="8">
        <v>20226.66</v>
      </c>
      <c r="M426">
        <v>50</v>
      </c>
      <c r="N426" t="s">
        <v>27</v>
      </c>
      <c r="O426" t="s">
        <v>27</v>
      </c>
      <c r="P426" t="s">
        <v>27</v>
      </c>
      <c r="Q426" t="s">
        <v>28</v>
      </c>
      <c r="R426">
        <v>0</v>
      </c>
      <c r="S426">
        <v>0</v>
      </c>
      <c r="T426" s="2">
        <v>43374</v>
      </c>
      <c r="U426" s="2">
        <v>43404</v>
      </c>
      <c r="V426" t="s">
        <v>29</v>
      </c>
      <c r="W426" t="s">
        <v>30</v>
      </c>
    </row>
    <row r="427" spans="1:24" x14ac:dyDescent="0.25">
      <c r="A427">
        <v>86016</v>
      </c>
      <c r="B427">
        <v>4478897</v>
      </c>
      <c r="C427" t="s">
        <v>33</v>
      </c>
      <c r="D427">
        <v>1018</v>
      </c>
      <c r="E427" t="s">
        <v>25</v>
      </c>
      <c r="F427" t="s">
        <v>34</v>
      </c>
      <c r="G427">
        <v>2082482</v>
      </c>
      <c r="H427" s="1">
        <v>43374</v>
      </c>
      <c r="I427">
        <v>0</v>
      </c>
      <c r="J427">
        <v>10600</v>
      </c>
      <c r="K427" s="9">
        <v>10600</v>
      </c>
      <c r="L427" s="8">
        <v>21200</v>
      </c>
      <c r="M427">
        <v>50</v>
      </c>
      <c r="N427" t="s">
        <v>27</v>
      </c>
      <c r="O427" t="s">
        <v>27</v>
      </c>
      <c r="P427" t="s">
        <v>27</v>
      </c>
      <c r="Q427" t="s">
        <v>28</v>
      </c>
      <c r="R427">
        <v>0</v>
      </c>
      <c r="S427">
        <v>0</v>
      </c>
      <c r="T427" s="2">
        <v>43374</v>
      </c>
      <c r="U427" s="2">
        <v>43404</v>
      </c>
      <c r="V427" t="s">
        <v>29</v>
      </c>
      <c r="W427" t="s">
        <v>30</v>
      </c>
    </row>
    <row r="428" spans="1:24" x14ac:dyDescent="0.25">
      <c r="A428">
        <v>86016</v>
      </c>
      <c r="B428">
        <v>4478897</v>
      </c>
      <c r="C428" t="s">
        <v>31</v>
      </c>
      <c r="D428">
        <v>1040</v>
      </c>
      <c r="E428" t="s">
        <v>25</v>
      </c>
      <c r="F428" t="s">
        <v>32</v>
      </c>
      <c r="G428">
        <v>70982</v>
      </c>
      <c r="H428" s="1">
        <v>43374</v>
      </c>
      <c r="I428">
        <v>0</v>
      </c>
      <c r="J428">
        <v>10600</v>
      </c>
      <c r="K428" s="9">
        <v>10600</v>
      </c>
      <c r="L428" s="8">
        <v>21200</v>
      </c>
      <c r="M428">
        <v>50</v>
      </c>
      <c r="N428" t="s">
        <v>27</v>
      </c>
      <c r="O428" t="s">
        <v>27</v>
      </c>
      <c r="P428" t="s">
        <v>27</v>
      </c>
      <c r="Q428" t="s">
        <v>28</v>
      </c>
      <c r="R428">
        <v>0</v>
      </c>
      <c r="S428">
        <v>0</v>
      </c>
      <c r="T428" s="2">
        <v>43374</v>
      </c>
      <c r="U428" s="2">
        <v>43404</v>
      </c>
      <c r="V428" t="s">
        <v>29</v>
      </c>
      <c r="W428" t="s">
        <v>30</v>
      </c>
    </row>
    <row r="429" spans="1:24" x14ac:dyDescent="0.25">
      <c r="A429">
        <v>86017</v>
      </c>
      <c r="B429">
        <v>52692</v>
      </c>
      <c r="C429" t="s">
        <v>33</v>
      </c>
      <c r="D429">
        <v>1018</v>
      </c>
      <c r="E429" t="s">
        <v>25</v>
      </c>
      <c r="F429" t="s">
        <v>34</v>
      </c>
      <c r="G429">
        <v>53625</v>
      </c>
      <c r="H429" s="1">
        <v>43374</v>
      </c>
      <c r="I429">
        <v>0</v>
      </c>
      <c r="J429">
        <v>16392.39</v>
      </c>
      <c r="K429" s="9">
        <v>16392.39</v>
      </c>
      <c r="L429" s="8">
        <v>16392.39</v>
      </c>
      <c r="M429">
        <v>100</v>
      </c>
      <c r="N429" t="s">
        <v>27</v>
      </c>
      <c r="O429" t="s">
        <v>27</v>
      </c>
      <c r="P429" t="s">
        <v>27</v>
      </c>
      <c r="Q429" t="s">
        <v>28</v>
      </c>
      <c r="R429">
        <v>0</v>
      </c>
      <c r="S429">
        <v>0</v>
      </c>
      <c r="T429" s="2">
        <v>43374</v>
      </c>
      <c r="U429" s="2">
        <v>43404</v>
      </c>
      <c r="V429" t="s">
        <v>29</v>
      </c>
      <c r="W429" t="s">
        <v>30</v>
      </c>
    </row>
    <row r="430" spans="1:24" x14ac:dyDescent="0.25">
      <c r="A430">
        <v>86018</v>
      </c>
      <c r="B430">
        <v>52697</v>
      </c>
      <c r="C430" t="s">
        <v>31</v>
      </c>
      <c r="D430">
        <v>1040</v>
      </c>
      <c r="E430" t="s">
        <v>25</v>
      </c>
      <c r="F430" t="s">
        <v>32</v>
      </c>
      <c r="G430">
        <v>160045</v>
      </c>
      <c r="H430" s="1">
        <v>43374</v>
      </c>
      <c r="I430">
        <v>0</v>
      </c>
      <c r="J430">
        <v>3293.61</v>
      </c>
      <c r="K430" s="9">
        <v>3293.61</v>
      </c>
      <c r="L430" s="8">
        <v>9880.84</v>
      </c>
      <c r="M430">
        <v>33.333300000000001</v>
      </c>
      <c r="N430" t="s">
        <v>27</v>
      </c>
      <c r="O430" t="s">
        <v>27</v>
      </c>
      <c r="P430" t="s">
        <v>27</v>
      </c>
      <c r="Q430" t="s">
        <v>28</v>
      </c>
      <c r="R430">
        <v>0</v>
      </c>
      <c r="S430">
        <v>0</v>
      </c>
      <c r="T430" s="2">
        <v>43374</v>
      </c>
      <c r="U430" s="2">
        <v>43404</v>
      </c>
      <c r="V430" t="s">
        <v>29</v>
      </c>
      <c r="W430" t="s">
        <v>30</v>
      </c>
    </row>
    <row r="431" spans="1:24" x14ac:dyDescent="0.25">
      <c r="A431">
        <v>86018</v>
      </c>
      <c r="B431">
        <v>52697</v>
      </c>
      <c r="C431" t="s">
        <v>33</v>
      </c>
      <c r="D431">
        <v>1018</v>
      </c>
      <c r="E431" t="s">
        <v>25</v>
      </c>
      <c r="F431" t="s">
        <v>34</v>
      </c>
      <c r="G431">
        <v>53415</v>
      </c>
      <c r="H431" s="1">
        <v>43374</v>
      </c>
      <c r="I431">
        <v>0</v>
      </c>
      <c r="J431">
        <v>3293.61</v>
      </c>
      <c r="K431" s="9">
        <v>3293.61</v>
      </c>
      <c r="L431" s="8">
        <v>9880.84</v>
      </c>
      <c r="M431">
        <v>33.333300000000001</v>
      </c>
      <c r="N431" t="s">
        <v>27</v>
      </c>
      <c r="O431" t="s">
        <v>27</v>
      </c>
      <c r="P431" t="s">
        <v>27</v>
      </c>
      <c r="Q431" t="s">
        <v>28</v>
      </c>
      <c r="R431">
        <v>0</v>
      </c>
      <c r="S431">
        <v>0</v>
      </c>
      <c r="T431" s="2">
        <v>43374</v>
      </c>
      <c r="U431" t="s">
        <v>45</v>
      </c>
      <c r="V431" t="s">
        <v>29</v>
      </c>
      <c r="W431" t="s">
        <v>30</v>
      </c>
    </row>
    <row r="432" spans="1:24" x14ac:dyDescent="0.25">
      <c r="A432">
        <v>86018</v>
      </c>
      <c r="B432">
        <v>52697</v>
      </c>
      <c r="C432" t="s">
        <v>31</v>
      </c>
      <c r="D432">
        <v>1040</v>
      </c>
      <c r="E432" t="s">
        <v>25</v>
      </c>
      <c r="F432" t="s">
        <v>32</v>
      </c>
      <c r="G432">
        <v>87774</v>
      </c>
      <c r="H432" s="1">
        <v>43374</v>
      </c>
      <c r="I432">
        <v>0</v>
      </c>
      <c r="J432">
        <v>3293.61</v>
      </c>
      <c r="K432" s="9">
        <v>3293.61</v>
      </c>
      <c r="L432" s="8">
        <v>9880.84</v>
      </c>
      <c r="M432">
        <v>33.333300000000001</v>
      </c>
      <c r="N432" t="s">
        <v>27</v>
      </c>
      <c r="O432" t="s">
        <v>27</v>
      </c>
      <c r="P432" t="s">
        <v>27</v>
      </c>
      <c r="Q432" t="s">
        <v>28</v>
      </c>
      <c r="R432">
        <v>0</v>
      </c>
      <c r="S432">
        <v>0</v>
      </c>
      <c r="T432" s="2">
        <v>43374</v>
      </c>
      <c r="U432" s="2">
        <v>43404</v>
      </c>
      <c r="V432" t="s">
        <v>29</v>
      </c>
      <c r="W432" t="s">
        <v>30</v>
      </c>
    </row>
    <row r="433" spans="1:24" x14ac:dyDescent="0.25">
      <c r="A433">
        <v>86019</v>
      </c>
      <c r="B433">
        <v>52303</v>
      </c>
      <c r="C433" t="s">
        <v>31</v>
      </c>
      <c r="D433">
        <v>1040</v>
      </c>
      <c r="E433" t="s">
        <v>25</v>
      </c>
      <c r="F433" t="s">
        <v>32</v>
      </c>
      <c r="G433">
        <v>126685</v>
      </c>
      <c r="H433" s="1">
        <v>43374</v>
      </c>
      <c r="I433">
        <v>0</v>
      </c>
      <c r="J433">
        <v>3888.09</v>
      </c>
      <c r="K433" s="9">
        <v>3888.085</v>
      </c>
      <c r="L433" s="8">
        <v>7776.17</v>
      </c>
      <c r="M433">
        <v>50</v>
      </c>
      <c r="N433" t="s">
        <v>27</v>
      </c>
      <c r="O433" t="s">
        <v>27</v>
      </c>
      <c r="P433" t="s">
        <v>27</v>
      </c>
      <c r="Q433" t="s">
        <v>28</v>
      </c>
      <c r="R433">
        <v>0</v>
      </c>
      <c r="S433">
        <v>0</v>
      </c>
      <c r="T433" s="2">
        <v>43374</v>
      </c>
      <c r="U433" s="2">
        <v>43404</v>
      </c>
      <c r="V433" t="s">
        <v>29</v>
      </c>
      <c r="W433" t="s">
        <v>30</v>
      </c>
    </row>
    <row r="434" spans="1:24" x14ac:dyDescent="0.25">
      <c r="A434">
        <v>86019</v>
      </c>
      <c r="B434">
        <v>52303</v>
      </c>
      <c r="C434" t="s">
        <v>33</v>
      </c>
      <c r="D434">
        <v>1018</v>
      </c>
      <c r="E434" t="s">
        <v>25</v>
      </c>
      <c r="F434" t="s">
        <v>34</v>
      </c>
      <c r="G434">
        <v>53407</v>
      </c>
      <c r="H434" s="1">
        <v>43374</v>
      </c>
      <c r="I434">
        <v>0</v>
      </c>
      <c r="J434">
        <v>3888.09</v>
      </c>
      <c r="K434" s="9">
        <v>3888.085</v>
      </c>
      <c r="L434" s="8">
        <v>7776.17</v>
      </c>
      <c r="M434">
        <v>50</v>
      </c>
      <c r="N434" t="s">
        <v>27</v>
      </c>
      <c r="O434" t="s">
        <v>27</v>
      </c>
      <c r="P434" t="s">
        <v>27</v>
      </c>
      <c r="Q434" t="s">
        <v>28</v>
      </c>
      <c r="R434">
        <v>0</v>
      </c>
      <c r="S434">
        <v>0</v>
      </c>
      <c r="T434" s="2">
        <v>43374</v>
      </c>
      <c r="U434" t="s">
        <v>45</v>
      </c>
      <c r="V434" t="s">
        <v>29</v>
      </c>
      <c r="W434" t="s">
        <v>30</v>
      </c>
    </row>
    <row r="435" spans="1:24" x14ac:dyDescent="0.25">
      <c r="A435">
        <v>86021</v>
      </c>
      <c r="B435">
        <v>19154</v>
      </c>
      <c r="C435" t="s">
        <v>33</v>
      </c>
      <c r="D435">
        <v>1018</v>
      </c>
      <c r="E435" t="s">
        <v>25</v>
      </c>
      <c r="F435" t="s">
        <v>34</v>
      </c>
      <c r="G435">
        <v>2082078</v>
      </c>
      <c r="H435" s="1">
        <v>43374</v>
      </c>
      <c r="I435">
        <v>0</v>
      </c>
      <c r="J435">
        <v>4167.67</v>
      </c>
      <c r="K435" s="9">
        <v>4167.665</v>
      </c>
      <c r="L435" s="8">
        <v>8335.33</v>
      </c>
      <c r="M435">
        <v>50</v>
      </c>
      <c r="N435" t="s">
        <v>27</v>
      </c>
      <c r="O435" t="s">
        <v>27</v>
      </c>
      <c r="P435" t="s">
        <v>27</v>
      </c>
      <c r="Q435" t="s">
        <v>28</v>
      </c>
      <c r="R435">
        <v>0</v>
      </c>
      <c r="S435">
        <v>0</v>
      </c>
      <c r="T435" s="2">
        <v>43374</v>
      </c>
      <c r="U435" s="2">
        <v>43404</v>
      </c>
      <c r="V435" t="s">
        <v>29</v>
      </c>
      <c r="W435" t="s">
        <v>30</v>
      </c>
    </row>
    <row r="436" spans="1:24" x14ac:dyDescent="0.25">
      <c r="A436">
        <v>86021</v>
      </c>
      <c r="B436">
        <v>19154</v>
      </c>
      <c r="C436" t="s">
        <v>42</v>
      </c>
      <c r="D436">
        <v>1035</v>
      </c>
      <c r="E436" t="s">
        <v>25</v>
      </c>
      <c r="F436" t="s">
        <v>43</v>
      </c>
      <c r="G436">
        <v>6809</v>
      </c>
      <c r="H436" s="1">
        <v>43374</v>
      </c>
      <c r="I436">
        <v>0</v>
      </c>
      <c r="J436">
        <v>4167.67</v>
      </c>
      <c r="K436" s="9">
        <v>4167.665</v>
      </c>
      <c r="L436" s="8">
        <v>8335.33</v>
      </c>
      <c r="M436">
        <v>50</v>
      </c>
      <c r="N436" t="s">
        <v>27</v>
      </c>
      <c r="O436" t="s">
        <v>41</v>
      </c>
      <c r="P436" t="s">
        <v>27</v>
      </c>
      <c r="Q436" t="s">
        <v>28</v>
      </c>
      <c r="R436">
        <v>0</v>
      </c>
      <c r="S436">
        <v>0</v>
      </c>
      <c r="T436" s="2">
        <v>43374</v>
      </c>
      <c r="U436" s="2">
        <v>43404</v>
      </c>
      <c r="V436" t="s">
        <v>29</v>
      </c>
      <c r="W436" t="s">
        <v>30</v>
      </c>
    </row>
    <row r="437" spans="1:24" x14ac:dyDescent="0.25">
      <c r="A437">
        <v>86024</v>
      </c>
      <c r="B437">
        <v>202779</v>
      </c>
      <c r="C437" t="s">
        <v>33</v>
      </c>
      <c r="D437">
        <v>1018</v>
      </c>
      <c r="E437" t="s">
        <v>25</v>
      </c>
      <c r="F437" t="s">
        <v>34</v>
      </c>
      <c r="G437">
        <v>2082040</v>
      </c>
      <c r="H437" s="1">
        <v>43374</v>
      </c>
      <c r="I437">
        <v>0</v>
      </c>
      <c r="J437">
        <v>7606.67</v>
      </c>
      <c r="K437" s="9">
        <v>7606.6729999999998</v>
      </c>
      <c r="L437" s="8">
        <v>20284.46</v>
      </c>
      <c r="M437">
        <v>37.5</v>
      </c>
      <c r="N437" t="s">
        <v>27</v>
      </c>
      <c r="O437" t="s">
        <v>27</v>
      </c>
      <c r="P437" t="s">
        <v>27</v>
      </c>
      <c r="Q437" t="s">
        <v>28</v>
      </c>
      <c r="R437">
        <v>0</v>
      </c>
      <c r="S437">
        <v>0</v>
      </c>
      <c r="T437" s="2">
        <v>43374</v>
      </c>
      <c r="U437" s="2">
        <v>43404</v>
      </c>
      <c r="V437" t="s">
        <v>29</v>
      </c>
      <c r="W437" t="s">
        <v>30</v>
      </c>
    </row>
    <row r="438" spans="1:24" x14ac:dyDescent="0.25">
      <c r="A438">
        <v>86024</v>
      </c>
      <c r="B438">
        <v>202779</v>
      </c>
      <c r="C438" t="s">
        <v>24</v>
      </c>
      <c r="D438">
        <v>6798</v>
      </c>
      <c r="E438" t="s">
        <v>25</v>
      </c>
      <c r="F438" t="s">
        <v>26</v>
      </c>
      <c r="G438">
        <v>3375230</v>
      </c>
      <c r="H438" s="1">
        <v>43374</v>
      </c>
      <c r="I438">
        <v>0</v>
      </c>
      <c r="J438">
        <v>5071.12</v>
      </c>
      <c r="K438" s="9">
        <v>5071.1149999999998</v>
      </c>
      <c r="L438" s="8">
        <v>20284.46</v>
      </c>
      <c r="M438">
        <v>25</v>
      </c>
      <c r="N438" t="s">
        <v>27</v>
      </c>
      <c r="O438" t="s">
        <v>27</v>
      </c>
      <c r="P438" t="s">
        <v>27</v>
      </c>
      <c r="Q438" t="s">
        <v>28</v>
      </c>
      <c r="R438">
        <v>0</v>
      </c>
      <c r="S438">
        <v>0</v>
      </c>
      <c r="T438" s="2">
        <v>43374</v>
      </c>
      <c r="U438" s="2">
        <v>43404</v>
      </c>
      <c r="V438" t="s">
        <v>29</v>
      </c>
      <c r="W438" t="s">
        <v>30</v>
      </c>
    </row>
    <row r="439" spans="1:24" x14ac:dyDescent="0.25">
      <c r="A439">
        <v>86024</v>
      </c>
      <c r="B439">
        <v>202779</v>
      </c>
      <c r="C439" t="s">
        <v>31</v>
      </c>
      <c r="D439">
        <v>1040</v>
      </c>
      <c r="E439" t="s">
        <v>25</v>
      </c>
      <c r="F439" t="s">
        <v>32</v>
      </c>
      <c r="G439">
        <v>70983</v>
      </c>
      <c r="H439" s="1">
        <v>43374</v>
      </c>
      <c r="I439">
        <v>0</v>
      </c>
      <c r="J439">
        <v>7606.67</v>
      </c>
      <c r="K439" s="9">
        <v>7606.6729999999998</v>
      </c>
      <c r="L439" s="8">
        <v>20284.46</v>
      </c>
      <c r="M439">
        <v>37.5</v>
      </c>
      <c r="N439" t="s">
        <v>27</v>
      </c>
      <c r="O439" t="s">
        <v>27</v>
      </c>
      <c r="P439" t="s">
        <v>27</v>
      </c>
      <c r="Q439" t="s">
        <v>28</v>
      </c>
      <c r="R439">
        <v>0</v>
      </c>
      <c r="S439">
        <v>0</v>
      </c>
      <c r="T439" s="2">
        <v>43374</v>
      </c>
      <c r="U439" s="2">
        <v>43404</v>
      </c>
      <c r="V439" t="s">
        <v>29</v>
      </c>
      <c r="W439" t="s">
        <v>30</v>
      </c>
    </row>
    <row r="440" spans="1:24" x14ac:dyDescent="0.25">
      <c r="A440">
        <v>86025</v>
      </c>
      <c r="B440">
        <v>4554347</v>
      </c>
      <c r="C440" t="s">
        <v>31</v>
      </c>
      <c r="D440">
        <v>1040</v>
      </c>
      <c r="E440" t="s">
        <v>25</v>
      </c>
      <c r="F440" t="s">
        <v>32</v>
      </c>
      <c r="G440">
        <v>74707</v>
      </c>
      <c r="H440" s="1">
        <v>43374</v>
      </c>
      <c r="I440">
        <v>0</v>
      </c>
      <c r="J440">
        <v>16599.48</v>
      </c>
      <c r="K440" s="9">
        <v>16599.48</v>
      </c>
      <c r="L440" s="8">
        <v>16599.48</v>
      </c>
      <c r="M440">
        <v>100</v>
      </c>
      <c r="N440" t="s">
        <v>27</v>
      </c>
      <c r="O440" t="s">
        <v>27</v>
      </c>
      <c r="P440" t="s">
        <v>27</v>
      </c>
      <c r="Q440" t="s">
        <v>28</v>
      </c>
      <c r="R440">
        <v>0</v>
      </c>
      <c r="S440">
        <v>0</v>
      </c>
      <c r="T440" s="2">
        <v>43374</v>
      </c>
      <c r="U440" s="2">
        <v>43404</v>
      </c>
      <c r="V440" t="s">
        <v>29</v>
      </c>
      <c r="W440" t="s">
        <v>30</v>
      </c>
    </row>
    <row r="441" spans="1:24" x14ac:dyDescent="0.25">
      <c r="A441">
        <v>86026</v>
      </c>
      <c r="B441">
        <v>52685</v>
      </c>
      <c r="C441" t="s">
        <v>33</v>
      </c>
      <c r="D441">
        <v>1018</v>
      </c>
      <c r="E441" t="s">
        <v>25</v>
      </c>
      <c r="F441" t="s">
        <v>34</v>
      </c>
      <c r="G441">
        <v>10495</v>
      </c>
      <c r="H441" s="1">
        <v>43374</v>
      </c>
      <c r="I441">
        <v>0</v>
      </c>
      <c r="J441">
        <v>14712.16</v>
      </c>
      <c r="K441" s="9">
        <v>14712.155000000001</v>
      </c>
      <c r="L441" s="8">
        <v>29424.31</v>
      </c>
      <c r="M441">
        <v>50</v>
      </c>
      <c r="N441" t="s">
        <v>27</v>
      </c>
      <c r="O441" t="s">
        <v>27</v>
      </c>
      <c r="P441" t="s">
        <v>27</v>
      </c>
      <c r="Q441" t="s">
        <v>28</v>
      </c>
      <c r="R441">
        <v>0</v>
      </c>
      <c r="S441">
        <v>0</v>
      </c>
      <c r="T441" s="2">
        <v>43374</v>
      </c>
      <c r="U441" s="2">
        <v>43404</v>
      </c>
      <c r="V441" t="s">
        <v>29</v>
      </c>
      <c r="W441" t="s">
        <v>30</v>
      </c>
    </row>
    <row r="442" spans="1:24" x14ac:dyDescent="0.25">
      <c r="A442">
        <v>86026</v>
      </c>
      <c r="B442">
        <v>52685</v>
      </c>
      <c r="C442" t="s">
        <v>31</v>
      </c>
      <c r="D442">
        <v>1040</v>
      </c>
      <c r="E442" t="s">
        <v>25</v>
      </c>
      <c r="F442" t="s">
        <v>32</v>
      </c>
      <c r="G442">
        <v>70984</v>
      </c>
      <c r="H442" s="1">
        <v>43374</v>
      </c>
      <c r="I442">
        <v>0</v>
      </c>
      <c r="J442">
        <v>14712.16</v>
      </c>
      <c r="K442" s="9">
        <v>14712.155000000001</v>
      </c>
      <c r="L442" s="8">
        <v>29424.31</v>
      </c>
      <c r="M442">
        <v>50</v>
      </c>
      <c r="N442" t="s">
        <v>27</v>
      </c>
      <c r="P442" t="s">
        <v>27</v>
      </c>
      <c r="Q442" t="s">
        <v>28</v>
      </c>
      <c r="R442">
        <v>0</v>
      </c>
      <c r="S442">
        <v>0</v>
      </c>
      <c r="T442" s="2">
        <v>43374</v>
      </c>
      <c r="U442" s="2">
        <v>43404</v>
      </c>
      <c r="V442" t="s">
        <v>29</v>
      </c>
      <c r="W442" t="s">
        <v>30</v>
      </c>
    </row>
    <row r="443" spans="1:24" x14ac:dyDescent="0.25">
      <c r="A443">
        <v>86027</v>
      </c>
      <c r="B443">
        <v>15402</v>
      </c>
      <c r="C443" t="s">
        <v>31</v>
      </c>
      <c r="D443">
        <v>1040</v>
      </c>
      <c r="E443" t="s">
        <v>25</v>
      </c>
      <c r="F443" t="s">
        <v>32</v>
      </c>
      <c r="G443">
        <v>70985</v>
      </c>
      <c r="H443" s="1">
        <v>43374</v>
      </c>
      <c r="I443">
        <v>0</v>
      </c>
      <c r="J443">
        <v>6557.18</v>
      </c>
      <c r="K443" s="9">
        <v>6557.18</v>
      </c>
      <c r="L443" s="8">
        <v>13114.36</v>
      </c>
      <c r="M443">
        <v>50</v>
      </c>
      <c r="N443" t="s">
        <v>27</v>
      </c>
      <c r="P443" t="s">
        <v>27</v>
      </c>
      <c r="Q443" t="s">
        <v>28</v>
      </c>
      <c r="R443">
        <v>0</v>
      </c>
      <c r="S443">
        <v>0</v>
      </c>
      <c r="T443" s="2">
        <v>43374</v>
      </c>
      <c r="U443" s="2">
        <v>43404</v>
      </c>
      <c r="V443" t="s">
        <v>29</v>
      </c>
      <c r="W443" t="s">
        <v>30</v>
      </c>
    </row>
    <row r="444" spans="1:24" x14ac:dyDescent="0.25">
      <c r="A444">
        <v>86027</v>
      </c>
      <c r="B444">
        <v>15402</v>
      </c>
      <c r="C444" t="s">
        <v>33</v>
      </c>
      <c r="D444">
        <v>1018</v>
      </c>
      <c r="E444" t="s">
        <v>25</v>
      </c>
      <c r="F444" t="s">
        <v>34</v>
      </c>
      <c r="G444">
        <v>96464</v>
      </c>
      <c r="H444" s="1">
        <v>43374</v>
      </c>
      <c r="I444">
        <v>0</v>
      </c>
      <c r="J444">
        <v>6557.18</v>
      </c>
      <c r="K444" s="9">
        <v>6557.18</v>
      </c>
      <c r="L444" s="8">
        <v>13114.36</v>
      </c>
      <c r="M444">
        <v>50</v>
      </c>
      <c r="N444" t="s">
        <v>27</v>
      </c>
      <c r="O444" t="s">
        <v>27</v>
      </c>
      <c r="P444" t="s">
        <v>27</v>
      </c>
      <c r="Q444" t="s">
        <v>28</v>
      </c>
      <c r="R444">
        <v>0</v>
      </c>
      <c r="S444">
        <v>0</v>
      </c>
      <c r="T444" s="2">
        <v>43374</v>
      </c>
      <c r="U444" s="2">
        <v>43404</v>
      </c>
      <c r="V444" t="s">
        <v>29</v>
      </c>
      <c r="W444" t="s">
        <v>30</v>
      </c>
    </row>
    <row r="445" spans="1:24" x14ac:dyDescent="0.25">
      <c r="A445">
        <v>86028</v>
      </c>
      <c r="B445">
        <v>4620903</v>
      </c>
      <c r="C445" t="s">
        <v>31</v>
      </c>
      <c r="D445">
        <v>1040</v>
      </c>
      <c r="E445" t="s">
        <v>25</v>
      </c>
      <c r="F445" t="s">
        <v>32</v>
      </c>
      <c r="G445">
        <v>70986</v>
      </c>
      <c r="H445" s="1">
        <v>43374</v>
      </c>
      <c r="I445">
        <v>0</v>
      </c>
      <c r="J445">
        <v>10199.36</v>
      </c>
      <c r="K445" s="9">
        <v>10199.36</v>
      </c>
      <c r="L445" s="8">
        <v>30598.11</v>
      </c>
      <c r="M445">
        <v>33.333300000000001</v>
      </c>
      <c r="N445" t="s">
        <v>27</v>
      </c>
      <c r="O445" t="s">
        <v>27</v>
      </c>
      <c r="P445" t="s">
        <v>27</v>
      </c>
      <c r="Q445" t="s">
        <v>28</v>
      </c>
      <c r="R445">
        <v>0</v>
      </c>
      <c r="S445">
        <v>0</v>
      </c>
      <c r="T445" s="2">
        <v>43374</v>
      </c>
      <c r="U445" s="2">
        <v>43404</v>
      </c>
      <c r="V445" t="s">
        <v>29</v>
      </c>
      <c r="W445" t="s">
        <v>30</v>
      </c>
    </row>
    <row r="446" spans="1:24" x14ac:dyDescent="0.25">
      <c r="A446">
        <v>86028</v>
      </c>
      <c r="B446">
        <v>4620903</v>
      </c>
      <c r="C446" t="s">
        <v>31</v>
      </c>
      <c r="D446">
        <v>1040</v>
      </c>
      <c r="E446" t="s">
        <v>25</v>
      </c>
      <c r="F446" t="s">
        <v>32</v>
      </c>
      <c r="G446">
        <v>7180</v>
      </c>
      <c r="H446" s="1">
        <v>43374</v>
      </c>
      <c r="I446">
        <v>0</v>
      </c>
      <c r="J446">
        <v>10199.36</v>
      </c>
      <c r="K446" s="9">
        <v>10199.36</v>
      </c>
      <c r="L446" s="8">
        <v>30598.11</v>
      </c>
      <c r="M446">
        <v>33.333300000000001</v>
      </c>
      <c r="N446" t="s">
        <v>27</v>
      </c>
      <c r="O446" t="s">
        <v>27</v>
      </c>
      <c r="P446" t="s">
        <v>27</v>
      </c>
      <c r="Q446" t="s">
        <v>28</v>
      </c>
      <c r="R446">
        <v>0</v>
      </c>
      <c r="S446">
        <v>0</v>
      </c>
      <c r="T446" s="2">
        <v>43374</v>
      </c>
      <c r="U446" s="2">
        <v>43404</v>
      </c>
      <c r="V446" t="s">
        <v>29</v>
      </c>
      <c r="W446" t="s">
        <v>30</v>
      </c>
    </row>
    <row r="447" spans="1:24" x14ac:dyDescent="0.25">
      <c r="A447">
        <v>86028</v>
      </c>
      <c r="B447">
        <v>4620903</v>
      </c>
      <c r="C447" t="s">
        <v>35</v>
      </c>
      <c r="D447">
        <v>1015</v>
      </c>
      <c r="E447" t="s">
        <v>25</v>
      </c>
      <c r="F447" t="s">
        <v>36</v>
      </c>
      <c r="G447">
        <v>84759</v>
      </c>
      <c r="H447" s="1">
        <v>43374</v>
      </c>
      <c r="I447">
        <v>0</v>
      </c>
      <c r="J447">
        <v>10199.36</v>
      </c>
      <c r="K447" s="9">
        <v>10199.36</v>
      </c>
      <c r="L447" s="8">
        <v>30598.11</v>
      </c>
      <c r="M447">
        <v>33.333300000000001</v>
      </c>
      <c r="N447" t="s">
        <v>27</v>
      </c>
      <c r="O447" t="s">
        <v>27</v>
      </c>
      <c r="P447" t="s">
        <v>27</v>
      </c>
      <c r="Q447" t="s">
        <v>28</v>
      </c>
      <c r="R447">
        <v>0</v>
      </c>
      <c r="S447">
        <v>0</v>
      </c>
      <c r="T447" s="2">
        <v>43374</v>
      </c>
      <c r="U447" s="2">
        <v>43404</v>
      </c>
      <c r="V447" t="s">
        <v>29</v>
      </c>
      <c r="W447" t="s">
        <v>30</v>
      </c>
      <c r="X447" s="2">
        <v>40969</v>
      </c>
    </row>
    <row r="448" spans="1:24" x14ac:dyDescent="0.25">
      <c r="A448">
        <v>86029</v>
      </c>
      <c r="B448">
        <v>269990</v>
      </c>
      <c r="C448" t="s">
        <v>31</v>
      </c>
      <c r="D448">
        <v>1040</v>
      </c>
      <c r="E448" t="s">
        <v>25</v>
      </c>
      <c r="F448" t="s">
        <v>32</v>
      </c>
      <c r="G448">
        <v>71246</v>
      </c>
      <c r="H448" s="1">
        <v>43374</v>
      </c>
      <c r="I448">
        <v>0</v>
      </c>
      <c r="J448">
        <v>4370.46</v>
      </c>
      <c r="K448" s="9">
        <v>4370.4549999999999</v>
      </c>
      <c r="L448" s="8">
        <v>8740.91</v>
      </c>
      <c r="M448">
        <v>50</v>
      </c>
      <c r="N448" t="s">
        <v>27</v>
      </c>
      <c r="O448" t="s">
        <v>27</v>
      </c>
      <c r="P448" t="s">
        <v>27</v>
      </c>
      <c r="Q448" t="s">
        <v>28</v>
      </c>
      <c r="R448">
        <v>0</v>
      </c>
      <c r="S448">
        <v>0</v>
      </c>
      <c r="T448" s="2">
        <v>43374</v>
      </c>
      <c r="U448" s="2">
        <v>43404</v>
      </c>
      <c r="V448" t="s">
        <v>29</v>
      </c>
      <c r="W448" t="s">
        <v>30</v>
      </c>
    </row>
    <row r="449" spans="1:23" x14ac:dyDescent="0.25">
      <c r="A449">
        <v>86029</v>
      </c>
      <c r="B449">
        <v>269990</v>
      </c>
      <c r="C449" t="s">
        <v>31</v>
      </c>
      <c r="D449">
        <v>1040</v>
      </c>
      <c r="E449" t="s">
        <v>25</v>
      </c>
      <c r="F449" t="s">
        <v>32</v>
      </c>
      <c r="G449">
        <v>7208</v>
      </c>
      <c r="H449" s="1">
        <v>43374</v>
      </c>
      <c r="I449">
        <v>0</v>
      </c>
      <c r="J449">
        <v>4370.46</v>
      </c>
      <c r="K449" s="9">
        <v>4370.4549999999999</v>
      </c>
      <c r="L449" s="8">
        <v>8740.91</v>
      </c>
      <c r="M449">
        <v>50</v>
      </c>
      <c r="N449" t="s">
        <v>27</v>
      </c>
      <c r="O449" t="s">
        <v>27</v>
      </c>
      <c r="P449" t="s">
        <v>27</v>
      </c>
      <c r="Q449" t="s">
        <v>28</v>
      </c>
      <c r="R449">
        <v>0</v>
      </c>
      <c r="S449">
        <v>0</v>
      </c>
      <c r="T449" s="2">
        <v>43374</v>
      </c>
      <c r="U449" s="2">
        <v>43404</v>
      </c>
      <c r="V449" t="s">
        <v>29</v>
      </c>
      <c r="W449" t="s">
        <v>30</v>
      </c>
    </row>
    <row r="450" spans="1:23" x14ac:dyDescent="0.25">
      <c r="A450">
        <v>86030</v>
      </c>
      <c r="B450">
        <v>716047</v>
      </c>
      <c r="C450" t="s">
        <v>24</v>
      </c>
      <c r="D450">
        <v>6798</v>
      </c>
      <c r="E450" t="s">
        <v>25</v>
      </c>
      <c r="F450" t="s">
        <v>26</v>
      </c>
      <c r="G450">
        <v>3462188</v>
      </c>
      <c r="H450" s="1">
        <v>43374</v>
      </c>
      <c r="I450">
        <v>0</v>
      </c>
      <c r="J450">
        <v>2185.23</v>
      </c>
      <c r="K450" s="9">
        <v>2185.2249999999999</v>
      </c>
      <c r="L450" s="8">
        <v>8740.9</v>
      </c>
      <c r="M450">
        <v>25</v>
      </c>
      <c r="N450" t="s">
        <v>27</v>
      </c>
      <c r="O450" t="s">
        <v>27</v>
      </c>
      <c r="P450" t="s">
        <v>27</v>
      </c>
      <c r="Q450" t="s">
        <v>28</v>
      </c>
      <c r="R450">
        <v>0</v>
      </c>
      <c r="S450">
        <v>0</v>
      </c>
      <c r="T450" s="2">
        <v>43374</v>
      </c>
      <c r="U450" s="2">
        <v>43404</v>
      </c>
      <c r="V450" t="s">
        <v>29</v>
      </c>
      <c r="W450" t="s">
        <v>30</v>
      </c>
    </row>
    <row r="451" spans="1:23" x14ac:dyDescent="0.25">
      <c r="A451">
        <v>86030</v>
      </c>
      <c r="B451">
        <v>716047</v>
      </c>
      <c r="C451" t="s">
        <v>31</v>
      </c>
      <c r="D451">
        <v>1040</v>
      </c>
      <c r="E451" t="s">
        <v>25</v>
      </c>
      <c r="F451" t="s">
        <v>32</v>
      </c>
      <c r="G451">
        <v>71247</v>
      </c>
      <c r="H451" s="1">
        <v>43374</v>
      </c>
      <c r="I451">
        <v>0</v>
      </c>
      <c r="J451">
        <v>6555.68</v>
      </c>
      <c r="K451" s="9">
        <v>6555.6750000000002</v>
      </c>
      <c r="L451" s="8">
        <v>8740.9</v>
      </c>
      <c r="M451">
        <v>75</v>
      </c>
      <c r="N451" t="s">
        <v>27</v>
      </c>
      <c r="O451" t="s">
        <v>27</v>
      </c>
      <c r="P451" t="s">
        <v>27</v>
      </c>
      <c r="Q451" t="s">
        <v>28</v>
      </c>
      <c r="R451">
        <v>0</v>
      </c>
      <c r="S451">
        <v>0</v>
      </c>
      <c r="T451" s="2">
        <v>43374</v>
      </c>
      <c r="U451" s="2">
        <v>43404</v>
      </c>
      <c r="V451" t="s">
        <v>29</v>
      </c>
      <c r="W451" t="s">
        <v>30</v>
      </c>
    </row>
    <row r="452" spans="1:23" x14ac:dyDescent="0.25">
      <c r="A452">
        <v>86031</v>
      </c>
      <c r="B452">
        <v>15407</v>
      </c>
      <c r="C452" t="s">
        <v>33</v>
      </c>
      <c r="D452">
        <v>1018</v>
      </c>
      <c r="E452" t="s">
        <v>25</v>
      </c>
      <c r="F452" t="s">
        <v>34</v>
      </c>
      <c r="G452">
        <v>10549</v>
      </c>
      <c r="H452" s="1">
        <v>43374</v>
      </c>
      <c r="I452">
        <v>0</v>
      </c>
      <c r="J452">
        <v>10150.01</v>
      </c>
      <c r="K452" s="9">
        <v>10150.004999999999</v>
      </c>
      <c r="L452" s="8">
        <v>20300.009999999998</v>
      </c>
      <c r="M452">
        <v>50</v>
      </c>
      <c r="N452" t="s">
        <v>27</v>
      </c>
      <c r="O452" t="s">
        <v>27</v>
      </c>
      <c r="P452" t="s">
        <v>27</v>
      </c>
      <c r="Q452" t="s">
        <v>28</v>
      </c>
      <c r="R452">
        <v>0</v>
      </c>
      <c r="S452">
        <v>0</v>
      </c>
      <c r="T452" s="2">
        <v>43374</v>
      </c>
      <c r="U452" s="2">
        <v>43404</v>
      </c>
      <c r="V452" t="s">
        <v>29</v>
      </c>
      <c r="W452" t="s">
        <v>30</v>
      </c>
    </row>
    <row r="453" spans="1:23" x14ac:dyDescent="0.25">
      <c r="A453">
        <v>86031</v>
      </c>
      <c r="B453">
        <v>15407</v>
      </c>
      <c r="C453" t="s">
        <v>31</v>
      </c>
      <c r="D453">
        <v>1040</v>
      </c>
      <c r="E453" t="s">
        <v>25</v>
      </c>
      <c r="F453" t="s">
        <v>32</v>
      </c>
      <c r="G453">
        <v>74233</v>
      </c>
      <c r="H453" s="1">
        <v>43374</v>
      </c>
      <c r="I453">
        <v>0</v>
      </c>
      <c r="J453">
        <v>10150.01</v>
      </c>
      <c r="K453" s="9">
        <v>10150.004999999999</v>
      </c>
      <c r="L453" s="8">
        <v>20300.009999999998</v>
      </c>
      <c r="M453">
        <v>50</v>
      </c>
      <c r="N453" t="s">
        <v>27</v>
      </c>
      <c r="P453" t="s">
        <v>27</v>
      </c>
      <c r="Q453" t="s">
        <v>28</v>
      </c>
      <c r="R453">
        <v>0</v>
      </c>
      <c r="S453">
        <v>0</v>
      </c>
      <c r="T453" s="2">
        <v>43374</v>
      </c>
      <c r="U453" s="2">
        <v>43404</v>
      </c>
      <c r="V453" t="s">
        <v>29</v>
      </c>
      <c r="W453" t="s">
        <v>30</v>
      </c>
    </row>
    <row r="454" spans="1:23" x14ac:dyDescent="0.25">
      <c r="A454">
        <v>86032</v>
      </c>
      <c r="B454">
        <v>52370</v>
      </c>
      <c r="C454" t="s">
        <v>33</v>
      </c>
      <c r="D454">
        <v>1018</v>
      </c>
      <c r="E454" t="s">
        <v>25</v>
      </c>
      <c r="F454" t="s">
        <v>34</v>
      </c>
      <c r="G454">
        <v>10550</v>
      </c>
      <c r="H454" s="1">
        <v>43374</v>
      </c>
      <c r="I454">
        <v>0</v>
      </c>
      <c r="J454">
        <v>4917.62</v>
      </c>
      <c r="K454" s="9">
        <v>4917.62</v>
      </c>
      <c r="L454" s="8">
        <v>19670.48</v>
      </c>
      <c r="M454">
        <v>25</v>
      </c>
      <c r="N454" t="s">
        <v>27</v>
      </c>
      <c r="O454" t="s">
        <v>27</v>
      </c>
      <c r="P454" t="s">
        <v>27</v>
      </c>
      <c r="Q454" t="s">
        <v>28</v>
      </c>
      <c r="R454">
        <v>0</v>
      </c>
      <c r="S454">
        <v>0</v>
      </c>
      <c r="T454" s="2">
        <v>43374</v>
      </c>
      <c r="U454" s="2">
        <v>43404</v>
      </c>
      <c r="V454" t="s">
        <v>29</v>
      </c>
      <c r="W454" t="s">
        <v>30</v>
      </c>
    </row>
    <row r="455" spans="1:23" x14ac:dyDescent="0.25">
      <c r="A455">
        <v>86032</v>
      </c>
      <c r="B455">
        <v>52370</v>
      </c>
      <c r="C455" t="s">
        <v>42</v>
      </c>
      <c r="D455">
        <v>1035</v>
      </c>
      <c r="E455" t="s">
        <v>25</v>
      </c>
      <c r="F455" t="s">
        <v>43</v>
      </c>
      <c r="G455">
        <v>6719</v>
      </c>
      <c r="H455" s="1">
        <v>43374</v>
      </c>
      <c r="I455">
        <v>0</v>
      </c>
      <c r="J455">
        <v>4917.62</v>
      </c>
      <c r="K455" s="9">
        <v>4917.62</v>
      </c>
      <c r="L455" s="8">
        <v>19670.48</v>
      </c>
      <c r="M455">
        <v>25</v>
      </c>
      <c r="N455" t="s">
        <v>27</v>
      </c>
      <c r="O455" t="s">
        <v>41</v>
      </c>
      <c r="P455" t="s">
        <v>27</v>
      </c>
      <c r="Q455" t="s">
        <v>28</v>
      </c>
      <c r="R455">
        <v>0</v>
      </c>
      <c r="S455">
        <v>0</v>
      </c>
      <c r="T455" s="2">
        <v>43374</v>
      </c>
      <c r="U455" s="2">
        <v>43404</v>
      </c>
      <c r="V455" t="s">
        <v>29</v>
      </c>
      <c r="W455" t="s">
        <v>30</v>
      </c>
    </row>
    <row r="456" spans="1:23" x14ac:dyDescent="0.25">
      <c r="A456">
        <v>86032</v>
      </c>
      <c r="B456">
        <v>52370</v>
      </c>
      <c r="C456" t="s">
        <v>31</v>
      </c>
      <c r="D456">
        <v>1040</v>
      </c>
      <c r="E456" t="s">
        <v>25</v>
      </c>
      <c r="F456" t="s">
        <v>32</v>
      </c>
      <c r="G456">
        <v>71248</v>
      </c>
      <c r="H456" s="1">
        <v>43374</v>
      </c>
      <c r="I456">
        <v>0</v>
      </c>
      <c r="J456">
        <v>4917.62</v>
      </c>
      <c r="K456" s="9">
        <v>4917.62</v>
      </c>
      <c r="L456" s="8">
        <v>19670.48</v>
      </c>
      <c r="M456">
        <v>25</v>
      </c>
      <c r="N456" t="s">
        <v>27</v>
      </c>
      <c r="P456" t="s">
        <v>27</v>
      </c>
      <c r="Q456" t="s">
        <v>28</v>
      </c>
      <c r="R456">
        <v>0</v>
      </c>
      <c r="S456">
        <v>0</v>
      </c>
      <c r="T456" s="2">
        <v>43374</v>
      </c>
      <c r="U456" s="2">
        <v>43404</v>
      </c>
      <c r="V456" t="s">
        <v>29</v>
      </c>
      <c r="W456" t="s">
        <v>30</v>
      </c>
    </row>
    <row r="457" spans="1:23" x14ac:dyDescent="0.25">
      <c r="A457">
        <v>86032</v>
      </c>
      <c r="B457">
        <v>52370</v>
      </c>
      <c r="C457" t="s">
        <v>31</v>
      </c>
      <c r="D457">
        <v>1040</v>
      </c>
      <c r="E457" t="s">
        <v>25</v>
      </c>
      <c r="F457" t="s">
        <v>32</v>
      </c>
      <c r="G457">
        <v>718091</v>
      </c>
      <c r="H457" s="1">
        <v>43374</v>
      </c>
      <c r="I457">
        <v>0</v>
      </c>
      <c r="J457">
        <v>4917.62</v>
      </c>
      <c r="K457" s="9">
        <v>4917.62</v>
      </c>
      <c r="L457" s="8">
        <v>19670.48</v>
      </c>
      <c r="M457">
        <v>25</v>
      </c>
      <c r="N457" t="s">
        <v>27</v>
      </c>
      <c r="O457" t="s">
        <v>27</v>
      </c>
      <c r="P457" t="s">
        <v>27</v>
      </c>
      <c r="Q457" t="s">
        <v>28</v>
      </c>
      <c r="R457">
        <v>0</v>
      </c>
      <c r="S457">
        <v>0</v>
      </c>
      <c r="T457" s="2">
        <v>43374</v>
      </c>
      <c r="U457" s="2">
        <v>43404</v>
      </c>
      <c r="V457" t="s">
        <v>29</v>
      </c>
      <c r="W457" t="s">
        <v>30</v>
      </c>
    </row>
    <row r="458" spans="1:23" x14ac:dyDescent="0.25">
      <c r="A458">
        <v>86036</v>
      </c>
      <c r="B458">
        <v>52723</v>
      </c>
      <c r="C458" t="s">
        <v>31</v>
      </c>
      <c r="D458">
        <v>1040</v>
      </c>
      <c r="E458" t="s">
        <v>25</v>
      </c>
      <c r="F458" t="s">
        <v>32</v>
      </c>
      <c r="G458">
        <v>71274</v>
      </c>
      <c r="H458" s="1">
        <v>43374</v>
      </c>
      <c r="I458">
        <v>0</v>
      </c>
      <c r="J458">
        <v>18278.72</v>
      </c>
      <c r="K458" s="9">
        <v>18278.72</v>
      </c>
      <c r="L458" s="8">
        <v>18278.72</v>
      </c>
      <c r="M458">
        <v>100</v>
      </c>
      <c r="N458" t="s">
        <v>27</v>
      </c>
      <c r="P458" t="s">
        <v>27</v>
      </c>
      <c r="Q458" t="s">
        <v>28</v>
      </c>
      <c r="R458">
        <v>0</v>
      </c>
      <c r="S458">
        <v>0</v>
      </c>
      <c r="T458" s="2">
        <v>43374</v>
      </c>
      <c r="U458" s="2">
        <v>43404</v>
      </c>
      <c r="V458" t="s">
        <v>29</v>
      </c>
      <c r="W458" t="s">
        <v>30</v>
      </c>
    </row>
    <row r="459" spans="1:23" x14ac:dyDescent="0.25">
      <c r="A459">
        <v>86040</v>
      </c>
      <c r="B459">
        <v>19084</v>
      </c>
      <c r="C459" t="s">
        <v>31</v>
      </c>
      <c r="D459">
        <v>1040</v>
      </c>
      <c r="E459" t="s">
        <v>25</v>
      </c>
      <c r="F459" t="s">
        <v>32</v>
      </c>
      <c r="G459">
        <v>73679</v>
      </c>
      <c r="H459" s="1">
        <v>43374</v>
      </c>
      <c r="I459">
        <v>0</v>
      </c>
      <c r="J459">
        <v>25613.84</v>
      </c>
      <c r="K459" s="9">
        <v>25613.84</v>
      </c>
      <c r="L459" s="8">
        <v>25613.84</v>
      </c>
      <c r="M459">
        <v>100</v>
      </c>
      <c r="N459" t="s">
        <v>27</v>
      </c>
      <c r="P459" t="s">
        <v>27</v>
      </c>
      <c r="Q459" t="s">
        <v>28</v>
      </c>
      <c r="R459">
        <v>0</v>
      </c>
      <c r="S459">
        <v>0</v>
      </c>
      <c r="T459" s="2">
        <v>43374</v>
      </c>
      <c r="U459" s="2">
        <v>43404</v>
      </c>
      <c r="V459" t="s">
        <v>29</v>
      </c>
      <c r="W459" t="s">
        <v>30</v>
      </c>
    </row>
    <row r="460" spans="1:23" x14ac:dyDescent="0.25">
      <c r="A460">
        <v>86046</v>
      </c>
      <c r="B460">
        <v>52402</v>
      </c>
      <c r="C460" t="s">
        <v>37</v>
      </c>
      <c r="D460">
        <v>62858</v>
      </c>
      <c r="E460" t="s">
        <v>25</v>
      </c>
      <c r="F460" t="s">
        <v>38</v>
      </c>
      <c r="G460">
        <v>4411005</v>
      </c>
      <c r="H460" s="1">
        <v>43374</v>
      </c>
      <c r="I460">
        <v>0</v>
      </c>
      <c r="J460">
        <v>5464.77</v>
      </c>
      <c r="K460" s="9">
        <v>5464.7650000000003</v>
      </c>
      <c r="L460" s="8">
        <v>10929.53</v>
      </c>
      <c r="M460">
        <v>50</v>
      </c>
      <c r="N460" t="s">
        <v>27</v>
      </c>
      <c r="O460" t="s">
        <v>27</v>
      </c>
      <c r="P460" t="s">
        <v>27</v>
      </c>
      <c r="Q460" t="s">
        <v>28</v>
      </c>
      <c r="R460">
        <v>0</v>
      </c>
      <c r="S460">
        <v>0</v>
      </c>
      <c r="T460" s="2">
        <v>43374</v>
      </c>
      <c r="U460" s="2">
        <v>43404</v>
      </c>
      <c r="V460" t="s">
        <v>29</v>
      </c>
      <c r="W460" t="s">
        <v>30</v>
      </c>
    </row>
    <row r="461" spans="1:23" x14ac:dyDescent="0.25">
      <c r="A461">
        <v>86046</v>
      </c>
      <c r="B461">
        <v>52402</v>
      </c>
      <c r="C461" t="s">
        <v>31</v>
      </c>
      <c r="D461">
        <v>1040</v>
      </c>
      <c r="E461" t="s">
        <v>25</v>
      </c>
      <c r="F461" t="s">
        <v>32</v>
      </c>
      <c r="G461">
        <v>71276</v>
      </c>
      <c r="H461" s="1">
        <v>43374</v>
      </c>
      <c r="I461">
        <v>0</v>
      </c>
      <c r="J461">
        <v>5464.77</v>
      </c>
      <c r="K461" s="9">
        <v>5464.7650000000003</v>
      </c>
      <c r="L461" s="8">
        <v>10929.53</v>
      </c>
      <c r="M461">
        <v>50</v>
      </c>
      <c r="N461" t="s">
        <v>27</v>
      </c>
      <c r="P461" t="s">
        <v>27</v>
      </c>
      <c r="Q461" t="s">
        <v>28</v>
      </c>
      <c r="R461">
        <v>0</v>
      </c>
      <c r="S461">
        <v>0</v>
      </c>
      <c r="T461" s="2">
        <v>43374</v>
      </c>
      <c r="U461" s="2">
        <v>43404</v>
      </c>
      <c r="V461" t="s">
        <v>29</v>
      </c>
      <c r="W461" t="s">
        <v>30</v>
      </c>
    </row>
    <row r="462" spans="1:23" x14ac:dyDescent="0.25">
      <c r="A462">
        <v>86048</v>
      </c>
      <c r="B462">
        <v>19131</v>
      </c>
      <c r="C462" t="s">
        <v>31</v>
      </c>
      <c r="D462">
        <v>1040</v>
      </c>
      <c r="E462" t="s">
        <v>25</v>
      </c>
      <c r="F462" t="s">
        <v>32</v>
      </c>
      <c r="G462">
        <v>73736</v>
      </c>
      <c r="H462" s="1">
        <v>43374</v>
      </c>
      <c r="I462">
        <v>0</v>
      </c>
      <c r="J462">
        <v>101089.42</v>
      </c>
      <c r="K462" s="9">
        <v>101089.42</v>
      </c>
      <c r="L462" s="8">
        <v>101089.42</v>
      </c>
      <c r="M462">
        <v>100</v>
      </c>
      <c r="N462" t="s">
        <v>27</v>
      </c>
      <c r="P462" t="s">
        <v>27</v>
      </c>
      <c r="Q462" t="s">
        <v>28</v>
      </c>
      <c r="R462">
        <v>0</v>
      </c>
      <c r="S462">
        <v>0</v>
      </c>
      <c r="T462" s="2">
        <v>43374</v>
      </c>
      <c r="U462" s="2">
        <v>43404</v>
      </c>
      <c r="V462" t="s">
        <v>29</v>
      </c>
      <c r="W462" t="s">
        <v>30</v>
      </c>
    </row>
    <row r="463" spans="1:23" x14ac:dyDescent="0.25">
      <c r="A463">
        <v>86050</v>
      </c>
      <c r="B463">
        <v>53014</v>
      </c>
      <c r="C463" t="s">
        <v>33</v>
      </c>
      <c r="D463">
        <v>1018</v>
      </c>
      <c r="E463" t="s">
        <v>25</v>
      </c>
      <c r="F463" t="s">
        <v>34</v>
      </c>
      <c r="G463">
        <v>2082160</v>
      </c>
      <c r="H463" s="1">
        <v>43374</v>
      </c>
      <c r="I463">
        <v>0</v>
      </c>
      <c r="J463">
        <v>2606.4899999999998</v>
      </c>
      <c r="K463" s="9">
        <v>2606.4929999999999</v>
      </c>
      <c r="L463" s="8">
        <v>10425.969999999999</v>
      </c>
      <c r="M463">
        <v>25</v>
      </c>
      <c r="N463" t="s">
        <v>27</v>
      </c>
      <c r="O463" t="s">
        <v>27</v>
      </c>
      <c r="P463" t="s">
        <v>27</v>
      </c>
      <c r="Q463" t="s">
        <v>28</v>
      </c>
      <c r="R463">
        <v>0</v>
      </c>
      <c r="S463">
        <v>0</v>
      </c>
      <c r="T463" s="2">
        <v>43374</v>
      </c>
      <c r="U463" s="2">
        <v>43404</v>
      </c>
      <c r="V463" t="s">
        <v>29</v>
      </c>
      <c r="W463" t="s">
        <v>30</v>
      </c>
    </row>
    <row r="464" spans="1:23" x14ac:dyDescent="0.25">
      <c r="A464">
        <v>86050</v>
      </c>
      <c r="B464">
        <v>53014</v>
      </c>
      <c r="C464" t="s">
        <v>37</v>
      </c>
      <c r="D464">
        <v>62858</v>
      </c>
      <c r="E464" t="s">
        <v>25</v>
      </c>
      <c r="F464" t="s">
        <v>38</v>
      </c>
      <c r="G464">
        <v>4264743</v>
      </c>
      <c r="H464" s="1">
        <v>43374</v>
      </c>
      <c r="I464">
        <v>0</v>
      </c>
      <c r="J464">
        <v>2606.4899999999998</v>
      </c>
      <c r="K464" s="9">
        <v>2606.4929999999999</v>
      </c>
      <c r="L464" s="8">
        <v>10425.969999999999</v>
      </c>
      <c r="M464">
        <v>25</v>
      </c>
      <c r="N464" t="s">
        <v>27</v>
      </c>
      <c r="O464" t="s">
        <v>27</v>
      </c>
      <c r="P464" t="s">
        <v>27</v>
      </c>
      <c r="Q464" t="s">
        <v>28</v>
      </c>
      <c r="R464">
        <v>0</v>
      </c>
      <c r="S464">
        <v>0</v>
      </c>
      <c r="T464" s="2">
        <v>43374</v>
      </c>
      <c r="U464" s="2">
        <v>43404</v>
      </c>
      <c r="V464" t="s">
        <v>29</v>
      </c>
      <c r="W464" t="s">
        <v>30</v>
      </c>
    </row>
    <row r="465" spans="1:24" x14ac:dyDescent="0.25">
      <c r="A465">
        <v>86050</v>
      </c>
      <c r="B465">
        <v>53014</v>
      </c>
      <c r="C465" t="s">
        <v>31</v>
      </c>
      <c r="D465">
        <v>1040</v>
      </c>
      <c r="E465" t="s">
        <v>25</v>
      </c>
      <c r="F465" t="s">
        <v>32</v>
      </c>
      <c r="G465">
        <v>666078</v>
      </c>
      <c r="H465" s="1">
        <v>43374</v>
      </c>
      <c r="I465">
        <v>0</v>
      </c>
      <c r="J465">
        <v>2606.4899999999998</v>
      </c>
      <c r="K465" s="9">
        <v>2606.4929999999999</v>
      </c>
      <c r="L465" s="8">
        <v>10425.969999999999</v>
      </c>
      <c r="M465">
        <v>25</v>
      </c>
      <c r="N465" t="s">
        <v>27</v>
      </c>
      <c r="O465" t="s">
        <v>27</v>
      </c>
      <c r="P465" t="s">
        <v>27</v>
      </c>
      <c r="Q465" t="s">
        <v>28</v>
      </c>
      <c r="R465">
        <v>0</v>
      </c>
      <c r="S465">
        <v>0</v>
      </c>
      <c r="T465" s="2">
        <v>43374</v>
      </c>
      <c r="U465" s="2">
        <v>43404</v>
      </c>
      <c r="V465" t="s">
        <v>29</v>
      </c>
      <c r="W465" t="s">
        <v>30</v>
      </c>
    </row>
    <row r="466" spans="1:24" x14ac:dyDescent="0.25">
      <c r="A466">
        <v>86050</v>
      </c>
      <c r="B466">
        <v>53014</v>
      </c>
      <c r="C466" t="s">
        <v>31</v>
      </c>
      <c r="D466">
        <v>1040</v>
      </c>
      <c r="E466" t="s">
        <v>25</v>
      </c>
      <c r="F466" t="s">
        <v>32</v>
      </c>
      <c r="G466">
        <v>74593</v>
      </c>
      <c r="H466" s="1">
        <v>43374</v>
      </c>
      <c r="I466">
        <v>0</v>
      </c>
      <c r="J466">
        <v>2606.4899999999998</v>
      </c>
      <c r="K466" s="9">
        <v>2606.4929999999999</v>
      </c>
      <c r="L466" s="8">
        <v>10425.969999999999</v>
      </c>
      <c r="M466">
        <v>25</v>
      </c>
      <c r="N466" t="s">
        <v>27</v>
      </c>
      <c r="P466" t="s">
        <v>27</v>
      </c>
      <c r="Q466" t="s">
        <v>28</v>
      </c>
      <c r="R466">
        <v>0</v>
      </c>
      <c r="S466">
        <v>0</v>
      </c>
      <c r="T466" s="2">
        <v>43374</v>
      </c>
      <c r="U466" s="2">
        <v>43404</v>
      </c>
      <c r="V466" t="s">
        <v>29</v>
      </c>
      <c r="W466" t="s">
        <v>30</v>
      </c>
    </row>
    <row r="467" spans="1:24" x14ac:dyDescent="0.25">
      <c r="A467">
        <v>86051</v>
      </c>
      <c r="B467">
        <v>53029</v>
      </c>
      <c r="C467" t="s">
        <v>37</v>
      </c>
      <c r="D467">
        <v>62858</v>
      </c>
      <c r="E467" t="s">
        <v>25</v>
      </c>
      <c r="F467" t="s">
        <v>38</v>
      </c>
      <c r="G467">
        <v>4252740</v>
      </c>
      <c r="H467" s="1">
        <v>43374</v>
      </c>
      <c r="I467">
        <v>0</v>
      </c>
      <c r="J467">
        <v>4587.01</v>
      </c>
      <c r="K467" s="9">
        <v>4587.0119999999997</v>
      </c>
      <c r="L467" s="8">
        <v>13761.05</v>
      </c>
      <c r="M467">
        <v>33.333300000000001</v>
      </c>
      <c r="N467" t="s">
        <v>27</v>
      </c>
      <c r="O467" t="s">
        <v>27</v>
      </c>
      <c r="P467" t="s">
        <v>27</v>
      </c>
      <c r="Q467" t="s">
        <v>28</v>
      </c>
      <c r="R467">
        <v>0</v>
      </c>
      <c r="S467">
        <v>0</v>
      </c>
      <c r="T467" s="2">
        <v>43374</v>
      </c>
      <c r="U467" s="2">
        <v>43404</v>
      </c>
      <c r="V467" t="s">
        <v>29</v>
      </c>
      <c r="W467" t="s">
        <v>30</v>
      </c>
    </row>
    <row r="468" spans="1:24" x14ac:dyDescent="0.25">
      <c r="A468">
        <v>86051</v>
      </c>
      <c r="B468">
        <v>53029</v>
      </c>
      <c r="C468" t="s">
        <v>31</v>
      </c>
      <c r="D468">
        <v>1040</v>
      </c>
      <c r="E468" t="s">
        <v>25</v>
      </c>
      <c r="F468" t="s">
        <v>32</v>
      </c>
      <c r="G468">
        <v>76050</v>
      </c>
      <c r="H468" s="1">
        <v>43374</v>
      </c>
      <c r="I468">
        <v>0</v>
      </c>
      <c r="J468">
        <v>4587.01</v>
      </c>
      <c r="K468" s="9">
        <v>4587.0119999999997</v>
      </c>
      <c r="L468" s="8">
        <v>13761.05</v>
      </c>
      <c r="M468">
        <v>33.333300000000001</v>
      </c>
      <c r="N468" t="s">
        <v>27</v>
      </c>
      <c r="O468" t="s">
        <v>27</v>
      </c>
      <c r="P468" t="s">
        <v>27</v>
      </c>
      <c r="Q468" t="s">
        <v>28</v>
      </c>
      <c r="R468">
        <v>0</v>
      </c>
      <c r="S468">
        <v>0</v>
      </c>
      <c r="T468" s="2">
        <v>43374</v>
      </c>
      <c r="U468" s="2">
        <v>43404</v>
      </c>
      <c r="V468" t="s">
        <v>29</v>
      </c>
      <c r="W468" t="s">
        <v>30</v>
      </c>
    </row>
    <row r="469" spans="1:24" x14ac:dyDescent="0.25">
      <c r="A469">
        <v>86051</v>
      </c>
      <c r="B469">
        <v>53029</v>
      </c>
      <c r="C469" t="s">
        <v>31</v>
      </c>
      <c r="D469">
        <v>1040</v>
      </c>
      <c r="E469" t="s">
        <v>25</v>
      </c>
      <c r="F469" t="s">
        <v>32</v>
      </c>
      <c r="G469">
        <v>96381</v>
      </c>
      <c r="H469" s="1">
        <v>43374</v>
      </c>
      <c r="I469">
        <v>0</v>
      </c>
      <c r="J469">
        <v>4587.01</v>
      </c>
      <c r="K469" s="9">
        <v>4587.0119999999997</v>
      </c>
      <c r="L469" s="8">
        <v>13761.05</v>
      </c>
      <c r="M469">
        <v>33.333300000000001</v>
      </c>
      <c r="N469" t="s">
        <v>27</v>
      </c>
      <c r="O469" t="s">
        <v>27</v>
      </c>
      <c r="P469" t="s">
        <v>27</v>
      </c>
      <c r="Q469" t="s">
        <v>28</v>
      </c>
      <c r="R469">
        <v>0</v>
      </c>
      <c r="S469">
        <v>0</v>
      </c>
      <c r="T469" s="2">
        <v>43374</v>
      </c>
      <c r="U469" s="2">
        <v>43404</v>
      </c>
      <c r="V469" t="s">
        <v>29</v>
      </c>
      <c r="W469" t="s">
        <v>30</v>
      </c>
    </row>
    <row r="470" spans="1:24" x14ac:dyDescent="0.25">
      <c r="A470">
        <v>86052</v>
      </c>
      <c r="B470">
        <v>52612</v>
      </c>
      <c r="C470" t="s">
        <v>37</v>
      </c>
      <c r="D470">
        <v>62858</v>
      </c>
      <c r="E470" t="s">
        <v>25</v>
      </c>
      <c r="F470" t="s">
        <v>38</v>
      </c>
      <c r="G470">
        <v>4264781</v>
      </c>
      <c r="H470" s="1">
        <v>43374</v>
      </c>
      <c r="I470">
        <v>0</v>
      </c>
      <c r="J470">
        <v>8742.8799999999992</v>
      </c>
      <c r="K470" s="9">
        <v>8742.875</v>
      </c>
      <c r="L470" s="8">
        <v>17485.75</v>
      </c>
      <c r="M470">
        <v>50</v>
      </c>
      <c r="N470" t="s">
        <v>27</v>
      </c>
      <c r="O470" t="s">
        <v>27</v>
      </c>
      <c r="P470" t="s">
        <v>27</v>
      </c>
      <c r="Q470" t="s">
        <v>28</v>
      </c>
      <c r="R470">
        <v>0</v>
      </c>
      <c r="S470">
        <v>0</v>
      </c>
      <c r="T470" s="2">
        <v>43374</v>
      </c>
      <c r="U470" s="2">
        <v>43404</v>
      </c>
      <c r="V470" t="s">
        <v>29</v>
      </c>
      <c r="W470" t="s">
        <v>30</v>
      </c>
    </row>
    <row r="471" spans="1:24" x14ac:dyDescent="0.25">
      <c r="A471">
        <v>86052</v>
      </c>
      <c r="B471">
        <v>52612</v>
      </c>
      <c r="C471" t="s">
        <v>31</v>
      </c>
      <c r="D471">
        <v>1040</v>
      </c>
      <c r="E471" t="s">
        <v>25</v>
      </c>
      <c r="F471" t="s">
        <v>32</v>
      </c>
      <c r="G471">
        <v>73740</v>
      </c>
      <c r="H471" s="1">
        <v>43374</v>
      </c>
      <c r="I471">
        <v>0</v>
      </c>
      <c r="J471">
        <v>8742.8799999999992</v>
      </c>
      <c r="K471" s="9">
        <v>8742.875</v>
      </c>
      <c r="L471" s="8">
        <v>17485.75</v>
      </c>
      <c r="M471">
        <v>50</v>
      </c>
      <c r="N471" t="s">
        <v>27</v>
      </c>
      <c r="P471" t="s">
        <v>27</v>
      </c>
      <c r="Q471" t="s">
        <v>28</v>
      </c>
      <c r="R471">
        <v>0</v>
      </c>
      <c r="S471">
        <v>0</v>
      </c>
      <c r="T471" s="2">
        <v>43374</v>
      </c>
      <c r="U471" s="2">
        <v>43404</v>
      </c>
      <c r="V471" t="s">
        <v>29</v>
      </c>
      <c r="W471" t="s">
        <v>30</v>
      </c>
    </row>
    <row r="472" spans="1:24" x14ac:dyDescent="0.25">
      <c r="A472">
        <v>86053</v>
      </c>
      <c r="B472">
        <v>52063</v>
      </c>
      <c r="C472" t="s">
        <v>37</v>
      </c>
      <c r="D472">
        <v>62858</v>
      </c>
      <c r="E472" t="s">
        <v>25</v>
      </c>
      <c r="F472" t="s">
        <v>38</v>
      </c>
      <c r="G472">
        <v>4252741</v>
      </c>
      <c r="H472" s="1">
        <v>43374</v>
      </c>
      <c r="I472">
        <v>0</v>
      </c>
      <c r="J472">
        <v>8501.7000000000007</v>
      </c>
      <c r="K472" s="9">
        <v>8501.6959999999999</v>
      </c>
      <c r="L472" s="8">
        <v>8534.4599999999991</v>
      </c>
      <c r="M472">
        <v>99.616100000000003</v>
      </c>
      <c r="N472" t="s">
        <v>27</v>
      </c>
      <c r="O472" t="s">
        <v>27</v>
      </c>
      <c r="P472" t="s">
        <v>27</v>
      </c>
      <c r="Q472" t="s">
        <v>28</v>
      </c>
      <c r="R472">
        <v>0</v>
      </c>
      <c r="S472">
        <v>0</v>
      </c>
      <c r="T472" s="2">
        <v>43374</v>
      </c>
      <c r="U472" s="2">
        <v>43404</v>
      </c>
      <c r="V472" t="s">
        <v>29</v>
      </c>
      <c r="W472" t="s">
        <v>30</v>
      </c>
    </row>
    <row r="473" spans="1:24" x14ac:dyDescent="0.25">
      <c r="A473">
        <v>86054</v>
      </c>
      <c r="B473">
        <v>52643</v>
      </c>
      <c r="C473" t="s">
        <v>31</v>
      </c>
      <c r="D473">
        <v>1040</v>
      </c>
      <c r="E473" t="s">
        <v>25</v>
      </c>
      <c r="F473" t="s">
        <v>32</v>
      </c>
      <c r="G473">
        <v>76055</v>
      </c>
      <c r="H473" s="1">
        <v>43374</v>
      </c>
      <c r="I473">
        <v>0</v>
      </c>
      <c r="J473">
        <v>9618.82</v>
      </c>
      <c r="K473" s="9">
        <v>9618.8150000000005</v>
      </c>
      <c r="L473" s="8">
        <v>19237.63</v>
      </c>
      <c r="M473">
        <v>50</v>
      </c>
      <c r="N473" t="s">
        <v>27</v>
      </c>
      <c r="O473" t="s">
        <v>27</v>
      </c>
      <c r="P473" t="s">
        <v>27</v>
      </c>
      <c r="Q473" t="s">
        <v>28</v>
      </c>
      <c r="R473">
        <v>0</v>
      </c>
      <c r="S473">
        <v>0</v>
      </c>
      <c r="T473" s="2">
        <v>43374</v>
      </c>
      <c r="U473" s="2">
        <v>43404</v>
      </c>
      <c r="V473" t="s">
        <v>29</v>
      </c>
      <c r="W473" t="s">
        <v>30</v>
      </c>
    </row>
    <row r="474" spans="1:24" x14ac:dyDescent="0.25">
      <c r="A474">
        <v>86054</v>
      </c>
      <c r="B474">
        <v>52643</v>
      </c>
      <c r="C474" t="s">
        <v>31</v>
      </c>
      <c r="D474">
        <v>1040</v>
      </c>
      <c r="E474" t="s">
        <v>25</v>
      </c>
      <c r="F474" t="s">
        <v>32</v>
      </c>
      <c r="G474">
        <v>776</v>
      </c>
      <c r="H474" s="1">
        <v>43374</v>
      </c>
      <c r="I474">
        <v>0</v>
      </c>
      <c r="J474">
        <v>9618.82</v>
      </c>
      <c r="K474" s="9">
        <v>9618.8150000000005</v>
      </c>
      <c r="L474" s="8">
        <v>19237.63</v>
      </c>
      <c r="M474">
        <v>50</v>
      </c>
      <c r="N474" t="s">
        <v>27</v>
      </c>
      <c r="O474" t="s">
        <v>27</v>
      </c>
      <c r="P474" t="s">
        <v>27</v>
      </c>
      <c r="Q474" t="s">
        <v>28</v>
      </c>
      <c r="R474">
        <v>0</v>
      </c>
      <c r="S474">
        <v>0</v>
      </c>
      <c r="T474" s="2">
        <v>43374</v>
      </c>
      <c r="U474" s="2">
        <v>43404</v>
      </c>
      <c r="V474" t="s">
        <v>29</v>
      </c>
      <c r="W474" t="s">
        <v>30</v>
      </c>
    </row>
    <row r="475" spans="1:24" x14ac:dyDescent="0.25">
      <c r="A475">
        <v>86055</v>
      </c>
      <c r="B475">
        <v>52640</v>
      </c>
      <c r="C475" t="s">
        <v>33</v>
      </c>
      <c r="D475">
        <v>1018</v>
      </c>
      <c r="E475" t="s">
        <v>25</v>
      </c>
      <c r="F475" t="s">
        <v>34</v>
      </c>
      <c r="G475">
        <v>104893</v>
      </c>
      <c r="H475" s="1">
        <v>43374</v>
      </c>
      <c r="I475">
        <v>0</v>
      </c>
      <c r="J475">
        <v>4630.3999999999996</v>
      </c>
      <c r="K475" s="9">
        <v>4630.3990000000003</v>
      </c>
      <c r="L475" s="8">
        <v>13891.21</v>
      </c>
      <c r="M475">
        <v>33.333300000000001</v>
      </c>
      <c r="N475" t="s">
        <v>27</v>
      </c>
      <c r="O475" t="s">
        <v>27</v>
      </c>
      <c r="P475" t="s">
        <v>27</v>
      </c>
      <c r="Q475" t="s">
        <v>28</v>
      </c>
      <c r="R475">
        <v>0</v>
      </c>
      <c r="S475">
        <v>0</v>
      </c>
      <c r="T475" s="2">
        <v>43374</v>
      </c>
      <c r="U475" s="2">
        <v>43404</v>
      </c>
      <c r="V475" t="s">
        <v>29</v>
      </c>
      <c r="W475" t="s">
        <v>30</v>
      </c>
    </row>
    <row r="476" spans="1:24" x14ac:dyDescent="0.25">
      <c r="A476">
        <v>86055</v>
      </c>
      <c r="B476">
        <v>52640</v>
      </c>
      <c r="C476" t="s">
        <v>35</v>
      </c>
      <c r="D476">
        <v>1015</v>
      </c>
      <c r="E476" t="s">
        <v>25</v>
      </c>
      <c r="F476" t="s">
        <v>36</v>
      </c>
      <c r="G476">
        <v>10933</v>
      </c>
      <c r="H476" s="1">
        <v>43374</v>
      </c>
      <c r="I476">
        <v>4000</v>
      </c>
      <c r="J476">
        <v>630.4</v>
      </c>
      <c r="K476" s="9">
        <v>4630.3990000000003</v>
      </c>
      <c r="L476" s="8">
        <v>13891.21</v>
      </c>
      <c r="M476">
        <v>33.333300000000001</v>
      </c>
      <c r="N476" t="s">
        <v>27</v>
      </c>
      <c r="O476" t="s">
        <v>27</v>
      </c>
      <c r="P476" t="s">
        <v>27</v>
      </c>
      <c r="Q476" t="s">
        <v>28</v>
      </c>
      <c r="R476">
        <v>0</v>
      </c>
      <c r="S476">
        <v>0</v>
      </c>
      <c r="T476" s="2">
        <v>43374</v>
      </c>
      <c r="U476" s="2">
        <v>43404</v>
      </c>
      <c r="V476" t="s">
        <v>29</v>
      </c>
      <c r="W476" t="s">
        <v>30</v>
      </c>
      <c r="X476" s="2">
        <v>40299</v>
      </c>
    </row>
    <row r="477" spans="1:24" x14ac:dyDescent="0.25">
      <c r="A477">
        <v>86055</v>
      </c>
      <c r="B477">
        <v>52640</v>
      </c>
      <c r="C477" t="s">
        <v>42</v>
      </c>
      <c r="D477">
        <v>1035</v>
      </c>
      <c r="E477" t="s">
        <v>25</v>
      </c>
      <c r="F477" t="s">
        <v>43</v>
      </c>
      <c r="G477">
        <v>690</v>
      </c>
      <c r="H477" s="1">
        <v>43374</v>
      </c>
      <c r="I477">
        <v>0</v>
      </c>
      <c r="J477">
        <v>4630.3999999999996</v>
      </c>
      <c r="K477" s="9">
        <v>4630.3990000000003</v>
      </c>
      <c r="L477" s="8">
        <v>13891.21</v>
      </c>
      <c r="M477">
        <v>33.333300000000001</v>
      </c>
      <c r="N477" t="s">
        <v>27</v>
      </c>
      <c r="O477" t="s">
        <v>41</v>
      </c>
      <c r="P477" t="s">
        <v>27</v>
      </c>
      <c r="Q477" t="s">
        <v>28</v>
      </c>
      <c r="R477">
        <v>0</v>
      </c>
      <c r="S477">
        <v>0</v>
      </c>
      <c r="T477" s="2">
        <v>43374</v>
      </c>
      <c r="U477" s="2">
        <v>43404</v>
      </c>
      <c r="V477" t="s">
        <v>29</v>
      </c>
      <c r="W477" t="s">
        <v>30</v>
      </c>
    </row>
    <row r="478" spans="1:24" x14ac:dyDescent="0.25">
      <c r="A478">
        <v>86056</v>
      </c>
      <c r="B478">
        <v>52884</v>
      </c>
      <c r="C478" t="s">
        <v>31</v>
      </c>
      <c r="D478">
        <v>1040</v>
      </c>
      <c r="E478" t="s">
        <v>25</v>
      </c>
      <c r="F478" t="s">
        <v>32</v>
      </c>
      <c r="G478">
        <v>4410886</v>
      </c>
      <c r="H478" s="1">
        <v>43374</v>
      </c>
      <c r="I478">
        <v>0</v>
      </c>
      <c r="J478">
        <v>7628.67</v>
      </c>
      <c r="K478" s="9">
        <v>7628.6719999999996</v>
      </c>
      <c r="L478" s="8">
        <v>22886.04</v>
      </c>
      <c r="M478">
        <v>33.333300000000001</v>
      </c>
      <c r="N478" t="s">
        <v>27</v>
      </c>
      <c r="O478" t="s">
        <v>27</v>
      </c>
      <c r="P478" t="s">
        <v>27</v>
      </c>
      <c r="Q478" t="s">
        <v>28</v>
      </c>
      <c r="R478">
        <v>0</v>
      </c>
      <c r="S478">
        <v>0</v>
      </c>
      <c r="T478" s="2">
        <v>43374</v>
      </c>
      <c r="U478" s="2">
        <v>43404</v>
      </c>
      <c r="V478" t="s">
        <v>29</v>
      </c>
      <c r="W478" t="s">
        <v>30</v>
      </c>
    </row>
    <row r="479" spans="1:24" x14ac:dyDescent="0.25">
      <c r="A479">
        <v>86056</v>
      </c>
      <c r="B479">
        <v>52884</v>
      </c>
      <c r="C479" t="s">
        <v>35</v>
      </c>
      <c r="D479">
        <v>1015</v>
      </c>
      <c r="E479" t="s">
        <v>25</v>
      </c>
      <c r="F479" t="s">
        <v>36</v>
      </c>
      <c r="G479">
        <v>928</v>
      </c>
      <c r="H479" s="1">
        <v>43374</v>
      </c>
      <c r="I479">
        <v>0</v>
      </c>
      <c r="J479">
        <v>7628.67</v>
      </c>
      <c r="K479" s="9">
        <v>7628.6719999999996</v>
      </c>
      <c r="L479" s="8">
        <v>22886.04</v>
      </c>
      <c r="M479">
        <v>33.333300000000001</v>
      </c>
      <c r="N479" t="s">
        <v>27</v>
      </c>
      <c r="O479" t="s">
        <v>27</v>
      </c>
      <c r="P479" t="s">
        <v>27</v>
      </c>
      <c r="Q479" t="s">
        <v>28</v>
      </c>
      <c r="R479">
        <v>0</v>
      </c>
      <c r="S479">
        <v>0</v>
      </c>
      <c r="T479" s="2">
        <v>43374</v>
      </c>
      <c r="U479" s="2">
        <v>43404</v>
      </c>
      <c r="V479" t="s">
        <v>29</v>
      </c>
      <c r="W479" t="s">
        <v>30</v>
      </c>
      <c r="X479" s="2">
        <v>40238</v>
      </c>
    </row>
    <row r="480" spans="1:24" x14ac:dyDescent="0.25">
      <c r="A480">
        <v>86056</v>
      </c>
      <c r="B480">
        <v>52884</v>
      </c>
      <c r="C480" t="s">
        <v>33</v>
      </c>
      <c r="D480">
        <v>1018</v>
      </c>
      <c r="E480" t="s">
        <v>25</v>
      </c>
      <c r="F480" t="s">
        <v>34</v>
      </c>
      <c r="G480">
        <v>95892</v>
      </c>
      <c r="H480" s="1">
        <v>43374</v>
      </c>
      <c r="I480">
        <v>0</v>
      </c>
      <c r="J480">
        <v>7628.67</v>
      </c>
      <c r="K480" s="9">
        <v>7628.6719999999996</v>
      </c>
      <c r="L480" s="8">
        <v>22886.04</v>
      </c>
      <c r="M480">
        <v>33.333300000000001</v>
      </c>
      <c r="N480" t="s">
        <v>27</v>
      </c>
      <c r="O480" t="s">
        <v>27</v>
      </c>
      <c r="P480" t="s">
        <v>27</v>
      </c>
      <c r="Q480" t="s">
        <v>28</v>
      </c>
      <c r="R480">
        <v>0</v>
      </c>
      <c r="S480">
        <v>0</v>
      </c>
      <c r="T480" s="2">
        <v>43374</v>
      </c>
      <c r="U480" s="2">
        <v>43404</v>
      </c>
      <c r="V480" t="s">
        <v>29</v>
      </c>
      <c r="W480" t="s">
        <v>30</v>
      </c>
    </row>
    <row r="481" spans="1:24" x14ac:dyDescent="0.25">
      <c r="A481">
        <v>86057</v>
      </c>
      <c r="B481">
        <v>16886</v>
      </c>
      <c r="C481" t="s">
        <v>33</v>
      </c>
      <c r="D481">
        <v>1018</v>
      </c>
      <c r="E481" t="s">
        <v>25</v>
      </c>
      <c r="F481" t="s">
        <v>34</v>
      </c>
      <c r="G481">
        <v>10497</v>
      </c>
      <c r="H481" s="1">
        <v>43374</v>
      </c>
      <c r="I481">
        <v>0</v>
      </c>
      <c r="J481">
        <v>7068.39</v>
      </c>
      <c r="K481" s="9">
        <v>7068.39</v>
      </c>
      <c r="L481" s="8">
        <v>7068.39</v>
      </c>
      <c r="M481">
        <v>100</v>
      </c>
      <c r="N481" t="s">
        <v>27</v>
      </c>
      <c r="O481" t="s">
        <v>27</v>
      </c>
      <c r="P481" t="s">
        <v>27</v>
      </c>
      <c r="Q481" t="s">
        <v>28</v>
      </c>
      <c r="R481">
        <v>0</v>
      </c>
      <c r="S481">
        <v>0</v>
      </c>
      <c r="T481" s="2">
        <v>43374</v>
      </c>
      <c r="U481" s="2">
        <v>43404</v>
      </c>
      <c r="V481" t="s">
        <v>29</v>
      </c>
      <c r="W481" t="s">
        <v>30</v>
      </c>
    </row>
    <row r="482" spans="1:24" x14ac:dyDescent="0.25">
      <c r="A482">
        <v>86057</v>
      </c>
      <c r="B482">
        <v>52693</v>
      </c>
      <c r="C482" t="s">
        <v>37</v>
      </c>
      <c r="D482">
        <v>62858</v>
      </c>
      <c r="E482" t="s">
        <v>25</v>
      </c>
      <c r="F482" t="s">
        <v>38</v>
      </c>
      <c r="G482">
        <v>4264733</v>
      </c>
      <c r="H482" s="1">
        <v>43374</v>
      </c>
      <c r="I482">
        <v>0</v>
      </c>
      <c r="J482">
        <v>5418.53</v>
      </c>
      <c r="K482" s="9">
        <v>5418.5280000000002</v>
      </c>
      <c r="L482" s="8">
        <v>21674.11</v>
      </c>
      <c r="M482">
        <v>25</v>
      </c>
      <c r="N482" t="s">
        <v>27</v>
      </c>
      <c r="O482" t="s">
        <v>27</v>
      </c>
      <c r="P482" t="s">
        <v>27</v>
      </c>
      <c r="Q482" t="s">
        <v>28</v>
      </c>
      <c r="R482">
        <v>0</v>
      </c>
      <c r="S482">
        <v>0</v>
      </c>
      <c r="T482" s="2">
        <v>43374</v>
      </c>
      <c r="U482" s="2">
        <v>43404</v>
      </c>
      <c r="V482" t="s">
        <v>29</v>
      </c>
      <c r="W482" t="s">
        <v>30</v>
      </c>
    </row>
    <row r="483" spans="1:24" x14ac:dyDescent="0.25">
      <c r="A483">
        <v>86057</v>
      </c>
      <c r="B483">
        <v>52693</v>
      </c>
      <c r="C483" t="s">
        <v>24</v>
      </c>
      <c r="D483">
        <v>6798</v>
      </c>
      <c r="E483" t="s">
        <v>25</v>
      </c>
      <c r="F483" t="s">
        <v>26</v>
      </c>
      <c r="G483">
        <v>4305834</v>
      </c>
      <c r="H483" s="1">
        <v>43374</v>
      </c>
      <c r="I483">
        <v>0</v>
      </c>
      <c r="J483">
        <v>5418.53</v>
      </c>
      <c r="K483" s="9">
        <v>5418.5280000000002</v>
      </c>
      <c r="L483" s="8">
        <v>21674.11</v>
      </c>
      <c r="M483">
        <v>25</v>
      </c>
      <c r="N483" t="s">
        <v>27</v>
      </c>
      <c r="O483" t="s">
        <v>27</v>
      </c>
      <c r="P483" t="s">
        <v>27</v>
      </c>
      <c r="Q483" t="s">
        <v>28</v>
      </c>
      <c r="R483">
        <v>0</v>
      </c>
      <c r="S483">
        <v>0</v>
      </c>
      <c r="T483" s="2">
        <v>43374</v>
      </c>
      <c r="U483" s="2">
        <v>43404</v>
      </c>
      <c r="V483" t="s">
        <v>29</v>
      </c>
      <c r="W483" t="s">
        <v>30</v>
      </c>
    </row>
    <row r="484" spans="1:24" x14ac:dyDescent="0.25">
      <c r="A484">
        <v>86057</v>
      </c>
      <c r="B484">
        <v>52693</v>
      </c>
      <c r="C484" t="s">
        <v>31</v>
      </c>
      <c r="D484">
        <v>1040</v>
      </c>
      <c r="E484" t="s">
        <v>25</v>
      </c>
      <c r="F484" t="s">
        <v>32</v>
      </c>
      <c r="G484">
        <v>777</v>
      </c>
      <c r="H484" s="1">
        <v>43374</v>
      </c>
      <c r="I484">
        <v>0</v>
      </c>
      <c r="J484">
        <v>5418.53</v>
      </c>
      <c r="K484" s="9">
        <v>5418.5280000000002</v>
      </c>
      <c r="L484" s="8">
        <v>21674.11</v>
      </c>
      <c r="M484">
        <v>25</v>
      </c>
      <c r="N484" t="s">
        <v>27</v>
      </c>
      <c r="O484" t="s">
        <v>27</v>
      </c>
      <c r="P484" t="s">
        <v>27</v>
      </c>
      <c r="Q484" t="s">
        <v>28</v>
      </c>
      <c r="R484">
        <v>0</v>
      </c>
      <c r="S484">
        <v>0</v>
      </c>
      <c r="T484" s="2">
        <v>43374</v>
      </c>
      <c r="U484" s="2">
        <v>43404</v>
      </c>
      <c r="V484" t="s">
        <v>29</v>
      </c>
      <c r="W484" t="s">
        <v>30</v>
      </c>
    </row>
    <row r="485" spans="1:24" x14ac:dyDescent="0.25">
      <c r="A485">
        <v>86057</v>
      </c>
      <c r="B485">
        <v>52693</v>
      </c>
      <c r="C485" t="s">
        <v>31</v>
      </c>
      <c r="D485">
        <v>1040</v>
      </c>
      <c r="E485" t="s">
        <v>25</v>
      </c>
      <c r="F485" t="s">
        <v>32</v>
      </c>
      <c r="G485">
        <v>796132</v>
      </c>
      <c r="H485" s="1">
        <v>43374</v>
      </c>
      <c r="I485">
        <v>0</v>
      </c>
      <c r="J485">
        <v>5418.53</v>
      </c>
      <c r="K485" s="9">
        <v>5418.5280000000002</v>
      </c>
      <c r="L485" s="8">
        <v>21674.11</v>
      </c>
      <c r="M485">
        <v>25</v>
      </c>
      <c r="N485" t="s">
        <v>27</v>
      </c>
      <c r="O485" t="s">
        <v>27</v>
      </c>
      <c r="P485" t="s">
        <v>27</v>
      </c>
      <c r="Q485" t="s">
        <v>28</v>
      </c>
      <c r="R485">
        <v>0</v>
      </c>
      <c r="S485">
        <v>0</v>
      </c>
      <c r="T485" s="2">
        <v>43374</v>
      </c>
      <c r="U485" s="2">
        <v>43404</v>
      </c>
      <c r="V485" t="s">
        <v>29</v>
      </c>
      <c r="W485" t="s">
        <v>30</v>
      </c>
    </row>
    <row r="486" spans="1:24" x14ac:dyDescent="0.25">
      <c r="A486">
        <v>86059</v>
      </c>
      <c r="B486">
        <v>18892</v>
      </c>
      <c r="C486" t="s">
        <v>33</v>
      </c>
      <c r="D486">
        <v>1018</v>
      </c>
      <c r="E486" t="s">
        <v>25</v>
      </c>
      <c r="F486" t="s">
        <v>34</v>
      </c>
      <c r="G486">
        <v>10498</v>
      </c>
      <c r="H486" s="1">
        <v>43374</v>
      </c>
      <c r="I486">
        <v>0</v>
      </c>
      <c r="J486">
        <v>5441.06</v>
      </c>
      <c r="K486" s="9">
        <v>5441.058</v>
      </c>
      <c r="L486" s="8">
        <v>21764.23</v>
      </c>
      <c r="M486">
        <v>25</v>
      </c>
      <c r="N486" t="s">
        <v>27</v>
      </c>
      <c r="O486" t="s">
        <v>27</v>
      </c>
      <c r="P486" t="s">
        <v>27</v>
      </c>
      <c r="Q486" t="s">
        <v>28</v>
      </c>
      <c r="R486">
        <v>0</v>
      </c>
      <c r="S486">
        <v>0</v>
      </c>
      <c r="T486" s="2">
        <v>43374</v>
      </c>
      <c r="U486" s="2">
        <v>43404</v>
      </c>
      <c r="V486" t="s">
        <v>29</v>
      </c>
      <c r="W486" t="s">
        <v>30</v>
      </c>
    </row>
    <row r="487" spans="1:24" x14ac:dyDescent="0.25">
      <c r="A487">
        <v>86059</v>
      </c>
      <c r="B487">
        <v>18892</v>
      </c>
      <c r="C487" t="s">
        <v>35</v>
      </c>
      <c r="D487">
        <v>1015</v>
      </c>
      <c r="E487" t="s">
        <v>25</v>
      </c>
      <c r="F487" t="s">
        <v>36</v>
      </c>
      <c r="G487">
        <v>133916</v>
      </c>
      <c r="H487" s="1">
        <v>43374</v>
      </c>
      <c r="I487">
        <v>0</v>
      </c>
      <c r="J487">
        <v>5441.06</v>
      </c>
      <c r="K487" s="9">
        <v>5441.058</v>
      </c>
      <c r="L487" s="8">
        <v>21764.23</v>
      </c>
      <c r="M487">
        <v>25</v>
      </c>
      <c r="N487" t="s">
        <v>27</v>
      </c>
      <c r="O487" t="s">
        <v>27</v>
      </c>
      <c r="P487" t="s">
        <v>27</v>
      </c>
      <c r="Q487" t="s">
        <v>28</v>
      </c>
      <c r="R487">
        <v>0</v>
      </c>
      <c r="S487">
        <v>0</v>
      </c>
      <c r="T487" s="2">
        <v>43374</v>
      </c>
      <c r="U487" s="2">
        <v>43404</v>
      </c>
      <c r="V487" t="s">
        <v>29</v>
      </c>
      <c r="W487" t="s">
        <v>30</v>
      </c>
      <c r="X487" s="2">
        <v>41426</v>
      </c>
    </row>
    <row r="488" spans="1:24" x14ac:dyDescent="0.25">
      <c r="A488">
        <v>86059</v>
      </c>
      <c r="B488">
        <v>18892</v>
      </c>
      <c r="C488" t="s">
        <v>37</v>
      </c>
      <c r="D488">
        <v>62858</v>
      </c>
      <c r="E488" t="s">
        <v>25</v>
      </c>
      <c r="F488" t="s">
        <v>38</v>
      </c>
      <c r="G488">
        <v>4252783</v>
      </c>
      <c r="H488" s="1">
        <v>43374</v>
      </c>
      <c r="I488">
        <v>0</v>
      </c>
      <c r="J488">
        <v>5441.06</v>
      </c>
      <c r="K488" s="9">
        <v>5441.058</v>
      </c>
      <c r="L488" s="8">
        <v>21764.23</v>
      </c>
      <c r="M488">
        <v>25</v>
      </c>
      <c r="N488" t="s">
        <v>27</v>
      </c>
      <c r="O488" t="s">
        <v>27</v>
      </c>
      <c r="P488" t="s">
        <v>27</v>
      </c>
      <c r="Q488" t="s">
        <v>28</v>
      </c>
      <c r="R488">
        <v>0</v>
      </c>
      <c r="S488">
        <v>0</v>
      </c>
      <c r="T488" s="2">
        <v>43374</v>
      </c>
      <c r="U488" s="2">
        <v>43404</v>
      </c>
      <c r="V488" t="s">
        <v>29</v>
      </c>
      <c r="W488" t="s">
        <v>30</v>
      </c>
    </row>
    <row r="489" spans="1:24" x14ac:dyDescent="0.25">
      <c r="A489">
        <v>86059</v>
      </c>
      <c r="B489">
        <v>18892</v>
      </c>
      <c r="C489" t="s">
        <v>31</v>
      </c>
      <c r="D489">
        <v>1040</v>
      </c>
      <c r="E489" t="s">
        <v>25</v>
      </c>
      <c r="F489" t="s">
        <v>32</v>
      </c>
      <c r="G489">
        <v>74708</v>
      </c>
      <c r="H489" s="1">
        <v>43374</v>
      </c>
      <c r="I489">
        <v>0</v>
      </c>
      <c r="J489">
        <v>5441.06</v>
      </c>
      <c r="K489" s="9">
        <v>5441.058</v>
      </c>
      <c r="L489" s="8">
        <v>21764.23</v>
      </c>
      <c r="M489">
        <v>25</v>
      </c>
      <c r="N489" t="s">
        <v>27</v>
      </c>
      <c r="P489" t="s">
        <v>27</v>
      </c>
      <c r="Q489" t="s">
        <v>28</v>
      </c>
      <c r="R489">
        <v>0</v>
      </c>
      <c r="S489">
        <v>0</v>
      </c>
      <c r="T489" s="2">
        <v>43374</v>
      </c>
      <c r="U489" s="2">
        <v>43404</v>
      </c>
      <c r="V489" t="s">
        <v>29</v>
      </c>
      <c r="W489" t="s">
        <v>30</v>
      </c>
    </row>
    <row r="490" spans="1:24" x14ac:dyDescent="0.25">
      <c r="A490">
        <v>86060</v>
      </c>
      <c r="B490">
        <v>52482</v>
      </c>
      <c r="C490" t="s">
        <v>33</v>
      </c>
      <c r="D490">
        <v>1018</v>
      </c>
      <c r="E490" t="s">
        <v>25</v>
      </c>
      <c r="F490" t="s">
        <v>34</v>
      </c>
      <c r="G490">
        <v>10499</v>
      </c>
      <c r="H490" s="1">
        <v>43374</v>
      </c>
      <c r="I490">
        <v>0</v>
      </c>
      <c r="J490">
        <v>7259.56</v>
      </c>
      <c r="K490" s="9">
        <v>7259.5630000000001</v>
      </c>
      <c r="L490" s="8">
        <v>21778.71</v>
      </c>
      <c r="M490">
        <v>33.333300000000001</v>
      </c>
      <c r="N490" t="s">
        <v>27</v>
      </c>
      <c r="O490" t="s">
        <v>27</v>
      </c>
      <c r="P490" t="s">
        <v>27</v>
      </c>
      <c r="Q490" t="s">
        <v>28</v>
      </c>
      <c r="R490">
        <v>0</v>
      </c>
      <c r="S490">
        <v>0</v>
      </c>
      <c r="T490" s="2">
        <v>43374</v>
      </c>
      <c r="U490" s="2">
        <v>43404</v>
      </c>
      <c r="V490" t="s">
        <v>29</v>
      </c>
      <c r="W490" t="s">
        <v>30</v>
      </c>
    </row>
    <row r="491" spans="1:24" x14ac:dyDescent="0.25">
      <c r="A491">
        <v>86060</v>
      </c>
      <c r="B491">
        <v>52482</v>
      </c>
      <c r="C491" t="s">
        <v>37</v>
      </c>
      <c r="D491">
        <v>62858</v>
      </c>
      <c r="E491" t="s">
        <v>25</v>
      </c>
      <c r="F491" t="s">
        <v>38</v>
      </c>
      <c r="G491">
        <v>4264735</v>
      </c>
      <c r="H491" s="1">
        <v>43374</v>
      </c>
      <c r="I491">
        <v>0</v>
      </c>
      <c r="J491">
        <v>7259.56</v>
      </c>
      <c r="K491" s="9">
        <v>7259.5630000000001</v>
      </c>
      <c r="L491" s="8">
        <v>21778.71</v>
      </c>
      <c r="M491">
        <v>33.333300000000001</v>
      </c>
      <c r="N491" t="s">
        <v>27</v>
      </c>
      <c r="O491" t="s">
        <v>27</v>
      </c>
      <c r="P491" t="s">
        <v>27</v>
      </c>
      <c r="Q491" t="s">
        <v>28</v>
      </c>
      <c r="R491">
        <v>0</v>
      </c>
      <c r="S491">
        <v>0</v>
      </c>
      <c r="T491" s="2">
        <v>43374</v>
      </c>
      <c r="U491" s="2">
        <v>43404</v>
      </c>
      <c r="V491" t="s">
        <v>29</v>
      </c>
      <c r="W491" t="s">
        <v>30</v>
      </c>
    </row>
    <row r="492" spans="1:24" x14ac:dyDescent="0.25">
      <c r="A492">
        <v>86060</v>
      </c>
      <c r="B492">
        <v>52482</v>
      </c>
      <c r="C492" t="s">
        <v>31</v>
      </c>
      <c r="D492">
        <v>1040</v>
      </c>
      <c r="E492" t="s">
        <v>25</v>
      </c>
      <c r="F492" t="s">
        <v>32</v>
      </c>
      <c r="G492">
        <v>71302</v>
      </c>
      <c r="H492" s="1">
        <v>43374</v>
      </c>
      <c r="I492">
        <v>0</v>
      </c>
      <c r="J492">
        <v>7259.56</v>
      </c>
      <c r="K492" s="9">
        <v>7259.5630000000001</v>
      </c>
      <c r="L492" s="8">
        <v>21778.71</v>
      </c>
      <c r="M492">
        <v>33.333300000000001</v>
      </c>
      <c r="N492" t="s">
        <v>27</v>
      </c>
      <c r="P492" t="s">
        <v>27</v>
      </c>
      <c r="Q492" t="s">
        <v>28</v>
      </c>
      <c r="R492">
        <v>0</v>
      </c>
      <c r="S492">
        <v>0</v>
      </c>
      <c r="T492" s="2">
        <v>43374</v>
      </c>
      <c r="U492" s="2">
        <v>43404</v>
      </c>
      <c r="V492" t="s">
        <v>29</v>
      </c>
      <c r="W492" t="s">
        <v>30</v>
      </c>
    </row>
    <row r="493" spans="1:24" x14ac:dyDescent="0.25">
      <c r="A493">
        <v>86061</v>
      </c>
      <c r="B493">
        <v>16915</v>
      </c>
      <c r="C493" t="s">
        <v>33</v>
      </c>
      <c r="D493">
        <v>1018</v>
      </c>
      <c r="E493" t="s">
        <v>25</v>
      </c>
      <c r="F493" t="s">
        <v>34</v>
      </c>
      <c r="G493">
        <v>2082134</v>
      </c>
      <c r="H493" s="1">
        <v>43374</v>
      </c>
      <c r="I493">
        <v>0</v>
      </c>
      <c r="J493">
        <v>24175.99</v>
      </c>
      <c r="K493" s="9">
        <v>24175.99</v>
      </c>
      <c r="L493" s="8">
        <v>24175.99</v>
      </c>
      <c r="M493">
        <v>100</v>
      </c>
      <c r="N493" t="s">
        <v>27</v>
      </c>
      <c r="O493" t="s">
        <v>27</v>
      </c>
      <c r="P493" t="s">
        <v>27</v>
      </c>
      <c r="Q493" t="s">
        <v>28</v>
      </c>
      <c r="R493">
        <v>0</v>
      </c>
      <c r="S493">
        <v>0</v>
      </c>
      <c r="T493" s="2">
        <v>43374</v>
      </c>
      <c r="U493" s="2">
        <v>43404</v>
      </c>
      <c r="V493" t="s">
        <v>29</v>
      </c>
      <c r="W493" t="s">
        <v>30</v>
      </c>
    </row>
    <row r="494" spans="1:24" x14ac:dyDescent="0.25">
      <c r="A494">
        <v>86061</v>
      </c>
      <c r="B494">
        <v>18654</v>
      </c>
      <c r="C494" t="s">
        <v>35</v>
      </c>
      <c r="D494">
        <v>1015</v>
      </c>
      <c r="E494" t="s">
        <v>25</v>
      </c>
      <c r="F494" t="s">
        <v>36</v>
      </c>
      <c r="G494">
        <v>11967</v>
      </c>
      <c r="H494" s="1">
        <v>43374</v>
      </c>
      <c r="I494">
        <v>4000</v>
      </c>
      <c r="J494">
        <v>10217.620000000001</v>
      </c>
      <c r="K494" s="9">
        <v>14217.62</v>
      </c>
      <c r="L494" s="8">
        <v>14217.62</v>
      </c>
      <c r="M494">
        <v>100</v>
      </c>
      <c r="N494" t="s">
        <v>27</v>
      </c>
      <c r="O494" t="s">
        <v>27</v>
      </c>
      <c r="P494" t="s">
        <v>27</v>
      </c>
      <c r="Q494" t="s">
        <v>28</v>
      </c>
      <c r="R494">
        <v>0</v>
      </c>
      <c r="S494">
        <v>0</v>
      </c>
      <c r="T494" s="2">
        <v>43374</v>
      </c>
      <c r="U494" s="2">
        <v>43404</v>
      </c>
      <c r="V494" t="s">
        <v>29</v>
      </c>
      <c r="W494" t="s">
        <v>30</v>
      </c>
      <c r="X494" s="2">
        <v>40483</v>
      </c>
    </row>
    <row r="495" spans="1:24" x14ac:dyDescent="0.25">
      <c r="A495">
        <v>86062</v>
      </c>
      <c r="B495">
        <v>19161</v>
      </c>
      <c r="C495" t="s">
        <v>31</v>
      </c>
      <c r="D495">
        <v>1040</v>
      </c>
      <c r="E495" t="s">
        <v>25</v>
      </c>
      <c r="F495" t="s">
        <v>32</v>
      </c>
      <c r="G495">
        <v>100137</v>
      </c>
      <c r="H495" s="1">
        <v>43374</v>
      </c>
      <c r="I495">
        <v>0</v>
      </c>
      <c r="J495">
        <v>8904.66</v>
      </c>
      <c r="K495" s="9">
        <v>8904.66</v>
      </c>
      <c r="L495" s="8">
        <v>17809.32</v>
      </c>
      <c r="M495">
        <v>50</v>
      </c>
      <c r="N495" t="s">
        <v>27</v>
      </c>
      <c r="O495" t="s">
        <v>27</v>
      </c>
      <c r="P495" t="s">
        <v>27</v>
      </c>
      <c r="Q495" t="s">
        <v>28</v>
      </c>
      <c r="R495">
        <v>0</v>
      </c>
      <c r="S495">
        <v>0</v>
      </c>
      <c r="T495" s="2">
        <v>43374</v>
      </c>
      <c r="U495" s="2">
        <v>43404</v>
      </c>
      <c r="V495" t="s">
        <v>29</v>
      </c>
      <c r="W495" t="s">
        <v>30</v>
      </c>
    </row>
    <row r="496" spans="1:24" x14ac:dyDescent="0.25">
      <c r="A496">
        <v>86062</v>
      </c>
      <c r="B496">
        <v>19161</v>
      </c>
      <c r="C496" t="s">
        <v>37</v>
      </c>
      <c r="D496">
        <v>62858</v>
      </c>
      <c r="E496" t="s">
        <v>25</v>
      </c>
      <c r="F496" t="s">
        <v>38</v>
      </c>
      <c r="G496">
        <v>4252784</v>
      </c>
      <c r="H496" s="1">
        <v>43374</v>
      </c>
      <c r="I496">
        <v>0</v>
      </c>
      <c r="J496">
        <v>8904.66</v>
      </c>
      <c r="K496" s="9">
        <v>8904.66</v>
      </c>
      <c r="L496" s="8">
        <v>17809.32</v>
      </c>
      <c r="M496">
        <v>50</v>
      </c>
      <c r="N496" t="s">
        <v>27</v>
      </c>
      <c r="O496" t="s">
        <v>27</v>
      </c>
      <c r="P496" t="s">
        <v>27</v>
      </c>
      <c r="Q496" t="s">
        <v>28</v>
      </c>
      <c r="R496">
        <v>0</v>
      </c>
      <c r="S496">
        <v>0</v>
      </c>
      <c r="T496" s="2">
        <v>43374</v>
      </c>
      <c r="U496" s="2">
        <v>43404</v>
      </c>
      <c r="V496" t="s">
        <v>29</v>
      </c>
      <c r="W496" t="s">
        <v>30</v>
      </c>
    </row>
    <row r="497" spans="1:23" x14ac:dyDescent="0.25">
      <c r="A497">
        <v>86063</v>
      </c>
      <c r="B497">
        <v>52350</v>
      </c>
      <c r="C497" t="s">
        <v>37</v>
      </c>
      <c r="D497">
        <v>62858</v>
      </c>
      <c r="E497" t="s">
        <v>25</v>
      </c>
      <c r="F497" t="s">
        <v>38</v>
      </c>
      <c r="G497">
        <v>4252701</v>
      </c>
      <c r="H497" s="1">
        <v>43374</v>
      </c>
      <c r="I497">
        <v>0</v>
      </c>
      <c r="J497">
        <v>3631.05</v>
      </c>
      <c r="K497" s="9">
        <v>3631.0529999999999</v>
      </c>
      <c r="L497" s="8">
        <v>10893.17</v>
      </c>
      <c r="M497">
        <v>33.333300000000001</v>
      </c>
      <c r="N497" t="s">
        <v>27</v>
      </c>
      <c r="O497" t="s">
        <v>27</v>
      </c>
      <c r="P497" t="s">
        <v>27</v>
      </c>
      <c r="Q497" t="s">
        <v>28</v>
      </c>
      <c r="R497">
        <v>0</v>
      </c>
      <c r="S497">
        <v>0</v>
      </c>
      <c r="T497" s="2">
        <v>43374</v>
      </c>
      <c r="U497" s="2">
        <v>43404</v>
      </c>
      <c r="V497" t="s">
        <v>29</v>
      </c>
      <c r="W497" t="s">
        <v>30</v>
      </c>
    </row>
    <row r="498" spans="1:23" x14ac:dyDescent="0.25">
      <c r="A498">
        <v>86063</v>
      </c>
      <c r="B498">
        <v>52350</v>
      </c>
      <c r="C498" t="s">
        <v>31</v>
      </c>
      <c r="D498">
        <v>1040</v>
      </c>
      <c r="E498" t="s">
        <v>25</v>
      </c>
      <c r="F498" t="s">
        <v>32</v>
      </c>
      <c r="G498">
        <v>71133</v>
      </c>
      <c r="H498" s="1">
        <v>43374</v>
      </c>
      <c r="I498">
        <v>0</v>
      </c>
      <c r="J498">
        <v>3631.05</v>
      </c>
      <c r="K498" s="9">
        <v>3631.0529999999999</v>
      </c>
      <c r="L498" s="8">
        <v>10893.17</v>
      </c>
      <c r="M498">
        <v>33.333300000000001</v>
      </c>
      <c r="N498" t="s">
        <v>27</v>
      </c>
      <c r="P498" t="s">
        <v>27</v>
      </c>
      <c r="Q498" t="s">
        <v>28</v>
      </c>
      <c r="R498">
        <v>0</v>
      </c>
      <c r="S498">
        <v>0</v>
      </c>
      <c r="T498" s="2">
        <v>43374</v>
      </c>
      <c r="U498" s="2">
        <v>43404</v>
      </c>
      <c r="V498" t="s">
        <v>29</v>
      </c>
      <c r="W498" t="s">
        <v>30</v>
      </c>
    </row>
    <row r="499" spans="1:23" x14ac:dyDescent="0.25">
      <c r="A499">
        <v>86063</v>
      </c>
      <c r="B499">
        <v>52350</v>
      </c>
      <c r="C499" t="s">
        <v>31</v>
      </c>
      <c r="D499">
        <v>1040</v>
      </c>
      <c r="E499" t="s">
        <v>25</v>
      </c>
      <c r="F499" t="s">
        <v>32</v>
      </c>
      <c r="G499">
        <v>7147</v>
      </c>
      <c r="H499" s="1">
        <v>43374</v>
      </c>
      <c r="I499">
        <v>0</v>
      </c>
      <c r="J499">
        <v>3631.05</v>
      </c>
      <c r="K499" s="9">
        <v>3631.0529999999999</v>
      </c>
      <c r="L499" s="8">
        <v>10893.17</v>
      </c>
      <c r="M499">
        <v>33.333300000000001</v>
      </c>
      <c r="N499" t="s">
        <v>27</v>
      </c>
      <c r="O499" t="s">
        <v>27</v>
      </c>
      <c r="P499" t="s">
        <v>27</v>
      </c>
      <c r="Q499" t="s">
        <v>28</v>
      </c>
      <c r="R499">
        <v>0</v>
      </c>
      <c r="S499">
        <v>0</v>
      </c>
      <c r="T499" s="2">
        <v>43374</v>
      </c>
      <c r="U499" s="2">
        <v>43404</v>
      </c>
      <c r="V499" t="s">
        <v>29</v>
      </c>
      <c r="W499" t="s">
        <v>30</v>
      </c>
    </row>
  </sheetData>
  <autoFilter ref="A1:X499">
    <sortState ref="A2:X499">
      <sortCondition ref="A2:A499"/>
      <sortCondition ref="B2:B4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ATC_TAR_GRP_Passthru_Output_Re_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Meichtry</dc:creator>
  <cp:lastModifiedBy>Full name</cp:lastModifiedBy>
  <dcterms:created xsi:type="dcterms:W3CDTF">2018-10-17T00:42:22Z</dcterms:created>
  <dcterms:modified xsi:type="dcterms:W3CDTF">2020-09-14T14:37:36Z</dcterms:modified>
</cp:coreProperties>
</file>